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 hidePivotFieldList="1"/>
  <xr:revisionPtr revIDLastSave="9" documentId="8_{60D68970-4920-45AA-96BD-55649FEF8582}" xr6:coauthVersionLast="47" xr6:coauthVersionMax="47" xr10:uidLastSave="{6E043912-FBFF-48F9-8592-BC0CEB2357C7}"/>
  <bookViews>
    <workbookView xWindow="-120" yWindow="-120" windowWidth="20730" windowHeight="11160" firstSheet="6" activeTab="6" xr2:uid="{00000000-000D-0000-FFFF-FFFF00000000}"/>
  </bookViews>
  <sheets>
    <sheet name="Sicex" sheetId="1" state="hidden" r:id="rId1"/>
    <sheet name="Base Ori" sheetId="2" state="hidden" r:id="rId2"/>
    <sheet name="Base Rep" sheetId="3" state="hidden" r:id="rId3"/>
    <sheet name="TD" sheetId="4" state="hidden" r:id="rId4"/>
    <sheet name="Hoja6" sheetId="8" state="hidden" r:id="rId5"/>
    <sheet name="Hoja7" sheetId="9" state="hidden" r:id="rId6"/>
    <sheet name="Resumen" sheetId="16" r:id="rId7"/>
    <sheet name="Base Final" sheetId="10" r:id="rId8"/>
    <sheet name=" TD 2" sheetId="13" state="hidden" r:id="rId9"/>
    <sheet name="Hoja3" sheetId="14" state="hidden" r:id="rId10"/>
  </sheets>
  <definedNames>
    <definedName name="_xlnm._FilterDatabase" localSheetId="7" hidden="1">'Base Final'!$A$2:$AI$256</definedName>
    <definedName name="_xlnm._FilterDatabase" localSheetId="1" hidden="1">'Base Ori'!$A$1:$AI$3002</definedName>
    <definedName name="_xlnm._FilterDatabase" localSheetId="2" hidden="1">'Base Rep'!$A$1:$AI$3002</definedName>
    <definedName name="_xlnm._FilterDatabase" localSheetId="4" hidden="1">Hoja6!$A$5:$AL$1256</definedName>
    <definedName name="_xlnm._FilterDatabase" localSheetId="5" hidden="1">Hoja7!$C$1:$C$38</definedName>
  </definedNames>
  <calcPr calcId="191029"/>
  <pivotCaches>
    <pivotCache cacheId="4" r:id="rId11"/>
    <pivotCache cacheId="5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31" i="16" l="1"/>
  <c r="AH107" i="16"/>
  <c r="AG107" i="16"/>
  <c r="AF107" i="16"/>
  <c r="AE107" i="16"/>
  <c r="AD107" i="16"/>
  <c r="AC107" i="16"/>
  <c r="AA107" i="16"/>
  <c r="Z107" i="16"/>
  <c r="Y107" i="16"/>
  <c r="X107" i="16"/>
  <c r="W107" i="16"/>
  <c r="V107" i="16"/>
  <c r="AH53" i="16"/>
  <c r="AG53" i="16"/>
  <c r="AF53" i="16"/>
  <c r="AE53" i="16"/>
  <c r="AD53" i="16"/>
  <c r="AC53" i="16"/>
  <c r="AA53" i="16"/>
  <c r="Z53" i="16"/>
  <c r="Y53" i="16"/>
  <c r="X53" i="16"/>
  <c r="W53" i="16"/>
  <c r="V53" i="16"/>
  <c r="AH52" i="16"/>
  <c r="AG52" i="16"/>
  <c r="AF52" i="16"/>
  <c r="AE52" i="16"/>
  <c r="AD52" i="16"/>
  <c r="AC52" i="16"/>
  <c r="AA52" i="16"/>
  <c r="Z52" i="16"/>
  <c r="Y52" i="16"/>
  <c r="X52" i="16"/>
  <c r="W52" i="16"/>
  <c r="V52" i="16"/>
  <c r="AH51" i="16"/>
  <c r="AG51" i="16"/>
  <c r="AF51" i="16"/>
  <c r="AE51" i="16"/>
  <c r="AD51" i="16"/>
  <c r="AC51" i="16"/>
  <c r="AA51" i="16"/>
  <c r="Z51" i="16"/>
  <c r="Y51" i="16"/>
  <c r="X51" i="16"/>
  <c r="W51" i="16"/>
  <c r="V51" i="16"/>
  <c r="AH50" i="16"/>
  <c r="AG50" i="16"/>
  <c r="AF50" i="16"/>
  <c r="AE50" i="16"/>
  <c r="AD50" i="16"/>
  <c r="AC50" i="16"/>
  <c r="AA50" i="16"/>
  <c r="Z50" i="16"/>
  <c r="Y50" i="16"/>
  <c r="X50" i="16"/>
  <c r="W50" i="16"/>
  <c r="V50" i="16"/>
  <c r="AH49" i="16"/>
  <c r="AG49" i="16"/>
  <c r="AF49" i="16"/>
  <c r="AE49" i="16"/>
  <c r="AD49" i="16"/>
  <c r="AC49" i="16"/>
  <c r="AA49" i="16"/>
  <c r="Z49" i="16"/>
  <c r="Y49" i="16"/>
  <c r="X49" i="16"/>
  <c r="W49" i="16"/>
  <c r="V49" i="16"/>
  <c r="AH48" i="16"/>
  <c r="AG48" i="16"/>
  <c r="AF48" i="16"/>
  <c r="AE48" i="16"/>
  <c r="AD48" i="16"/>
  <c r="AC48" i="16"/>
  <c r="AA48" i="16"/>
  <c r="Z48" i="16"/>
  <c r="Y48" i="16"/>
  <c r="X48" i="16"/>
  <c r="W48" i="16"/>
  <c r="V48" i="16"/>
  <c r="AH47" i="16"/>
  <c r="AG47" i="16"/>
  <c r="AF47" i="16"/>
  <c r="AE47" i="16"/>
  <c r="AD47" i="16"/>
  <c r="AC47" i="16"/>
  <c r="AA47" i="16"/>
  <c r="Z47" i="16"/>
  <c r="Y47" i="16"/>
  <c r="X47" i="16"/>
  <c r="W47" i="16"/>
  <c r="V47" i="16"/>
  <c r="AH46" i="16"/>
  <c r="AG46" i="16"/>
  <c r="AF46" i="16"/>
  <c r="AE46" i="16"/>
  <c r="AD46" i="16"/>
  <c r="AC46" i="16"/>
  <c r="AA46" i="16"/>
  <c r="Z46" i="16"/>
  <c r="Y46" i="16"/>
  <c r="X46" i="16"/>
  <c r="W46" i="16"/>
  <c r="V46" i="16"/>
  <c r="AH45" i="16"/>
  <c r="AG45" i="16"/>
  <c r="AF45" i="16"/>
  <c r="AE45" i="16"/>
  <c r="AD45" i="16"/>
  <c r="AC45" i="16"/>
  <c r="AA45" i="16"/>
  <c r="Z45" i="16"/>
  <c r="Y45" i="16"/>
  <c r="X45" i="16"/>
  <c r="W45" i="16"/>
  <c r="V45" i="16"/>
  <c r="AH44" i="16"/>
  <c r="AG44" i="16"/>
  <c r="AF44" i="16"/>
  <c r="AE44" i="16"/>
  <c r="AD44" i="16"/>
  <c r="AC44" i="16"/>
  <c r="AA44" i="16"/>
  <c r="Z44" i="16"/>
  <c r="Y44" i="16"/>
  <c r="X44" i="16"/>
  <c r="W44" i="16"/>
  <c r="V44" i="16"/>
  <c r="AH96" i="16"/>
  <c r="AG96" i="16"/>
  <c r="AF96" i="16"/>
  <c r="AE96" i="16"/>
  <c r="AD96" i="16"/>
  <c r="AC96" i="16"/>
  <c r="AA96" i="16"/>
  <c r="Z96" i="16"/>
  <c r="Y96" i="16"/>
  <c r="X96" i="16"/>
  <c r="W96" i="16"/>
  <c r="V96" i="16"/>
  <c r="AH95" i="16"/>
  <c r="AG95" i="16"/>
  <c r="AF95" i="16"/>
  <c r="AE95" i="16"/>
  <c r="AD95" i="16"/>
  <c r="AC95" i="16"/>
  <c r="AA95" i="16"/>
  <c r="Z95" i="16"/>
  <c r="Y95" i="16"/>
  <c r="X95" i="16"/>
  <c r="W95" i="16"/>
  <c r="V95" i="16"/>
  <c r="AH43" i="16"/>
  <c r="AG43" i="16"/>
  <c r="AF43" i="16"/>
  <c r="AE43" i="16"/>
  <c r="AD43" i="16"/>
  <c r="AC43" i="16"/>
  <c r="AA43" i="16"/>
  <c r="Z43" i="16"/>
  <c r="Y43" i="16"/>
  <c r="X43" i="16"/>
  <c r="W43" i="16"/>
  <c r="V43" i="16"/>
  <c r="AH42" i="16"/>
  <c r="AG42" i="16"/>
  <c r="AF42" i="16"/>
  <c r="AE42" i="16"/>
  <c r="AD42" i="16"/>
  <c r="AC42" i="16"/>
  <c r="AA42" i="16"/>
  <c r="Z42" i="16"/>
  <c r="Y42" i="16"/>
  <c r="X42" i="16"/>
  <c r="W42" i="16"/>
  <c r="V42" i="16"/>
  <c r="AH41" i="16"/>
  <c r="AG41" i="16"/>
  <c r="AF41" i="16"/>
  <c r="AE41" i="16"/>
  <c r="AD41" i="16"/>
  <c r="AC41" i="16"/>
  <c r="AA41" i="16"/>
  <c r="Z41" i="16"/>
  <c r="Y41" i="16"/>
  <c r="X41" i="16"/>
  <c r="W41" i="16"/>
  <c r="V41" i="16"/>
  <c r="AH40" i="16"/>
  <c r="AG40" i="16"/>
  <c r="AF40" i="16"/>
  <c r="AE40" i="16"/>
  <c r="AD40" i="16"/>
  <c r="AC40" i="16"/>
  <c r="AA40" i="16"/>
  <c r="Z40" i="16"/>
  <c r="Y40" i="16"/>
  <c r="X40" i="16"/>
  <c r="W40" i="16"/>
  <c r="V40" i="16"/>
  <c r="AH39" i="16"/>
  <c r="AG39" i="16"/>
  <c r="AF39" i="16"/>
  <c r="AE39" i="16"/>
  <c r="AD39" i="16"/>
  <c r="AC39" i="16"/>
  <c r="AA39" i="16"/>
  <c r="Z39" i="16"/>
  <c r="Y39" i="16"/>
  <c r="X39" i="16"/>
  <c r="W39" i="16"/>
  <c r="V39" i="16"/>
  <c r="AH38" i="16"/>
  <c r="AG38" i="16"/>
  <c r="AF38" i="16"/>
  <c r="AE38" i="16"/>
  <c r="AD38" i="16"/>
  <c r="AC38" i="16"/>
  <c r="AA38" i="16"/>
  <c r="Z38" i="16"/>
  <c r="Y38" i="16"/>
  <c r="X38" i="16"/>
  <c r="W38" i="16"/>
  <c r="V38" i="16"/>
  <c r="AH37" i="16"/>
  <c r="AG37" i="16"/>
  <c r="AF37" i="16"/>
  <c r="AE37" i="16"/>
  <c r="AD37" i="16"/>
  <c r="AC37" i="16"/>
  <c r="AA37" i="16"/>
  <c r="Z37" i="16"/>
  <c r="Y37" i="16"/>
  <c r="X37" i="16"/>
  <c r="W37" i="16"/>
  <c r="V37" i="16"/>
  <c r="AH36" i="16"/>
  <c r="AG36" i="16"/>
  <c r="AF36" i="16"/>
  <c r="AE36" i="16"/>
  <c r="AD36" i="16"/>
  <c r="AC36" i="16"/>
  <c r="AA36" i="16"/>
  <c r="Z36" i="16"/>
  <c r="Y36" i="16"/>
  <c r="X36" i="16"/>
  <c r="W36" i="16"/>
  <c r="V36" i="16"/>
  <c r="AH35" i="16"/>
  <c r="AG35" i="16"/>
  <c r="AF35" i="16"/>
  <c r="AE35" i="16"/>
  <c r="AD35" i="16"/>
  <c r="AC35" i="16"/>
  <c r="AA35" i="16"/>
  <c r="Z35" i="16"/>
  <c r="Y35" i="16"/>
  <c r="X35" i="16"/>
  <c r="W35" i="16"/>
  <c r="V35" i="16"/>
  <c r="AH34" i="16"/>
  <c r="AG34" i="16"/>
  <c r="AF34" i="16"/>
  <c r="AE34" i="16"/>
  <c r="AD34" i="16"/>
  <c r="AC34" i="16"/>
  <c r="AA34" i="16"/>
  <c r="Z34" i="16"/>
  <c r="Y34" i="16"/>
  <c r="X34" i="16"/>
  <c r="W34" i="16"/>
  <c r="V34" i="16"/>
  <c r="AH33" i="16"/>
  <c r="AG33" i="16"/>
  <c r="AF33" i="16"/>
  <c r="AE33" i="16"/>
  <c r="AD33" i="16"/>
  <c r="AC33" i="16"/>
  <c r="AA33" i="16"/>
  <c r="Z33" i="16"/>
  <c r="Y33" i="16"/>
  <c r="X33" i="16"/>
  <c r="W33" i="16"/>
  <c r="V33" i="16"/>
  <c r="AH32" i="16"/>
  <c r="AG32" i="16"/>
  <c r="AF32" i="16"/>
  <c r="AE32" i="16"/>
  <c r="AD32" i="16"/>
  <c r="AC32" i="16"/>
  <c r="AA32" i="16"/>
  <c r="Z32" i="16"/>
  <c r="Y32" i="16"/>
  <c r="X32" i="16"/>
  <c r="W32" i="16"/>
  <c r="V32" i="16"/>
  <c r="AH31" i="16"/>
  <c r="AG31" i="16"/>
  <c r="AF31" i="16"/>
  <c r="AE31" i="16"/>
  <c r="AD31" i="16"/>
  <c r="AC31" i="16"/>
  <c r="AA31" i="16"/>
  <c r="Z31" i="16"/>
  <c r="X31" i="16"/>
  <c r="W31" i="16"/>
  <c r="V31" i="16"/>
  <c r="AH30" i="16"/>
  <c r="AG30" i="16"/>
  <c r="AF30" i="16"/>
  <c r="AE30" i="16"/>
  <c r="AD30" i="16"/>
  <c r="AC30" i="16"/>
  <c r="AA30" i="16"/>
  <c r="Z30" i="16"/>
  <c r="Y30" i="16"/>
  <c r="X30" i="16"/>
  <c r="W30" i="16"/>
  <c r="V30" i="16"/>
  <c r="AH29" i="16"/>
  <c r="AG29" i="16"/>
  <c r="AF29" i="16"/>
  <c r="AE29" i="16"/>
  <c r="AD29" i="16"/>
  <c r="AC29" i="16"/>
  <c r="AA29" i="16"/>
  <c r="Z29" i="16"/>
  <c r="Y29" i="16"/>
  <c r="X29" i="16"/>
  <c r="W29" i="16"/>
  <c r="V29" i="16"/>
  <c r="AH28" i="16"/>
  <c r="AG28" i="16"/>
  <c r="AF28" i="16"/>
  <c r="AE28" i="16"/>
  <c r="AD28" i="16"/>
  <c r="AC28" i="16"/>
  <c r="AA28" i="16"/>
  <c r="Z28" i="16"/>
  <c r="Y28" i="16"/>
  <c r="X28" i="16"/>
  <c r="W28" i="16"/>
  <c r="V28" i="16"/>
  <c r="AH27" i="16"/>
  <c r="AG27" i="16"/>
  <c r="AF27" i="16"/>
  <c r="AE27" i="16"/>
  <c r="AD27" i="16"/>
  <c r="AC27" i="16"/>
  <c r="AA27" i="16"/>
  <c r="Z27" i="16"/>
  <c r="Y27" i="16"/>
  <c r="X27" i="16"/>
  <c r="W27" i="16"/>
  <c r="V27" i="16"/>
  <c r="AH26" i="16"/>
  <c r="AG26" i="16"/>
  <c r="AF26" i="16"/>
  <c r="AE26" i="16"/>
  <c r="AD26" i="16"/>
  <c r="AC26" i="16"/>
  <c r="AA26" i="16"/>
  <c r="Z26" i="16"/>
  <c r="Y26" i="16"/>
  <c r="X26" i="16"/>
  <c r="W26" i="16"/>
  <c r="V26" i="16"/>
  <c r="AH25" i="16"/>
  <c r="AG25" i="16"/>
  <c r="AF25" i="16"/>
  <c r="AE25" i="16"/>
  <c r="AD25" i="16"/>
  <c r="AC25" i="16"/>
  <c r="AA25" i="16"/>
  <c r="Z25" i="16"/>
  <c r="Y25" i="16"/>
  <c r="X25" i="16"/>
  <c r="W25" i="16"/>
  <c r="V25" i="16"/>
  <c r="AH24" i="16"/>
  <c r="AG24" i="16"/>
  <c r="AF24" i="16"/>
  <c r="AE24" i="16"/>
  <c r="AD24" i="16"/>
  <c r="AC24" i="16"/>
  <c r="AA24" i="16"/>
  <c r="Z24" i="16"/>
  <c r="Y24" i="16"/>
  <c r="X24" i="16"/>
  <c r="W24" i="16"/>
  <c r="V24" i="16"/>
  <c r="AH23" i="16"/>
  <c r="AG23" i="16"/>
  <c r="AF23" i="16"/>
  <c r="AE23" i="16"/>
  <c r="AD23" i="16"/>
  <c r="AC23" i="16"/>
  <c r="AA23" i="16"/>
  <c r="Z23" i="16"/>
  <c r="Y23" i="16"/>
  <c r="X23" i="16"/>
  <c r="W23" i="16"/>
  <c r="V23" i="16"/>
  <c r="AH22" i="16"/>
  <c r="AG22" i="16"/>
  <c r="AF22" i="16"/>
  <c r="AE22" i="16"/>
  <c r="AD22" i="16"/>
  <c r="AC22" i="16"/>
  <c r="AA22" i="16"/>
  <c r="Z22" i="16"/>
  <c r="Y22" i="16"/>
  <c r="X22" i="16"/>
  <c r="W22" i="16"/>
  <c r="V22" i="16"/>
  <c r="AH21" i="16"/>
  <c r="AG21" i="16"/>
  <c r="AF21" i="16"/>
  <c r="AE21" i="16"/>
  <c r="AD21" i="16"/>
  <c r="AC21" i="16"/>
  <c r="AA21" i="16"/>
  <c r="Z21" i="16"/>
  <c r="Y21" i="16"/>
  <c r="X21" i="16"/>
  <c r="W21" i="16"/>
  <c r="V21" i="16"/>
  <c r="AH20" i="16"/>
  <c r="AG20" i="16"/>
  <c r="AF20" i="16"/>
  <c r="AE20" i="16"/>
  <c r="AD20" i="16"/>
  <c r="AC20" i="16"/>
  <c r="AA20" i="16"/>
  <c r="Z20" i="16"/>
  <c r="Y20" i="16"/>
  <c r="X20" i="16"/>
  <c r="W20" i="16"/>
  <c r="V20" i="16"/>
  <c r="AH19" i="16"/>
  <c r="AG19" i="16"/>
  <c r="AF19" i="16"/>
  <c r="AE19" i="16"/>
  <c r="AD19" i="16"/>
  <c r="AC19" i="16"/>
  <c r="AA19" i="16"/>
  <c r="Z19" i="16"/>
  <c r="Y19" i="16"/>
  <c r="X19" i="16"/>
  <c r="W19" i="16"/>
  <c r="V19" i="16"/>
  <c r="AH18" i="16"/>
  <c r="AG18" i="16"/>
  <c r="AF18" i="16"/>
  <c r="AE18" i="16"/>
  <c r="AD18" i="16"/>
  <c r="AC18" i="16"/>
  <c r="AA18" i="16"/>
  <c r="Z18" i="16"/>
  <c r="Y18" i="16"/>
  <c r="X18" i="16"/>
  <c r="W18" i="16"/>
  <c r="V18" i="16"/>
  <c r="AH17" i="16"/>
  <c r="AG17" i="16"/>
  <c r="AF17" i="16"/>
  <c r="AE17" i="16"/>
  <c r="AD17" i="16"/>
  <c r="AC17" i="16"/>
  <c r="AA17" i="16"/>
  <c r="Z17" i="16"/>
  <c r="Y17" i="16"/>
  <c r="X17" i="16"/>
  <c r="W17" i="16"/>
  <c r="V17" i="16"/>
  <c r="AH16" i="16"/>
  <c r="AG16" i="16"/>
  <c r="AF16" i="16"/>
  <c r="AE16" i="16"/>
  <c r="AD16" i="16"/>
  <c r="AC16" i="16"/>
  <c r="AA16" i="16"/>
  <c r="Z16" i="16"/>
  <c r="Y16" i="16"/>
  <c r="X16" i="16"/>
  <c r="W16" i="16"/>
  <c r="V16" i="16"/>
  <c r="AH15" i="16"/>
  <c r="AG15" i="16"/>
  <c r="AF15" i="16"/>
  <c r="AE15" i="16"/>
  <c r="AD15" i="16"/>
  <c r="AC15" i="16"/>
  <c r="AA15" i="16"/>
  <c r="Z15" i="16"/>
  <c r="Y15" i="16"/>
  <c r="X15" i="16"/>
  <c r="W15" i="16"/>
  <c r="V15" i="16"/>
  <c r="AH14" i="16"/>
  <c r="AG14" i="16"/>
  <c r="AF14" i="16"/>
  <c r="AE14" i="16"/>
  <c r="AD14" i="16"/>
  <c r="AC14" i="16"/>
  <c r="AA14" i="16"/>
  <c r="Z14" i="16"/>
  <c r="Y14" i="16"/>
  <c r="X14" i="16"/>
  <c r="W14" i="16"/>
  <c r="V14" i="16"/>
  <c r="AH13" i="16"/>
  <c r="AG13" i="16"/>
  <c r="AF13" i="16"/>
  <c r="AE13" i="16"/>
  <c r="AD13" i="16"/>
  <c r="AC13" i="16"/>
  <c r="AA13" i="16"/>
  <c r="Z13" i="16"/>
  <c r="Y13" i="16"/>
  <c r="X13" i="16"/>
  <c r="W13" i="16"/>
  <c r="V13" i="16"/>
  <c r="AH12" i="16"/>
  <c r="AG12" i="16"/>
  <c r="AF12" i="16"/>
  <c r="AE12" i="16"/>
  <c r="AD12" i="16"/>
  <c r="AC12" i="16"/>
  <c r="AA12" i="16"/>
  <c r="Z12" i="16"/>
  <c r="Y12" i="16"/>
  <c r="X12" i="16"/>
  <c r="W12" i="16"/>
  <c r="V12" i="16"/>
  <c r="AH11" i="16"/>
  <c r="AG11" i="16"/>
  <c r="AF11" i="16"/>
  <c r="AE11" i="16"/>
  <c r="AD11" i="16"/>
  <c r="AC11" i="16"/>
  <c r="AA11" i="16"/>
  <c r="Z11" i="16"/>
  <c r="Y11" i="16"/>
  <c r="X11" i="16"/>
  <c r="W11" i="16"/>
  <c r="V11" i="16"/>
  <c r="AH10" i="16"/>
  <c r="AG10" i="16"/>
  <c r="AF10" i="16"/>
  <c r="AE10" i="16"/>
  <c r="AD10" i="16"/>
  <c r="AC10" i="16"/>
  <c r="AA10" i="16"/>
  <c r="Z10" i="16"/>
  <c r="Y10" i="16"/>
  <c r="X10" i="16"/>
  <c r="W10" i="16"/>
  <c r="V10" i="16"/>
  <c r="AH9" i="16"/>
  <c r="AG9" i="16"/>
  <c r="AF9" i="16"/>
  <c r="AE9" i="16"/>
  <c r="AD9" i="16"/>
  <c r="AC9" i="16"/>
  <c r="AA9" i="16"/>
  <c r="Z9" i="16"/>
  <c r="Y9" i="16"/>
  <c r="X9" i="16"/>
  <c r="W9" i="16"/>
  <c r="V9" i="16"/>
  <c r="AH8" i="16"/>
  <c r="AG8" i="16"/>
  <c r="AF8" i="16"/>
  <c r="AE8" i="16"/>
  <c r="AD8" i="16"/>
  <c r="AC8" i="16"/>
  <c r="AA8" i="16"/>
  <c r="Z8" i="16"/>
  <c r="Y8" i="16"/>
  <c r="X8" i="16"/>
  <c r="W8" i="16"/>
  <c r="V8" i="16"/>
  <c r="AH7" i="16"/>
  <c r="AG7" i="16"/>
  <c r="AF7" i="16"/>
  <c r="AE7" i="16"/>
  <c r="AD7" i="16"/>
  <c r="AC7" i="16"/>
  <c r="AA7" i="16"/>
  <c r="Z7" i="16"/>
  <c r="Y7" i="16"/>
  <c r="X7" i="16"/>
  <c r="W7" i="16"/>
  <c r="V7" i="16"/>
  <c r="AH57" i="16"/>
  <c r="AG57" i="16"/>
  <c r="AF57" i="16"/>
  <c r="AE57" i="16"/>
  <c r="AD57" i="16"/>
  <c r="AC57" i="16"/>
  <c r="AA57" i="16"/>
  <c r="Z57" i="16"/>
  <c r="Y57" i="16"/>
  <c r="X57" i="16"/>
  <c r="W57" i="16"/>
  <c r="V57" i="16"/>
  <c r="AH56" i="16"/>
  <c r="AG56" i="16"/>
  <c r="AF56" i="16"/>
  <c r="AE56" i="16"/>
  <c r="AD56" i="16"/>
  <c r="AC56" i="16"/>
  <c r="AA56" i="16"/>
  <c r="Z56" i="16"/>
  <c r="Y56" i="16"/>
  <c r="X56" i="16"/>
  <c r="W56" i="16"/>
  <c r="V56" i="16"/>
  <c r="AH55" i="16"/>
  <c r="AG55" i="16"/>
  <c r="AF55" i="16"/>
  <c r="AE55" i="16"/>
  <c r="AD55" i="16"/>
  <c r="AC55" i="16"/>
  <c r="AA55" i="16"/>
  <c r="Z55" i="16"/>
  <c r="Y55" i="16"/>
  <c r="X55" i="16"/>
  <c r="W55" i="16"/>
  <c r="V55" i="16"/>
  <c r="AH54" i="16"/>
  <c r="AG54" i="16"/>
  <c r="AF54" i="16"/>
  <c r="AE54" i="16"/>
  <c r="AD54" i="16"/>
  <c r="AC54" i="16"/>
  <c r="AA54" i="16"/>
  <c r="Z54" i="16"/>
  <c r="Y54" i="16"/>
  <c r="X54" i="16"/>
  <c r="W54" i="16"/>
  <c r="V54" i="16"/>
  <c r="AI23" i="14"/>
  <c r="AD8" i="14"/>
  <c r="AE8" i="14"/>
  <c r="AF8" i="14"/>
  <c r="AG8" i="14"/>
  <c r="AH8" i="14"/>
  <c r="AI8" i="14"/>
  <c r="AD9" i="14"/>
  <c r="AE9" i="14"/>
  <c r="AF9" i="14"/>
  <c r="AG9" i="14"/>
  <c r="AH9" i="14"/>
  <c r="AI9" i="14"/>
  <c r="AD10" i="14"/>
  <c r="AE10" i="14"/>
  <c r="AF10" i="14"/>
  <c r="AG10" i="14"/>
  <c r="AH10" i="14"/>
  <c r="AI10" i="14"/>
  <c r="AD11" i="14"/>
  <c r="AE11" i="14"/>
  <c r="AF11" i="14"/>
  <c r="AG11" i="14"/>
  <c r="AH11" i="14"/>
  <c r="AI11" i="14"/>
  <c r="AD12" i="14"/>
  <c r="AE12" i="14"/>
  <c r="AF12" i="14"/>
  <c r="AG12" i="14"/>
  <c r="AH12" i="14"/>
  <c r="AI12" i="14"/>
  <c r="AD13" i="14"/>
  <c r="AE13" i="14"/>
  <c r="AF13" i="14"/>
  <c r="AG13" i="14"/>
  <c r="AH13" i="14"/>
  <c r="AI13" i="14"/>
  <c r="AD14" i="14"/>
  <c r="AE14" i="14"/>
  <c r="AF14" i="14"/>
  <c r="AG14" i="14"/>
  <c r="AH14" i="14"/>
  <c r="AI14" i="14"/>
  <c r="AD15" i="14"/>
  <c r="AE15" i="14"/>
  <c r="AF15" i="14"/>
  <c r="AG15" i="14"/>
  <c r="AH15" i="14"/>
  <c r="AI15" i="14"/>
  <c r="AD16" i="14"/>
  <c r="AE16" i="14"/>
  <c r="AF16" i="14"/>
  <c r="AG16" i="14"/>
  <c r="AH16" i="14"/>
  <c r="AI16" i="14"/>
  <c r="AD17" i="14"/>
  <c r="AE17" i="14"/>
  <c r="AF17" i="14"/>
  <c r="AG17" i="14"/>
  <c r="AH17" i="14"/>
  <c r="AI17" i="14"/>
  <c r="AD18" i="14"/>
  <c r="AE18" i="14"/>
  <c r="AF18" i="14"/>
  <c r="AG18" i="14"/>
  <c r="AH18" i="14"/>
  <c r="AI18" i="14"/>
  <c r="AD19" i="14"/>
  <c r="AE19" i="14"/>
  <c r="AF19" i="14"/>
  <c r="AG19" i="14"/>
  <c r="AH19" i="14"/>
  <c r="AI19" i="14"/>
  <c r="AD20" i="14"/>
  <c r="AE20" i="14"/>
  <c r="AF20" i="14"/>
  <c r="AG20" i="14"/>
  <c r="AH20" i="14"/>
  <c r="AI20" i="14"/>
  <c r="AD21" i="14"/>
  <c r="AE21" i="14"/>
  <c r="AF21" i="14"/>
  <c r="AG21" i="14"/>
  <c r="AH21" i="14"/>
  <c r="AI21" i="14"/>
  <c r="AD22" i="14"/>
  <c r="AE22" i="14"/>
  <c r="AF22" i="14"/>
  <c r="AG22" i="14"/>
  <c r="AH22" i="14"/>
  <c r="AI22" i="14"/>
  <c r="AD23" i="14"/>
  <c r="AE23" i="14"/>
  <c r="AF23" i="14"/>
  <c r="AG23" i="14"/>
  <c r="AH23" i="14"/>
  <c r="AD24" i="14"/>
  <c r="AE24" i="14"/>
  <c r="AF24" i="14"/>
  <c r="AG24" i="14"/>
  <c r="AH24" i="14"/>
  <c r="AI24" i="14"/>
  <c r="AD25" i="14"/>
  <c r="AE25" i="14"/>
  <c r="AF25" i="14"/>
  <c r="AG25" i="14"/>
  <c r="AH25" i="14"/>
  <c r="AI25" i="14"/>
  <c r="AD26" i="14"/>
  <c r="AE26" i="14"/>
  <c r="AF26" i="14"/>
  <c r="AG26" i="14"/>
  <c r="AH26" i="14"/>
  <c r="AI26" i="14"/>
  <c r="AD27" i="14"/>
  <c r="AE27" i="14"/>
  <c r="AF27" i="14"/>
  <c r="AG27" i="14"/>
  <c r="AH27" i="14"/>
  <c r="AI27" i="14"/>
  <c r="AD28" i="14"/>
  <c r="AE28" i="14"/>
  <c r="AF28" i="14"/>
  <c r="AG28" i="14"/>
  <c r="AH28" i="14"/>
  <c r="AI28" i="14"/>
  <c r="AD29" i="14"/>
  <c r="AE29" i="14"/>
  <c r="AF29" i="14"/>
  <c r="AG29" i="14"/>
  <c r="AH29" i="14"/>
  <c r="AI29" i="14"/>
  <c r="AD30" i="14"/>
  <c r="AE30" i="14"/>
  <c r="AF30" i="14"/>
  <c r="AG30" i="14"/>
  <c r="AH30" i="14"/>
  <c r="AI30" i="14"/>
  <c r="AD31" i="14"/>
  <c r="AE31" i="14"/>
  <c r="AF31" i="14"/>
  <c r="AG31" i="14"/>
  <c r="AH31" i="14"/>
  <c r="AI31" i="14"/>
  <c r="AD32" i="14"/>
  <c r="AE32" i="14"/>
  <c r="AF32" i="14"/>
  <c r="AG32" i="14"/>
  <c r="AH32" i="14"/>
  <c r="AI32" i="14"/>
  <c r="AD33" i="14"/>
  <c r="AE33" i="14"/>
  <c r="AF33" i="14"/>
  <c r="AG33" i="14"/>
  <c r="AH33" i="14"/>
  <c r="AI33" i="14"/>
  <c r="AD34" i="14"/>
  <c r="AE34" i="14"/>
  <c r="AF34" i="14"/>
  <c r="AG34" i="14"/>
  <c r="AH34" i="14"/>
  <c r="AI34" i="14"/>
  <c r="AD35" i="14"/>
  <c r="AE35" i="14"/>
  <c r="AF35" i="14"/>
  <c r="AG35" i="14"/>
  <c r="AH35" i="14"/>
  <c r="AI35" i="14"/>
  <c r="AD36" i="14"/>
  <c r="AE36" i="14"/>
  <c r="AF36" i="14"/>
  <c r="AG36" i="14"/>
  <c r="AH36" i="14"/>
  <c r="AI36" i="14"/>
  <c r="AD37" i="14"/>
  <c r="AE37" i="14"/>
  <c r="AF37" i="14"/>
  <c r="AG37" i="14"/>
  <c r="AH37" i="14"/>
  <c r="AI37" i="14"/>
  <c r="AD38" i="14"/>
  <c r="AE38" i="14"/>
  <c r="AF38" i="14"/>
  <c r="AG38" i="14"/>
  <c r="AH38" i="14"/>
  <c r="AI38" i="14"/>
  <c r="AD39" i="14"/>
  <c r="AE39" i="14"/>
  <c r="AF39" i="14"/>
  <c r="AG39" i="14"/>
  <c r="AH39" i="14"/>
  <c r="AI39" i="14"/>
  <c r="AD40" i="14"/>
  <c r="AE40" i="14"/>
  <c r="AF40" i="14"/>
  <c r="AG40" i="14"/>
  <c r="AH40" i="14"/>
  <c r="AI40" i="14"/>
  <c r="AD41" i="14"/>
  <c r="AE41" i="14"/>
  <c r="AF41" i="14"/>
  <c r="AG41" i="14"/>
  <c r="AH41" i="14"/>
  <c r="AI41" i="14"/>
  <c r="AD42" i="14"/>
  <c r="AE42" i="14"/>
  <c r="AF42" i="14"/>
  <c r="AG42" i="14"/>
  <c r="AH42" i="14"/>
  <c r="AI42" i="14"/>
  <c r="AD43" i="14"/>
  <c r="AE43" i="14"/>
  <c r="AF43" i="14"/>
  <c r="AG43" i="14"/>
  <c r="AH43" i="14"/>
  <c r="AI43" i="14"/>
  <c r="AD44" i="14"/>
  <c r="AE44" i="14"/>
  <c r="AF44" i="14"/>
  <c r="AG44" i="14"/>
  <c r="AH44" i="14"/>
  <c r="AI44" i="14"/>
  <c r="AD45" i="14"/>
  <c r="AE45" i="14"/>
  <c r="AF45" i="14"/>
  <c r="AG45" i="14"/>
  <c r="AH45" i="14"/>
  <c r="AI45" i="14"/>
  <c r="AD46" i="14"/>
  <c r="AE46" i="14"/>
  <c r="AF46" i="14"/>
  <c r="AG46" i="14"/>
  <c r="AH46" i="14"/>
  <c r="AI46" i="14"/>
  <c r="AD47" i="14"/>
  <c r="AE47" i="14"/>
  <c r="AF47" i="14"/>
  <c r="AG47" i="14"/>
  <c r="AH47" i="14"/>
  <c r="AI47" i="14"/>
  <c r="AD48" i="14"/>
  <c r="AE48" i="14"/>
  <c r="AF48" i="14"/>
  <c r="AG48" i="14"/>
  <c r="AH48" i="14"/>
  <c r="AI48" i="14"/>
  <c r="AD49" i="14"/>
  <c r="AE49" i="14"/>
  <c r="AF49" i="14"/>
  <c r="AG49" i="14"/>
  <c r="AH49" i="14"/>
  <c r="AI49" i="14"/>
  <c r="AD50" i="14"/>
  <c r="AE50" i="14"/>
  <c r="AF50" i="14"/>
  <c r="AG50" i="14"/>
  <c r="AH50" i="14"/>
  <c r="AI50" i="14"/>
  <c r="AD51" i="14"/>
  <c r="AE51" i="14"/>
  <c r="AF51" i="14"/>
  <c r="AG51" i="14"/>
  <c r="AH51" i="14"/>
  <c r="AI51" i="14"/>
  <c r="AD52" i="14"/>
  <c r="AE52" i="14"/>
  <c r="AF52" i="14"/>
  <c r="AG52" i="14"/>
  <c r="AH52" i="14"/>
  <c r="AI52" i="14"/>
  <c r="AD53" i="14"/>
  <c r="AE53" i="14"/>
  <c r="AF53" i="14"/>
  <c r="AG53" i="14"/>
  <c r="AH53" i="14"/>
  <c r="AI53" i="14"/>
  <c r="AD54" i="14"/>
  <c r="AE54" i="14"/>
  <c r="AF54" i="14"/>
  <c r="AG54" i="14"/>
  <c r="AH54" i="14"/>
  <c r="AI54" i="14"/>
  <c r="AD55" i="14"/>
  <c r="AE55" i="14"/>
  <c r="AF55" i="14"/>
  <c r="AG55" i="14"/>
  <c r="AH55" i="14"/>
  <c r="AI55" i="14"/>
  <c r="AD56" i="14"/>
  <c r="AE56" i="14"/>
  <c r="AF56" i="14"/>
  <c r="AG56" i="14"/>
  <c r="AH56" i="14"/>
  <c r="AI56" i="14"/>
  <c r="AD57" i="14"/>
  <c r="AE57" i="14"/>
  <c r="AF57" i="14"/>
  <c r="AG57" i="14"/>
  <c r="AH57" i="14"/>
  <c r="AI57" i="14"/>
  <c r="AD58" i="14"/>
  <c r="AE58" i="14"/>
  <c r="AF58" i="14"/>
  <c r="AG58" i="14"/>
  <c r="AH58" i="14"/>
  <c r="AI58" i="14"/>
  <c r="AD59" i="14"/>
  <c r="AE59" i="14"/>
  <c r="AF59" i="14"/>
  <c r="AG59" i="14"/>
  <c r="AH59" i="14"/>
  <c r="AI59" i="14"/>
  <c r="AD60" i="14"/>
  <c r="AE60" i="14"/>
  <c r="AF60" i="14"/>
  <c r="AG60" i="14"/>
  <c r="AH60" i="14"/>
  <c r="AI60" i="14"/>
  <c r="AE7" i="14"/>
  <c r="AF7" i="14"/>
  <c r="AG7" i="14"/>
  <c r="AH7" i="14"/>
  <c r="AI7" i="14"/>
  <c r="AD7" i="14"/>
  <c r="AB32" i="14"/>
  <c r="W8" i="14"/>
  <c r="X8" i="14"/>
  <c r="Y8" i="14"/>
  <c r="Z8" i="14"/>
  <c r="AA8" i="14"/>
  <c r="AB8" i="14"/>
  <c r="W9" i="14"/>
  <c r="X9" i="14"/>
  <c r="Y9" i="14"/>
  <c r="Z9" i="14"/>
  <c r="AA9" i="14"/>
  <c r="AB9" i="14"/>
  <c r="W10" i="14"/>
  <c r="X10" i="14"/>
  <c r="Y10" i="14"/>
  <c r="Z10" i="14"/>
  <c r="AA10" i="14"/>
  <c r="AB10" i="14"/>
  <c r="W11" i="14"/>
  <c r="X11" i="14"/>
  <c r="Y11" i="14"/>
  <c r="Z11" i="14"/>
  <c r="AA11" i="14"/>
  <c r="AB11" i="14"/>
  <c r="W12" i="14"/>
  <c r="X12" i="14"/>
  <c r="Y12" i="14"/>
  <c r="Z12" i="14"/>
  <c r="AA12" i="14"/>
  <c r="AB12" i="14"/>
  <c r="W13" i="14"/>
  <c r="X13" i="14"/>
  <c r="Y13" i="14"/>
  <c r="Z13" i="14"/>
  <c r="AA13" i="14"/>
  <c r="AB13" i="14"/>
  <c r="W14" i="14"/>
  <c r="X14" i="14"/>
  <c r="Y14" i="14"/>
  <c r="Z14" i="14"/>
  <c r="AA14" i="14"/>
  <c r="AB14" i="14"/>
  <c r="W15" i="14"/>
  <c r="X15" i="14"/>
  <c r="Y15" i="14"/>
  <c r="Z15" i="14"/>
  <c r="AA15" i="14"/>
  <c r="AB15" i="14"/>
  <c r="W16" i="14"/>
  <c r="X16" i="14"/>
  <c r="Y16" i="14"/>
  <c r="Z16" i="14"/>
  <c r="AA16" i="14"/>
  <c r="AB16" i="14"/>
  <c r="W17" i="14"/>
  <c r="X17" i="14"/>
  <c r="Y17" i="14"/>
  <c r="Z17" i="14"/>
  <c r="AA17" i="14"/>
  <c r="AB17" i="14"/>
  <c r="W18" i="14"/>
  <c r="X18" i="14"/>
  <c r="Y18" i="14"/>
  <c r="Z18" i="14"/>
  <c r="AA18" i="14"/>
  <c r="AB18" i="14"/>
  <c r="W19" i="14"/>
  <c r="X19" i="14"/>
  <c r="Y19" i="14"/>
  <c r="Z19" i="14"/>
  <c r="AA19" i="14"/>
  <c r="AB19" i="14"/>
  <c r="W20" i="14"/>
  <c r="X20" i="14"/>
  <c r="Y20" i="14"/>
  <c r="Z20" i="14"/>
  <c r="AA20" i="14"/>
  <c r="AB20" i="14"/>
  <c r="W21" i="14"/>
  <c r="X21" i="14"/>
  <c r="Y21" i="14"/>
  <c r="Z21" i="14"/>
  <c r="AA21" i="14"/>
  <c r="AB21" i="14"/>
  <c r="W22" i="14"/>
  <c r="X22" i="14"/>
  <c r="Y22" i="14"/>
  <c r="Z22" i="14"/>
  <c r="AA22" i="14"/>
  <c r="AB22" i="14"/>
  <c r="W23" i="14"/>
  <c r="X23" i="14"/>
  <c r="Y23" i="14"/>
  <c r="Z23" i="14"/>
  <c r="AA23" i="14"/>
  <c r="AB23" i="14"/>
  <c r="W24" i="14"/>
  <c r="X24" i="14"/>
  <c r="Y24" i="14"/>
  <c r="Z24" i="14"/>
  <c r="AA24" i="14"/>
  <c r="AB24" i="14"/>
  <c r="W25" i="14"/>
  <c r="X25" i="14"/>
  <c r="Y25" i="14"/>
  <c r="Z25" i="14"/>
  <c r="AA25" i="14"/>
  <c r="AB25" i="14"/>
  <c r="W26" i="14"/>
  <c r="X26" i="14"/>
  <c r="Y26" i="14"/>
  <c r="Z26" i="14"/>
  <c r="AA26" i="14"/>
  <c r="AB26" i="14"/>
  <c r="W27" i="14"/>
  <c r="X27" i="14"/>
  <c r="Y27" i="14"/>
  <c r="Z27" i="14"/>
  <c r="AA27" i="14"/>
  <c r="AB27" i="14"/>
  <c r="W28" i="14"/>
  <c r="X28" i="14"/>
  <c r="Y28" i="14"/>
  <c r="Z28" i="14"/>
  <c r="AA28" i="14"/>
  <c r="AB28" i="14"/>
  <c r="W29" i="14"/>
  <c r="X29" i="14"/>
  <c r="Y29" i="14"/>
  <c r="Z29" i="14"/>
  <c r="AA29" i="14"/>
  <c r="AB29" i="14"/>
  <c r="W30" i="14"/>
  <c r="X30" i="14"/>
  <c r="Y30" i="14"/>
  <c r="Z30" i="14"/>
  <c r="AA30" i="14"/>
  <c r="AB30" i="14"/>
  <c r="W31" i="14"/>
  <c r="X31" i="14"/>
  <c r="Y31" i="14"/>
  <c r="Z31" i="14"/>
  <c r="AA31" i="14"/>
  <c r="AB31" i="14"/>
  <c r="W32" i="14"/>
  <c r="X32" i="14"/>
  <c r="Y32" i="14"/>
  <c r="Z32" i="14"/>
  <c r="AA32" i="14"/>
  <c r="W33" i="14"/>
  <c r="X33" i="14"/>
  <c r="Y33" i="14"/>
  <c r="Z33" i="14"/>
  <c r="AA33" i="14"/>
  <c r="AB33" i="14"/>
  <c r="W34" i="14"/>
  <c r="X34" i="14"/>
  <c r="Y34" i="14"/>
  <c r="Z34" i="14"/>
  <c r="AA34" i="14"/>
  <c r="AB34" i="14"/>
  <c r="W35" i="14"/>
  <c r="X35" i="14"/>
  <c r="Y35" i="14"/>
  <c r="Z35" i="14"/>
  <c r="AA35" i="14"/>
  <c r="AB35" i="14"/>
  <c r="W36" i="14"/>
  <c r="X36" i="14"/>
  <c r="Y36" i="14"/>
  <c r="Z36" i="14"/>
  <c r="AA36" i="14"/>
  <c r="AB36" i="14"/>
  <c r="W37" i="14"/>
  <c r="X37" i="14"/>
  <c r="Y37" i="14"/>
  <c r="Z37" i="14"/>
  <c r="AA37" i="14"/>
  <c r="AB37" i="14"/>
  <c r="W38" i="14"/>
  <c r="X38" i="14"/>
  <c r="Y38" i="14"/>
  <c r="Z38" i="14"/>
  <c r="AA38" i="14"/>
  <c r="AB38" i="14"/>
  <c r="W39" i="14"/>
  <c r="X39" i="14"/>
  <c r="Y39" i="14"/>
  <c r="Z39" i="14"/>
  <c r="AA39" i="14"/>
  <c r="AB39" i="14"/>
  <c r="W40" i="14"/>
  <c r="X40" i="14"/>
  <c r="Y40" i="14"/>
  <c r="Z40" i="14"/>
  <c r="AA40" i="14"/>
  <c r="AB40" i="14"/>
  <c r="W41" i="14"/>
  <c r="X41" i="14"/>
  <c r="Y41" i="14"/>
  <c r="Z41" i="14"/>
  <c r="AA41" i="14"/>
  <c r="AB41" i="14"/>
  <c r="W42" i="14"/>
  <c r="X42" i="14"/>
  <c r="Y42" i="14"/>
  <c r="Z42" i="14"/>
  <c r="AA42" i="14"/>
  <c r="AB42" i="14"/>
  <c r="W43" i="14"/>
  <c r="X43" i="14"/>
  <c r="Y43" i="14"/>
  <c r="Z43" i="14"/>
  <c r="AA43" i="14"/>
  <c r="AB43" i="14"/>
  <c r="W44" i="14"/>
  <c r="X44" i="14"/>
  <c r="Y44" i="14"/>
  <c r="Z44" i="14"/>
  <c r="AA44" i="14"/>
  <c r="AB44" i="14"/>
  <c r="W45" i="14"/>
  <c r="X45" i="14"/>
  <c r="Y45" i="14"/>
  <c r="Z45" i="14"/>
  <c r="AA45" i="14"/>
  <c r="AB45" i="14"/>
  <c r="W46" i="14"/>
  <c r="X46" i="14"/>
  <c r="Y46" i="14"/>
  <c r="Z46" i="14"/>
  <c r="AA46" i="14"/>
  <c r="AB46" i="14"/>
  <c r="W47" i="14"/>
  <c r="X47" i="14"/>
  <c r="Y47" i="14"/>
  <c r="Z47" i="14"/>
  <c r="AA47" i="14"/>
  <c r="AB47" i="14"/>
  <c r="W48" i="14"/>
  <c r="X48" i="14"/>
  <c r="Y48" i="14"/>
  <c r="Z48" i="14"/>
  <c r="AA48" i="14"/>
  <c r="AB48" i="14"/>
  <c r="W49" i="14"/>
  <c r="X49" i="14"/>
  <c r="Y49" i="14"/>
  <c r="Z49" i="14"/>
  <c r="AA49" i="14"/>
  <c r="AB49" i="14"/>
  <c r="W50" i="14"/>
  <c r="X50" i="14"/>
  <c r="Y50" i="14"/>
  <c r="Z50" i="14"/>
  <c r="AA50" i="14"/>
  <c r="AB50" i="14"/>
  <c r="W51" i="14"/>
  <c r="X51" i="14"/>
  <c r="Y51" i="14"/>
  <c r="Z51" i="14"/>
  <c r="AA51" i="14"/>
  <c r="AB51" i="14"/>
  <c r="W52" i="14"/>
  <c r="X52" i="14"/>
  <c r="Y52" i="14"/>
  <c r="Z52" i="14"/>
  <c r="AA52" i="14"/>
  <c r="AB52" i="14"/>
  <c r="W53" i="14"/>
  <c r="X53" i="14"/>
  <c r="Y53" i="14"/>
  <c r="Z53" i="14"/>
  <c r="AA53" i="14"/>
  <c r="AB53" i="14"/>
  <c r="W54" i="14"/>
  <c r="X54" i="14"/>
  <c r="Y54" i="14"/>
  <c r="Z54" i="14"/>
  <c r="AA54" i="14"/>
  <c r="AB54" i="14"/>
  <c r="W55" i="14"/>
  <c r="X55" i="14"/>
  <c r="Y55" i="14"/>
  <c r="Z55" i="14"/>
  <c r="AA55" i="14"/>
  <c r="AB55" i="14"/>
  <c r="W56" i="14"/>
  <c r="X56" i="14"/>
  <c r="Y56" i="14"/>
  <c r="Z56" i="14"/>
  <c r="AA56" i="14"/>
  <c r="AB56" i="14"/>
  <c r="W57" i="14"/>
  <c r="X57" i="14"/>
  <c r="Y57" i="14"/>
  <c r="Z57" i="14"/>
  <c r="AA57" i="14"/>
  <c r="AB57" i="14"/>
  <c r="W58" i="14"/>
  <c r="X58" i="14"/>
  <c r="Y58" i="14"/>
  <c r="Z58" i="14"/>
  <c r="AA58" i="14"/>
  <c r="AB58" i="14"/>
  <c r="W59" i="14"/>
  <c r="X59" i="14"/>
  <c r="Y59" i="14"/>
  <c r="Z59" i="14"/>
  <c r="AA59" i="14"/>
  <c r="AB59" i="14"/>
  <c r="W60" i="14"/>
  <c r="X60" i="14"/>
  <c r="Y60" i="14"/>
  <c r="Z60" i="14"/>
  <c r="AA60" i="14"/>
  <c r="AB60" i="14"/>
  <c r="X7" i="14"/>
  <c r="Y7" i="14"/>
  <c r="Z7" i="14"/>
  <c r="AA7" i="14"/>
  <c r="AB7" i="14"/>
  <c r="W7" i="14"/>
  <c r="AC256" i="10" l="1"/>
  <c r="B3" i="10"/>
  <c r="B4" i="10"/>
  <c r="B5" i="10"/>
  <c r="B6" i="10"/>
  <c r="B7" i="10"/>
  <c r="B252" i="10"/>
  <c r="B251" i="10"/>
  <c r="B250" i="10"/>
  <c r="B249" i="10"/>
  <c r="B248" i="10"/>
  <c r="B247" i="10"/>
  <c r="B246" i="10"/>
  <c r="B245" i="10"/>
  <c r="B244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1255" i="8"/>
  <c r="B1254" i="8"/>
  <c r="B1253" i="8"/>
  <c r="B1252" i="8"/>
  <c r="B1251" i="8"/>
  <c r="B1250" i="8"/>
  <c r="B1249" i="8"/>
  <c r="B1248" i="8"/>
  <c r="B1247" i="8"/>
  <c r="B1246" i="8"/>
  <c r="B1245" i="8"/>
  <c r="B1244" i="8"/>
  <c r="B1243" i="8"/>
  <c r="B1242" i="8"/>
  <c r="B1241" i="8"/>
  <c r="B1240" i="8"/>
  <c r="B1239" i="8"/>
  <c r="B1238" i="8"/>
  <c r="B1237" i="8"/>
  <c r="B1236" i="8"/>
  <c r="B1235" i="8"/>
  <c r="B1234" i="8"/>
  <c r="B1233" i="8"/>
  <c r="B1232" i="8"/>
  <c r="B1231" i="8"/>
  <c r="B1230" i="8"/>
  <c r="B1229" i="8"/>
  <c r="B1228" i="8"/>
  <c r="B1227" i="8"/>
  <c r="B1226" i="8"/>
  <c r="B1225" i="8"/>
  <c r="B1224" i="8"/>
  <c r="B1223" i="8"/>
  <c r="B1222" i="8"/>
  <c r="B1221" i="8"/>
  <c r="B1220" i="8"/>
  <c r="B1219" i="8"/>
  <c r="B1218" i="8"/>
  <c r="B1217" i="8"/>
  <c r="B1216" i="8"/>
  <c r="B1215" i="8"/>
  <c r="B1214" i="8"/>
  <c r="B1213" i="8"/>
  <c r="B1212" i="8"/>
  <c r="B1211" i="8"/>
  <c r="B1210" i="8"/>
  <c r="B1209" i="8"/>
  <c r="B1208" i="8"/>
  <c r="B1207" i="8"/>
  <c r="B1206" i="8"/>
  <c r="B1205" i="8"/>
  <c r="B1204" i="8"/>
  <c r="B1203" i="8"/>
  <c r="B1202" i="8"/>
  <c r="B1201" i="8"/>
  <c r="B1200" i="8"/>
  <c r="B1199" i="8"/>
  <c r="B1198" i="8"/>
  <c r="B1197" i="8"/>
  <c r="B1196" i="8"/>
  <c r="B1195" i="8"/>
  <c r="B1194" i="8"/>
  <c r="B1193" i="8"/>
  <c r="B1192" i="8"/>
  <c r="B1191" i="8"/>
  <c r="B1190" i="8"/>
  <c r="B1189" i="8"/>
  <c r="B1188" i="8"/>
  <c r="B1187" i="8"/>
  <c r="B1186" i="8"/>
  <c r="B1185" i="8"/>
  <c r="B1184" i="8"/>
  <c r="B1183" i="8"/>
  <c r="B1182" i="8"/>
  <c r="B1181" i="8"/>
  <c r="B1180" i="8"/>
  <c r="B1179" i="8"/>
  <c r="B1178" i="8"/>
  <c r="B1177" i="8"/>
  <c r="B1176" i="8"/>
  <c r="B1175" i="8"/>
  <c r="B1174" i="8"/>
  <c r="B1172" i="8"/>
  <c r="B1171" i="8"/>
  <c r="B1170" i="8"/>
  <c r="B1169" i="8"/>
  <c r="B1168" i="8"/>
  <c r="B1167" i="8"/>
  <c r="B1166" i="8"/>
  <c r="B1165" i="8"/>
  <c r="B1164" i="8"/>
  <c r="B1163" i="8"/>
  <c r="B1162" i="8"/>
  <c r="B1161" i="8"/>
  <c r="B1160" i="8"/>
  <c r="B1159" i="8"/>
  <c r="B1158" i="8"/>
  <c r="B1157" i="8"/>
  <c r="B1156" i="8"/>
  <c r="B1155" i="8"/>
  <c r="B1154" i="8"/>
  <c r="B1153" i="8"/>
  <c r="B1152" i="8"/>
  <c r="B1151" i="8"/>
  <c r="B1150" i="8"/>
  <c r="B1149" i="8"/>
  <c r="B1148" i="8"/>
  <c r="B1147" i="8"/>
  <c r="B1146" i="8"/>
  <c r="B1145" i="8"/>
  <c r="B1144" i="8"/>
  <c r="B1143" i="8"/>
  <c r="B1142" i="8"/>
  <c r="B1141" i="8"/>
  <c r="B1140" i="8"/>
  <c r="B1139" i="8"/>
  <c r="B1138" i="8"/>
  <c r="B1137" i="8"/>
  <c r="B1136" i="8"/>
  <c r="B1135" i="8"/>
  <c r="B1134" i="8"/>
  <c r="B1133" i="8"/>
  <c r="B1132" i="8"/>
  <c r="B1131" i="8"/>
  <c r="B1130" i="8"/>
  <c r="B1129" i="8"/>
  <c r="B1128" i="8"/>
  <c r="B1127" i="8"/>
  <c r="B1126" i="8"/>
  <c r="B1125" i="8"/>
  <c r="B1124" i="8"/>
  <c r="B1123" i="8"/>
  <c r="B1122" i="8"/>
  <c r="B1121" i="8"/>
  <c r="B1120" i="8"/>
  <c r="B1119" i="8"/>
  <c r="B1118" i="8"/>
  <c r="B1117" i="8"/>
  <c r="B1116" i="8"/>
  <c r="B1115" i="8"/>
  <c r="B1114" i="8"/>
  <c r="B1113" i="8"/>
  <c r="B1112" i="8"/>
  <c r="B1111" i="8"/>
  <c r="B1110" i="8"/>
  <c r="B1109" i="8"/>
  <c r="B1108" i="8"/>
  <c r="B1107" i="8"/>
  <c r="B1106" i="8"/>
  <c r="B1105" i="8"/>
  <c r="B1104" i="8"/>
  <c r="B1103" i="8"/>
  <c r="B1102" i="8"/>
  <c r="B1101" i="8"/>
  <c r="B1100" i="8"/>
  <c r="B1099" i="8"/>
  <c r="B1098" i="8"/>
  <c r="B1097" i="8"/>
  <c r="B1096" i="8"/>
  <c r="B1095" i="8"/>
  <c r="B1094" i="8"/>
  <c r="B1093" i="8"/>
  <c r="B1092" i="8"/>
  <c r="B1091" i="8"/>
  <c r="B1090" i="8"/>
  <c r="B1089" i="8"/>
  <c r="B1088" i="8"/>
  <c r="B1087" i="8"/>
  <c r="B1086" i="8"/>
  <c r="B1085" i="8"/>
  <c r="B1084" i="8"/>
  <c r="B1083" i="8"/>
  <c r="B1082" i="8"/>
  <c r="B1081" i="8"/>
  <c r="B1080" i="8"/>
  <c r="B1079" i="8"/>
  <c r="B1078" i="8"/>
  <c r="B1077" i="8"/>
  <c r="B1076" i="8"/>
  <c r="B1075" i="8"/>
  <c r="B1074" i="8"/>
  <c r="B1073" i="8"/>
  <c r="B1072" i="8"/>
  <c r="B1071" i="8"/>
  <c r="B1070" i="8"/>
  <c r="B1069" i="8"/>
  <c r="B1066" i="8"/>
  <c r="B1065" i="8"/>
  <c r="B1064" i="8"/>
  <c r="B1063" i="8"/>
  <c r="B1062" i="8"/>
  <c r="B1061" i="8"/>
  <c r="B1060" i="8"/>
  <c r="B1059" i="8"/>
  <c r="B1058" i="8"/>
  <c r="B1057" i="8"/>
  <c r="B1056" i="8"/>
  <c r="B1055" i="8"/>
  <c r="B1054" i="8"/>
  <c r="B1053" i="8"/>
  <c r="B1052" i="8"/>
  <c r="B1051" i="8"/>
  <c r="B1050" i="8"/>
  <c r="B1049" i="8"/>
  <c r="B1048" i="8"/>
  <c r="B1047" i="8"/>
  <c r="B1046" i="8"/>
  <c r="B1045" i="8"/>
  <c r="B1044" i="8"/>
  <c r="B1043" i="8"/>
  <c r="B1042" i="8"/>
  <c r="B1041" i="8"/>
  <c r="B1040" i="8"/>
  <c r="B1039" i="8"/>
  <c r="B1038" i="8"/>
  <c r="B1037" i="8"/>
  <c r="B1036" i="8"/>
  <c r="B1035" i="8"/>
  <c r="B1034" i="8"/>
  <c r="B1033" i="8"/>
  <c r="B1032" i="8"/>
  <c r="B1031" i="8"/>
  <c r="B1030" i="8"/>
  <c r="B1029" i="8"/>
  <c r="B1028" i="8"/>
  <c r="B1027" i="8"/>
  <c r="B1026" i="8"/>
  <c r="B1025" i="8"/>
  <c r="B1024" i="8"/>
  <c r="B1023" i="8"/>
  <c r="B1022" i="8"/>
  <c r="B1021" i="8"/>
  <c r="B1020" i="8"/>
  <c r="B1019" i="8"/>
  <c r="B1018" i="8"/>
  <c r="B1017" i="8"/>
  <c r="B1016" i="8"/>
  <c r="B1015" i="8"/>
  <c r="B1014" i="8"/>
  <c r="B1013" i="8"/>
  <c r="B1012" i="8"/>
  <c r="B1011" i="8"/>
  <c r="B1010" i="8"/>
  <c r="B1009" i="8"/>
  <c r="B1008" i="8"/>
  <c r="B1007" i="8"/>
  <c r="B1006" i="8"/>
  <c r="B1005" i="8"/>
  <c r="B1004" i="8"/>
  <c r="B1003" i="8"/>
  <c r="B1002" i="8"/>
  <c r="B1001" i="8"/>
  <c r="B1000" i="8"/>
  <c r="B999" i="8"/>
  <c r="B998" i="8"/>
  <c r="B997" i="8"/>
  <c r="B996" i="8"/>
  <c r="B995" i="8"/>
  <c r="B994" i="8"/>
  <c r="B993" i="8"/>
  <c r="B992" i="8"/>
  <c r="B991" i="8"/>
  <c r="B990" i="8"/>
  <c r="B989" i="8"/>
  <c r="B988" i="8"/>
  <c r="B987" i="8"/>
  <c r="B986" i="8"/>
  <c r="B985" i="8"/>
  <c r="B984" i="8"/>
  <c r="B983" i="8"/>
  <c r="B982" i="8"/>
  <c r="B981" i="8"/>
  <c r="B980" i="8"/>
  <c r="B979" i="8"/>
  <c r="B978" i="8"/>
  <c r="B977" i="8"/>
  <c r="B976" i="8"/>
  <c r="B975" i="8"/>
  <c r="B974" i="8"/>
  <c r="B973" i="8"/>
  <c r="B972" i="8"/>
  <c r="B971" i="8"/>
  <c r="B970" i="8"/>
  <c r="B969" i="8"/>
  <c r="B968" i="8"/>
  <c r="B967" i="8"/>
  <c r="B966" i="8"/>
  <c r="B965" i="8"/>
  <c r="B964" i="8"/>
  <c r="B963" i="8"/>
  <c r="B962" i="8"/>
  <c r="B961" i="8"/>
  <c r="B960" i="8"/>
  <c r="B959" i="8"/>
  <c r="B958" i="8"/>
  <c r="B957" i="8"/>
  <c r="B956" i="8"/>
  <c r="B955" i="8"/>
  <c r="B954" i="8"/>
  <c r="B953" i="8"/>
  <c r="B952" i="8"/>
  <c r="B951" i="8"/>
  <c r="B950" i="8"/>
  <c r="B949" i="8"/>
  <c r="B948" i="8"/>
  <c r="B947" i="8"/>
  <c r="B946" i="8"/>
  <c r="B945" i="8"/>
  <c r="B944" i="8"/>
  <c r="B943" i="8"/>
  <c r="B942" i="8"/>
  <c r="B941" i="8"/>
  <c r="B940" i="8"/>
  <c r="B939" i="8"/>
  <c r="B938" i="8"/>
  <c r="B937" i="8"/>
  <c r="B936" i="8"/>
  <c r="B935" i="8"/>
  <c r="B934" i="8"/>
  <c r="B933" i="8"/>
  <c r="B932" i="8"/>
  <c r="B931" i="8"/>
  <c r="B930" i="8"/>
  <c r="B929" i="8"/>
  <c r="B928" i="8"/>
  <c r="B927" i="8"/>
  <c r="B926" i="8"/>
  <c r="B925" i="8"/>
  <c r="B924" i="8"/>
  <c r="B923" i="8"/>
  <c r="B922" i="8"/>
  <c r="B921" i="8"/>
  <c r="B920" i="8"/>
  <c r="B919" i="8"/>
  <c r="B918" i="8"/>
  <c r="B917" i="8"/>
  <c r="B916" i="8"/>
  <c r="B915" i="8"/>
  <c r="B914" i="8"/>
  <c r="B913" i="8"/>
  <c r="B912" i="8"/>
  <c r="B911" i="8"/>
  <c r="B910" i="8"/>
  <c r="B909" i="8"/>
  <c r="B908" i="8"/>
  <c r="B907" i="8"/>
  <c r="B906" i="8"/>
  <c r="B905" i="8"/>
  <c r="B904" i="8"/>
  <c r="B903" i="8"/>
  <c r="B902" i="8"/>
  <c r="B901" i="8"/>
  <c r="B900" i="8"/>
  <c r="B899" i="8"/>
  <c r="B898" i="8"/>
  <c r="B897" i="8"/>
  <c r="B896" i="8"/>
  <c r="B895" i="8"/>
  <c r="B894" i="8"/>
  <c r="B893" i="8"/>
  <c r="B892" i="8"/>
  <c r="B891" i="8"/>
  <c r="B890" i="8"/>
  <c r="B889" i="8"/>
  <c r="B888" i="8"/>
  <c r="B887" i="8"/>
  <c r="B886" i="8"/>
  <c r="B885" i="8"/>
  <c r="B884" i="8"/>
  <c r="B883" i="8"/>
  <c r="B882" i="8"/>
  <c r="B881" i="8"/>
  <c r="B880" i="8"/>
  <c r="B879" i="8"/>
  <c r="B878" i="8"/>
  <c r="B877" i="8"/>
  <c r="B876" i="8"/>
  <c r="B875" i="8"/>
  <c r="B874" i="8"/>
  <c r="B873" i="8"/>
  <c r="B872" i="8"/>
  <c r="B871" i="8"/>
  <c r="B870" i="8"/>
  <c r="B869" i="8"/>
  <c r="B868" i="8"/>
  <c r="B867" i="8"/>
  <c r="B866" i="8"/>
  <c r="B865" i="8"/>
  <c r="B864" i="8"/>
  <c r="B863" i="8"/>
  <c r="B862" i="8"/>
  <c r="B861" i="8"/>
  <c r="B860" i="8"/>
  <c r="B859" i="8"/>
  <c r="B858" i="8"/>
  <c r="B857" i="8"/>
  <c r="B856" i="8"/>
  <c r="B855" i="8"/>
  <c r="B854" i="8"/>
  <c r="B853" i="8"/>
  <c r="B852" i="8"/>
  <c r="B851" i="8"/>
  <c r="B850" i="8"/>
  <c r="B849" i="8"/>
  <c r="B848" i="8"/>
  <c r="B847" i="8"/>
  <c r="B846" i="8"/>
  <c r="B845" i="8"/>
  <c r="B844" i="8"/>
  <c r="B843" i="8"/>
  <c r="B842" i="8"/>
  <c r="B841" i="8"/>
  <c r="B840" i="8"/>
  <c r="B839" i="8"/>
  <c r="B838" i="8"/>
  <c r="B837" i="8"/>
  <c r="B836" i="8"/>
  <c r="B835" i="8"/>
  <c r="B834" i="8"/>
  <c r="B833" i="8"/>
  <c r="B832" i="8"/>
  <c r="B831" i="8"/>
  <c r="B830" i="8"/>
  <c r="B829" i="8"/>
  <c r="B826" i="8"/>
  <c r="B825" i="8"/>
  <c r="B824" i="8"/>
  <c r="B823" i="8"/>
  <c r="B822" i="8"/>
  <c r="B821" i="8"/>
  <c r="B820" i="8"/>
  <c r="B819" i="8"/>
  <c r="B818" i="8"/>
  <c r="B817" i="8"/>
  <c r="B816" i="8"/>
  <c r="B815" i="8"/>
  <c r="B814" i="8"/>
  <c r="B813" i="8"/>
  <c r="B812" i="8"/>
  <c r="B811" i="8"/>
  <c r="B810" i="8"/>
  <c r="B809" i="8"/>
  <c r="B808" i="8"/>
  <c r="B807" i="8"/>
  <c r="B806" i="8"/>
  <c r="B805" i="8"/>
  <c r="B804" i="8"/>
  <c r="B803" i="8"/>
  <c r="B802" i="8"/>
  <c r="B801" i="8"/>
  <c r="B800" i="8"/>
  <c r="B799" i="8"/>
  <c r="B798" i="8"/>
  <c r="B797" i="8"/>
  <c r="B796" i="8"/>
  <c r="B795" i="8"/>
  <c r="B794" i="8"/>
  <c r="B793" i="8"/>
  <c r="B792" i="8"/>
  <c r="B791" i="8"/>
  <c r="B790" i="8"/>
  <c r="B789" i="8"/>
  <c r="B788" i="8"/>
  <c r="B787" i="8"/>
  <c r="B786" i="8"/>
  <c r="B785" i="8"/>
  <c r="B784" i="8"/>
  <c r="B783" i="8"/>
  <c r="B782" i="8"/>
  <c r="B781" i="8"/>
  <c r="B780" i="8"/>
  <c r="B779" i="8"/>
  <c r="B778" i="8"/>
  <c r="B777" i="8"/>
  <c r="B776" i="8"/>
  <c r="B775" i="8"/>
  <c r="B774" i="8"/>
  <c r="B773" i="8"/>
  <c r="B772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9" i="8"/>
  <c r="B758" i="8"/>
  <c r="B757" i="8"/>
  <c r="B756" i="8"/>
  <c r="B755" i="8"/>
  <c r="B754" i="8"/>
  <c r="B753" i="8"/>
  <c r="B752" i="8"/>
  <c r="B751" i="8"/>
  <c r="B750" i="8"/>
  <c r="B749" i="8"/>
  <c r="B748" i="8"/>
  <c r="B747" i="8"/>
  <c r="B746" i="8"/>
  <c r="B745" i="8"/>
  <c r="B744" i="8"/>
  <c r="B743" i="8"/>
  <c r="B742" i="8"/>
  <c r="B741" i="8"/>
  <c r="B740" i="8"/>
  <c r="B739" i="8"/>
  <c r="B738" i="8"/>
  <c r="B737" i="8"/>
  <c r="B736" i="8"/>
  <c r="B735" i="8"/>
  <c r="B734" i="8"/>
  <c r="B733" i="8"/>
  <c r="B732" i="8"/>
  <c r="B731" i="8"/>
  <c r="B730" i="8"/>
  <c r="B729" i="8"/>
  <c r="B728" i="8"/>
  <c r="B727" i="8"/>
  <c r="B726" i="8"/>
  <c r="B725" i="8"/>
  <c r="B724" i="8"/>
  <c r="B723" i="8"/>
  <c r="B722" i="8"/>
  <c r="B721" i="8"/>
  <c r="B720" i="8"/>
  <c r="B719" i="8"/>
  <c r="B718" i="8"/>
  <c r="B717" i="8"/>
  <c r="B716" i="8"/>
  <c r="B715" i="8"/>
  <c r="B714" i="8"/>
  <c r="B713" i="8"/>
  <c r="B712" i="8"/>
  <c r="B711" i="8"/>
  <c r="B710" i="8"/>
  <c r="B709" i="8"/>
  <c r="B708" i="8"/>
  <c r="B707" i="8"/>
  <c r="B706" i="8"/>
  <c r="B705" i="8"/>
  <c r="B704" i="8"/>
  <c r="B703" i="8"/>
  <c r="B702" i="8"/>
  <c r="B701" i="8"/>
  <c r="B700" i="8"/>
  <c r="B699" i="8"/>
  <c r="B698" i="8"/>
  <c r="B697" i="8"/>
  <c r="B696" i="8"/>
  <c r="B695" i="8"/>
  <c r="B694" i="8"/>
  <c r="B693" i="8"/>
  <c r="B692" i="8"/>
  <c r="B691" i="8"/>
  <c r="B690" i="8"/>
  <c r="B689" i="8"/>
  <c r="B688" i="8"/>
  <c r="B687" i="8"/>
  <c r="B686" i="8"/>
  <c r="B685" i="8"/>
  <c r="B684" i="8"/>
  <c r="B683" i="8"/>
  <c r="B682" i="8"/>
  <c r="B681" i="8"/>
  <c r="B680" i="8"/>
  <c r="B679" i="8"/>
  <c r="B678" i="8"/>
  <c r="B677" i="8"/>
  <c r="B676" i="8"/>
  <c r="B675" i="8"/>
  <c r="B674" i="8"/>
  <c r="B673" i="8"/>
  <c r="B672" i="8"/>
  <c r="B671" i="8"/>
  <c r="B670" i="8"/>
  <c r="B669" i="8"/>
  <c r="B668" i="8"/>
  <c r="B667" i="8"/>
  <c r="B666" i="8"/>
  <c r="B665" i="8"/>
  <c r="B664" i="8"/>
  <c r="B663" i="8"/>
  <c r="B662" i="8"/>
  <c r="B661" i="8"/>
  <c r="B660" i="8"/>
  <c r="B659" i="8"/>
  <c r="B658" i="8"/>
  <c r="B657" i="8"/>
  <c r="B656" i="8"/>
  <c r="B655" i="8"/>
  <c r="B654" i="8"/>
  <c r="B653" i="8"/>
  <c r="B652" i="8"/>
  <c r="B651" i="8"/>
  <c r="B650" i="8"/>
  <c r="B649" i="8"/>
  <c r="B648" i="8"/>
  <c r="B647" i="8"/>
  <c r="B646" i="8"/>
  <c r="B645" i="8"/>
  <c r="B644" i="8"/>
  <c r="B643" i="8"/>
  <c r="B642" i="8"/>
  <c r="B641" i="8"/>
  <c r="B640" i="8"/>
  <c r="B639" i="8"/>
  <c r="B638" i="8"/>
  <c r="B636" i="8"/>
  <c r="B635" i="8"/>
  <c r="B634" i="8"/>
  <c r="B633" i="8"/>
  <c r="B632" i="8"/>
  <c r="B631" i="8"/>
  <c r="B630" i="8"/>
  <c r="B629" i="8"/>
  <c r="B628" i="8"/>
  <c r="B627" i="8"/>
  <c r="B626" i="8"/>
  <c r="B625" i="8"/>
  <c r="B624" i="8"/>
  <c r="B623" i="8"/>
  <c r="B622" i="8"/>
  <c r="B621" i="8"/>
  <c r="B620" i="8"/>
  <c r="B619" i="8"/>
  <c r="B618" i="8"/>
  <c r="B617" i="8"/>
  <c r="B616" i="8"/>
  <c r="B615" i="8"/>
  <c r="B614" i="8"/>
  <c r="B613" i="8"/>
  <c r="B612" i="8"/>
  <c r="B611" i="8"/>
  <c r="B610" i="8"/>
  <c r="B609" i="8"/>
  <c r="B608" i="8"/>
  <c r="B607" i="8"/>
  <c r="B606" i="8"/>
  <c r="B605" i="8"/>
  <c r="B604" i="8"/>
  <c r="B603" i="8"/>
  <c r="B602" i="8"/>
  <c r="B601" i="8"/>
  <c r="B600" i="8"/>
  <c r="B599" i="8"/>
  <c r="B598" i="8"/>
  <c r="B597" i="8"/>
  <c r="B596" i="8"/>
  <c r="B595" i="8"/>
  <c r="B594" i="8"/>
  <c r="B593" i="8"/>
  <c r="B592" i="8"/>
  <c r="B591" i="8"/>
  <c r="B590" i="8"/>
  <c r="B589" i="8"/>
  <c r="B588" i="8"/>
  <c r="B587" i="8"/>
  <c r="B586" i="8"/>
  <c r="B585" i="8"/>
  <c r="B584" i="8"/>
  <c r="B583" i="8"/>
  <c r="B582" i="8"/>
  <c r="B581" i="8"/>
  <c r="B580" i="8"/>
  <c r="B579" i="8"/>
  <c r="B578" i="8"/>
  <c r="B577" i="8"/>
  <c r="B576" i="8"/>
  <c r="B575" i="8"/>
  <c r="B574" i="8"/>
  <c r="B573" i="8"/>
  <c r="B572" i="8"/>
  <c r="B571" i="8"/>
  <c r="B570" i="8"/>
  <c r="B567" i="8"/>
  <c r="B566" i="8"/>
  <c r="B565" i="8"/>
  <c r="B564" i="8"/>
  <c r="B563" i="8"/>
  <c r="B562" i="8"/>
  <c r="B561" i="8"/>
  <c r="B560" i="8"/>
  <c r="B559" i="8"/>
  <c r="B558" i="8"/>
  <c r="B557" i="8"/>
  <c r="B556" i="8"/>
  <c r="B555" i="8"/>
  <c r="B554" i="8"/>
  <c r="B553" i="8"/>
  <c r="B552" i="8"/>
  <c r="B551" i="8"/>
  <c r="B550" i="8"/>
  <c r="B549" i="8"/>
  <c r="B548" i="8"/>
  <c r="B547" i="8"/>
  <c r="B546" i="8"/>
  <c r="B545" i="8"/>
  <c r="B544" i="8"/>
  <c r="B543" i="8"/>
  <c r="B542" i="8"/>
  <c r="B541" i="8"/>
  <c r="B540" i="8"/>
  <c r="B539" i="8"/>
  <c r="B538" i="8"/>
  <c r="B537" i="8"/>
  <c r="B536" i="8"/>
  <c r="B535" i="8"/>
  <c r="B534" i="8"/>
  <c r="B533" i="8"/>
  <c r="B532" i="8"/>
  <c r="B531" i="8"/>
  <c r="B530" i="8"/>
  <c r="B529" i="8"/>
  <c r="B528" i="8"/>
  <c r="B527" i="8"/>
  <c r="B526" i="8"/>
  <c r="B525" i="8"/>
  <c r="B524" i="8"/>
  <c r="B523" i="8"/>
  <c r="B522" i="8"/>
  <c r="B521" i="8"/>
  <c r="B520" i="8"/>
  <c r="B519" i="8"/>
  <c r="B518" i="8"/>
  <c r="B517" i="8"/>
  <c r="B516" i="8"/>
  <c r="B515" i="8"/>
  <c r="B514" i="8"/>
  <c r="B513" i="8"/>
  <c r="B512" i="8"/>
  <c r="B511" i="8"/>
  <c r="B510" i="8"/>
  <c r="B509" i="8"/>
  <c r="B505" i="8"/>
  <c r="B504" i="8"/>
  <c r="B503" i="8"/>
  <c r="B502" i="8"/>
  <c r="B501" i="8"/>
  <c r="B500" i="8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3" i="8"/>
  <c r="B482" i="8"/>
  <c r="B481" i="8"/>
  <c r="B480" i="8"/>
  <c r="B479" i="8"/>
  <c r="B478" i="8"/>
  <c r="B477" i="8"/>
  <c r="B476" i="8"/>
  <c r="B475" i="8"/>
  <c r="B474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3" i="8"/>
  <c r="B442" i="8"/>
  <c r="B441" i="8"/>
  <c r="B440" i="8"/>
  <c r="B439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1" i="8"/>
  <c r="B319" i="8"/>
  <c r="B318" i="8"/>
  <c r="B317" i="8"/>
  <c r="B316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2" i="8"/>
  <c r="B281" i="8"/>
  <c r="B280" i="8"/>
  <c r="B279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3" i="8"/>
  <c r="B162" i="8"/>
  <c r="B160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3" i="8"/>
  <c r="B12" i="8"/>
  <c r="B11" i="8"/>
  <c r="B10" i="8"/>
  <c r="B9" i="8"/>
  <c r="B8" i="8"/>
  <c r="B7" i="8"/>
  <c r="B6" i="8"/>
</calcChain>
</file>

<file path=xl/sharedStrings.xml><?xml version="1.0" encoding="utf-8"?>
<sst xmlns="http://schemas.openxmlformats.org/spreadsheetml/2006/main" count="176662" uniqueCount="4108">
  <si>
    <t>Año</t>
  </si>
  <si>
    <t>No. Declaración</t>
  </si>
  <si>
    <t>Fecha aaaa-mm</t>
  </si>
  <si>
    <t>Fecha aaaa-mm-dd</t>
  </si>
  <si>
    <t>NIT</t>
  </si>
  <si>
    <t>Empresa declarante</t>
  </si>
  <si>
    <t>Dirección</t>
  </si>
  <si>
    <t>Proveedor</t>
  </si>
  <si>
    <t>Pais Origen</t>
  </si>
  <si>
    <t>Pais procedencia</t>
  </si>
  <si>
    <t>Posición</t>
  </si>
  <si>
    <t>Descripción Arancel</t>
  </si>
  <si>
    <t>Descripcion Comercial del Producto</t>
  </si>
  <si>
    <t>Cod Armonizado/Producto Ingles</t>
  </si>
  <si>
    <t>Desc Cod Armonizado Ingles</t>
  </si>
  <si>
    <t>TOTAL Cantidad 1</t>
  </si>
  <si>
    <t>Unidad Comercial 1</t>
  </si>
  <si>
    <t>TOTAL Valor FOB (US$)</t>
  </si>
  <si>
    <t>Valor FOB Unitario (US$)</t>
  </si>
  <si>
    <t>Régimen imp</t>
  </si>
  <si>
    <t>TOTAL valor CIF (US$)</t>
  </si>
  <si>
    <t>TOTAL valor Aduana</t>
  </si>
  <si>
    <t>TOTAL Peso Neto (Kg)</t>
  </si>
  <si>
    <t>TOTAL Peso Bruto (Kg)</t>
  </si>
  <si>
    <t>Via</t>
  </si>
  <si>
    <t>Aduana</t>
  </si>
  <si>
    <t>Puerto de Embarque</t>
  </si>
  <si>
    <t>No. doc. transporte</t>
  </si>
  <si>
    <t>Fecha manifiesto</t>
  </si>
  <si>
    <t>Número de Manifiesto</t>
  </si>
  <si>
    <t>Empresa de Transporte</t>
  </si>
  <si>
    <t>Flete</t>
  </si>
  <si>
    <t>Agente</t>
  </si>
  <si>
    <t>Agencia</t>
  </si>
  <si>
    <t>Refrendo</t>
  </si>
  <si>
    <t>2023</t>
  </si>
  <si>
    <t/>
  </si>
  <si>
    <t>2023-02</t>
  </si>
  <si>
    <t>2023-02-15</t>
  </si>
  <si>
    <t>1790683516001</t>
  </si>
  <si>
    <t>SISMODE CIA LTD</t>
  </si>
  <si>
    <t>AV. 10 DE AGOSTO N46-77 Y LAS RETAMAS</t>
  </si>
  <si>
    <t>DESCONOCIDO</t>
  </si>
  <si>
    <t>CHILE</t>
  </si>
  <si>
    <t>4811419000</t>
  </si>
  <si>
    <t>PAPEL Y CARTON AUTOADHESIVOS. EN BOBINAS O EN HOJAS D FORMA CUADRADA O RECTANGULAR D CUALQUIER TAMAN</t>
  </si>
  <si>
    <t>PAPEL SEMIBRILLO ADHESIVO</t>
  </si>
  <si>
    <t>481141</t>
  </si>
  <si>
    <t>PAPEL Y CARTON AUTOADHESIVOS. EN BOBINAS O EN HOJAS D FORMA CUADRADA O RECTANGULAR D CUALQUIER TAMANO.</t>
  </si>
  <si>
    <t>KILOGRAMO BRUTO</t>
  </si>
  <si>
    <t>IMPORTACION A CONSUMO</t>
  </si>
  <si>
    <t>NO ESPECIFICADA</t>
  </si>
  <si>
    <t>QUITO</t>
  </si>
  <si>
    <t>TURK HAVA YOLLARI ANONIM ORTAKLIGI TURKISH AIRLINES INC</t>
  </si>
  <si>
    <t>LOGISTICA INTEGRAL DE COMERCIO EXTERIOR LIDESER CIA LTDA</t>
  </si>
  <si>
    <t>DESCONOCIDA</t>
  </si>
  <si>
    <t>055-2023-10-00230110</t>
  </si>
  <si>
    <t>2023-02-16</t>
  </si>
  <si>
    <t>4707900000</t>
  </si>
  <si>
    <t>LOS DMS INCLUIDOS LOS DESPERDICIOS Y DESECHOS SIN CLASIFICAR.</t>
  </si>
  <si>
    <t>DESPERDICIOS DE PAPEL SEMIBRILLO ADHESIVO</t>
  </si>
  <si>
    <t>470790</t>
  </si>
  <si>
    <t>055-2023-10-00235216</t>
  </si>
  <si>
    <t>2023-02-06</t>
  </si>
  <si>
    <t>KUEHNE NAGEL</t>
  </si>
  <si>
    <t>MALASYA</t>
  </si>
  <si>
    <t>ESTADOS UNIDOS</t>
  </si>
  <si>
    <t>8443329000</t>
  </si>
  <si>
    <t>LAS DEMAS MAQUINAS APTAS PARA SER CONECTADAS A UNA MAQUINA AUTOMATICA PARA TRATAMIENTO O PROCESAMIEN</t>
  </si>
  <si>
    <t>PLUS IMPRESORA TT</t>
  </si>
  <si>
    <t>844332</t>
  </si>
  <si>
    <t>LAS DEMAS MAQUINAS APTAS PARA SER CONECTADAS A UNA MAQUINA AUTOMATICA PARA TRATAMIENTO O PROCESAMIENTO DE DATOS O A UNA RED</t>
  </si>
  <si>
    <t>UNIDAD (NUMERO)</t>
  </si>
  <si>
    <t>AEREA</t>
  </si>
  <si>
    <t>MIAMI</t>
  </si>
  <si>
    <t>1051091240</t>
  </si>
  <si>
    <t>2023-02-05</t>
  </si>
  <si>
    <t>CEC2023QT00005800030</t>
  </si>
  <si>
    <t>TAMPA CARGO S A</t>
  </si>
  <si>
    <t>055-2023-10-00184037</t>
  </si>
  <si>
    <t>TAIWAN</t>
  </si>
  <si>
    <t>IMPRESORA</t>
  </si>
  <si>
    <t>2023-02-17</t>
  </si>
  <si>
    <t>8421299090</t>
  </si>
  <si>
    <t>LOS DMS APARATOS PARA FILTRAR O DEPURAR LIQUIDOS.</t>
  </si>
  <si>
    <t>CARTUCHO FILTRO (X1) - 9040/S8</t>
  </si>
  <si>
    <t>842129</t>
  </si>
  <si>
    <t>1051243255</t>
  </si>
  <si>
    <t>CEC2023QT00007400070</t>
  </si>
  <si>
    <t>055-2023-10-00241900</t>
  </si>
  <si>
    <t>ALEMANIA</t>
  </si>
  <si>
    <t>8443990000</t>
  </si>
  <si>
    <t>LOS DEMAS PARTES Y ACCESORIOS DE LAS MAQUINAS IMPRESORAS COPIADORAS Y DE FAX INCLUSO COMBINADAS ENTR</t>
  </si>
  <si>
    <t>KIT DE CORREAS MI 2000</t>
  </si>
  <si>
    <t>844399</t>
  </si>
  <si>
    <t>LOS DEMAS PARTES Y ACCESORIOS DE LAS MAQUINAS IMPRESORAS COPIADORAS Y DE FAX INCLUSO COMBINADAS ENTRE SI</t>
  </si>
  <si>
    <t>CHINA</t>
  </si>
  <si>
    <t>8422900000</t>
  </si>
  <si>
    <t>PARTES PARA MAQUINAS Y APARATOS DE LA PARTIDA 8422.</t>
  </si>
  <si>
    <t>CARTA PRINCIPAL COMPLETA</t>
  </si>
  <si>
    <t>842290</t>
  </si>
  <si>
    <t>SUIZA</t>
  </si>
  <si>
    <t>8481200000</t>
  </si>
  <si>
    <t>VALVULAS PARA TRANSMISIONES OLEOHIDRAULICAS O NEUMATICAS.</t>
  </si>
  <si>
    <t>BLOQUE ELECTROVALVULAS 4 20/30</t>
  </si>
  <si>
    <t>848120</t>
  </si>
  <si>
    <t>2023-02-22</t>
  </si>
  <si>
    <t>NEMESIS SRL</t>
  </si>
  <si>
    <t>ITALIA</t>
  </si>
  <si>
    <t>8423810000</t>
  </si>
  <si>
    <t>LOS DMS APARATOS E INSTRUMENTOS PARA PESAR. CON CAPACIDAD &lt;= A 30 KG.</t>
  </si>
  <si>
    <t>CHECKWEIGHER MEMESIS C</t>
  </si>
  <si>
    <t>842381</t>
  </si>
  <si>
    <t>MARITIMA</t>
  </si>
  <si>
    <t>GUAYAQUIL MARITIMO</t>
  </si>
  <si>
    <t>GENOA</t>
  </si>
  <si>
    <t>01 23 100013</t>
  </si>
  <si>
    <t>CEC2023CMAU003600310</t>
  </si>
  <si>
    <t>CMA CGM</t>
  </si>
  <si>
    <t>ASTET AGENTES DE ADUANA CIA LTDA</t>
  </si>
  <si>
    <t>028-2023-10-00255078</t>
  </si>
  <si>
    <t>2023-02-27</t>
  </si>
  <si>
    <t>DHL EXPRESS</t>
  </si>
  <si>
    <t>REBOBINADOR EXTERNO</t>
  </si>
  <si>
    <t>TRAFICO POSTAL INTERNACIONAL Y COURIER</t>
  </si>
  <si>
    <t>099219784892</t>
  </si>
  <si>
    <t>CEC2023D502003500030</t>
  </si>
  <si>
    <t>DHL AERO EXPRESO SA</t>
  </si>
  <si>
    <t>DHL EXPRESS (ECUADOR) S A</t>
  </si>
  <si>
    <t>055-2023-91-00286389</t>
  </si>
  <si>
    <t>REVESTIMIENTO DE MAQUINA DE IMPRESION</t>
  </si>
  <si>
    <t>099219784940</t>
  </si>
  <si>
    <t>2023-02-18</t>
  </si>
  <si>
    <t>CEC2023D502003600050</t>
  </si>
  <si>
    <t>055-2023-91-00258632</t>
  </si>
  <si>
    <t>2023-02-23</t>
  </si>
  <si>
    <t>8441900000</t>
  </si>
  <si>
    <t>PARTES D MAQUINAS Y APARATOS PARA EL TRABAJO D LA PASTA D PAPEL. DEL PAPEL O CARTON.</t>
  </si>
  <si>
    <t>TROQUEL FLEXIBLE</t>
  </si>
  <si>
    <t>844190</t>
  </si>
  <si>
    <t>099219785010</t>
  </si>
  <si>
    <t>CEC2023D502003800030</t>
  </si>
  <si>
    <t>055-2023-91-00264723</t>
  </si>
  <si>
    <t>2023-02-24</t>
  </si>
  <si>
    <t>8471900000</t>
  </si>
  <si>
    <t>LECTORES MAGNETICOS U OPTICOS. MAQ PARA REGISTRO D DATOS SOBRE SOPORTE EN FORMA CODIF Y MAQ PARA TRA</t>
  </si>
  <si>
    <t>CF HW, DM280Q, 16MM, LL, 1/2PL, RED, STR</t>
  </si>
  <si>
    <t>847190</t>
  </si>
  <si>
    <t>LECTORES MAGNETICOS U OPTICOS. MAQ PARA REGISTRO D DATOS SOBRE SOPORTE EN FORMA CODIF Y MAQ PARA TRATAMIENTO O PROCESAMIENTO D DATOS NO EXPRESADAS NI COMPRENDIDAS EN OTRA PARTE.</t>
  </si>
  <si>
    <t>1051346654</t>
  </si>
  <si>
    <t>CEC2023QT00008100080</t>
  </si>
  <si>
    <t>055-2023-10-00272264</t>
  </si>
  <si>
    <t>SATO, WS408 THERMAL TRANSFER 203 DPI</t>
  </si>
  <si>
    <t>JAPON</t>
  </si>
  <si>
    <t>CITIZEN, SPARE PART, PRINT HEAD, 200DPI - CL-S700</t>
  </si>
  <si>
    <t>ZEBRA AIT, PART, KIT, 203 DPI PRINTHEAD</t>
  </si>
  <si>
    <t>9612100000</t>
  </si>
  <si>
    <t>CINTAS PARA MAQUINAS D ESCRIBIR Y CINTAS SIMILARES. ENTINTADAS O PREPARADAS D OTRO MODO PARA IMPRIMI</t>
  </si>
  <si>
    <t>RIBBON CERJA ROJA</t>
  </si>
  <si>
    <t>961210</t>
  </si>
  <si>
    <t>CINTAS PARA MAQUINAS D ESCRIBIR Y CINTAS SIMILARES. ENTINTADAS O PREPARADAS D OTRO MODO PARA IMPRIMIR. INCLUSO EN CARRETES O CARTUCHOS.</t>
  </si>
  <si>
    <t>COLOMBIA</t>
  </si>
  <si>
    <t>9611000000</t>
  </si>
  <si>
    <t>FECHADORES.SELLOS.NUMERADORES.TIMBRADORES Y ARTIC SIMILARES (INCLUIDOS LOS APARATOS PARA IMPRIMIR ET</t>
  </si>
  <si>
    <t>ETIQUETADORA MONARCH</t>
  </si>
  <si>
    <t>961100</t>
  </si>
  <si>
    <t>FECHADORES.SELLOS.NUMERADORES.TIMBRADORES Y ARTIC SIMILARES (INCLUIDOS LOS APARATOS PARA IMPRIMIR ETIQUETAS) D MANO. COMPONEDORES E IMPRENTILLAS CON COMPONEDOR. D MANO.</t>
  </si>
  <si>
    <t>NEP-TECHNO Y RFID 9410 SOFTWARE RELEASE</t>
  </si>
  <si>
    <t>SLC CONTROLLER TECHNO BOARD KIT</t>
  </si>
  <si>
    <t>REINO UNIDO</t>
  </si>
  <si>
    <t>8421399090</t>
  </si>
  <si>
    <t>LOS DMS APARATOS PARA FILTRAR O DEPURAR GASES.</t>
  </si>
  <si>
    <t>FILTRO REFRIGERACION AIRE ES500I</t>
  </si>
  <si>
    <t>842139</t>
  </si>
  <si>
    <t>3215110000</t>
  </si>
  <si>
    <t>TINTAS DE IMPRENTA NEGRAS.</t>
  </si>
  <si>
    <t>5805 TINTA CERA NEGRA (10/PK)</t>
  </si>
  <si>
    <t>321511</t>
  </si>
  <si>
    <t>SD XTRA BK TTR STD 55MM 1100M 10 RLS</t>
  </si>
  <si>
    <t>SPARE PRINTER BOARD ASSEMBLY</t>
  </si>
  <si>
    <t>FRANCIA</t>
  </si>
  <si>
    <t>FILTER KIT FOR 92XX/94XX</t>
  </si>
  <si>
    <t>KIT AIR FILTER - CIJ COM</t>
  </si>
  <si>
    <t>MODULO PNEUMATICO</t>
  </si>
  <si>
    <t>8443910000</t>
  </si>
  <si>
    <t>PARTES Y ACCESORIOS DE MAQUINAS Y APARATOS PARA IMPRIMIR POR MEDIO DE PLANCHAS CILINDROS Y DEMAS ELE</t>
  </si>
  <si>
    <t>SPARE 8018 PRINTHEAD COVER ASSY</t>
  </si>
  <si>
    <t>844391</t>
  </si>
  <si>
    <t>PARTES Y ACCESORIOS DE MAQUINAS Y APARATOS PARA IMPRIMIR POR MEDIO DE PLANCHAS CILINDROS Y DEMAS ELEMENTOS IMPRESORES DE LA PARTIDA 84.42</t>
  </si>
  <si>
    <t>EXCHANGE CIRCUITO TINTA 60 31 ROHS</t>
  </si>
  <si>
    <t>FILTRO COMBINADO EXTRACTOR ES500/ES500I</t>
  </si>
  <si>
    <t>TURQUIA</t>
  </si>
  <si>
    <t>PREFILTRO EXTRACTOR ES500/ES500I</t>
  </si>
  <si>
    <t>FILTRO HEPA MAS CARBON V2 ES400</t>
  </si>
  <si>
    <t>PREFILTRO EXTRACTOR ES400</t>
  </si>
  <si>
    <t>SD XPERT3910 WE TTR 30MM 650M 30RLS</t>
  </si>
  <si>
    <t>SD XTRA BK TTR STD 33MM 1100M 15 RLS</t>
  </si>
  <si>
    <t>SD XPERT3910 BK TTR 33MM 800M 30RLS</t>
  </si>
  <si>
    <t>SUECIA</t>
  </si>
  <si>
    <t>RODILLO ALIMENTACION</t>
  </si>
  <si>
    <t>SD XTRA BK INK OUT TTR 33MM 550M 30RLS</t>
  </si>
  <si>
    <t>SD XTRA BK TTR STD 30MM 700M 15RLS</t>
  </si>
  <si>
    <t>KIT LIMPIAD. AIRE 9020-30 IP54</t>
  </si>
  <si>
    <t>MOULDED FILTER - 14U - CIJ COM</t>
  </si>
  <si>
    <t>MARKEM IMAJE CORP</t>
  </si>
  <si>
    <t>HOLANDA</t>
  </si>
  <si>
    <t>2914120000</t>
  </si>
  <si>
    <t>BUTANONA (METILETILCETONA).</t>
  </si>
  <si>
    <t>ADITIVO-A188-4X0.8L</t>
  </si>
  <si>
    <t>291412</t>
  </si>
  <si>
    <t>1051424857</t>
  </si>
  <si>
    <t>2023-02-25</t>
  </si>
  <si>
    <t>CEC2023QT00008500050</t>
  </si>
  <si>
    <t>055-2023-10-00289552</t>
  </si>
  <si>
    <t>TINTA NEGRA</t>
  </si>
  <si>
    <t>BELGICA</t>
  </si>
  <si>
    <t>3814009000</t>
  </si>
  <si>
    <t>DISOLVENTES Y DILUYENTES ORGANICOS COMPUESTOS. NO EXPRESADOS NI COMPRENDIDOS EN OTRA PARTE. PREPARAC</t>
  </si>
  <si>
    <t>ADDITIVE-A681-4X0.8L</t>
  </si>
  <si>
    <t>381400</t>
  </si>
  <si>
    <t>DISOLVENTES Y DILUYENTES ORGANICOS COMPUESTOS. NO EXPRESADOS NI COMPRENDIDOS EN OTRA PARTE. PREPARACIONES PARA QUITAR PINTURAS O BARNICES</t>
  </si>
  <si>
    <t>3824999200</t>
  </si>
  <si>
    <t>SULFONATOS DE PETROLEO</t>
  </si>
  <si>
    <t>ADITIVO-A589-4X0.8L</t>
  </si>
  <si>
    <t>382499</t>
  </si>
  <si>
    <t>ADITIVO-8661-4X0.8L</t>
  </si>
  <si>
    <t>ADITIVO 5661-4X1L</t>
  </si>
  <si>
    <t>CAJA TINTA NEGRA 5157 E</t>
  </si>
  <si>
    <t>CAJA ADITIVO 5199-4</t>
  </si>
  <si>
    <t>ZHEJIANG WEIGANG TECHONOLOGY CO LTD</t>
  </si>
  <si>
    <t>MAQUINA</t>
  </si>
  <si>
    <t>SHANGHAI PU DONG APT</t>
  </si>
  <si>
    <t>ANE 23020087</t>
  </si>
  <si>
    <t>2023-02-26</t>
  </si>
  <si>
    <t>CEC2023M702003300040</t>
  </si>
  <si>
    <t>TRANSOCEANICA CIA LTDA</t>
  </si>
  <si>
    <t>055-2023-10-00287398</t>
  </si>
  <si>
    <t>2023-02-28</t>
  </si>
  <si>
    <t>FAR EASTERN NEW CENTURY CORPORATION</t>
  </si>
  <si>
    <t>3920430010</t>
  </si>
  <si>
    <t>LAS DMS PLACAS LAMINAS HOJAS Y TIRAS D POLIMEROS D CLORURO D VINILO. CON UN CONT D PLASTIFICANTES &gt;=</t>
  </si>
  <si>
    <t>PET SHRINK FILM</t>
  </si>
  <si>
    <t>392043</t>
  </si>
  <si>
    <t>LAS DMS PLACAS LAMINAS HOJAS Y TIRAS D POLIMEROS D CLORURO D VINILO. CON UN CONT D PLASTIFICANTES &gt;= AL 6% EN PESO.</t>
  </si>
  <si>
    <t>KAOHSIUNG</t>
  </si>
  <si>
    <t>EGLV003203414531</t>
  </si>
  <si>
    <t>2023-03-01</t>
  </si>
  <si>
    <t>CEC2023WHLU557040020</t>
  </si>
  <si>
    <t>EVERGREEN SHIPPING AGENCY ECUADOR SA</t>
  </si>
  <si>
    <t>028-2023-10-00293939</t>
  </si>
  <si>
    <t>2023-02-13</t>
  </si>
  <si>
    <t>055-2023-10-00217893</t>
  </si>
  <si>
    <t>2023-02-02</t>
  </si>
  <si>
    <t>RITRAMA SA</t>
  </si>
  <si>
    <t>ADMISION TEMPORAL PARA PERFECCIONAMIENTO ACTIVO</t>
  </si>
  <si>
    <t>SAN ANTONIO</t>
  </si>
  <si>
    <t>SCM47732022</t>
  </si>
  <si>
    <t>2023-01-27</t>
  </si>
  <si>
    <t>CEC2023CMAU001800310</t>
  </si>
  <si>
    <t>028-2023-21-00168237</t>
  </si>
  <si>
    <t>RODILLO DE ARRASTRE</t>
  </si>
  <si>
    <t>KIT PLATEN ROLLER</t>
  </si>
  <si>
    <t>8471300000</t>
  </si>
  <si>
    <t>MAQ AUTOMATIC PARA TRATAMIENTO O PROCESAMIENTO D DATOS DIGITALES PORTATILES. D PESO &lt;= A 10 KG. CONS</t>
  </si>
  <si>
    <t>EQUIPO DE COMPUTACION</t>
  </si>
  <si>
    <t>847130</t>
  </si>
  <si>
    <t>MAQ AUTOMATIC PARA TRATAMIENTO O PROCESAMIENTO D DATOS DIGITALES PORTATILES. D PESO &lt;= A 10 KG. CONSTITUIDAS AL MENOS POR 1 UNID D CTRAL D PROCESO 1 TECLADO 1 VISUALIZADOR.</t>
  </si>
  <si>
    <t>3215909000</t>
  </si>
  <si>
    <t>LAS DMS TINTAS. PARA ESCRIBIR O DIBUJAR Y DMS TINTAS. INCLUSO CONCENTRADAS O SOLIDAS.</t>
  </si>
  <si>
    <t>ENTINTADOR PRECIADORA</t>
  </si>
  <si>
    <t>321590</t>
  </si>
  <si>
    <t>PRECIADORA 1 LINEA 7</t>
  </si>
  <si>
    <t>BANDAS EA</t>
  </si>
  <si>
    <t>CABEZAL IMPRESORA ZEBRA</t>
  </si>
  <si>
    <t>ACCUSTAR LIFE</t>
  </si>
  <si>
    <t>ACCUPRIME</t>
  </si>
  <si>
    <t>4901109000</t>
  </si>
  <si>
    <t>LIBROS FOLLETOS E IMPRESOS SIMILARES EN HOJAS SUELTAS. INCLUSO PLEGADAS.</t>
  </si>
  <si>
    <t>DISENADOR EXPRESO</t>
  </si>
  <si>
    <t>490110</t>
  </si>
  <si>
    <t>BLADDER 00001011/FOR FB3300 REWIND/14.500 L</t>
  </si>
  <si>
    <t>RELAY G7L2ATUBJCB-DC24</t>
  </si>
  <si>
    <t>TORR N NTA-2233 THRUST BEARING</t>
  </si>
  <si>
    <t>8413819090</t>
  </si>
  <si>
    <t>LAS DMS BOMBAS PARA LIQUIDOS.</t>
  </si>
  <si>
    <t>TORR N TRA-2233 THRUST WASHER</t>
  </si>
  <si>
    <t>841381</t>
  </si>
  <si>
    <t>SWIVEL FITTING 1/4 OD TUBE X 1/8NPT</t>
  </si>
  <si>
    <t>MOTOR POWEER CABLE 8.5 METER</t>
  </si>
  <si>
    <t>MOTOR FEEDBACK CABLE</t>
  </si>
  <si>
    <t>MEMBRANE FB INFEED W/MOTORIZED UNWIND</t>
  </si>
  <si>
    <t>BHCS 10-32 X 1/2 L</t>
  </si>
  <si>
    <t>BHCS 10-32 X 1/4 L</t>
  </si>
  <si>
    <t>FACING KIT MACK 3 58 PI CLUTCH</t>
  </si>
  <si>
    <t>GEAR FOUNTAIN HELICAL 1/8 CP</t>
  </si>
  <si>
    <t>GUAGE 0-100PSI N PG-100</t>
  </si>
  <si>
    <t>AIR REG 0-100PSI FAIRCHILD N 70250</t>
  </si>
  <si>
    <t>LEAF SET/02210030/FOR 084K50271</t>
  </si>
  <si>
    <t>END CAP</t>
  </si>
  <si>
    <t>FAN AC100CFM</t>
  </si>
  <si>
    <t>KIT RODILLO PARA IMPRESORA</t>
  </si>
  <si>
    <t>CIERRE DE CABEZAL</t>
  </si>
  <si>
    <t>2023-02-09</t>
  </si>
  <si>
    <t>PANAMA</t>
  </si>
  <si>
    <t>9807204000</t>
  </si>
  <si>
    <t>PARA LA ADMISION COMO “MUESTRAS SIN VALOR COMERCIAL”, NO MAS DE 3 UNIDADES POR CADA ITEM, EXCLUYENDO EXPRESAMENTE LA ALTERNATIVA DE QUE PUEDA INGRESAR HASTA USD $400.00 DE ESTE MATERIAL; QUE SE IMPO</t>
  </si>
  <si>
    <t>MUESTRA DE MATERIAL ADHESIVO</t>
  </si>
  <si>
    <t>980720</t>
  </si>
  <si>
    <t>ENVIOS DE ENTREGA RAPIDA O MENSAJERIA EXPRESA</t>
  </si>
  <si>
    <t>GUAYAQUIL AEREO</t>
  </si>
  <si>
    <t>099219843261</t>
  </si>
  <si>
    <t>CEC20237T00103900080</t>
  </si>
  <si>
    <t>AERO EXPRESS DEL ECUADOR TRANSAM C LTDA</t>
  </si>
  <si>
    <t>019-2023-91-00198946</t>
  </si>
  <si>
    <t>TROQUELES FLEXIBLE DIE CON LASER</t>
  </si>
  <si>
    <t>099219784660</t>
  </si>
  <si>
    <t>CEC2023D502002900050</t>
  </si>
  <si>
    <t>055-2023-91-00198191</t>
  </si>
  <si>
    <t>2023-02-10</t>
  </si>
  <si>
    <t>TROQUELES</t>
  </si>
  <si>
    <t>099219784704</t>
  </si>
  <si>
    <t>CEC2023D502003000050</t>
  </si>
  <si>
    <t>055-2023-91-00203558</t>
  </si>
  <si>
    <t>2023-02-14</t>
  </si>
  <si>
    <t>099219784774</t>
  </si>
  <si>
    <t>CEC2023D502003200030</t>
  </si>
  <si>
    <t>055-2023-91-00223217</t>
  </si>
  <si>
    <t>OJI PAPEIS ESPECIAIS LTDA</t>
  </si>
  <si>
    <t>BRASIL</t>
  </si>
  <si>
    <t>4811909000</t>
  </si>
  <si>
    <t>LOS DMS PAPELES CARTONES GUATE D CELULOSA Y NAPA D FIBRAS D CELULOSA.ESTUCADOS RECUBIERTOS IMPREGNAD</t>
  </si>
  <si>
    <t>TERMOSCRIPT KPH 55</t>
  </si>
  <si>
    <t>481190</t>
  </si>
  <si>
    <t>LOS DMS PAPELES CARTONES GUATE D CELULOSA Y NAPA D FIBRAS D CELULOSA.ESTUCADOS RECUBIERTOS IMPREGNADOS O REVESTIDOS COLOREADOS O DECORADOS EN LA SUPERFICIE O IMPRESOS. EN BOBINAS O EN HOJAS...</t>
  </si>
  <si>
    <t>SANTOS</t>
  </si>
  <si>
    <t>1050512692</t>
  </si>
  <si>
    <t>CEC2023HLCU065597730</t>
  </si>
  <si>
    <t>HAPAG LLOYD</t>
  </si>
  <si>
    <t>028-2023-10-00230093</t>
  </si>
  <si>
    <t>TERMOSCRIPT KPH 48</t>
  </si>
  <si>
    <t>3212100000</t>
  </si>
  <si>
    <t>HOJAS PARA EL MARCADO A FUEGO.</t>
  </si>
  <si>
    <t>KOLDFOIL MX 100 25</t>
  </si>
  <si>
    <t>321210</t>
  </si>
  <si>
    <t>EQUIPED TOUCH SCREEN 9400</t>
  </si>
  <si>
    <t>BELT T2,5 330X9 LHM KIT</t>
  </si>
  <si>
    <t>RODILLO ALIMENTACION 2000</t>
  </si>
  <si>
    <t>X30INT-LH-STD CABLE WITH HHT</t>
  </si>
  <si>
    <t>1000MM INT F/P PRINTER BRACKET</t>
  </si>
  <si>
    <t>GUTTER BLOCK EDP ASS 9232</t>
  </si>
  <si>
    <t>BOMBA PRESION P130 C/BYPASS</t>
  </si>
  <si>
    <t>ELECTROVALVULAS BLOQUE S4</t>
  </si>
  <si>
    <t>ELECTROVALVULA COAXIAL S4</t>
  </si>
  <si>
    <t>CHECKWEIGHER MEMESIS H</t>
  </si>
  <si>
    <t>INK ROLLER, BLACK - 115X, 6X, 8X LABELERS</t>
  </si>
  <si>
    <t>SSP-104-832-AM597/NCOMPATIBLE PRINTHEAD</t>
  </si>
  <si>
    <t>SDP-108-864-AM594/NCOMPATIBLE PRINTHEAD</t>
  </si>
  <si>
    <t>8544429000</t>
  </si>
  <si>
    <t>HILOS CABLES INCLUIDOS LOS COAAXIALES PROVISTOS DE PIEZAS DE CONEXION</t>
  </si>
  <si>
    <t>ALARM TOW CABLE 5M M12-4-F-A M12-4-M-B</t>
  </si>
  <si>
    <t>854442</t>
  </si>
  <si>
    <t>8504409000</t>
  </si>
  <si>
    <t>CONVERTIDORES ESTATICOS</t>
  </si>
  <si>
    <t>KIT, SLC 15V POWER SUPPLY</t>
  </si>
  <si>
    <t>850440</t>
  </si>
  <si>
    <t>X-SERIES PRINTHEAD 32MM INTEGRATED FLEX</t>
  </si>
  <si>
    <t>CONJUNTO ELECTROVALVULA 9232</t>
  </si>
  <si>
    <t>SPARE X30 PRINTHEAD ASSY</t>
  </si>
  <si>
    <t>SPARE 8018 TENSION PCB ASSY</t>
  </si>
  <si>
    <t>2023-02-01</t>
  </si>
  <si>
    <t>0991296883001</t>
  </si>
  <si>
    <t>SUPRAPLAST S A</t>
  </si>
  <si>
    <t>KM.18.5 VIA A DAULE</t>
  </si>
  <si>
    <t>GEW EC LTD</t>
  </si>
  <si>
    <t>VCP QUARTZ SEGMENT 45CM</t>
  </si>
  <si>
    <t>GATWICK APT LONDON</t>
  </si>
  <si>
    <t>000000005054061913</t>
  </si>
  <si>
    <t>2023-01-30</t>
  </si>
  <si>
    <t>CEC20237T00102900040</t>
  </si>
  <si>
    <t>COMERCIAL ADUANERA INTERNACIONAL RAUL COKA BARRIGA CIA LTDA</t>
  </si>
  <si>
    <t>019-2023-10-00159287</t>
  </si>
  <si>
    <t>MICROSWITCH REPLACEMENT KIT</t>
  </si>
  <si>
    <t>INDIA</t>
  </si>
  <si>
    <t>GLASS DICHROIC INSERT 127</t>
  </si>
  <si>
    <t>GLASS DICHROIC INSERT 150</t>
  </si>
  <si>
    <t>3MM THICK QUARTZ PLATE 43</t>
  </si>
  <si>
    <t>MUESTRAS DE ESCOBILLA DE COBRE-RESORTES-FILTRO LIMPIEZA AIRE-FILTRO SEPARADOR-CUBIERTA SENSOR TEMP I</t>
  </si>
  <si>
    <t>099219841080</t>
  </si>
  <si>
    <t>CEC20237T00103100060</t>
  </si>
  <si>
    <t>019-2023-91-00166659</t>
  </si>
  <si>
    <t>099219841205</t>
  </si>
  <si>
    <t>CEC20237T00103200030</t>
  </si>
  <si>
    <t>019-2023-91-00167109</t>
  </si>
  <si>
    <t>2023-02-07</t>
  </si>
  <si>
    <t>BLUE STAR INTERNATIONAL TRADING INC</t>
  </si>
  <si>
    <t>CABEZAL</t>
  </si>
  <si>
    <t>701389</t>
  </si>
  <si>
    <t>2023-02-04</t>
  </si>
  <si>
    <t>CEC2023QT30024500070</t>
  </si>
  <si>
    <t>AGENTRADIMEX S A</t>
  </si>
  <si>
    <t>019-2023-10-00188137</t>
  </si>
  <si>
    <t>8443399000</t>
  </si>
  <si>
    <t>LOS DEMAS MAQUINAS Y APARATOS PARA IMPRIMIR MEDIANTE PLANCHAS CILINDROS Y DEMAS ELEMENTOS IMPRESORES</t>
  </si>
  <si>
    <t>844339</t>
  </si>
  <si>
    <t>LOS DEMAS MAQUINAS Y APARATOS PARA IMPRIMIR MEDIANTE PLANCHAS CILINDROS Y DEMAS ELEMENTOS IMPRESORES DE LA PARTIDA 84.42</t>
  </si>
  <si>
    <t>2023-02-08</t>
  </si>
  <si>
    <t>LAMPARA UV</t>
  </si>
  <si>
    <t>099219843040</t>
  </si>
  <si>
    <t>CEC20237T00103800050</t>
  </si>
  <si>
    <t>019-2023-91-00196390</t>
  </si>
  <si>
    <t>8501522000</t>
  </si>
  <si>
    <t>LOS DMS MOTORES D CORRIENTE ALTERNA POLIFASICOS. DE POTENCIA &gt; A 750 W PERO &lt;= A 75 KW.</t>
  </si>
  <si>
    <t>SERVO MOTOR</t>
  </si>
  <si>
    <t>850152</t>
  </si>
  <si>
    <t>099219843224</t>
  </si>
  <si>
    <t>CEC20237T00103900030</t>
  </si>
  <si>
    <t>019-2023-91-00198555</t>
  </si>
  <si>
    <t>7117190000</t>
  </si>
  <si>
    <t>LAS DMS BISUTERIA D METAL COMUN. INCLUSO PLATEADO DORADO O PLATINADO</t>
  </si>
  <si>
    <t>ANILLO</t>
  </si>
  <si>
    <t>711719</t>
  </si>
  <si>
    <t>099219843386</t>
  </si>
  <si>
    <t>CEC20237T00104000030</t>
  </si>
  <si>
    <t>019-2023-91-00227078</t>
  </si>
  <si>
    <t>9031809000</t>
  </si>
  <si>
    <t xml:space="preserve">LOS DMS INSTRUMENTOS APARATOS Y MAQUINAS DE MEDIDA O CONTROL. NO EXPRESADOS NI COMPRENDIDOS EN OTRA </t>
  </si>
  <si>
    <t>SENSOR DE CONTRASTE</t>
  </si>
  <si>
    <t>903180</t>
  </si>
  <si>
    <t>LOS DMS INSTRUMENTOS APARATOS Y MAQUINAS DE MEDIDA O CONTROL. NO EXPRESADOS NI COMPRENDIDOS EN OTRA PARTE D ESTE CAP.</t>
  </si>
  <si>
    <t>3919901100</t>
  </si>
  <si>
    <t>LS DMS PLACAS LAMINAS HOJAS CINTAS TIRAS Y DMS FORMAS PLANAS.AUTOADHESIVAS. DPLASTICO.INCLUSO EN ROL</t>
  </si>
  <si>
    <t>POLIPROPILENO AUTOADHESIVO</t>
  </si>
  <si>
    <t>391990</t>
  </si>
  <si>
    <t>LS DMS PLACAS LAMINAS HOJAS CINTAS TIRAS Y DMS FORMAS PLANAS.AUTOADHESIVAS. DPLASTICO.INCLUSO EN ROLLOS.</t>
  </si>
  <si>
    <t>SBP20230109</t>
  </si>
  <si>
    <t>CEC2023COSU000440380</t>
  </si>
  <si>
    <t>028-2023-21-00221139</t>
  </si>
  <si>
    <t>ZELLER GMELIN CORPORATION</t>
  </si>
  <si>
    <t>3215190010</t>
  </si>
  <si>
    <t>LAS DMS TINTAS DE IMPRENTA.</t>
  </si>
  <si>
    <t>TINTAS FLEXOGRAFICAS</t>
  </si>
  <si>
    <t>321519</t>
  </si>
  <si>
    <t>MIA2302489 24</t>
  </si>
  <si>
    <t>2023-02-11</t>
  </si>
  <si>
    <t>CEC2023SMLU003600180</t>
  </si>
  <si>
    <t>CITIKOLD S A</t>
  </si>
  <si>
    <t>028-2023-10-00222291</t>
  </si>
  <si>
    <t>099219843526</t>
  </si>
  <si>
    <t>CEC20237T00104100080</t>
  </si>
  <si>
    <t>019-2023-91-00231833</t>
  </si>
  <si>
    <t>POLVO MAGNETICO-JUNTA</t>
  </si>
  <si>
    <t>099219844963</t>
  </si>
  <si>
    <t>CEC20237T00104400070</t>
  </si>
  <si>
    <t>019-2023-91-00224587</t>
  </si>
  <si>
    <t>8541409000</t>
  </si>
  <si>
    <t>DISPOSITIVOS SEMICONDUCTORES FOTOSENSIBLES. INCLUIDAS LAS CELULAS FOTOVOLTICAS. AUNQUE ESTEN ENSAMBL</t>
  </si>
  <si>
    <t>LINEA DE SENSOR</t>
  </si>
  <si>
    <t>854140</t>
  </si>
  <si>
    <t>DISPOSITIVOS SEMICONDUCTORES FOTOSENSIBLES. INCLUIDAS LAS CELULAS FOTOVOLTICAS. AUNQUE ESTEN ENSAMBLADAS EN MODULOS O PANELES. DIODOS EMISORES D LUZ.</t>
  </si>
  <si>
    <t>099219844941</t>
  </si>
  <si>
    <t>CEC20237T00104400050</t>
  </si>
  <si>
    <t>019-2023-91-00237718</t>
  </si>
  <si>
    <t>EJE-RODAMIENTO REPUESTOS DE MAQUINA DE IMPRESORA</t>
  </si>
  <si>
    <t>099219845560</t>
  </si>
  <si>
    <t>CEC20237T00104800080</t>
  </si>
  <si>
    <t>019-2023-91-00247042</t>
  </si>
  <si>
    <t>DINAMARCA</t>
  </si>
  <si>
    <t>8477900000</t>
  </si>
  <si>
    <t>PARTES DE MAQUINAS Y APARATOS PARA TRABAJAR CAUCHO O PLASTICO.</t>
  </si>
  <si>
    <t>ELECTRODO CERAMICO</t>
  </si>
  <si>
    <t>847790</t>
  </si>
  <si>
    <t>099219845545</t>
  </si>
  <si>
    <t>CEC20237T00104800060</t>
  </si>
  <si>
    <t>019-2023-91-00246805</t>
  </si>
  <si>
    <t>EAMIA2302729 3</t>
  </si>
  <si>
    <t>CEC2023QT30024900080</t>
  </si>
  <si>
    <t>019-2023-10-00265129</t>
  </si>
  <si>
    <t>099219845652</t>
  </si>
  <si>
    <t>2023-02-21</t>
  </si>
  <si>
    <t>CEC20237T00104900030</t>
  </si>
  <si>
    <t>019-2023-91-00260405</t>
  </si>
  <si>
    <t>TROQUELES PARA IMPRESORAS FLEXOGRAFICAS</t>
  </si>
  <si>
    <t>099219847015</t>
  </si>
  <si>
    <t>CEC20237T00105000050</t>
  </si>
  <si>
    <t>019-2023-91-00255854</t>
  </si>
  <si>
    <t>MUESTRAS DE MATERIAL AUTOADHESIVO</t>
  </si>
  <si>
    <t>099219847155</t>
  </si>
  <si>
    <t>CEC20237T00105100060</t>
  </si>
  <si>
    <t>019-2023-91-00264829</t>
  </si>
  <si>
    <t>SBP20230115</t>
  </si>
  <si>
    <t>CEC2023HLCU066140020</t>
  </si>
  <si>
    <t>028-2023-21-00263332</t>
  </si>
  <si>
    <t>099219847144</t>
  </si>
  <si>
    <t>CEC20237T00105100050</t>
  </si>
  <si>
    <t>019-2023-91-00264842</t>
  </si>
  <si>
    <t>MUESTRAS DE TINTA</t>
  </si>
  <si>
    <t>099219847424</t>
  </si>
  <si>
    <t>CEC20237T00105300050</t>
  </si>
  <si>
    <t>019-2023-91-00270711</t>
  </si>
  <si>
    <t>8208900000</t>
  </si>
  <si>
    <t>LAS DMS CUCHILLAS Y HOJAS CORTANTES PARA LAS DMS MAQUINAS O APARATOS MECANICOS.</t>
  </si>
  <si>
    <t>CUCHILLA CIRCULAR</t>
  </si>
  <si>
    <t>820890</t>
  </si>
  <si>
    <t>019-2023-91-00270698</t>
  </si>
  <si>
    <t>CUCHILLA RECTA</t>
  </si>
  <si>
    <t>099219847413</t>
  </si>
  <si>
    <t>CEC20237T00105300030</t>
  </si>
  <si>
    <t>019-2023-91-00270601</t>
  </si>
  <si>
    <t>8442400000</t>
  </si>
  <si>
    <t>PARTES DE ESTAS MAQUINAS APARATOS O MATERIAL.</t>
  </si>
  <si>
    <t>PISTON NEUMATICO</t>
  </si>
  <si>
    <t>844240</t>
  </si>
  <si>
    <t>099219847505</t>
  </si>
  <si>
    <t>CEC20237T00105400030</t>
  </si>
  <si>
    <t>019-2023-91-00275683</t>
  </si>
  <si>
    <t>8539319090</t>
  </si>
  <si>
    <t>LAMPARAS Y TUBOS D DESCARGA FLUORESCENTES D CATODO CALIENTE.</t>
  </si>
  <si>
    <t>LAMPARA</t>
  </si>
  <si>
    <t>853931</t>
  </si>
  <si>
    <t>JIANGSU SHUANGXING COLOR PLASTIC</t>
  </si>
  <si>
    <t>LAMINAS PLASTICAS</t>
  </si>
  <si>
    <t>LIANYUNGANG</t>
  </si>
  <si>
    <t>127C505218</t>
  </si>
  <si>
    <t>CEC2023WHLU557001130</t>
  </si>
  <si>
    <t>AGENCIA MARITIMA GLOBAL MARGLOBAL SA</t>
  </si>
  <si>
    <t>028-2023-10-00292491</t>
  </si>
  <si>
    <t>1791218183001</t>
  </si>
  <si>
    <t>ADHINFLEX S A</t>
  </si>
  <si>
    <t>RIO AMAZONAS 911 Y RIO SANTIAGO</t>
  </si>
  <si>
    <t>3919909090</t>
  </si>
  <si>
    <t>DESPERDICIO POLIPROPILENO</t>
  </si>
  <si>
    <t>TORRES AND TORRES AGENTES DE ADUANA(TTADAD) C A</t>
  </si>
  <si>
    <t>055-2023-10-00206279</t>
  </si>
  <si>
    <t>POLIPROPILENO</t>
  </si>
  <si>
    <t>055-2023-10-00210211</t>
  </si>
  <si>
    <t>2023-02-03</t>
  </si>
  <si>
    <t>ZHUOLI IMAGING TECHNOLOGY CO LTD</t>
  </si>
  <si>
    <t>CINTA DE TERMOTRANSFERENCIA</t>
  </si>
  <si>
    <t>SHANGHAI</t>
  </si>
  <si>
    <t>PSLSHAGYL02591</t>
  </si>
  <si>
    <t>CEC2023MAEU003907380</t>
  </si>
  <si>
    <t>MAERSK DEL ECUADOR</t>
  </si>
  <si>
    <t>ROMERO LARCO FRANCISCO JOSE LUIS</t>
  </si>
  <si>
    <t>MAERSK DEL ECUADOR C A</t>
  </si>
  <si>
    <t>028-2023-10-00176848</t>
  </si>
  <si>
    <t>HENAN YINJINDA NEW MATERIALS CO</t>
  </si>
  <si>
    <t>PLASTICO TERMOENCOGIBLE</t>
  </si>
  <si>
    <t>QINGDAO</t>
  </si>
  <si>
    <t>HLCUTA12212DIKY9</t>
  </si>
  <si>
    <t>CEC2023HDMU000190600</t>
  </si>
  <si>
    <t>028-2023-10-00199684</t>
  </si>
  <si>
    <t>ELECTRODO DE CERAMICA</t>
  </si>
  <si>
    <t>055-2023-91-00235236</t>
  </si>
  <si>
    <t>MAQUINPLAST SA</t>
  </si>
  <si>
    <t>8479899099</t>
  </si>
  <si>
    <t>LAS DMS MAQUINAS Y APARATOS MECANICOS MECANICOS CON FUNCION PROPIA. NO EXPRESADOS NI COMPRENDIDOS EN</t>
  </si>
  <si>
    <t>MAQUINA SELLADORA DE VALVULAS DESGASIFICADORA</t>
  </si>
  <si>
    <t>847989</t>
  </si>
  <si>
    <t>LAS DMS MAQUINAS Y APARATOS MECANICOS MECANICOS CON FUNCION PROPIA. NO EXPRESADOS NI COMPRENDIDOS EN OTRA PARTE D ESTE CAP.</t>
  </si>
  <si>
    <t>CALI</t>
  </si>
  <si>
    <t>416828361</t>
  </si>
  <si>
    <t>CEC20232K00007000050</t>
  </si>
  <si>
    <t>AVIANCA ECUADOR SA</t>
  </si>
  <si>
    <t>SERVICIOS ADUANEROS CORPORATIVOS SACPC SA</t>
  </si>
  <si>
    <t>055-2023-10-00230737</t>
  </si>
  <si>
    <t>JCR PACK LTDAINC</t>
  </si>
  <si>
    <t>3920920000</t>
  </si>
  <si>
    <t>LAS DMS PLACAS LAMINAS HOJAS Y TIRAS DE POLIAMIDAS.</t>
  </si>
  <si>
    <t>PLASTICO DE POLIAMIDAS</t>
  </si>
  <si>
    <t>392092</t>
  </si>
  <si>
    <t>027D507091</t>
  </si>
  <si>
    <t>2023-02-19</t>
  </si>
  <si>
    <t>CEC2023WHLU556800930</t>
  </si>
  <si>
    <t>028-2023-10-00236285</t>
  </si>
  <si>
    <t>019-2023-91-00264000</t>
  </si>
  <si>
    <t>0990004277001</t>
  </si>
  <si>
    <t>ARTES GRAFICAS SENEFELDER C A</t>
  </si>
  <si>
    <t>KM. 4.5 VIA DURAN TAMBO DURAN</t>
  </si>
  <si>
    <t>4811512000</t>
  </si>
  <si>
    <t xml:space="preserve">PAPEL Y CARTON BLANQUEADOS D GRAMAJE &gt; A 150 G/M2. RECUBIERTOS IMPREGNADOS O REVESTIDOS D PLASTICO. </t>
  </si>
  <si>
    <t>CARTULINA POLIETIZADA</t>
  </si>
  <si>
    <t>481151</t>
  </si>
  <si>
    <t>PAPEL Y CARTON BLANQUEADOS D GRAMAJE &gt; A 150 G/M2. RECUBIERTOS IMPREGNADOS O REVESTIDOS D PLASTICO. (EXCEPTO LOS ADHESICOS).</t>
  </si>
  <si>
    <t>NOVACOMEX SERVICIOS ADUANEROS SA</t>
  </si>
  <si>
    <t>028-2023-10-00298385</t>
  </si>
  <si>
    <t>ARTECOLA PERU SA</t>
  </si>
  <si>
    <t>PERU</t>
  </si>
  <si>
    <t>3506910010</t>
  </si>
  <si>
    <t>ADHESIVOS A BASE DE POLIMEROS DE LAS PARTIDAS 39.01 A 39.13 O DE CAUCHO</t>
  </si>
  <si>
    <t>GOMA FINBOND S-508 X 50 KG</t>
  </si>
  <si>
    <t>350691</t>
  </si>
  <si>
    <t>LIMA</t>
  </si>
  <si>
    <t>000000000000110434</t>
  </si>
  <si>
    <t>CEC2023LA01005700060</t>
  </si>
  <si>
    <t>019-2023-10-00186959</t>
  </si>
  <si>
    <t>MUESTRA DE PLASTICO IMPRESO-MUESTRA DE PAPEL IMPRESO</t>
  </si>
  <si>
    <t>099219841522</t>
  </si>
  <si>
    <t>CEC20237T00103400050</t>
  </si>
  <si>
    <t>019-2023-91-00178254</t>
  </si>
  <si>
    <t>CURTIUS TRADING INC</t>
  </si>
  <si>
    <t>BUNKIE</t>
  </si>
  <si>
    <t>000000003412515455</t>
  </si>
  <si>
    <t>CEC20237T00103600040</t>
  </si>
  <si>
    <t>019-2023-10-00193093</t>
  </si>
  <si>
    <t>CARTULINAS CMPC SA</t>
  </si>
  <si>
    <t>4810920010</t>
  </si>
  <si>
    <t>LOS DMS PAPELES Y CARTONES MULTICAPAS. EN BOBINAS O EN HOJAS D FORMA CUADRADA O RECTANGULAR D CUALQU</t>
  </si>
  <si>
    <t>CARTULINA DUPLEX</t>
  </si>
  <si>
    <t>481092</t>
  </si>
  <si>
    <t>LOS DMS PAPELES Y CARTONES MULTICAPAS. EN BOBINAS O EN HOJAS D FORMA CUADRADA O RECTANGULAR D CUALQUIER TAMANO.</t>
  </si>
  <si>
    <t>HLCUSCL230172107</t>
  </si>
  <si>
    <t>CEC2023HLCU065391710</t>
  </si>
  <si>
    <t>028-2023-10-00187032</t>
  </si>
  <si>
    <t>TRADECOM ER ASOCIADOS LTDA</t>
  </si>
  <si>
    <t>4008190000</t>
  </si>
  <si>
    <t>LAS DMS VARILLAS Y PERFILES DE CAUCHO CELULAR. SIN ENDURECER.</t>
  </si>
  <si>
    <t>CINTA CALIBRADA</t>
  </si>
  <si>
    <t>400819</t>
  </si>
  <si>
    <t>BOGOTA</t>
  </si>
  <si>
    <t>EACOL2302120 1</t>
  </si>
  <si>
    <t>CEC2023AV30045800010</t>
  </si>
  <si>
    <t>AEROVIAS DEL CONTINENTE AMERICANO S A AVIANCA</t>
  </si>
  <si>
    <t>019-2023-10-00198374</t>
  </si>
  <si>
    <t>3919909010</t>
  </si>
  <si>
    <t>TIRAS CAUCHE</t>
  </si>
  <si>
    <t>099219843493</t>
  </si>
  <si>
    <t>CEC20237T00104100050</t>
  </si>
  <si>
    <t>019-2023-91-00212135</t>
  </si>
  <si>
    <t>CINTAS DE SEGURIDAD</t>
  </si>
  <si>
    <t>099219845092</t>
  </si>
  <si>
    <t>CEC20237T00104500080</t>
  </si>
  <si>
    <t>019-2023-91-00231839</t>
  </si>
  <si>
    <t>UNITED PARCEL SERVICE</t>
  </si>
  <si>
    <t>4016992900</t>
  </si>
  <si>
    <t>LAS DMS MANUFACTURAS DE CAUCHO VULCANIZADO SIN ENDURECER.</t>
  </si>
  <si>
    <t>BOQUILLAS DE SUCCION, CHUPADORES</t>
  </si>
  <si>
    <t>401699</t>
  </si>
  <si>
    <t>040606089252</t>
  </si>
  <si>
    <t>CEC20235X02124600300</t>
  </si>
  <si>
    <t>UNITED PARCEL SERVICE CO</t>
  </si>
  <si>
    <t>UPS SCS ECUADOR CIA LTDA</t>
  </si>
  <si>
    <t>019-2023-91-00235084</t>
  </si>
  <si>
    <t>099219845070</t>
  </si>
  <si>
    <t>CEC20237T00104500060</t>
  </si>
  <si>
    <t>019-2023-91-00232485</t>
  </si>
  <si>
    <t>KERNING DATA SYSTEMS INC</t>
  </si>
  <si>
    <t>SAN DIEGO</t>
  </si>
  <si>
    <t>81645024</t>
  </si>
  <si>
    <t>CEC2023DFIU000600090</t>
  </si>
  <si>
    <t>PORMAR</t>
  </si>
  <si>
    <t>028-2023-10-00255970</t>
  </si>
  <si>
    <t>BOQUILLA</t>
  </si>
  <si>
    <t>019-2023-91-00264285</t>
  </si>
  <si>
    <t>8424909000</t>
  </si>
  <si>
    <t>PARTES DE APARATOS MECANICOS (INCLUSO MANUALES). DE LA PARTIDA 8424.</t>
  </si>
  <si>
    <t>REGULACION DE RETICULA-ARMADURA</t>
  </si>
  <si>
    <t>842490</t>
  </si>
  <si>
    <t>RECLETA LAVADORA-BANDA PARA FOLDER</t>
  </si>
  <si>
    <t>9026809000</t>
  </si>
  <si>
    <t>LOS DMS INSTRUMENTOS Y APARATOS DE LA PARTIDA 9026.</t>
  </si>
  <si>
    <t>SENSOR OPTICO</t>
  </si>
  <si>
    <t>902680</t>
  </si>
  <si>
    <t>FEDEX EXPRESS</t>
  </si>
  <si>
    <t>4010390000</t>
  </si>
  <si>
    <t>LAS DMS CORREAS DE TRANSMISION. DE CAUCHO VULCANIZADO.</t>
  </si>
  <si>
    <t>CORREA 5MM BELT 5MM HTD 15MM W X 49T EXIT</t>
  </si>
  <si>
    <t>401039</t>
  </si>
  <si>
    <t>072941595481</t>
  </si>
  <si>
    <t>CEC2023QT00007600270</t>
  </si>
  <si>
    <t>ENTREGAS ESPECIALES ESPENTREGAS S A</t>
  </si>
  <si>
    <t>055-2023-91-00258686</t>
  </si>
  <si>
    <t>IMPULSOR (PULLEY PUSHER DRIVE 18T)</t>
  </si>
  <si>
    <t>8483109900</t>
  </si>
  <si>
    <t>ARBOLES D TRANSMISION (INCLUIDOS LOS D LEVAS Y LOS CIGUENALES) Y MANIVELAS.</t>
  </si>
  <si>
    <t>COJINETE DE EJE- FRENO DE CONJUNTO (ASSY AXLE BEARING-ASSY BRAKE)</t>
  </si>
  <si>
    <t>848310</t>
  </si>
  <si>
    <t>8483309000</t>
  </si>
  <si>
    <t>CAJAS D COJINETES SIN RODAMIENTOS INCORPORADOS. COJINETES.</t>
  </si>
  <si>
    <t>COJINETE DE BOLAS (BEARING BALL )</t>
  </si>
  <si>
    <t>848330</t>
  </si>
  <si>
    <t>FINLANDIA</t>
  </si>
  <si>
    <t>MUESTRAS DE PAPEL</t>
  </si>
  <si>
    <t>099219845696</t>
  </si>
  <si>
    <t>CEC20237T00104900080</t>
  </si>
  <si>
    <t>019-2023-91-00263625</t>
  </si>
  <si>
    <t>MUESTRA DE CARTULINA</t>
  </si>
  <si>
    <t>019-2023-91-00260417</t>
  </si>
  <si>
    <t>MUESTRAS DE PAPEL ETIQUETA</t>
  </si>
  <si>
    <t>040603659423</t>
  </si>
  <si>
    <t>CEC20235X02125300250</t>
  </si>
  <si>
    <t>019-2023-91-00266543</t>
  </si>
  <si>
    <t>0990784884001</t>
  </si>
  <si>
    <t>GRUPASA GRUPO PAPELERO S A</t>
  </si>
  <si>
    <t>KM 11.5 VIA DAULE PARQUE INDUSTRIAL</t>
  </si>
  <si>
    <t>3215190090</t>
  </si>
  <si>
    <t>TINTAS</t>
  </si>
  <si>
    <t>HAWB3901MIA</t>
  </si>
  <si>
    <t>CEC20235X02125400180</t>
  </si>
  <si>
    <t>019-2023-10-00273011</t>
  </si>
  <si>
    <t>2023-02-12</t>
  </si>
  <si>
    <t>ECUADOR</t>
  </si>
  <si>
    <t>DESPERDICIOS SEMIQUIMICO</t>
  </si>
  <si>
    <t>BURGOS RIVAS RICHARD STANLEY</t>
  </si>
  <si>
    <t>028-2023-10-00217243</t>
  </si>
  <si>
    <t>SUDAFRICA</t>
  </si>
  <si>
    <t>4804190000</t>
  </si>
  <si>
    <t>LOS DMS PAPEL Y CARTON PARA CARAS (CUBIERTAS)(KRAFTLINER) SIN ESTUCAR NI RECUBRIR. EN BOBINAS O EN H</t>
  </si>
  <si>
    <t>PAPEL WHITE TOP</t>
  </si>
  <si>
    <t>480419</t>
  </si>
  <si>
    <t>LOS DMS PAPEL Y CARTON PARA CARAS (CUBIERTAS)(KRAFTLINER) SIN ESTUCAR NI RECUBRIR. EN BOBINAS O EN HOJAS</t>
  </si>
  <si>
    <t>028-2023-10-00217242</t>
  </si>
  <si>
    <t>028-2023-10-00217247</t>
  </si>
  <si>
    <t>028-2023-10-00188016</t>
  </si>
  <si>
    <t>4804110000</t>
  </si>
  <si>
    <t xml:space="preserve">PAPEL Y CARTON CRUDOS. PARA CARAS (CUBIERTAS)(KRAFTLINER). SIN ESTUCAR NI RECUBRIR. EN BOBINAS O EN </t>
  </si>
  <si>
    <t>PAPEL KRAFT</t>
  </si>
  <si>
    <t>480411</t>
  </si>
  <si>
    <t>PAPEL Y CARTON CRUDOS. PARA CARAS (CUBIERTAS)(KRAFTLINER). SIN ESTUCAR NI RECUBRIR. EN BOBINAS O EN HOJAS.</t>
  </si>
  <si>
    <t>028-2023-21-00299828</t>
  </si>
  <si>
    <t>028-2023-21-00295800</t>
  </si>
  <si>
    <t>028-2023-21-00294961</t>
  </si>
  <si>
    <t>4707100000</t>
  </si>
  <si>
    <t>PAPEL O CARTON KRAFT CRUDO O PAPEL O CARTON CORRUGADO. PARA RECICLAR.</t>
  </si>
  <si>
    <t>DESPERDICIOS DE PAPEL</t>
  </si>
  <si>
    <t>470710</t>
  </si>
  <si>
    <t>028-2023-10-00217643</t>
  </si>
  <si>
    <t>DESPERDICIOS DE CARTULINA</t>
  </si>
  <si>
    <t>4811411000</t>
  </si>
  <si>
    <t>PAPEL AUTOADHESIVO</t>
  </si>
  <si>
    <t>028-2023-10-00238640</t>
  </si>
  <si>
    <t>028-2023-10-00256852</t>
  </si>
  <si>
    <t>028-2023-10-00256748</t>
  </si>
  <si>
    <t>UCRANIA</t>
  </si>
  <si>
    <t>1108120000</t>
  </si>
  <si>
    <t>ALMIDON DE MAIZ.</t>
  </si>
  <si>
    <t>ALMIDON</t>
  </si>
  <si>
    <t>110812</t>
  </si>
  <si>
    <t>028-2023-10-00210906</t>
  </si>
  <si>
    <t>028-2023-10-00210907</t>
  </si>
  <si>
    <t>028-2023-21-00299172</t>
  </si>
  <si>
    <t>8501312000</t>
  </si>
  <si>
    <t>LOS DMS MOTORES D CORRIENTE CONTINUA. GENERADORES D CORRIENTE CONTINUA. D POTENCIA &lt;= A 750 W.</t>
  </si>
  <si>
    <t>MOTOR</t>
  </si>
  <si>
    <t>850131</t>
  </si>
  <si>
    <t>099219839304</t>
  </si>
  <si>
    <t>CEC20237T00102600050</t>
  </si>
  <si>
    <t>019-2023-91-00163321</t>
  </si>
  <si>
    <t>8539490000</t>
  </si>
  <si>
    <t>LAS DMS LAMPARAS Y TUBOS D RAYOS ULTRAVIOLETAS O INFRARROJOS</t>
  </si>
  <si>
    <t>853949</t>
  </si>
  <si>
    <t>072941595201</t>
  </si>
  <si>
    <t>CEC2023QT00004400070</t>
  </si>
  <si>
    <t>055-2023-91-00159871</t>
  </si>
  <si>
    <t>8536690090</t>
  </si>
  <si>
    <t>CLAVIJAS Y TOMAS D CORRIENTE (ENCHUFES). PARA UNA TENSION INFERIOR O IGUAL A 1000 VOLTIOS.</t>
  </si>
  <si>
    <t>KIT SILVER LAMPARA UV</t>
  </si>
  <si>
    <t>853669</t>
  </si>
  <si>
    <t>STORA ENSO AB</t>
  </si>
  <si>
    <t>KOTKA</t>
  </si>
  <si>
    <t>GTG0337874</t>
  </si>
  <si>
    <t>CEC2023CMAU002600470</t>
  </si>
  <si>
    <t>CMA CGM ECUADOR S A</t>
  </si>
  <si>
    <t>028-2023-21-00161533</t>
  </si>
  <si>
    <t>MONDI PAPER SALES GMBH</t>
  </si>
  <si>
    <t>4805110000</t>
  </si>
  <si>
    <t>PAPEL SEMIQUIMICO PARA ACANALAR. SIN ESTUCAR NI RECUBRIR. EN BOBINAS O EN HOJAS. QUE NO HAYAN SIDO S</t>
  </si>
  <si>
    <t>PAPEL SEMIQUIMICO</t>
  </si>
  <si>
    <t>480511</t>
  </si>
  <si>
    <t>PAPEL SEMIQUIMICO PARA ACANALAR. SIN ESTUCAR NI RECUBRIR. EN BOBINAS O EN HOJAS. QUE NO HAYAN SIDO SOMETIDOS A TRABAJOS COMPLEMENTARIOS O TRATAMIENTOS DISTINTOS D LOS ESPECIFICADOS EN LA NOTA 3 D ESTE</t>
  </si>
  <si>
    <t>HELSINKI</t>
  </si>
  <si>
    <t>SUDU82FIN001216A</t>
  </si>
  <si>
    <t>CEC2023MAEU004155430</t>
  </si>
  <si>
    <t>HAMBURG SUD</t>
  </si>
  <si>
    <t>HAMBURG S A DE ECUADOR S A</t>
  </si>
  <si>
    <t>028-2023-21-00167408</t>
  </si>
  <si>
    <t>GTG0337916</t>
  </si>
  <si>
    <t>CEC2023CMAU002600480</t>
  </si>
  <si>
    <t>028-2023-21-00161969</t>
  </si>
  <si>
    <t>099219841555</t>
  </si>
  <si>
    <t>CEC20237T00103400080</t>
  </si>
  <si>
    <t>019-2023-91-00183561</t>
  </si>
  <si>
    <t>HARPER LOVE ADHESIVES CORPORATION</t>
  </si>
  <si>
    <t>2840200000</t>
  </si>
  <si>
    <t>LOS DMS BORATOS.</t>
  </si>
  <si>
    <t>LIQUIBOR</t>
  </si>
  <si>
    <t>284020</t>
  </si>
  <si>
    <t>009386 01 GYE</t>
  </si>
  <si>
    <t>CEC2023SMLU003000410</t>
  </si>
  <si>
    <t>028-2023-10-00172161</t>
  </si>
  <si>
    <t>LPM GLOBAL</t>
  </si>
  <si>
    <t>PORTA FELPA</t>
  </si>
  <si>
    <t>TLAMIA547518</t>
  </si>
  <si>
    <t>CEC2023SMLU003000050</t>
  </si>
  <si>
    <t>028-2023-10-00173167</t>
  </si>
  <si>
    <t>7320209090</t>
  </si>
  <si>
    <t>MUELLES (RESORTES) HELICOIDALES. DE HIERRO O ACERO.</t>
  </si>
  <si>
    <t>RESORTE</t>
  </si>
  <si>
    <t>732020</t>
  </si>
  <si>
    <t>8501521000</t>
  </si>
  <si>
    <t>8482400000</t>
  </si>
  <si>
    <t>RODAMIENTOS DE AGUJAS.</t>
  </si>
  <si>
    <t>RODAMIENTOS</t>
  </si>
  <si>
    <t>848240</t>
  </si>
  <si>
    <t>CUCHILLA ROTATITA</t>
  </si>
  <si>
    <t>CUCHILLA</t>
  </si>
  <si>
    <t>8483909000</t>
  </si>
  <si>
    <t>RUEDAD DENTADAS Y DMS ORGANOS ELEMENTALES DE TRANSMISION PRESENTADOS AISLADAMENTE. PARTES.</t>
  </si>
  <si>
    <t>ENSAMBLE CADENA PINON</t>
  </si>
  <si>
    <t>848390</t>
  </si>
  <si>
    <t>ZAPATA</t>
  </si>
  <si>
    <t>ZAPATAS</t>
  </si>
  <si>
    <t>BHS CORRUGATED</t>
  </si>
  <si>
    <t>8439990000</t>
  </si>
  <si>
    <t>PARTES D MAQUINAS Y APARATOS PARA LA FABRICACION O ACABADO D PAPEL O CARTON</t>
  </si>
  <si>
    <t>SERVICIO DE RECTIFICACION EN PAR DE RODILLOS CORRUGADORES</t>
  </si>
  <si>
    <t>843999</t>
  </si>
  <si>
    <t>REIMPORTACION DE MERCANCIAS EXPORTADAS TEMPORALMENTE</t>
  </si>
  <si>
    <t>311SSZ37470</t>
  </si>
  <si>
    <t>CEC2023HLCU065390760</t>
  </si>
  <si>
    <t>TRANSOCEANICA COMPANIA LIMITADA</t>
  </si>
  <si>
    <t>028-2023-31-00192166</t>
  </si>
  <si>
    <t>BOBST NORTH AMERICA INC</t>
  </si>
  <si>
    <t>3209900000</t>
  </si>
  <si>
    <t>LOS DMS PINTURAS O BARNICES A BASE DE POLIMEROS SINTETICOS O NATURALES MODIFICADOS. DISPERSOS O DISU</t>
  </si>
  <si>
    <t>PINTURA PARA CARTON</t>
  </si>
  <si>
    <t>320990</t>
  </si>
  <si>
    <t>LOS DMS PINTURAS O BARNICES A BASE DE POLIMEROS SINTETICOS O NATURALES MODIFICADOS. DISPERSOS O DISUELTOS EN UN MEDIO ACUOSO.</t>
  </si>
  <si>
    <t>HAWB3839MIA</t>
  </si>
  <si>
    <t>CEC20235X02123900020</t>
  </si>
  <si>
    <t>019-2023-10-00193143</t>
  </si>
  <si>
    <t>3921909000</t>
  </si>
  <si>
    <t>LAS DMS PLACAS LAMINAS HOJAS Y TIRAS DE PLASTICO.</t>
  </si>
  <si>
    <t>RASCADORES DE PLASTICO</t>
  </si>
  <si>
    <t>392190</t>
  </si>
  <si>
    <t>EJE</t>
  </si>
  <si>
    <t>ANILLO DE RETENCION INTERIOR</t>
  </si>
  <si>
    <t>DESPERDICIOS DE ALMIDON</t>
  </si>
  <si>
    <t>0992287578001</t>
  </si>
  <si>
    <t>INDL JUVENALIS S A</t>
  </si>
  <si>
    <t>CDLA. LOS ALAMOS AV. LA DEMOCRACIA MZ. B-15 VILLA 9</t>
  </si>
  <si>
    <t>LAMINA AUTOADHESIVA 302MM</t>
  </si>
  <si>
    <t>DESTRUCCION DE SOBRANTES</t>
  </si>
  <si>
    <t>RIVERA DILIGENCIAS ADUANERAS S A RIVEDASA</t>
  </si>
  <si>
    <t>028-2023-86-00175812</t>
  </si>
  <si>
    <t>LAMINA AUTOADHESIVA 274MM</t>
  </si>
  <si>
    <t>LAMINA AUTOADHESIVA 215MM</t>
  </si>
  <si>
    <t>LAMINA AUTOADHESIVA 200MM</t>
  </si>
  <si>
    <t>LAMINA AUTOADHESIVA 406MM</t>
  </si>
  <si>
    <t>SINGAPUR</t>
  </si>
  <si>
    <t>PAPELSEMIGLOSS</t>
  </si>
  <si>
    <t>PAPEL AUTOADHESIVO DE 385MM</t>
  </si>
  <si>
    <t>PAPEL AUTOADHESIVO 305MM</t>
  </si>
  <si>
    <t>PAPEL AUTOADHESIVO 240MM</t>
  </si>
  <si>
    <t>PAPEL AUTOADHESIVO DE 365MM</t>
  </si>
  <si>
    <t>PAPEL AUTADHESIVO 302MM</t>
  </si>
  <si>
    <t>PAPEL AUTOADHESIVO 160MM</t>
  </si>
  <si>
    <t>3919100090</t>
  </si>
  <si>
    <t>PLACAS LAMINAS HOJAS CINTAS TIRAS Y DMS FORMAS PLANAS AUTOADHESIVAS.EN ROLLOS D ANCHURA &lt;= A 20 CM.D</t>
  </si>
  <si>
    <t>LAMINA AUTOADHESIVA 178 MM</t>
  </si>
  <si>
    <t>391910</t>
  </si>
  <si>
    <t>PLACAS LAMINAS HOJAS CINTAS TIRAS Y DMS FORMAS PLANAS AUTOADHESIVAS.EN ROLLOS D ANCHURA &lt;= A 20 CM.D PLASTICO.</t>
  </si>
  <si>
    <t>PAPEL AUTOADHESIVO 178MM</t>
  </si>
  <si>
    <t>PAPEL AUTOADHESIVO DE 356MM</t>
  </si>
  <si>
    <t>PAPEL AUTOADHESIVO 96MM</t>
  </si>
  <si>
    <t>LAMINA AUTOADHESIVA 178MM</t>
  </si>
  <si>
    <t>0991231609001</t>
  </si>
  <si>
    <t>ETIFLEX ETIQUETAS FLEXOGRAFICAS CIA LTD</t>
  </si>
  <si>
    <t>AV. DEMOCRACIA SOLAR 9 Y SUFRAGIO LIBRE</t>
  </si>
  <si>
    <t>4911990090</t>
  </si>
  <si>
    <t>LOS DMS IMPRESOS.</t>
  </si>
  <si>
    <t>SET DE MUESTRAS DE COLOR PANTONERAS</t>
  </si>
  <si>
    <t>491199</t>
  </si>
  <si>
    <t>099219841511</t>
  </si>
  <si>
    <t>CEC20237T00103400030</t>
  </si>
  <si>
    <t>019-2023-91-00189712</t>
  </si>
  <si>
    <t>COSU6349864110</t>
  </si>
  <si>
    <t>CEC20237812713025130</t>
  </si>
  <si>
    <t>COSCO SHIPPING LINES ECUADOR CIA LTDA</t>
  </si>
  <si>
    <t>028-2023-21-00261721</t>
  </si>
  <si>
    <t>MEDULS366432</t>
  </si>
  <si>
    <t>CEC2023MSCU008600210</t>
  </si>
  <si>
    <t>MEDITERRANEAN SHIPPING COMPANY DEL ECUADOR CIA</t>
  </si>
  <si>
    <t>MEDITERRANEAN SHIPPING COMPANY DEL ECUADOR COMPANIA ANONIMA EMESSEA</t>
  </si>
  <si>
    <t>028-2023-21-00244265</t>
  </si>
  <si>
    <t>MEDULS364304</t>
  </si>
  <si>
    <t>CEC2023MSCU008600190</t>
  </si>
  <si>
    <t>028-2023-21-00244096</t>
  </si>
  <si>
    <t>SUDU82GOT008020A</t>
  </si>
  <si>
    <t>CEC2023MAEU005755320</t>
  </si>
  <si>
    <t>028-2023-21-00265383</t>
  </si>
  <si>
    <t>SUDU82GOT008034A</t>
  </si>
  <si>
    <t>CEC2023MAEU005755250</t>
  </si>
  <si>
    <t>028-2023-21-00265811</t>
  </si>
  <si>
    <t>TINTA BLANCO OPACO PARA MANGAS ALTO CURADO</t>
  </si>
  <si>
    <t>EZ TRADING SERVICE COSTA RICA</t>
  </si>
  <si>
    <t>9032899000</t>
  </si>
  <si>
    <t>DMS INSTRUMENTOS Y APARATOS PARA LA REGULACION O CONTROL AUTOMATICOS.</t>
  </si>
  <si>
    <t>CONTROLADOR DE FRECUENCIA</t>
  </si>
  <si>
    <t>903289</t>
  </si>
  <si>
    <t>HAWB3903MIA</t>
  </si>
  <si>
    <t>019-2023-10-00274217</t>
  </si>
  <si>
    <t>SUDU82GOT007905A</t>
  </si>
  <si>
    <t>CEC2023MAEU005755220</t>
  </si>
  <si>
    <t>028-2023-21-00265282</t>
  </si>
  <si>
    <t>DICAR INC</t>
  </si>
  <si>
    <t>TLAMIA555818</t>
  </si>
  <si>
    <t>CEC2023SMLU004800141</t>
  </si>
  <si>
    <t>028-2023-10-00273073</t>
  </si>
  <si>
    <t>CARRETE RETRACTIL</t>
  </si>
  <si>
    <t>CORREA</t>
  </si>
  <si>
    <t>BANDA DENTADA</t>
  </si>
  <si>
    <t>3917329900</t>
  </si>
  <si>
    <t>LOS DMS TUBOS SIN REFORZAR NI COMBINAR CON OTRAS MATERIAS. SIN ACCESORIOS. DE PLASTICO.</t>
  </si>
  <si>
    <t>MANGUERA T MANGA</t>
  </si>
  <si>
    <t>391732</t>
  </si>
  <si>
    <t>PINON</t>
  </si>
  <si>
    <t>8537101000</t>
  </si>
  <si>
    <t>CUADROS PANELES CONSOLAS ARMARIOS Y DMS SOPORTES  PARA CONTROL O DISTRIB D ELECT. PARA UNA TENSION &lt;</t>
  </si>
  <si>
    <t>MODULO PLC SIEMES</t>
  </si>
  <si>
    <t>853710</t>
  </si>
  <si>
    <t>CUADROS PANELES CONSOLAS ARMARIOS Y DMS SOPORTES  PARA CONTROL O DISTRIB D ELECT. PARA UNA TENSION &lt;= A 1000 VOLTIOS.</t>
  </si>
  <si>
    <t>FEDERAL EXPRESS CORP</t>
  </si>
  <si>
    <t>CUCHILLAS PARA MAQUINA DE IMPRENTA</t>
  </si>
  <si>
    <t>002344160093</t>
  </si>
  <si>
    <t>CEC20232K00009400060</t>
  </si>
  <si>
    <t>055-2023-91-00298656</t>
  </si>
  <si>
    <t>028-2023-21-00295331</t>
  </si>
  <si>
    <t>028-2023-21-00297159</t>
  </si>
  <si>
    <t>4805190000</t>
  </si>
  <si>
    <t xml:space="preserve">LOS DMS PAPEL PARA ACANALAR. SIN ESTUCAR NI RECUBRIR. EN BOBINAS O EN HOJAS. QUE NO HAYAN SOMETIDOS </t>
  </si>
  <si>
    <t>PAPEL CORRUGADO</t>
  </si>
  <si>
    <t>480519</t>
  </si>
  <si>
    <t>LOS DMS PAPEL PARA ACANALAR. SIN ESTUCAR NI RECUBRIR. EN BOBINAS O EN HOJAS. QUE NO HAYAN SOMETIDOS A TRABAJOS COMPLEMENTARIOS O TRATAMIENTOS DISTINTOS D LOS ESPECIFICADOS EN LA NOTA 3 D ESTE CAP.</t>
  </si>
  <si>
    <t>028-2023-10-00200107</t>
  </si>
  <si>
    <t>MODULO ELECTRONICO</t>
  </si>
  <si>
    <t>8536419000</t>
  </si>
  <si>
    <t>RELES. PARA UNA TENSION INFERIOR O IGUAL A 60 V.</t>
  </si>
  <si>
    <t>RELAY</t>
  </si>
  <si>
    <t>853641</t>
  </si>
  <si>
    <t>SUDU82GOT007307A</t>
  </si>
  <si>
    <t>CEC2023MAEU007655120</t>
  </si>
  <si>
    <t>028-2023-21-00176277</t>
  </si>
  <si>
    <t>MUESTRAS DE ROLLOS</t>
  </si>
  <si>
    <t>040606085155</t>
  </si>
  <si>
    <t>CEC20235X02123800090</t>
  </si>
  <si>
    <t>019-2023-91-00189032</t>
  </si>
  <si>
    <t>SUDU82GOT007525A</t>
  </si>
  <si>
    <t>CEC2023MAEU007655130</t>
  </si>
  <si>
    <t>028-2023-21-00176241</t>
  </si>
  <si>
    <t>RODILLO CORRUGADOR</t>
  </si>
  <si>
    <t>4016930000</t>
  </si>
  <si>
    <t>JUNTAS O EMPAQUETADURAS DE CAUCHO VULCANIZADO SIN ENDURECER</t>
  </si>
  <si>
    <t>GRUNDFOS KIT</t>
  </si>
  <si>
    <t>401693</t>
  </si>
  <si>
    <t>8484200000</t>
  </si>
  <si>
    <t>JUNTAS O EMPAQUETADURAS MECANICAS DE ESTANQUEIDAD.</t>
  </si>
  <si>
    <t>KIT CIERRE MECANICO</t>
  </si>
  <si>
    <t>848420</t>
  </si>
  <si>
    <t>8536501900</t>
  </si>
  <si>
    <t>LOS DMS INTERRUPTORES SECCIONADORES Y CONMUTADORES. PARA UNA TENSION &lt;= A 1000 VOLTIOS.</t>
  </si>
  <si>
    <t>INTERRUPTOR</t>
  </si>
  <si>
    <t>853650</t>
  </si>
  <si>
    <t>4010310000</t>
  </si>
  <si>
    <t>CORREAS D TRANSMISION SIN FIN ESTRIADAS D SECCION TRAPEZOIDAL D CIRCUNFERENCIA EXTERIOR &gt; A 60 CM PE</t>
  </si>
  <si>
    <t>BANDA DE TRANSMISION</t>
  </si>
  <si>
    <t>401031</t>
  </si>
  <si>
    <t>CORREAS D TRANSMISION SIN FIN ESTRIADAS D SECCION TRAPEZOIDAL D CIRCUNFERENCIA EXTERIOR &gt; A 60 CM PERO &lt;= A 180 CM. D CAUCHO VULCANIZADO.</t>
  </si>
  <si>
    <t>8523520000</t>
  </si>
  <si>
    <t>TARJETAS INTELIGENTES (SMART CARDS)</t>
  </si>
  <si>
    <t>TARJETA DE INTERFAZ</t>
  </si>
  <si>
    <t>852352</t>
  </si>
  <si>
    <t>HORQUILLA</t>
  </si>
  <si>
    <t>SOPORTE</t>
  </si>
  <si>
    <t>FLANGE BRIDA</t>
  </si>
  <si>
    <t>ANILLO DISTANCIADO</t>
  </si>
  <si>
    <t>7318159000</t>
  </si>
  <si>
    <t>LOS DMS TORNILLOS Y PERNOS. INCLUSO CON SUS TUERCAS Y ARANDELAS. DE FUNDICION HIERRO O ACERO.</t>
  </si>
  <si>
    <t>TORNILLO CON BORDES</t>
  </si>
  <si>
    <t>731815</t>
  </si>
  <si>
    <t>4010199000</t>
  </si>
  <si>
    <t>LAS DMS CORREAS TRANSPORTADORAS. DE CAUCHO VULCANIZADO.</t>
  </si>
  <si>
    <t>CORREA COMPLETA</t>
  </si>
  <si>
    <t>401019</t>
  </si>
  <si>
    <t>GUIA</t>
  </si>
  <si>
    <t>7318240000</t>
  </si>
  <si>
    <t>PASADORES CLAVIJAS Y CHAVETAS. DE FUNDICION HIERRO O ACERO.</t>
  </si>
  <si>
    <t>CHAVETA</t>
  </si>
  <si>
    <t>731824</t>
  </si>
  <si>
    <t>KIT DE RUEDAS</t>
  </si>
  <si>
    <t>PASTILLA</t>
  </si>
  <si>
    <t>DESENCOLADOR</t>
  </si>
  <si>
    <t>BANDA</t>
  </si>
  <si>
    <t>PINON DE CADENA</t>
  </si>
  <si>
    <t>CLAVIJA PASADOR</t>
  </si>
  <si>
    <t>PINON DE CADENAS</t>
  </si>
  <si>
    <t>ESLABON</t>
  </si>
  <si>
    <t>ANILLO DE RETENCION</t>
  </si>
  <si>
    <t>FILTRO DE TINTA</t>
  </si>
  <si>
    <t>GUIA-HORQUILLA</t>
  </si>
  <si>
    <t>PARTES DE MAQUINA DE IMPRESION</t>
  </si>
  <si>
    <t>072941595326</t>
  </si>
  <si>
    <t>CEC2023QT00006300260</t>
  </si>
  <si>
    <t>055-2023-91-00202463</t>
  </si>
  <si>
    <t>099219843073</t>
  </si>
  <si>
    <t>CEC20237T00103800080</t>
  </si>
  <si>
    <t>019-2023-91-00193767</t>
  </si>
  <si>
    <t>OULU</t>
  </si>
  <si>
    <t>GTG0338607</t>
  </si>
  <si>
    <t>CEC2023CMAU002800280</t>
  </si>
  <si>
    <t>028-2023-21-00193817</t>
  </si>
  <si>
    <t>GTG0338566</t>
  </si>
  <si>
    <t>CEC2023CMAU002800270</t>
  </si>
  <si>
    <t>028-2023-21-00193618</t>
  </si>
  <si>
    <t>SUDU82GOT007530A</t>
  </si>
  <si>
    <t>CEC2023MAEU004755380</t>
  </si>
  <si>
    <t>028-2023-21-00198915</t>
  </si>
  <si>
    <t>SUDU82GOT007526A</t>
  </si>
  <si>
    <t>CEC2023MAEU004755440</t>
  </si>
  <si>
    <t>028-2023-21-00198959</t>
  </si>
  <si>
    <t>SUDU82GOT007494A</t>
  </si>
  <si>
    <t>CEC2023MAEU004755580</t>
  </si>
  <si>
    <t>028-2023-21-00198792</t>
  </si>
  <si>
    <t>SUDU82GOT007300A</t>
  </si>
  <si>
    <t>CEC2023MAEU004755390</t>
  </si>
  <si>
    <t>028-2023-21-00199324</t>
  </si>
  <si>
    <t>SUDU82GOT007302A</t>
  </si>
  <si>
    <t>CEC2023MAEU004755370</t>
  </si>
  <si>
    <t>028-2023-21-00199610</t>
  </si>
  <si>
    <t>223387609</t>
  </si>
  <si>
    <t>CEC2023MAEU004700150</t>
  </si>
  <si>
    <t>028-2023-21-00196357</t>
  </si>
  <si>
    <t>009394 01 GYE</t>
  </si>
  <si>
    <t>CEC2023SMLU003600470</t>
  </si>
  <si>
    <t>028-2023-10-00206189</t>
  </si>
  <si>
    <t>BW PAPERSYSTEMS</t>
  </si>
  <si>
    <t>8543900000</t>
  </si>
  <si>
    <t xml:space="preserve">PARTES PARA MAQUINAS Y APARATOS ELECTRICOS CON FUNCION PROPIA NO EXPRESADOS NI COMPRENDIDOS EN OTRA </t>
  </si>
  <si>
    <t>TARJETA DE CONTROL</t>
  </si>
  <si>
    <t>854390</t>
  </si>
  <si>
    <t>PARTES PARA MAQUINAS Y APARATOS ELECTRICOS CON FUNCION PROPIA NO EXPRESADOS NI COMPRENDIDOS EN OTRA PARTE DE ESTE CAPITULO.</t>
  </si>
  <si>
    <t>MILWAUKEE</t>
  </si>
  <si>
    <t>000000006061555802</t>
  </si>
  <si>
    <t>CEC20237T00104100040</t>
  </si>
  <si>
    <t>019-2023-10-00227316</t>
  </si>
  <si>
    <t>7223000000</t>
  </si>
  <si>
    <t>ALAMBRE DE ACERO INOXIDABLE</t>
  </si>
  <si>
    <t>ALAMBRE</t>
  </si>
  <si>
    <t>722300</t>
  </si>
  <si>
    <t>TLAMIA549618</t>
  </si>
  <si>
    <t>CEC2023SMLU003600460</t>
  </si>
  <si>
    <t>028-2023-10-00209398</t>
  </si>
  <si>
    <t>8483409200</t>
  </si>
  <si>
    <t xml:space="preserve">ENGRANAJES Y RUEDAS D FRICCION. EXCEPTO LAS RUEDAS DENTADAS Y DMS ORGANOS ELEMENTALES D TRANSMISION </t>
  </si>
  <si>
    <t>ENGRANAJE</t>
  </si>
  <si>
    <t>848340</t>
  </si>
  <si>
    <t>ENGRANAJES Y RUEDAS D FRICCION. EXCEPTO LAS RUEDAS DENTADAS Y DMS ORGANOS ELEMENTALES D TRANSMISION PRESENTADOS AISLADAMENTE. HUSILLOS FILETEADOS D BOLAS O RODILLOS. REDUCTORES MULTIPLICADORES Y...</t>
  </si>
  <si>
    <t>CONTRAPARTIDA</t>
  </si>
  <si>
    <t>JUNTA</t>
  </si>
  <si>
    <t>JUNTA CAMARA RASCADO</t>
  </si>
  <si>
    <t>DEFLECTOR</t>
  </si>
  <si>
    <t>EMPALME</t>
  </si>
  <si>
    <t>CONTERA</t>
  </si>
  <si>
    <t>7307920090</t>
  </si>
  <si>
    <t>CODOS CURVAS Y MANGUITOS ROSCADOS. DE FUNDICION. HIERRO O ACERO.</t>
  </si>
  <si>
    <t>CODO</t>
  </si>
  <si>
    <t>730792</t>
  </si>
  <si>
    <t>FORTEX INTERNATIONAL AB</t>
  </si>
  <si>
    <t>EMIRATOS ARABES</t>
  </si>
  <si>
    <t>4805250000</t>
  </si>
  <si>
    <t>TESTLINER (D FIBRAS RECICLADAS) D PESO &gt; A 150 G/M2. SIN ESTUCAR NI RECUBRIR. EN BOBINAS O EN HOJAS.</t>
  </si>
  <si>
    <t>PAPEL TEST LINER</t>
  </si>
  <si>
    <t>480525</t>
  </si>
  <si>
    <t>ABU DHABI</t>
  </si>
  <si>
    <t>223103890</t>
  </si>
  <si>
    <t>CEC2023MAEU007800380</t>
  </si>
  <si>
    <t>028-2023-21-00209480</t>
  </si>
  <si>
    <t>HLCUSCL230147938</t>
  </si>
  <si>
    <t>CEC2023HLCU065597910</t>
  </si>
  <si>
    <t>028-2023-10-00209493</t>
  </si>
  <si>
    <t>GTG0337959</t>
  </si>
  <si>
    <t>CEC2023HLCU065840050</t>
  </si>
  <si>
    <t>028-2023-21-00221052</t>
  </si>
  <si>
    <t>GTG0337978</t>
  </si>
  <si>
    <t>CEC2023HLCU065840060</t>
  </si>
  <si>
    <t>028-2023-21-00221924</t>
  </si>
  <si>
    <t>GTG0337956</t>
  </si>
  <si>
    <t>CEC2023HLCU065840040</t>
  </si>
  <si>
    <t>028-2023-21-00221605</t>
  </si>
  <si>
    <t>GTG0338064</t>
  </si>
  <si>
    <t>CEC2023HLCU065840070</t>
  </si>
  <si>
    <t>028-2023-21-00221103</t>
  </si>
  <si>
    <t>GTG0337947</t>
  </si>
  <si>
    <t>CEC2023HLCU065840030</t>
  </si>
  <si>
    <t>028-2023-21-00221744</t>
  </si>
  <si>
    <t>3403990000</t>
  </si>
  <si>
    <t>LAS DMS PREPARACIONES LUBRICANTES. EXCEPTO LAS QUE TENGAN COMO COMPONENTE BASICO UNA PROPORCION D AC</t>
  </si>
  <si>
    <t>GRASA PERFLU</t>
  </si>
  <si>
    <t>340399</t>
  </si>
  <si>
    <t>LAS DMS PREPARACIONES LUBRICANTES. EXCEPTO LAS QUE TENGAN COMO COMPONENTE BASICO UNA PROPORCION D ACEITES D PETROLEO O D MINERAL BITUMINOSO.</t>
  </si>
  <si>
    <t>VIRACOPOS SAO PAOLO</t>
  </si>
  <si>
    <t>31144927417</t>
  </si>
  <si>
    <t>CEC2023AV30046500040</t>
  </si>
  <si>
    <t>019-2023-10-00232777</t>
  </si>
  <si>
    <t>7318160090</t>
  </si>
  <si>
    <t>TUERCAS. DE FUNDICION HIERRO O ACERO.</t>
  </si>
  <si>
    <t>TUERCA</t>
  </si>
  <si>
    <t>731816</t>
  </si>
  <si>
    <t>8482100000</t>
  </si>
  <si>
    <t>RODAMIENTOS DE BOLAS.</t>
  </si>
  <si>
    <t>RODAMIENTO DE BOLA</t>
  </si>
  <si>
    <t>848210</t>
  </si>
  <si>
    <t>072941595422</t>
  </si>
  <si>
    <t>CEC2023QT00007400230</t>
  </si>
  <si>
    <t>055-2023-91-00239077</t>
  </si>
  <si>
    <t>COSU6348823140</t>
  </si>
  <si>
    <t>CEC20237812712225190</t>
  </si>
  <si>
    <t>028-2023-21-00227398</t>
  </si>
  <si>
    <t>COSU6348300820</t>
  </si>
  <si>
    <t>CEC20237812712225170</t>
  </si>
  <si>
    <t>028-2023-21-00229188</t>
  </si>
  <si>
    <t>COSU6348694580</t>
  </si>
  <si>
    <t>CEC20237812712225180</t>
  </si>
  <si>
    <t>028-2023-21-00229414</t>
  </si>
  <si>
    <t>GTG0338429</t>
  </si>
  <si>
    <t>CEC2023CMAU003600480</t>
  </si>
  <si>
    <t>028-2023-21-00237430</t>
  </si>
  <si>
    <t>GTG0338419</t>
  </si>
  <si>
    <t>CEC2023CMAU003600460</t>
  </si>
  <si>
    <t>028-2023-21-00238200</t>
  </si>
  <si>
    <t>GTG0338477</t>
  </si>
  <si>
    <t>CEC2023CMAU003600510</t>
  </si>
  <si>
    <t>028-2023-21-00237209</t>
  </si>
  <si>
    <t>GTG0338386</t>
  </si>
  <si>
    <t>CEC2023CMAU003600440</t>
  </si>
  <si>
    <t>028-2023-21-00237797</t>
  </si>
  <si>
    <t>SUDU82GOT007528A</t>
  </si>
  <si>
    <t>CEC2023MAEU005255460</t>
  </si>
  <si>
    <t>028-2023-21-00237100</t>
  </si>
  <si>
    <t>GTG0338471</t>
  </si>
  <si>
    <t>CEC2023CMAU003600500</t>
  </si>
  <si>
    <t>028-2023-21-00237050</t>
  </si>
  <si>
    <t>MUESTRA DE CABEZAL DE IMPRESION</t>
  </si>
  <si>
    <t>099219845372</t>
  </si>
  <si>
    <t>CEC20237T00104700060</t>
  </si>
  <si>
    <t>019-2023-91-00241130</t>
  </si>
  <si>
    <t>GTG0338416</t>
  </si>
  <si>
    <t>CEC2023CMAU003600450</t>
  </si>
  <si>
    <t>028-2023-21-00237801</t>
  </si>
  <si>
    <t>GTG0338427</t>
  </si>
  <si>
    <t>CEC2023CMAU003600470</t>
  </si>
  <si>
    <t>028-2023-21-00237615</t>
  </si>
  <si>
    <t>PLATO INTERNO DE BOMBA DEL CALDERO</t>
  </si>
  <si>
    <t>TLAMIA552718</t>
  </si>
  <si>
    <t>CEC2023SMLU004200430</t>
  </si>
  <si>
    <t>028-2023-10-00244499</t>
  </si>
  <si>
    <t>KIT REPARACION DE BOMBA DEL CALDERO</t>
  </si>
  <si>
    <t>5602210000</t>
  </si>
  <si>
    <t>LOS DMS FIELTROS DE LANA O PELO FINO. SIN IMPREGNAR RECUBRIR REVESTIR NI ESTRATIFICAR.</t>
  </si>
  <si>
    <t>FIELTRO DE LUBRICANTES PARA CUCHILLAS</t>
  </si>
  <si>
    <t>560221</t>
  </si>
  <si>
    <t>METROS CUADRADOS</t>
  </si>
  <si>
    <t>6804220000</t>
  </si>
  <si>
    <t>LAS DMS MUELAS Y ARTICULOS SIMILARES. DE LOS DMS ABRASIVOS AGLOMERADOS O DE CERAMICA.</t>
  </si>
  <si>
    <t>PIEDRA SLITTER</t>
  </si>
  <si>
    <t>680422</t>
  </si>
  <si>
    <t>CUCHILLAS</t>
  </si>
  <si>
    <t>3403190000</t>
  </si>
  <si>
    <t>LAS DMS PREPARACIONES LUBRICANTES QUE CONTENGAN ACEITES D PETROLEO O D MINERAL BITUMINOSO.</t>
  </si>
  <si>
    <t>GRASA LUBRICANTE</t>
  </si>
  <si>
    <t>340319</t>
  </si>
  <si>
    <t>2710193900</t>
  </si>
  <si>
    <t>LOS DMS ACEITES DE PETROLEO O DE MINERAL BITUMINOSO.</t>
  </si>
  <si>
    <t>SPRAY LUBRICANTE</t>
  </si>
  <si>
    <t>271019</t>
  </si>
  <si>
    <t>METRO CUBICO</t>
  </si>
  <si>
    <t>GRASA</t>
  </si>
  <si>
    <t>YUNQUE CONTRA TROQUEL</t>
  </si>
  <si>
    <t>SOPORTE DE MONTAJE IZQUIERDO</t>
  </si>
  <si>
    <t>SOPORTE DE MONTAJE DERECHO</t>
  </si>
  <si>
    <t>8431390000</t>
  </si>
  <si>
    <t>LAS DMS PARTES DE LAS DMS MAQUINAS O APARATOS DE LA PARTIDA 8428.</t>
  </si>
  <si>
    <t>PLATINA SEPARADA</t>
  </si>
  <si>
    <t>843139</t>
  </si>
  <si>
    <t>AMORTIGUADOR PARACHOQUES STILSON BN1175</t>
  </si>
  <si>
    <t>PERNO</t>
  </si>
  <si>
    <t>PLATO OSCILANTE</t>
  </si>
  <si>
    <t>8482300000</t>
  </si>
  <si>
    <t>RODAMIENTOS D RODILLOS EN FORMA D TONEL</t>
  </si>
  <si>
    <t>848230</t>
  </si>
  <si>
    <t>PARTES DE IMPRESORA</t>
  </si>
  <si>
    <t>055-2023-91-00249801</t>
  </si>
  <si>
    <t>COSU6348306070</t>
  </si>
  <si>
    <t>CEC2023WHLU556810190</t>
  </si>
  <si>
    <t>028-2023-21-00246762</t>
  </si>
  <si>
    <t>COSU6347793840</t>
  </si>
  <si>
    <t>CEC2023WHLU556810140</t>
  </si>
  <si>
    <t>028-2023-21-00245333</t>
  </si>
  <si>
    <t>COSU6348304010</t>
  </si>
  <si>
    <t>CEC2023WHLU556810170</t>
  </si>
  <si>
    <t>028-2023-21-00244498</t>
  </si>
  <si>
    <t>COSU6348897570</t>
  </si>
  <si>
    <t>CEC2023WHLU556810240</t>
  </si>
  <si>
    <t>028-2023-21-00245047</t>
  </si>
  <si>
    <t>COSU6348913680</t>
  </si>
  <si>
    <t>CEC2023WHLU556810250</t>
  </si>
  <si>
    <t>028-2023-21-00245439</t>
  </si>
  <si>
    <t>COSU6348302370</t>
  </si>
  <si>
    <t>CEC2023WHLU556810160</t>
  </si>
  <si>
    <t>028-2023-21-00245455</t>
  </si>
  <si>
    <t>COSU6348843540</t>
  </si>
  <si>
    <t>CEC2023WHLU556810230</t>
  </si>
  <si>
    <t>028-2023-21-00244381</t>
  </si>
  <si>
    <t>COSU6348499040</t>
  </si>
  <si>
    <t>CEC2023WHLU556810200</t>
  </si>
  <si>
    <t>028-2023-21-00244898</t>
  </si>
  <si>
    <t>COSU6348305860</t>
  </si>
  <si>
    <t>CEC2023WHLU556810180</t>
  </si>
  <si>
    <t>028-2023-21-00245513</t>
  </si>
  <si>
    <t>PATIN</t>
  </si>
  <si>
    <t>HAWB3888MIA</t>
  </si>
  <si>
    <t>CEC20235X02125100070</t>
  </si>
  <si>
    <t>019-2023-10-00267153</t>
  </si>
  <si>
    <t>BRIDA</t>
  </si>
  <si>
    <t>PLAQUETA</t>
  </si>
  <si>
    <t>CUBIERTA</t>
  </si>
  <si>
    <t>8503000000</t>
  </si>
  <si>
    <t>PARTES IDENTIFICABLES COMO DESTINADAS. EXCLUSIVA O PRINCIPALMENTE A LAS MAQUINAS D LAS PART 8501 U 8</t>
  </si>
  <si>
    <t>REPLACEMENT ENCODER</t>
  </si>
  <si>
    <t>850300</t>
  </si>
  <si>
    <t>PARTES IDENTIFICABLES COMO DESTINADAS. EXCLUSIVA O PRINCIPALMENTE A LAS MAQUINAS D LAS PART 8501 U 8502.</t>
  </si>
  <si>
    <t>APLICADOR DE GOMA 4 AGUJEROS</t>
  </si>
  <si>
    <t>8302200010</t>
  </si>
  <si>
    <t>RUEDAS CON MONTURA DE METAL COMUN</t>
  </si>
  <si>
    <t>RUEDA CONDUCTORA</t>
  </si>
  <si>
    <t>830220</t>
  </si>
  <si>
    <t>CORREA DE TRANSMISION</t>
  </si>
  <si>
    <t>CUCHILLA DE UNA</t>
  </si>
  <si>
    <t>CUCHILLA CON MUSCAS</t>
  </si>
  <si>
    <t>TUBO NEOPRENO</t>
  </si>
  <si>
    <t>CORREA DENTADA</t>
  </si>
  <si>
    <t>AMORTIGUADOR</t>
  </si>
  <si>
    <t>PALETA</t>
  </si>
  <si>
    <t>8511902900</t>
  </si>
  <si>
    <t>PARTES DE APARATOS DE LA PARTIDA 85.11</t>
  </si>
  <si>
    <t>ROTOR</t>
  </si>
  <si>
    <t>851190</t>
  </si>
  <si>
    <t>RODILLO</t>
  </si>
  <si>
    <t>RASQUETA</t>
  </si>
  <si>
    <t>ANILLO ANTIFUGA</t>
  </si>
  <si>
    <t>COJINETE</t>
  </si>
  <si>
    <t>DYNATECH QUIMICA DE COLOMBIA SAS</t>
  </si>
  <si>
    <t>3903900000</t>
  </si>
  <si>
    <t>LOS DMS POLIMEROS DE ESTIRENO EN FORMAS PRIMARIAS.</t>
  </si>
  <si>
    <t>RESINA IMPERMEABILIZANTE</t>
  </si>
  <si>
    <t>390390</t>
  </si>
  <si>
    <t>TERRESTRE</t>
  </si>
  <si>
    <t>TULCAN</t>
  </si>
  <si>
    <t>CO009435</t>
  </si>
  <si>
    <t>CEC2023781803210001</t>
  </si>
  <si>
    <t>CONSOLIDADORA Y TRANSPORTE PESADO AMEEXISCARGO S A</t>
  </si>
  <si>
    <t>BEDOYA MOGOLLON CRISTIAN MAURICIO</t>
  </si>
  <si>
    <t>073-2023-10-00262991</t>
  </si>
  <si>
    <t>COSU6349864480</t>
  </si>
  <si>
    <t>CEC20237812713025140</t>
  </si>
  <si>
    <t>028-2023-21-00261642</t>
  </si>
  <si>
    <t>COSU6349935690</t>
  </si>
  <si>
    <t>CEC20237812713025150</t>
  </si>
  <si>
    <t>028-2023-21-00258944</t>
  </si>
  <si>
    <t>LAMINA AUTOADHESIVA 203MM</t>
  </si>
  <si>
    <t>LAMINA AUTOADHESIVA 230MM</t>
  </si>
  <si>
    <t>HONG KONG</t>
  </si>
  <si>
    <t>LAMINA DE POLIPROPILENO 75UM H180</t>
  </si>
  <si>
    <t>LAMINA AUTOADHESIVA 228MM</t>
  </si>
  <si>
    <t>028-2023-10-00227952</t>
  </si>
  <si>
    <t>LAMINA AUTOADHESIVA 152MM</t>
  </si>
  <si>
    <t>LAMINA AUTOADHESIVA 220MM</t>
  </si>
  <si>
    <t>LAMINA AUTOADHESIVA 210MM</t>
  </si>
  <si>
    <t>LAMINA AUTOADHESIVA 840 MM</t>
  </si>
  <si>
    <t>LAMINA AUTOADHESIVA 680 MM</t>
  </si>
  <si>
    <t>WINK STANZWERKZEUGE GMBH Y CO KG</t>
  </si>
  <si>
    <t>MAGNETIC CYLINDER</t>
  </si>
  <si>
    <t>KOLN</t>
  </si>
  <si>
    <t>1050732041</t>
  </si>
  <si>
    <t>2023-01-19</t>
  </si>
  <si>
    <t>CEC2023KL03324600030</t>
  </si>
  <si>
    <t>KLM CIA REAL HOLANDESA DE AVIACION SA</t>
  </si>
  <si>
    <t>019-2023-10-00168311</t>
  </si>
  <si>
    <t>ELINK PACK PTE LTD</t>
  </si>
  <si>
    <t>SELF ADHESIVE FILM</t>
  </si>
  <si>
    <t>COSU8028161580</t>
  </si>
  <si>
    <t>2023-01-28</t>
  </si>
  <si>
    <t>CEC2023COSU000200940</t>
  </si>
  <si>
    <t>028-2023-21-00188579</t>
  </si>
  <si>
    <t>CARTONAL ITALIA SPA</t>
  </si>
  <si>
    <t>4811595000</t>
  </si>
  <si>
    <t>LOS DMS PAPEL Y CARTON RECUBIERTOS IMPREGNADOS O REVESTIDOS D PLASTICO (EXCEPTO LOS ADHESIVOS) EN BO</t>
  </si>
  <si>
    <t>PAPEL RECUBIERTO C1S 40 12 PE</t>
  </si>
  <si>
    <t>481159</t>
  </si>
  <si>
    <t>LOS DMS PAPEL Y CARTON RECUBIERTOS IMPREGNADOS O REVESTIDOS D PLASTICO (EXCEPTO LOS ADHESIVOS) EN BOBINAS O EN HOJAS D FORMA CUADRADA O RECTANGULAR D CUALQUIER TAMANO.</t>
  </si>
  <si>
    <t>VICS22014809</t>
  </si>
  <si>
    <t>CEC2023CMAU002600360</t>
  </si>
  <si>
    <t>028-2023-10-00231563</t>
  </si>
  <si>
    <t>LOGIC EXPRESS LLC</t>
  </si>
  <si>
    <t>8708292000</t>
  </si>
  <si>
    <t>LOS DMS PARTES Y ACCESORIOS DE CARROCERIA (INCLUIDAS LAS DE CABINA) PARA LOS VEHICULOS AUTOMOVILES D</t>
  </si>
  <si>
    <t>CUBIERTA TRASERA CARROCERIA</t>
  </si>
  <si>
    <t>870829</t>
  </si>
  <si>
    <t>LOS DMS PARTES Y ACCESORIOS DE CARROCERIA (INCLUIDAS LAS DE CABINA) PARA LOS VEHICULOS AUTOMOVILES D LAS PARTIDAS 87.01 A 87.05</t>
  </si>
  <si>
    <t>040605701356</t>
  </si>
  <si>
    <t>CEC20235X02123600100</t>
  </si>
  <si>
    <t>MAFEXPRESS INTERNATIONAL MAFEXINT S A</t>
  </si>
  <si>
    <t>019-2023-91-00175362</t>
  </si>
  <si>
    <t>JUEGO DE ESTRIBOS</t>
  </si>
  <si>
    <t>ESPAÑA</t>
  </si>
  <si>
    <t>8442509000</t>
  </si>
  <si>
    <t>CARACTERES D IMPRENTA.CLISES.PLANCHAS.CILINDRO Y DMS ELEMENTOS IMPRESORES.PIEDRAS LITOGRAFICAS.PLANC</t>
  </si>
  <si>
    <t>LAMINADO METALICO</t>
  </si>
  <si>
    <t>844250</t>
  </si>
  <si>
    <t>CARACTERES D IMPRENTA.CLISES.PLANCHAS.CILINDRO Y DMS ELEMENTOS IMPRESORES.PIEDRAS LITOGRAFICAS.PLANCHAS .PLACAS Y CILINDROS PREPARADOS PARA LA IMPRESION (EJM:APLANADOS GRANEADOS PULIDOS).</t>
  </si>
  <si>
    <t>055-2023-91-00191344</t>
  </si>
  <si>
    <t>SELF ADHESIVE FILM PP 75UM WHITE GLASSINE</t>
  </si>
  <si>
    <t>ONEYSH2AWA381300</t>
  </si>
  <si>
    <t>CEC2023HLCU065210780</t>
  </si>
  <si>
    <t>OCEAN NETWORK EXPRESS ONE</t>
  </si>
  <si>
    <t>028-2023-21-00239386</t>
  </si>
  <si>
    <t>072941595341</t>
  </si>
  <si>
    <t>CEC2023QT00006600630</t>
  </si>
  <si>
    <t>055-2023-91-00207829</t>
  </si>
  <si>
    <t>ENGRANAJE-OPERADOR</t>
  </si>
  <si>
    <t>099219843725</t>
  </si>
  <si>
    <t>CEC20237T00104300060</t>
  </si>
  <si>
    <t>019-2023-91-00221607</t>
  </si>
  <si>
    <t>FLEXCRAFT INDUSTRIES INC</t>
  </si>
  <si>
    <t>3506990090</t>
  </si>
  <si>
    <t>LOS DMS COLAS Y ADHESIVOS PREPARADOS. NO EXPRESADOS NI COMPRENDIDOS EN OTRA PARTE</t>
  </si>
  <si>
    <t>SEAMING SOLUTION ADHESIVE</t>
  </si>
  <si>
    <t>350699</t>
  </si>
  <si>
    <t>JOHN F KENNEDY APT NEW YORK</t>
  </si>
  <si>
    <t>072941564972</t>
  </si>
  <si>
    <t>CEC2023QT30024800190</t>
  </si>
  <si>
    <t>019-2023-10-00230153</t>
  </si>
  <si>
    <t>XSYS GERMANY GMBH</t>
  </si>
  <si>
    <t>CILINDRO DE IMPRESION</t>
  </si>
  <si>
    <t>FRANKFURT</t>
  </si>
  <si>
    <t>FRA 00002911</t>
  </si>
  <si>
    <t>CEC2023KL03327300010</t>
  </si>
  <si>
    <t>019-2023-10-00237841</t>
  </si>
  <si>
    <t>072941595466</t>
  </si>
  <si>
    <t>CEC2023QT00007500170</t>
  </si>
  <si>
    <t>055-2023-91-00245584</t>
  </si>
  <si>
    <t>TINTA FLEXOGRAFICA 3005 LM OPAQUE WHITE</t>
  </si>
  <si>
    <t>RICHMOND</t>
  </si>
  <si>
    <t>3953241776</t>
  </si>
  <si>
    <t>CEC20235X02125100040</t>
  </si>
  <si>
    <t>019-2023-10-00269940</t>
  </si>
  <si>
    <t>TINTA FLEXOGRAFICA 3095 LM EXTENDER</t>
  </si>
  <si>
    <t>TINTA FLEXOGRAFICA PROCESS YELLOW BW4</t>
  </si>
  <si>
    <t>TINTA FLEXOGRAFICA PROCESS MAGENTA BW4</t>
  </si>
  <si>
    <t>TINTA FLEXOGRAFICA PROCESS CYAN BW8</t>
  </si>
  <si>
    <t>TINTA FLEXOGRAFICA YELLOW BW4</t>
  </si>
  <si>
    <t>TINTA FLEXOGRAFICA WARM RED BW4</t>
  </si>
  <si>
    <t>TINTA FLEXOGRAFICA REFLEX BLUE BW7</t>
  </si>
  <si>
    <t>TINTA FLEXOGRAFICA EXTENDER</t>
  </si>
  <si>
    <t>TINTA FLEXOGRAFICA LM SURFACE CURE PHOTOINITIATOR</t>
  </si>
  <si>
    <t>3208200000</t>
  </si>
  <si>
    <t>PINTURAS Y BARNICES A BASE DE POLIMEROS ACRILICOS O VINILICOS.</t>
  </si>
  <si>
    <t>UV FOIL-BOND PRIMER CCM</t>
  </si>
  <si>
    <t>320820</t>
  </si>
  <si>
    <t>TINTA FLEXOGRAFICA DENSE BLACK</t>
  </si>
  <si>
    <t>TINTA FLEXOGRAFICA SHRINK SEALANT WHITE SV3</t>
  </si>
  <si>
    <t>2023-02-20</t>
  </si>
  <si>
    <t>072941595503</t>
  </si>
  <si>
    <t>CEC2023QT00007900210</t>
  </si>
  <si>
    <t>055-2023-91-00254213</t>
  </si>
  <si>
    <t>MUESTRAS DE ROLLO DE PAPEL</t>
  </si>
  <si>
    <t>099219847026</t>
  </si>
  <si>
    <t>CEC20237T00105000060</t>
  </si>
  <si>
    <t>019-2023-91-00272375</t>
  </si>
  <si>
    <t>2023-01</t>
  </si>
  <si>
    <t>2023-01-09</t>
  </si>
  <si>
    <t>AVERY DENNISON MATERIALS EUROPE BV</t>
  </si>
  <si>
    <t>MARSELLA</t>
  </si>
  <si>
    <t>LYS206007657</t>
  </si>
  <si>
    <t>2023-01-06</t>
  </si>
  <si>
    <t>CEC2023CMAU000201040</t>
  </si>
  <si>
    <t>028-2023-10-00037346</t>
  </si>
  <si>
    <t>2023-01-11</t>
  </si>
  <si>
    <t>29364</t>
  </si>
  <si>
    <t>2023-01-07</t>
  </si>
  <si>
    <t>CEC2023SMLU000300240</t>
  </si>
  <si>
    <t>028-2023-10-00047618</t>
  </si>
  <si>
    <t>PAPEL SINTETICO</t>
  </si>
  <si>
    <t>TINTA</t>
  </si>
  <si>
    <t>PROBADOR FLEXOGRAFICO</t>
  </si>
  <si>
    <t>TACTIL HMI</t>
  </si>
  <si>
    <t>ACTUADOR GIRATORIO</t>
  </si>
  <si>
    <t>CONECTOR</t>
  </si>
  <si>
    <t>SENSOR</t>
  </si>
  <si>
    <t>7606129000</t>
  </si>
  <si>
    <t>CHAPAS Y TIRAS DE ALEACIONES DE ALUMINIO. CUADRADAS O RECTANGULARES. D ESPESOR SUPERIOR A 0.2 MM.</t>
  </si>
  <si>
    <t>ALUMINIO ULTRAVIOLETA</t>
  </si>
  <si>
    <t>760612</t>
  </si>
  <si>
    <t>7220900000</t>
  </si>
  <si>
    <t>LOS DMS PRODUCTOS LAMINADOS PLANOS D ACERO INOXIDABLE. D ANCHURA INFERIOR A 600 MM.</t>
  </si>
  <si>
    <t>INSERTO</t>
  </si>
  <si>
    <t>722090</t>
  </si>
  <si>
    <t>MOTOR AMORTIGUACION</t>
  </si>
  <si>
    <t>EMPAQUE</t>
  </si>
  <si>
    <t>8708802010</t>
  </si>
  <si>
    <t>AMORTIGUADORES D SUSPENSION. PARA LOS VEHICULOS AUTOMOVILES D LAS PART 8701 A 8705</t>
  </si>
  <si>
    <t>KIT DE AMORTIGUADOR</t>
  </si>
  <si>
    <t>870880</t>
  </si>
  <si>
    <t>6109909000</t>
  </si>
  <si>
    <t>T-SHIRTS Y CAMISETAS INTERIORES- DE PUNTO- DE LAS DMS MATERIAS TEXTILES</t>
  </si>
  <si>
    <t>PROTECTOR DE CUERPO</t>
  </si>
  <si>
    <t>610990</t>
  </si>
  <si>
    <t>2023-01-18</t>
  </si>
  <si>
    <t>REPUESTO PARA MAQUINA FLEXOGRAFICA.</t>
  </si>
  <si>
    <t>040606077853</t>
  </si>
  <si>
    <t>CEC20235X02122200320</t>
  </si>
  <si>
    <t>019-2023-91-00082730</t>
  </si>
  <si>
    <t>2023-01-25</t>
  </si>
  <si>
    <t>CARTES SRL</t>
  </si>
  <si>
    <t>2711290000</t>
  </si>
  <si>
    <t>LOS DMS GASES EN ESTADO GASEOSO.</t>
  </si>
  <si>
    <t>GAS NO TOXICO</t>
  </si>
  <si>
    <t>271129</t>
  </si>
  <si>
    <t>BOLOGNA</t>
  </si>
  <si>
    <t>007561282734</t>
  </si>
  <si>
    <t>2023-01-23</t>
  </si>
  <si>
    <t>CEC2023IB00344100020</t>
  </si>
  <si>
    <t>IBERIA LINEAS AEREAS DE ESPANA S A</t>
  </si>
  <si>
    <t>055-2023-10-00117602</t>
  </si>
  <si>
    <t>2023-01-31</t>
  </si>
  <si>
    <t>PRODUCTOS AUTOADHESIVOS ARCLAD</t>
  </si>
  <si>
    <t>CARTAGENA</t>
  </si>
  <si>
    <t>HLCUBO2221243623</t>
  </si>
  <si>
    <t>CEC2023HLCU064790140</t>
  </si>
  <si>
    <t>028-2023-10-00157817</t>
  </si>
  <si>
    <t>2022</t>
  </si>
  <si>
    <t>2022-12</t>
  </si>
  <si>
    <t>2022-12-02</t>
  </si>
  <si>
    <t>028-2022-86-01469873</t>
  </si>
  <si>
    <t>PAPEL AUTOADHESIVO 203MM</t>
  </si>
  <si>
    <t>PAPEL AUTOADHESIVO 202MM</t>
  </si>
  <si>
    <t>PAPEL AUTOADHESIVO 100MM</t>
  </si>
  <si>
    <t>LAMINA AUTOADHESIVA 215 MM</t>
  </si>
  <si>
    <t>2022-12-09</t>
  </si>
  <si>
    <t>LAMINA AUTOADHESIVA</t>
  </si>
  <si>
    <t>ONEYSH2AW9963300</t>
  </si>
  <si>
    <t>2022-11-27</t>
  </si>
  <si>
    <t>CEC2022ONEU0012</t>
  </si>
  <si>
    <t>028-2022-21-01515023</t>
  </si>
  <si>
    <t>2022-12-06</t>
  </si>
  <si>
    <t>CCI SEAMING SOLVENTS</t>
  </si>
  <si>
    <t>SOLUCION ADHESIVA</t>
  </si>
  <si>
    <t>HAWB417</t>
  </si>
  <si>
    <t>2022-11-29</t>
  </si>
  <si>
    <t>CEC2022QT300223</t>
  </si>
  <si>
    <t>019-2022-10-01489817</t>
  </si>
  <si>
    <t>072941498332</t>
  </si>
  <si>
    <t>CEC2022QT000825</t>
  </si>
  <si>
    <t>055-2022-91-01475426</t>
  </si>
  <si>
    <t>2022-12-05</t>
  </si>
  <si>
    <t>072941498365</t>
  </si>
  <si>
    <t>2022-12-04</t>
  </si>
  <si>
    <t>CEC2022QT000828</t>
  </si>
  <si>
    <t>055-2022-91-01481028</t>
  </si>
  <si>
    <t>2022-12-10</t>
  </si>
  <si>
    <t>MEMBRANA DE TECLADO</t>
  </si>
  <si>
    <t>099219739845</t>
  </si>
  <si>
    <t>CEC20227T001339</t>
  </si>
  <si>
    <t>019-2022-91-01518368</t>
  </si>
  <si>
    <t>2022-12-12</t>
  </si>
  <si>
    <t>9505100000</t>
  </si>
  <si>
    <t>ARTICULOS PARA FIESTAS DE NAVIDAD</t>
  </si>
  <si>
    <t>ARBOL DE NAVIDAD</t>
  </si>
  <si>
    <t>950510</t>
  </si>
  <si>
    <t>099215403555</t>
  </si>
  <si>
    <t>CEC20227T001341</t>
  </si>
  <si>
    <t>019-2022-91-01536805</t>
  </si>
  <si>
    <t>2022-12-16</t>
  </si>
  <si>
    <t>ONEYSH2AW9040300</t>
  </si>
  <si>
    <t>2022-12-13</t>
  </si>
  <si>
    <t>CEC2022HLCU0615</t>
  </si>
  <si>
    <t>028-2022-21-01564204</t>
  </si>
  <si>
    <t>2022-12-15</t>
  </si>
  <si>
    <t>TINTA FLEXOGRAFICA LM PROCESS YELLOW BW4</t>
  </si>
  <si>
    <t>040605700940</t>
  </si>
  <si>
    <t>CEC20225X551321</t>
  </si>
  <si>
    <t>055-2022-10-01556513</t>
  </si>
  <si>
    <t>TINTA FLEXOGRAFICA LM DENSE BLACK BW8</t>
  </si>
  <si>
    <t>TINTA FLEXOGRAFICA LM WARM RED BW4</t>
  </si>
  <si>
    <t>TINTA FLEXOGRAFICA LM EXTENDER</t>
  </si>
  <si>
    <t>TINTA FLEXOGRAFICA 012 YELLOW BW 4</t>
  </si>
  <si>
    <t>TINTA FLEXOGRAFICA 072 BLUE BW7</t>
  </si>
  <si>
    <t>TINTA FLEXOGRAFICA RUBINE BW4</t>
  </si>
  <si>
    <t>TINTA FLEXOGRAFICA RHODAMINE BW4</t>
  </si>
  <si>
    <t>TINTA FLEXOGRAFICA VIOLET BW4</t>
  </si>
  <si>
    <t>TINTA FLEXOGRAFICA PROCESS BLUE BW8</t>
  </si>
  <si>
    <t>TINTA FLEXOGRAFICA GREEN BW8</t>
  </si>
  <si>
    <t>TINTA FLEXOGRAFICA 021 ORANGE BW4</t>
  </si>
  <si>
    <t>UV FOIL BOND PRIMER CCM</t>
  </si>
  <si>
    <t>UV FLEXO COLD FOIL ADHESIVE</t>
  </si>
  <si>
    <t>TINTA FLEXOGRAFICA UV FLEXO RICH GOLD BW8</t>
  </si>
  <si>
    <t>TINTA FLEXOGRAFICA FLEXOGLOSS SILVER</t>
  </si>
  <si>
    <t>DIFF PLASTIC PRIMER</t>
  </si>
  <si>
    <t>072941498870</t>
  </si>
  <si>
    <t>CEC2022QT000845</t>
  </si>
  <si>
    <t>055-2022-91-01563956</t>
  </si>
  <si>
    <t>2022-12-19</t>
  </si>
  <si>
    <t>072941498973</t>
  </si>
  <si>
    <t>2022-12-18</t>
  </si>
  <si>
    <t>CEC2022QT000850</t>
  </si>
  <si>
    <t>055-2022-91-01582091</t>
  </si>
  <si>
    <t>2022-12-20</t>
  </si>
  <si>
    <t>HERMA GMBH</t>
  </si>
  <si>
    <t>PAPEL AUTOADHESIVO 385MM</t>
  </si>
  <si>
    <t>HAMBURGO</t>
  </si>
  <si>
    <t>HLCUHAM2210BSLU8</t>
  </si>
  <si>
    <t>CEC2022HLCU0619</t>
  </si>
  <si>
    <t>028-2022-10-01590006</t>
  </si>
  <si>
    <t>PAPEL AUTOADHESIVO 356MM</t>
  </si>
  <si>
    <t>PAPEL AUTOADHESIVO 365MM</t>
  </si>
  <si>
    <t>PAPEL AUTOADHESIVO 302MM</t>
  </si>
  <si>
    <t>2022-12-27</t>
  </si>
  <si>
    <t>CORTADORA</t>
  </si>
  <si>
    <t>099219744546</t>
  </si>
  <si>
    <t>2022-12-26</t>
  </si>
  <si>
    <t>CEC20227T001355</t>
  </si>
  <si>
    <t>019-2022-91-01628678</t>
  </si>
  <si>
    <t>HERRAMIENTAS DE CORTE</t>
  </si>
  <si>
    <t>099219744550</t>
  </si>
  <si>
    <t>019-2022-91-01628791</t>
  </si>
  <si>
    <t>9405109000</t>
  </si>
  <si>
    <t>LAMPARAS Y DMS APARATOS ELECTRICOS D ALUMBRADO. PARA COLGAR O FIJAR AL TECHO O A LA PARED. EXCEPTO O</t>
  </si>
  <si>
    <t>LAMPARAS,LAMPARAS</t>
  </si>
  <si>
    <t>940510</t>
  </si>
  <si>
    <t>LAMPARAS Y DMS APARATOS ELECTRICOS D ALUMBRADO. PARA COLGAR O FIJAR AL TECHO O A LA PARED. EXCEPTO O LOS D LOS TIPOS UTILIZADOS PARA EL ALUMBRADO D ESPACIOS O VIAS PUBLICAS</t>
  </si>
  <si>
    <t>099215439255</t>
  </si>
  <si>
    <t>019-2022-91-01628109</t>
  </si>
  <si>
    <t>2022-12-29</t>
  </si>
  <si>
    <t>072941499091</t>
  </si>
  <si>
    <t>2022-12-30</t>
  </si>
  <si>
    <t>CEC2022QT000860</t>
  </si>
  <si>
    <t>055-2022-91-01655655</t>
  </si>
  <si>
    <t>HLCUSCL221229184</t>
  </si>
  <si>
    <t>CEC2022HLCU0617</t>
  </si>
  <si>
    <t>028-2022-10-01584103</t>
  </si>
  <si>
    <t>BLENDPAPER SECURITY PAPEIS</t>
  </si>
  <si>
    <t>4802552000</t>
  </si>
  <si>
    <t>LOS DMS PAPELES Y CARTONES D PESO &gt;= A 40 G/M2 PERO &lt;= 150 G/M2. EN BOBINAS (ROLLOS).SIN FIBRAS OBTE</t>
  </si>
  <si>
    <t>PAPEL DE SEGURIDAD</t>
  </si>
  <si>
    <t>480255</t>
  </si>
  <si>
    <t>LOS DMS PAPELES Y CARTONES D PESO &gt;= A 40 G/M2 PERO &lt;= 150 G/M2. EN BOBINAS (ROLLOS).SIN FIBRAS OBTENIDAS POR PROCEDIMIENTO MECANICO O QCO-MECANICO OCON UN CONT TOTAL D ESTAS FIBRAS &lt;= AL 10% EN PESO</t>
  </si>
  <si>
    <t>HLCUSS52210AQDG5</t>
  </si>
  <si>
    <t>028-2022-10-01580319</t>
  </si>
  <si>
    <t>CENTRAL NATIONAL GOTTESMAN INC</t>
  </si>
  <si>
    <t>NINGBO</t>
  </si>
  <si>
    <t>ONEYNB2BT5017600</t>
  </si>
  <si>
    <t>2022-12-25</t>
  </si>
  <si>
    <t>CEC2022ONEU0013</t>
  </si>
  <si>
    <t>028-2022-21-01632758</t>
  </si>
  <si>
    <t>WENZHOU PROTEC VACUUM METALLIZING</t>
  </si>
  <si>
    <t>PAPEL METALIZADO-GOFRADO</t>
  </si>
  <si>
    <t>EGLV143252490402</t>
  </si>
  <si>
    <t>CEC2022PCIU0019</t>
  </si>
  <si>
    <t>028-2022-10-01647423</t>
  </si>
  <si>
    <t>2022-12-22</t>
  </si>
  <si>
    <t>MANGA DE IMPRESORA</t>
  </si>
  <si>
    <t>099219744056</t>
  </si>
  <si>
    <t>CEC20227T001352</t>
  </si>
  <si>
    <t>019-2022-91-01613426</t>
  </si>
  <si>
    <t>028-2022-10-01555060</t>
  </si>
  <si>
    <t>028-2022-10-01651560</t>
  </si>
  <si>
    <t>2022-12-14</t>
  </si>
  <si>
    <t>028-2022-10-01551153</t>
  </si>
  <si>
    <t>FIELTRO</t>
  </si>
  <si>
    <t>099219735483</t>
  </si>
  <si>
    <t>2022-11-25</t>
  </si>
  <si>
    <t>CEC20227T001325</t>
  </si>
  <si>
    <t>019-2022-91-01515177</t>
  </si>
  <si>
    <t>8542900000</t>
  </si>
  <si>
    <t>PARTES PARA CIRCUITOS INTEGRADOS Y MICROESTRUCTURAS ELECTRONICAS</t>
  </si>
  <si>
    <t>TARJETA DE VELOCIDAD</t>
  </si>
  <si>
    <t>854290</t>
  </si>
  <si>
    <t>HAWB3596MIA</t>
  </si>
  <si>
    <t>2022-12-01</t>
  </si>
  <si>
    <t>CEC20225X021180</t>
  </si>
  <si>
    <t>019-2022-10-01469637</t>
  </si>
  <si>
    <t>BCMINKS</t>
  </si>
  <si>
    <t>BASE TINTA</t>
  </si>
  <si>
    <t>UP5974 01</t>
  </si>
  <si>
    <t>CEC20225X021184</t>
  </si>
  <si>
    <t>019-2022-10-01540606</t>
  </si>
  <si>
    <t>INTERNATIONAL FOREST PRODUCTS LLC</t>
  </si>
  <si>
    <t>SAVANNAH</t>
  </si>
  <si>
    <t>MEDUD6868316</t>
  </si>
  <si>
    <t>CEC2022MSCU0498</t>
  </si>
  <si>
    <t>028-2022-21-01514804</t>
  </si>
  <si>
    <t>8538900090</t>
  </si>
  <si>
    <t>DMS PARTES IDENTIFICABLES COMO DESTINADAS EXCLUSIVA O PRINCIPAL A LOS APARATOS D LAS PART 8535 8536</t>
  </si>
  <si>
    <t>PARTES DE COMPONENTES ELECTRICOS</t>
  </si>
  <si>
    <t>853890</t>
  </si>
  <si>
    <t>DMS PARTES IDENTIFICABLES COMO DESTINADAS EXCLUSIVA O PRINCIPAL A LOS APARATOS D LAS PART 8535 8536 U 8537.</t>
  </si>
  <si>
    <t>926217714825</t>
  </si>
  <si>
    <t>2022-12-11</t>
  </si>
  <si>
    <t>CEC2022QT000840</t>
  </si>
  <si>
    <t>055-2022-10-01628694</t>
  </si>
  <si>
    <t>2022-12-28</t>
  </si>
  <si>
    <t>HAWB3696MIA</t>
  </si>
  <si>
    <t>2022-12-24</t>
  </si>
  <si>
    <t>CEC2022QT300233</t>
  </si>
  <si>
    <t>019-2022-10-01637228</t>
  </si>
  <si>
    <t>028-2022-10-01611748</t>
  </si>
  <si>
    <t>CONTRACUCHILLA</t>
  </si>
  <si>
    <t>028-2022-10-01611737</t>
  </si>
  <si>
    <t>DESERDICIOS DE CARTULINA</t>
  </si>
  <si>
    <t>028-2022-10-01642138</t>
  </si>
  <si>
    <t>072941498542</t>
  </si>
  <si>
    <t>2022-12-08</t>
  </si>
  <si>
    <t>CEC2022QT000836</t>
  </si>
  <si>
    <t>055-2022-91-01515535</t>
  </si>
  <si>
    <t>TLAMIA523218</t>
  </si>
  <si>
    <t>CEC2022SMLU0185</t>
  </si>
  <si>
    <t>028-2022-10-01515347</t>
  </si>
  <si>
    <t>INTERRUPTORES DE BARRERA DE LUZ</t>
  </si>
  <si>
    <t>040605464561</t>
  </si>
  <si>
    <t>CEC20225X021200</t>
  </si>
  <si>
    <t>019-2022-91-01612802</t>
  </si>
  <si>
    <t>ENCODER</t>
  </si>
  <si>
    <t>KIT CARCASA</t>
  </si>
  <si>
    <t>3926909000</t>
  </si>
  <si>
    <t>LAS DMS MANUFACTURAS D PLASTICO Y MANUFACTURAS D LAS DMS MATERIAS D LAS PARTIDAS 3901 A 3914.</t>
  </si>
  <si>
    <t>PROTECCION CONTRA SALPICADURA DE TINTA</t>
  </si>
  <si>
    <t>392690</t>
  </si>
  <si>
    <t>ZAPATA DE ACOPLAMIENTO DE ACCIONAMIENTO DE BRONCE</t>
  </si>
  <si>
    <t>ACOPLE DEL EJE</t>
  </si>
  <si>
    <t>LAMINA AUTOADHESIVA 470MM</t>
  </si>
  <si>
    <t>LAMINA AUTOADHESIVA 1000MM</t>
  </si>
  <si>
    <t>2022-12-21</t>
  </si>
  <si>
    <t>TINTAS NEGRAS</t>
  </si>
  <si>
    <t>099219742391</t>
  </si>
  <si>
    <t>CEC20227T001348</t>
  </si>
  <si>
    <t>019-2022-91-01599483</t>
  </si>
  <si>
    <t>CORREA DE VACIO</t>
  </si>
  <si>
    <t>HAWB3629MIA</t>
  </si>
  <si>
    <t>055-2022-10-01538880</t>
  </si>
  <si>
    <t>LAMINA AUTOADHESIVA 380</t>
  </si>
  <si>
    <t>PAPEL AUTOADHESIVO 1218MM</t>
  </si>
  <si>
    <t>PAPEL ADHESIVO</t>
  </si>
  <si>
    <t>2022-11</t>
  </si>
  <si>
    <t>2022-11-02</t>
  </si>
  <si>
    <t>RTA DIGITAL INC</t>
  </si>
  <si>
    <t>1Z DINAMICO PARA MAQUINA FLEXOGRAFICA CARTES</t>
  </si>
  <si>
    <t>770317595404</t>
  </si>
  <si>
    <t>2022-10-28</t>
  </si>
  <si>
    <t>CEC2022QT000782</t>
  </si>
  <si>
    <t>055-2022-10-01311586</t>
  </si>
  <si>
    <t>4820500000</t>
  </si>
  <si>
    <t>ALBUMES PARA MUESTRAS O PARA COLECCIONES. D PAPEL O CARTON.</t>
  </si>
  <si>
    <t>MUESTRARIO MATERIALES PARA ETIQUETA</t>
  </si>
  <si>
    <t>482050</t>
  </si>
  <si>
    <t>072940524923</t>
  </si>
  <si>
    <t>2022-10-30</t>
  </si>
  <si>
    <t>CEC2022QT000784</t>
  </si>
  <si>
    <t>055-2022-91-01311588</t>
  </si>
  <si>
    <t>2022-11-08</t>
  </si>
  <si>
    <t>INVERTER SIEMENS G110 0,37 KW- 230V. REPUESTO PARA MAQUINA FLEXOGRAFICA CARTES.</t>
  </si>
  <si>
    <t>040604058880</t>
  </si>
  <si>
    <t>2022-11-06</t>
  </si>
  <si>
    <t>CEC20225X021158</t>
  </si>
  <si>
    <t>019-2022-91-01330747</t>
  </si>
  <si>
    <t>2022-11-07</t>
  </si>
  <si>
    <t>HLCUBO2220874150</t>
  </si>
  <si>
    <t>CEC2022HLCU0589</t>
  </si>
  <si>
    <t>028-2022-10-01325184</t>
  </si>
  <si>
    <t>2022-11-12</t>
  </si>
  <si>
    <t>KIT SENSOR DE CONTRACAJAS</t>
  </si>
  <si>
    <t>099219731143</t>
  </si>
  <si>
    <t>2022-11-11</t>
  </si>
  <si>
    <t>CEC2022D5001722</t>
  </si>
  <si>
    <t>055-2022-91-01352831</t>
  </si>
  <si>
    <t>2022-11-24</t>
  </si>
  <si>
    <t>FOS SUR MER</t>
  </si>
  <si>
    <t>LYS205971341</t>
  </si>
  <si>
    <t>2022-11-23</t>
  </si>
  <si>
    <t>CEC2022MSCU0435</t>
  </si>
  <si>
    <t>028-2022-10-01418435</t>
  </si>
  <si>
    <t>028-2022-10-01311987</t>
  </si>
  <si>
    <t>HANS C SCHMIDT U SOHN</t>
  </si>
  <si>
    <t>038322 03001</t>
  </si>
  <si>
    <t>CEC2022MSCU0422</t>
  </si>
  <si>
    <t>028-2022-10-01324282</t>
  </si>
  <si>
    <t>2022-11-10</t>
  </si>
  <si>
    <t>WESTROCK MWV LLC</t>
  </si>
  <si>
    <t>4810132000</t>
  </si>
  <si>
    <t>PAPEL Y CARTON D LOS TIPOS UTILIZADOS PARA ESCRIBIR IMPRIMIR U OTROS FINES GRAFICOS. EN BOBINAS (ROL</t>
  </si>
  <si>
    <t>CARTULINA PRINKOTE</t>
  </si>
  <si>
    <t>481013</t>
  </si>
  <si>
    <t>PAPEL Y CARTON D LOS TIPOS UTILIZADOS PARA ESCRIBIR IMPRIMIR U OTROS FINES GRAFICOS. EN BOBINAS (ROLLOS). SIN FIBRAS OBTENIDAS POR PROCEDIMIENTO MECANICO O QCO-MECANICO...</t>
  </si>
  <si>
    <t>NORTH</t>
  </si>
  <si>
    <t>MEDUD6388349</t>
  </si>
  <si>
    <t>CEC2022MSCU0426</t>
  </si>
  <si>
    <t>028-2022-10-01344480</t>
  </si>
  <si>
    <t>MEDUD6388414</t>
  </si>
  <si>
    <t>028-2022-10-01343225</t>
  </si>
  <si>
    <t>HLCUSCL221100876</t>
  </si>
  <si>
    <t>2022-11-09</t>
  </si>
  <si>
    <t>CEC2022HLCU0588</t>
  </si>
  <si>
    <t>028-2022-10-01344330</t>
  </si>
  <si>
    <t>NISSHA METALLIZING SOLUTIONS PRODUTOS METALIZADOS LTDA</t>
  </si>
  <si>
    <t>4811593000</t>
  </si>
  <si>
    <t>PAPEL METALIZADO ROTOFLEX HWS</t>
  </si>
  <si>
    <t>WIND22003050</t>
  </si>
  <si>
    <t>028-2022-10-01342474</t>
  </si>
  <si>
    <t>MUESTRAS DE JUEGOS DE PONCHERAS</t>
  </si>
  <si>
    <t>099219731014</t>
  </si>
  <si>
    <t>CEC20227T001311</t>
  </si>
  <si>
    <t>019-2022-91-01347687</t>
  </si>
  <si>
    <t>HLCUSCL221123370</t>
  </si>
  <si>
    <t>2022-11-21</t>
  </si>
  <si>
    <t>CEC2022MAEU0426</t>
  </si>
  <si>
    <t>028-2022-10-01410635</t>
  </si>
  <si>
    <t>TINTA INDUSTRIES</t>
  </si>
  <si>
    <t>4016996000</t>
  </si>
  <si>
    <t>MANTILLAS</t>
  </si>
  <si>
    <t>EAMIA22114357 1</t>
  </si>
  <si>
    <t>2022-11-22</t>
  </si>
  <si>
    <t>CEC2022QT300221</t>
  </si>
  <si>
    <t>019-2022-10-01409579</t>
  </si>
  <si>
    <t>CINTA DE LOMO NEGRA</t>
  </si>
  <si>
    <t>2022-11-28</t>
  </si>
  <si>
    <t>HUBERGROUP DEUTSCHLAND GMBH</t>
  </si>
  <si>
    <t>IRLANDA</t>
  </si>
  <si>
    <t>3824999999</t>
  </si>
  <si>
    <t>ENDURECEDOR SALINOFIX</t>
  </si>
  <si>
    <t>2482 02300 11</t>
  </si>
  <si>
    <t>CEC2022MAEU0430</t>
  </si>
  <si>
    <t>028-2022-10-01443024</t>
  </si>
  <si>
    <t>2022-11-30</t>
  </si>
  <si>
    <t>MANROLAND SHEETFED GMBH</t>
  </si>
  <si>
    <t>PROTECCION DE CANTOS FLEX</t>
  </si>
  <si>
    <t>FRA0899946</t>
  </si>
  <si>
    <t>CEC2022IB000277</t>
  </si>
  <si>
    <t>019-2022-10-01454006</t>
  </si>
  <si>
    <t>7320209010</t>
  </si>
  <si>
    <t>RESORTE DE PRESION DE GAS</t>
  </si>
  <si>
    <t>CAJON DE ASPIRACION</t>
  </si>
  <si>
    <t>TRANTORQUE</t>
  </si>
  <si>
    <t>072940525041</t>
  </si>
  <si>
    <t>2022-11-05</t>
  </si>
  <si>
    <t>CEC2022QT000791</t>
  </si>
  <si>
    <t>055-2022-91-01326481</t>
  </si>
  <si>
    <t>AIR001309</t>
  </si>
  <si>
    <t>CEC2022QT300216</t>
  </si>
  <si>
    <t>019-2022-10-01325163</t>
  </si>
  <si>
    <t>099219729006</t>
  </si>
  <si>
    <t>CEC20227T001306</t>
  </si>
  <si>
    <t>019-2022-91-01323122</t>
  </si>
  <si>
    <t>MEDUD6388380</t>
  </si>
  <si>
    <t>028-2022-10-01338024</t>
  </si>
  <si>
    <t>2022-11-16</t>
  </si>
  <si>
    <t>PAPIRUS INDUSTRIA DE PAPEL SA</t>
  </si>
  <si>
    <t>HLCUSS5221078891</t>
  </si>
  <si>
    <t>2022-11-14</t>
  </si>
  <si>
    <t>CEC2022HLCU0594</t>
  </si>
  <si>
    <t>028-2022-10-01373906</t>
  </si>
  <si>
    <t>2022-11-17</t>
  </si>
  <si>
    <t>MUESTRAS DE TINTAS</t>
  </si>
  <si>
    <t>KILOGRAMO NETO</t>
  </si>
  <si>
    <t>099219732882</t>
  </si>
  <si>
    <t>2022-11-15</t>
  </si>
  <si>
    <t>CEC20227T001315</t>
  </si>
  <si>
    <t>019-2022-91-01381524</t>
  </si>
  <si>
    <t>3701301000</t>
  </si>
  <si>
    <t>LAS DMS PLACAS Y PELICULAS PLANAS EN LAS QUE POR LO MENOS UN LADO SEA SUPERIOR A 255MM</t>
  </si>
  <si>
    <t>PLANCHA</t>
  </si>
  <si>
    <t>370130</t>
  </si>
  <si>
    <t>099219733405</t>
  </si>
  <si>
    <t>2022-11-19</t>
  </si>
  <si>
    <t>CEC20227T001319</t>
  </si>
  <si>
    <t>019-2022-91-01415527</t>
  </si>
  <si>
    <t>MUELLE</t>
  </si>
  <si>
    <t>ARO - TORNILLO</t>
  </si>
  <si>
    <t>CASQUILLO</t>
  </si>
  <si>
    <t>8483500020</t>
  </si>
  <si>
    <t>VOLANTES Y POLEAS. INCLUIDOS LOS MOTONES</t>
  </si>
  <si>
    <t>ARANDELA</t>
  </si>
  <si>
    <t>848350</t>
  </si>
  <si>
    <t>8539311010</t>
  </si>
  <si>
    <t>BOMBILLA RADIADOR</t>
  </si>
  <si>
    <t>OBTURADOR</t>
  </si>
  <si>
    <t>MEDUD6257205</t>
  </si>
  <si>
    <t>028-2022-10-01343037</t>
  </si>
  <si>
    <t>CARTULINA DUPLEX KRAFTBACK</t>
  </si>
  <si>
    <t>GOTEMBURGO</t>
  </si>
  <si>
    <t>HLCUGOT220908864</t>
  </si>
  <si>
    <t>CEC2022CMAU0152</t>
  </si>
  <si>
    <t>028-2022-10-01360130</t>
  </si>
  <si>
    <t>DADOS HOLOGRAFICOS</t>
  </si>
  <si>
    <t>072940525111</t>
  </si>
  <si>
    <t>CEC2022QT000797</t>
  </si>
  <si>
    <t>055-2022-91-01351635</t>
  </si>
  <si>
    <t>HDMUNBOZ68178000</t>
  </si>
  <si>
    <t>2022-11-13</t>
  </si>
  <si>
    <t>CEC2022HLCU0592</t>
  </si>
  <si>
    <t>REMAR REPRESENTACIONES MARITIMAS DEL ECUADOR SA RE</t>
  </si>
  <si>
    <t>REMAR REPRESENTACIONES MARITIMAS DEL ECUADOR SA REMAR</t>
  </si>
  <si>
    <t>028-2022-10-01369899</t>
  </si>
  <si>
    <t>072940525295</t>
  </si>
  <si>
    <t>2022-11-26</t>
  </si>
  <si>
    <t>CEC2022QT000817</t>
  </si>
  <si>
    <t>055-2022-91-01428465</t>
  </si>
  <si>
    <t>APOYO TELESCOPIO</t>
  </si>
  <si>
    <t>FEDRIGONI BRASIL PAPEIS LTDA</t>
  </si>
  <si>
    <t>31144926523</t>
  </si>
  <si>
    <t>CEC2022LA031041</t>
  </si>
  <si>
    <t>055-2022-10-01555338</t>
  </si>
  <si>
    <t>HLCUBO2221114004</t>
  </si>
  <si>
    <t>CEC2022HLCU0614</t>
  </si>
  <si>
    <t>028-2022-10-01540605</t>
  </si>
  <si>
    <t>LUX LABEL</t>
  </si>
  <si>
    <t>CINTA TERMOTRANSFERENCIA</t>
  </si>
  <si>
    <t>MEDELLIN</t>
  </si>
  <si>
    <t>2200585</t>
  </si>
  <si>
    <t>CEC2022LA031078</t>
  </si>
  <si>
    <t>055-2022-10-01591315</t>
  </si>
  <si>
    <t>AG 2491 ADJUSTMENT DRIVE. REPUESTO MAQUINA FLEXOGRAFICA</t>
  </si>
  <si>
    <t>040605463135</t>
  </si>
  <si>
    <t>CEC20225X021198</t>
  </si>
  <si>
    <t>019-2022-91-01596284</t>
  </si>
  <si>
    <t>MUESTRA DE PAPEL LIBRO - CALENDARIO</t>
  </si>
  <si>
    <t>099219743776</t>
  </si>
  <si>
    <t>CEC20227T001350</t>
  </si>
  <si>
    <t>019-2022-91-01601025</t>
  </si>
  <si>
    <t>2022-12-23</t>
  </si>
  <si>
    <t>DESPERDICIO DE CARTULINA</t>
  </si>
  <si>
    <t>028-2022-10-01619096</t>
  </si>
  <si>
    <t>THE NAVIGATOR COMPANY</t>
  </si>
  <si>
    <t>PORTUGAL</t>
  </si>
  <si>
    <t>4802559000</t>
  </si>
  <si>
    <t>PAPEL BOND</t>
  </si>
  <si>
    <t>SINES</t>
  </si>
  <si>
    <t>MEDUL9533828</t>
  </si>
  <si>
    <t>028-2022-10-01616492</t>
  </si>
  <si>
    <t>TROQUEL DE IMPRESORA</t>
  </si>
  <si>
    <t>099219737690</t>
  </si>
  <si>
    <t>CEC20227T001332</t>
  </si>
  <si>
    <t>019-2022-91-01470466</t>
  </si>
  <si>
    <t>055-2022-91-01475304</t>
  </si>
  <si>
    <t>ELOF HANSSON TRADE AB</t>
  </si>
  <si>
    <t>CARTULINA DUPLEX KORSNAS</t>
  </si>
  <si>
    <t>609287554</t>
  </si>
  <si>
    <t>CEC2022MAEU0447</t>
  </si>
  <si>
    <t>028-2022-10-01481316</t>
  </si>
  <si>
    <t>EUKALIN GMBH</t>
  </si>
  <si>
    <t>EUKALIN 4445</t>
  </si>
  <si>
    <t>DEAAH0000017114</t>
  </si>
  <si>
    <t>028-2022-10-01489991</t>
  </si>
  <si>
    <t>EUKALIN 1297 GK A</t>
  </si>
  <si>
    <t>PALS INTERNATIONAL LLC</t>
  </si>
  <si>
    <t>HLCUTA12210CWYK2</t>
  </si>
  <si>
    <t>CEC2022HLCU0606</t>
  </si>
  <si>
    <t>028-2022-10-01486790</t>
  </si>
  <si>
    <t>2022-12-07</t>
  </si>
  <si>
    <t>CARTULINA NATURAL KRAFT</t>
  </si>
  <si>
    <t>HLCUSCL221166519</t>
  </si>
  <si>
    <t>CEC2022HLCU0607</t>
  </si>
  <si>
    <t>028-2022-10-01496505</t>
  </si>
  <si>
    <t>HLCUSCL221167215</t>
  </si>
  <si>
    <t>028-2022-10-01494528</t>
  </si>
  <si>
    <t>CORREA DE DISTRIBUCION</t>
  </si>
  <si>
    <t>055-2022-91-01515568</t>
  </si>
  <si>
    <t>RODAMIENTO DE BOLAS</t>
  </si>
  <si>
    <t>POLEA</t>
  </si>
  <si>
    <t>IMPRESORA CON KIT DE CODIFICACION</t>
  </si>
  <si>
    <t>099219739591</t>
  </si>
  <si>
    <t>CEC20227T001337</t>
  </si>
  <si>
    <t>019-2022-91-01532013</t>
  </si>
  <si>
    <t>HLCUSCL221202909</t>
  </si>
  <si>
    <t>CEC2022MAEU0457</t>
  </si>
  <si>
    <t>028-2022-10-01537006</t>
  </si>
  <si>
    <t>FIBRATRADE LLC</t>
  </si>
  <si>
    <t>PAPEL TERMICO</t>
  </si>
  <si>
    <t>ZHENJIANG</t>
  </si>
  <si>
    <t>MEDUOL318096</t>
  </si>
  <si>
    <t>028-2022-10-01554900</t>
  </si>
  <si>
    <t>MUESTRA DE PLACA DE BARNIZ BOTTCHER</t>
  </si>
  <si>
    <t>099219741562</t>
  </si>
  <si>
    <t>CEC20227T001342</t>
  </si>
  <si>
    <t>019-2022-91-01538120</t>
  </si>
  <si>
    <t>MUESTRAS DE HOJA</t>
  </si>
  <si>
    <t>099219741610</t>
  </si>
  <si>
    <t>CEC20227T001343</t>
  </si>
  <si>
    <t>019-2022-91-01547687</t>
  </si>
  <si>
    <t>CINTAS - BUCKLS DE IMPRESION</t>
  </si>
  <si>
    <t>099219741820</t>
  </si>
  <si>
    <t>CEC20227T001344</t>
  </si>
  <si>
    <t>019-2022-91-01559486</t>
  </si>
  <si>
    <t>MASTERPIECE GRAPHIX</t>
  </si>
  <si>
    <t>3916900000</t>
  </si>
  <si>
    <t>MONOFILAMENTOS D LOS DMS PLASTICOS CUYA MAYOR DIMENSION DEL CORTE TRANSV SEA &gt; A 1 MM. BARRAS VARILL</t>
  </si>
  <si>
    <t>LAMINAS PVC</t>
  </si>
  <si>
    <t>391690</t>
  </si>
  <si>
    <t>MONOFILAMENTOS D LOS DMS PLASTICOS CUYA MAYOR DIMENSION DEL CORTE TRANSV SEA &gt; A 1 MM. BARRAS VARILLAS Y PERFILES.</t>
  </si>
  <si>
    <t>MIA22124655 8</t>
  </si>
  <si>
    <t>2022-12-17</t>
  </si>
  <si>
    <t>CEC2022SMLU0190</t>
  </si>
  <si>
    <t>028-2022-10-01593635</t>
  </si>
  <si>
    <t>3920490000</t>
  </si>
  <si>
    <t>LAS DMS PLACAS LAMINAS HOJS Y TIRAS D POLIMEROS D CLORURO D VINILO.</t>
  </si>
  <si>
    <t>LAMINAS DE OVERLAY</t>
  </si>
  <si>
    <t>392049</t>
  </si>
  <si>
    <t>GRAPH TECH USA LLC</t>
  </si>
  <si>
    <t>UV BLACK INK FOR KYOCERA 5LITER JUG</t>
  </si>
  <si>
    <t>HAWB3003</t>
  </si>
  <si>
    <t>CEC2022QT300230</t>
  </si>
  <si>
    <t>019-2022-10-01590295</t>
  </si>
  <si>
    <t>2909491000</t>
  </si>
  <si>
    <t>LOS DMS ETERES ALCOHOLES Y SUS DERIVADOS HALOGENADOS.SULFONADOS.NITRADOS O NITROSADOS.</t>
  </si>
  <si>
    <t>UV MONOMER FLUSH</t>
  </si>
  <si>
    <t>290949</t>
  </si>
  <si>
    <t>MEDUD6849985</t>
  </si>
  <si>
    <t>CEC2022MSCU0479</t>
  </si>
  <si>
    <t>028-2022-10-01580917</t>
  </si>
  <si>
    <t>MEDUD6833534</t>
  </si>
  <si>
    <t>028-2022-10-01584685</t>
  </si>
  <si>
    <t>INK-FB680-4X0.8L</t>
  </si>
  <si>
    <t>1049527924</t>
  </si>
  <si>
    <t>055-2022-10-01363922</t>
  </si>
  <si>
    <t>TINTA-MB175-4X0.8L</t>
  </si>
  <si>
    <t>TINTA-MB161-4X0.8L</t>
  </si>
  <si>
    <t>TINTA-EB588-4X0.8L</t>
  </si>
  <si>
    <t>TINTA-MC142-4X0.8L</t>
  </si>
  <si>
    <t>ADITIVO-A661-4X0.8L</t>
  </si>
  <si>
    <t>KIT SENSOR DE ELEVACION</t>
  </si>
  <si>
    <t>1049656534</t>
  </si>
  <si>
    <t>CEC2022QT000799</t>
  </si>
  <si>
    <t>055-2022-10-01368278</t>
  </si>
  <si>
    <t>CABEZAL TERMICO 4 PUL 200DPI HC</t>
  </si>
  <si>
    <t>METAL RIBBON REWINDER</t>
  </si>
  <si>
    <t>MALLA FILTRO CABEZAL S4</t>
  </si>
  <si>
    <t>CINTAS</t>
  </si>
  <si>
    <t>NEP-TECHNO Y RFID 9410 SOFTWARE</t>
  </si>
  <si>
    <t>NEP BOARD 9232</t>
  </si>
  <si>
    <t>CABEZAL PARA IMPRESORA</t>
  </si>
  <si>
    <t>8536509000</t>
  </si>
  <si>
    <t>FOTOCELULA FIBRA</t>
  </si>
  <si>
    <t>ZEBRA EVM, 3600 BATTERY CHARGER KIT</t>
  </si>
  <si>
    <t>ZEBRA EVM, DS3678, STANDARD RANGE 1D/2D</t>
  </si>
  <si>
    <t>POLONIA</t>
  </si>
  <si>
    <t>CABLE FOTOCELULA</t>
  </si>
  <si>
    <t>MUESTRAS DE BOTAS DE PVC FLEXIBLES</t>
  </si>
  <si>
    <t>040604063813</t>
  </si>
  <si>
    <t>CEC20225X021166</t>
  </si>
  <si>
    <t>019-2022-91-01379518</t>
  </si>
  <si>
    <t>2022-11-18</t>
  </si>
  <si>
    <t>MUESTRAS DE PELICULA PET Y LDPE FOIL 36 X18</t>
  </si>
  <si>
    <t>040604064362</t>
  </si>
  <si>
    <t>CEC20225X021167</t>
  </si>
  <si>
    <t>019-2022-91-01383955</t>
  </si>
  <si>
    <t>2022-11-20</t>
  </si>
  <si>
    <t>9807209090</t>
  </si>
  <si>
    <t>PROHIBICION DE IMPORTACION DE IMPRESOS, DE CONFORMIDAD AL ARTICULO 55 DEL REGLAMENTO DE LA LEY ORGANICA DE COMUNICACION.</t>
  </si>
  <si>
    <t>CALENDARIOS</t>
  </si>
  <si>
    <t>040604064896</t>
  </si>
  <si>
    <t>CEC20225X021168</t>
  </si>
  <si>
    <t>019-2022-91-01394917</t>
  </si>
  <si>
    <t>1049782802</t>
  </si>
  <si>
    <t>CEC2022QT000810</t>
  </si>
  <si>
    <t>055-2022-10-01402825</t>
  </si>
  <si>
    <t>INDONESIA</t>
  </si>
  <si>
    <t>ACCESSORY KIT,HALF-POLARIZED COVER, DM28</t>
  </si>
  <si>
    <t>8473300000</t>
  </si>
  <si>
    <t>PARTES Y ACCESORIOS D MAQUINAS D LA PARTIDA 84.71</t>
  </si>
  <si>
    <t>ACCESSORY KIT, DM280 6.2MM LENS/OPTICS M</t>
  </si>
  <si>
    <t>847330</t>
  </si>
  <si>
    <t>SSP-104-832-AM41/N200 DPI PRINTHEAD FOR ZEBRA 105SL</t>
  </si>
  <si>
    <t>8422309010</t>
  </si>
  <si>
    <t xml:space="preserve">MAQUINAS Y APARATOS PARA LLENAR CERRAR TAPAR TAPONAR O ETIQUETAR BOTELLAS BOTES O LATAS CAJAS SACOS </t>
  </si>
  <si>
    <t>2200 BLOW SYSTEM 2420</t>
  </si>
  <si>
    <t>842230</t>
  </si>
  <si>
    <t>MAQUINAS Y APARATOS PARA LLENAR CERRAR TAPAR TAPONAR O ETIQUETAR BOTELLAS BOTES O LATAS CAJAS SACOS (BOLSAS O DMS CONTINENTES. PARA CAPSULAR BOTELLAS TARROS TUBOS Y CONTINENTES ANALOGOS. PARA GASEAR..</t>
  </si>
  <si>
    <t>KIT P Y A 360 GRADOS - 2000</t>
  </si>
  <si>
    <t>2200 SISTEMA TAMP S65 2420</t>
  </si>
  <si>
    <t>HERRAMIENTAS PARA IMPRESION</t>
  </si>
  <si>
    <t>099219766526</t>
  </si>
  <si>
    <t>CEC2022D5001727</t>
  </si>
  <si>
    <t>055-2022-91-01398050</t>
  </si>
  <si>
    <t>AVERY DENNISON COLOMBIA SAS</t>
  </si>
  <si>
    <t>ROLLOS DE PAPEL AUTOADHESIVO</t>
  </si>
  <si>
    <t>045853 22</t>
  </si>
  <si>
    <t>CEC202262022912</t>
  </si>
  <si>
    <t>TRANSPORTES SANCHEZ POLO DEL ECUADOR C A</t>
  </si>
  <si>
    <t>073-2022-10-01404453</t>
  </si>
  <si>
    <t>BANDAS PARA MAQUINA ETIQUETADORA</t>
  </si>
  <si>
    <t>099219728321</t>
  </si>
  <si>
    <t>2022-11-01</t>
  </si>
  <si>
    <t>CEC2022D5001714</t>
  </si>
  <si>
    <t>055-2022-91-01322698</t>
  </si>
  <si>
    <t>099219728785</t>
  </si>
  <si>
    <t>2022-11-04</t>
  </si>
  <si>
    <t>CEC2022D5001717</t>
  </si>
  <si>
    <t>055-2022-91-01321121</t>
  </si>
  <si>
    <t>RED LED 6.2M LENS ONLY</t>
  </si>
  <si>
    <t>1049500300</t>
  </si>
  <si>
    <t>CEC2022QT000794</t>
  </si>
  <si>
    <t>055-2022-10-01338712</t>
  </si>
  <si>
    <t>USB-C TO USB-A STR CBL, 3.6M</t>
  </si>
  <si>
    <t>CABEZAL DE IMPRESION</t>
  </si>
  <si>
    <t>5805 TINTA CERA NEGRA</t>
  </si>
  <si>
    <t>X-SERIES PRINTHEAD 53MM HIGH ENERGY</t>
  </si>
  <si>
    <t>INTERCAMBIO CABEZAL 5800 VERTICAL</t>
  </si>
  <si>
    <t>X-SERIES PRINTHEAD 53MM INTEGRATED FLEX</t>
  </si>
  <si>
    <t>FSC MIX CREDIT SGSCH-COC-010283</t>
  </si>
  <si>
    <t>045736 22</t>
  </si>
  <si>
    <t>CEC202262022817</t>
  </si>
  <si>
    <t>073-2022-10-01339303</t>
  </si>
  <si>
    <t>ADDITIVE A1589-4X0.75L</t>
  </si>
  <si>
    <t>TINTA-FB660-4X0.8L</t>
  </si>
  <si>
    <t>CABLE</t>
  </si>
  <si>
    <t>099219726980</t>
  </si>
  <si>
    <t>CEC20227T001302</t>
  </si>
  <si>
    <t>019-2022-91-01302774</t>
  </si>
  <si>
    <t>MIA22104022 18</t>
  </si>
  <si>
    <t>CEC2022SMLU0160</t>
  </si>
  <si>
    <t>028-2022-10-01347490</t>
  </si>
  <si>
    <t>ACCUSTAR ULTRAFILM</t>
  </si>
  <si>
    <t>099219729194</t>
  </si>
  <si>
    <t>CEC20227T001307</t>
  </si>
  <si>
    <t>019-2022-91-01323046</t>
  </si>
  <si>
    <t>127C503808</t>
  </si>
  <si>
    <t>CEC2022EISU0005</t>
  </si>
  <si>
    <t>028-2022-10-01333244</t>
  </si>
  <si>
    <t>KARLVILLE DEVELOPMENT LLC</t>
  </si>
  <si>
    <t>SISTEMA DE POSICIONAMIENTO AUTOMATICO DE SOLVENTE CON GUIA</t>
  </si>
  <si>
    <t>EAMIA22114214 6</t>
  </si>
  <si>
    <t>CEC2022QT300218</t>
  </si>
  <si>
    <t>019-2022-10-01376391</t>
  </si>
  <si>
    <t>SHANDONG SHENGHE FILM NEW MATERIALS CO LTD</t>
  </si>
  <si>
    <t>HLCUTA12209DJPP3</t>
  </si>
  <si>
    <t>028-2022-10-01348769</t>
  </si>
  <si>
    <t>PAPEL CUBIERTO</t>
  </si>
  <si>
    <t>VADO LIGURE</t>
  </si>
  <si>
    <t>SUDU72GOA004181A</t>
  </si>
  <si>
    <t>CEC2022MAEU0420</t>
  </si>
  <si>
    <t>028-2022-10-01395880</t>
  </si>
  <si>
    <t>127C503882</t>
  </si>
  <si>
    <t>CEC2022PCIU0017</t>
  </si>
  <si>
    <t>028-2022-10-01335355</t>
  </si>
  <si>
    <t>SOPORTES DE CEPILLO DE EMBRAGUE PARA LA MAQUINA DE IMPRESION</t>
  </si>
  <si>
    <t>099219733206</t>
  </si>
  <si>
    <t>CEC20227T001318</t>
  </si>
  <si>
    <t>019-2022-91-01384336</t>
  </si>
  <si>
    <t>HERRAMIENTA DE CORTE ROTATIVA</t>
  </si>
  <si>
    <t>099219735601</t>
  </si>
  <si>
    <t>CEC20227T001326</t>
  </si>
  <si>
    <t>019-2022-91-01427636</t>
  </si>
  <si>
    <t>099219728376</t>
  </si>
  <si>
    <t>CEC20227T001303</t>
  </si>
  <si>
    <t>019-2022-91-01309109</t>
  </si>
  <si>
    <t>127C503807</t>
  </si>
  <si>
    <t>028-2022-10-01330603</t>
  </si>
  <si>
    <t>SISTEMA DE MEDICION DE ANCHO DE BANDA</t>
  </si>
  <si>
    <t>HENAN YINYANG DENTAL MATERIALS CO LTD</t>
  </si>
  <si>
    <t>BEIJING</t>
  </si>
  <si>
    <t>016050962133</t>
  </si>
  <si>
    <t>CEC2022QT300220</t>
  </si>
  <si>
    <t>019-2022-10-01395876</t>
  </si>
  <si>
    <t>POLIADHESIVO</t>
  </si>
  <si>
    <t>028-2022-10-01331704</t>
  </si>
  <si>
    <t>HLCUTA12209DJJD3</t>
  </si>
  <si>
    <t>028-2022-10-01425448</t>
  </si>
  <si>
    <t>SISTEMA DE CONTROL EPC EL</t>
  </si>
  <si>
    <t>CARTUCHO DE TINTA</t>
  </si>
  <si>
    <t>019-2022-91-01398151</t>
  </si>
  <si>
    <t>ACCUSTAR ULTRAFILM-LIFE</t>
  </si>
  <si>
    <t>099219728855</t>
  </si>
  <si>
    <t>CEC20227T001305</t>
  </si>
  <si>
    <t>019-2022-91-01344922</t>
  </si>
  <si>
    <t>SISTEMA DE PERFORACION CONTINUA</t>
  </si>
  <si>
    <t>099219733523</t>
  </si>
  <si>
    <t>CEC20227T001320</t>
  </si>
  <si>
    <t>019-2022-91-01392604</t>
  </si>
  <si>
    <t>028-2022-10-01331615</t>
  </si>
  <si>
    <t>FUENTE DE PODER</t>
  </si>
  <si>
    <t>SUDU72GOA004276A</t>
  </si>
  <si>
    <t>028-2022-10-01434647</t>
  </si>
  <si>
    <t>AMPLIFICADOR</t>
  </si>
  <si>
    <t>CUCHILLA DE CIZALLA INFERIOR</t>
  </si>
  <si>
    <t>099219735026</t>
  </si>
  <si>
    <t>CEC20227T001322</t>
  </si>
  <si>
    <t>019-2022-91-01403752</t>
  </si>
  <si>
    <t>MASTER</t>
  </si>
  <si>
    <t>TV LIQUIDATOR</t>
  </si>
  <si>
    <t>9405600000</t>
  </si>
  <si>
    <t>ANUNCIOS. LETREROS Y PLACAS INDICADORAS LUMINOSOS Y ARTICULOS SIMILARES.</t>
  </si>
  <si>
    <t>PANTALLA LED</t>
  </si>
  <si>
    <t>940560</t>
  </si>
  <si>
    <t>HIGH POINT GREENSBORO APT</t>
  </si>
  <si>
    <t>GSO2008349</t>
  </si>
  <si>
    <t>019-2022-10-01366308</t>
  </si>
  <si>
    <t>028-2022-10-01642139</t>
  </si>
  <si>
    <t>DESPERDICIOS PAPEL</t>
  </si>
  <si>
    <t>028-2022-10-01551150</t>
  </si>
  <si>
    <t>028-2022-10-01654092</t>
  </si>
  <si>
    <t>RODILLO DE IMPRESION</t>
  </si>
  <si>
    <t>055-2022-91-01489989</t>
  </si>
  <si>
    <t>DRIVE CONTROLADOR DE FRECUENCIA</t>
  </si>
  <si>
    <t>AS-I MODULE PARA ARMARIOS DE CONTROL</t>
  </si>
  <si>
    <t>KIT DE REPARACION DE FORRO EFICAZ</t>
  </si>
  <si>
    <t>3911900000</t>
  </si>
  <si>
    <t>LOS DMS POLISULFUROS POLISULFONAS Y DMS PRODS PREVISTOS EN LA NOTA 3 D ESTE CAP. NO EXPRESADAS NI CO</t>
  </si>
  <si>
    <t>BOARDLOK</t>
  </si>
  <si>
    <t>391190</t>
  </si>
  <si>
    <t>LOS DMS POLISULFUROS POLISULFONAS Y DMS PRODS PREVISTOS EN LA NOTA 3 D ESTE CAP. NO EXPRESADAS NI COMPRENDIDAS EN OTRA PARTE. EN FORMAS PRIMARIAS.</t>
  </si>
  <si>
    <t>009374 01 GYE</t>
  </si>
  <si>
    <t>CEC2022SMLU0193</t>
  </si>
  <si>
    <t>028-2022-10-01614153</t>
  </si>
  <si>
    <t>ESLOVAQUIA</t>
  </si>
  <si>
    <t>028-2022-10-01484245</t>
  </si>
  <si>
    <t>UNION ROTATIVA</t>
  </si>
  <si>
    <t>DISCO SAM04205106-CUCHILLA</t>
  </si>
  <si>
    <t>GLUCOVIL ARGENTINA SA</t>
  </si>
  <si>
    <t>ARGENTINA</t>
  </si>
  <si>
    <t>ALMIDON DE MAIZ</t>
  </si>
  <si>
    <t>221927323</t>
  </si>
  <si>
    <t>028-2022-21-01512942</t>
  </si>
  <si>
    <t>3952679720</t>
  </si>
  <si>
    <t>CEC20225X021191</t>
  </si>
  <si>
    <t>019-2022-10-01582561</t>
  </si>
  <si>
    <t>INDA SA</t>
  </si>
  <si>
    <t>GRASA TIRUNA CORRUGATOR</t>
  </si>
  <si>
    <t>000000006582824054</t>
  </si>
  <si>
    <t>019-2022-10-01603925</t>
  </si>
  <si>
    <t>028-2022-10-01484237</t>
  </si>
  <si>
    <t>028-2022-10-01651636</t>
  </si>
  <si>
    <t>COJINETE ANILOX</t>
  </si>
  <si>
    <t>7318151090</t>
  </si>
  <si>
    <t>TORNILLO</t>
  </si>
  <si>
    <t>055-2022-91-01550297</t>
  </si>
  <si>
    <t>MEDUDF012071</t>
  </si>
  <si>
    <t>CEC2022MSCU0483</t>
  </si>
  <si>
    <t>028-2022-21-01590686</t>
  </si>
  <si>
    <t>8537109090</t>
  </si>
  <si>
    <t>MODULO DIGITAL</t>
  </si>
  <si>
    <t>TUBO</t>
  </si>
  <si>
    <t>8413919099</t>
  </si>
  <si>
    <t>PARTES DE BOMBAS PARA LIQUIDOS.</t>
  </si>
  <si>
    <t>ACOPLAMIENTO</t>
  </si>
  <si>
    <t>841391</t>
  </si>
  <si>
    <t>TIRA DE REJILLA</t>
  </si>
  <si>
    <t>MUESTRA DE PAPEL</t>
  </si>
  <si>
    <t>055-2022-91-01475254</t>
  </si>
  <si>
    <t>028-2022-10-01579155</t>
  </si>
  <si>
    <t>9031802000</t>
  </si>
  <si>
    <t>RUEDA MEDIDORA</t>
  </si>
  <si>
    <t>BHS CORRUGATED MASCHINEN UND ANLAGENBAUGMBH</t>
  </si>
  <si>
    <t>SHA 00001611</t>
  </si>
  <si>
    <t>CEC2022KL211874</t>
  </si>
  <si>
    <t>055-2022-10-01591077</t>
  </si>
  <si>
    <t>RUEDA LIBRE</t>
  </si>
  <si>
    <t>028-2022-10-01579050</t>
  </si>
  <si>
    <t>RODAMIENTO PARA RODILLOS</t>
  </si>
  <si>
    <t>TANQUE DE MANTENIMIENTO</t>
  </si>
  <si>
    <t>CARTULINA</t>
  </si>
  <si>
    <t>028-2022-10-01490634</t>
  </si>
  <si>
    <t>040601814024</t>
  </si>
  <si>
    <t>CEC20225X021178</t>
  </si>
  <si>
    <t>019-2022-91-01539052</t>
  </si>
  <si>
    <t>7318220000</t>
  </si>
  <si>
    <t>LAS DMS ARANDELAS. SIN ROSCA. DE FUNDICION HIERRO O ACERO.</t>
  </si>
  <si>
    <t>731822</t>
  </si>
  <si>
    <t>BARNIZ ANTIDESLIZANTE</t>
  </si>
  <si>
    <t>099219742133</t>
  </si>
  <si>
    <t>CEC20227T001346</t>
  </si>
  <si>
    <t>019-2022-91-01585446</t>
  </si>
  <si>
    <t>072941499010</t>
  </si>
  <si>
    <t>CEC2022QT000855</t>
  </si>
  <si>
    <t>055-2022-91-01621272</t>
  </si>
  <si>
    <t>028-2022-10-01490353</t>
  </si>
  <si>
    <t>6104490000</t>
  </si>
  <si>
    <t>VESTIDOS DE PUNTO: DE LAS DMS MATERIAS TEXTILES- PARA MUJERES O NINAS</t>
  </si>
  <si>
    <t>VESTIDO</t>
  </si>
  <si>
    <t>610449</t>
  </si>
  <si>
    <t>099219737723</t>
  </si>
  <si>
    <t>019-2022-91-01470055</t>
  </si>
  <si>
    <t>9027809090</t>
  </si>
  <si>
    <t>LOS DMS INSTRUMENTOS Y APARATOS DE LA PARTIDA 9027.</t>
  </si>
  <si>
    <t>MEDIDOR DE PH</t>
  </si>
  <si>
    <t>902780</t>
  </si>
  <si>
    <t>221724108</t>
  </si>
  <si>
    <t>CEC2022MAEU0465</t>
  </si>
  <si>
    <t>028-2022-21-01612404</t>
  </si>
  <si>
    <t>028-2022-10-01579106</t>
  </si>
  <si>
    <t>REDUCER</t>
  </si>
  <si>
    <t>CORREA PLANA B</t>
  </si>
  <si>
    <t>8209001000</t>
  </si>
  <si>
    <t>PLAQUITAS VARILLAS PUNTAS Y ARTICULOS SIMILARES PARA UTILES. SIN MONTAR. DE CERMET.</t>
  </si>
  <si>
    <t>INSERTOS</t>
  </si>
  <si>
    <t>820900</t>
  </si>
  <si>
    <t>099219744270</t>
  </si>
  <si>
    <t>CEC20227T001353</t>
  </si>
  <si>
    <t>019-2022-91-01617346</t>
  </si>
  <si>
    <t>2022-10</t>
  </si>
  <si>
    <t>2022-10-27</t>
  </si>
  <si>
    <t>3952230975</t>
  </si>
  <si>
    <t>2022-10-26</t>
  </si>
  <si>
    <t>CEC20225X021148</t>
  </si>
  <si>
    <t>019-2022-10-01275468</t>
  </si>
  <si>
    <t>2022-10-31</t>
  </si>
  <si>
    <t>PETG SHRINK FILM 40MICX300MMX4000M</t>
  </si>
  <si>
    <t>127C503508</t>
  </si>
  <si>
    <t>2022-10-29</t>
  </si>
  <si>
    <t>CEC2022WHLU5546</t>
  </si>
  <si>
    <t>028-2022-10-01300355</t>
  </si>
  <si>
    <t>PETG SHRINK FILM 40MICX405MMX4000M</t>
  </si>
  <si>
    <t>PETG SHRINK FILM 40MICX370MMX4000M</t>
  </si>
  <si>
    <t>PETG SHRINK FILM 40MICX380MMX4000M</t>
  </si>
  <si>
    <t>PETG SHRINK FILM 40MICX884MMX4000M</t>
  </si>
  <si>
    <t>PETG SHRINK FILM 40MICX930MMX4000M</t>
  </si>
  <si>
    <t>PETG SHRINK FILM 40MICX940MMX4000M</t>
  </si>
  <si>
    <t>PETG SHRINK FILM 40MICX960MMX4000M</t>
  </si>
  <si>
    <t>PETG SHRINK FILM 40MICX421MMX4000M</t>
  </si>
  <si>
    <t>028-2022-10-01300285</t>
  </si>
  <si>
    <t>2022-10-19</t>
  </si>
  <si>
    <t>LAMINA AUTOADHESIVA DE 302MM</t>
  </si>
  <si>
    <t>028-2022-86-01229524</t>
  </si>
  <si>
    <t>LAMINA AUTOADHESIVA 1218MM</t>
  </si>
  <si>
    <t>PAPEL AUTOADHESIVO 152MM</t>
  </si>
  <si>
    <t>GLOSS WHITE PP 60 UM H180</t>
  </si>
  <si>
    <t>2022-10-06</t>
  </si>
  <si>
    <t>ONEYSH2AW7682600</t>
  </si>
  <si>
    <t>2022-09-29</t>
  </si>
  <si>
    <t>CEC2022HLCU0563</t>
  </si>
  <si>
    <t>028-2022-21-01169652</t>
  </si>
  <si>
    <t>2022-10-04</t>
  </si>
  <si>
    <t>072940524702</t>
  </si>
  <si>
    <t>CEC2022QT300207</t>
  </si>
  <si>
    <t>019-2022-91-01161377</t>
  </si>
  <si>
    <t>2022-10-11</t>
  </si>
  <si>
    <t>PVC CALENDERED SHRINK FILM 40MICX305MMX4000M</t>
  </si>
  <si>
    <t>127C503163</t>
  </si>
  <si>
    <t>2022-10-08</t>
  </si>
  <si>
    <t>CEC2022WHLU5542</t>
  </si>
  <si>
    <t>028-2022-10-01188021</t>
  </si>
  <si>
    <t>PVC CALENDERED SHRINK FILM 40MICX810MMX4000M</t>
  </si>
  <si>
    <t>PVC CALENDERED SHRINK FILM 40MICX940MMX4000M</t>
  </si>
  <si>
    <t>PETG SHRINK FILM 40MICX1050MMX4000M</t>
  </si>
  <si>
    <t>PVC CALENDERED SHRINK FILM 40MICX1050MMX4000M</t>
  </si>
  <si>
    <t>PARTES DE MAQUINA FLEXOGRAFICA</t>
  </si>
  <si>
    <t>072940386813</t>
  </si>
  <si>
    <t>CEC2022QT300209</t>
  </si>
  <si>
    <t>019-2022-91-01191003</t>
  </si>
  <si>
    <t>9026109000</t>
  </si>
  <si>
    <t>INSTRUMENTOS Y APARATOS PARA MEDIDA O CONTROL DEL CAUDAL O NIVEL D LIQUIDOS</t>
  </si>
  <si>
    <t>MANOMETRO</t>
  </si>
  <si>
    <t>902610</t>
  </si>
  <si>
    <t>019-2022-91-01190949</t>
  </si>
  <si>
    <t>2022-10-21</t>
  </si>
  <si>
    <t>ONEYSH2AW5302700</t>
  </si>
  <si>
    <t>2022-10-12</t>
  </si>
  <si>
    <t>CEC2022ONEU0009</t>
  </si>
  <si>
    <t>028-2022-21-01238906</t>
  </si>
  <si>
    <t>2022-10-17</t>
  </si>
  <si>
    <t>AVERY DENNISON</t>
  </si>
  <si>
    <t>3920209090</t>
  </si>
  <si>
    <t>LAS DMS PLACAS LAMINAS HOJAS Y TIRAS DE POLIMEROS DE POLIPROPILENO.</t>
  </si>
  <si>
    <t>CLASSIC EXACT SW BOOP 360.00000X3048</t>
  </si>
  <si>
    <t>392020</t>
  </si>
  <si>
    <t>HAWB23112</t>
  </si>
  <si>
    <t>2022-10-14</t>
  </si>
  <si>
    <t>CEC20225X021136</t>
  </si>
  <si>
    <t>019-2022-10-01219774</t>
  </si>
  <si>
    <t>2022-10-18</t>
  </si>
  <si>
    <t>TROQUELES PARA MAQUINA FLEXOGRAFICA</t>
  </si>
  <si>
    <t>072940524761</t>
  </si>
  <si>
    <t>CEC2022QT300211</t>
  </si>
  <si>
    <t>019-2022-91-01225493</t>
  </si>
  <si>
    <t>TROQUEL PARA MAQUINA FLEXOGRAFICA</t>
  </si>
  <si>
    <t>072940524820</t>
  </si>
  <si>
    <t>CEC2022QT000774</t>
  </si>
  <si>
    <t>055-2022-91-01240236</t>
  </si>
  <si>
    <t>8483500010</t>
  </si>
  <si>
    <t>TEMPLADOR</t>
  </si>
  <si>
    <t>040605700763</t>
  </si>
  <si>
    <t>CEC20225X021143</t>
  </si>
  <si>
    <t>019-2022-91-01240828</t>
  </si>
  <si>
    <t>8511109000</t>
  </si>
  <si>
    <t>BUJIAS DE ENCENDIDO. PARA MOTORES DE ENCENDIDO POR CHISPA O COMPRESION.</t>
  </si>
  <si>
    <t>BUJIAS</t>
  </si>
  <si>
    <t>851110</t>
  </si>
  <si>
    <t>4010330000</t>
  </si>
  <si>
    <t>CORREAS D TRANSMISION SIN FIN ESTRIADAS D SECCION TRAPEZOIDAL D CIRCUNFERENCIA EXTERIOR &gt; A 180 CM P</t>
  </si>
  <si>
    <t>401033</t>
  </si>
  <si>
    <t>CORREAS D TRANSMISION SIN FIN ESTRIADAS D SECCION TRAPEZOIDAL D CIRCUNFERENCIA EXTERIOR &gt; A 180 CM PERO &lt;= A 240 CM. D CAUCHO VULCANIZADO.</t>
  </si>
  <si>
    <t>2022-10-24</t>
  </si>
  <si>
    <t>TINTA RH3445407 DENSE BLACK</t>
  </si>
  <si>
    <t>LIBRAS NETAS</t>
  </si>
  <si>
    <t>040605700774</t>
  </si>
  <si>
    <t>2022-10-22</t>
  </si>
  <si>
    <t>CEC20225X021144</t>
  </si>
  <si>
    <t>019-2022-91-01254207</t>
  </si>
  <si>
    <t>TINTA RH3458946 SHRINK SEALANT WHITE SV3</t>
  </si>
  <si>
    <t>CEPILLO REDONDO-TUERCA DE RETENCION-REPUESTOS PARA MAQUINARIA DE ENVASADO</t>
  </si>
  <si>
    <t>099219724036</t>
  </si>
  <si>
    <t>CEC20227T001292</t>
  </si>
  <si>
    <t>019-2022-91-01244374</t>
  </si>
  <si>
    <t>MUESTRAS PAPEL AUTOADHESIVO</t>
  </si>
  <si>
    <t>099219726556</t>
  </si>
  <si>
    <t>CEC20227T001299</t>
  </si>
  <si>
    <t>019-2022-91-01285633</t>
  </si>
  <si>
    <t>PVC SHRINK FILM 40MICX305MMX4000M</t>
  </si>
  <si>
    <t>PVC SHRINK FILM 40MICX810MMX4000M</t>
  </si>
  <si>
    <t>PETG SHRINK FILM 45MICX940MMX4000M</t>
  </si>
  <si>
    <t>PVC SHRINK FILM 40MICX940MMX4000M</t>
  </si>
  <si>
    <t>PVC SHRINK FILM 40MICX1050MMX4000M</t>
  </si>
  <si>
    <t>PVC SHRINK FILM 50MICX1050MMX4000M</t>
  </si>
  <si>
    <t>028-2022-10-01252804</t>
  </si>
  <si>
    <t>PUERTO RICO</t>
  </si>
  <si>
    <t>028-2022-10-01273117</t>
  </si>
  <si>
    <t>028-2022-21-01296229</t>
  </si>
  <si>
    <t>2022-10-03</t>
  </si>
  <si>
    <t>028-2022-10-01155092</t>
  </si>
  <si>
    <t>028-2022-10-01155090</t>
  </si>
  <si>
    <t>028-2022-10-01196560</t>
  </si>
  <si>
    <t>028-2022-10-01196548</t>
  </si>
  <si>
    <t>CELLMARK</t>
  </si>
  <si>
    <t>CARTULINA POLYBOARD</t>
  </si>
  <si>
    <t>ANTWERPEN</t>
  </si>
  <si>
    <t>HLCUHAM2208AZDR1</t>
  </si>
  <si>
    <t>CEC2022HLCU0567</t>
  </si>
  <si>
    <t>028-2022-21-01158077</t>
  </si>
  <si>
    <t>HLCUHAM2208AZDU4</t>
  </si>
  <si>
    <t>028-2022-21-01160182</t>
  </si>
  <si>
    <t>2022-10-05</t>
  </si>
  <si>
    <t>KIPAS PAZARLAMA VE TICARET ANONIM SIRKETI</t>
  </si>
  <si>
    <t>4805240000</t>
  </si>
  <si>
    <t>TESTLINER (D FIBRAS RECICLADAS) D PESO &lt;= A 150 G/M2. SIN ESTUCAR NI RECUBRIR. EN BOBINAS O EN HOJAS</t>
  </si>
  <si>
    <t>480524</t>
  </si>
  <si>
    <t>ISKENDERUN HATAY</t>
  </si>
  <si>
    <t>MEDUMF575846</t>
  </si>
  <si>
    <t>CEC2022MSCU0397</t>
  </si>
  <si>
    <t>028-2022-21-01163516</t>
  </si>
  <si>
    <t>MEDUD6031279</t>
  </si>
  <si>
    <t>028-2022-21-01159048</t>
  </si>
  <si>
    <t>PAPEL CORRUGADO RECICLADO</t>
  </si>
  <si>
    <t>ALIAGA</t>
  </si>
  <si>
    <t>MEDUI5797325</t>
  </si>
  <si>
    <t>028-2022-21-01168703</t>
  </si>
  <si>
    <t>2022-10-07</t>
  </si>
  <si>
    <t>DUECKER ROBOTICS SRL</t>
  </si>
  <si>
    <t>8479900000</t>
  </si>
  <si>
    <t>PARTES DE MAQUINAS Y APARATOS MECANICOS CON FUNCION PROPIA D LA PARTIDA 8479.</t>
  </si>
  <si>
    <t>BLOQUE DE TOPE MECANICO</t>
  </si>
  <si>
    <t>847990</t>
  </si>
  <si>
    <t>SEGRATE (MILAN)</t>
  </si>
  <si>
    <t>MIL 00078908</t>
  </si>
  <si>
    <t>CEC2022KL033155</t>
  </si>
  <si>
    <t>019-2022-10-01173190</t>
  </si>
  <si>
    <t>PLACA DE ESQUINA LARGA PARA BLOQUES DE GUIA LINEAL</t>
  </si>
  <si>
    <t>DIENTE DE AGARRE</t>
  </si>
  <si>
    <t>CARRIL LINEAL EGR25R L=900MM</t>
  </si>
  <si>
    <t>HORQUILLA 60X40X4 - L=1560MM</t>
  </si>
  <si>
    <t>RODILLO GALVANIZADO - 50 - 1 RANURA - L=1900MM</t>
  </si>
  <si>
    <t>RODILLO GALVANIZADO - 50 - 2 RANURAS - L=1900</t>
  </si>
  <si>
    <t>GRUPO DE VENTOSAS PIAB</t>
  </si>
  <si>
    <t>GTG0329403</t>
  </si>
  <si>
    <t>CEC2022CMAU0132</t>
  </si>
  <si>
    <t>028-2022-21-01166573</t>
  </si>
  <si>
    <t>GTG0329351</t>
  </si>
  <si>
    <t>028-2022-21-01165824</t>
  </si>
  <si>
    <t>NAM9295113</t>
  </si>
  <si>
    <t>028-2022-21-01169682</t>
  </si>
  <si>
    <t>JUNTAS</t>
  </si>
  <si>
    <t>072940386780</t>
  </si>
  <si>
    <t>CEC2022QT300208</t>
  </si>
  <si>
    <t>019-2022-91-01179040</t>
  </si>
  <si>
    <t>072940524713</t>
  </si>
  <si>
    <t>019-2022-91-01179242</t>
  </si>
  <si>
    <t>REPUBLICA DOMINICANA</t>
  </si>
  <si>
    <t>MUESTRA DE MATERIAL AUTOADHESIVO</t>
  </si>
  <si>
    <t>099219719420</t>
  </si>
  <si>
    <t>CEC20227T001278</t>
  </si>
  <si>
    <t>019-2022-91-01178923</t>
  </si>
  <si>
    <t>GLOBAL TRADING SERVICE</t>
  </si>
  <si>
    <t>HAWB3432MIA</t>
  </si>
  <si>
    <t>019-2022-10-01198611</t>
  </si>
  <si>
    <t>MODULO CONTROLADOR</t>
  </si>
  <si>
    <t>BOMBA</t>
  </si>
  <si>
    <t>ARO</t>
  </si>
  <si>
    <t>8529909000</t>
  </si>
  <si>
    <t>LAS DMS PARTES IDENTIFICABLES COMO DESTINADAS A LOS APARATOS D LAS PARTIDAS 8525 A 8528.</t>
  </si>
  <si>
    <t>SWITCH</t>
  </si>
  <si>
    <t>852990</t>
  </si>
  <si>
    <t>TAPON</t>
  </si>
  <si>
    <t>HUNGRIA</t>
  </si>
  <si>
    <t>RUEDAS</t>
  </si>
  <si>
    <t>GEW</t>
  </si>
  <si>
    <t>810074745786</t>
  </si>
  <si>
    <t>019-2022-10-01227183</t>
  </si>
  <si>
    <t>KIT SILVER LAMPARA UV E2C</t>
  </si>
  <si>
    <t>220983225</t>
  </si>
  <si>
    <t>2022-10-10</t>
  </si>
  <si>
    <t>CEC2022MAEU0372</t>
  </si>
  <si>
    <t>028-2022-21-01229257</t>
  </si>
  <si>
    <t>HLCUSCL220905028</t>
  </si>
  <si>
    <t>028-2022-10-01175475</t>
  </si>
  <si>
    <t>220430006</t>
  </si>
  <si>
    <t>028-2022-21-01223695</t>
  </si>
  <si>
    <t>WENZHOU SANYING MACHINERY MANUFACTURING CO LTD</t>
  </si>
  <si>
    <t>864QD2209035</t>
  </si>
  <si>
    <t>019-2022-10-01205706</t>
  </si>
  <si>
    <t>RUEDA SINCRONICA</t>
  </si>
  <si>
    <t>DISPOSITIVOS DE ENSAYO</t>
  </si>
  <si>
    <t>099219719825</t>
  </si>
  <si>
    <t>CEC20227T001281</t>
  </si>
  <si>
    <t>019-2022-91-01205066</t>
  </si>
  <si>
    <t>CO009014</t>
  </si>
  <si>
    <t>2022-10-13</t>
  </si>
  <si>
    <t>CEC202278180519</t>
  </si>
  <si>
    <t>073-2022-10-01205474</t>
  </si>
  <si>
    <t>GTG0329335</t>
  </si>
  <si>
    <t>CEC2022CMAU0137</t>
  </si>
  <si>
    <t>028-2022-21-01207519</t>
  </si>
  <si>
    <t>GTG0329358</t>
  </si>
  <si>
    <t>028-2022-21-01207496</t>
  </si>
  <si>
    <t>2022-10-15</t>
  </si>
  <si>
    <t>072940386850</t>
  </si>
  <si>
    <t>CEC2022QT300210</t>
  </si>
  <si>
    <t>019-2022-91-01209133</t>
  </si>
  <si>
    <t>ASSEMBLY PORTARASQUETAS</t>
  </si>
  <si>
    <t>TLAMIA497718</t>
  </si>
  <si>
    <t>CEC2022SMLU0146</t>
  </si>
  <si>
    <t>028-2022-10-01207929</t>
  </si>
  <si>
    <t>8536909000</t>
  </si>
  <si>
    <t>LOS DMS APARATOS PARA CORTE SECCIONAMIENTO PROTECCION DERIVACION EMPALME O CONEXION D CIRCUITOS ELEC</t>
  </si>
  <si>
    <t>BLOCK CARRIER</t>
  </si>
  <si>
    <t>853690</t>
  </si>
  <si>
    <t>LOS DMS APARATOS PARA CORTE SECCIONAMIENTO PROTECCION DERIVACION EMPALME O CONEXION D CIRCUITOS ELECT. PARA UNA TENSION &lt;= A 1000 VOLTIOS.</t>
  </si>
  <si>
    <t>FOTOCONTROL</t>
  </si>
  <si>
    <t>SISTEMA DE CONTROLADOR LOGICO</t>
  </si>
  <si>
    <t>RELE</t>
  </si>
  <si>
    <t>CALENTADOR</t>
  </si>
  <si>
    <t>RODILLO GUIA</t>
  </si>
  <si>
    <t>M1 CLAMP CYLINDER SEALS</t>
  </si>
  <si>
    <t>M1 KNIFE CYLINDER SEALS</t>
  </si>
  <si>
    <t>2022-10-25</t>
  </si>
  <si>
    <t>MODULO DE SALIDA</t>
  </si>
  <si>
    <t>HAWB3463MIA</t>
  </si>
  <si>
    <t>CEC2022QT300213</t>
  </si>
  <si>
    <t>019-2022-10-01260284</t>
  </si>
  <si>
    <t>MODULO DE ENTRADA</t>
  </si>
  <si>
    <t>MODULO ENCODER</t>
  </si>
  <si>
    <t>CUCHILLA SLITTER</t>
  </si>
  <si>
    <t>8538900010</t>
  </si>
  <si>
    <t>MODULO DE SALIDA DISCRETA</t>
  </si>
  <si>
    <t>8506509000</t>
  </si>
  <si>
    <t>PILAS Y BATERIAS D PILAS. ELECTRICAS. DE LITIO.</t>
  </si>
  <si>
    <t>BATERIA DE LITIO</t>
  </si>
  <si>
    <t>850650</t>
  </si>
  <si>
    <t>8487909000</t>
  </si>
  <si>
    <t>LAS DEMAS PARTES DE MAQUINAS O APARATOS NO EXPRESADAS NI COMPRENDIDAS EN OTRA PARTE DE ESTE CAPITULO</t>
  </si>
  <si>
    <t>CINTA DE CORCHO</t>
  </si>
  <si>
    <t>848790</t>
  </si>
  <si>
    <t>099219726184</t>
  </si>
  <si>
    <t>CEC20227T001297</t>
  </si>
  <si>
    <t>019-2022-91-01273226</t>
  </si>
  <si>
    <t>CREMALLERA</t>
  </si>
  <si>
    <t>HAWB3481MIA</t>
  </si>
  <si>
    <t>CEC20225X021149</t>
  </si>
  <si>
    <t>019-2022-10-01281194</t>
  </si>
  <si>
    <t>3402200000</t>
  </si>
  <si>
    <t>PREPARACIONES ACONDICIONADAS PARA LA VENTA AL POR MENOR. PARA LIMPIAR O LAVAR.</t>
  </si>
  <si>
    <t>LIMPIADOR DE RODILLO</t>
  </si>
  <si>
    <t>340220</t>
  </si>
  <si>
    <t>TLAMIA506418</t>
  </si>
  <si>
    <t>CEC2022SMLU0153</t>
  </si>
  <si>
    <t>028-2022-10-01282147</t>
  </si>
  <si>
    <t>LUXEMBURGO</t>
  </si>
  <si>
    <t>ANR205979069</t>
  </si>
  <si>
    <t>CEC2022HLCU0584</t>
  </si>
  <si>
    <t>028-2022-10-01282221</t>
  </si>
  <si>
    <t>RODAMIENTO</t>
  </si>
  <si>
    <t>CILINDRO DE ABRAZADERA</t>
  </si>
  <si>
    <t>49-0045-36-0007 FIELTRO</t>
  </si>
  <si>
    <t>HAWB3456MIA</t>
  </si>
  <si>
    <t>019-2022-10-01230046</t>
  </si>
  <si>
    <t>2902-013000-00-CALENTADOR</t>
  </si>
  <si>
    <t>8708302200</t>
  </si>
  <si>
    <t>FRENOS Y SERVOFRENOS. SUS PARTES PARA VEHICULOS AUTOMOVILES DE LAS PARTIDAS 87.01 A 87.05</t>
  </si>
  <si>
    <t>9-994-008-922-0 DISCO DE FRENO</t>
  </si>
  <si>
    <t>870830</t>
  </si>
  <si>
    <t>194R-S1 EJE</t>
  </si>
  <si>
    <t>COSU6338188130</t>
  </si>
  <si>
    <t>CEC2022PCIU0016</t>
  </si>
  <si>
    <t>028-2022-21-01216638</t>
  </si>
  <si>
    <t>MEDUTX037491</t>
  </si>
  <si>
    <t>CEC2022MSCU0410</t>
  </si>
  <si>
    <t>028-2022-21-01189367</t>
  </si>
  <si>
    <t>2022-10-20</t>
  </si>
  <si>
    <t>MERCURY INDUSTRIA E COMERCIO LTDA</t>
  </si>
  <si>
    <t>7307990099</t>
  </si>
  <si>
    <t>LOS DMS ACCESORIOS DE TUBERIA. DE FUNDICION. HIERRO O ACERO.</t>
  </si>
  <si>
    <t>GRAPA</t>
  </si>
  <si>
    <t>730799</t>
  </si>
  <si>
    <t>31144925704</t>
  </si>
  <si>
    <t>CEC2022KL211785</t>
  </si>
  <si>
    <t>055-2022-10-01234613</t>
  </si>
  <si>
    <t>RODILLO ANTI-APLASTAMIENTO</t>
  </si>
  <si>
    <t>MEDUTX027351</t>
  </si>
  <si>
    <t>028-2022-21-01191165</t>
  </si>
  <si>
    <t>HLCUHAM220998064</t>
  </si>
  <si>
    <t>CEC2022HLCU0571</t>
  </si>
  <si>
    <t>028-2022-21-01241354</t>
  </si>
  <si>
    <t>ANR205932598</t>
  </si>
  <si>
    <t>028-2022-10-01233797</t>
  </si>
  <si>
    <t>TLAMIA504418</t>
  </si>
  <si>
    <t>CEC2022SMLU0150</t>
  </si>
  <si>
    <t>028-2022-10-01260589</t>
  </si>
  <si>
    <t>HOJA DE ESTAMPADO</t>
  </si>
  <si>
    <t>LAMINA ADHESIVA</t>
  </si>
  <si>
    <t>FILTRO</t>
  </si>
  <si>
    <t>8412210000</t>
  </si>
  <si>
    <t>MOTORES HIDRAULICOS CON MOVIMIENTO RECTILINEO (CILINDROS)</t>
  </si>
  <si>
    <t>CILINDRO HIDRAULICO</t>
  </si>
  <si>
    <t>841221</t>
  </si>
  <si>
    <t>HLCUBSC2208BYBD8</t>
  </si>
  <si>
    <t>CEC2022HLCU0577</t>
  </si>
  <si>
    <t>028-2022-21-01242155</t>
  </si>
  <si>
    <t>MODULA DE ENTRADA</t>
  </si>
  <si>
    <t>RODAMIENTO LINEAL</t>
  </si>
  <si>
    <t>8544422000</t>
  </si>
  <si>
    <t>MODULO MICROLOGIC</t>
  </si>
  <si>
    <t>LUBRICADOR PARA CORRUGADOR</t>
  </si>
  <si>
    <t>6804230000</t>
  </si>
  <si>
    <t>LAS DMS MUELAS Y ARTICULOS SIMILARES. DE PIEDRAS NATURALES.</t>
  </si>
  <si>
    <t>680423</t>
  </si>
  <si>
    <t>8538100090</t>
  </si>
  <si>
    <t>CUADROS PANELES CONSOLAS ARMARIOS Y DMS SOPORTES D LA PART 8537. SIN SUS APARATOS.</t>
  </si>
  <si>
    <t>LUMINARIA LED</t>
  </si>
  <si>
    <t>853810</t>
  </si>
  <si>
    <t>BANDA DE TRANSPORTADOR</t>
  </si>
  <si>
    <t>MOTORREDUCTOR</t>
  </si>
  <si>
    <t>SHA00001462</t>
  </si>
  <si>
    <t>CEC2022IB000265</t>
  </si>
  <si>
    <t>019-2022-10-01295939</t>
  </si>
  <si>
    <t>8302200090</t>
  </si>
  <si>
    <t>RUEDA DE ACERO</t>
  </si>
  <si>
    <t>8483200000</t>
  </si>
  <si>
    <t>CAJAS DE COJINETES CON RODAMIENTOS INCORPORADOS</t>
  </si>
  <si>
    <t>CHUMACERA</t>
  </si>
  <si>
    <t>848320</t>
  </si>
  <si>
    <t>8412310000</t>
  </si>
  <si>
    <t>MOTORES NEUMATICOS CON MOVIMIENTO RECTILINEO (CILINDROS)</t>
  </si>
  <si>
    <t>PISTON SAM86900352</t>
  </si>
  <si>
    <t>841231</t>
  </si>
  <si>
    <t>DISCO SAM04205107-CUCHILLA</t>
  </si>
  <si>
    <t>TORNILLO CON BORDES SAM81800010</t>
  </si>
  <si>
    <t>TORNILLO CON BORDES SAM81800013</t>
  </si>
  <si>
    <t>KIT SAM42241026-KIT BUJES</t>
  </si>
  <si>
    <t>PISTON SAM86900342</t>
  </si>
  <si>
    <t>COVER SAM04156754-COVERTOR</t>
  </si>
  <si>
    <t>DUECKER CONVEYOR SYSTEMS GMBH</t>
  </si>
  <si>
    <t>8428330000</t>
  </si>
  <si>
    <t>APARATOS ELEVADORES O TRANSPORTADORES D ACCION CONTINUA. DE BANDA O CORREA. PARA MERCANCIAS.</t>
  </si>
  <si>
    <t>CONVEYORS DE BANDA</t>
  </si>
  <si>
    <t>842833</t>
  </si>
  <si>
    <t>831522080166</t>
  </si>
  <si>
    <t>028-2022-10-01177334</t>
  </si>
  <si>
    <t>3921199000</t>
  </si>
  <si>
    <t>LAS DMS PLACAS LAMINAS HOJAS Y TIRAS DE LOS DMS PLASTICOS CELULARES.</t>
  </si>
  <si>
    <t>DISCO DE ESPUMA</t>
  </si>
  <si>
    <t>392119</t>
  </si>
  <si>
    <t>MEDUTX037681</t>
  </si>
  <si>
    <t>028-2022-21-01189864</t>
  </si>
  <si>
    <t>MEDUI6442681</t>
  </si>
  <si>
    <t>028-2022-21-01223424</t>
  </si>
  <si>
    <t>JUNTA TORICA</t>
  </si>
  <si>
    <t>SERVOMOTOR</t>
  </si>
  <si>
    <t>9405409000</t>
  </si>
  <si>
    <t>LOS DMS APARATOS ELECTRICOS DE ALUMBRADO</t>
  </si>
  <si>
    <t>DISPOSICION BARRERAS DE LUZ</t>
  </si>
  <si>
    <t>940540</t>
  </si>
  <si>
    <t>FRENO DE AIRE</t>
  </si>
  <si>
    <t>9032909000</t>
  </si>
  <si>
    <t>PARTES Y ACCESORIOS DE LOS DMS INSTRUMENTOS Y APARATOS PARA REGULACION O CONTROL.</t>
  </si>
  <si>
    <t>SENSOR DE TEMPERATURA</t>
  </si>
  <si>
    <t>903290</t>
  </si>
  <si>
    <t>HLCUBSC2208BYWN3</t>
  </si>
  <si>
    <t>028-2022-21-01241733</t>
  </si>
  <si>
    <t>HLCUBSC2208BZGZ0</t>
  </si>
  <si>
    <t>028-2022-21-01242191</t>
  </si>
  <si>
    <t>CORREA-BANDA</t>
  </si>
  <si>
    <t>099219724460</t>
  </si>
  <si>
    <t>CEC20227T001294</t>
  </si>
  <si>
    <t>019-2022-91-01254028</t>
  </si>
  <si>
    <t>DESCALSIFICADOR</t>
  </si>
  <si>
    <t>MUELA ABRASIVA</t>
  </si>
  <si>
    <t>DOCTOR BLADE</t>
  </si>
  <si>
    <t>VALCOMELTON</t>
  </si>
  <si>
    <t>BOLSA MALLAS MINIFILTRO 0 230 10 UDS</t>
  </si>
  <si>
    <t>BARCELONA</t>
  </si>
  <si>
    <t>51639</t>
  </si>
  <si>
    <t>CEC20222K000916</t>
  </si>
  <si>
    <t>SIATIADUANAS S.A.</t>
  </si>
  <si>
    <t>055-2022-10-01280533</t>
  </si>
  <si>
    <t>SF 0 100</t>
  </si>
  <si>
    <t>SF PORTA MALLA 100 5 UNIDADES</t>
  </si>
  <si>
    <t>OR 2S 0 60 15</t>
  </si>
  <si>
    <t>JUNTA FILTRO 5 UDS</t>
  </si>
  <si>
    <t>JUNTA LATERAL FILTRO AIRE</t>
  </si>
  <si>
    <t>FSD2 Q 50 N BAT25 EMI F1</t>
  </si>
  <si>
    <t>ELECTROVALVULA 3 2 VMS 24VDC 5 4W NC 1</t>
  </si>
  <si>
    <t>BAIL HF 4 0 45</t>
  </si>
  <si>
    <t>BAIL HF 1L 0 45</t>
  </si>
  <si>
    <t>BAIL HF 1R 0 45</t>
  </si>
  <si>
    <t>EXTENSION T G N 12M</t>
  </si>
  <si>
    <t>HHN X X 08 12</t>
  </si>
  <si>
    <t>RACOR 45 JIC 6 M UNF 6 M S</t>
  </si>
  <si>
    <t>RACOR RECTO JIC 6 M UNF 6 M S</t>
  </si>
  <si>
    <t>1048801468</t>
  </si>
  <si>
    <t>CEC20225Y022149</t>
  </si>
  <si>
    <t>ATLAS AIR INC</t>
  </si>
  <si>
    <t>055-2022-10-01160473</t>
  </si>
  <si>
    <t>099219719000</t>
  </si>
  <si>
    <t>CEC2022D5001696</t>
  </si>
  <si>
    <t>055-2022-91-01172803</t>
  </si>
  <si>
    <t>8523299090</t>
  </si>
  <si>
    <t>LOS DEMAS DISPOSITIVOS DE ALMACENAMIENTO PERMANENTE DE DATOS A BASE DE SEMICONDUCTORES</t>
  </si>
  <si>
    <t>SEAGULL SCIENTIFIC, BARTENDER 2022 STARTER</t>
  </si>
  <si>
    <t>852329</t>
  </si>
  <si>
    <t>1048968883</t>
  </si>
  <si>
    <t>CEC2022QT000751</t>
  </si>
  <si>
    <t>055-2022-10-01185671</t>
  </si>
  <si>
    <t>RESINA BLANCO</t>
  </si>
  <si>
    <t>MUESTRAS DE BOWLS DE PAPEL UNIDAD CARTON</t>
  </si>
  <si>
    <t>019-2022-91-01190857</t>
  </si>
  <si>
    <t>CHANGZHOU YOU QUAN MACHINERY CO LTDA</t>
  </si>
  <si>
    <t>ETIQUETADOR AUTOMATICO</t>
  </si>
  <si>
    <t>SD22083017</t>
  </si>
  <si>
    <t>028-2022-10-01218441</t>
  </si>
  <si>
    <t>COGNEX CORPORATION</t>
  </si>
  <si>
    <t>DM280Q, 16MM HSLL, RED HPIL, 1/2 POL</t>
  </si>
  <si>
    <t>1049222027</t>
  </si>
  <si>
    <t>055-2022-10-01251653</t>
  </si>
  <si>
    <t>SISMODE CIA LTDA</t>
  </si>
  <si>
    <t>ZEBRA, AIT, EMAIL DELIVERY ONLY,CARDSTUDIO 2.0</t>
  </si>
  <si>
    <t>1049244088</t>
  </si>
  <si>
    <t>CEC20225Y022164</t>
  </si>
  <si>
    <t>055-2022-10-01260725</t>
  </si>
  <si>
    <t>SENSOR, WATT DENSITY CONTROL</t>
  </si>
  <si>
    <t>INK ROLLER 1115 STANDARD</t>
  </si>
  <si>
    <t>CODIFICADOR</t>
  </si>
  <si>
    <t>1049295796</t>
  </si>
  <si>
    <t>CEC20225Y022167</t>
  </si>
  <si>
    <t>055-2022-10-01282109</t>
  </si>
  <si>
    <t>TINTA-MB243-4X0.8L</t>
  </si>
  <si>
    <t>055-2022-10-01159325</t>
  </si>
  <si>
    <t>PELICULA RETRACTIL DE PLASTICO DE ALTA CALIDAD</t>
  </si>
  <si>
    <t>028-2022-10-01296348</t>
  </si>
  <si>
    <t>MUESTRA DE KIT CT WLANBLUETOOTH</t>
  </si>
  <si>
    <t>099219717246</t>
  </si>
  <si>
    <t>CEC2022D5001694</t>
  </si>
  <si>
    <t>055-2022-91-01165012</t>
  </si>
  <si>
    <t>099219717036</t>
  </si>
  <si>
    <t>055-2022-91-01162591</t>
  </si>
  <si>
    <t>CAJA TINTA AMARILLA 5151-4</t>
  </si>
  <si>
    <t>TINTA ROJA</t>
  </si>
  <si>
    <t>019-2022-91-01179308</t>
  </si>
  <si>
    <t>BANDA MODULAR</t>
  </si>
  <si>
    <t>2022-10-16</t>
  </si>
  <si>
    <t>099219721892</t>
  </si>
  <si>
    <t>CEC20227T001286</t>
  </si>
  <si>
    <t>019-2022-91-01212535</t>
  </si>
  <si>
    <t>099219723712</t>
  </si>
  <si>
    <t>CEC2022D5001705</t>
  </si>
  <si>
    <t>055-2022-91-01233147</t>
  </si>
  <si>
    <t>X CODE M12X8 TO RJ45 CBL</t>
  </si>
  <si>
    <t>CABLE 5METER 12 PIN M12 MALE T</t>
  </si>
  <si>
    <t>1PHOTOEYE,DIFFUSE INCL.3M, M12-M12 CABLE</t>
  </si>
  <si>
    <t>COGNEX CONN MODULE/SINGLE-US</t>
  </si>
  <si>
    <t>3402909900</t>
  </si>
  <si>
    <t>LAS DMS PREPARACIONES TENSOACTIVAS PARA LIMPIAR O LAVAR. AUNQUE CONTENGAN JABON. ECEPTO LOS D LA PAR</t>
  </si>
  <si>
    <t>CUNETE (5 GAL) SOLUCION PARA PROCESADO DE FOTOPOLIMEROS</t>
  </si>
  <si>
    <t>340290</t>
  </si>
  <si>
    <t>LAS DMS PREPARACIONES TENSOACTIVAS PARA LIMPIAR O LAVAR. AUNQUE CONTENGAN JABON. ECEPTO LOS D LA PART 3401.</t>
  </si>
  <si>
    <t>CITIZEN, SPARE PART, SA, HEAD CL-S-521/621,CLP-621</t>
  </si>
  <si>
    <t>DBL-W CERAMIC ELECT 14 TW, LEAD OUT TOP</t>
  </si>
  <si>
    <t>9330 1.1G M6 DRY PARTNER Y OEM</t>
  </si>
  <si>
    <t>HLCUTA12208DGCO0</t>
  </si>
  <si>
    <t>2022-10-23</t>
  </si>
  <si>
    <t>CEC2022ONEU0010</t>
  </si>
  <si>
    <t>028-2022-10-01234116</t>
  </si>
  <si>
    <t>TINTA AMARILLA</t>
  </si>
  <si>
    <t>TARJETA DE POTENCIA SALIDAS 5 6</t>
  </si>
  <si>
    <t>TARJETA DE POTENCIA SERIES EC KUBE</t>
  </si>
  <si>
    <t>RESISTENCIA 9 5X34 150W 230V</t>
  </si>
  <si>
    <t>RESISTENCIA 9 52 62 250W 230V</t>
  </si>
  <si>
    <t>SUBCONJUNTO FILTRO EC K FM</t>
  </si>
  <si>
    <t>FILTRO TANQUE MALLA GRUESA C CONJUNTO</t>
  </si>
  <si>
    <t>TORNILLO FILTRO SERIE EC</t>
  </si>
  <si>
    <t>FILTRO TOMAS 1 4</t>
  </si>
  <si>
    <t>BOLSA MALLA MINIFILTRO 0 230 PORTA X10</t>
  </si>
  <si>
    <t>MI NIFILTRO 45 PASO 0 230</t>
  </si>
  <si>
    <t>EXTRACTOR/COOLER 115V</t>
  </si>
  <si>
    <t>099219719615</t>
  </si>
  <si>
    <t>CEC20227T001280</t>
  </si>
  <si>
    <t>019-2022-91-01228300</t>
  </si>
  <si>
    <t>RUBBER ROLLER</t>
  </si>
  <si>
    <t>LAMINA PET</t>
  </si>
  <si>
    <t>019-2022-91-01183683</t>
  </si>
  <si>
    <t>099219723546</t>
  </si>
  <si>
    <t>CEC2022D5001704</t>
  </si>
  <si>
    <t>055-2022-91-01228137</t>
  </si>
  <si>
    <t>8535909090</t>
  </si>
  <si>
    <t>H.V. CONTACT ASSEMBLY NARROW WEB, MAX II</t>
  </si>
  <si>
    <t>853590</t>
  </si>
  <si>
    <t>LOS DMS APARATOS PARA CORTE SECCIONAMIENTO PROTECCION DERIVACION EMPALME O CONEXION D CIRCUITOS ELECT. PARA UNA TENSION SUPERIOR A 1000 VOLTIOS.</t>
  </si>
  <si>
    <t>SCREW M6X1.0P X 20 SHRED EL ELECTRODE CONE P</t>
  </si>
  <si>
    <t>ADDITIVE A1188-4X0.75L</t>
  </si>
  <si>
    <t>028-2022-10-01278016</t>
  </si>
  <si>
    <t>PIZARRA DE ALUMINIO 24 X 36</t>
  </si>
  <si>
    <t>040604115580</t>
  </si>
  <si>
    <t>2022-09-23</t>
  </si>
  <si>
    <t>CEC20225X021119</t>
  </si>
  <si>
    <t>019-2022-91-01294029</t>
  </si>
  <si>
    <t>MACDERMID PRINTING SOLUTIONS LLC</t>
  </si>
  <si>
    <t>3701309000</t>
  </si>
  <si>
    <t>PLACAS REVELADORAS</t>
  </si>
  <si>
    <t>UP5293 01</t>
  </si>
  <si>
    <t>2022-10-01</t>
  </si>
  <si>
    <t>CEC2022SMLU0136</t>
  </si>
  <si>
    <t>028-2022-10-01165964</t>
  </si>
  <si>
    <t>MUESTRAS DE CINTA</t>
  </si>
  <si>
    <t>099219717095</t>
  </si>
  <si>
    <t>CEC20227T001272</t>
  </si>
  <si>
    <t>019-2022-91-01160529</t>
  </si>
  <si>
    <t>099219718720</t>
  </si>
  <si>
    <t>CEC20227T001274</t>
  </si>
  <si>
    <t>019-2022-91-01157173</t>
  </si>
  <si>
    <t>SBP20220947</t>
  </si>
  <si>
    <t>CEC2022COSU0011</t>
  </si>
  <si>
    <t>028-2022-21-01190308</t>
  </si>
  <si>
    <t>KIT DE VAPOR 1 X BOTELLA 100MM</t>
  </si>
  <si>
    <t>TIMBERVILLE</t>
  </si>
  <si>
    <t>000000009510045506</t>
  </si>
  <si>
    <t>CEC20227T001287</t>
  </si>
  <si>
    <t>019-2022-10-01222801</t>
  </si>
  <si>
    <t>KIT DE VAPOR 1 X BOTELLA 125MM</t>
  </si>
  <si>
    <t>KIT DE VAPOR MULTIPACK</t>
  </si>
  <si>
    <t>127C503375</t>
  </si>
  <si>
    <t>028-2022-10-01225851</t>
  </si>
  <si>
    <t>LUX LABEL SAS</t>
  </si>
  <si>
    <t>CINTAS TERMICAS</t>
  </si>
  <si>
    <t>BUENAVENTURA</t>
  </si>
  <si>
    <t>COL22101038 4</t>
  </si>
  <si>
    <t>028-2022-10-01265292</t>
  </si>
  <si>
    <t>8539311090</t>
  </si>
  <si>
    <t>LAMPARA FLUORESCENTE</t>
  </si>
  <si>
    <t>019-2022-91-01251498</t>
  </si>
  <si>
    <t>099219726066</t>
  </si>
  <si>
    <t>CEC20227T001296</t>
  </si>
  <si>
    <t>019-2022-91-01264985</t>
  </si>
  <si>
    <t>8541290000</t>
  </si>
  <si>
    <t>LOS DMS TRANSISTORES. EXCEPTO LOS FOTOTRANSISTORES.</t>
  </si>
  <si>
    <t>TRANSITORES</t>
  </si>
  <si>
    <t>854129</t>
  </si>
  <si>
    <t>055-2022-91-01228138</t>
  </si>
  <si>
    <t>UPM RAFLATAC INC</t>
  </si>
  <si>
    <t>TINTA DE COLOR</t>
  </si>
  <si>
    <t>28663</t>
  </si>
  <si>
    <t>MATUTE SILVIA GUILLERMINA</t>
  </si>
  <si>
    <t>028-2022-10-01262534</t>
  </si>
  <si>
    <t>ARJOBEX AMERICA</t>
  </si>
  <si>
    <t>6324 0960 210 011</t>
  </si>
  <si>
    <t>028-2022-10-01260034</t>
  </si>
  <si>
    <t>MUESTRAS DE ROLLO PLASTICO</t>
  </si>
  <si>
    <t>099219718904</t>
  </si>
  <si>
    <t>CEC20227T001276</t>
  </si>
  <si>
    <t>019-2022-91-01169151</t>
  </si>
  <si>
    <t>127C503162</t>
  </si>
  <si>
    <t>028-2022-10-01185639</t>
  </si>
  <si>
    <t>LAMPARAS DE RESPUESTOS PARA MAQUINAS FLEXOGRAFICAS</t>
  </si>
  <si>
    <t>019-2022-91-01187839</t>
  </si>
  <si>
    <t>LAMINA ADHESIVA (M2)</t>
  </si>
  <si>
    <t>019-2022-91-01190975</t>
  </si>
  <si>
    <t>099219721553</t>
  </si>
  <si>
    <t>CEC20227T001284</t>
  </si>
  <si>
    <t>019-2022-91-01205716</t>
  </si>
  <si>
    <t>BOMBA DE TINTA MANGUERA MAQUINA Y ACCESORIOS PARA IMPRESION</t>
  </si>
  <si>
    <t>099219721542</t>
  </si>
  <si>
    <t>019-2022-91-01205610</t>
  </si>
  <si>
    <t>CAJA DE VAPOR ECO</t>
  </si>
  <si>
    <t>127C503374</t>
  </si>
  <si>
    <t>028-2022-10-01225843</t>
  </si>
  <si>
    <t>099219721940</t>
  </si>
  <si>
    <t>019-2022-91-01218478</t>
  </si>
  <si>
    <t>CILINDRO</t>
  </si>
  <si>
    <t>099219723616</t>
  </si>
  <si>
    <t>CEC20227T001289</t>
  </si>
  <si>
    <t>019-2022-91-01228520</t>
  </si>
  <si>
    <t>099219723911</t>
  </si>
  <si>
    <t>CEC20227T001291</t>
  </si>
  <si>
    <t>019-2022-91-01240009</t>
  </si>
  <si>
    <t>PROTECTOR DE PECHO</t>
  </si>
  <si>
    <t>7326909090</t>
  </si>
  <si>
    <t>LAS DMS MANUFACTURAS DE HIERRO O ACERO.</t>
  </si>
  <si>
    <t>SOPORTE DE ELEVACION</t>
  </si>
  <si>
    <t>732690</t>
  </si>
  <si>
    <t>JUEGO DE PUNOS</t>
  </si>
  <si>
    <t>6505009000</t>
  </si>
  <si>
    <t>SOMBREROS Y DMS TOCADOS DE PUNTO O CONFECCIONADOS CON ENCAJE FIELTRO U OTRO PRODUCTO TEXTIL EN PIEZA</t>
  </si>
  <si>
    <t>GORRA</t>
  </si>
  <si>
    <t>650500</t>
  </si>
  <si>
    <t>SOMBREROS Y DMS TOCADOS DE PUNTO O CONFECCIONADOS CON ENCAJE FIELTRO U OTRO PRODUCTO TEXTIL EN PIEZA (PERO NO EN TIRAS) INCLUSO GUARNECIDOS. REDECILLAS PARA EL CABELLO D CUALQUIER MATERIA...</t>
  </si>
  <si>
    <t>CAMISETA</t>
  </si>
  <si>
    <t>7616999090</t>
  </si>
  <si>
    <t>LAS DMS MANUFACTURAS DE ALUMINIO.</t>
  </si>
  <si>
    <t>ARMADURA</t>
  </si>
  <si>
    <t>761699</t>
  </si>
  <si>
    <t>2023-01-12</t>
  </si>
  <si>
    <t>MUESTRA DE PAPEL YUPO</t>
  </si>
  <si>
    <t>040605472493</t>
  </si>
  <si>
    <t>CEC20235X02121700280</t>
  </si>
  <si>
    <t>019-2023-91-00055203</t>
  </si>
  <si>
    <t>2023-01-16</t>
  </si>
  <si>
    <t>INK ROLLER 1110 BLACK</t>
  </si>
  <si>
    <t>1050613643</t>
  </si>
  <si>
    <t>CEC2023QT00001300100</t>
  </si>
  <si>
    <t>055-2023-10-00065723</t>
  </si>
  <si>
    <t>REPUBLICA CHECA</t>
  </si>
  <si>
    <t>SMARTDATE X45 INTERMITTENT 32MM</t>
  </si>
  <si>
    <t>KIT REGISTRO (1M MODU LE)</t>
  </si>
  <si>
    <t>INTERMITTENT MODULAR BRACKET</t>
  </si>
  <si>
    <t>CABEZAL TERMICO 6 200DPI HC</t>
  </si>
  <si>
    <t>NEP-TECHNO Y RFID 9400 SOFTWARE RELEASE</t>
  </si>
  <si>
    <t>WS4DT PLATEN ROLLER</t>
  </si>
  <si>
    <t>KIT LECTOR</t>
  </si>
  <si>
    <t>ETIQUETADORA PERSONALIZADA</t>
  </si>
  <si>
    <t>WS4TT PLATEN ROLLER</t>
  </si>
  <si>
    <t>WS4DT PRINTHEAD 203</t>
  </si>
  <si>
    <t>WS4TT-PRINTHEAD 203</t>
  </si>
  <si>
    <t>PLUS IMPRESORA</t>
  </si>
  <si>
    <t>PLUS PRINTHEAD 203</t>
  </si>
  <si>
    <t>CL4NX-PLATEN ROLLER</t>
  </si>
  <si>
    <t>2023-01-24</t>
  </si>
  <si>
    <t>099219776676</t>
  </si>
  <si>
    <t>CEC2023D502001600030</t>
  </si>
  <si>
    <t>055-2023-91-00108409</t>
  </si>
  <si>
    <t>ADITIVO A1188-4 (12 LITROS)</t>
  </si>
  <si>
    <t>1050931893</t>
  </si>
  <si>
    <t>CEC2023QT00004400080</t>
  </si>
  <si>
    <t>055-2023-10-00146934</t>
  </si>
  <si>
    <t>ADITIVO A1188-4 (9 LITROS)</t>
  </si>
  <si>
    <t>ADITIVO A188-4 (102.4 LITROS)</t>
  </si>
  <si>
    <t>ADITIVO 5199-4 (80 LITROS)</t>
  </si>
  <si>
    <t>2023-01-05</t>
  </si>
  <si>
    <t>PAPEL METALIZADO PLATA</t>
  </si>
  <si>
    <t>LYS206090799</t>
  </si>
  <si>
    <t>CEC2022CMAU018001160</t>
  </si>
  <si>
    <t>028-2023-10-00019206</t>
  </si>
  <si>
    <t>2023-01-04</t>
  </si>
  <si>
    <t>099219769385</t>
  </si>
  <si>
    <t>2022-12-31</t>
  </si>
  <si>
    <t>CEC2022D500175600050</t>
  </si>
  <si>
    <t>055-2023-91-00011922</t>
  </si>
  <si>
    <t>2023-01-03</t>
  </si>
  <si>
    <t>ZHEJIANG LABO MACHINERY GROUP CO LTD</t>
  </si>
  <si>
    <t>CLISES</t>
  </si>
  <si>
    <t>SDNBSE22110351</t>
  </si>
  <si>
    <t>CEC2022WHLU555800820</t>
  </si>
  <si>
    <t>028-2023-10-00009585</t>
  </si>
  <si>
    <t>KOEHLER PAPER SE</t>
  </si>
  <si>
    <t>PAPEL TERMICO KT 55 FA</t>
  </si>
  <si>
    <t>ROTTERDAM</t>
  </si>
  <si>
    <t>MEDUD7891283</t>
  </si>
  <si>
    <t>CEC2022MSCU051200230</t>
  </si>
  <si>
    <t>028-2023-10-00023181</t>
  </si>
  <si>
    <t>099219776396</t>
  </si>
  <si>
    <t>CEC2023D502000200050</t>
  </si>
  <si>
    <t>055-2023-91-00014564</t>
  </si>
  <si>
    <t>BAND PRINT(BA PATTERN)</t>
  </si>
  <si>
    <t>TEMPERATURE SWITCH NC</t>
  </si>
  <si>
    <t>CABEZAL IMPRESORA</t>
  </si>
  <si>
    <t>CBL LMP 5M ST NON TERM</t>
  </si>
  <si>
    <t>PT100 SENSOR 15 MM LON</t>
  </si>
  <si>
    <t>HARTING MALE 1.5MM CON</t>
  </si>
  <si>
    <t>HARTING FRAME SET OF PARTS</t>
  </si>
  <si>
    <t>HARTING MALE 2 WAY INSE</t>
  </si>
  <si>
    <t>8513109000</t>
  </si>
  <si>
    <t>LAMPARAS ELECTRICAS PORTATILES CONCEBIDAS PARA QUE FUNCIONEN CON SU PROPIA FUENTE D ENERGIA. EXCEPTO</t>
  </si>
  <si>
    <t>UV LAMP</t>
  </si>
  <si>
    <t>851310</t>
  </si>
  <si>
    <t>LAMPARAS ELECTRICAS PORTATILES CONCEBIDAS PARA QUE FUNCIONEN CON SU PROPIA FUENTE D ENERGIA. EXCEPTO APARATOS D ALUMBRADO D LA PART 8512.</t>
  </si>
  <si>
    <t>128 SQUARE ANVIL PAD RUBBER</t>
  </si>
  <si>
    <t>FILTRO COMBINADO EXTRACTOR</t>
  </si>
  <si>
    <t>KIT SENSOR TT</t>
  </si>
  <si>
    <t>SOPORTE INTERMITENTE VENTANA</t>
  </si>
  <si>
    <t>2023-01-17</t>
  </si>
  <si>
    <t>099219776573</t>
  </si>
  <si>
    <t>CEC2023D502001100050</t>
  </si>
  <si>
    <t>055-2023-91-00073300</t>
  </si>
  <si>
    <t>MATERIAL DE IMPRESION DE BARNIZ</t>
  </si>
  <si>
    <t>055-2023-91-00109029</t>
  </si>
  <si>
    <t>2023-01-20</t>
  </si>
  <si>
    <t>099219776643</t>
  </si>
  <si>
    <t>CEC2023D502001400050</t>
  </si>
  <si>
    <t>055-2023-91-00089354</t>
  </si>
  <si>
    <t>ADITIVO A589-4 LIBRE DE MEK (16 LITROS)</t>
  </si>
  <si>
    <t>PARTES DE IMPRESORA OFFSET</t>
  </si>
  <si>
    <t>040606082775</t>
  </si>
  <si>
    <t>CEC20235X02123300420</t>
  </si>
  <si>
    <t>019-2023-91-00157945</t>
  </si>
  <si>
    <t>127C504747</t>
  </si>
  <si>
    <t>CEC2023EISU000131180</t>
  </si>
  <si>
    <t>028-2023-10-00085086</t>
  </si>
  <si>
    <t>REPUESTOS DE IMPRESORA-CABLE-ACTUADOR ROTADOR -SOPORTE-PESTILLO DE CHASIS-CHASIS-TERMINAL DEL ACTUAD</t>
  </si>
  <si>
    <t>099219837355</t>
  </si>
  <si>
    <t>2023-01-21</t>
  </si>
  <si>
    <t>CEC20237T00102000060</t>
  </si>
  <si>
    <t>019-2023-91-00102808</t>
  </si>
  <si>
    <t>TROQUEL ULTRAFILM</t>
  </si>
  <si>
    <t>099219837521</t>
  </si>
  <si>
    <t>CEC20237T00102200050</t>
  </si>
  <si>
    <t>019-2023-91-00104579</t>
  </si>
  <si>
    <t>2023-01-26</t>
  </si>
  <si>
    <t>REPUESTOS DE IMPRESORA</t>
  </si>
  <si>
    <t>099219839153</t>
  </si>
  <si>
    <t>CEC20237T00102500060</t>
  </si>
  <si>
    <t>019-2023-91-00121327</t>
  </si>
  <si>
    <t>099219839433</t>
  </si>
  <si>
    <t>CEC20237T00102700030</t>
  </si>
  <si>
    <t>019-2023-91-00145545</t>
  </si>
  <si>
    <t>MACDERMID GRAPHICS SOLUTIONS LLC</t>
  </si>
  <si>
    <t>HBOL192742</t>
  </si>
  <si>
    <t>CEC2022SMLU019700010</t>
  </si>
  <si>
    <t>028-2023-10-00019575</t>
  </si>
  <si>
    <t>CANADA</t>
  </si>
  <si>
    <t>3506990010</t>
  </si>
  <si>
    <t>MONTREAL DORVAL APT</t>
  </si>
  <si>
    <t>072947755315</t>
  </si>
  <si>
    <t>2023-01-01</t>
  </si>
  <si>
    <t>CEC2023QT30023500590</t>
  </si>
  <si>
    <t>019-2023-10-00017803</t>
  </si>
  <si>
    <t>099219747803</t>
  </si>
  <si>
    <t>CEC20237T00100200030</t>
  </si>
  <si>
    <t>019-2023-91-00012625</t>
  </si>
  <si>
    <t>PARTES DE IMPRESORA ACCUPRIME TM</t>
  </si>
  <si>
    <t>099219748153</t>
  </si>
  <si>
    <t>CEC20237T00100500030</t>
  </si>
  <si>
    <t>019-2023-91-00026745</t>
  </si>
  <si>
    <t>127C504471</t>
  </si>
  <si>
    <t>CEC2022WHLU556200730</t>
  </si>
  <si>
    <t>028-2023-10-00033294</t>
  </si>
  <si>
    <t>HLCUTA12211CXMJ1</t>
  </si>
  <si>
    <t>2023-01-10</t>
  </si>
  <si>
    <t>CEC2023ONEU001590520</t>
  </si>
  <si>
    <t>028-2023-10-00036166</t>
  </si>
  <si>
    <t>SIATIEXPRESS INC MIA</t>
  </si>
  <si>
    <t>PARTES DE IMPRESORAS</t>
  </si>
  <si>
    <t>040607793111</t>
  </si>
  <si>
    <t>2023-01-13</t>
  </si>
  <si>
    <t>CEC20235X02121800030</t>
  </si>
  <si>
    <t>SERVICIOS INTEGRALES EN ADUANAS Y TRANSPORTE INTERNACIONAL S I A T I CIA LTDA</t>
  </si>
  <si>
    <t>019-2023-91-00074798</t>
  </si>
  <si>
    <t>S00012429</t>
  </si>
  <si>
    <t>2023-01-15</t>
  </si>
  <si>
    <t>CEC2023HLCU063511190</t>
  </si>
  <si>
    <t>OCEAN NETWORK EXPRESS ECUADOR ONEEC SAS</t>
  </si>
  <si>
    <t>028-2023-10-00076328</t>
  </si>
  <si>
    <t>8206000000</t>
  </si>
  <si>
    <t>HERRAMIENTAS DE DOS O MAS DE LAS PARTIDAS 8202 A 8205. ACONDICIONADAS EN JUEGOS PARA LA VTA AL POR M</t>
  </si>
  <si>
    <t>ESTAMPACION</t>
  </si>
  <si>
    <t>820600</t>
  </si>
  <si>
    <t>HERRAMIENTAS DE DOS O MAS DE LAS PARTIDAS 8202 A 8205. ACONDICIONADAS EN JUEGOS PARA LA VTA AL POR MENOR.</t>
  </si>
  <si>
    <t>099219749612</t>
  </si>
  <si>
    <t>CEC20237T00100800050</t>
  </si>
  <si>
    <t>019-2023-91-00039537</t>
  </si>
  <si>
    <t>2023-01-14</t>
  </si>
  <si>
    <t>099219749892</t>
  </si>
  <si>
    <t>CEC20237T00101100030</t>
  </si>
  <si>
    <t>019-2023-91-00059673</t>
  </si>
  <si>
    <t>072941595024</t>
  </si>
  <si>
    <t>CEC2023QT00002000100</t>
  </si>
  <si>
    <t>055-2023-91-00078933</t>
  </si>
  <si>
    <t>PVC SHRINK FILM 40MICX350MMX4000M</t>
  </si>
  <si>
    <t>127C504621</t>
  </si>
  <si>
    <t>CEC2023EISU000131160</t>
  </si>
  <si>
    <t>028-2023-10-00092390</t>
  </si>
  <si>
    <t>PETG SHRINK FILM 40MICX310MMX4000M</t>
  </si>
  <si>
    <t>HERMA EXTRA COAT PAPEL AUTOADHESIVO 160MM</t>
  </si>
  <si>
    <t>HLCUHAM2210BIOQ0</t>
  </si>
  <si>
    <t>CEC2023HLCU064490270</t>
  </si>
  <si>
    <t>028-2023-10-00127059</t>
  </si>
  <si>
    <t>HERMA EXTRA COAT PAPEL AUTOADHESIVO 240MM</t>
  </si>
  <si>
    <t>LAMINA AUTOADHESIVA PP 75UM WHITE GLASSINE</t>
  </si>
  <si>
    <t>ONEYSH2AW9045800</t>
  </si>
  <si>
    <t>CEC2022ONEU001311060</t>
  </si>
  <si>
    <t>028-2023-10-00074757</t>
  </si>
  <si>
    <t>ONEYSH2AWD489800</t>
  </si>
  <si>
    <t>CEC2022ONEU001311070</t>
  </si>
  <si>
    <t>028-2023-21-00009300</t>
  </si>
  <si>
    <t>6506910000</t>
  </si>
  <si>
    <t>LOS DMS SOMBREROS Y TOCADOS. DE CAUCHO O PLASTICO. INCLUSO GUARNECIDOS.</t>
  </si>
  <si>
    <t>CASCO</t>
  </si>
  <si>
    <t>650691</t>
  </si>
  <si>
    <t>040605701006</t>
  </si>
  <si>
    <t>CEC20225X02120600070</t>
  </si>
  <si>
    <t>019-2023-91-00007716</t>
  </si>
  <si>
    <t>8711600000</t>
  </si>
  <si>
    <t>BICICLETAS</t>
  </si>
  <si>
    <t>SCOOTER ELECTRICO</t>
  </si>
  <si>
    <t>871160</t>
  </si>
  <si>
    <t>LAMINA AUTOADHESIVA HERMA PP WHITE MATT SUPER TC 840MM</t>
  </si>
  <si>
    <t>HLCUHAM221143906</t>
  </si>
  <si>
    <t>CEC2023HLCU063091150</t>
  </si>
  <si>
    <t>028-2023-10-00023506</t>
  </si>
  <si>
    <t>LAMINA AUTOADHESIVA HERMA PP WHITE MATT SUPER TC 680MM</t>
  </si>
  <si>
    <t>LAMINA AUTOADHESIVA HERMA PP WHITE MATT SUPER TC 228MM</t>
  </si>
  <si>
    <t>LAMINA AUTOADHESIVA HERMA PP WHITE MATT SUPER TC 406MM</t>
  </si>
  <si>
    <t>LAMINA AUTOADHESIVA HERMA PP WHITE MATT SUPER TC 152MM</t>
  </si>
  <si>
    <t>072941594965</t>
  </si>
  <si>
    <t>CEC2023QT00001400150</t>
  </si>
  <si>
    <t>055-2023-91-00059769</t>
  </si>
  <si>
    <t>072941594980</t>
  </si>
  <si>
    <t>CEC2023QT00001600320</t>
  </si>
  <si>
    <t>055-2023-91-00065229</t>
  </si>
  <si>
    <t>PETG SHRINK FILM 40MICX1104MMX4000M</t>
  </si>
  <si>
    <t>PETG SHRINK FILM 40MICX980MMX4000M</t>
  </si>
  <si>
    <t>PETG SHRINK FILM 40MICX410MMX4000M</t>
  </si>
  <si>
    <t>072941595105</t>
  </si>
  <si>
    <t>2023-01-22</t>
  </si>
  <si>
    <t>CEC2023QT00002700100</t>
  </si>
  <si>
    <t>055-2023-91-00102519</t>
  </si>
  <si>
    <t>HERMA EXTRA COAT PAPEL AUTOADHESIVO 305MM</t>
  </si>
  <si>
    <t>HERMA EXTRA COAT PAPEL AUTOADHESIVO 178MM</t>
  </si>
  <si>
    <t>HERMA EXTRA COAT PAPEL AUTOADHESIVO 96MM</t>
  </si>
  <si>
    <t>HERMA EXTRA COAT PAPEL AUTOADHESIVO 385MM</t>
  </si>
  <si>
    <t>HERMA EXTRA COAT PAPEL AUTOADHESIVO 356MM</t>
  </si>
  <si>
    <t>HERMA EXTRA COAT PAPEL AUTOADHESIVO 203MM</t>
  </si>
  <si>
    <t>HERMA EXTRA COAT PAPEL AUTOADHESIVO 365MM</t>
  </si>
  <si>
    <t>HERMA EXTRA COAT PAPEL AUTOADHESIVO 302MM</t>
  </si>
  <si>
    <t>LAMINA AUTOADHESIVA HERMA PP WHITE MATT SUPER TC 220MM</t>
  </si>
  <si>
    <t>LAMINA AUTOADHESIVA HERMA PP WHITE MATT SUPER TC 210MM</t>
  </si>
  <si>
    <t>LAMINA AUTOADHESIVA HERMA PP WHITE MATT SUPER TC 302MM</t>
  </si>
  <si>
    <t>HLCUSCL221289032</t>
  </si>
  <si>
    <t>2023-01-02</t>
  </si>
  <si>
    <t>CEC2023HLCU063192060</t>
  </si>
  <si>
    <t>028-2023-10-00015753</t>
  </si>
  <si>
    <t>311SSZ37101</t>
  </si>
  <si>
    <t>CEC2023HLCU063191060</t>
  </si>
  <si>
    <t>028-2023-10-00017618</t>
  </si>
  <si>
    <t>MEDUDF126921</t>
  </si>
  <si>
    <t>CEC2022MSCU051201320</t>
  </si>
  <si>
    <t>028-2023-10-00019904</t>
  </si>
  <si>
    <t>ALCHEMY PLASTICS INC</t>
  </si>
  <si>
    <t>LAMINAS OVERLAY</t>
  </si>
  <si>
    <t>TUCSON</t>
  </si>
  <si>
    <t>000000003425387733</t>
  </si>
  <si>
    <t>CEC20237T00101100040</t>
  </si>
  <si>
    <t>019-2023-10-00057694</t>
  </si>
  <si>
    <t>FILM AUTOADHESIVO</t>
  </si>
  <si>
    <t>099219750080</t>
  </si>
  <si>
    <t>CEC20237T00101200060</t>
  </si>
  <si>
    <t>019-2023-91-00059889</t>
  </si>
  <si>
    <t>REPUESTO CONJ DE LANZADERA</t>
  </si>
  <si>
    <t>EAMIA2301174 1</t>
  </si>
  <si>
    <t>CEC2023QT30023900200</t>
  </si>
  <si>
    <t>019-2023-10-00068831</t>
  </si>
  <si>
    <t>REPUESTO CONJ DE CUBIERTA</t>
  </si>
  <si>
    <t>LUMINESCENCE INTERNATIONAL</t>
  </si>
  <si>
    <t>TINTA DE SEGURIDAD 1762EF</t>
  </si>
  <si>
    <t>STANSTED APT LONDON</t>
  </si>
  <si>
    <t>000000002801959112</t>
  </si>
  <si>
    <t>CEC20237T00101200040</t>
  </si>
  <si>
    <t>019-2023-10-00068621</t>
  </si>
  <si>
    <t>TINTA DE SEGURIDAD 6848LI</t>
  </si>
  <si>
    <t>TINTA DE SEGURIDAD 1592GUFA/1592GUFB</t>
  </si>
  <si>
    <t>TINTA DE SEGURIDAD 1592GUFB</t>
  </si>
  <si>
    <t>TACK ROLLS</t>
  </si>
  <si>
    <t>099219837565</t>
  </si>
  <si>
    <t>CEC20237T00102200060</t>
  </si>
  <si>
    <t>019-2023-91-00106121</t>
  </si>
  <si>
    <t>REPUESTOS PARA IMPRESORA</t>
  </si>
  <si>
    <t>099219838906</t>
  </si>
  <si>
    <t>CEC20237T00102300090</t>
  </si>
  <si>
    <t>019-2023-91-00110232</t>
  </si>
  <si>
    <t>HLCUSCL230127913</t>
  </si>
  <si>
    <t>CEC2023HLCU064397230</t>
  </si>
  <si>
    <t>028-2023-10-00119495</t>
  </si>
  <si>
    <t>TROQUELES FLEXIBLES</t>
  </si>
  <si>
    <t>099219839293</t>
  </si>
  <si>
    <t>CEC20237T00102600030</t>
  </si>
  <si>
    <t>019-2023-91-00125461</t>
  </si>
  <si>
    <t>RODILLO TOMADOR DE TINTA</t>
  </si>
  <si>
    <t>FRA0909003</t>
  </si>
  <si>
    <t>CEC2023IB00030100130</t>
  </si>
  <si>
    <t>019-2023-10-00144627</t>
  </si>
  <si>
    <t>PRINTEX CORP</t>
  </si>
  <si>
    <t>7217300010</t>
  </si>
  <si>
    <t>ALAMBRE D HIERRO O ACERO SIN ALEAR. REVESTIDO D OTRO METAL COMUN.</t>
  </si>
  <si>
    <t>ALAMBRE PLANO</t>
  </si>
  <si>
    <t>721730</t>
  </si>
  <si>
    <t>SMLU7499509A</t>
  </si>
  <si>
    <t>CEC2023SMLU001400490</t>
  </si>
  <si>
    <t>028-2023-10-00150920</t>
  </si>
  <si>
    <t>HOJA PAPEL CALIBRADO</t>
  </si>
  <si>
    <t>3812399000</t>
  </si>
  <si>
    <t>PREPARACIONES ANTIOXIDANTES</t>
  </si>
  <si>
    <t>BALDE SUPER RUBBER REJUVENATOR</t>
  </si>
  <si>
    <t>381239</t>
  </si>
  <si>
    <t>3707100000</t>
  </si>
  <si>
    <t>EMULSIONES PARA SENSIBILIZAR SUPERFICIES</t>
  </si>
  <si>
    <t>EMULSION PARA SENSIBILIZAR SUPERFICIES PARA USO CON SOLVENTES</t>
  </si>
  <si>
    <t>370710</t>
  </si>
  <si>
    <t>3812391000</t>
  </si>
  <si>
    <t>BIDON SECANTE ADITIVO SUPER CONCENTRADO</t>
  </si>
  <si>
    <t>SHELL</t>
  </si>
  <si>
    <t>099219840984</t>
  </si>
  <si>
    <t>CEC20237T00103000050</t>
  </si>
  <si>
    <t>019-2023-91-00155128</t>
  </si>
  <si>
    <t>028-2023-10-00121182</t>
  </si>
  <si>
    <t>028-2023-10-00015591</t>
  </si>
  <si>
    <t>028-2023-10-00152260</t>
  </si>
  <si>
    <t>4819200000</t>
  </si>
  <si>
    <t>CAJAS Y CARTONAJES PLEGABLES. DE PAPEL O CARTON SIN CORRUGAR.</t>
  </si>
  <si>
    <t>16379 CAJAS MARCOL UNIFICADA BAP 2KG</t>
  </si>
  <si>
    <t>481920</t>
  </si>
  <si>
    <t>028-2023-10-00079937</t>
  </si>
  <si>
    <t>SYLVAMO EXPORTS LTDA</t>
  </si>
  <si>
    <t>PAPEL BOND 56 GRS</t>
  </si>
  <si>
    <t>HLCUSS52210AQPX3</t>
  </si>
  <si>
    <t>CEC2022MAEU045790840</t>
  </si>
  <si>
    <t>028-2023-10-00052272</t>
  </si>
  <si>
    <t>PAPEL BOND 90 GRS</t>
  </si>
  <si>
    <t>PAPEL BOND 120 GRS</t>
  </si>
  <si>
    <t>8441100000</t>
  </si>
  <si>
    <t>CORTADORAS D CUALQUIER TIPO. PARA EL TRABAJO D LA PASTE D PAPEL. DEL PAPEL O CARTON.</t>
  </si>
  <si>
    <t>MAQUINA DE CORTE DE MATRIZ</t>
  </si>
  <si>
    <t>844110</t>
  </si>
  <si>
    <t>040605469800</t>
  </si>
  <si>
    <t>CEC20235X02121100050</t>
  </si>
  <si>
    <t>019-2023-91-00020433</t>
  </si>
  <si>
    <t>HANGZHOU HAIMU TECHNOLOGY CO LTD</t>
  </si>
  <si>
    <t>PAPEL METALIZADO</t>
  </si>
  <si>
    <t>SHEKOU</t>
  </si>
  <si>
    <t>COSU8026560350</t>
  </si>
  <si>
    <t>CEC2022WHLU556210740</t>
  </si>
  <si>
    <t>028-2023-10-00042179</t>
  </si>
  <si>
    <t>MUESTRAS PAPEL PARA PRUEBAS DE IMPRESION.</t>
  </si>
  <si>
    <t>040605471966</t>
  </si>
  <si>
    <t>CEC20235X02121600320</t>
  </si>
  <si>
    <t>019-2023-91-00048729</t>
  </si>
  <si>
    <t>DESPERDICIO SEMIQUIMICO</t>
  </si>
  <si>
    <t>028-2023-10-00079991</t>
  </si>
  <si>
    <t>DESPERDICIO DE ALMIDON</t>
  </si>
  <si>
    <t>DESPERDICIO DE PAPEL</t>
  </si>
  <si>
    <t>028-2023-10-00079978</t>
  </si>
  <si>
    <t>TINTA PANTONE PROCESS BLUE BW8</t>
  </si>
  <si>
    <t>3952825206</t>
  </si>
  <si>
    <t>CEC20225X02120700040</t>
  </si>
  <si>
    <t>019-2023-10-00012131</t>
  </si>
  <si>
    <t>072941499150</t>
  </si>
  <si>
    <t>CEC2022QT00086300110</t>
  </si>
  <si>
    <t>055-2023-91-00000117</t>
  </si>
  <si>
    <t>31144926983</t>
  </si>
  <si>
    <t>CEC2023KL21189400040</t>
  </si>
  <si>
    <t>055-2023-10-00011895</t>
  </si>
  <si>
    <t>222193791</t>
  </si>
  <si>
    <t>CEC2023MAEU000200030</t>
  </si>
  <si>
    <t>028-2023-21-00006425</t>
  </si>
  <si>
    <t>BFT CARBON SRL</t>
  </si>
  <si>
    <t>PORTA RASQUETAS DE FIBRA DE CARBON</t>
  </si>
  <si>
    <t>MALPENSA APT MILANO</t>
  </si>
  <si>
    <t>MIL 00079530</t>
  </si>
  <si>
    <t>CEC2023AV30042200020</t>
  </si>
  <si>
    <t>019-2023-10-00016534</t>
  </si>
  <si>
    <t>HLCUSCL221173010</t>
  </si>
  <si>
    <t>CEC2023HLCU063191460</t>
  </si>
  <si>
    <t>028-2023-10-00012204</t>
  </si>
  <si>
    <t>4804510000</t>
  </si>
  <si>
    <t>LOS DMS PAPELES Y CARTONES KRAFT CRUDOS. D PESO &gt;= A 225 G/M2. SIN ESTUCAR NI RECUBRIR. EN BOBINAS O</t>
  </si>
  <si>
    <t>FIBRAS DE CARTULINA EN ESTADO NATURAL</t>
  </si>
  <si>
    <t>480451</t>
  </si>
  <si>
    <t>LOS DMS PAPELES Y CARTONES KRAFT CRUDOS. D PESO &gt;= A 225 G/M2. SIN ESTUCAR NI RECUBRIR. EN BOBINAS O EN HOJAS.</t>
  </si>
  <si>
    <t>HLCUSCL221288180</t>
  </si>
  <si>
    <t>CEC2023HLCU063192000</t>
  </si>
  <si>
    <t>028-2023-10-00021035</t>
  </si>
  <si>
    <t>099219747814</t>
  </si>
  <si>
    <t>CEC20237T00100200050</t>
  </si>
  <si>
    <t>019-2023-91-00021327</t>
  </si>
  <si>
    <t>CUCHILLAS PARA LA IMPRENTA</t>
  </si>
  <si>
    <t>002343107153</t>
  </si>
  <si>
    <t>CEC20232K00000500040</t>
  </si>
  <si>
    <t>055-2023-91-00022066</t>
  </si>
  <si>
    <t>GTG0337405</t>
  </si>
  <si>
    <t>CEC2023CMAU000200550</t>
  </si>
  <si>
    <t>028-2023-21-00020429</t>
  </si>
  <si>
    <t>GRASA TIRUNA</t>
  </si>
  <si>
    <t>099219748212</t>
  </si>
  <si>
    <t>CEC20237T00100500080</t>
  </si>
  <si>
    <t>019-2023-91-00026998</t>
  </si>
  <si>
    <t>TLAMIA535518</t>
  </si>
  <si>
    <t>CEC2023SMLU000300270</t>
  </si>
  <si>
    <t>028-2023-10-00023404</t>
  </si>
  <si>
    <t>PARTES SUMPLEMENTARIAS</t>
  </si>
  <si>
    <t>KIT SELLADO</t>
  </si>
  <si>
    <t>PLACA</t>
  </si>
  <si>
    <t>4016991000</t>
  </si>
  <si>
    <t>CAUCHO CELDA CERRADA</t>
  </si>
  <si>
    <t>4016999000</t>
  </si>
  <si>
    <t>CAUCHO DURA STRIP</t>
  </si>
  <si>
    <t>9603500000</t>
  </si>
  <si>
    <t>LOS DMS CEPILLOS QUE CONSTITUYAN PARTES D MAQUINAS. APARATOS O VEHICULOS.</t>
  </si>
  <si>
    <t>CEPILLO</t>
  </si>
  <si>
    <t>960350</t>
  </si>
  <si>
    <t>TABLERO ROTATIVO</t>
  </si>
  <si>
    <t>BOMBA HYDRAULICA</t>
  </si>
  <si>
    <t>8507100000</t>
  </si>
  <si>
    <t>ACUMULADORES ELECTRICOS D PLOMO. DEL TIPO DE LOS UTILIZADOS PARA ARRANQUE D MOTORES D EMBOLO (PISTON</t>
  </si>
  <si>
    <t>BATERIA</t>
  </si>
  <si>
    <t>850710</t>
  </si>
  <si>
    <t>ACUMULADORES ELECTRICOS D PLOMO. DEL TIPO DE LOS UTILIZADOS PARA ARRANQUE D MOTORES D EMBOLO (PISTON).</t>
  </si>
  <si>
    <t>8536902000</t>
  </si>
  <si>
    <t>BLOQUE TERMINAL</t>
  </si>
  <si>
    <t>MODULO</t>
  </si>
  <si>
    <t>SOPORTE METALICO</t>
  </si>
  <si>
    <t>TIRA PLACA METALICA</t>
  </si>
  <si>
    <t>TIRA STRIP</t>
  </si>
  <si>
    <t>SUDU82GOT007117A</t>
  </si>
  <si>
    <t>2023-01-08</t>
  </si>
  <si>
    <t>CEC2023MAEU000855130</t>
  </si>
  <si>
    <t>028-2023-21-00033220</t>
  </si>
  <si>
    <t>MANGUERA</t>
  </si>
  <si>
    <t>HAWB3728MIA</t>
  </si>
  <si>
    <t>CEC2023QT30023800020</t>
  </si>
  <si>
    <t>019-2023-10-00042754</t>
  </si>
  <si>
    <t>STACKER SUPERIOR</t>
  </si>
  <si>
    <t>ANILLO POLIURETANO</t>
  </si>
  <si>
    <t>FUELLE</t>
  </si>
  <si>
    <t>CILINDRO NEUMATICO</t>
  </si>
  <si>
    <t>AMORTIGUADOR NEUMATICO</t>
  </si>
  <si>
    <t>8413609000</t>
  </si>
  <si>
    <t>LAS DMS BOMBAS VOLUMETRICAS ROTATIVAS</t>
  </si>
  <si>
    <t>BOMBA DE BUNKER AUXILIAR</t>
  </si>
  <si>
    <t>841360</t>
  </si>
  <si>
    <t>BANDA DE TRANSMISION PARA TROQUELADOR</t>
  </si>
  <si>
    <t>TACOGENERADOR PARA MOTOR</t>
  </si>
  <si>
    <t>CONTROLADOR MULTIFUNCION</t>
  </si>
  <si>
    <t>SUDU82GOT007346A</t>
  </si>
  <si>
    <t>CEC2023MAEU001455240</t>
  </si>
  <si>
    <t>028-2023-21-00054400</t>
  </si>
  <si>
    <t>RODILLO ANTI APLASTAMIENTO</t>
  </si>
  <si>
    <t>040606076162</t>
  </si>
  <si>
    <t>CEC20235X02121800380</t>
  </si>
  <si>
    <t>019-2023-91-00081497</t>
  </si>
  <si>
    <t>222991920</t>
  </si>
  <si>
    <t>CEC2023MAEU001400270</t>
  </si>
  <si>
    <t>028-2023-21-00046145</t>
  </si>
  <si>
    <t>SUDU82GOT007111A</t>
  </si>
  <si>
    <t>CEC2023MAEU001455420</t>
  </si>
  <si>
    <t>028-2023-21-00054676</t>
  </si>
  <si>
    <t>MICROBOMBA PARA SISTEMA DE LUBRICACION</t>
  </si>
  <si>
    <t>019-2023-91-00089838</t>
  </si>
  <si>
    <t>REGULADOR DE FRECUENCIA</t>
  </si>
  <si>
    <t>099219750065</t>
  </si>
  <si>
    <t>CEC20237T00101200030</t>
  </si>
  <si>
    <t>019-2023-91-00059834</t>
  </si>
  <si>
    <t>ENGRANAJE-PLACA DE ACOPLAMIENTO</t>
  </si>
  <si>
    <t>099219750231</t>
  </si>
  <si>
    <t>CEC20237T00101400060</t>
  </si>
  <si>
    <t>019-2023-91-00089821</t>
  </si>
  <si>
    <t>055-2023-91-00078944</t>
  </si>
  <si>
    <t>2710191300</t>
  </si>
  <si>
    <t>GRASA H1</t>
  </si>
  <si>
    <t>099219836983</t>
  </si>
  <si>
    <t>CEC20237T00101700050</t>
  </si>
  <si>
    <t>019-2023-91-00089789</t>
  </si>
  <si>
    <t>072941595046</t>
  </si>
  <si>
    <t>CEC2023QT00002200480</t>
  </si>
  <si>
    <t>055-2023-91-00089633</t>
  </si>
  <si>
    <t>BANDAS</t>
  </si>
  <si>
    <t>072941595061</t>
  </si>
  <si>
    <t>CEC2023QT00002400330</t>
  </si>
  <si>
    <t>055-2023-91-00094175</t>
  </si>
  <si>
    <t>099219837300</t>
  </si>
  <si>
    <t>CEC20237T00102000030</t>
  </si>
  <si>
    <t>019-2023-91-00109131</t>
  </si>
  <si>
    <t>HORQUILLA ESPACIADORA-ARBOL DE TRANSMISION-SOPORTE DE RODAMIENTOS</t>
  </si>
  <si>
    <t>SUDU82GOT007112A</t>
  </si>
  <si>
    <t>CEC2023MAEU002055140</t>
  </si>
  <si>
    <t>028-2023-21-00086757</t>
  </si>
  <si>
    <t>ZELLER PLUS GMELLIN CORPORATION</t>
  </si>
  <si>
    <t>FILTRO REGULADOR DE PREALIMENTADOR</t>
  </si>
  <si>
    <t>TLAMIA541618</t>
  </si>
  <si>
    <t>CEC2023SMLU001000081</t>
  </si>
  <si>
    <t>028-2023-10-00091585</t>
  </si>
  <si>
    <t>ACOPLE</t>
  </si>
  <si>
    <t>EJE DEL EMPALMADOR</t>
  </si>
  <si>
    <t>BRAZO SOPORTE</t>
  </si>
  <si>
    <t>4205009000</t>
  </si>
  <si>
    <t>LAS DMS MANUFACTURAS DE CUERO NATURAL O CUERO REGENERADO.</t>
  </si>
  <si>
    <t>MAZO DE CUERO</t>
  </si>
  <si>
    <t>420500</t>
  </si>
  <si>
    <t>ALLIANCE MACHINE SYSTEMS</t>
  </si>
  <si>
    <t>RUBBER</t>
  </si>
  <si>
    <t>HAWB3779MIA</t>
  </si>
  <si>
    <t>CEC20235X02122500280</t>
  </si>
  <si>
    <t>019-2023-10-00112064</t>
  </si>
  <si>
    <t>SWITCH REPUESTO</t>
  </si>
  <si>
    <t>VALVULA</t>
  </si>
  <si>
    <t>CODIFICADOR GIRATORIO</t>
  </si>
  <si>
    <t>VALVULA REGULADORA</t>
  </si>
  <si>
    <t>ENCHUFE</t>
  </si>
  <si>
    <t>THAILANDIA</t>
  </si>
  <si>
    <t>8471500000</t>
  </si>
  <si>
    <t>UNIDS D PROCESO DIGITALES.EXCEPTO LAS D LAS SUBPART 847141 Y 847149.AUNQUE INCLUYAN EN LA MISMA ENVO</t>
  </si>
  <si>
    <t>COMPUTADORA</t>
  </si>
  <si>
    <t>847150</t>
  </si>
  <si>
    <t>UNIDS D PROCESO DIGITALES.EXCEPTO LAS D LAS SUBPART 847141 Y 847149.AUNQUE INCLUYAN EN LA MISMA ENVOLTURA 1 O 2 D LSO TIPOS SIGUIENTES: UNID D MEMORIA UNID D ENTRADA Y UNID D SALIDA.</t>
  </si>
  <si>
    <t>HEATER TONGUE</t>
  </si>
  <si>
    <t>STACKER VAC Y ACCUM SHAFT</t>
  </si>
  <si>
    <t>BUJE</t>
  </si>
  <si>
    <t>SUDU82GOT007120A</t>
  </si>
  <si>
    <t>CEC2023MAEU006855070</t>
  </si>
  <si>
    <t>028-2023-21-00111725</t>
  </si>
  <si>
    <t>GTG0337902</t>
  </si>
  <si>
    <t>CEC2023CMAU001200580</t>
  </si>
  <si>
    <t>028-2023-21-00076200</t>
  </si>
  <si>
    <t>GTG0337899</t>
  </si>
  <si>
    <t>CEC2023CMAU001200570</t>
  </si>
  <si>
    <t>028-2023-21-00076327</t>
  </si>
  <si>
    <t>GTG0337945</t>
  </si>
  <si>
    <t>CEC2023CMAU001200590</t>
  </si>
  <si>
    <t>028-2023-21-00075451</t>
  </si>
  <si>
    <t>GTG0337845</t>
  </si>
  <si>
    <t>CEC2023CMAU001200560</t>
  </si>
  <si>
    <t>028-2023-21-00076601</t>
  </si>
  <si>
    <t>KLABIN SA</t>
  </si>
  <si>
    <t>ITAPOA</t>
  </si>
  <si>
    <t>SUDU62SSZ081860X</t>
  </si>
  <si>
    <t>CEC2023HLCU064320150</t>
  </si>
  <si>
    <t>028-2023-21-00087407</t>
  </si>
  <si>
    <t>GTG0337907A</t>
  </si>
  <si>
    <t>CEC2023CMAU001700160</t>
  </si>
  <si>
    <t>028-2023-21-00117907</t>
  </si>
  <si>
    <t>GTG0337928A</t>
  </si>
  <si>
    <t>CEC2023CMAU001700180</t>
  </si>
  <si>
    <t>028-2023-21-00117617</t>
  </si>
  <si>
    <t>GTG0337925A</t>
  </si>
  <si>
    <t>CEC2023CMAU001700170</t>
  </si>
  <si>
    <t>028-2023-21-00117754</t>
  </si>
  <si>
    <t>GTG0337925B</t>
  </si>
  <si>
    <t>CEC2023CMAU001800060</t>
  </si>
  <si>
    <t>028-2023-21-00118316</t>
  </si>
  <si>
    <t>099219839315</t>
  </si>
  <si>
    <t>CEC20237T00102600060</t>
  </si>
  <si>
    <t>019-2023-91-00125833</t>
  </si>
  <si>
    <t>8545200000</t>
  </si>
  <si>
    <t>ESCOBILLAS DE CARBON. PARA USOS ELECTRICOS.</t>
  </si>
  <si>
    <t>CARBONES DE COLECTOR</t>
  </si>
  <si>
    <t>854520</t>
  </si>
  <si>
    <t>HAWB3804MIA</t>
  </si>
  <si>
    <t>CEC20235X02123000390</t>
  </si>
  <si>
    <t>019-2023-10-00145044</t>
  </si>
  <si>
    <t>8419899990</t>
  </si>
  <si>
    <t>LOS DMS APARATOS Y DISPOSITIVOS. AUNQUE SE CALIENTEN ELECTRICAMENTE.</t>
  </si>
  <si>
    <t>INTERFACE- DISPOSITIVO ELECTRONICO</t>
  </si>
  <si>
    <t>841989</t>
  </si>
  <si>
    <t>ADHESION PROMOTER</t>
  </si>
  <si>
    <t>ADITIVO</t>
  </si>
  <si>
    <t>SUDU82GOT008010A</t>
  </si>
  <si>
    <t>CEC2023MAEU002655220</t>
  </si>
  <si>
    <t>028-2023-21-00123224</t>
  </si>
  <si>
    <t>GTG0337420</t>
  </si>
  <si>
    <t>CEC2023CMAU002000420</t>
  </si>
  <si>
    <t>028-2023-21-00112003</t>
  </si>
  <si>
    <t>SUDU82GOT007349A</t>
  </si>
  <si>
    <t>CEC2023MAEU002655330</t>
  </si>
  <si>
    <t>028-2023-21-00122495</t>
  </si>
  <si>
    <t>GTG0337928B</t>
  </si>
  <si>
    <t>CEC2023CMAU001800070</t>
  </si>
  <si>
    <t>028-2023-21-00117632</t>
  </si>
  <si>
    <t>GTG0337907B</t>
  </si>
  <si>
    <t>CEC2023CMAU001800050</t>
  </si>
  <si>
    <t>028-2023-21-00117965</t>
  </si>
  <si>
    <t>009387 01 GYE</t>
  </si>
  <si>
    <t>CEC2023SMLU001400340</t>
  </si>
  <si>
    <t>028-2023-10-00123287</t>
  </si>
  <si>
    <t>DESPERDICIOS AUTOADHESIVO</t>
  </si>
  <si>
    <t>028-2023-10-00148298</t>
  </si>
  <si>
    <t>028-2023-10-00082366</t>
  </si>
  <si>
    <t>028-2023-10-00127338</t>
  </si>
  <si>
    <t>028-2023-10-00127367</t>
  </si>
  <si>
    <t>028-2023-10-00148222</t>
  </si>
  <si>
    <t>DESPERIDICIOS SEMIQUIMICO</t>
  </si>
  <si>
    <t>028-2023-10-00148299</t>
  </si>
  <si>
    <t>028-2023-21-00157571</t>
  </si>
  <si>
    <t>028-2023-10-00127313</t>
  </si>
  <si>
    <t>028-2023-10-00127322</t>
  </si>
  <si>
    <t>028-2023-10-00149774</t>
  </si>
  <si>
    <t>2023-01-29</t>
  </si>
  <si>
    <t>028-2023-10-00140384</t>
  </si>
  <si>
    <t>028-2023-10-00140398</t>
  </si>
  <si>
    <t>028-2023-10-00140401</t>
  </si>
  <si>
    <t>028-2023-10-00140430</t>
  </si>
  <si>
    <t>028-2023-10-00140400</t>
  </si>
  <si>
    <t>8507600099</t>
  </si>
  <si>
    <t>ACUMULADORES ELECTRICOS DE IONES DE LITIO</t>
  </si>
  <si>
    <t>BATERIA PARA RADIO LI-ION</t>
  </si>
  <si>
    <t>850760</t>
  </si>
  <si>
    <t>028-2022-10-01484205</t>
  </si>
  <si>
    <t>DESERDICIOS CARTULINA</t>
  </si>
  <si>
    <t>8301700000</t>
  </si>
  <si>
    <t>LLAVES PRESENTADAS AISLADAMENTE. PARA CANDADOS CERRADURAS Y CERROJOS. DE METAL COMUN.</t>
  </si>
  <si>
    <t>CUNA</t>
  </si>
  <si>
    <t>830170</t>
  </si>
  <si>
    <t>028-2022-21-01591457</t>
  </si>
  <si>
    <t>CONTROLADORES PLC</t>
  </si>
  <si>
    <t>8545909000</t>
  </si>
  <si>
    <t>LOS DMS ARTICULOS DE GRAFITO U OTROS CARBONOS. INCLUSO CON METAL. PARA USOS ELECTRICOS.</t>
  </si>
  <si>
    <t>854590</t>
  </si>
  <si>
    <t>019-2022-91-01468256</t>
  </si>
  <si>
    <t>CUCHILLA DE CIZALLA SUPERIOR</t>
  </si>
  <si>
    <t>099219737815</t>
  </si>
  <si>
    <t>019-2022-91-01468578</t>
  </si>
  <si>
    <t>9807209010</t>
  </si>
  <si>
    <t>CERVEZA ARTESANAL TRF ESP ICEXLITRO ALCOHOLPURO 7 24 USD 3 67 USDXLITRO ICEADV0</t>
  </si>
  <si>
    <t>LAVENDER</t>
  </si>
  <si>
    <t>2022-12-03</t>
  </si>
  <si>
    <t>099219737911</t>
  </si>
  <si>
    <t>CEC20227T001333</t>
  </si>
  <si>
    <t>019-2022-91-01475885</t>
  </si>
  <si>
    <t>BLUESTAR LATIN AMERICA</t>
  </si>
  <si>
    <t>BARRA DE PALANCA ZEBRA</t>
  </si>
  <si>
    <t>688933</t>
  </si>
  <si>
    <t>CEC2022QT300224</t>
  </si>
  <si>
    <t>019-2022-10-01504140</t>
  </si>
  <si>
    <t>SENSOR ZEBRA</t>
  </si>
  <si>
    <t>KIT DE MATENIMIENTO DE SENSOR DE MEDIOS</t>
  </si>
  <si>
    <t>ACOPLADOR DE PLACA</t>
  </si>
  <si>
    <t>ENROLLADOR DE CINTA</t>
  </si>
  <si>
    <t>BOMBA DE SISTEMA DE TINTA</t>
  </si>
  <si>
    <t>099219739473</t>
  </si>
  <si>
    <t>CEC20227T001336</t>
  </si>
  <si>
    <t>019-2022-91-01495452</t>
  </si>
  <si>
    <t>DAMPER-JUEGO DE CABLE DE IMPRESORA</t>
  </si>
  <si>
    <t>099219739436</t>
  </si>
  <si>
    <t>019-2022-91-01495112</t>
  </si>
  <si>
    <t>HERRAMIENTA DE CORTE</t>
  </si>
  <si>
    <t>099219739440</t>
  </si>
  <si>
    <t>019-2022-91-01495243</t>
  </si>
  <si>
    <t>REPUESTOS PARA IMPRESORAS</t>
  </si>
  <si>
    <t>019-2022-91-01504861</t>
  </si>
  <si>
    <t>MUESTRA DE TAMIZ</t>
  </si>
  <si>
    <t>099219740195</t>
  </si>
  <si>
    <t>019-2022-91-01535594</t>
  </si>
  <si>
    <t>019-2022-91-01538111</t>
  </si>
  <si>
    <t>4821900000</t>
  </si>
  <si>
    <t>DMS ETIQUETAS DE TODAS CLASES DE PAPEL O CARTON</t>
  </si>
  <si>
    <t>ROLLOS DE PAPEL ADHESIVOS</t>
  </si>
  <si>
    <t>482190</t>
  </si>
  <si>
    <t>099219741831</t>
  </si>
  <si>
    <t>019-2022-91-01560295</t>
  </si>
  <si>
    <t>S00010441</t>
  </si>
  <si>
    <t>CEC2022MSCU0492</t>
  </si>
  <si>
    <t>028-2022-10-01585425</t>
  </si>
  <si>
    <t>099219742155</t>
  </si>
  <si>
    <t>019-2022-91-01567546</t>
  </si>
  <si>
    <t>ANDINA PLAST SRL</t>
  </si>
  <si>
    <t>3904210000</t>
  </si>
  <si>
    <t>LOS DMS POLI(CLORUROS DE VINILO) SIN PLASTIFICAR.</t>
  </si>
  <si>
    <t>COMPUESTO PVC</t>
  </si>
  <si>
    <t>390421</t>
  </si>
  <si>
    <t>CALLAO</t>
  </si>
  <si>
    <t>HLCULI3221223410</t>
  </si>
  <si>
    <t>028-2022-10-01589559</t>
  </si>
  <si>
    <t>099219743964</t>
  </si>
  <si>
    <t>CEC20227T001351</t>
  </si>
  <si>
    <t>019-2022-91-01610962</t>
  </si>
  <si>
    <t>019-2022-91-01610978</t>
  </si>
  <si>
    <t>8542310000</t>
  </si>
  <si>
    <t>PROCESADORES Y CONTROLADORES- INCLUSO COMBINADOS CON MEMORIAS- CONVERTIDORES- CIRCUITOS LOGICOS- AMP</t>
  </si>
  <si>
    <t>CONTROLADOR</t>
  </si>
  <si>
    <t>854231</t>
  </si>
  <si>
    <t>PROCESADORES Y CONTROLADORES- INCLUSO COMBINADOS CON MEMORIAS- CONVERTIDORES- CIRCUITOS LOGICOS- AMPLIFICADORES- RELOJES Y CIRCUITOS DE SINCRONIZACION- U OTROS CIRCUITOS</t>
  </si>
  <si>
    <t>099219743986</t>
  </si>
  <si>
    <t>019-2022-91-01610904</t>
  </si>
  <si>
    <t>MIA22124754 5</t>
  </si>
  <si>
    <t>028-2022-10-01639732</t>
  </si>
  <si>
    <t>099219744340</t>
  </si>
  <si>
    <t>CEC20227T001354</t>
  </si>
  <si>
    <t>019-2022-91-01619642</t>
  </si>
  <si>
    <t>CABEZAL DE IMPRESION PARA IMPRESORA</t>
  </si>
  <si>
    <t>072941441982</t>
  </si>
  <si>
    <t>019-2022-91-01654096</t>
  </si>
  <si>
    <t>8517700000</t>
  </si>
  <si>
    <t>PARTES PARA TELEFONOS INCLUIDOS LOS TELEFONOS MOVILES (CELULARES) Y LOS DE OTRAS REDES INALAMBRICAS</t>
  </si>
  <si>
    <t>CUBIERTA DE RUTA DE MEDIOS</t>
  </si>
  <si>
    <t>851770</t>
  </si>
  <si>
    <t>BARRA DE PALANCA PARA IMPRESORA</t>
  </si>
  <si>
    <t>EJE DE REBOBINADO PARA IMPRESORA</t>
  </si>
  <si>
    <t>S00011467</t>
  </si>
  <si>
    <t>028-2022-10-01639414</t>
  </si>
  <si>
    <t>6804210000</t>
  </si>
  <si>
    <t>LAS DMS MUELAS Y ARTICULOS SIMILARES. DE DIAMANTE NATURAL O SINTETICO AGLOMERADO.</t>
  </si>
  <si>
    <t>DISCO DE DIAMANTE</t>
  </si>
  <si>
    <t>680421</t>
  </si>
  <si>
    <t>CILINDRO DE RECTIFICACION</t>
  </si>
  <si>
    <t>072940525310</t>
  </si>
  <si>
    <t>CEC2022QT000819</t>
  </si>
  <si>
    <t>055-2022-91-01443754</t>
  </si>
  <si>
    <t>INTERRUPTOR APROXIMAR</t>
  </si>
  <si>
    <t>8481808000</t>
  </si>
  <si>
    <t>LOS DMS ARTICULOS DE GRIFERIA Y ORGANOS SIMILARES.</t>
  </si>
  <si>
    <t>VALVULA MAGNETICA</t>
  </si>
  <si>
    <t>848180</t>
  </si>
  <si>
    <t>VALVULA DE 3 Y 2 PASOS</t>
  </si>
  <si>
    <t>FLEXIBLE DIE CON LASER</t>
  </si>
  <si>
    <t>099219744244</t>
  </si>
  <si>
    <t>019-2022-91-01616037</t>
  </si>
  <si>
    <t>MARKEN IMAJE CORP</t>
  </si>
  <si>
    <t>1049965901</t>
  </si>
  <si>
    <t>055-2022-10-01489566</t>
  </si>
  <si>
    <t>T K TOKA CO LTD</t>
  </si>
  <si>
    <t>COREA DEL SUR</t>
  </si>
  <si>
    <t>PUSAN</t>
  </si>
  <si>
    <t>HTEX22100587</t>
  </si>
  <si>
    <t>028-2022-10-01488058</t>
  </si>
  <si>
    <t>ARCONVERT SA</t>
  </si>
  <si>
    <t>BOBINAS DE PAPEL</t>
  </si>
  <si>
    <t>VDL GYE 00164</t>
  </si>
  <si>
    <t>CEC2022MAEU0453</t>
  </si>
  <si>
    <t>028-2022-10-01511903</t>
  </si>
  <si>
    <t>KIT MOTOR PRINT ENGINE</t>
  </si>
  <si>
    <t>1050043008</t>
  </si>
  <si>
    <t>055-2022-10-01536665</t>
  </si>
  <si>
    <t>ACOPLAMIENTO DE ALUMINIO</t>
  </si>
  <si>
    <t>FILTRO MALLA DE 14</t>
  </si>
  <si>
    <t>FILTRO IMAJE S4</t>
  </si>
  <si>
    <t>BOMBA TRANSFERENCIA 9232/ 9410</t>
  </si>
  <si>
    <t>CABEZAL TERMICO 4 200DPI HC</t>
  </si>
  <si>
    <t>KIT RODILLO</t>
  </si>
  <si>
    <t>1050191897</t>
  </si>
  <si>
    <t>CEC2022QT000847</t>
  </si>
  <si>
    <t>055-2022-10-01583083</t>
  </si>
  <si>
    <t>ZEBRA AIT, ZT410 PLATEN ROLLER REPLACEMENT ALL DPI</t>
  </si>
  <si>
    <t>ZEBRA AIT, PART, KIT PLATEN ROLLER 203 DPI Y 300 DPI</t>
  </si>
  <si>
    <t>MUESTRAS SIN VALOR COMERCIAL</t>
  </si>
  <si>
    <t>072941498951</t>
  </si>
  <si>
    <t>055-2022-91-01587698</t>
  </si>
  <si>
    <t>1050301111</t>
  </si>
  <si>
    <t>055-2022-10-01617570</t>
  </si>
  <si>
    <t>099219769083</t>
  </si>
  <si>
    <t>CEC2022D5001752</t>
  </si>
  <si>
    <t>055-2022-91-01628418</t>
  </si>
  <si>
    <t>CEC2022D5001756</t>
  </si>
  <si>
    <t>055-2022-91-01656050</t>
  </si>
  <si>
    <t>TINTA-MB284-4X0.8L</t>
  </si>
  <si>
    <t>TINTA TOUCH</t>
  </si>
  <si>
    <t>TROQUEL ROTATIVO RD100</t>
  </si>
  <si>
    <t>055-2022-91-01515541</t>
  </si>
  <si>
    <t>WUHAN WEIMENGTER SCIENCE AND TECHNOLOGY DEVELOPMENT CO LTD</t>
  </si>
  <si>
    <t>8422309090</t>
  </si>
  <si>
    <t>LLLGYQ22A24246</t>
  </si>
  <si>
    <t>CEC2022WHLU5554</t>
  </si>
  <si>
    <t>028-2022-10-01516555</t>
  </si>
  <si>
    <t>MAQUINA DISPENSADORA</t>
  </si>
  <si>
    <t>FABUPEL SAS</t>
  </si>
  <si>
    <t>9806000000</t>
  </si>
  <si>
    <t>OBJETOS D ARTE CLASIFICADOS POR LAS PARTIDAS 9701-9702-9703 DEL ARANCEL D ADUANAS CUYA IMPORTACION S</t>
  </si>
  <si>
    <t>MUESTRA PAPEL TERMICO</t>
  </si>
  <si>
    <t>980600</t>
  </si>
  <si>
    <t>OBJETOS D ARTE CLASIFICADOS POR LAS PARTIDAS 9701-9702-9703 DEL ARANCEL D ADUANAS CUYA IMPORTACION SE REALICE POR EL AUTOR DE LA OBRA.</t>
  </si>
  <si>
    <t>CO57011537</t>
  </si>
  <si>
    <t>CEC202220230813</t>
  </si>
  <si>
    <t>TRANSPORTES LOGITRANS ACROS SA</t>
  </si>
  <si>
    <t>073-2022-10-01529583</t>
  </si>
  <si>
    <t>PAPEL TERMICO 75 GMS ANCHO 340</t>
  </si>
  <si>
    <t>PAPEL TERMICO 75 GMS ANCHO 1060</t>
  </si>
  <si>
    <t>INTERFACE CABLE COVER</t>
  </si>
  <si>
    <t>RIBBON COVER KIT 2200</t>
  </si>
  <si>
    <t>BACKPLANE COMPLETE</t>
  </si>
  <si>
    <t>FILTRO REFRIGERACION AIRE ES500</t>
  </si>
  <si>
    <t>PREFILTRO EXTRACTOR ES500/ES500</t>
  </si>
  <si>
    <t>CABLE SENSOR</t>
  </si>
  <si>
    <t>SENSOR FOTOELECTRICO</t>
  </si>
  <si>
    <t>PORTATIL PARA JUEGOS</t>
  </si>
  <si>
    <t>LAPTOP PARA JUEGOS COTIDIANOS</t>
  </si>
  <si>
    <t>LAPTOP FHD I7 DE 15.6 PULGADAS</t>
  </si>
  <si>
    <t>CONJUNTO FRENO CINTA</t>
  </si>
  <si>
    <t>CALNDARIO PERSONALIZADO</t>
  </si>
  <si>
    <t>040601819532</t>
  </si>
  <si>
    <t>CEC20225X021190</t>
  </si>
  <si>
    <t>019-2022-91-01535518</t>
  </si>
  <si>
    <t>099219768350</t>
  </si>
  <si>
    <t>CEC2022D5001743</t>
  </si>
  <si>
    <t>055-2022-91-01546426</t>
  </si>
  <si>
    <t>EJE DE SUMINISTRO DE CINTA PARA IMPRESORA</t>
  </si>
  <si>
    <t>ACOPLADOR DE PLATINA PARA IMPRESORA</t>
  </si>
  <si>
    <t>LATIN TRAVEL ESPAÑA SL</t>
  </si>
  <si>
    <t>1 UNIDAD DE PROCESO SERVIDOR</t>
  </si>
  <si>
    <t>MADRID</t>
  </si>
  <si>
    <t>007560834351</t>
  </si>
  <si>
    <t>2022-10-02</t>
  </si>
  <si>
    <t>CEC2022IB003354</t>
  </si>
  <si>
    <t>LATIN TRAVEL CIA LTDA</t>
  </si>
  <si>
    <t>055-2022-91-01169901</t>
  </si>
  <si>
    <t>BOBINAS DE PAPEL AUTOADHESIVO 85 RP37 HD 70-FSC</t>
  </si>
  <si>
    <t>1 LAMPARA DE SECADO PARA MAQUINA FLEXOGRAFICA CARTES</t>
  </si>
  <si>
    <t>040604436213</t>
  </si>
  <si>
    <t>019-2022-91-01268250</t>
  </si>
  <si>
    <t>MUESTRA DE PAPEL ADHESIVO (ROLLO)</t>
  </si>
  <si>
    <t>072940524886</t>
  </si>
  <si>
    <t>CEC2022QT000781</t>
  </si>
  <si>
    <t>055-2022-91-01300773</t>
  </si>
  <si>
    <t>028-2022-10-01199971</t>
  </si>
  <si>
    <t>ETIQUETA JARRA MODERNA</t>
  </si>
  <si>
    <t>099219716826</t>
  </si>
  <si>
    <t>2022-09-30</t>
  </si>
  <si>
    <t>CEC20227T001270</t>
  </si>
  <si>
    <t>019-2022-91-01154364</t>
  </si>
  <si>
    <t>PRAXAIR SURFACE TECHNOLOGIES</t>
  </si>
  <si>
    <t>RODILLO REGULADOR DE TINTA</t>
  </si>
  <si>
    <t>EAMIA22093586 3</t>
  </si>
  <si>
    <t>CEC2022QT300206</t>
  </si>
  <si>
    <t>019-2022-10-01154181</t>
  </si>
  <si>
    <t>SHANGHAI UPG INTERNATIONAL</t>
  </si>
  <si>
    <t>MEDUID175564</t>
  </si>
  <si>
    <t>CEC2022MSCU0356</t>
  </si>
  <si>
    <t>028-2022-21-01165882</t>
  </si>
  <si>
    <t>VALPARAISO</t>
  </si>
  <si>
    <t>MEDUD2968136</t>
  </si>
  <si>
    <t>028-2022-10-01168713</t>
  </si>
  <si>
    <t>CARTULINA CMPC NKB KIT 12</t>
  </si>
  <si>
    <t>CARTULINA CMPC NKB KIT 6</t>
  </si>
  <si>
    <t>PAPEL TERMICO JH 55 GRMS. - EN ROLLOS DE 248MM DE ANCHO</t>
  </si>
  <si>
    <t>EGLV140201754998</t>
  </si>
  <si>
    <t>028-2022-10-01185758</t>
  </si>
  <si>
    <t>PAPEL TERMICO JH 55 GRMS. - EN ROLLOS DE 415MM DE ANCHO</t>
  </si>
  <si>
    <t>4816200000</t>
  </si>
  <si>
    <t>PAPEL AUTOCOPIA.</t>
  </si>
  <si>
    <t>PAPEL AUTOCOPIATIVO</t>
  </si>
  <si>
    <t>481620</t>
  </si>
  <si>
    <t>EGLV140201755048</t>
  </si>
  <si>
    <t>028-2022-10-01185804</t>
  </si>
  <si>
    <t>MUESTRA DE FLEXIBLE DIE CON LASER</t>
  </si>
  <si>
    <t>099219719324</t>
  </si>
  <si>
    <t>019-2022-91-01186102</t>
  </si>
  <si>
    <t>TIRAS PLASTICAS</t>
  </si>
  <si>
    <t>SMLU7352152A</t>
  </si>
  <si>
    <t>CEC2022SMLU0140</t>
  </si>
  <si>
    <t>028-2022-10-01191196</t>
  </si>
  <si>
    <t>7011900000</t>
  </si>
  <si>
    <t>DMS AMPOLLAS Y ENVOLTURAS TUBULARES ABIERTAS. Y SUS PARTES. D VIDRIO. SIN GUARNICIONES.</t>
  </si>
  <si>
    <t>REFLECTORES</t>
  </si>
  <si>
    <t>701190</t>
  </si>
  <si>
    <t>040604429644</t>
  </si>
  <si>
    <t>CEC20225X021133</t>
  </si>
  <si>
    <t>019-2022-91-01266136</t>
  </si>
  <si>
    <t>VENTILADOR AXIAL</t>
  </si>
  <si>
    <t>MUESTRAS DE TROQUEL</t>
  </si>
  <si>
    <t>099219719814</t>
  </si>
  <si>
    <t>019-2022-91-01200511</t>
  </si>
  <si>
    <t>099219721376</t>
  </si>
  <si>
    <t>CEC20227T001283</t>
  </si>
  <si>
    <t>019-2022-91-01201069</t>
  </si>
  <si>
    <t>5603140000</t>
  </si>
  <si>
    <t>TELA SIN TEJER D FILAMENTOS SINT O ARTIF. D PESO &gt; A 150 G/M2. INCLUSO IMPREGNADA RECUBIERTA REVESTI</t>
  </si>
  <si>
    <t>CUERO SINTETICO PARA AGENDA</t>
  </si>
  <si>
    <t>560314</t>
  </si>
  <si>
    <t>TELA SIN TEJER D FILAMENTOS SINT O ARTIF. D PESO &gt; A 150 G/M2. INCLUSO IMPREGNADA RECUBIERTA REVESTIDA O ESTRATIFICADA.</t>
  </si>
  <si>
    <t>019-2022-91-01219406</t>
  </si>
  <si>
    <t>MANUCHAR N V</t>
  </si>
  <si>
    <t>ESLOVENIA</t>
  </si>
  <si>
    <t>4810131900</t>
  </si>
  <si>
    <t>PAPEL ETIQUETA C1S</t>
  </si>
  <si>
    <t>KOPER</t>
  </si>
  <si>
    <t>KPE0166258</t>
  </si>
  <si>
    <t>028-2022-10-01207275</t>
  </si>
  <si>
    <t>CARTULINAS KORSNAS</t>
  </si>
  <si>
    <t>609209514</t>
  </si>
  <si>
    <t>CEC2022MAEU0376</t>
  </si>
  <si>
    <t>028-2022-10-01215187</t>
  </si>
  <si>
    <t>HLCUSCL221011750</t>
  </si>
  <si>
    <t>CEC2022HLCU0574</t>
  </si>
  <si>
    <t>028-2022-10-01222231</t>
  </si>
  <si>
    <t>019-2022-91-01219349</t>
  </si>
  <si>
    <t>HLCUSS52208BHQR4</t>
  </si>
  <si>
    <t>028-2022-10-01221257</t>
  </si>
  <si>
    <t>4808900000</t>
  </si>
  <si>
    <t>LOS DMS PAPEL Y CARTON CORRUGADOS RIZADOS PLISADOS GOFRADOS ESTAMPADOS O PERFORADOS. EN BOBINAS O EN</t>
  </si>
  <si>
    <t>PAPEL PARA IMPRIMIR MARKATTO</t>
  </si>
  <si>
    <t>480890</t>
  </si>
  <si>
    <t>LOS DMS PAPEL Y CARTON CORRUGADOS RIZADOS PLISADOS GOFRADOS ESTAMPADOS O PERFORADOS. EN BOBINAS O EN HOJAS. EXCEPTO EL PAPEL D LA PART 4803.</t>
  </si>
  <si>
    <t>UPM SALES OY</t>
  </si>
  <si>
    <t>PAPEL COUCHE</t>
  </si>
  <si>
    <t>COSU6339139830</t>
  </si>
  <si>
    <t>028-2022-10-01228319</t>
  </si>
  <si>
    <t>FELDMUEHLE GMBH</t>
  </si>
  <si>
    <t>PAPEL ETIQUETA LABELSET REFLEXION 68 GRS ANCHO 660 MM</t>
  </si>
  <si>
    <t>HLCUHAM2209AUHW0</t>
  </si>
  <si>
    <t>CEC2022HLCU0572</t>
  </si>
  <si>
    <t>028-2022-10-01229487</t>
  </si>
  <si>
    <t>099219721951</t>
  </si>
  <si>
    <t>CEC20227T001288</t>
  </si>
  <si>
    <t>019-2022-91-01222329</t>
  </si>
  <si>
    <t>MEDUL9510115</t>
  </si>
  <si>
    <t>028-2022-10-01235537</t>
  </si>
  <si>
    <t>HLCUSCL220934163</t>
  </si>
  <si>
    <t>CEC2022MAEU0386</t>
  </si>
  <si>
    <t>028-2022-10-01264006</t>
  </si>
  <si>
    <t>099219724456</t>
  </si>
  <si>
    <t>019-2022-91-01254012</t>
  </si>
  <si>
    <t>099219726383</t>
  </si>
  <si>
    <t>CEC20227T001298</t>
  </si>
  <si>
    <t>019-2022-91-01280411</t>
  </si>
  <si>
    <t>MUESTRA DE ALIVIO TOYOBO</t>
  </si>
  <si>
    <t>099219726593</t>
  </si>
  <si>
    <t>019-2022-91-01285356</t>
  </si>
  <si>
    <t>099219726571</t>
  </si>
  <si>
    <t>019-2022-91-01296794</t>
  </si>
  <si>
    <t>HONEYWELL, HAND STRAP FOR EDA51</t>
  </si>
  <si>
    <t>MOUNTING ARM</t>
  </si>
  <si>
    <t>ZEBRA AIT, PARTS, KIT, TOGGLE BAR, ZT410, ZT411</t>
  </si>
  <si>
    <t>099219766574</t>
  </si>
  <si>
    <t>CEC2022D5001728</t>
  </si>
  <si>
    <t>055-2022-91-01403245</t>
  </si>
  <si>
    <t>ESPUMA - CINTURON - BROCHA- RODILLO VERDE - RODILLO</t>
  </si>
  <si>
    <t>099219766176</t>
  </si>
  <si>
    <t>CEC2022D5001729</t>
  </si>
  <si>
    <t>055-2022-91-01408635</t>
  </si>
  <si>
    <t>099219729010</t>
  </si>
  <si>
    <t>CEC2022D5001718</t>
  </si>
  <si>
    <t>055-2022-91-01328849</t>
  </si>
  <si>
    <t>ZEBRA EVM, 7 FT</t>
  </si>
  <si>
    <t>CONFIDEX RFID TAG, INCREMENTS OF 1,000, MTO</t>
  </si>
  <si>
    <t>BRACKET, PIVOT, DATAMAN</t>
  </si>
  <si>
    <t>ELEVADOR CON SOPORTE</t>
  </si>
  <si>
    <t>SENSOR-SWITCH DE TEMPERATURA</t>
  </si>
  <si>
    <t>099219733221</t>
  </si>
  <si>
    <t>019-2022-91-01384529</t>
  </si>
  <si>
    <t>SOPORTE DE MONTAJE</t>
  </si>
  <si>
    <t>CONVERTIDOR GT 220V 2HP</t>
  </si>
  <si>
    <t>MUESTRAS DE ITEMS PARA TRATAMIENTO</t>
  </si>
  <si>
    <t>040601812101</t>
  </si>
  <si>
    <t>CEC20225X021173</t>
  </si>
  <si>
    <t>019-2022-91-01413978</t>
  </si>
  <si>
    <t>028-2022-10-01409882</t>
  </si>
  <si>
    <t>028-2022-10-01325843</t>
  </si>
  <si>
    <t>PAPEL KRAFT LINER</t>
  </si>
  <si>
    <t>028-2022-10-01350213</t>
  </si>
  <si>
    <t>028-2022-10-01350062</t>
  </si>
  <si>
    <t>028-2022-10-01330572</t>
  </si>
  <si>
    <t>028-2022-10-01439467</t>
  </si>
  <si>
    <t>028-2022-10-01330594</t>
  </si>
  <si>
    <t>028-2022-10-01350075</t>
  </si>
  <si>
    <t>BUSHING COJINETE</t>
  </si>
  <si>
    <t>HAWB3497MIA</t>
  </si>
  <si>
    <t>CEC20225X021150</t>
  </si>
  <si>
    <t>019-2022-10-01303020</t>
  </si>
  <si>
    <t>DETECTOR</t>
  </si>
  <si>
    <t>APARATO</t>
  </si>
  <si>
    <t>BANDA DOBLE</t>
  </si>
  <si>
    <t>RASCADOR</t>
  </si>
  <si>
    <t>CABLE ENCODER MOTOR</t>
  </si>
  <si>
    <t>GUIA METALICA</t>
  </si>
  <si>
    <t>HLCUBSC2209BUHF7</t>
  </si>
  <si>
    <t>CEC2022HLCU0582</t>
  </si>
  <si>
    <t>028-2022-21-01304242</t>
  </si>
  <si>
    <t>MEDUTX655771</t>
  </si>
  <si>
    <t>028-2022-21-01306000</t>
  </si>
  <si>
    <t>NAM9294650</t>
  </si>
  <si>
    <t>CEC2022CMAU0148</t>
  </si>
  <si>
    <t>028-2022-21-01311732</t>
  </si>
  <si>
    <t>MUESTRAS DE ENVASES DE CARTON VACIOS</t>
  </si>
  <si>
    <t>072940524982</t>
  </si>
  <si>
    <t>CEC2022QT000789</t>
  </si>
  <si>
    <t>055-2022-91-01316730</t>
  </si>
  <si>
    <t>NAM9294644</t>
  </si>
  <si>
    <t>028-2022-21-01311178</t>
  </si>
  <si>
    <t>NAM9295117</t>
  </si>
  <si>
    <t>028-2022-21-01311224</t>
  </si>
  <si>
    <t>ARANDELA CONCAVA</t>
  </si>
  <si>
    <t>HAWB3512MIA</t>
  </si>
  <si>
    <t>CEC20225X021156</t>
  </si>
  <si>
    <t>019-2022-10-01332171</t>
  </si>
  <si>
    <t>PARTES DE CORTADORA TRANSVERSAL</t>
  </si>
  <si>
    <t>VARIADOR</t>
  </si>
  <si>
    <t>TARJETA ELECTRONICA</t>
  </si>
  <si>
    <t>9029202000</t>
  </si>
  <si>
    <t>VELOCIMETROS Y TACOMETROS. ESTROBOSCOPIOS.</t>
  </si>
  <si>
    <t>CONJUNTO DE LA RUEDA</t>
  </si>
  <si>
    <t>902920</t>
  </si>
  <si>
    <t>TAPAS PLASTICAS DE VACIO</t>
  </si>
  <si>
    <t>PALANCA</t>
  </si>
  <si>
    <t>2022-11-03</t>
  </si>
  <si>
    <t>NAM9293420</t>
  </si>
  <si>
    <t>028-2022-21-01313294</t>
  </si>
  <si>
    <t>NAM9295114</t>
  </si>
  <si>
    <t>028-2022-21-01313869</t>
  </si>
  <si>
    <t>HARPER LOVE</t>
  </si>
  <si>
    <t>UP5401 01</t>
  </si>
  <si>
    <t>ORGANIZACION COMERCIAL Y ADUANERA MARIO COKA B MACOBSA S A</t>
  </si>
  <si>
    <t>028-2022-10-01344915</t>
  </si>
  <si>
    <t>RESINA MULTIBOND</t>
  </si>
  <si>
    <t>UP5419 01</t>
  </si>
  <si>
    <t>028-2022-10-01344122</t>
  </si>
  <si>
    <t>072940525063</t>
  </si>
  <si>
    <t>CEC2022QT000792</t>
  </si>
  <si>
    <t>055-2022-91-01326577</t>
  </si>
  <si>
    <t>MEDUI5821158</t>
  </si>
  <si>
    <t>CEC2022MSCU0439</t>
  </si>
  <si>
    <t>028-2022-21-01333058</t>
  </si>
  <si>
    <t>MEDUD6489683</t>
  </si>
  <si>
    <t>028-2022-21-01335985</t>
  </si>
  <si>
    <t>MEDUD6337569</t>
  </si>
  <si>
    <t>028-2022-21-01343044</t>
  </si>
  <si>
    <t>HLCUBSC2210AVXA8</t>
  </si>
  <si>
    <t>028-2022-21-01338934</t>
  </si>
  <si>
    <t>MEDUD6484023</t>
  </si>
  <si>
    <t>028-2022-21-01338732</t>
  </si>
  <si>
    <t>HLCUBSC2210AVYC6</t>
  </si>
  <si>
    <t>028-2022-21-01339290</t>
  </si>
  <si>
    <t>MEDUD6339037</t>
  </si>
  <si>
    <t>028-2022-21-01339238</t>
  </si>
  <si>
    <t>HLCUANR220974070</t>
  </si>
  <si>
    <t>028-2022-21-01329861</t>
  </si>
  <si>
    <t>MEDUD6486341</t>
  </si>
  <si>
    <t>028-2022-21-01339608</t>
  </si>
  <si>
    <t>MEDUD6337502</t>
  </si>
  <si>
    <t>028-2022-21-01329307</t>
  </si>
  <si>
    <t>072940525096</t>
  </si>
  <si>
    <t>055-2022-91-01329727</t>
  </si>
  <si>
    <t>8482990000</t>
  </si>
  <si>
    <t>LAS DMS PARTES PARA RODAMIENTOS.</t>
  </si>
  <si>
    <t>848299</t>
  </si>
  <si>
    <t>099219730760</t>
  </si>
  <si>
    <t>CEC20227T001309</t>
  </si>
  <si>
    <t>019-2022-91-01336808</t>
  </si>
  <si>
    <t>HAWB3533MIA</t>
  </si>
  <si>
    <t>CEC20225X021161</t>
  </si>
  <si>
    <t>019-2022-10-01347964</t>
  </si>
  <si>
    <t>DIAFRAGMA DE PARACHOQUES</t>
  </si>
  <si>
    <t>EMBOLO DE BUJE</t>
  </si>
  <si>
    <t>BUNA DIAFRAGMA</t>
  </si>
  <si>
    <t>EMPAQUETADORA</t>
  </si>
  <si>
    <t>PLACA DIAFRAGMA</t>
  </si>
  <si>
    <t>ACTUADOR</t>
  </si>
  <si>
    <t>CUERPO PARA VALVULA</t>
  </si>
  <si>
    <t>ASIENTO DE LA VALVULA DE RETENCION</t>
  </si>
  <si>
    <t>SELLO COPA EN U</t>
  </si>
  <si>
    <t>DIAFRAGMA DE VARILLA</t>
  </si>
  <si>
    <t>CONJUNTO VALVULA</t>
  </si>
  <si>
    <t>221658564</t>
  </si>
  <si>
    <t>CEC2022MAEU0414</t>
  </si>
  <si>
    <t>028-2022-21-01344413</t>
  </si>
  <si>
    <t>TARJETA DE GRABADO</t>
  </si>
  <si>
    <t>055-2022-91-01351712</t>
  </si>
  <si>
    <t>CARGILL AGRICOLA SA</t>
  </si>
  <si>
    <t>NAVEGANTES</t>
  </si>
  <si>
    <t>SUDU62SSZ065331X</t>
  </si>
  <si>
    <t>028-2022-21-01376656</t>
  </si>
  <si>
    <t>SUDU62SSZ065938X</t>
  </si>
  <si>
    <t>028-2022-21-01385158</t>
  </si>
  <si>
    <t>221609360</t>
  </si>
  <si>
    <t>028-2022-21-01344264</t>
  </si>
  <si>
    <t>221734030</t>
  </si>
  <si>
    <t>028-2022-21-01344571</t>
  </si>
  <si>
    <t>028-2022-10-01441836</t>
  </si>
  <si>
    <t>028-2022-10-01330586</t>
  </si>
  <si>
    <t>028-2022-10-01330581</t>
  </si>
  <si>
    <t>028-2022-10-01438091</t>
  </si>
  <si>
    <t>028-2022-10-01419395</t>
  </si>
  <si>
    <t>028-2022-10-01419369</t>
  </si>
  <si>
    <t>028-2022-10-01442041</t>
  </si>
  <si>
    <t>028-2022-10-01443025</t>
  </si>
  <si>
    <t>028-2022-10-01325846</t>
  </si>
  <si>
    <t>028-2022-10-01409905</t>
  </si>
  <si>
    <t>028-2022-21-01344733</t>
  </si>
  <si>
    <t>221621753</t>
  </si>
  <si>
    <t>028-2022-21-01346240</t>
  </si>
  <si>
    <t>221734003</t>
  </si>
  <si>
    <t>028-2022-21-01351329</t>
  </si>
  <si>
    <t>221609388</t>
  </si>
  <si>
    <t>028-2022-21-01345034</t>
  </si>
  <si>
    <t>072940525133</t>
  </si>
  <si>
    <t>055-2022-91-01357107</t>
  </si>
  <si>
    <t>PERFIL 45X90 L=960 NP 000-008-C-0009 PARTES PARA MAQUINARIA</t>
  </si>
  <si>
    <t>055-2022-91-01362475</t>
  </si>
  <si>
    <t>MUESTRAS DE ADHESIVO</t>
  </si>
  <si>
    <t>099219731246</t>
  </si>
  <si>
    <t>CEC20227T001312</t>
  </si>
  <si>
    <t>019-2022-91-01382152</t>
  </si>
  <si>
    <t>221889733</t>
  </si>
  <si>
    <t>028-2022-21-01380599</t>
  </si>
  <si>
    <t>221658876</t>
  </si>
  <si>
    <t>028-2022-21-01382123</t>
  </si>
  <si>
    <t>SUDU82GOT006115A</t>
  </si>
  <si>
    <t>028-2022-21-01382357</t>
  </si>
  <si>
    <t>AL GAR PROJECTS SL</t>
  </si>
  <si>
    <t>RODILLO GOMA</t>
  </si>
  <si>
    <t>012022101487</t>
  </si>
  <si>
    <t>CEC2022CMAU0156</t>
  </si>
  <si>
    <t>028-2022-10-01381347</t>
  </si>
  <si>
    <t>RODILLO ANILOX</t>
  </si>
  <si>
    <t>SHA 00001527</t>
  </si>
  <si>
    <t>CEC2022IB003384</t>
  </si>
  <si>
    <t>055-2022-10-01397022</t>
  </si>
  <si>
    <t>DISCO D</t>
  </si>
  <si>
    <t>SERVOREGULADOR 3</t>
  </si>
  <si>
    <t>9026900090</t>
  </si>
  <si>
    <t>PARTES Y ACCESORIOS DE INSTRUMENTOS Y APARATOS DE LA PARTIDA 9026.</t>
  </si>
  <si>
    <t>MANOMETRO HORIZONTAL</t>
  </si>
  <si>
    <t>902690</t>
  </si>
  <si>
    <t>ANILLO DE SELLADO</t>
  </si>
  <si>
    <t>8424200000</t>
  </si>
  <si>
    <t>PISTOLAS AEROGRAFICAS Y APARATOS SIMILARES</t>
  </si>
  <si>
    <t>PISTOLA PULVERIZADORA</t>
  </si>
  <si>
    <t>842420</t>
  </si>
  <si>
    <t>JUEGO DE SELLOS</t>
  </si>
  <si>
    <t>MOTOR DE AIRE</t>
  </si>
  <si>
    <t>SUDU82GOT006024A</t>
  </si>
  <si>
    <t>028-2022-21-01381598</t>
  </si>
  <si>
    <t>BARNIZ OPACO</t>
  </si>
  <si>
    <t>UP5588 01</t>
  </si>
  <si>
    <t>CEC2022SMLU0168</t>
  </si>
  <si>
    <t>028-2022-10-01387957</t>
  </si>
  <si>
    <t>SECADO RAPIDO BARNIZ (8866)</t>
  </si>
  <si>
    <t>2922111000</t>
  </si>
  <si>
    <t>MONOETANOLAMINA Y SUS SALES.</t>
  </si>
  <si>
    <t>AJUSTADOR DE PH</t>
  </si>
  <si>
    <t>292211</t>
  </si>
  <si>
    <t>BARNIZ</t>
  </si>
  <si>
    <t>ADITIVO PARA TINTAS</t>
  </si>
  <si>
    <t>3402139000</t>
  </si>
  <si>
    <t>AGENTES NO IONICOS. INCLUSO ACONDICIONADOS PARA LAVENTA AL POR MENOR.</t>
  </si>
  <si>
    <t>340213</t>
  </si>
  <si>
    <t>ANTIESPUMANTE</t>
  </si>
  <si>
    <t>COMPONENTES SON PARTES DE UNA MAQUINA ELABORADORA DE CARTON.</t>
  </si>
  <si>
    <t>040604065294</t>
  </si>
  <si>
    <t>CEC20225X021170</t>
  </si>
  <si>
    <t>019-2022-91-01400016</t>
  </si>
  <si>
    <t>221889764</t>
  </si>
  <si>
    <t>028-2022-21-01447690</t>
  </si>
  <si>
    <t>DUCKER CONVEYOR SYSTEMS GMBH</t>
  </si>
  <si>
    <t>CONVERTIDOR DE FRECUENCIA</t>
  </si>
  <si>
    <t>SHA 00001529</t>
  </si>
  <si>
    <t>CEC2022IB000275</t>
  </si>
  <si>
    <t>019-2022-10-01409459</t>
  </si>
  <si>
    <t>HAWB3587MIA</t>
  </si>
  <si>
    <t>019-2022-10-01424776</t>
  </si>
  <si>
    <t>TUERCA DE AJUSTE</t>
  </si>
  <si>
    <t>STACKER 17 PULGADAS</t>
  </si>
  <si>
    <t>TENSOR</t>
  </si>
  <si>
    <t>MEDUD6742404</t>
  </si>
  <si>
    <t>028-2022-21-01404976</t>
  </si>
  <si>
    <t>MEDUD6743121</t>
  </si>
  <si>
    <t>028-2022-21-01405348</t>
  </si>
  <si>
    <t>NEWARK APT NEW YORK</t>
  </si>
  <si>
    <t>UP5671 01</t>
  </si>
  <si>
    <t>028-2022-10-01419555</t>
  </si>
  <si>
    <t>SUDU62SSZ065489X</t>
  </si>
  <si>
    <t>028-2022-21-01449043</t>
  </si>
  <si>
    <t>COSU6344956610</t>
  </si>
  <si>
    <t>CEC2022PCIU0018</t>
  </si>
  <si>
    <t>028-2022-21-01440868</t>
  </si>
  <si>
    <t>PETG SHRINK FILM 930MMX40MICX6000M</t>
  </si>
  <si>
    <t>HLCUTA12210DESN0</t>
  </si>
  <si>
    <t>028-2022-10-01451863</t>
  </si>
  <si>
    <t>PETG SHRINK FILM 960MMX40MICX6000M</t>
  </si>
  <si>
    <t>PETG SHRINK FILM 1050MMX40MICX6000M</t>
  </si>
  <si>
    <t>PETG SHRINK FILM 940MMX45MICX6000M</t>
  </si>
  <si>
    <t>PETG SHRINK FILM 1104MMX40MICX6000M</t>
  </si>
  <si>
    <t>PETG SHRINK FILM 980MMX40MICX6000M</t>
  </si>
  <si>
    <t>PETG SHRINK FILM 300MMX40MICX6000M</t>
  </si>
  <si>
    <t>PETG SHRINK FILM 310MMX40MICX6000M</t>
  </si>
  <si>
    <t>PETG SHRINK FILM 410MMX40MICX6000M</t>
  </si>
  <si>
    <t>PETG SHRINK FILM 421MMX40MICX6000M</t>
  </si>
  <si>
    <t>3952525049</t>
  </si>
  <si>
    <t>019-2022-10-01457679</t>
  </si>
  <si>
    <t>TINTA FLEXOGRAFICA LM PROCESS BLUE BW8</t>
  </si>
  <si>
    <t>YUPO CORPORATION AMERICA</t>
  </si>
  <si>
    <t>3920100000</t>
  </si>
  <si>
    <t>LAS DMS PLACAS LAMINAS HOJAS Y TIRAS D POLIMEROS  D ETILENO.</t>
  </si>
  <si>
    <t>PAPEL SINTETICO AIUE105 RIV10541030V2B</t>
  </si>
  <si>
    <t>392010</t>
  </si>
  <si>
    <t>HBOL172247</t>
  </si>
  <si>
    <t>028-2022-10-01335848</t>
  </si>
  <si>
    <t>GEWEC LTDA</t>
  </si>
  <si>
    <t>CASSETTES</t>
  </si>
  <si>
    <t>810074746039</t>
  </si>
  <si>
    <t>055-2022-10-01348201</t>
  </si>
  <si>
    <t>055-2022-91-01329451</t>
  </si>
  <si>
    <t>TROQUEL FLEXIBLE PARA MAQUINA FLEXO</t>
  </si>
  <si>
    <t>072940525251</t>
  </si>
  <si>
    <t>CEC2022QT000814</t>
  </si>
  <si>
    <t>055-2022-91-01424999</t>
  </si>
  <si>
    <t>REPUESTOS PARA MAQUINA FLEXOGRAFICA,REPUESTOS PARA MAQUINA FLEXOGRAFICA</t>
  </si>
  <si>
    <t>040605700892</t>
  </si>
  <si>
    <t>CEC20225X021174</t>
  </si>
  <si>
    <t>019-2022-91-01419294</t>
  </si>
  <si>
    <t>127C503952</t>
  </si>
  <si>
    <t>CEC2022WHLU5548</t>
  </si>
  <si>
    <t>028-2022-10-01426700</t>
  </si>
  <si>
    <t>PETG SHRINK FILM 940MMX40MICX6000M</t>
  </si>
  <si>
    <t>PETG SHRINK FILM 405MMX40MICX6000M</t>
  </si>
  <si>
    <t>PETG SHRINK FILM 370MMX40MICX6000M</t>
  </si>
  <si>
    <t>PETG SHRINK FILM 380MMX40MICX6000M</t>
  </si>
  <si>
    <t>WWW.SICEX.COM</t>
  </si>
  <si>
    <t>QUINTERO HERMANOS LTDA</t>
  </si>
  <si>
    <t>Fuente</t>
  </si>
  <si>
    <t>Sisduan Ecuador</t>
  </si>
  <si>
    <t>Intercambio</t>
  </si>
  <si>
    <t>Importaciones</t>
  </si>
  <si>
    <t>Período</t>
  </si>
  <si>
    <t>Octubre, 2022 - Marzo, 2023</t>
  </si>
  <si>
    <t>Fecha de descarga</t>
  </si>
  <si>
    <t>2023-04-03</t>
  </si>
  <si>
    <t>Cantidad registros descargados</t>
  </si>
  <si>
    <t>Filtros de consulta</t>
  </si>
  <si>
    <t>NIT / Nombre Empresa</t>
  </si>
  <si>
    <t xml:space="preserve">                  </t>
  </si>
  <si>
    <t>Etiquetas de fila</t>
  </si>
  <si>
    <t>Total general</t>
  </si>
  <si>
    <t>Etiquetas de columna</t>
  </si>
  <si>
    <t>Suma de TOTAL Peso Neto (Kg)</t>
  </si>
  <si>
    <t>Total Suma de TOTAL Peso Neto (Kg)</t>
  </si>
  <si>
    <t>Total Suma de TOTAL Valor FOB (US$)</t>
  </si>
  <si>
    <t>Suma de TOTAL Valor FOB (US$)</t>
  </si>
  <si>
    <t>Total Suma de TOTAL valor CIF (US$)</t>
  </si>
  <si>
    <t>Suma de TOTAL valor CIF (US$)</t>
  </si>
  <si>
    <t>Total Suma de TOTAL valor Aduana</t>
  </si>
  <si>
    <t>Suma de TOTAL valor Aduana</t>
  </si>
  <si>
    <t>Por revisar</t>
  </si>
  <si>
    <t>Adicional</t>
  </si>
  <si>
    <t>Grupos</t>
  </si>
  <si>
    <t>GOMA</t>
  </si>
  <si>
    <t>LAMINAS PET</t>
  </si>
  <si>
    <t>LAMINAS</t>
  </si>
  <si>
    <t>RESINA PVC</t>
  </si>
  <si>
    <t>LAMINAS ADH</t>
  </si>
  <si>
    <t>XXX</t>
  </si>
  <si>
    <t>PAPEL ADH</t>
  </si>
  <si>
    <t>Suma de TOTAL Peso Neto (Kg) ADHINFLEX</t>
  </si>
  <si>
    <t>Suma de TOTAL Valor FOB (US$) ADHINFLEX</t>
  </si>
  <si>
    <t>Suma de TOTAL valor CIF (US$) ADHINFLEX</t>
  </si>
  <si>
    <t>Suma de TOTAL valor Aduana ADHINFLEX</t>
  </si>
  <si>
    <t>Suma de TOTAL Peso Neto (Kg) SENEFELDER</t>
  </si>
  <si>
    <t>Suma de TOTAL Valor FOB (US$) SENEFELDER</t>
  </si>
  <si>
    <t>Suma de TOTAL valor CIF (US$) SENEFELDER</t>
  </si>
  <si>
    <t>Suma de TOTAL valor Aduana SENEFELDER</t>
  </si>
  <si>
    <t>Suma de TOTAL Peso Neto (Kg) ETIFLEX</t>
  </si>
  <si>
    <t>Suma de TOTAL Valor FOB (US$) ETIFLEX</t>
  </si>
  <si>
    <t>Suma de TOTAL valor CIF (US$) ETIFLEX</t>
  </si>
  <si>
    <t>Suma de TOTAL valor Aduana ETIFLEX</t>
  </si>
  <si>
    <t>Suma de TOTAL Peso Neto (Kg) GRUPASA</t>
  </si>
  <si>
    <t>Suma de TOTAL Valor FOB (US$) GRUPASA</t>
  </si>
  <si>
    <t>Suma de TOTAL valor CIF (US$) GRUPASA</t>
  </si>
  <si>
    <t>Suma de TOTAL valor Aduana GRUPASA</t>
  </si>
  <si>
    <t>Suma de TOTAL Peso Neto (Kg) JUVENALIS</t>
  </si>
  <si>
    <t>Suma de TOTAL Valor FOB (US$) JUVENALIS</t>
  </si>
  <si>
    <t>Suma de TOTAL valor CIF (US$) JUVENALIS</t>
  </si>
  <si>
    <t>Suma de TOTAL valor Aduana JUVENALIS</t>
  </si>
  <si>
    <t>Suma de TOTAL Peso Neto (Kg) SISMODE</t>
  </si>
  <si>
    <t>Suma de TOTAL Valor FOB (US$) SISMODE</t>
  </si>
  <si>
    <t>Suma de TOTAL valor CIF (US$) SISMODE</t>
  </si>
  <si>
    <t>Suma de TOTAL valor Aduana SISMODE</t>
  </si>
  <si>
    <t>Suma de TOTAL Peso Neto (Kg) SUPRAPLAST</t>
  </si>
  <si>
    <t>Suma de TOTAL Valor FOB (US$) SUPRAPLAST</t>
  </si>
  <si>
    <t>Suma de TOTAL valor CIF (US$) SUPRAPLAST</t>
  </si>
  <si>
    <t>Suma de TOTAL valor Aduana SUPRAPLAST</t>
  </si>
  <si>
    <t>Suma de Suma de TOTAL Peso Neto (Kg) ADHINFLEX</t>
  </si>
  <si>
    <t>Suma de Suma de TOTAL Peso Neto (Kg) SENEFELDER</t>
  </si>
  <si>
    <t>Suma de Suma de TOTAL Peso Neto (Kg) GRUPASA</t>
  </si>
  <si>
    <t>Suma de Suma de TOTAL Peso Neto (Kg) JUVENALIS</t>
  </si>
  <si>
    <t>Suma de Suma de TOTAL Peso Neto (Kg) SISMODE</t>
  </si>
  <si>
    <t>Suma de Suma de TOTAL Peso Neto (Kg) SUPRAPLAST</t>
  </si>
  <si>
    <t>Suma de Suma de TOTAL Valor FOB (US$) ADHINFLEX</t>
  </si>
  <si>
    <t>Suma de Suma de TOTAL Valor FOB (US$) GRUPASA</t>
  </si>
  <si>
    <t>Suma de Suma de TOTAL Valor FOB (US$) JUVENALIS</t>
  </si>
  <si>
    <t>Suma de Suma de TOTAL Valor FOB (US$) SISMODE</t>
  </si>
  <si>
    <t>Suma de Suma de TOTAL Valor FOB (US$) SUPRAPLAST</t>
  </si>
  <si>
    <t>Suma de Suma de TOTAL Valor FOB (US$) SENEFELDER</t>
  </si>
  <si>
    <t>Suma de Suma de TOTAL valor Aduana ADHINFLEX</t>
  </si>
  <si>
    <t>Suma de Suma de TOTAL valor Aduana SENEFELDER</t>
  </si>
  <si>
    <t>Suma de Suma de TOTAL valor Aduana GRUPASA</t>
  </si>
  <si>
    <t>Suma de Suma de TOTAL valor Aduana JUVENALIS</t>
  </si>
  <si>
    <t>Suma de Suma de TOTAL valor Aduana SISMODE</t>
  </si>
  <si>
    <t>Suma de Suma de TOTAL valor Aduana SUPRAPLAST</t>
  </si>
  <si>
    <t>KILOS</t>
  </si>
  <si>
    <t>PRECIO FOB</t>
  </si>
  <si>
    <t>ADHINFLEX</t>
  </si>
  <si>
    <t>SENEFELDER</t>
  </si>
  <si>
    <t>GRUPASA</t>
  </si>
  <si>
    <t>JUVENALIS</t>
  </si>
  <si>
    <t>SISMODE</t>
  </si>
  <si>
    <t>SUPRAPLAST</t>
  </si>
  <si>
    <t>PRECIO ADUANA</t>
  </si>
  <si>
    <t xml:space="preserve">Importaciones </t>
  </si>
  <si>
    <t>Desde Oct-2022 a Mar-2023</t>
  </si>
  <si>
    <t>Supra Vs. Competidores</t>
  </si>
  <si>
    <t>Materias Primas</t>
  </si>
  <si>
    <t>PRECIOS UNITARIOS FOB</t>
  </si>
  <si>
    <t>PRECIOS UNITARIOS ADUANA</t>
  </si>
  <si>
    <t xml:space="preserve">ENVIAR A DESARROLLO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</si>
</sst>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 &quot;$&quot;* #,##0.00_ ;_ &quot;$&quot;* \-#,##0.00_ ;_ &quot;$&quot;* &quot;-&quot;??_ ;_ @_ "/>
    <numFmt numFmtId="164" formatCode="_ &quot;$&quot;* #,##0_ ;_ &quot;$&quot;* \-#,##0_ ;_ &quot;$&quot;* &quot;-&quot;??_ ;_ @_ "/>
  </numFmts>
  <fonts count="9" x14ac:knownFonts="1">
    <font>
      <sz val="11"/>
      <color theme="1"/>
      <name val="Calibri"/>
      <family val="2"/>
      <scheme val="minor"/>
    </font>
    <font>
      <b/>
      <sz val="12"/>
      <name val="Calibri"/>
      <family val="2"/>
    </font>
    <font>
      <b/>
      <sz val="16"/>
      <color rgb="FFFFFFFF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omic Sans MS"/>
      <family val="4"/>
    </font>
    <font>
      <b/>
      <sz val="8"/>
      <color theme="1"/>
      <name val="Comic Sans MS"/>
      <family val="4"/>
    </font>
    <font>
      <b/>
      <u/>
      <sz val="8"/>
      <color theme="1"/>
      <name val="Comic Sans MS"/>
      <family val="4"/>
    </font>
    <font>
      <b/>
      <sz val="8"/>
      <color theme="0"/>
      <name val="Comic Sans MS"/>
      <family val="4"/>
    </font>
  </fonts>
  <fills count="12">
    <fill>
      <patternFill patternType="none"/>
    </fill>
    <fill>
      <patternFill patternType="gray125"/>
    </fill>
    <fill>
      <patternFill patternType="solid">
        <fgColor rgb="FFD6D6D6"/>
      </patternFill>
    </fill>
    <fill>
      <patternFill patternType="solid">
        <fgColor rgb="FF057299"/>
      </patternFill>
    </fill>
    <fill>
      <patternFill patternType="solid">
        <fgColor rgb="FFCFD8D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61">
    <xf numFmtId="0" fontId="0" fillId="0" borderId="0" xfId="0"/>
    <xf numFmtId="4" fontId="0" fillId="0" borderId="0" xfId="0" applyNumberFormat="1"/>
    <xf numFmtId="0" fontId="0" fillId="2" borderId="0" xfId="0" applyFill="1"/>
    <xf numFmtId="4" fontId="0" fillId="2" borderId="0" xfId="0" applyNumberFormat="1" applyFill="1"/>
    <xf numFmtId="0" fontId="1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0" fillId="3" borderId="0" xfId="0" applyFill="1"/>
    <xf numFmtId="0" fontId="0" fillId="4" borderId="0" xfId="0" applyFill="1"/>
    <xf numFmtId="0" fontId="1" fillId="4" borderId="0" xfId="0" applyFont="1" applyFill="1" applyAlignment="1">
      <alignment vertical="center"/>
    </xf>
    <xf numFmtId="0" fontId="0" fillId="4" borderId="0" xfId="0" applyFill="1" applyAlignment="1">
      <alignment horizontal="left" vertical="center"/>
    </xf>
    <xf numFmtId="0" fontId="1" fillId="2" borderId="0" xfId="0" applyFont="1" applyFill="1" applyAlignment="1">
      <alignment vertical="center"/>
    </xf>
    <xf numFmtId="0" fontId="0" fillId="2" borderId="0" xfId="0" applyFill="1" applyAlignment="1">
      <alignment horizontal="left" vertical="center"/>
    </xf>
    <xf numFmtId="0" fontId="0" fillId="5" borderId="0" xfId="0" applyFill="1"/>
    <xf numFmtId="4" fontId="0" fillId="5" borderId="0" xfId="0" applyNumberFormat="1" applyFill="1"/>
    <xf numFmtId="0" fontId="0" fillId="6" borderId="0" xfId="0" applyFill="1"/>
    <xf numFmtId="4" fontId="0" fillId="6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3" fillId="7" borderId="0" xfId="0" applyFont="1" applyFill="1"/>
    <xf numFmtId="0" fontId="3" fillId="7" borderId="1" xfId="0" applyFont="1" applyFill="1" applyBorder="1"/>
    <xf numFmtId="0" fontId="0" fillId="6" borderId="0" xfId="0" applyFill="1" applyAlignment="1">
      <alignment horizontal="left"/>
    </xf>
    <xf numFmtId="0" fontId="3" fillId="0" borderId="0" xfId="0" applyFont="1" applyAlignment="1">
      <alignment horizontal="left"/>
    </xf>
    <xf numFmtId="0" fontId="3" fillId="0" borderId="1" xfId="0" applyFont="1" applyBorder="1" applyAlignment="1">
      <alignment horizontal="left"/>
    </xf>
    <xf numFmtId="0" fontId="3" fillId="7" borderId="2" xfId="0" applyFont="1" applyFill="1" applyBorder="1" applyAlignment="1">
      <alignment horizontal="left"/>
    </xf>
    <xf numFmtId="0" fontId="3" fillId="7" borderId="2" xfId="0" applyFont="1" applyFill="1" applyBorder="1"/>
    <xf numFmtId="3" fontId="0" fillId="0" borderId="0" xfId="0" applyNumberFormat="1"/>
    <xf numFmtId="0" fontId="5" fillId="0" borderId="0" xfId="0" applyFont="1"/>
    <xf numFmtId="0" fontId="6" fillId="7" borderId="1" xfId="0" applyFont="1" applyFill="1" applyBorder="1"/>
    <xf numFmtId="0" fontId="6" fillId="0" borderId="1" xfId="0" applyFont="1" applyBorder="1" applyAlignment="1">
      <alignment horizontal="left"/>
    </xf>
    <xf numFmtId="3" fontId="6" fillId="0" borderId="1" xfId="0" applyNumberFormat="1" applyFont="1" applyBorder="1"/>
    <xf numFmtId="0" fontId="5" fillId="0" borderId="0" xfId="0" applyFont="1" applyAlignment="1">
      <alignment horizontal="left" indent="1"/>
    </xf>
    <xf numFmtId="3" fontId="5" fillId="0" borderId="0" xfId="0" applyNumberFormat="1" applyFont="1"/>
    <xf numFmtId="0" fontId="6" fillId="7" borderId="2" xfId="0" applyFont="1" applyFill="1" applyBorder="1" applyAlignment="1">
      <alignment horizontal="left"/>
    </xf>
    <xf numFmtId="3" fontId="6" fillId="7" borderId="2" xfId="0" applyNumberFormat="1" applyFont="1" applyFill="1" applyBorder="1"/>
    <xf numFmtId="0" fontId="5" fillId="0" borderId="0" xfId="0" applyFont="1" applyAlignment="1">
      <alignment horizontal="left"/>
    </xf>
    <xf numFmtId="0" fontId="6" fillId="0" borderId="0" xfId="0" applyFont="1"/>
    <xf numFmtId="0" fontId="7" fillId="0" borderId="0" xfId="0" applyFont="1"/>
    <xf numFmtId="164" fontId="5" fillId="0" borderId="0" xfId="1" applyNumberFormat="1" applyFont="1"/>
    <xf numFmtId="164" fontId="6" fillId="7" borderId="1" xfId="1" applyNumberFormat="1" applyFont="1" applyFill="1" applyBorder="1"/>
    <xf numFmtId="164" fontId="6" fillId="0" borderId="1" xfId="1" applyNumberFormat="1" applyFont="1" applyBorder="1"/>
    <xf numFmtId="164" fontId="6" fillId="7" borderId="2" xfId="1" applyNumberFormat="1" applyFont="1" applyFill="1" applyBorder="1"/>
    <xf numFmtId="164" fontId="5" fillId="0" borderId="0" xfId="1" applyNumberFormat="1" applyFont="1" applyAlignment="1">
      <alignment horizontal="left"/>
    </xf>
    <xf numFmtId="0" fontId="5" fillId="0" borderId="0" xfId="0" applyFont="1" applyAlignment="1">
      <alignment horizontal="center" vertical="center"/>
    </xf>
    <xf numFmtId="164" fontId="5" fillId="0" borderId="0" xfId="1" applyNumberFormat="1" applyFont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8" fillId="9" borderId="1" xfId="0" applyFont="1" applyFill="1" applyBorder="1" applyAlignment="1">
      <alignment horizontal="center" vertical="center"/>
    </xf>
    <xf numFmtId="164" fontId="6" fillId="7" borderId="1" xfId="1" applyNumberFormat="1" applyFont="1" applyFill="1" applyBorder="1" applyAlignment="1">
      <alignment horizontal="center" vertical="center"/>
    </xf>
    <xf numFmtId="44" fontId="5" fillId="0" borderId="0" xfId="1" applyFont="1"/>
    <xf numFmtId="44" fontId="8" fillId="9" borderId="1" xfId="1" applyFont="1" applyFill="1" applyBorder="1" applyAlignment="1">
      <alignment horizontal="center" vertical="center"/>
    </xf>
    <xf numFmtId="44" fontId="6" fillId="0" borderId="0" xfId="1" applyFont="1"/>
    <xf numFmtId="44" fontId="5" fillId="10" borderId="0" xfId="1" applyFont="1" applyFill="1"/>
    <xf numFmtId="0" fontId="2" fillId="3" borderId="0" xfId="0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44" fontId="8" fillId="8" borderId="0" xfId="1" applyFont="1" applyFill="1" applyAlignment="1">
      <alignment horizontal="center" vertical="center"/>
    </xf>
    <xf numFmtId="0" fontId="6" fillId="0" borderId="0" xfId="0" applyFont="1" applyAlignment="1">
      <alignment horizontal="center"/>
    </xf>
    <xf numFmtId="0" fontId="5" fillId="11" borderId="0" xfId="0" applyFont="1" applyFill="1" applyAlignment="1">
      <alignment horizontal="left" indent="1"/>
    </xf>
    <xf numFmtId="3" fontId="5" fillId="11" borderId="0" xfId="0" applyNumberFormat="1" applyFont="1" applyFill="1"/>
    <xf numFmtId="164" fontId="5" fillId="11" borderId="0" xfId="1" applyNumberFormat="1" applyFont="1" applyFill="1"/>
    <xf numFmtId="44" fontId="5" fillId="11" borderId="0" xfId="1" applyFont="1" applyFill="1"/>
    <xf numFmtId="0" fontId="5" fillId="11" borderId="0" xfId="0" applyFont="1" applyFill="1"/>
  </cellXfs>
  <cellStyles count="2">
    <cellStyle name="Moneda" xfId="1" builtinId="4"/>
    <cellStyle name="Normal" xfId="0" builtinId="0"/>
  </cellStyles>
  <dxfs count="46">
    <dxf>
      <numFmt numFmtId="3" formatCode="#,##0"/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019.521338310187" createdVersion="8" refreshedVersion="8" minRefreshableVersion="3" recordCount="3001" xr:uid="{BCBAACCC-B615-4CA6-9D26-88F63BEC9362}">
  <cacheSource type="worksheet">
    <worksheetSource ref="A1:AI3002" sheet="Base Rep"/>
  </cacheSource>
  <cacheFields count="35">
    <cacheField name="Año" numFmtId="0">
      <sharedItems/>
    </cacheField>
    <cacheField name="No. Declaración" numFmtId="0">
      <sharedItems/>
    </cacheField>
    <cacheField name="Fecha aaaa-mm" numFmtId="0">
      <sharedItems/>
    </cacheField>
    <cacheField name="Fecha aaaa-mm-dd" numFmtId="0">
      <sharedItems/>
    </cacheField>
    <cacheField name="NIT" numFmtId="0">
      <sharedItems count="7">
        <s v="0990784884001"/>
        <s v="1791218183001"/>
        <s v="0990004277001"/>
        <s v="1790683516001"/>
        <s v="0992287578001"/>
        <s v="0991296883001"/>
        <s v="0991231609001"/>
      </sharedItems>
    </cacheField>
    <cacheField name="Empresa declarante" numFmtId="0">
      <sharedItems count="7">
        <s v="GRUPASA GRUPO PAPELERO S A"/>
        <s v="ADHINFLEX S A"/>
        <s v="ARTES GRAFICAS SENEFELDER C A"/>
        <s v="SISMODE CIA LTD"/>
        <s v="INDL JUVENALIS S A"/>
        <s v="SUPRAPLAST S A"/>
        <s v="ETIFLEX ETIQUETAS FLEXOGRAFICAS CIA LTD"/>
      </sharedItems>
    </cacheField>
    <cacheField name="Dirección" numFmtId="0">
      <sharedItems/>
    </cacheField>
    <cacheField name="Proveedor" numFmtId="0">
      <sharedItems count="126">
        <s v="DESCONOCIDO"/>
        <s v="GLUCOVIL ARGENTINA SA"/>
        <s v="CARGILL AGRICOLA SA"/>
        <s v="EZ TRADING SERVICE COSTA RICA"/>
        <s v="LPM GLOBAL"/>
        <s v="DHL EXPRESS"/>
        <s v="BCMINKS"/>
        <s v="CARTES SRL"/>
        <s v="HARPER LOVE ADHESIVES CORPORATION"/>
        <s v="HARPER LOVE"/>
        <s v="GRAPH TECH USA LLC"/>
        <s v="MARKEM IMAJE CORP"/>
        <s v="MARKEN IMAJE CORP"/>
        <s v="ZELLER GMELIN CORPORATION"/>
        <s v="BOBST NORTH AMERICA INC"/>
        <s v="KUEHNE NAGEL"/>
        <s v="BW PAPERSYSTEMS"/>
        <s v="LOGIC EXPRESS LLC"/>
        <s v="LUMINESCENCE INTERNATIONAL"/>
        <s v="ZELLER PLUS GMELLIN CORPORATION"/>
        <s v="T K TOKA CO LTD"/>
        <s v="FEDEX EXPRESS"/>
        <s v="UPM RAFLATAC INC"/>
        <s v="SISMODE CIA LTDA"/>
        <s v="GLOBAL TRADING SERVICE"/>
        <s v="BHS CORRUGATED"/>
        <s v="INDA SA"/>
        <s v="BHS CORRUGATED MASCHINEN UND ANLAGENBAUGMBH"/>
        <s v="ARTECOLA PERU SA"/>
        <s v="EUKALIN GMBH"/>
        <s v="FLEXCRAFT INDUSTRIES INC"/>
        <s v="CCI SEAMING SOLVENTS"/>
        <s v="MANROLAND SHEETFED GMBH"/>
        <s v="MACDERMID PRINTING SOLUTIONS LLC"/>
        <s v="MACDERMID GRAPHICS SOLUTIONS LLC"/>
        <s v="PRINTEX CORP"/>
        <s v="HUBERGROUP DEUTSCHLAND GMBH"/>
        <s v="DYNATECH QUIMICA DE COLOMBIA SAS"/>
        <s v="ANDINA PLAST SRL"/>
        <s v="MASTERPIECE GRAPHIX"/>
        <s v="DICAR INC"/>
        <s v="AVERY DENNISON"/>
        <s v="HERMA GMBH"/>
        <s v="RITRAMA SA"/>
        <s v="TRADECOM ER ASOCIADOS LTDA"/>
        <s v="ELINK PACK PTE LTD"/>
        <s v="AVERY DENNISON MATERIALS EUROPE BV"/>
        <s v="PRODUCTOS AUTOADHESIVOS ARCLAD"/>
        <s v="YUPO CORPORATION AMERICA"/>
        <s v="FAR EASTERN NEW CENTURY CORPORATION"/>
        <s v="JIANGSU SHUANGXING COLOR PLASTIC"/>
        <s v="HENAN YINJINDA NEW MATERIALS CO"/>
        <s v="SHANDONG SHENGHE FILM NEW MATERIALS CO LTD"/>
        <s v="HENAN YINYANG DENTAL MATERIALS CO LTD"/>
        <s v="ALCHEMY PLASTICS INC"/>
        <s v="JCR PACK LTDAINC"/>
        <s v="MERCURY INDUSTRIA E COMERCIO LTDA"/>
        <s v="ALLIANCE MACHINE SYSTEMS"/>
        <s v="UNITED PARCEL SERVICE"/>
        <s v="TINTA INDUSTRIES"/>
        <s v="BLENDPAPER SECURITY PAPEIS"/>
        <s v="THE NAVIGATOR COMPANY"/>
        <s v="SYLVAMO EXPORTS LTDA"/>
        <s v="STORA ENSO AB"/>
        <s v="INTERNATIONAL FOREST PRODUCTS LLC"/>
        <s v="CELLMARK"/>
        <s v="KLABIN SA"/>
        <s v="CARTULINAS CMPC SA"/>
        <s v="MONDI PAPER SALES GMBH"/>
        <s v="KIPAS PAZARLAMA VE TICARET ANONIM SIRKETI"/>
        <s v="FORTEX INTERNATIONAL AB"/>
        <s v="WESTROCK MWV LLC"/>
        <s v="MANUCHAR N V"/>
        <s v="UPM SALES OY"/>
        <s v="FELDMUEHLE GMBH"/>
        <s v="PAPIRUS INDUSTRIA DE PAPEL SA"/>
        <s v="CENTRAL NATIONAL GOTTESMAN INC"/>
        <s v="ELOF HANSSON TRADE AB"/>
        <s v="PALS INTERNATIONAL LLC"/>
        <s v="FEDRIGONI BRASIL PAPEIS LTDA"/>
        <s v="AVERY DENNISON COLOMBIA SAS"/>
        <s v="ARCONVERT SA"/>
        <s v="SHANGHAI UPG INTERNATIONAL"/>
        <s v="CARTONAL ITALIA SPA"/>
        <s v="NISSHA METALLIZING SOLUTIONS PRODUTOS METALIZADOS LTDA"/>
        <s v="OJI PAPEIS ESPECIAIS LTDA"/>
        <s v="WENZHOU PROTEC VACUUM METALLIZING"/>
        <s v="FIBRATRADE LLC"/>
        <s v="ARJOBEX AMERICA"/>
        <s v="KOEHLER PAPER SE"/>
        <s v="HANGZHOU HAIMU TECHNOLOGY CO LTD"/>
        <s v="FABUPEL SAS"/>
        <s v="HANS C SCHMIDT U SOHN"/>
        <s v="FEDERAL EXPRESS CORP"/>
        <s v="CHANGZHOU YOU QUAN MACHINERY CO LTDA"/>
        <s v="WUHAN WEIMENGTER SCIENCE AND TECHNOLOGY DEVELOPMENT CO LTD"/>
        <s v="KARLVILLE DEVELOPMENT LLC"/>
        <s v="NEMESIS SRL"/>
        <s v="VALCOMELTON"/>
        <s v="DUECKER CONVEYOR SYSTEMS GMBH"/>
        <s v="AL GAR PROJECTS SL"/>
        <s v="ZHEJIANG WEIGANG TECHONOLOGY CO LTD"/>
        <s v="WENZHOU SANYING MACHINERY MANUFACTURING CO LTD"/>
        <s v="PRAXAIR SURFACE TECHNOLOGIES"/>
        <s v="ZHEJIANG LABO MACHINERY GROUP CO LTD"/>
        <s v="BLUE STAR INTERNATIONAL TRADING INC"/>
        <s v="BLUESTAR LATIN AMERICA"/>
        <s v="CURTIUS TRADING INC"/>
        <s v="WINK STANZWERKZEUGE GMBH Y CO KG"/>
        <s v="XSYS GERMANY GMBH"/>
        <s v="RTA DIGITAL INC"/>
        <s v="KERNING DATA SYSTEMS INC"/>
        <s v="BFT CARBON SRL"/>
        <s v="GEW EC LTD"/>
        <s v="SIATIEXPRESS INC MIA"/>
        <s v="GEWEC LTDA"/>
        <s v="LATIN TRAVEL ESPAÑA SL"/>
        <s v="COGNEX CORPORATION"/>
        <s v="MAQUINPLAST SA"/>
        <s v="DUECKER ROBOTICS SRL"/>
        <s v="DUCKER CONVEYOR SYSTEMS GMBH"/>
        <s v="GEW"/>
        <s v="TV LIQUIDATOR"/>
        <s v="ZHUOLI IMAGING TECHNOLOGY CO LTD"/>
        <s v="LUX LABEL"/>
        <s v="LUX LABEL SAS"/>
      </sharedItems>
    </cacheField>
    <cacheField name="Pais Origen" numFmtId="0">
      <sharedItems/>
    </cacheField>
    <cacheField name="Pais procedencia" numFmtId="0">
      <sharedItems/>
    </cacheField>
    <cacheField name="Posición" numFmtId="0">
      <sharedItems count="229">
        <s v="1108120000"/>
        <s v="2710193900"/>
        <s v="2710191300"/>
        <s v="2711290000"/>
        <s v="2840200000"/>
        <s v="2909491000"/>
        <s v="2914120000"/>
        <s v="2922111000"/>
        <s v="3208200000"/>
        <s v="3209900000"/>
        <s v="3212100000"/>
        <s v="3215110000"/>
        <s v="3215190010"/>
        <s v="3215190090"/>
        <s v="3215909000"/>
        <s v="3402139000"/>
        <s v="3402200000"/>
        <s v="3402909900"/>
        <s v="3403190000"/>
        <s v="3403990000"/>
        <s v="3506910010"/>
        <s v="3506990090"/>
        <s v="3506990010"/>
        <s v="3701301000"/>
        <s v="3701309000"/>
        <s v="3707100000"/>
        <s v="3812399000"/>
        <s v="3812391000"/>
        <s v="3814009000"/>
        <s v="3824999200"/>
        <s v="3824999999"/>
        <s v="3903900000"/>
        <s v="3904210000"/>
        <s v="3911900000"/>
        <s v="3916900000"/>
        <s v="3917329900"/>
        <s v="3919100090"/>
        <s v="3919901100"/>
        <s v="3919909090"/>
        <s v="3919909010"/>
        <s v="3920100000"/>
        <s v="3920209090"/>
        <s v="3920430010"/>
        <s v="3920490000"/>
        <s v="3920920000"/>
        <s v="3921199000"/>
        <s v="3921909000"/>
        <s v="3926909000"/>
        <s v="4008190000"/>
        <s v="4010199000"/>
        <s v="4010310000"/>
        <s v="4010330000"/>
        <s v="4010390000"/>
        <s v="4016930000"/>
        <s v="4016992900"/>
        <s v="4016996000"/>
        <s v="4016991000"/>
        <s v="4016999000"/>
        <s v="4205009000"/>
        <s v="4707100000"/>
        <s v="4707900000"/>
        <s v="4802552000"/>
        <s v="4802559000"/>
        <s v="4804110000"/>
        <s v="4804190000"/>
        <s v="4804510000"/>
        <s v="4805110000"/>
        <s v="4805190000"/>
        <s v="4805240000"/>
        <s v="4805250000"/>
        <s v="4808900000"/>
        <s v="4810132000"/>
        <s v="4810131900"/>
        <s v="4810920010"/>
        <s v="4811419000"/>
        <s v="4811411000"/>
        <s v="4811512000"/>
        <s v="4811595000"/>
        <s v="4811593000"/>
        <s v="4811909000"/>
        <s v="4816200000"/>
        <s v="4819200000"/>
        <s v="4820500000"/>
        <s v="4821900000"/>
        <s v="4901109000"/>
        <s v="4911990090"/>
        <s v="5602210000"/>
        <s v="5603140000"/>
        <s v="6104490000"/>
        <s v="6109909000"/>
        <s v="6505009000"/>
        <s v="6506910000"/>
        <s v="6804210000"/>
        <s v="6804220000"/>
        <s v="6804230000"/>
        <s v="7011900000"/>
        <s v="7117190000"/>
        <s v="7217300010"/>
        <s v="7220900000"/>
        <s v="7223000000"/>
        <s v="7307920090"/>
        <s v="7307990099"/>
        <s v="7318159000"/>
        <s v="7318151090"/>
        <s v="7318160090"/>
        <s v="7318220000"/>
        <s v="7318240000"/>
        <s v="7320209090"/>
        <s v="7320209010"/>
        <s v="7326909090"/>
        <s v="7606129000"/>
        <s v="7616999090"/>
        <s v="8206000000"/>
        <s v="8208900000"/>
        <s v="8209001000"/>
        <s v="8301700000"/>
        <s v="8302200010"/>
        <s v="8302200090"/>
        <s v="8412210000"/>
        <s v="8412310000"/>
        <s v="8413609000"/>
        <s v="8413819090"/>
        <s v="8413919099"/>
        <s v="8419899990"/>
        <s v="8421299090"/>
        <s v="8421399090"/>
        <s v="8422309010"/>
        <s v="8422309090"/>
        <s v="8422900000"/>
        <s v="8423810000"/>
        <s v="8424200000"/>
        <s v="8424909000"/>
        <s v="8428330000"/>
        <s v="8431390000"/>
        <s v="8439990000"/>
        <s v="8441100000"/>
        <s v="8441900000"/>
        <s v="8442400000"/>
        <s v="8442509000"/>
        <s v="8443329000"/>
        <s v="8443399000"/>
        <s v="8443910000"/>
        <s v="8443990000"/>
        <s v="8471300000"/>
        <s v="8471500000"/>
        <s v="8471900000"/>
        <s v="8473300000"/>
        <s v="8477900000"/>
        <s v="8479899099"/>
        <s v="8479900000"/>
        <s v="8481200000"/>
        <s v="8481808000"/>
        <s v="8482100000"/>
        <s v="8482300000"/>
        <s v="8482400000"/>
        <s v="8482990000"/>
        <s v="8483109900"/>
        <s v="8483200000"/>
        <s v="8483309000"/>
        <s v="8483409200"/>
        <s v="8483500020"/>
        <s v="8483500010"/>
        <s v="8483909000"/>
        <s v="8484200000"/>
        <s v="8487909000"/>
        <s v="8501312000"/>
        <s v="8501522000"/>
        <s v="8501521000"/>
        <s v="8503000000"/>
        <s v="8504409000"/>
        <s v="8506509000"/>
        <s v="8507100000"/>
        <s v="8507600099"/>
        <s v="8511109000"/>
        <s v="8511902900"/>
        <s v="8513109000"/>
        <s v="8517700000"/>
        <s v="8523299090"/>
        <s v="8523520000"/>
        <s v="8529909000"/>
        <s v="8535909090"/>
        <s v="8536419000"/>
        <s v="8536501900"/>
        <s v="8536509000"/>
        <s v="8536690090"/>
        <s v="8536909000"/>
        <s v="8536902000"/>
        <s v="8537101000"/>
        <s v="8537109090"/>
        <s v="8538100090"/>
        <s v="8538900090"/>
        <s v="8538900010"/>
        <s v="8539319090"/>
        <s v="8539311010"/>
        <s v="8539311090"/>
        <s v="8539490000"/>
        <s v="8541290000"/>
        <s v="8541409000"/>
        <s v="8542310000"/>
        <s v="8542900000"/>
        <s v="8543900000"/>
        <s v="8544429000"/>
        <s v="8544422000"/>
        <s v="8545200000"/>
        <s v="8545909000"/>
        <s v="8708292000"/>
        <s v="8708302200"/>
        <s v="8708802010"/>
        <s v="8711600000"/>
        <s v="9026109000"/>
        <s v="9026809000"/>
        <s v="9026900090"/>
        <s v="9027809090"/>
        <s v="9029202000"/>
        <s v="9031809000"/>
        <s v="9031802000"/>
        <s v="9032899000"/>
        <s v="9032909000"/>
        <s v="9405109000"/>
        <s v="9405409000"/>
        <s v="9405600000"/>
        <s v="9505100000"/>
        <s v="9603500000"/>
        <s v="9611000000"/>
        <s v="9612100000"/>
        <s v="9806000000"/>
        <s v="9807204000"/>
        <s v="9807209090"/>
        <s v="9807209010"/>
      </sharedItems>
    </cacheField>
    <cacheField name="Descripción Arancel" numFmtId="0">
      <sharedItems count="199">
        <s v="ALMIDON DE MAIZ."/>
        <s v="LOS DMS ACEITES DE PETROLEO O DE MINERAL BITUMINOSO."/>
        <s v="LOS DMS GASES EN ESTADO GASEOSO."/>
        <s v="LOS DMS BORATOS."/>
        <s v="LOS DMS ETERES ALCOHOLES Y SUS DERIVADOS HALOGENADOS.SULFONADOS.NITRADOS O NITROSADOS."/>
        <s v="BUTANONA (METILETILCETONA)."/>
        <s v="MONOETANOLAMINA Y SUS SALES."/>
        <s v="PINTURAS Y BARNICES A BASE DE POLIMEROS ACRILICOS O VINILICOS."/>
        <s v="LOS DMS PINTURAS O BARNICES A BASE DE POLIMEROS SINTETICOS O NATURALES MODIFICADOS. DISPERSOS O DISU"/>
        <s v="HOJAS PARA EL MARCADO A FUEGO."/>
        <s v="TINTAS DE IMPRENTA NEGRAS."/>
        <s v="LAS DMS TINTAS DE IMPRENTA."/>
        <s v="LAS DMS TINTAS. PARA ESCRIBIR O DIBUJAR Y DMS TINTAS. INCLUSO CONCENTRADAS O SOLIDAS."/>
        <s v="AGENTES NO IONICOS. INCLUSO ACONDICIONADOS PARA LAVENTA AL POR MENOR."/>
        <s v="PREPARACIONES ACONDICIONADAS PARA LA VENTA AL POR MENOR. PARA LIMPIAR O LAVAR."/>
        <s v="LAS DMS PREPARACIONES TENSOACTIVAS PARA LIMPIAR O LAVAR. AUNQUE CONTENGAN JABON. ECEPTO LOS D LA PAR"/>
        <s v="LAS DMS PREPARACIONES LUBRICANTES QUE CONTENGAN ACEITES D PETROLEO O D MINERAL BITUMINOSO."/>
        <s v="LAS DMS PREPARACIONES LUBRICANTES. EXCEPTO LAS QUE TENGAN COMO COMPONENTE BASICO UNA PROPORCION D AC"/>
        <s v="ADHESIVOS A BASE DE POLIMEROS DE LAS PARTIDAS 39.01 A 39.13 O DE CAUCHO"/>
        <s v="LOS DMS COLAS Y ADHESIVOS PREPARADOS. NO EXPRESADOS NI COMPRENDIDOS EN OTRA PARTE"/>
        <s v="LAS DMS PLACAS Y PELICULAS PLANAS EN LAS QUE POR LO MENOS UN LADO SEA SUPERIOR A 255MM"/>
        <s v="EMULSIONES PARA SENSIBILIZAR SUPERFICIES"/>
        <s v="PREPARACIONES ANTIOXIDANTES"/>
        <s v="DISOLVENTES Y DILUYENTES ORGANICOS COMPUESTOS. NO EXPRESADOS NI COMPRENDIDOS EN OTRA PARTE. PREPARAC"/>
        <s v="SULFONATOS DE PETROLEO"/>
        <s v="LOS DMS POLIMEROS DE ESTIRENO EN FORMAS PRIMARIAS."/>
        <s v="LOS DMS POLI(CLORUROS DE VINILO) SIN PLASTIFICAR."/>
        <s v="LOS DMS POLISULFUROS POLISULFONAS Y DMS PRODS PREVISTOS EN LA NOTA 3 D ESTE CAP. NO EXPRESADAS NI CO"/>
        <s v="MONOFILAMENTOS D LOS DMS PLASTICOS CUYA MAYOR DIMENSION DEL CORTE TRANSV SEA &gt; A 1 MM. BARRAS VARILL"/>
        <s v="LOS DMS TUBOS SIN REFORZAR NI COMBINAR CON OTRAS MATERIAS. SIN ACCESORIOS. DE PLASTICO."/>
        <s v="PLACAS LAMINAS HOJAS CINTAS TIRAS Y DMS FORMAS PLANAS AUTOADHESIVAS.EN ROLLOS D ANCHURA &lt;= A 20 CM.D"/>
        <s v="LS DMS PLACAS LAMINAS HOJAS CINTAS TIRAS Y DMS FORMAS PLANAS.AUTOADHESIVAS. DPLASTICO.INCLUSO EN ROL"/>
        <s v="LAS DMS PLACAS LAMINAS HOJAS Y TIRAS D POLIMEROS  D ETILENO."/>
        <s v="LAS DMS PLACAS LAMINAS HOJAS Y TIRAS DE POLIMEROS DE POLIPROPILENO."/>
        <s v="LAS DMS PLACAS LAMINAS HOJAS Y TIRAS D POLIMEROS D CLORURO D VINILO. CON UN CONT D PLASTIFICANTES &gt;="/>
        <s v="LAS DMS PLACAS LAMINAS HOJS Y TIRAS D POLIMEROS D CLORURO D VINILO."/>
        <s v="LAS DMS PLACAS LAMINAS HOJAS Y TIRAS DE POLIAMIDAS."/>
        <s v="LAS DMS PLACAS LAMINAS HOJAS Y TIRAS DE LOS DMS PLASTICOS CELULARES."/>
        <s v="LAS DMS PLACAS LAMINAS HOJAS Y TIRAS DE PLASTICO."/>
        <s v="LAS DMS MANUFACTURAS D PLASTICO Y MANUFACTURAS D LAS DMS MATERIAS D LAS PARTIDAS 3901 A 3914."/>
        <s v="LAS DMS VARILLAS Y PERFILES DE CAUCHO CELULAR. SIN ENDURECER."/>
        <s v="LAS DMS CORREAS TRANSPORTADORAS. DE CAUCHO VULCANIZADO."/>
        <s v="CORREAS D TRANSMISION SIN FIN ESTRIADAS D SECCION TRAPEZOIDAL D CIRCUNFERENCIA EXTERIOR &gt; A 60 CM PE"/>
        <s v="CORREAS D TRANSMISION SIN FIN ESTRIADAS D SECCION TRAPEZOIDAL D CIRCUNFERENCIA EXTERIOR &gt; A 180 CM P"/>
        <s v="LAS DMS CORREAS DE TRANSMISION. DE CAUCHO VULCANIZADO."/>
        <s v="JUNTAS O EMPAQUETADURAS DE CAUCHO VULCANIZADO SIN ENDURECER"/>
        <s v="LAS DMS MANUFACTURAS DE CAUCHO VULCANIZADO SIN ENDURECER."/>
        <s v="LAS DMS MANUFACTURAS DE CUERO NATURAL O CUERO REGENERADO."/>
        <s v="PAPEL O CARTON KRAFT CRUDO O PAPEL O CARTON CORRUGADO. PARA RECICLAR."/>
        <s v="LOS DMS INCLUIDOS LOS DESPERDICIOS Y DESECHOS SIN CLASIFICAR."/>
        <s v="LOS DMS PAPELES Y CARTONES D PESO &gt;= A 40 G/M2 PERO &lt;= 150 G/M2. EN BOBINAS (ROLLOS).SIN FIBRAS OBTE"/>
        <s v="PAPEL Y CARTON CRUDOS. PARA CARAS (CUBIERTAS)(KRAFTLINER). SIN ESTUCAR NI RECUBRIR. EN BOBINAS O EN "/>
        <s v="LOS DMS PAPEL Y CARTON PARA CARAS (CUBIERTAS)(KRAFTLINER) SIN ESTUCAR NI RECUBRIR. EN BOBINAS O EN H"/>
        <s v="LOS DMS PAPELES Y CARTONES KRAFT CRUDOS. D PESO &gt;= A 225 G/M2. SIN ESTUCAR NI RECUBRIR. EN BOBINAS O"/>
        <s v="PAPEL SEMIQUIMICO PARA ACANALAR. SIN ESTUCAR NI RECUBRIR. EN BOBINAS O EN HOJAS. QUE NO HAYAN SIDO S"/>
        <s v="LOS DMS PAPEL PARA ACANALAR. SIN ESTUCAR NI RECUBRIR. EN BOBINAS O EN HOJAS. QUE NO HAYAN SOMETIDOS "/>
        <s v="TESTLINER (D FIBRAS RECICLADAS) D PESO &lt;= A 150 G/M2. SIN ESTUCAR NI RECUBRIR. EN BOBINAS O EN HOJAS"/>
        <s v="TESTLINER (D FIBRAS RECICLADAS) D PESO &gt; A 150 G/M2. SIN ESTUCAR NI RECUBRIR. EN BOBINAS O EN HOJAS."/>
        <s v="LOS DMS PAPEL Y CARTON CORRUGADOS RIZADOS PLISADOS GOFRADOS ESTAMPADOS O PERFORADOS. EN BOBINAS O EN"/>
        <s v="PAPEL Y CARTON D LOS TIPOS UTILIZADOS PARA ESCRIBIR IMPRIMIR U OTROS FINES GRAFICOS. EN BOBINAS (ROL"/>
        <s v="LOS DMS PAPELES Y CARTONES MULTICAPAS. EN BOBINAS O EN HOJAS D FORMA CUADRADA O RECTANGULAR D CUALQU"/>
        <s v="PAPEL Y CARTON AUTOADHESIVOS. EN BOBINAS O EN HOJAS D FORMA CUADRADA O RECTANGULAR D CUALQUIER TAMAN"/>
        <s v="PAPEL Y CARTON BLANQUEADOS D GRAMAJE &gt; A 150 G/M2. RECUBIERTOS IMPREGNADOS O REVESTIDOS D PLASTICO. "/>
        <s v="LOS DMS PAPEL Y CARTON RECUBIERTOS IMPREGNADOS O REVESTIDOS D PLASTICO (EXCEPTO LOS ADHESIVOS) EN BO"/>
        <s v="LOS DMS PAPELES CARTONES GUATE D CELULOSA Y NAPA D FIBRAS D CELULOSA.ESTUCADOS RECUBIERTOS IMPREGNAD"/>
        <s v="PAPEL AUTOCOPIA."/>
        <s v="CAJAS Y CARTONAJES PLEGABLES. DE PAPEL O CARTON SIN CORRUGAR."/>
        <s v="ALBUMES PARA MUESTRAS O PARA COLECCIONES. D PAPEL O CARTON."/>
        <s v="DMS ETIQUETAS DE TODAS CLASES DE PAPEL O CARTON"/>
        <s v="LIBROS FOLLETOS E IMPRESOS SIMILARES EN HOJAS SUELTAS. INCLUSO PLEGADAS."/>
        <s v="LOS DMS IMPRESOS."/>
        <s v="LOS DMS FIELTROS DE LANA O PELO FINO. SIN IMPREGNAR RECUBRIR REVESTIR NI ESTRATIFICAR."/>
        <s v="TELA SIN TEJER D FILAMENTOS SINT O ARTIF. D PESO &gt; A 150 G/M2. INCLUSO IMPREGNADA RECUBIERTA REVESTI"/>
        <s v="VESTIDOS DE PUNTO: DE LAS DMS MATERIAS TEXTILES- PARA MUJERES O NINAS"/>
        <s v="T-SHIRTS Y CAMISETAS INTERIORES- DE PUNTO- DE LAS DMS MATERIAS TEXTILES"/>
        <s v="SOMBREROS Y DMS TOCADOS DE PUNTO O CONFECCIONADOS CON ENCAJE FIELTRO U OTRO PRODUCTO TEXTIL EN PIEZA"/>
        <s v="LOS DMS SOMBREROS Y TOCADOS. DE CAUCHO O PLASTICO. INCLUSO GUARNECIDOS."/>
        <s v="LAS DMS MUELAS Y ARTICULOS SIMILARES. DE DIAMANTE NATURAL O SINTETICO AGLOMERADO."/>
        <s v="LAS DMS MUELAS Y ARTICULOS SIMILARES. DE LOS DMS ABRASIVOS AGLOMERADOS O DE CERAMICA."/>
        <s v="LAS DMS MUELAS Y ARTICULOS SIMILARES. DE PIEDRAS NATURALES."/>
        <s v="DMS AMPOLLAS Y ENVOLTURAS TUBULARES ABIERTAS. Y SUS PARTES. D VIDRIO. SIN GUARNICIONES."/>
        <s v="LAS DMS BISUTERIA D METAL COMUN. INCLUSO PLATEADO DORADO O PLATINADO"/>
        <s v="ALAMBRE D HIERRO O ACERO SIN ALEAR. REVESTIDO D OTRO METAL COMUN."/>
        <s v="LOS DMS PRODUCTOS LAMINADOS PLANOS D ACERO INOXIDABLE. D ANCHURA INFERIOR A 600 MM."/>
        <s v="ALAMBRE DE ACERO INOXIDABLE"/>
        <s v="CODOS CURVAS Y MANGUITOS ROSCADOS. DE FUNDICION. HIERRO O ACERO."/>
        <s v="LOS DMS ACCESORIOS DE TUBERIA. DE FUNDICION. HIERRO O ACERO."/>
        <s v="LOS DMS TORNILLOS Y PERNOS. INCLUSO CON SUS TUERCAS Y ARANDELAS. DE FUNDICION HIERRO O ACERO."/>
        <s v="TUERCAS. DE FUNDICION HIERRO O ACERO."/>
        <s v="LAS DMS ARANDELAS. SIN ROSCA. DE FUNDICION HIERRO O ACERO."/>
        <s v="PASADORES CLAVIJAS Y CHAVETAS. DE FUNDICION HIERRO O ACERO."/>
        <s v="MUELLES (RESORTES) HELICOIDALES. DE HIERRO O ACERO."/>
        <s v="LAS DMS MANUFACTURAS DE HIERRO O ACERO."/>
        <s v="CHAPAS Y TIRAS DE ALEACIONES DE ALUMINIO. CUADRADAS O RECTANGULARES. D ESPESOR SUPERIOR A 0.2 MM."/>
        <s v="LAS DMS MANUFACTURAS DE ALUMINIO."/>
        <s v="HERRAMIENTAS DE DOS O MAS DE LAS PARTIDAS 8202 A 8205. ACONDICIONADAS EN JUEGOS PARA LA VTA AL POR M"/>
        <s v="LAS DMS CUCHILLAS Y HOJAS CORTANTES PARA LAS DMS MAQUINAS O APARATOS MECANICOS."/>
        <s v="PLAQUITAS VARILLAS PUNTAS Y ARTICULOS SIMILARES PARA UTILES. SIN MONTAR. DE CERMET."/>
        <s v="LLAVES PRESENTADAS AISLADAMENTE. PARA CANDADOS CERRADURAS Y CERROJOS. DE METAL COMUN."/>
        <s v="RUEDAS CON MONTURA DE METAL COMUN"/>
        <s v="MOTORES HIDRAULICOS CON MOVIMIENTO RECTILINEO (CILINDROS)"/>
        <s v="MOTORES NEUMATICOS CON MOVIMIENTO RECTILINEO (CILINDROS)"/>
        <s v="LAS DMS BOMBAS VOLUMETRICAS ROTATIVAS"/>
        <s v="LAS DMS BOMBAS PARA LIQUIDOS."/>
        <s v="PARTES DE BOMBAS PARA LIQUIDOS."/>
        <s v="LOS DMS APARATOS Y DISPOSITIVOS. AUNQUE SE CALIENTEN ELECTRICAMENTE."/>
        <s v="LOS DMS APARATOS PARA FILTRAR O DEPURAR LIQUIDOS."/>
        <s v="LOS DMS APARATOS PARA FILTRAR O DEPURAR GASES."/>
        <s v="MAQUINAS Y APARATOS PARA LLENAR CERRAR TAPAR TAPONAR O ETIQUETAR BOTELLAS BOTES O LATAS CAJAS SACOS "/>
        <s v="PARTES PARA MAQUINAS Y APARATOS DE LA PARTIDA 8422."/>
        <s v="LOS DMS APARATOS E INSTRUMENTOS PARA PESAR. CON CAPACIDAD &lt;= A 30 KG."/>
        <s v="PISTOLAS AEROGRAFICAS Y APARATOS SIMILARES"/>
        <s v="PARTES DE APARATOS MECANICOS (INCLUSO MANUALES). DE LA PARTIDA 8424."/>
        <s v="APARATOS ELEVADORES O TRANSPORTADORES D ACCION CONTINUA. DE BANDA O CORREA. PARA MERCANCIAS."/>
        <s v="LAS DMS PARTES DE LAS DMS MAQUINAS O APARATOS DE LA PARTIDA 8428."/>
        <s v="PARTES D MAQUINAS Y APARATOS PARA LA FABRICACION O ACABADO D PAPEL O CARTON"/>
        <s v="CORTADORAS D CUALQUIER TIPO. PARA EL TRABAJO D LA PASTE D PAPEL. DEL PAPEL O CARTON."/>
        <s v="PARTES D MAQUINAS Y APARATOS PARA EL TRABAJO D LA PASTA D PAPEL. DEL PAPEL O CARTON."/>
        <s v="PARTES DE ESTAS MAQUINAS APARATOS O MATERIAL."/>
        <s v="CARACTERES D IMPRENTA.CLISES.PLANCHAS.CILINDRO Y DMS ELEMENTOS IMPRESORES.PIEDRAS LITOGRAFICAS.PLANC"/>
        <s v="LAS DEMAS MAQUINAS APTAS PARA SER CONECTADAS A UNA MAQUINA AUTOMATICA PARA TRATAMIENTO O PROCESAMIEN"/>
        <s v="LOS DEMAS MAQUINAS Y APARATOS PARA IMPRIMIR MEDIANTE PLANCHAS CILINDROS Y DEMAS ELEMENTOS IMPRESORES"/>
        <s v="PARTES Y ACCESORIOS DE MAQUINAS Y APARATOS PARA IMPRIMIR POR MEDIO DE PLANCHAS CILINDROS Y DEMAS ELE"/>
        <s v="LOS DEMAS PARTES Y ACCESORIOS DE LAS MAQUINAS IMPRESORAS COPIADORAS Y DE FAX INCLUSO COMBINADAS ENTR"/>
        <s v="MAQ AUTOMATIC PARA TRATAMIENTO O PROCESAMIENTO D DATOS DIGITALES PORTATILES. D PESO &lt;= A 10 KG. CONS"/>
        <s v="UNIDS D PROCESO DIGITALES.EXCEPTO LAS D LAS SUBPART 847141 Y 847149.AUNQUE INCLUYAN EN LA MISMA ENVO"/>
        <s v="LECTORES MAGNETICOS U OPTICOS. MAQ PARA REGISTRO D DATOS SOBRE SOPORTE EN FORMA CODIF Y MAQ PARA TRA"/>
        <s v="PARTES Y ACCESORIOS D MAQUINAS D LA PARTIDA 84.71"/>
        <s v="PARTES DE MAQUINAS Y APARATOS PARA TRABAJAR CAUCHO O PLASTICO."/>
        <s v="LAS DMS MAQUINAS Y APARATOS MECANICOS MECANICOS CON FUNCION PROPIA. NO EXPRESADOS NI COMPRENDIDOS EN"/>
        <s v="PARTES DE MAQUINAS Y APARATOS MECANICOS CON FUNCION PROPIA D LA PARTIDA 8479."/>
        <s v="VALVULAS PARA TRANSMISIONES OLEOHIDRAULICAS O NEUMATICAS."/>
        <s v="LOS DMS ARTICULOS DE GRIFERIA Y ORGANOS SIMILARES."/>
        <s v="RODAMIENTOS DE BOLAS."/>
        <s v="RODAMIENTOS D RODILLOS EN FORMA D TONEL"/>
        <s v="RODAMIENTOS DE AGUJAS."/>
        <s v="LAS DMS PARTES PARA RODAMIENTOS."/>
        <s v="ARBOLES D TRANSMISION (INCLUIDOS LOS D LEVAS Y LOS CIGUENALES) Y MANIVELAS."/>
        <s v="CAJAS DE COJINETES CON RODAMIENTOS INCORPORADOS"/>
        <s v="CAJAS D COJINETES SIN RODAMIENTOS INCORPORADOS. COJINETES."/>
        <s v="ENGRANAJES Y RUEDAS D FRICCION. EXCEPTO LAS RUEDAS DENTADAS Y DMS ORGANOS ELEMENTALES D TRANSMISION "/>
        <s v="VOLANTES Y POLEAS. INCLUIDOS LOS MOTONES"/>
        <s v="RUEDAD DENTADAS Y DMS ORGANOS ELEMENTALES DE TRANSMISION PRESENTADOS AISLADAMENTE. PARTES."/>
        <s v="JUNTAS O EMPAQUETADURAS MECANICAS DE ESTANQUEIDAD."/>
        <s v="LAS DEMAS PARTES DE MAQUINAS O APARATOS NO EXPRESADAS NI COMPRENDIDAS EN OTRA PARTE DE ESTE CAPITULO"/>
        <s v="LOS DMS MOTORES D CORRIENTE CONTINUA. GENERADORES D CORRIENTE CONTINUA. D POTENCIA &lt;= A 750 W."/>
        <s v="LOS DMS MOTORES D CORRIENTE ALTERNA POLIFASICOS. DE POTENCIA &gt; A 750 W PERO &lt;= A 75 KW."/>
        <s v="PARTES IDENTIFICABLES COMO DESTINADAS. EXCLUSIVA O PRINCIPALMENTE A LAS MAQUINAS D LAS PART 8501 U 8"/>
        <s v="CONVERTIDORES ESTATICOS"/>
        <s v="PILAS Y BATERIAS D PILAS. ELECTRICAS. DE LITIO."/>
        <s v="ACUMULADORES ELECTRICOS D PLOMO. DEL TIPO DE LOS UTILIZADOS PARA ARRANQUE D MOTORES D EMBOLO (PISTON"/>
        <s v="ACUMULADORES ELECTRICOS DE IONES DE LITIO"/>
        <s v="BUJIAS DE ENCENDIDO. PARA MOTORES DE ENCENDIDO POR CHISPA O COMPRESION."/>
        <s v="PARTES DE APARATOS DE LA PARTIDA 85.11"/>
        <s v="LAMPARAS ELECTRICAS PORTATILES CONCEBIDAS PARA QUE FUNCIONEN CON SU PROPIA FUENTE D ENERGIA. EXCEPTO"/>
        <s v="PARTES PARA TELEFONOS INCLUIDOS LOS TELEFONOS MOVILES (CELULARES) Y LOS DE OTRAS REDES INALAMBRICAS"/>
        <s v="LOS DEMAS DISPOSITIVOS DE ALMACENAMIENTO PERMANENTE DE DATOS A BASE DE SEMICONDUCTORES"/>
        <s v="TARJETAS INTELIGENTES (SMART CARDS)"/>
        <s v="LAS DMS PARTES IDENTIFICABLES COMO DESTINADAS A LOS APARATOS D LAS PARTIDAS 8525 A 8528."/>
        <s v="LOS DMS APARATOS PARA CORTE SECCIONAMIENTO PROTECCION DERIVACION EMPALME O CONEXION D CIRCUITOS ELEC"/>
        <s v="RELES. PARA UNA TENSION INFERIOR O IGUAL A 60 V."/>
        <s v="LOS DMS INTERRUPTORES SECCIONADORES Y CONMUTADORES. PARA UNA TENSION &lt;= A 1000 VOLTIOS."/>
        <s v="CLAVIJAS Y TOMAS D CORRIENTE (ENCHUFES). PARA UNA TENSION INFERIOR O IGUAL A 1000 VOLTIOS."/>
        <s v="CUADROS PANELES CONSOLAS ARMARIOS Y DMS SOPORTES  PARA CONTROL O DISTRIB D ELECT. PARA UNA TENSION &lt;"/>
        <s v="CUADROS PANELES CONSOLAS ARMARIOS Y DMS SOPORTES D LA PART 8537. SIN SUS APARATOS."/>
        <s v="DMS PARTES IDENTIFICABLES COMO DESTINADAS EXCLUSIVA O PRINCIPAL A LOS APARATOS D LAS PART 8535 8536"/>
        <s v="LAMPARAS Y TUBOS D DESCARGA FLUORESCENTES D CATODO CALIENTE."/>
        <s v="LAS DMS LAMPARAS Y TUBOS D RAYOS ULTRAVIOLETAS O INFRARROJOS"/>
        <s v="LOS DMS TRANSISTORES. EXCEPTO LOS FOTOTRANSISTORES."/>
        <s v="DISPOSITIVOS SEMICONDUCTORES FOTOSENSIBLES. INCLUIDAS LAS CELULAS FOTOVOLTICAS. AUNQUE ESTEN ENSAMBL"/>
        <s v="PROCESADORES Y CONTROLADORES- INCLUSO COMBINADOS CON MEMORIAS- CONVERTIDORES- CIRCUITOS LOGICOS- AMP"/>
        <s v="PARTES PARA CIRCUITOS INTEGRADOS Y MICROESTRUCTURAS ELECTRONICAS"/>
        <s v="PARTES PARA MAQUINAS Y APARATOS ELECTRICOS CON FUNCION PROPIA NO EXPRESADOS NI COMPRENDIDOS EN OTRA "/>
        <s v="HILOS CABLES INCLUIDOS LOS COAAXIALES PROVISTOS DE PIEZAS DE CONEXION"/>
        <s v="ESCOBILLAS DE CARBON. PARA USOS ELECTRICOS."/>
        <s v="LOS DMS ARTICULOS DE GRAFITO U OTROS CARBONOS. INCLUSO CON METAL. PARA USOS ELECTRICOS."/>
        <s v="LOS DMS PARTES Y ACCESORIOS DE CARROCERIA (INCLUIDAS LAS DE CABINA) PARA LOS VEHICULOS AUTOMOVILES D"/>
        <s v="FRENOS Y SERVOFRENOS. SUS PARTES PARA VEHICULOS AUTOMOVILES DE LAS PARTIDAS 87.01 A 87.05"/>
        <s v="AMORTIGUADORES D SUSPENSION. PARA LOS VEHICULOS AUTOMOVILES D LAS PART 8701 A 8705"/>
        <s v="BICICLETAS"/>
        <s v="INSTRUMENTOS Y APARATOS PARA MEDIDA O CONTROL DEL CAUDAL O NIVEL D LIQUIDOS"/>
        <s v="LOS DMS INSTRUMENTOS Y APARATOS DE LA PARTIDA 9026."/>
        <s v="PARTES Y ACCESORIOS DE INSTRUMENTOS Y APARATOS DE LA PARTIDA 9026."/>
        <s v="LOS DMS INSTRUMENTOS Y APARATOS DE LA PARTIDA 9027."/>
        <s v="VELOCIMETROS Y TACOMETROS. ESTROBOSCOPIOS."/>
        <s v="LOS DMS INSTRUMENTOS APARATOS Y MAQUINAS DE MEDIDA O CONTROL. NO EXPRESADOS NI COMPRENDIDOS EN OTRA "/>
        <s v="DMS INSTRUMENTOS Y APARATOS PARA LA REGULACION O CONTROL AUTOMATICOS."/>
        <s v="PARTES Y ACCESORIOS DE LOS DMS INSTRUMENTOS Y APARATOS PARA REGULACION O CONTROL."/>
        <s v="LAMPARAS Y DMS APARATOS ELECTRICOS D ALUMBRADO. PARA COLGAR O FIJAR AL TECHO O A LA PARED. EXCEPTO O"/>
        <s v="LOS DMS APARATOS ELECTRICOS DE ALUMBRADO"/>
        <s v="ANUNCIOS. LETREROS Y PLACAS INDICADORAS LUMINOSOS Y ARTICULOS SIMILARES."/>
        <s v="ARTICULOS PARA FIESTAS DE NAVIDAD"/>
        <s v="LOS DMS CEPILLOS QUE CONSTITUYAN PARTES D MAQUINAS. APARATOS O VEHICULOS."/>
        <s v="FECHADORES.SELLOS.NUMERADORES.TIMBRADORES Y ARTIC SIMILARES (INCLUIDOS LOS APARATOS PARA IMPRIMIR ET"/>
        <s v="CINTAS PARA MAQUINAS D ESCRIBIR Y CINTAS SIMILARES. ENTINTADAS O PREPARADAS D OTRO MODO PARA IMPRIMI"/>
        <s v="OBJETOS D ARTE CLASIFICADOS POR LAS PARTIDAS 9701-9702-9703 DEL ARANCEL D ADUANAS CUYA IMPORTACION S"/>
        <s v="PARA LA ADMISION COMO “MUESTRAS SIN VALOR COMERCIAL”, NO MAS DE 3 UNIDADES POR CADA ITEM, EXCLUYENDO EXPRESAMENTE LA ALTERNATIVA DE QUE PUEDA INGRESAR HASTA USD $400.00 DE ESTE MATERIAL; QUE SE IMPO"/>
        <s v="PROHIBICION DE IMPORTACION DE IMPRESOS, DE CONFORMIDAD AL ARTICULO 55 DEL REGLAMENTO DE LA LEY ORGANICA DE COMUNICACION."/>
        <s v="CERVEZA ARTESANAL TRF ESP ICEXLITRO ALCOHOLPURO 7 24 USD 3 67 USDXLITRO ICEADV0"/>
      </sharedItems>
    </cacheField>
    <cacheField name="Descripcion Comercial del Producto" numFmtId="0">
      <sharedItems count="1036">
        <s v="ALMIDON"/>
        <s v="ALMIDON DE MAIZ"/>
        <s v="SPRAY LUBRICANTE"/>
        <s v="GRASA H1"/>
        <s v="ANTIESPUMANTE"/>
        <s v="GAS NO TOXICO"/>
        <s v="LIQUIBOR"/>
        <s v="UV MONOMER FLUSH"/>
        <s v="ADITIVO-A188-4X0.8L"/>
        <s v="CAJA ADITIVO 5199-4"/>
        <s v="ADDITIVE A1188-4X0.75L"/>
        <s v="ADITIVO A1188-4 (12 LITROS)"/>
        <s v="ADITIVO A1188-4 (9 LITROS)"/>
        <s v="ADITIVO A188-4 (102.4 LITROS)"/>
        <s v="ADITIVO 5199-4 (80 LITROS)"/>
        <s v="AJUSTADOR DE PH"/>
        <s v="UV FOIL-BOND PRIMER CCM"/>
        <s v="UV FOIL BOND PRIMER CCM"/>
        <s v="DIFF PLASTIC PRIMER"/>
        <s v="MATERIAL DE IMPRESION DE BARNIZ"/>
        <s v="PINTURA PARA CARTON"/>
        <s v="BARNIZ ANTIDESLIZANTE"/>
        <s v="SECADO RAPIDO BARNIZ (8866)"/>
        <s v="KOLDFOIL MX 100 25"/>
        <s v="HOJA DE ESTAMPADO"/>
        <s v="5805 TINTA CERA NEGRA (10/PK)"/>
        <s v="TINTA NEGRA"/>
        <s v="CAJA TINTA NEGRA 5157 E"/>
        <s v="TINTA FLEXOGRAFICA DENSE BLACK"/>
        <s v="TINTA FLEXOGRAFICA LM DENSE BLACK BW8"/>
        <s v="TINTAS NEGRAS"/>
        <s v="UV BLACK INK FOR KYOCERA 5LITER JUG"/>
        <s v="INK-FB680-4X0.8L"/>
        <s v="TINTA-MB175-4X0.8L"/>
        <s v="TINTA-MB161-4X0.8L"/>
        <s v="TINTA-EB588-4X0.8L"/>
        <s v="5805 TINTA CERA NEGRA"/>
        <s v="TINTA-FB660-4X0.8L"/>
        <s v="BASE TINTA"/>
        <s v="TINTA RH3445407 DENSE BLACK"/>
        <s v="TINTAS"/>
        <s v="TINTA-MB243-4X0.8L"/>
        <s v="TINTA ROJA"/>
        <s v="TINTA DE SEGURIDAD 6848LI"/>
        <s v="TINTA-MB284-4X0.8L"/>
        <s v="TINTA TOUCH"/>
        <s v="TINTAS FLEXOGRAFICAS"/>
        <s v="TINTA BLANCO OPACO PARA MANGAS ALTO CURADO"/>
        <s v="TINTA FLEXOGRAFICA 3005 LM OPAQUE WHITE"/>
        <s v="TINTA FLEXOGRAFICA 3095 LM EXTENDER"/>
        <s v="TINTA FLEXOGRAFICA PROCESS YELLOW BW4"/>
        <s v="TINTA FLEXOGRAFICA PROCESS MAGENTA BW4"/>
        <s v="TINTA FLEXOGRAFICA PROCESS CYAN BW8"/>
        <s v="TINTA FLEXOGRAFICA YELLOW BW4"/>
        <s v="TINTA FLEXOGRAFICA WARM RED BW4"/>
        <s v="TINTA FLEXOGRAFICA REFLEX BLUE BW7"/>
        <s v="TINTA FLEXOGRAFICA EXTENDER"/>
        <s v="TINTA FLEXOGRAFICA LM SURFACE CURE PHOTOINITIATOR"/>
        <s v="TINTA FLEXOGRAFICA SHRINK SEALANT WHITE SV3"/>
        <s v="TINTA"/>
        <s v="TINTA FLEXOGRAFICA LM PROCESS YELLOW BW4"/>
        <s v="TINTA FLEXOGRAFICA LM WARM RED BW4"/>
        <s v="TINTA FLEXOGRAFICA LM EXTENDER"/>
        <s v="TINTA FLEXOGRAFICA 012 YELLOW BW 4"/>
        <s v="TINTA FLEXOGRAFICA 072 BLUE BW7"/>
        <s v="TINTA FLEXOGRAFICA RUBINE BW4"/>
        <s v="TINTA FLEXOGRAFICA RHODAMINE BW4"/>
        <s v="TINTA FLEXOGRAFICA VIOLET BW4"/>
        <s v="TINTA FLEXOGRAFICA PROCESS BLUE BW8"/>
        <s v="TINTA FLEXOGRAFICA GREEN BW8"/>
        <s v="TINTA FLEXOGRAFICA 021 ORANGE BW4"/>
        <s v="TINTA FLEXOGRAFICA UV FLEXO RICH GOLD BW8"/>
        <s v="TINTA FLEXOGRAFICA FLEXOGLOSS SILVER"/>
        <s v="TINTA-MC142-4X0.8L"/>
        <s v="TINTA RH3458946 SHRINK SEALANT WHITE SV3"/>
        <s v="CAJA TINTA AMARILLA 5151-4"/>
        <s v="TINTA AMARILLA"/>
        <s v="TINTA DE COLOR"/>
        <s v="TINTA DE SEGURIDAD 1762EF"/>
        <s v="TINTA DE SEGURIDAD 1592GUFA/1592GUFB"/>
        <s v="TINTA DE SEGURIDAD 1592GUFB"/>
        <s v="TINTA PANTONE PROCESS BLUE BW8"/>
        <s v="BARNIZ OPACO"/>
        <s v="BARNIZ"/>
        <s v="TINTA FLEXOGRAFICA LM PROCESS BLUE BW8"/>
        <s v="ENTINTADOR PRECIADORA"/>
        <s v="INK ROLLER, BLACK - 115X, 6X, 8X LABELERS"/>
        <s v="INK ROLLER 1115 STANDARD"/>
        <s v="INK ROLLER 1110 BLACK"/>
        <s v="ADITIVO PARA TINTAS"/>
        <s v="LIMPIADOR DE RODILLO"/>
        <s v="DESCALSIFICADOR"/>
        <s v="CUNETE (5 GAL) SOLUCION PARA PROCESADO DE FOTOPOLIMEROS"/>
        <s v="GRASA LUBRICANTE"/>
        <s v="GRASA PERFLU"/>
        <s v="GRASA"/>
        <s v="GRASA TIRUNA CORRUGATOR"/>
        <s v="GRASA TIRUNA"/>
        <s v="GOMA FINBOND S-508 X 50 KG"/>
        <s v="UV FLEXO COLD FOIL ADHESIVE"/>
        <s v="EUKALIN 4445"/>
        <s v="EUKALIN 1297 GK A"/>
        <s v="SEAMING SOLUTION ADHESIVE"/>
        <s v="SOLUCION ADHESIVA"/>
        <s v="LAMINA ADHESIVA"/>
        <s v="PLANCHA"/>
        <s v="PLACAS REVELADORAS"/>
        <s v="EMULSION PARA SENSIBILIZAR SUPERFICIES PARA USO CON SOLVENTES"/>
        <s v="BALDE SUPER RUBBER REJUVENATOR"/>
        <s v="BIDON SECANTE ADITIVO SUPER CONCENTRADO"/>
        <s v="ADDITIVE-A681-4X0.8L"/>
        <s v="ADITIVO-8661-4X0.8L"/>
        <s v="ADITIVO 5661-4X1L"/>
        <s v="ADITIVO-A661-4X0.8L"/>
        <s v="ADITIVO-A589-4X0.8L"/>
        <s v="ENDURECEDOR SALINOFIX"/>
        <s v="ADDITIVE A1589-4X0.75L"/>
        <s v="REDUCER"/>
        <s v="ADITIVO A589-4 LIBRE DE MEK (16 LITROS)"/>
        <s v="ADHESION PROMOTER"/>
        <s v="ADITIVO"/>
        <s v="RESINA MULTIBOND"/>
        <s v="RESINA IMPERMEABILIZANTE"/>
        <s v="COMPUESTO PVC"/>
        <s v="BOARDLOK"/>
        <s v="LAMINAS PVC"/>
        <s v="MANGUERA T MANGA"/>
        <s v="MANGUERA"/>
        <s v="LAMINA AUTOADHESIVA 178 MM"/>
        <s v="LAMINA AUTOADHESIVA 178MM"/>
        <s v="LAMINA AUTOADHESIVA 152MM"/>
        <s v="POLIPROPILENO AUTOADHESIVO"/>
        <s v="LAMINA AUTOADHESIVA HERMA PP WHITE MATT SUPER TC 152MM"/>
        <s v="DESPERDICIO POLIPROPILENO"/>
        <s v="POLIPROPILENO"/>
        <s v="TIRAS CAUCHE"/>
        <s v="LAMINA AUTOADHESIVA 302MM"/>
        <s v="LAMINA AUTOADHESIVA 274MM"/>
        <s v="LAMINA AUTOADHESIVA 215MM"/>
        <s v="LAMINA AUTOADHESIVA 200MM"/>
        <s v="LAMINA AUTOADHESIVA 406MM"/>
        <s v="LAMINA AUTOADHESIVA 203MM"/>
        <s v="LAMINA AUTOADHESIVA 230MM"/>
        <s v="LAMINA DE POLIPROPILENO 75UM H180"/>
        <s v="LAMINA AUTOADHESIVA 228MM"/>
        <s v="LAMINA AUTOADHESIVA 220MM"/>
        <s v="LAMINA AUTOADHESIVA 210MM"/>
        <s v="LAMINA AUTOADHESIVA 840 MM"/>
        <s v="LAMINA AUTOADHESIVA 680 MM"/>
        <s v="SELF ADHESIVE FILM"/>
        <s v="SELF ADHESIVE FILM PP 75UM WHITE GLASSINE"/>
        <s v="LAMINA AUTOADHESIVA 215 MM"/>
        <s v="LAMINA AUTOADHESIVA"/>
        <s v="LAMINA AUTOADHESIVA 470MM"/>
        <s v="LAMINA AUTOADHESIVA 1000MM"/>
        <s v="LAMINA AUTOADHESIVA 380"/>
        <s v="POLIADHESIVO"/>
        <s v="LAMINA AUTOADHESIVA DE 302MM"/>
        <s v="LAMINA AUTOADHESIVA 1218MM"/>
        <s v="GLOSS WHITE PP 60 UM H180"/>
        <s v="LAMINA PET"/>
        <s v="LAMINA ADHESIVA (M2)"/>
        <s v="PAPEL SINTETICO"/>
        <s v="LAMINA AUTOADHESIVA PP 75UM WHITE GLASSINE"/>
        <s v="LAMINA AUTOADHESIVA HERMA PP WHITE MATT SUPER TC 840MM"/>
        <s v="LAMINA AUTOADHESIVA HERMA PP WHITE MATT SUPER TC 680MM"/>
        <s v="LAMINA AUTOADHESIVA HERMA PP WHITE MATT SUPER TC 228MM"/>
        <s v="LAMINA AUTOADHESIVA HERMA PP WHITE MATT SUPER TC 406MM"/>
        <s v="LAMINA AUTOADHESIVA HERMA PP WHITE MATT SUPER TC 220MM"/>
        <s v="LAMINA AUTOADHESIVA HERMA PP WHITE MATT SUPER TC 210MM"/>
        <s v="LAMINA AUTOADHESIVA HERMA PP WHITE MATT SUPER TC 302MM"/>
        <s v="FILM AUTOADHESIVO"/>
        <s v="TACK ROLLS"/>
        <s v="BOBINAS DE PAPEL AUTOADHESIVO 85 RP37 HD 70-FSC"/>
        <s v="TIRAS PLASTICAS"/>
        <s v="PAPEL SINTETICO AIUE105 RIV10541030V2B"/>
        <s v="CLASSIC EXACT SW BOOP 360.00000X3048"/>
        <s v="PET SHRINK FILM"/>
        <s v="LAMINAS PLASTICAS"/>
        <s v="PLASTICO TERMOENCOGIBLE"/>
        <s v="PETG SHRINK FILM 40MICX300MMX4000M"/>
        <s v="PETG SHRINK FILM 40MICX405MMX4000M"/>
        <s v="PETG SHRINK FILM 40MICX370MMX4000M"/>
        <s v="PETG SHRINK FILM 40MICX380MMX4000M"/>
        <s v="PETG SHRINK FILM 40MICX884MMX4000M"/>
        <s v="PETG SHRINK FILM 40MICX930MMX4000M"/>
        <s v="PETG SHRINK FILM 40MICX940MMX4000M"/>
        <s v="PETG SHRINK FILM 40MICX960MMX4000M"/>
        <s v="PETG SHRINK FILM 40MICX421MMX4000M"/>
        <s v="PVC CALENDERED SHRINK FILM 40MICX305MMX4000M"/>
        <s v="PVC CALENDERED SHRINK FILM 40MICX810MMX4000M"/>
        <s v="PVC CALENDERED SHRINK FILM 40MICX940MMX4000M"/>
        <s v="PETG SHRINK FILM 40MICX1050MMX4000M"/>
        <s v="PVC CALENDERED SHRINK FILM 40MICX1050MMX4000M"/>
        <s v="PVC SHRINK FILM 40MICX305MMX4000M"/>
        <s v="PVC SHRINK FILM 40MICX810MMX4000M"/>
        <s v="PETG SHRINK FILM 45MICX940MMX4000M"/>
        <s v="PVC SHRINK FILM 40MICX940MMX4000M"/>
        <s v="PVC SHRINK FILM 40MICX1050MMX4000M"/>
        <s v="PVC SHRINK FILM 50MICX1050MMX4000M"/>
        <s v="PELICULA RETRACTIL DE PLASTICO DE ALTA CALIDAD"/>
        <s v="PVC SHRINK FILM 40MICX350MMX4000M"/>
        <s v="PETG SHRINK FILM 40MICX310MMX4000M"/>
        <s v="PETG SHRINK FILM 40MICX1104MMX4000M"/>
        <s v="PETG SHRINK FILM 40MICX980MMX4000M"/>
        <s v="PETG SHRINK FILM 40MICX410MMX4000M"/>
        <s v="PETG SHRINK FILM 930MMX40MICX6000M"/>
        <s v="PETG SHRINK FILM 960MMX40MICX6000M"/>
        <s v="PETG SHRINK FILM 1050MMX40MICX6000M"/>
        <s v="PETG SHRINK FILM 940MMX45MICX6000M"/>
        <s v="PETG SHRINK FILM 1104MMX40MICX6000M"/>
        <s v="PETG SHRINK FILM 980MMX40MICX6000M"/>
        <s v="PETG SHRINK FILM 300MMX40MICX6000M"/>
        <s v="PETG SHRINK FILM 310MMX40MICX6000M"/>
        <s v="PETG SHRINK FILM 410MMX40MICX6000M"/>
        <s v="PETG SHRINK FILM 421MMX40MICX6000M"/>
        <s v="PETG SHRINK FILM 940MMX40MICX6000M"/>
        <s v="PETG SHRINK FILM 405MMX40MICX6000M"/>
        <s v="PETG SHRINK FILM 370MMX40MICX6000M"/>
        <s v="PETG SHRINK FILM 380MMX40MICX6000M"/>
        <s v="LAMINAS DE OVERLAY"/>
        <s v="LAMINAS OVERLAY"/>
        <s v="PLASTICO DE POLIAMIDAS"/>
        <s v="DISCO DE ESPUMA"/>
        <s v="RASCADORES DE PLASTICO"/>
        <s v="PROTECCION CONTRA SALPICADURA DE TINTA"/>
        <s v="JUEGO DE PUNOS"/>
        <s v="TAPAS PLASTICAS DE VACIO"/>
        <s v="CINTA CALIBRADA"/>
        <s v="CORREA COMPLETA"/>
        <s v="BANDA"/>
        <s v="CORREA DE TRANSMISION"/>
        <s v="CORREA DENTADA"/>
        <s v="CORREA"/>
        <s v="CORREA PLANA B"/>
        <s v="BANDA DE TRANSPORTADOR"/>
        <s v="CORREA-BANDA"/>
        <s v="BANDAS"/>
        <s v="BANDA DENTADA"/>
        <s v="BANDA DOBLE"/>
        <s v="BANDA DE TRANSMISION"/>
        <s v="CORREA 5MM BELT 5MM HTD 15MM W X 49T EXIT"/>
        <s v="CORREA DE DISTRIBUCION"/>
        <s v="GRUNDFOS KIT"/>
        <s v="EMPAQUE"/>
        <s v="SELLO COPA EN U"/>
        <s v="BOQUILLAS DE SUCCION, CHUPADORES"/>
        <s v="MANTILLAS"/>
        <s v="CAUCHO CELDA CERRADA"/>
        <s v="CAUCHO DURA STRIP"/>
        <s v="DIAFRAGMA DE PARACHOQUES"/>
        <s v="BUNA DIAFRAGMA"/>
        <s v="MAZO DE CUERO"/>
        <s v="DESPERDICIOS DE PAPEL"/>
        <s v="DESPERDICIOS PAPEL"/>
        <s v="PAPEL WHITE TOP"/>
        <s v="DESPERDICIO DE PAPEL"/>
        <s v="DESPERDICIOS DE PAPEL SEMIBRILLO ADHESIVO"/>
        <s v="DESPERDICIOS SEMIQUIMICO"/>
        <s v="DESPERDICIOS DE CARTULINA"/>
        <s v="DESPERDICIOS DE ALMIDON"/>
        <s v="DESERDICIOS DE CARTULINA"/>
        <s v="DESPERDICIO DE CARTULINA"/>
        <s v="DESPERDICIO SEMIQUIMICO"/>
        <s v="DESPERDICIO DE ALMIDON"/>
        <s v="DESPERDICIOS AUTOADHESIVO"/>
        <s v="DESPERIDICIOS SEMIQUIMICO"/>
        <s v="DESERDICIOS CARTULINA"/>
        <s v="PAPEL DE SEGURIDAD"/>
        <s v="PAPEL BOND"/>
        <s v="HOJA PAPEL CALIBRADO"/>
        <s v="PAPEL BOND 56 GRS"/>
        <s v="PAPEL BOND 90 GRS"/>
        <s v="PAPEL BOND 120 GRS"/>
        <s v="PAPEL KRAFT"/>
        <s v="PAPEL KRAFT LINER"/>
        <s v="FIBRAS DE CARTULINA EN ESTADO NATURAL"/>
        <s v="CARTULINA NATURAL KRAFT"/>
        <s v="PAPEL SEMIQUIMICO"/>
        <s v="PAPEL CORRUGADO"/>
        <s v="PAPEL CORRUGADO RECICLADO"/>
        <s v="PAPEL TEST LINER"/>
        <s v="PAPEL PARA IMPRIMIR MARKATTO"/>
        <s v="CARTULINA PRINKOTE"/>
        <s v="PAPEL ETIQUETA C1S"/>
        <s v="PAPEL COUCHE"/>
        <s v="PAPEL ETIQUETA LABELSET REFLEXION 68 GRS ANCHO 660 MM"/>
        <s v="CARTULINA DUPLEX"/>
        <s v="CARTULINA DUPLEX KRAFTBACK"/>
        <s v="CARTULINA DUPLEX KORSNAS"/>
        <s v="CARTULINA"/>
        <s v="CARTULINAS KORSNAS"/>
        <s v="PAPEL SEMIBRILLO ADHESIVO"/>
        <s v="PAPEL AUTOADHESIVO"/>
        <s v="PAPELSEMIGLOSS"/>
        <s v="PAPEL AUTOADHESIVO DE 385MM"/>
        <s v="PAPEL AUTOADHESIVO 305MM"/>
        <s v="PAPEL AUTOADHESIVO 240MM"/>
        <s v="PAPEL AUTOADHESIVO DE 365MM"/>
        <s v="PAPEL AUTADHESIVO 302MM"/>
        <s v="PAPEL AUTOADHESIVO 160MM"/>
        <s v="PAPEL AUTOADHESIVO 178MM"/>
        <s v="PAPEL AUTOADHESIVO DE 356MM"/>
        <s v="PAPEL AUTOADHESIVO 96MM"/>
        <s v="PAPEL AUTOADHESIVO 203MM"/>
        <s v="PAPEL AUTOADHESIVO 202MM"/>
        <s v="PAPEL AUTOADHESIVO 100MM"/>
        <s v="PAPEL AUTOADHESIVO 385MM"/>
        <s v="PAPEL AUTOADHESIVO 356MM"/>
        <s v="PAPEL AUTOADHESIVO 365MM"/>
        <s v="PAPEL AUTOADHESIVO 302MM"/>
        <s v="PAPEL AUTOADHESIVO 1218MM"/>
        <s v="PAPEL ADHESIVO"/>
        <s v="CINTA DE LOMO NEGRA"/>
        <s v="ROLLOS DE PAPEL AUTOADHESIVO"/>
        <s v="FSC MIX CREDIT SGSCH-COC-010283"/>
        <s v="PAPEL AUTOADHESIVO 152MM"/>
        <s v="PAPEL METALIZADO PLATA"/>
        <s v="HERMA EXTRA COAT PAPEL AUTOADHESIVO 160MM"/>
        <s v="HERMA EXTRA COAT PAPEL AUTOADHESIVO 240MM"/>
        <s v="HERMA EXTRA COAT PAPEL AUTOADHESIVO 305MM"/>
        <s v="HERMA EXTRA COAT PAPEL AUTOADHESIVO 178MM"/>
        <s v="HERMA EXTRA COAT PAPEL AUTOADHESIVO 96MM"/>
        <s v="HERMA EXTRA COAT PAPEL AUTOADHESIVO 385MM"/>
        <s v="HERMA EXTRA COAT PAPEL AUTOADHESIVO 356MM"/>
        <s v="HERMA EXTRA COAT PAPEL AUTOADHESIVO 203MM"/>
        <s v="HERMA EXTRA COAT PAPEL AUTOADHESIVO 365MM"/>
        <s v="HERMA EXTRA COAT PAPEL AUTOADHESIVO 302MM"/>
        <s v="BOBINAS DE PAPEL"/>
        <s v="CARTULINA POLIETIZADA"/>
        <s v="CARTULINA POLYBOARD"/>
        <s v="PAPEL RECUBIERTO C1S 40 12 PE"/>
        <s v="PAPEL METALIZADO ROTOFLEX HWS"/>
        <s v="PAPEL CUBIERTO"/>
        <s v="TERMOSCRIPT KPH 55"/>
        <s v="TERMOSCRIPT KPH 48"/>
        <s v="PAPEL METALIZADO-GOFRADO"/>
        <s v="PAPEL TERMICO"/>
        <s v="PAPEL TERMICO KT 55 FA"/>
        <s v="PAPEL METALIZADO"/>
        <s v="PAPEL TERMICO 75 GMS ANCHO 340"/>
        <s v="PAPEL TERMICO 75 GMS ANCHO 1060"/>
        <s v="CARTULINA CMPC NKB KIT 12"/>
        <s v="CARTULINA CMPC NKB KIT 6"/>
        <s v="PAPEL TERMICO JH 55 GRMS. - EN ROLLOS DE 248MM DE ANCHO"/>
        <s v="PAPEL TERMICO JH 55 GRMS. - EN ROLLOS DE 415MM DE ANCHO"/>
        <s v="PAPEL AUTOCOPIATIVO"/>
        <s v="16379 CAJAS MARCOL UNIFICADA BAP 2KG"/>
        <s v="MUESTRARIO MATERIALES PARA ETIQUETA"/>
        <s v="ROLLOS DE PAPEL ADHESIVOS"/>
        <s v="DISENADOR EXPRESO"/>
        <s v="SET DE MUESTRAS DE COLOR PANTONERAS"/>
        <s v="FIELTRO DE LUBRICANTES PARA CUCHILLAS"/>
        <s v="FIELTRO"/>
        <s v="49-0045-36-0007 FIELTRO"/>
        <s v="CUERO SINTETICO PARA AGENDA"/>
        <s v="VESTIDO"/>
        <s v="PROTECTOR DE CUERPO"/>
        <s v="PROTECTOR DE PECHO"/>
        <s v="CAMISETA"/>
        <s v="GORRA"/>
        <s v="CASCO"/>
        <s v="DISCO DE DIAMANTE"/>
        <s v="CILINDRO DE RECTIFICACION"/>
        <s v="PIEDRA SLITTER"/>
        <s v="MUELA ABRASIVA"/>
        <s v="REFLECTORES"/>
        <s v="ANILLO"/>
        <s v="ALAMBRE PLANO"/>
        <s v="INSERTO"/>
        <s v="ALAMBRE"/>
        <s v="CODO"/>
        <s v="GRAPA"/>
        <s v="TORNILLO CON BORDES"/>
        <s v="PERNO"/>
        <s v="TORNILLO"/>
        <s v="TORNILLO CON BORDES SAM81800010"/>
        <s v="TORNILLO CON BORDES SAM81800013"/>
        <s v="TUERCA"/>
        <s v="TUERCA DE AJUSTE"/>
        <s v="ARANDELA"/>
        <s v="ARANDELA CONCAVA"/>
        <s v="CHAVETA"/>
        <s v="CLAVIJA PASADOR"/>
        <s v="RESORTE"/>
        <s v="RESORTE DE PRESION DE GAS"/>
        <s v="MUELLE"/>
        <s v="SOPORTE DE ELEVACION"/>
        <s v="ALUMINIO ULTRAVIOLETA"/>
        <s v="ARMADURA"/>
        <s v="ESTAMPACION"/>
        <s v="CUCHILLA CIRCULAR"/>
        <s v="CUCHILLA RECTA"/>
        <s v="CUCHILLA ROTATITA"/>
        <s v="CUCHILLA"/>
        <s v="CUCHILLAS PARA MAQUINA DE IMPRENTA"/>
        <s v="CUCHILLAS"/>
        <s v="CUCHILLA DE UNA"/>
        <s v="CUCHILLA CON MUSCAS"/>
        <s v="CONTRACUCHILLA"/>
        <s v="CUCHILLA DE CIZALLA INFERIOR"/>
        <s v="DISCO SAM04205106-CUCHILLA"/>
        <s v="CUCHILLA SLITTER"/>
        <s v="DISCO SAM04205107-CUCHILLA"/>
        <s v="CUCHILLAS PARA LA IMPRENTA"/>
        <s v="CUCHILLA DE CIZALLA SUPERIOR"/>
        <s v="INSERTOS"/>
        <s v="CUNA"/>
        <s v="RUEDA CONDUCTORA"/>
        <s v="RUEDAS"/>
        <s v="RUEDA DE ACERO"/>
        <s v="CILINDRO HIDRAULICO"/>
        <s v="PISTON SAM86900352"/>
        <s v="PISTON SAM86900342"/>
        <s v="CILINDRO NEUMATICO"/>
        <s v="BOMBA DE BUNKER AUXILIAR"/>
        <s v="TORR N TRA-2233 THRUST WASHER"/>
        <s v="BOMBA PRESION P130 C/BYPASS"/>
        <s v="BOMBA HYDRAULICA"/>
        <s v="ACOPLAMIENTO"/>
        <s v="INTERFACE- DISPOSITIVO ELECTRONICO"/>
        <s v="CARTUCHO FILTRO (X1) - 9040/S8"/>
        <s v="FILTER KIT FOR 92XX/94XX"/>
        <s v="FILTRO HEPA MAS CARBON V2 ES400"/>
        <s v="PREFILTRO EXTRACTOR ES400"/>
        <s v="MOULDED FILTER - 14U - CIJ COM"/>
        <s v="BOQUILLA"/>
        <s v="MALLA FILTRO CABEZAL S4"/>
        <s v="FILTRO MALLA DE 14"/>
        <s v="FILTRO IMAJE S4"/>
        <s v="FILTRO REFRIGERACION AIRE ES500I"/>
        <s v="KIT AIR FILTER - CIJ COM"/>
        <s v="FILTRO COMBINADO EXTRACTOR ES500/ES500I"/>
        <s v="PREFILTRO EXTRACTOR ES500/ES500I"/>
        <s v="KIT LIMPIAD. AIRE 9020-30 IP54"/>
        <s v="FILTRO DE TINTA"/>
        <s v="FILTRO"/>
        <s v="EXTRACTOR/COOLER 115V"/>
        <s v="FILTRO COMBINADO EXTRACTOR"/>
        <s v="FILTRO REGULADOR DE PREALIMENTADOR"/>
        <s v="FILTRO REFRIGERACION AIRE ES500"/>
        <s v="PREFILTRO EXTRACTOR ES500/ES500"/>
        <s v="2200 BLOW SYSTEM 2420"/>
        <s v="2200 SISTEMA TAMP S65 2420"/>
        <s v="ETIQUETADOR AUTOMATICO"/>
        <s v="MAQUINA"/>
        <s v="MAQUINA DISPENSADORA"/>
        <s v="CARTA PRINCIPAL COMPLETA"/>
        <s v="REBOBINADOR EXTERNO"/>
        <s v="RODILLO ALIMENTACION"/>
        <s v="BANDAS EA"/>
        <s v="RODILLO ALIMENTACION 2000"/>
        <s v="SOPORTE"/>
        <s v="ESLABON"/>
        <s v="KIT SENSOR DE ELEVACION"/>
        <s v="CABEZAL TERMICO 4 PUL 200DPI HC"/>
        <s v="KIT P Y A 360 GRADOS - 2000"/>
        <s v="BANDAS PARA MAQUINA ETIQUETADORA"/>
        <s v="SISTEMA DE POSICIONAMIENTO AUTOMATICO DE SOLVENTE CON GUIA"/>
        <s v="SISTEMA DE MEDICION DE ANCHO DE BANDA"/>
        <s v="SISTEMA DE CONTROL EPC EL"/>
        <s v="SISTEMA DE PERFORACION CONTINUA"/>
        <s v="FUENTE DE PODER"/>
        <s v="AMPLIFICADOR"/>
        <s v="CEPILLO REDONDO-TUERCA DE RETENCION-REPUESTOS PARA MAQUINARIA DE ENVASADO"/>
        <s v="CALENTADOR"/>
        <s v="2902-013000-00-CALENTADOR"/>
        <s v="KIT DE VAPOR 1 X BOTELLA 100MM"/>
        <s v="KIT DE VAPOR 1 X BOTELLA 125MM"/>
        <s v="KIT DE VAPOR MULTIPACK"/>
        <s v="CAJA DE VAPOR ECO"/>
        <s v="CABEZAL TERMICO 6 200DPI HC"/>
        <s v="BAND PRINT(BA PATTERN)"/>
        <s v="CABEZAL TERMICO 4 200DPI HC"/>
        <s v="INTERFACE CABLE COVER"/>
        <s v="RIBBON COVER KIT 2200"/>
        <s v="CONJUNTO FRENO CINTA"/>
        <s v="ELEVADOR CON SOPORTE"/>
        <s v="SOPORTE DE MONTAJE"/>
        <s v="CONVERTIDOR GT 220V 2HP"/>
        <s v="COMPONENTES SON PARTES DE UNA MAQUINA ELABORADORA DE CARTON."/>
        <s v="CHECKWEIGHER MEMESIS C"/>
        <s v="CHECKWEIGHER MEMESIS H"/>
        <s v="PISTOLA PULVERIZADORA"/>
        <s v="REGULACION DE RETICULA-ARMADURA"/>
        <s v="BOLSA MALLAS MINIFILTRO 0 230 10 UDS"/>
        <s v="SF 0 100"/>
        <s v="SF PORTA MALLA 100 5 UNIDADES"/>
        <s v="OR 2S 0 60 15"/>
        <s v="JUNTA FILTRO 5 UDS"/>
        <s v="JUNTA LATERAL FILTRO AIRE"/>
        <s v="FSD2 Q 50 N BAT25 EMI F1"/>
        <s v="ELECTROVALVULA 3 2 VMS 24VDC 5 4W NC 1"/>
        <s v="BAIL HF 4 0 45"/>
        <s v="BAIL HF 1L 0 45"/>
        <s v="BAIL HF 1R 0 45"/>
        <s v="EXTENSION T G N 12M"/>
        <s v="HHN X X 08 12"/>
        <s v="RACOR 45 JIC 6 M UNF 6 M S"/>
        <s v="RACOR RECTO JIC 6 M UNF 6 M S"/>
        <s v="TARJETA DE POTENCIA SALIDAS 5 6"/>
        <s v="TARJETA DE POTENCIA SERIES EC KUBE"/>
        <s v="RESISTENCIA 9 5X34 150W 230V"/>
        <s v="RESISTENCIA 9 52 62 250W 230V"/>
        <s v="SUBCONJUNTO FILTRO EC K FM"/>
        <s v="FILTRO TANQUE MALLA GRUESA C CONJUNTO"/>
        <s v="TORNILLO FILTRO SERIE EC"/>
        <s v="FILTRO TOMAS 1 4"/>
        <s v="BOLSA MALLA MINIFILTRO 0 230 PORTA X10"/>
        <s v="MI NIFILTRO 45 PASO 0 230"/>
        <s v="CONVEYORS DE BANDA"/>
        <s v="BANDA MODULAR"/>
        <s v="PLATINA SEPARADA"/>
        <s v="SERVICIO DE RECTIFICACION EN PAR DE RODILLOS CORRUGADORES"/>
        <s v="RODILLO CORRUGADOR"/>
        <s v="YUNQUE CONTRA TROQUEL"/>
        <s v="RODILLO DE IMPRESION"/>
        <s v="RODILLO ANTI-APLASTAMIENTO"/>
        <s v="ANILLO POLIURETANO"/>
        <s v="RODILLO ANTI APLASTAMIENTO"/>
        <s v="REGULADOR DE FRECUENCIA"/>
        <s v="VALVULA REGULADORA"/>
        <s v="RODILLO GOMA"/>
        <s v="DISCO D"/>
        <s v="SERVOREGULADOR 3"/>
        <s v="MOTOR DE AIRE"/>
        <s v="MAQUINA DE CORTE DE MATRIZ"/>
        <s v="TROQUEL FLEXIBLE"/>
        <s v="ACCUSTAR LIFE"/>
        <s v="ACCUPRIME"/>
        <s v="TROQUELES FLEXIBLE DIE CON LASER"/>
        <s v="TROQUELES"/>
        <s v="PORTA FELPA"/>
        <s v="ZAPATA"/>
        <s v="ZAPATAS"/>
        <s v="EJE"/>
        <s v="ANILLO DE RETENCION INTERIOR"/>
        <s v="MODULO ELECTRONICO"/>
        <s v="HORQUILLA"/>
        <s v="FLANGE BRIDA"/>
        <s v="ANILLO DISTANCIADO"/>
        <s v="GUIA"/>
        <s v="KIT DE RUEDAS"/>
        <s v="PASTILLA"/>
        <s v="DESENCOLADOR"/>
        <s v="PINON DE CADENA"/>
        <s v="PINON DE CADENAS"/>
        <s v="ANILLO DE RETENCION"/>
        <s v="GUIA-HORQUILLA"/>
        <s v="PARTES DE MAQUINA DE IMPRESION"/>
        <s v="CONTRAPARTIDA"/>
        <s v="JUNTA"/>
        <s v="JUNTA CAMARA RASCADO"/>
        <s v="DEFLECTOR"/>
        <s v="EMPALME"/>
        <s v="CONTERA"/>
        <s v="PLATO INTERNO DE BOMBA DEL CALDERO"/>
        <s v="KIT REPARACION DE BOMBA DEL CALDERO"/>
        <s v="SOPORTE DE MONTAJE IZQUIERDO"/>
        <s v="SOPORTE DE MONTAJE DERECHO"/>
        <s v="AMORTIGUADOR PARACHOQUES STILSON BN1175"/>
        <s v="PLATO OSCILANTE"/>
        <s v="PATIN"/>
        <s v="BRIDA"/>
        <s v="PLAQUETA"/>
        <s v="CUBIERTA"/>
        <s v="APLICADOR DE GOMA 4 AGUJEROS"/>
        <s v="TUBO NEOPRENO"/>
        <s v="AMORTIGUADOR"/>
        <s v="PALETA"/>
        <s v="RODILLO"/>
        <s v="RASQUETA"/>
        <s v="ANILLO ANTIFUGA"/>
        <s v="CORTADORA"/>
        <s v="HERRAMIENTAS DE CORTE"/>
        <s v="SENSOR"/>
        <s v="KIT CARCASA"/>
        <s v="ZAPATA DE ACOPLAMIENTO DE ACCIONAMIENTO DE BRONCE"/>
        <s v="ACOPLE DEL EJE"/>
        <s v="CORREA DE VACIO"/>
        <s v="TROQUEL DE IMPRESORA"/>
        <s v="KIT DE REPARACION DE FORRO EFICAZ"/>
        <s v="UNION ROTATIVA"/>
        <s v="TUBO"/>
        <s v="TIRA DE REJILLA"/>
        <s v="JUNTAS"/>
        <s v="BOMBA"/>
        <s v="ARO"/>
        <s v="RUEDA SINCRONICA"/>
        <s v="ASSEMBLY PORTARASQUETAS"/>
        <s v="RODILLO GUIA"/>
        <s v="M1 CLAMP CYLINDER SEALS"/>
        <s v="M1 KNIFE CYLINDER SEALS"/>
        <s v="CREMALLERA"/>
        <s v="CILINDRO DE ABRAZADERA"/>
        <s v="194R-S1 EJE"/>
        <s v="LUBRICADOR PARA CORRUGADOR"/>
        <s v="JUNTA TORICA"/>
        <s v="SERVOMOTOR"/>
        <s v="FRENO DE AIRE"/>
        <s v="DOCTOR BLADE"/>
        <s v="TROQUELES FLEXIBLES"/>
        <s v="RODILLO TOMADOR DE TINTA"/>
        <s v="PARTES SUMPLEMENTARIAS"/>
        <s v="KIT SELLADO"/>
        <s v="PLACA"/>
        <s v="RODILLO DE ARRASTRE"/>
        <s v="TABLERO ROTATIVO"/>
        <s v="MODULO"/>
        <s v="SOPORTE METALICO"/>
        <s v="TIRA PLACA METALICA"/>
        <s v="TIRA STRIP"/>
        <s v="STACKER SUPERIOR"/>
        <s v="FUELLE"/>
        <s v="AMORTIGUADOR NEUMATICO"/>
        <s v="BANDA DE TRANSMISION PARA TROQUELADOR"/>
        <s v="TACOGENERADOR PARA MOTOR"/>
        <s v="MICROBOMBA PARA SISTEMA DE LUBRICACION"/>
        <s v="ENGRANAJE-PLACA DE ACOPLAMIENTO"/>
        <s v="HORQUILLA ESPACIADORA-ARBOL DE TRANSMISION-SOPORTE DE RODAMIENTOS"/>
        <s v="ACOPLE"/>
        <s v="BRAZO SOPORTE"/>
        <s v="RUBBER"/>
        <s v="HEATER TONGUE"/>
        <s v="FLEXIBLE DIE CON LASER"/>
        <s v="TROQUEL ROTATIVO RD100"/>
        <s v="ETIQUETA JARRA MODERNA"/>
        <s v="RODILLO REGULADOR DE TINTA"/>
        <s v="DETECTOR"/>
        <s v="APARATO"/>
        <s v="RASCADOR"/>
        <s v="GUIA METALICA"/>
        <s v="PARTES DE CORTADORA TRANSVERSAL"/>
        <s v="VARIADOR"/>
        <s v="TARJETA ELECTRONICA"/>
        <s v="PALANCA"/>
        <s v="BUJE"/>
        <s v="EMPAQUETADORA"/>
        <s v="PLACA DIAFRAGMA"/>
        <s v="ACTUADOR"/>
        <s v="CUERPO PARA VALVULA"/>
        <s v="ASIENTO DE LA VALVULA DE RETENCION"/>
        <s v="DIAFRAGMA DE VARILLA"/>
        <s v="CONJUNTO VALVULA"/>
        <s v="ANILLO DE SELLADO"/>
        <s v="JUEGO DE SELLOS"/>
        <s v="TENSOR"/>
        <s v="PISTON NEUMATICO"/>
        <s v="LAMINADO METALICO"/>
        <s v="DADOS HOLOGRAFICOS"/>
        <s v="HERRAMIENTAS PARA IMPRESION"/>
        <s v="TROQUELES PARA MAQUINA FLEXOGRAFICA"/>
        <s v="TROQUEL PARA MAQUINA FLEXOGRAFICA"/>
        <s v="CLISES"/>
        <s v="TARJETA DE GRABADO"/>
        <s v="TROQUEL FLEXIBLE PARA MAQUINA FLEXO"/>
        <s v="PLUS IMPRESORA TT"/>
        <s v="IMPRESORA"/>
        <s v="SATO, WS408 THERMAL TRANSFER 203 DPI"/>
        <s v="X30INT-LH-STD CABLE WITH HHT"/>
        <s v="CODIFICADOR"/>
        <s v="9330 1.1G M6 DRY PARTNER Y OEM"/>
        <s v="SMARTDATE X45 INTERMITTENT 32MM"/>
        <s v="PLUS IMPRESORA"/>
        <s v="SPARE 8018 PRINTHEAD COVER ASSY"/>
        <s v="TORR N NTA-2233 THRUST BEARING"/>
        <s v="MOTOR POWEER CABLE 8.5 METER"/>
        <s v="MOTOR FEEDBACK CABLE"/>
        <s v="LEAF SET/02210030/FOR 084K50271"/>
        <s v="SPARE 8018 TENSION PCB ASSY"/>
        <s v="CABEZAL"/>
        <s v="LAMPARA UV"/>
        <s v="POLVO MAGNETICO-JUNTA"/>
        <s v="EJE-RODAMIENTO REPUESTOS DE MAQUINA DE IMPRESORA"/>
        <s v="TROQUELES PARA IMPRESORAS FLEXOGRAFICAS"/>
        <s v="RECLETA LAVADORA-BANDA PARA FOLDER"/>
        <s v="IMPULSOR (PULLEY PUSHER DRIVE 18T)"/>
        <s v="PARTES DE IMPRESORA"/>
        <s v="MAGNETIC CYLINDER"/>
        <s v="ENGRANAJE-OPERADOR"/>
        <s v="CILINDRO DE IMPRESION"/>
        <s v="PROBADOR FLEXOGRAFICO"/>
        <s v="TACTIL HMI"/>
        <s v="ACTUADOR GIRATORIO"/>
        <s v="CONECTOR"/>
        <s v="MOTOR AMORTIGUACION"/>
        <s v="REPUESTO PARA MAQUINA FLEXOGRAFICA."/>
        <s v="MEMBRANA DE TECLADO"/>
        <s v="MANGA DE IMPRESORA"/>
        <s v="1Z DINAMICO PARA MAQUINA FLEXOGRAFICA CARTES"/>
        <s v="INVERTER SIEMENS G110 0,37 KW- 230V. REPUESTO PARA MAQUINA FLEXOGRAFICA CARTES."/>
        <s v="PROTECCION DE CANTOS FLEX"/>
        <s v="CAJON DE ASPIRACION"/>
        <s v="ARO - TORNILLO"/>
        <s v="OBTURADOR"/>
        <s v="APOYO TELESCOPIO"/>
        <s v="AG 2491 ADJUSTMENT DRIVE. REPUESTO MAQUINA FLEXOGRAFICA"/>
        <s v="POLEA"/>
        <s v="SSP-104-832-AM41/N200 DPI PRINTHEAD FOR ZEBRA 105SL"/>
        <s v="CABEZAL DE IMPRESION"/>
        <s v="ACCUSTAR ULTRAFILM"/>
        <s v="SOPORTES DE CEPILLO DE EMBRAGUE PARA LA MAQUINA DE IMPRESION"/>
        <s v="HERRAMIENTA DE CORTE ROTATIVA"/>
        <s v="ACCUSTAR ULTRAFILM-LIFE"/>
        <s v="RUBBER ROLLER"/>
        <s v="LAMPARAS DE RESPUESTOS PARA MAQUINAS FLEXOGRAFICAS"/>
        <s v="CILINDRO"/>
        <s v="PARTES DE IMPRESORA OFFSET"/>
        <s v="REPUESTOS DE IMPRESORA-CABLE-ACTUADOR ROTADOR -SOPORTE-PESTILLO DE CHASIS-CHASIS-TERMINAL DEL ACTUAD"/>
        <s v="REPUESTOS DE IMPRESORA"/>
        <s v="PARTES DE IMPRESORA ACCUPRIME TM"/>
        <s v="REPUESTO CONJ DE LANZADERA"/>
        <s v="REPUESTO CONJ DE CUBIERTA"/>
        <s v="REPUESTOS PARA IMPRESORA"/>
        <s v="SHELL"/>
        <s v="PORTA RASQUETAS DE FIBRA DE CARBON"/>
        <s v="BARRA DE PALANCA ZEBRA"/>
        <s v="SENSOR ZEBRA"/>
        <s v="KIT DE MATENIMIENTO DE SENSOR DE MEDIOS"/>
        <s v="ACOPLADOR DE PLACA"/>
        <s v="ENROLLADOR DE CINTA"/>
        <s v="HERRAMIENTA DE CORTE"/>
        <s v="1 LAMPARA DE SECADO PARA MAQUINA FLEXOGRAFICA CARTES"/>
        <s v="VENTILADOR AXIAL"/>
        <s v="RODILLO ANILOX"/>
        <s v="KIT DE CORREAS MI 2000"/>
        <s v="REVESTIMIENTO DE MAQUINA DE IMPRESION"/>
        <s v="CITIZEN, SPARE PART, PRINT HEAD, 200DPI - CL-S700"/>
        <s v="ZEBRA AIT, PART, KIT, 203 DPI PRINTHEAD"/>
        <s v="NEP-TECHNO Y RFID 9410 SOFTWARE RELEASE"/>
        <s v="SLC CONTROLLER TECHNO BOARD KIT"/>
        <s v="SPARE PRINTER BOARD ASSEMBLY"/>
        <s v="MODULO PNEUMATICO"/>
        <s v="EXCHANGE CIRCUITO TINTA 60 31 ROHS"/>
        <s v="KIT PLATEN ROLLER"/>
        <s v="CABEZAL IMPRESORA ZEBRA"/>
        <s v="BLADDER 00001011/FOR FB3300 REWIND/14.500 L"/>
        <s v="RELAY G7L2ATUBJCB-DC24"/>
        <s v="SWIVEL FITTING 1/4 OD TUBE X 1/8NPT"/>
        <s v="MEMBRANE FB INFEED W/MOTORIZED UNWIND"/>
        <s v="BHCS 10-32 X 1/2 L"/>
        <s v="BHCS 10-32 X 1/4 L"/>
        <s v="FACING KIT MACK 3 58 PI CLUTCH"/>
        <s v="GEAR FOUNTAIN HELICAL 1/8 CP"/>
        <s v="GUAGE 0-100PSI N PG-100"/>
        <s v="AIR REG 0-100PSI FAIRCHILD N 70250"/>
        <s v="END CAP"/>
        <s v="FAN AC100CFM"/>
        <s v="KIT RODILLO PARA IMPRESORA"/>
        <s v="CIERRE DE CABEZAL"/>
        <s v="EQUIPED TOUCH SCREEN 9400"/>
        <s v="BELT T2,5 330X9 LHM KIT"/>
        <s v="1000MM INT F/P PRINTER BRACKET"/>
        <s v="GUTTER BLOCK EDP ASS 9232"/>
        <s v="SSP-104-832-AM597/NCOMPATIBLE PRINTHEAD"/>
        <s v="SDP-108-864-AM594/NCOMPATIBLE PRINTHEAD"/>
        <s v="X-SERIES PRINTHEAD 32MM INTEGRATED FLEX"/>
        <s v="SPARE X30 PRINTHEAD ASSY"/>
        <s v="VCP QUARTZ SEGMENT 45CM"/>
        <s v="MICROSWITCH REPLACEMENT KIT"/>
        <s v="GLASS DICHROIC INSERT 127"/>
        <s v="GLASS DICHROIC INSERT 150"/>
        <s v="3MM THICK QUARTZ PLATE 43"/>
        <s v="IMPRESORA CON KIT DE CODIFICACION"/>
        <s v="METAL RIBBON REWINDER"/>
        <s v="NEP-TECHNO Y RFID 9410 SOFTWARE"/>
        <s v="NEP BOARD 9232"/>
        <s v="CABEZAL PARA IMPRESORA"/>
        <s v="X-SERIES PRINTHEAD 53MM HIGH ENERGY"/>
        <s v="INTERCAMBIO CABEZAL 5800 VERTICAL"/>
        <s v="X-SERIES PRINTHEAD 53MM INTEGRATED FLEX"/>
        <s v="CARTUCHO DE TINTA"/>
        <s v="TANQUE DE MANTENIMIENTO"/>
        <s v="PARTES DE MAQUINA FLEXOGRAFICA"/>
        <s v="SENSOR, WATT DENSITY CONTROL"/>
        <s v="CITIZEN, SPARE PART, SA, HEAD CL-S-521/621,CLP-621"/>
        <s v="BOMBA DE TINTA MANGUERA MAQUINA Y ACCESORIOS PARA IMPRESION"/>
        <s v="KIT REGISTRO (1M MODU LE)"/>
        <s v="INTERMITTENT MODULAR BRACKET"/>
        <s v="NEP-TECHNO Y RFID 9400 SOFTWARE RELEASE"/>
        <s v="WS4DT PLATEN ROLLER"/>
        <s v="WS4TT PLATEN ROLLER"/>
        <s v="WS4DT PRINTHEAD 203"/>
        <s v="WS4TT-PRINTHEAD 203"/>
        <s v="PLUS PRINTHEAD 203"/>
        <s v="CL4NX-PLATEN ROLLER"/>
        <s v="TEMPERATURE SWITCH NC"/>
        <s v="CABEZAL IMPRESORA"/>
        <s v="CBL LMP 5M ST NON TERM"/>
        <s v="PT100 SENSOR 15 MM LON"/>
        <s v="HARTING MALE 1.5MM CON"/>
        <s v="HARTING FRAME SET OF PARTS"/>
        <s v="HARTING MALE 2 WAY INSE"/>
        <s v="128 SQUARE ANVIL PAD RUBBER"/>
        <s v="KIT SENSOR TT"/>
        <s v="SOPORTE INTERMITENTE VENTANA"/>
        <s v="TROQUEL ULTRAFILM"/>
        <s v="PARTES DE IMPRESORAS"/>
        <s v="BOMBA DE SISTEMA DE TINTA"/>
        <s v="DAMPER-JUEGO DE CABLE DE IMPRESORA"/>
        <s v="REPUESTOS PARA IMPRESORAS"/>
        <s v="CABEZAL DE IMPRESION PARA IMPRESORA"/>
        <s v="BARRA DE PALANCA PARA IMPRESORA"/>
        <s v="EJE DE REBOBINADO PARA IMPRESORA"/>
        <s v="KIT MOTOR PRINT ENGINE"/>
        <s v="ACOPLAMIENTO DE ALUMINIO"/>
        <s v="BOMBA TRANSFERENCIA 9232/ 9410"/>
        <s v="KIT RODILLO"/>
        <s v="ZEBRA AIT, ZT410 PLATEN ROLLER REPLACEMENT ALL DPI"/>
        <s v="ZEBRA AIT, PART, KIT PLATEN ROLLER 203 DPI Y 300 DPI"/>
        <s v="BACKPLANE COMPLETE"/>
        <s v="EJE DE SUMINISTRO DE CINTA PARA IMPRESORA"/>
        <s v="ACOPLADOR DE PLATINA PARA IMPRESORA"/>
        <s v="MOUNTING ARM"/>
        <s v="ZEBRA AIT, PARTS, KIT, TOGGLE BAR, ZT410, ZT411"/>
        <s v="ESPUMA - CINTURON - BROCHA- RODILLO VERDE - RODILLO"/>
        <s v="SENSOR-SWITCH DE TEMPERATURA"/>
        <s v="CASSETTES"/>
        <s v="REPUESTOS PARA MAQUINA FLEXOGRAFICA,REPUESTOS PARA MAQUINA FLEXOGRAFICA"/>
        <s v="EQUIPO DE COMPUTACION"/>
        <s v="ACCESSORY KIT,HALF-POLARIZED COVER, DM28"/>
        <s v="PORTATIL PARA JUEGOS"/>
        <s v="LAPTOP PARA JUEGOS COTIDIANOS"/>
        <s v="LAPTOP FHD I7 DE 15.6 PULGADAS"/>
        <s v="COMPUTADORA"/>
        <s v="1 UNIDAD DE PROCESO SERVIDOR"/>
        <s v="CF HW, DM280Q, 16MM, LL, 1/2PL, RED, STR"/>
        <s v="ZEBRA EVM, DS3678, STANDARD RANGE 1D/2D"/>
        <s v="DM280Q, 16MM HSLL, RED HPIL, 1/2 POL"/>
        <s v="KIT LECTOR"/>
        <s v="ACCESSORY KIT, DM280 6.2MM LENS/OPTICS M"/>
        <s v="RED LED 6.2M LENS ONLY"/>
        <s v="USB-C TO USB-A STR CBL, 3.6M"/>
        <s v="ZEBRA, AIT, EMAIL DELIVERY ONLY,CARDSTUDIO 2.0"/>
        <s v="COGNEX CONN MODULE/SINGLE-US"/>
        <s v="HONEYWELL, HAND STRAP FOR EDA51"/>
        <s v="BRACKET, PIVOT, DATAMAN"/>
        <s v="ELECTRODO CERAMICO"/>
        <s v="ELECTRODO DE CERAMICA"/>
        <s v="MAQUINA SELLADORA DE VALVULAS DESGASIFICADORA"/>
        <s v="CARRETE RETRACTIL"/>
        <s v="BLOQUE DE TOPE MECANICO"/>
        <s v="PLACA DE ESQUINA LARGA PARA BLOQUES DE GUIA LINEAL"/>
        <s v="DIENTE DE AGARRE"/>
        <s v="CARRIL LINEAL EGR25R L=900MM"/>
        <s v="HORQUILLA 60X40X4 - L=1560MM"/>
        <s v="RODILLO GALVANIZADO - 50 - 1 RANURA - L=1900MM"/>
        <s v="RODILLO GALVANIZADO - 50 - 2 RANURAS - L=1900"/>
        <s v="GRUPO DE VENTOSAS PIAB"/>
        <s v="TAPON"/>
        <s v="DBL-W CERAMIC ELECT 14 TW, LEAD OUT TOP"/>
        <s v="SCREW M6X1.0P X 20 SHRED EL ELECTRODE CONE P"/>
        <s v="PERFIL 45X90 L=960 NP 000-008-C-0009 PARTES PARA MAQUINARIA"/>
        <s v="BLOQUE ELECTROVALVULAS 4 20/30"/>
        <s v="ELECTROVALVULAS BLOQUE S4"/>
        <s v="ELECTROVALVULA COAXIAL S4"/>
        <s v="CONJUNTO ELECTROVALVULA 9232"/>
        <s v="VALVULA"/>
        <s v="VALVULA MAGNETICA"/>
        <s v="VALVULA DE 3 Y 2 PASOS"/>
        <s v="RODAMIENTO DE BOLA"/>
        <s v="RUEDA LIBRE"/>
        <s v="RODAMIENTO PARA RODILLOS"/>
        <s v="RODAMIENTO"/>
        <s v="RODAMIENTOS"/>
        <s v="RODAMIENTO LINEAL"/>
        <s v="COJINETE DE EJE- FRENO DE CONJUNTO (ASSY AXLE BEARING-ASSY BRAKE)"/>
        <s v="STACKER VAC Y ACCUM SHAFT"/>
        <s v="CHUMACERA"/>
        <s v="COJINETE DE BOLAS (BEARING BALL )"/>
        <s v="COJINETE"/>
        <s v="CASQUILLO"/>
        <s v="RODAMIENTO DE BOLAS"/>
        <s v="COJINETE ANILOX"/>
        <s v="KIT SAM42241026-KIT BUJES"/>
        <s v="BUSHING COJINETE"/>
        <s v="EMBOLO DE BUJE"/>
        <s v="ENGRANAJE"/>
        <s v="EJE DEL EMPALMADOR"/>
        <s v="TEMPLADOR"/>
        <s v="ENSAMBLE CADENA PINON"/>
        <s v="PINON"/>
        <s v="TRANTORQUE"/>
        <s v="KIT CIERRE MECANICO"/>
        <s v="CINTA DE CORCHO"/>
        <s v="MOTOR"/>
        <s v="SERVO MOTOR"/>
        <s v="MOTORREDUCTOR"/>
        <s v="REPLACEMENT ENCODER"/>
        <s v="ENCODER"/>
        <s v="KIT, SLC 15V POWER SUPPLY"/>
        <s v="ZEBRA EVM, 3600 BATTERY CHARGER KIT"/>
        <s v="MASTER"/>
        <s v="DRIVE CONTROLADOR DE FRECUENCIA"/>
        <s v="MODULO DE SALIDA"/>
        <s v="MODULO DE ENTRADA"/>
        <s v="MODULA DE ENTRADA"/>
        <s v="CONVERTIDOR DE FRECUENCIA"/>
        <s v="BATERIA DE LITIO"/>
        <s v="BATERIA"/>
        <s v="BATERIA PARA RADIO LI-ION"/>
        <s v="BUJIAS"/>
        <s v="ROTOR"/>
        <s v="UV LAMP"/>
        <s v="CUBIERTA DE RUTA DE MEDIOS"/>
        <s v="SEAGULL SCIENTIFIC, BARTENDER 2022 STARTER"/>
        <s v="TARJETA DE INTERFAZ"/>
        <s v="ETIQUETADORA PERSONALIZADA"/>
        <s v="CONFIDEX RFID TAG, INCREMENTS OF 1,000, MTO"/>
        <s v="SWITCH"/>
        <s v="COVER SAM04156754-COVERTOR"/>
        <s v="H.V. CONTACT ASSEMBLY NARROW WEB, MAX II"/>
        <s v="RELAY"/>
        <s v="RELE"/>
        <s v="INTERRUPTOR"/>
        <s v="INTERRUPTORES DE BARRERA DE LUZ"/>
        <s v="FOTOCELULA FIBRA"/>
        <s v="FOTOCONTROL"/>
        <s v="1PHOTOEYE,DIFFUSE INCL.3M, M12-M12 CABLE"/>
        <s v="SWITCH REPUESTO"/>
        <s v="INTERRUPTOR APROXIMAR"/>
        <s v="SENSOR FOTOELECTRICO"/>
        <s v="KIT SILVER LAMPARA UV"/>
        <s v="KIT SILVER LAMPARA UV E2C"/>
        <s v="BLOCK CARRIER"/>
        <s v="BLOQUE TERMINAL"/>
        <s v="ENCHUFE"/>
        <s v="MODULO PLC SIEMES"/>
        <s v="KIT SENSOR DE CONTRACAJAS"/>
        <s v="MODULO DIGITAL"/>
        <s v="MODULO CONTROLADOR"/>
        <s v="SISTEMA DE CONTROLADOR LOGICO"/>
        <s v="CONTROLADOR MULTIFUNCION"/>
        <s v="CONTROLADORES PLC"/>
        <s v="LUMINARIA LED"/>
        <s v="PARTES DE COMPONENTES ELECTRICOS"/>
        <s v="AS-I MODULE PARA ARMARIOS DE CONTROL"/>
        <s v="MODULO DE SALIDA DISCRETA"/>
        <s v="LAMPARA"/>
        <s v="BOMBILLA RADIADOR"/>
        <s v="LAMPARA FLUORESCENTE"/>
        <s v="TRANSITORES"/>
        <s v="LINEA DE SENSOR"/>
        <s v="CONTROLADOR"/>
        <s v="TARJETA DE VELOCIDAD"/>
        <s v="TARJETA DE CONTROL"/>
        <s v="ALARM TOW CABLE 5M M12-4-F-A M12-4-M-B"/>
        <s v="CABLE FOTOCELULA"/>
        <s v="CABLE"/>
        <s v="MODULO MICROLOGIC"/>
        <s v="X CODE M12X8 TO RJ45 CBL"/>
        <s v="CABLE 5METER 12 PIN M12 MALE T"/>
        <s v="CABLE SENSOR"/>
        <s v="ZEBRA EVM, 7 FT"/>
        <s v="CABLE ENCODER MOTOR"/>
        <s v="CARBONES DE COLECTOR"/>
        <s v="CUBIERTA TRASERA CARROCERIA"/>
        <s v="JUEGO DE ESTRIBOS"/>
        <s v="9-994-008-922-0 DISCO DE FRENO"/>
        <s v="KIT DE AMORTIGUADOR"/>
        <s v="SCOOTER ELECTRICO"/>
        <s v="MANOMETRO"/>
        <s v="SENSOR OPTICO"/>
        <s v="MANOMETRO HORIZONTAL"/>
        <s v="MEDIDOR DE PH"/>
        <s v="CONJUNTO DE LA RUEDA"/>
        <s v="SENSOR DE CONTRASTE"/>
        <s v="RUEDA MEDIDORA"/>
        <s v="DISPOSITIVOS DE ENSAYO"/>
        <s v="MODULO ENCODER"/>
        <s v="CODIFICADOR GIRATORIO"/>
        <s v="CONTROLADOR DE FRECUENCIA"/>
        <s v="SENSOR DE TEMPERATURA"/>
        <s v="LAMPARAS,LAMPARAS"/>
        <s v="DISPOSICION BARRERAS DE LUZ"/>
        <s v="PANTALLA LED"/>
        <s v="ARBOL DE NAVIDAD"/>
        <s v="CEPILLO"/>
        <s v="STACKER 17 PULGADAS"/>
        <s v="ETIQUETADORA MONARCH"/>
        <s v="PRECIADORA 1 LINEA 7"/>
        <s v="RIBBON CERJA ROJA"/>
        <s v="SD XTRA BK TTR STD 55MM 1100M 10 RLS"/>
        <s v="SD XPERT3910 WE TTR 30MM 650M 30RLS"/>
        <s v="SD XTRA BK TTR STD 33MM 1100M 15 RLS"/>
        <s v="SD XPERT3910 BK TTR 33MM 800M 30RLS"/>
        <s v="SD XTRA BK INK OUT TTR 33MM 550M 30RLS"/>
        <s v="SD XTRA BK TTR STD 30MM 700M 15RLS"/>
        <s v="CINTA DE TERMOTRANSFERENCIA"/>
        <s v="CINTAS DE SEGURIDAD"/>
        <s v="CINTA TERMOTRANSFERENCIA"/>
        <s v="CINTAS - BUCKLS DE IMPRESION"/>
        <s v="CINTAS"/>
        <s v="RESINA BLANCO"/>
        <s v="CINTAS TERMICAS"/>
        <s v="MUESTRA PAPEL TERMICO"/>
        <s v="MUESTRA DE MATERIAL ADHESIVO"/>
        <s v="MUESTRAS DE ESCOBILLA DE COBRE-RESORTES-FILTRO LIMPIEZA AIRE-FILTRO SEPARADOR-CUBIERTA SENSOR TEMP I"/>
        <s v="MUESTRAS DE MATERIAL AUTOADHESIVO"/>
        <s v="MUESTRAS DE TINTA"/>
        <s v="MUESTRA DE PLASTICO IMPRESO-MUESTRA DE PAPEL IMPRESO"/>
        <s v="MUESTRAS DE PAPEL"/>
        <s v="MUESTRA DE CARTULINA"/>
        <s v="MUESTRAS DE PAPEL ETIQUETA"/>
        <s v="MUESTRAS DE ROLLOS"/>
        <s v="MUESTRA DE CABEZAL DE IMPRESION"/>
        <s v="MUESTRAS DE ROLLO DE PAPEL"/>
        <s v="MUESTRAS DE JUEGOS DE PONCHERAS"/>
        <s v="MUESTRAS DE TINTAS"/>
        <s v="MUESTRA DE PAPEL LIBRO - CALENDARIO"/>
        <s v="MUESTRA DE PLACA DE BARNIZ BOTTCHER"/>
        <s v="MUESTRAS DE HOJA"/>
        <s v="MUESTRAS DE BOTAS DE PVC FLEXIBLES"/>
        <s v="MUESTRAS DE PELICULA PET Y LDPE FOIL 36 X18"/>
        <s v="CALENDARIOS"/>
        <s v="MUESTRA DE PAPEL"/>
        <s v="MUESTRAS PAPEL AUTOADHESIVO"/>
        <s v="MUESTRA DE MATERIAL AUTOADHESIVO"/>
        <s v="MUESTRAS DE BOWLS DE PAPEL UNIDAD CARTON"/>
        <s v="MUESTRA DE KIT CT WLANBLUETOOTH"/>
        <s v="PIZARRA DE ALUMINIO 24 X 36"/>
        <s v="MUESTRAS DE CINTA"/>
        <s v="MUESTRAS DE ROLLO PLASTICO"/>
        <s v="MUESTRA DE PAPEL YUPO"/>
        <s v="MUESTRAS PAPEL PARA PRUEBAS DE IMPRESION."/>
        <s v="LAVENDER"/>
        <s v="MUESTRA DE TAMIZ"/>
        <s v="MUESTRAS SIN VALOR COMERCIAL"/>
        <s v="CALNDARIO PERSONALIZADO"/>
        <s v="MUESTRA DE PAPEL ADHESIVO (ROLLO)"/>
        <s v="MUESTRA DE FLEXIBLE DIE CON LASER"/>
        <s v="MUESTRAS DE TROQUEL"/>
        <s v="MUESTRA DE ALIVIO TOYOBO"/>
        <s v="MUESTRAS DE ITEMS PARA TRATAMIENTO"/>
        <s v="MUESTRAS DE ENVASES DE CARTON VACIOS"/>
        <s v="MUESTRAS DE ADHESIVO"/>
      </sharedItems>
    </cacheField>
    <cacheField name="Cod Armonizado/Producto Ingles" numFmtId="0">
      <sharedItems/>
    </cacheField>
    <cacheField name="Desc Cod Armonizado Ingles" numFmtId="0">
      <sharedItems/>
    </cacheField>
    <cacheField name="TOTAL Cantidad 1" numFmtId="4">
      <sharedItems containsSemiMixedTypes="0" containsString="0" containsNumber="1" minValue="0" maxValue="689056"/>
    </cacheField>
    <cacheField name="Unidad Comercial 1" numFmtId="0">
      <sharedItems/>
    </cacheField>
    <cacheField name="TOTAL Valor FOB (US$)" numFmtId="4">
      <sharedItems containsSemiMixedTypes="0" containsString="0" containsNumber="1" minValue="0" maxValue="633332.38" count="2755">
        <n v="7045.6"/>
        <n v="8994.6"/>
        <n v="73432"/>
        <n v="8581.9"/>
        <n v="73932"/>
        <n v="21051.8"/>
        <n v="5326.3"/>
        <n v="49760"/>
        <n v="24041.1"/>
        <n v="22219.200000000001"/>
        <n v="2757.7"/>
        <n v="616.5"/>
        <n v="771"/>
        <n v="1104"/>
        <n v="334.3"/>
        <n v="163.5"/>
        <n v="17827.5"/>
        <n v="20580"/>
        <n v="701.2"/>
        <n v="550.29999999999995"/>
        <n v="3038.3"/>
        <n v="3081.5"/>
        <n v="558.1"/>
        <n v="656.3"/>
        <n v="665.6"/>
        <n v="2465.8000000000002"/>
        <n v="978.4"/>
        <n v="117.2"/>
        <n v="1429.3"/>
        <n v="1782.8"/>
        <n v="495"/>
        <n v="1347.6"/>
        <n v="869.8"/>
        <n v="1457.9"/>
        <n v="1478.8"/>
        <n v="153.19999999999999"/>
        <n v="732"/>
        <n v="294.10000000000002"/>
        <n v="199.5"/>
        <n v="2050.6"/>
        <n v="1299.9000000000001"/>
        <n v="691.4"/>
        <n v="2247.1"/>
        <n v="976.7"/>
        <n v="559.29999999999995"/>
        <n v="567.20000000000005"/>
        <n v="681.7"/>
        <n v="2127.3000000000002"/>
        <n v="250"/>
        <n v="2057.4"/>
        <n v="3879.6"/>
        <n v="3.3"/>
        <n v="1692"/>
        <n v="72.599999999999994"/>
        <n v="4427.3999999999996"/>
        <n v="3805.3"/>
        <n v="3422"/>
        <n v="3849.5"/>
        <n v="3079.6"/>
        <n v="3861.7"/>
        <n v="3089.3"/>
        <n v="1563.2"/>
        <n v="693.6"/>
        <n v="4693.8999999999996"/>
        <n v="1310.9"/>
        <n v="684.5"/>
        <n v="669.2"/>
        <n v="874.5"/>
        <n v="415.8"/>
        <n v="1004.3"/>
        <n v="526"/>
        <n v="695.9"/>
        <n v="1766.2"/>
        <n v="3000"/>
        <n v="1791.4"/>
        <n v="489.7"/>
        <n v="505.9"/>
        <n v="501.1"/>
        <n v="414.3"/>
        <n v="485.1"/>
        <n v="410.3"/>
        <n v="279"/>
        <n v="3949"/>
        <n v="2362.5"/>
        <n v="9439.7999999999993"/>
        <n v="370.4"/>
        <n v="1272.9000000000001"/>
        <n v="1091"/>
        <n v="383.6"/>
        <n v="1536"/>
        <n v="1250.3"/>
        <n v="288.8"/>
        <n v="759.2"/>
        <n v="672.5"/>
        <n v="1197.5"/>
        <n v="637.9"/>
        <n v="339"/>
        <n v="963.9"/>
        <n v="1185.8"/>
        <n v="821.3"/>
        <n v="2583.4"/>
        <n v="4331.5"/>
        <n v="583.1"/>
        <n v="84.2"/>
        <n v="329.1"/>
        <n v="561.20000000000005"/>
        <n v="1116.3"/>
        <n v="399.9"/>
        <n v="823.8"/>
        <n v="1516.8"/>
        <n v="754"/>
        <n v="364.8"/>
        <n v="339.6"/>
        <n v="1054.7"/>
        <n v="351.6"/>
        <n v="396.3"/>
        <n v="404.4"/>
        <n v="1042.8"/>
        <n v="782.5"/>
        <n v="309.7"/>
        <n v="313.8"/>
        <n v="1504.8"/>
        <n v="409.8"/>
        <n v="674.2"/>
        <n v="772.4"/>
        <n v="744.6"/>
        <n v="926.7"/>
        <n v="839.2"/>
        <n v="1823.3"/>
        <n v="403.9"/>
        <n v="969"/>
        <n v="1448.6"/>
        <n v="994.5"/>
        <n v="746.6"/>
        <n v="590.5"/>
        <n v="807.1"/>
        <n v="835.8"/>
        <n v="581.29999999999995"/>
        <n v="1582.2"/>
        <n v="1254.2"/>
        <n v="1081.5"/>
        <n v="696.4"/>
        <n v="348.3"/>
        <n v="1165.8"/>
        <n v="3120.1"/>
        <n v="3130"/>
        <n v="4743.1000000000004"/>
        <n v="1452"/>
        <n v="11906.2"/>
        <n v="10118.1"/>
        <n v="2291.8000000000002"/>
        <n v="1904.2"/>
        <n v="7462.7"/>
        <n v="4532.3"/>
        <n v="12636.1"/>
        <n v="1189"/>
        <n v="13616.1"/>
        <n v="21682.9"/>
        <n v="18148.400000000001"/>
        <n v="18954.2"/>
        <n v="3063.2"/>
        <n v="1083"/>
        <n v="638.20000000000005"/>
        <n v="6197"/>
        <n v="4763.1000000000004"/>
        <n v="4608.8999999999996"/>
        <n v="193.3"/>
        <n v="2377.3000000000002"/>
        <n v="12"/>
        <n v="9"/>
        <n v="1566.7"/>
        <n v="783.4"/>
        <n v="2012.4"/>
        <n v="1543.7"/>
        <n v="2551.6999999999998"/>
        <n v="1918.1"/>
        <n v="1297.0999999999999"/>
        <n v="3517.9"/>
        <n v="314.5"/>
        <n v="3968.4"/>
        <n v="728.4"/>
        <n v="1547.6"/>
        <n v="537.6"/>
        <n v="311.5"/>
        <n v="6878.8"/>
        <n v="6551"/>
        <n v="721.5"/>
        <n v="1533"/>
        <n v="848.3"/>
        <n v="532.5"/>
        <n v="1034.8"/>
        <n v="548.5"/>
        <n v="27.4"/>
        <n v="1055.9000000000001"/>
        <n v="453.8"/>
        <n v="606.4"/>
        <n v="3070"/>
        <n v="1900.4"/>
        <n v="2302.5"/>
        <n v="3102.2"/>
        <n v="2366.3000000000002"/>
        <n v="1891.2"/>
        <n v="1887.5"/>
        <n v="3263.7"/>
        <n v="2386.1"/>
        <n v="5626.3"/>
        <n v="2239.6999999999998"/>
        <n v="2011.9"/>
        <n v="3446.4"/>
        <n v="2406.6999999999998"/>
        <n v="5504.7"/>
        <n v="924.5"/>
        <n v="6896.2"/>
        <n v="3136.7"/>
        <n v="1997.8"/>
        <n v="552.4"/>
        <n v="7172.1"/>
        <n v="3089.9"/>
        <n v="1329.2"/>
        <n v="7649.8"/>
        <n v="1420.1"/>
        <n v="21832.9"/>
        <n v="13597.6"/>
        <n v="1430"/>
        <n v="3580"/>
        <n v="1963.9"/>
        <n v="14803.8"/>
        <n v="14201.3"/>
        <n v="1248.4000000000001"/>
        <n v="969.2"/>
        <n v="13624.2"/>
        <n v="5644.3"/>
        <n v="26"/>
        <n v="1352"/>
        <n v="168.6"/>
        <n v="1642.3"/>
        <n v="1548"/>
        <n v="1113.5"/>
        <n v="1481.8"/>
        <n v="1601.3"/>
        <n v="3680.6"/>
        <n v="1318.7"/>
        <n v="1844.6"/>
        <n v="1417"/>
        <n v="1664"/>
        <n v="1882.8"/>
        <n v="777.1"/>
        <n v="445.3"/>
        <n v="1586.9"/>
        <n v="1398.6"/>
        <n v="1522.1"/>
        <n v="2025.6"/>
        <n v="1539"/>
        <n v="907.2"/>
        <n v="3625.2"/>
        <n v="532.9"/>
        <n v="9773.1"/>
        <n v="5170.8999999999996"/>
        <n v="3397.4"/>
        <n v="148.69999999999999"/>
        <n v="4754.5"/>
        <n v="4383.3"/>
        <n v="459.3"/>
        <n v="799.1"/>
        <n v="559.9"/>
        <n v="3736.4"/>
        <n v="1157.0999999999999"/>
        <n v="858.4"/>
        <n v="671.9"/>
        <n v="578.1"/>
        <n v="1013.4"/>
        <n v="265.39999999999998"/>
        <n v="351"/>
        <n v="12243.1"/>
        <n v="331.4"/>
        <n v="704.3"/>
        <n v="96.6"/>
        <n v="3685.3"/>
        <n v="706.7"/>
        <n v="13639"/>
        <n v="623.20000000000005"/>
        <n v="700.1"/>
        <n v="9287"/>
        <n v="734.7"/>
        <n v="14780.1"/>
        <n v="553"/>
        <n v="19036.2"/>
        <n v="13699.2"/>
        <n v="11858.4"/>
        <n v="4720.8"/>
        <n v="2419.1"/>
        <n v="3580.3"/>
        <n v="2580.1999999999998"/>
        <n v="1224.5"/>
        <n v="507.8"/>
        <n v="1680.8"/>
        <n v="307.7"/>
        <n v="711.2"/>
        <n v="540.20000000000005"/>
        <n v="1075.3"/>
        <n v="308.2"/>
        <n v="860.1"/>
        <n v="571.1"/>
        <n v="1821.4"/>
        <n v="24440.2"/>
        <n v="954.6"/>
        <n v="1625.4"/>
        <n v="12540.2"/>
        <n v="935.2"/>
        <n v="9301.9"/>
        <n v="1353.1"/>
        <n v="1824.3"/>
        <n v="7795.4"/>
        <n v="3393.6"/>
        <n v="1539.8"/>
        <n v="5521"/>
        <n v="3312.6"/>
        <n v="6787.3"/>
        <n v="5081.3999999999996"/>
        <n v="4564.7"/>
        <n v="6645.5"/>
        <n v="3987.3"/>
        <n v="8084"/>
        <n v="4850.3999999999996"/>
        <n v="3503.1"/>
        <n v="3253.8"/>
        <n v="6808.7"/>
        <n v="5097.3999999999996"/>
        <n v="4579.1000000000004"/>
        <n v="6666.5"/>
        <n v="1333.3"/>
        <n v="4865.7"/>
        <n v="3514.1"/>
        <n v="3264.1"/>
        <n v="3404.4"/>
        <n v="1544.7"/>
        <n v="5538.4"/>
        <n v="3323.1"/>
        <n v="647.5"/>
        <n v="1003.7"/>
        <n v="2658.5"/>
        <n v="1498.5"/>
        <n v="93.1"/>
        <n v="108.3"/>
        <n v="749.2"/>
        <n v="749.6"/>
        <n v="1339.8"/>
        <n v="64.599999999999994"/>
        <n v="92.9"/>
        <n v="1688.6"/>
        <n v="750.5"/>
        <n v="93.3"/>
        <n v="65.099999999999994"/>
        <n v="1549.9"/>
        <n v="1230.4000000000001"/>
        <n v="609.1"/>
        <n v="1733.2"/>
        <n v="2081.1999999999998"/>
        <n v="9207.9"/>
        <n v="1084.5"/>
        <n v="8880"/>
        <n v="468.3"/>
        <n v="4800"/>
        <n v="7790.5"/>
        <n v="106.6"/>
        <n v="2337.9"/>
        <n v="1473.4"/>
        <n v="4371.6000000000004"/>
        <n v="491.4"/>
        <n v="1445.8"/>
        <n v="6558.9"/>
        <n v="730"/>
        <n v="809.4"/>
        <n v="3710"/>
        <n v="3.1"/>
        <n v="629"/>
        <n v="52401.4"/>
        <n v="11516.9"/>
        <n v="11524.1"/>
        <n v="52434.2"/>
        <n v="333.7"/>
        <n v="4596.3999999999996"/>
        <n v="1353.4"/>
        <n v="927.3"/>
        <n v="83.9"/>
        <n v="578.9"/>
        <n v="609.5"/>
        <n v="232"/>
        <n v="465.2"/>
        <n v="259.10000000000002"/>
        <n v="141.19999999999999"/>
        <n v="159.4"/>
        <n v="280.5"/>
        <n v="1601"/>
        <n v="234.3"/>
        <n v="297.10000000000002"/>
        <n v="140.4"/>
        <n v="408.2"/>
        <n v="345.2"/>
        <n v="507.7"/>
        <n v="164.5"/>
        <n v="127.7"/>
        <n v="136.4"/>
        <n v="151.19999999999999"/>
        <n v="667.1"/>
        <n v="339.2"/>
        <n v="377.9"/>
        <n v="258.10000000000002"/>
        <n v="1032.5999999999999"/>
        <n v="364"/>
        <n v="331.6"/>
        <n v="82.9"/>
        <n v="145.6"/>
        <n v="80.3"/>
        <n v="243.3"/>
        <n v="269.7"/>
        <n v="228"/>
        <n v="1412.3"/>
        <n v="188.5"/>
        <n v="209.9"/>
        <n v="398.5"/>
        <n v="403.7"/>
        <n v="1120.2"/>
        <n v="5287.7"/>
        <n v="499.5"/>
        <n v="181.7"/>
        <n v="268.3"/>
        <n v="179.1"/>
        <n v="251.1"/>
        <n v="450.7"/>
        <n v="449.3"/>
        <n v="86.1"/>
        <n v="362.8"/>
        <n v="1300"/>
        <n v="201.1"/>
        <n v="1341.9"/>
        <n v="165.5"/>
        <n v="142"/>
        <n v="115.7"/>
        <n v="11629.7"/>
        <n v="755.3"/>
        <n v="652.4"/>
        <n v="10716"/>
        <n v="5358"/>
        <n v="49888.800000000003"/>
        <n v="2731.3"/>
        <n v="1656.8"/>
        <n v="58485"/>
        <n v="41775"/>
        <n v="58260"/>
        <n v="5175.8"/>
        <n v="758.2"/>
        <n v="579.79999999999995"/>
        <n v="3410.8"/>
        <n v="1233.8"/>
        <n v="483.4"/>
        <n v="134"/>
        <n v="4223.3999999999996"/>
        <n v="587.70000000000005"/>
        <n v="842.3"/>
        <n v="118.2"/>
        <n v="1100.9000000000001"/>
        <n v="19552.5"/>
        <n v="20105.900000000001"/>
        <n v="9965.1"/>
        <n v="8176.5"/>
        <n v="4228.2"/>
        <n v="118455.2"/>
        <n v="112256"/>
        <n v="75.900000000000006"/>
        <n v="41588.699999999997"/>
        <n v="5988.8"/>
        <n v="1422.3"/>
        <n v="629.4"/>
        <n v="249"/>
        <n v="2146"/>
        <n v="109.5"/>
        <n v="62.1"/>
        <n v="1094.3"/>
        <n v="65.900000000000006"/>
        <n v="1752.4"/>
        <n v="262.60000000000002"/>
        <n v="2093.6"/>
        <n v="1114.5"/>
        <n v="290.89999999999998"/>
        <n v="410.6"/>
        <n v="2188.1"/>
        <n v="823"/>
        <n v="746.3"/>
        <n v="200.6"/>
        <n v="253.4"/>
        <n v="8247.9"/>
        <n v="38006.699999999997"/>
        <n v="40743.1"/>
        <n v="15556.5"/>
        <n v="9335.7999999999993"/>
        <n v="7557.6"/>
        <n v="104241.60000000001"/>
        <n v="105823.9"/>
        <n v="46262"/>
        <n v="14904.7"/>
        <n v="5901"/>
        <n v="877.8"/>
        <n v="804.3"/>
        <n v="277.8"/>
        <n v="1901"/>
        <n v="390.4"/>
        <n v="818.9"/>
        <n v="93633"/>
        <n v="871.3"/>
        <n v="379.6"/>
        <n v="1356"/>
        <n v="1925.7"/>
        <n v="1423.8"/>
        <n v="1578.4"/>
        <n v="738.4"/>
        <n v="853.8"/>
        <n v="1738.7"/>
        <n v="1964"/>
        <n v="2049.9"/>
        <n v="121891.1"/>
        <n v="117094.9"/>
        <n v="1531.8"/>
        <n v="258.5"/>
        <n v="338.7"/>
        <n v="644.70000000000005"/>
        <n v="1729.8"/>
        <n v="327.5"/>
        <n v="3413.8"/>
        <n v="189.2"/>
        <n v="1758.8"/>
        <n v="765.6"/>
        <n v="2716"/>
        <n v="527.1"/>
        <n v="730.4"/>
        <n v="365.5"/>
        <n v="78720"/>
        <n v="48002.9"/>
        <n v="14485.3"/>
        <n v="51408"/>
        <n v="445.5"/>
        <n v="2524"/>
        <n v="38.799999999999997"/>
        <n v="17.5"/>
        <n v="285.39999999999998"/>
        <n v="49.1"/>
        <n v="1500.4"/>
        <n v="5555.5"/>
        <n v="1105.2"/>
        <n v="2231.9"/>
        <n v="118773.9"/>
        <n v="129034.4"/>
        <n v="110.7"/>
        <n v="332.7"/>
        <n v="904.3"/>
        <n v="339.1"/>
        <n v="389.7"/>
        <n v="1344.2"/>
        <n v="463.7"/>
        <n v="260.8"/>
        <n v="72.7"/>
        <n v="26.4"/>
        <n v="121907.5"/>
        <n v="121314.6"/>
        <n v="37.9"/>
        <n v="24691.5"/>
        <n v="10539.1"/>
        <n v="118243.7"/>
        <n v="9351.7999999999993"/>
        <n v="7570.5"/>
        <n v="38053.800000000003"/>
        <n v="92603.8"/>
        <n v="40787.1"/>
        <n v="15573.2"/>
        <n v="22960.799999999999"/>
        <n v="1972.9"/>
        <n v="194"/>
        <n v="22033.599999999999"/>
        <n v="2080.3000000000002"/>
        <n v="231.2"/>
        <n v="6934.2"/>
        <n v="24744"/>
        <n v="3813.6"/>
        <n v="55109.2"/>
        <n v="15042.1"/>
        <n v="10950.6"/>
        <n v="9907.7000000000007"/>
        <n v="2572.1999999999998"/>
        <n v="5144.3999999999996"/>
        <n v="11101.1"/>
        <n v="1890.1"/>
        <n v="1739.1"/>
        <n v="2561.4"/>
        <n v="1345.4"/>
        <n v="2246"/>
        <n v="32523.599999999999"/>
        <n v="28905"/>
        <n v="4698.5"/>
        <n v="0.5"/>
        <n v="0.4"/>
        <n v="4239.8999999999996"/>
        <n v="1660.7"/>
        <n v="17666"/>
        <n v="3079.7"/>
        <n v="2667.2"/>
        <n v="1069.0999999999999"/>
        <n v="18759"/>
        <n v="7024.2"/>
        <n v="2947.9"/>
        <n v="1834.5"/>
        <n v="7.9"/>
        <n v="1378.7"/>
        <n v="5489.5"/>
        <n v="4276.5"/>
        <n v="6369.2"/>
        <n v="2489.4"/>
        <n v="8311.9"/>
        <n v="8238.7999999999993"/>
        <n v="4397.8"/>
        <n v="29401.599999999999"/>
        <n v="3612.4"/>
        <n v="1841"/>
        <n v="1929.6"/>
        <n v="3295.5"/>
        <n v="4543.8"/>
        <n v="3956.8"/>
        <n v="4056"/>
        <n v="13879.1"/>
        <n v="11751.6"/>
        <n v="2968.1"/>
        <n v="3828.5"/>
        <n v="12060"/>
        <n v="13156.3"/>
        <n v="6151.7"/>
        <n v="4375.7"/>
        <n v="2409.1999999999998"/>
        <n v="3294.7"/>
        <n v="3850.6"/>
        <n v="5044.8999999999996"/>
        <n v="5096.3999999999996"/>
        <n v="5225.1000000000004"/>
        <n v="1003.8"/>
        <n v="1832.7"/>
        <n v="1790.2"/>
        <n v="11970.2"/>
        <n v="16597.5"/>
        <n v="9421.5"/>
        <n v="4579.2"/>
        <n v="25396.400000000001"/>
        <n v="717.9"/>
        <n v="5704.5"/>
        <n v="3443.9"/>
        <n v="7728.4"/>
        <n v="11273.7"/>
        <n v="1488.3"/>
        <n v="67060.800000000003"/>
        <n v="67069.899999999994"/>
        <n v="7889.1"/>
        <n v="8227.2000000000007"/>
        <n v="4940.2"/>
        <n v="7954.7"/>
        <n v="4640.1000000000004"/>
        <n v="1759.6"/>
        <n v="3959.3"/>
        <n v="1604.3"/>
        <n v="5374.4"/>
        <n v="1490.1"/>
        <n v="1892.7"/>
        <n v="1924"/>
        <n v="4203.6000000000004"/>
        <n v="5072.1000000000004"/>
        <n v="7652.8"/>
        <n v="3738.2"/>
        <n v="3934.3"/>
        <n v="3899.4"/>
        <n v="1571.4"/>
        <n v="13429.8"/>
        <n v="1638.3"/>
        <n v="3957.6"/>
        <n v="12332.7"/>
        <n v="4871.3999999999996"/>
        <n v="23000.799999999999"/>
        <n v="2587"/>
        <n v="1577.2"/>
        <n v="6525"/>
        <n v="1348.9"/>
        <n v="6305.4"/>
        <n v="3053.4"/>
        <n v="1589.4"/>
        <n v="25932.799999999999"/>
        <n v="5599.6"/>
        <n v="20125.900000000001"/>
        <n v="1349.4"/>
        <n v="7008.5"/>
        <n v="3054.5"/>
        <n v="22594.6"/>
        <n v="1924.7"/>
        <n v="4205.1000000000004"/>
        <n v="6527.3"/>
        <n v="10950"/>
        <n v="18671.099999999999"/>
        <n v="6858.8"/>
        <n v="4001"/>
        <n v="3850.5"/>
        <n v="7303.6"/>
        <n v="2960.3"/>
        <n v="1520.6"/>
        <n v="1628.4"/>
        <n v="3105.9"/>
        <n v="2439.9"/>
        <n v="3193.6"/>
        <n v="7983.9"/>
        <n v="2625.5"/>
        <n v="2294.6999999999998"/>
        <n v="3442"/>
        <n v="10645.3"/>
        <n v="5486.4"/>
        <n v="2686.9"/>
        <n v="3777"/>
        <n v="7404.5"/>
        <n v="7346.8"/>
        <n v="3485.1"/>
        <n v="4012.8"/>
        <n v="1528.2"/>
        <n v="1388"/>
        <n v="1860.7"/>
        <n v="2575.4"/>
        <n v="11218.9"/>
        <n v="4036.6"/>
        <n v="18833.8"/>
        <n v="7140.6"/>
        <n v="6191.9"/>
        <n v="3872.1"/>
        <n v="1046.2"/>
        <n v="8577.9"/>
        <n v="2028"/>
        <n v="1388.4"/>
        <n v="1182.5999999999999"/>
        <n v="715.5"/>
        <n v="5618.7"/>
        <n v="7549.2"/>
        <n v="1447.2"/>
        <n v="6224.4"/>
        <n v="4420"/>
        <n v="2433.6"/>
        <n v="2912"/>
        <n v="5044"/>
        <n v="5148"/>
        <n v="3478.8"/>
        <n v="1211.5999999999999"/>
        <n v="1076.4000000000001"/>
        <n v="5278"/>
        <n v="982.8"/>
        <n v="1788.8"/>
        <n v="27843.8"/>
        <n v="2996.1"/>
        <n v="43990.2"/>
        <n v="13393.4"/>
        <n v="10036.799999999999"/>
        <n v="10140"/>
        <n v="3517.3"/>
        <n v="5844.9"/>
        <n v="4525"/>
        <n v="4949.1000000000004"/>
        <n v="11631.2"/>
        <n v="3299.4"/>
        <n v="3470"/>
        <n v="2310.1"/>
        <n v="1442.1"/>
        <n v="1987.6"/>
        <n v="1640.5"/>
        <n v="2012.6"/>
        <n v="4780.3"/>
        <n v="735.9"/>
        <n v="5895.4"/>
        <n v="7936.2"/>
        <n v="11940.3"/>
        <n v="1557.9"/>
        <n v="6752.4"/>
        <n v="4608.8"/>
        <n v="2508"/>
        <n v="4008.6"/>
        <n v="5439.4"/>
        <n v="3429.8"/>
        <n v="5251.9"/>
        <n v="5305.5"/>
        <n v="1907.8"/>
        <n v="4431.3"/>
        <n v="5523"/>
        <n v="7141.2"/>
        <n v="3558.2"/>
        <n v="3653.8"/>
        <n v="3741.5"/>
        <n v="3918.5"/>
        <n v="1952"/>
        <n v="28920.7"/>
        <n v="2236.6999999999998"/>
        <n v="1251"/>
        <n v="10.6"/>
        <n v="3"/>
        <n v="1.4"/>
        <n v="711.1"/>
        <n v="1777.8"/>
        <n v="3241"/>
        <n v="388.7"/>
        <n v="3272.6"/>
        <n v="3080.5"/>
        <n v="1876.5"/>
        <n v="1121"/>
        <n v="2654.1"/>
        <n v="436.1"/>
        <n v="2230.6"/>
        <n v="3436.6"/>
        <n v="1320.9"/>
        <n v="53.9"/>
        <n v="576.6"/>
        <n v="1584.6"/>
        <n v="6585.3"/>
        <n v="921.1"/>
        <n v="479"/>
        <n v="414.1"/>
        <n v="712.2"/>
        <n v="2620"/>
        <n v="398.3"/>
        <n v="1364.7"/>
        <n v="314.39999999999998"/>
        <n v="2092.6"/>
        <n v="4246.3999999999996"/>
        <n v="2961.6"/>
        <n v="5764.2"/>
        <n v="1286.9000000000001"/>
        <n v="113"/>
        <n v="122.5"/>
        <n v="337.8"/>
        <n v="6.4"/>
        <n v="199.2"/>
        <n v="1999.9"/>
        <n v="279.10000000000002"/>
        <n v="1380.9"/>
        <n v="41.2"/>
        <n v="15.7"/>
        <n v="68.5"/>
        <n v="68.2"/>
        <n v="1144"/>
        <n v="183.8"/>
        <n v="386"/>
        <n v="50.9"/>
        <n v="761.7"/>
        <n v="502.8"/>
        <n v="1216.4000000000001"/>
        <n v="1277.3"/>
        <n v="708.4"/>
        <n v="1849.4"/>
        <n v="1404.4"/>
        <n v="1976.8"/>
        <n v="1110.7"/>
        <n v="1143.5999999999999"/>
        <n v="2410"/>
        <n v="2284.3000000000002"/>
        <n v="1315.3"/>
        <n v="1128.0999999999999"/>
        <n v="192.3"/>
        <n v="224.1"/>
        <n v="193"/>
        <n v="25.5"/>
        <n v="1693"/>
        <n v="46.7"/>
        <n v="5264.2"/>
        <n v="117.4"/>
        <n v="562.79999999999995"/>
        <n v="18.3"/>
        <n v="0"/>
        <n v="411.9"/>
        <n v="126.6"/>
        <n v="12.7"/>
        <n v="1095.3"/>
        <n v="38.5"/>
        <n v="4781.2"/>
        <n v="212"/>
        <n v="224.9"/>
        <n v="17.8"/>
        <n v="78.2"/>
        <n v="1004.7"/>
        <n v="10.5"/>
        <n v="13.9"/>
        <n v="189.1"/>
        <n v="2789"/>
        <n v="511.9"/>
        <n v="3783.4"/>
        <n v="26.1"/>
        <n v="679.7"/>
        <n v="4859.8"/>
        <n v="4923.7"/>
        <n v="16.8"/>
        <n v="268.39999999999998"/>
        <n v="89.1"/>
        <n v="917.1"/>
        <n v="3028.7"/>
        <n v="21"/>
        <n v="801.4"/>
        <n v="41138.6"/>
        <n v="8.3000000000000007"/>
        <n v="418.9"/>
        <n v="147.69999999999999"/>
        <n v="97.1"/>
        <n v="846.9"/>
        <n v="4379.1000000000004"/>
        <n v="0.8"/>
        <n v="1097.8"/>
        <n v="34.299999999999997"/>
        <n v="1429.7"/>
        <n v="7.8"/>
        <n v="6258.9"/>
        <n v="12.8"/>
        <n v="6.5"/>
        <n v="38.1"/>
        <n v="1242"/>
        <n v="103.2"/>
        <n v="1974.6"/>
        <n v="187.8"/>
        <n v="1647.8"/>
        <n v="131.5"/>
        <n v="736.1"/>
        <n v="99"/>
        <n v="1100.0999999999999"/>
        <n v="846.5"/>
        <n v="4.2"/>
        <n v="143.6"/>
        <n v="2476"/>
        <n v="26.3"/>
        <n v="1.5"/>
        <n v="125.2"/>
        <n v="380.8"/>
        <n v="4317.3999999999996"/>
        <n v="346.4"/>
        <n v="9.6"/>
        <n v="3519.5"/>
        <n v="2.4"/>
        <n v="1693.3"/>
        <n v="439"/>
        <n v="76.5"/>
        <n v="94.5"/>
        <n v="4320.6000000000004"/>
        <n v="25.3"/>
        <n v="3848.7"/>
        <n v="76.599999999999994"/>
        <n v="1094.5999999999999"/>
        <n v="3460.6"/>
        <n v="121"/>
        <n v="2.5"/>
        <n v="316.89999999999998"/>
        <n v="2827.2"/>
        <n v="5.2"/>
        <n v="8.1"/>
        <n v="5"/>
        <n v="786.6"/>
        <n v="23.3"/>
        <n v="126.8"/>
        <n v="28.2"/>
        <n v="14.1"/>
        <n v="174.3"/>
        <n v="54.9"/>
        <n v="529.6"/>
        <n v="524.29999999999995"/>
        <n v="255.3"/>
        <n v="22.7"/>
        <n v="29.9"/>
        <n v="117.9"/>
        <n v="928.2"/>
        <n v="3816.4"/>
        <n v="214.1"/>
        <n v="346.7"/>
        <n v="833.3"/>
        <n v="14.7"/>
        <n v="46"/>
        <n v="62.4"/>
        <n v="1.2"/>
        <n v="72.900000000000006"/>
        <n v="2978.4"/>
        <n v="39"/>
        <n v="71.3"/>
        <n v="40.1"/>
        <n v="615.79999999999995"/>
        <n v="647.70000000000005"/>
        <n v="1160.0999999999999"/>
        <n v="1213.0999999999999"/>
        <n v="4.4000000000000004"/>
        <n v="140.6"/>
        <n v="17.7"/>
        <n v="583.5"/>
        <n v="74.400000000000006"/>
        <n v="2501.6"/>
        <n v="368.8"/>
        <n v="689.8"/>
        <n v="7.5"/>
        <n v="131.6"/>
        <n v="58.7"/>
        <n v="2252"/>
        <n v="10"/>
        <n v="820.8"/>
        <n v="12.9"/>
        <n v="525.5"/>
        <n v="348.8"/>
        <n v="26.2"/>
        <n v="3880.8"/>
        <n v="924"/>
        <n v="893.5"/>
        <n v="465"/>
        <n v="0.9"/>
        <n v="26.7"/>
        <n v="39.299999999999997"/>
        <n v="67.099999999999994"/>
        <n v="3.6"/>
        <n v="505.1"/>
        <n v="80.599999999999994"/>
        <n v="11"/>
        <n v="12.3"/>
        <n v="806.8"/>
        <n v="75.2"/>
        <n v="3943.5"/>
        <n v="146.80000000000001"/>
        <n v="138.19999999999999"/>
        <n v="591.79999999999995"/>
        <n v="895.2"/>
        <n v="114.2"/>
        <n v="119.1"/>
        <n v="39.200000000000003"/>
        <n v="8.8000000000000007"/>
        <n v="1694.6"/>
        <n v="49.3"/>
        <n v="524"/>
        <n v="31.2"/>
        <n v="3719.4"/>
        <n v="305"/>
        <n v="974.3"/>
        <n v="623.79999999999995"/>
        <n v="4.5999999999999996"/>
        <n v="0.3"/>
        <n v="576"/>
        <n v="287.39999999999998"/>
        <n v="611.5"/>
        <n v="255.7"/>
        <n v="177"/>
        <n v="226.3"/>
        <n v="10.1"/>
        <n v="2556"/>
        <n v="55.1"/>
        <n v="53.8"/>
        <n v="350.8"/>
        <n v="6.3"/>
        <n v="3489.7"/>
        <n v="116.1"/>
        <n v="101"/>
        <n v="64"/>
        <n v="484.3"/>
        <n v="38.9"/>
        <n v="30.4"/>
        <n v="212.9"/>
        <n v="92.5"/>
        <n v="76.400000000000006"/>
        <n v="58.5"/>
        <n v="912.5"/>
        <n v="2.9"/>
        <n v="2566.4"/>
        <n v="0.1"/>
        <n v="5.4"/>
        <n v="716"/>
        <n v="18.399999999999999"/>
        <n v="55.9"/>
        <n v="281.5"/>
        <n v="0.2"/>
        <n v="186.7"/>
        <n v="2504"/>
        <n v="50.6"/>
        <n v="27.5"/>
        <n v="852.1"/>
        <n v="232.5"/>
        <n v="255.6"/>
        <n v="134.69999999999999"/>
        <n v="109.7"/>
        <n v="1054.5"/>
        <n v="248.5"/>
        <n v="274.89999999999998"/>
        <n v="804.6"/>
        <n v="451.1"/>
        <n v="2230.5"/>
        <n v="712.7"/>
        <n v="95.8"/>
        <n v="3823"/>
        <n v="62.6"/>
        <n v="1088.5"/>
        <n v="57.9"/>
        <n v="1215.0999999999999"/>
        <n v="1487.4"/>
        <n v="18.8"/>
        <n v="51.8"/>
        <n v="33.299999999999997"/>
        <n v="96.4"/>
        <n v="640.70000000000005"/>
        <n v="776.9"/>
        <n v="7341.5"/>
        <n v="1337.6"/>
        <n v="17682.5"/>
        <n v="11527"/>
        <n v="12378.8"/>
        <n v="5195.5"/>
        <n v="7526.5"/>
        <n v="24187.8"/>
        <n v="31184.2"/>
        <n v="27939.7"/>
        <n v="9008.2999999999993"/>
        <n v="11524"/>
        <n v="3572"/>
        <n v="6492.9"/>
        <n v="14054"/>
        <n v="13997.5"/>
        <n v="3835.5"/>
        <n v="16846.5"/>
        <n v="1316.2"/>
        <n v="1768.2"/>
        <n v="1207.9000000000001"/>
        <n v="12201.8"/>
        <n v="6352.6"/>
        <n v="5756.7"/>
        <n v="6424.1"/>
        <n v="54855.9"/>
        <n v="57625.599999999999"/>
        <n v="56168.2"/>
        <n v="50872.7"/>
        <n v="39000"/>
        <n v="32653.1"/>
        <n v="67607.5"/>
        <n v="56847.199999999997"/>
        <n v="10698.9"/>
        <n v="58231.3"/>
        <n v="46740.1"/>
        <n v="50237.3"/>
        <n v="52333.8"/>
        <n v="54185.1"/>
        <n v="61305"/>
        <n v="57587.3"/>
        <n v="3963.4"/>
        <n v="34362.699999999997"/>
        <n v="61768.2"/>
        <n v="66434.2"/>
        <n v="63127.5"/>
        <n v="63594.8"/>
        <n v="66464.800000000003"/>
        <n v="38963"/>
        <n v="66917.5"/>
        <n v="71179.8"/>
        <n v="67029.5"/>
        <n v="71329.8"/>
        <n v="24701.1"/>
        <n v="22332.3"/>
        <n v="56614.2"/>
        <n v="59443.199999999997"/>
        <n v="64220.2"/>
        <n v="52738.8"/>
        <n v="61701.1"/>
        <n v="63570.5"/>
        <n v="51796.2"/>
        <n v="62889.3"/>
        <n v="66036.399999999994"/>
        <n v="59706.5"/>
        <n v="63852.5"/>
        <n v="65557"/>
        <n v="65370.5"/>
        <n v="65930.8"/>
        <n v="47335.6"/>
        <n v="49802.7"/>
        <n v="8976.7999999999993"/>
        <n v="219228.79999999999"/>
        <n v="21298.5"/>
        <n v="6103.2"/>
        <n v="11777.3"/>
        <n v="22113"/>
        <n v="2688.3"/>
        <n v="146510.59"/>
        <n v="82481.3"/>
        <n v="111120.1"/>
        <n v="37391.1"/>
        <n v="2844.1"/>
        <n v="107756.7"/>
        <n v="107852"/>
        <n v="107665"/>
        <n v="62173.1"/>
        <n v="88887"/>
        <n v="90342"/>
        <n v="236198.7"/>
        <n v="91567.4"/>
        <n v="86682.7"/>
        <n v="119894.7"/>
        <n v="64248.800000000003"/>
        <n v="41594.699999999997"/>
        <n v="67927"/>
        <n v="72253.8"/>
        <n v="70017.2"/>
        <n v="54107.8"/>
        <n v="42531.1"/>
        <n v="12221.1"/>
        <n v="56304.5"/>
        <n v="14156"/>
        <n v="66965.2"/>
        <n v="1670.1"/>
        <n v="12250.9"/>
        <n v="13491.5"/>
        <n v="71796.2"/>
        <n v="277334.5"/>
        <n v="178452.2"/>
        <n v="177808.41"/>
        <n v="68435.5"/>
        <n v="105133.9"/>
        <n v="109768"/>
        <n v="42136.4"/>
        <n v="65281.9"/>
        <n v="17439.099999999999"/>
        <n v="92246.399999999994"/>
        <n v="108320.8"/>
        <n v="108391.7"/>
        <n v="36581.9"/>
        <n v="421786.59"/>
        <n v="57293.4"/>
        <n v="162145"/>
        <n v="233892.8"/>
        <n v="131218.09"/>
        <n v="7763.3"/>
        <n v="205491.20000000001"/>
        <n v="50655.9"/>
        <n v="191613.8"/>
        <n v="208933.09"/>
        <n v="58288.800000000003"/>
        <n v="71192.899999999994"/>
        <n v="14076.6"/>
        <n v="54187.5"/>
        <n v="76743"/>
        <n v="72193.3"/>
        <n v="14773"/>
        <n v="72501.7"/>
        <n v="597134.12"/>
        <n v="633332.38"/>
        <n v="51957.5"/>
        <n v="28225.599999999999"/>
        <n v="28241.200000000001"/>
        <n v="14970.1"/>
        <n v="28233.4"/>
        <n v="83917.2"/>
        <n v="48745.5"/>
        <n v="31058.1"/>
        <n v="71173.100000000006"/>
        <n v="39434.6"/>
        <n v="39509"/>
        <n v="52107.6"/>
        <n v="71127.7"/>
        <n v="109254"/>
        <n v="17721.599999999999"/>
        <n v="28108.6"/>
        <n v="28205.599999999999"/>
        <n v="29737.5"/>
        <n v="24856.2"/>
        <n v="23794.3"/>
        <n v="5311.4"/>
        <n v="3644.4"/>
        <n v="3357.1"/>
        <n v="23451.7"/>
        <n v="14153.6"/>
        <n v="413377.91"/>
        <n v="12791.5"/>
        <n v="68096.5"/>
        <n v="26358.2"/>
        <n v="71974.5"/>
        <n v="73480.899999999994"/>
        <n v="68704.3"/>
        <n v="396905"/>
        <n v="70619.100000000006"/>
        <n v="80813.2"/>
        <n v="48291.4"/>
        <n v="74636.399999999994"/>
        <n v="106456"/>
        <n v="182731.09"/>
        <n v="240803.20000000001"/>
        <n v="104080.2"/>
        <n v="110923.4"/>
        <n v="20496.2"/>
        <n v="137703"/>
        <n v="154478.59"/>
        <n v="84426.3"/>
        <n v="105333.2"/>
        <n v="202978.59"/>
        <n v="256949.09"/>
        <n v="273894.81"/>
        <n v="115491.8"/>
        <n v="39864.300000000003"/>
        <n v="19364.900000000001"/>
        <n v="1721.1"/>
        <n v="26654.400000000001"/>
        <n v="29107.9"/>
        <n v="26624.2"/>
        <n v="29232.6"/>
        <n v="14596"/>
        <n v="19082.599999999999"/>
        <n v="29682.799999999999"/>
        <n v="68946.3"/>
        <n v="29648.400000000001"/>
        <n v="32707.5"/>
        <n v="28518.3"/>
        <n v="28453.9"/>
        <n v="14162"/>
        <n v="22283.3"/>
        <n v="85417.600000000006"/>
        <n v="7676.7"/>
        <n v="4246.8999999999996"/>
        <n v="10340.1"/>
        <n v="10600.4"/>
        <n v="5442.8"/>
        <n v="4386.8"/>
        <n v="4296.7"/>
        <n v="3921.3"/>
        <n v="4392.3999999999996"/>
        <n v="41233.300000000003"/>
        <n v="9046.2999999999993"/>
        <n v="3744.5"/>
        <n v="6599.7"/>
        <n v="9311.5"/>
        <n v="19568.099999999999"/>
        <n v="13201.6"/>
        <n v="7628.9"/>
        <n v="5784.2"/>
        <n v="7379.8"/>
        <n v="4586.8999999999996"/>
        <n v="3474.5"/>
        <n v="3652.4"/>
        <n v="6681.4"/>
        <n v="3889.2"/>
        <n v="6112.7"/>
        <n v="3590.2"/>
        <n v="6156.4"/>
        <n v="19795.400000000001"/>
        <n v="5448.5"/>
        <n v="4047.7"/>
        <n v="3935.3"/>
        <n v="5099.8999999999996"/>
        <n v="6388.9"/>
        <n v="5947.4"/>
        <n v="1002.1"/>
        <n v="7520.7"/>
        <n v="7874.4"/>
        <n v="6297.2"/>
        <n v="10823.1"/>
        <n v="12680.7"/>
        <n v="12598.1"/>
        <n v="2684.5"/>
        <n v="6455.2"/>
        <n v="15305.9"/>
        <n v="16751.900000000001"/>
        <n v="1058.5"/>
        <n v="4874.3"/>
        <n v="29938"/>
        <n v="4811.6000000000004"/>
        <n v="6076.4"/>
        <n v="3509.7"/>
        <n v="3536.7"/>
        <n v="9665"/>
        <n v="10005"/>
        <n v="6414.1"/>
        <n v="7350.2"/>
        <n v="46328.2"/>
        <n v="9751.6"/>
        <n v="3713.1"/>
        <n v="22233.3"/>
        <n v="31933"/>
        <n v="11637.4"/>
        <n v="10241.200000000001"/>
        <n v="11091.7"/>
        <n v="11942.2"/>
        <n v="7346.3"/>
        <n v="13137.5"/>
        <n v="15900.2"/>
        <n v="13534.1"/>
        <n v="7946"/>
        <n v="15922"/>
        <n v="16491.7"/>
        <n v="26589.8"/>
        <n v="21207.5"/>
        <n v="7873.2"/>
        <n v="13959.4"/>
        <n v="9190.4"/>
        <n v="11174.1"/>
        <n v="20676.3"/>
        <n v="28623"/>
        <n v="5635.2"/>
        <n v="9075.5"/>
        <n v="10672.2"/>
        <n v="10532.6"/>
        <n v="4452.8"/>
        <n v="5969.3"/>
        <n v="4624.8"/>
        <n v="3472.8"/>
        <n v="20045.599999999999"/>
        <n v="7306.4"/>
        <n v="10260.200000000001"/>
        <n v="9336.1"/>
        <n v="11889.1"/>
        <n v="21574.3"/>
        <n v="6949.5"/>
        <n v="7390.8"/>
        <n v="7191.4"/>
        <n v="6564"/>
        <n v="6261.1"/>
        <n v="11370"/>
        <n v="16795.2"/>
        <n v="3468.9"/>
        <n v="8682.7999999999993"/>
        <n v="4135.1000000000004"/>
        <n v="3799.9"/>
        <n v="3964.8"/>
        <n v="4338.5"/>
        <n v="4886.6000000000004"/>
        <n v="4404.3999999999996"/>
        <n v="4931.3"/>
        <n v="28470.7"/>
        <n v="4314.1000000000004"/>
        <n v="4685"/>
        <n v="22332.799999999999"/>
        <n v="7990"/>
        <n v="4403"/>
        <n v="4195.2"/>
        <n v="5140.3999999999996"/>
        <n v="7121.3"/>
        <n v="3657.1"/>
        <n v="3603.6"/>
        <n v="5739.2"/>
        <n v="12160.5"/>
        <n v="3727"/>
        <n v="4031.7"/>
        <n v="13248.8"/>
        <n v="5231.3"/>
        <n v="13322.2"/>
        <n v="18366"/>
        <n v="28655.9"/>
        <n v="7987.3"/>
        <n v="9039.7999999999993"/>
        <n v="4096.5"/>
        <n v="6412.6"/>
        <n v="8877.7999999999993"/>
        <n v="10131.700000000001"/>
        <n v="952.4"/>
        <n v="6497.4"/>
        <n v="9436.2999999999993"/>
        <n v="9367.2999999999993"/>
        <n v="5429.1"/>
        <n v="9223.2999999999993"/>
        <n v="11737"/>
        <n v="8807.5"/>
        <n v="11503.8"/>
        <n v="9569.2999999999993"/>
        <n v="11813.9"/>
        <n v="9826.5"/>
        <n v="4587.6000000000004"/>
        <n v="4832.8999999999996"/>
        <n v="9651"/>
        <n v="33097.5"/>
        <n v="6266"/>
        <n v="4006.4"/>
        <n v="2704.9"/>
        <n v="9341.2000000000007"/>
        <n v="6544.2"/>
        <n v="6533"/>
        <n v="5944.8"/>
        <n v="6487.1"/>
        <n v="10571.6"/>
        <n v="10123.9"/>
        <n v="10526.4"/>
        <n v="3278"/>
        <n v="2687.7"/>
        <n v="7096.7"/>
        <n v="9715"/>
        <n v="3933.2"/>
        <n v="10203.200000000001"/>
        <n v="4535.6000000000004"/>
        <n v="6288.8"/>
        <n v="7359.3"/>
        <n v="5077.7"/>
        <n v="7758.4"/>
        <n v="7853.8"/>
        <n v="27127.3"/>
        <n v="12390.3"/>
        <n v="12895.7"/>
        <n v="3890.2"/>
        <n v="4997.7"/>
        <n v="10048.4"/>
        <n v="3819.3"/>
        <n v="10208.5"/>
        <n v="3353.5"/>
        <n v="9925.6"/>
        <n v="15603.8"/>
        <n v="4630.3999999999996"/>
        <n v="3605.8"/>
        <n v="9807.2999999999993"/>
        <n v="7128.2"/>
        <n v="3881.3"/>
        <n v="7052.6"/>
        <n v="12806.5"/>
        <n v="16127.4"/>
        <n v="8931.2000000000007"/>
        <n v="9207.6"/>
        <n v="9203"/>
        <n v="3567.5"/>
        <n v="18643.3"/>
        <n v="16705.7"/>
        <n v="9725.7999999999993"/>
        <n v="9874.7999999999993"/>
        <n v="8205.4"/>
        <n v="8393.2000000000007"/>
        <n v="8545.7999999999993"/>
        <n v="3682.6"/>
        <n v="4802.3"/>
        <n v="6123.3"/>
        <n v="13773"/>
        <n v="3948.2"/>
        <n v="4714.3"/>
        <n v="3501.7"/>
        <n v="15379"/>
        <n v="6581.9"/>
        <n v="4738.2"/>
        <n v="16460"/>
        <n v="6479.2"/>
        <n v="34355.300000000003"/>
        <n v="13591"/>
        <n v="31159.200000000001"/>
        <n v="6114.7"/>
        <n v="28877.8"/>
        <n v="6223.7"/>
        <n v="9377.4"/>
        <n v="6424.3"/>
        <n v="4805.8"/>
        <n v="4498.3999999999996"/>
        <n v="0.6"/>
        <n v="22293.8"/>
        <n v="63866.7"/>
        <n v="6456.9"/>
        <n v="596.20000000000005"/>
        <n v="539.5"/>
        <n v="854.8"/>
        <n v="281.7"/>
        <n v="176.3"/>
        <n v="166.9"/>
        <n v="84.6"/>
        <n v="607.1"/>
        <n v="233.7"/>
        <n v="1000.7"/>
        <n v="899.1"/>
        <n v="80"/>
        <n v="832.5"/>
        <n v="94.9"/>
        <n v="34.200000000000003"/>
        <n v="1307.5999999999999"/>
        <n v="372.1"/>
        <n v="184.3"/>
        <n v="794"/>
        <n v="321.8"/>
        <n v="8120"/>
        <n v="15335.8"/>
        <n v="6152.8"/>
        <n v="3296.7"/>
        <n v="8980.9"/>
        <n v="2680.4"/>
        <n v="2808.1"/>
        <n v="5080.1000000000004"/>
        <n v="2540.9"/>
        <n v="7183.8"/>
        <n v="280.89999999999998"/>
        <n v="1768.1"/>
        <n v="2786.6"/>
        <n v="30288.3"/>
        <n v="5448"/>
        <n v="2703.8"/>
        <n v="859.5"/>
        <n v="5371.1"/>
        <n v="2027"/>
        <n v="4994.8999999999996"/>
        <n v="598.29999999999995"/>
        <n v="4284"/>
        <n v="958.6"/>
        <n v="6729.7"/>
        <n v="1967.5"/>
        <n v="44200.4"/>
        <n v="23747.4"/>
        <n v="44432.9"/>
        <n v="4610.8999999999996"/>
        <n v="28297.9"/>
        <n v="8964.9"/>
        <n v="6112.2"/>
        <n v="21402.7"/>
        <n v="7715.4"/>
        <n v="1278"/>
        <n v="2297.9"/>
        <n v="29157.9"/>
        <n v="6947.8"/>
        <n v="9248.5"/>
        <n v="2577.1999999999998"/>
        <n v="367.4"/>
        <n v="660.6"/>
        <n v="2606.1"/>
        <n v="2459.5"/>
        <n v="260.60000000000002"/>
        <n v="276"/>
        <n v="966.4"/>
        <n v="348.4"/>
        <n v="1652"/>
        <n v="327.2"/>
        <n v="160.69999999999999"/>
        <n v="322.8"/>
        <n v="125.8"/>
        <n v="1531.7"/>
        <n v="327"/>
        <n v="1531.6"/>
        <n v="5025.3999999999996"/>
        <n v="4572.7"/>
        <n v="147.4"/>
        <n v="16"/>
        <n v="69.8"/>
        <n v="88"/>
        <n v="278.7"/>
        <n v="30102.7"/>
        <n v="27078"/>
        <n v="58279.8"/>
        <n v="3337.7"/>
        <n v="3315.6"/>
        <n v="5753.4"/>
        <n v="3006.2"/>
        <n v="6109.9"/>
        <n v="6237.2"/>
        <n v="3292.5"/>
        <n v="19829.7"/>
        <n v="3417.3"/>
        <n v="26672.7"/>
        <n v="26856.2"/>
        <n v="56357"/>
        <n v="31298.2"/>
        <n v="32567.8"/>
        <n v="6110"/>
        <n v="127296"/>
        <n v="1386.6"/>
        <n v="8415.7999999999993"/>
        <n v="1134.7"/>
        <n v="1750.2"/>
        <n v="647.4"/>
        <n v="7382.9"/>
        <n v="4504.8999999999996"/>
        <n v="1301.5999999999999"/>
        <n v="6611.8"/>
        <n v="2639.3"/>
        <n v="2183.8000000000002"/>
        <n v="15713.8"/>
        <n v="19306.7"/>
        <n v="3853.2"/>
        <n v="11928.1"/>
        <n v="330.8"/>
        <n v="32747.5"/>
        <n v="23872.3"/>
        <n v="27510"/>
        <n v="9797.5"/>
        <n v="33280.1"/>
        <n v="83538.5"/>
        <n v="36487.800000000003"/>
        <n v="24869.5"/>
        <n v="18995.099999999999"/>
        <n v="10345.6"/>
        <n v="140972.79999999999"/>
        <n v="49300.800000000003"/>
        <n v="302574.19"/>
        <n v="3651"/>
        <n v="1032.0999999999999"/>
        <n v="7884.1"/>
        <n v="9450.9"/>
        <n v="24828"/>
        <n v="6512.7"/>
        <n v="89312.9"/>
        <n v="101520.8"/>
        <n v="148862.91"/>
        <n v="196824"/>
        <n v="291923.19"/>
        <n v="32000"/>
        <n v="80083.399999999994"/>
        <n v="3520"/>
        <n v="9221.7000000000007"/>
        <n v="17282.5"/>
        <n v="14101.7"/>
        <n v="12281.1"/>
        <n v="29717"/>
        <n v="3595.3"/>
        <n v="13863.3"/>
        <n v="10245"/>
        <n v="14036.8"/>
        <n v="45924.4"/>
        <n v="84189.9"/>
        <n v="168379.8"/>
        <n v="5984.2"/>
        <n v="46865.2"/>
        <n v="957"/>
        <n v="20245.400000000001"/>
        <n v="14686.7"/>
        <n v="156325.5"/>
        <n v="21064.1"/>
        <n v="12232.9"/>
        <n v="3617.5"/>
        <n v="893.2"/>
        <n v="2630.5"/>
        <n v="12827.1"/>
        <n v="12716"/>
        <n v="4596.5"/>
        <n v="4190.5"/>
        <n v="6585.6"/>
        <n v="49576.4"/>
        <n v="21436.6"/>
        <n v="8368.2000000000007"/>
        <n v="5477.3"/>
        <n v="7782.4"/>
        <n v="2998.6"/>
        <n v="5836.8"/>
        <n v="1499.3"/>
        <n v="6113.6"/>
        <n v="3891.2"/>
        <n v="6875"/>
        <n v="2465.6"/>
        <n v="3576.3"/>
        <n v="5220"/>
        <n v="2462.1"/>
        <n v="2596.8000000000002"/>
        <n v="17730"/>
        <n v="18"/>
        <n v="1"/>
        <n v="932"/>
        <n v="215.7"/>
        <n v="357.7"/>
        <n v="357.1"/>
        <n v="360"/>
        <n v="668"/>
        <n v="145.19999999999999"/>
        <n v="187"/>
        <n v="263.89999999999998"/>
        <n v="851.8"/>
        <n v="50"/>
        <n v="90.6"/>
        <n v="69.3"/>
        <n v="5.3"/>
        <n v="27"/>
        <n v="4671.3"/>
        <n v="1559.9"/>
        <n v="2349.6"/>
        <n v="1984"/>
        <n v="1924.5"/>
        <n v="5255.2"/>
        <n v="1648"/>
        <n v="2676.1"/>
        <n v="1281"/>
        <n v="9728.6"/>
        <n v="8443.4"/>
        <n v="41030"/>
        <n v="2542.8000000000002"/>
        <n v="1084.5999999999999"/>
        <n v="36.6"/>
        <n v="2445.8000000000002"/>
        <n v="823.9"/>
        <n v="13.4"/>
        <n v="51.4"/>
        <n v="188"/>
        <n v="3076.4"/>
        <n v="282.3"/>
        <n v="1522.2"/>
        <n v="168.7"/>
        <n v="629.70000000000005"/>
        <n v="342.7"/>
        <n v="315.39999999999998"/>
        <n v="3629.8"/>
        <n v="78"/>
        <n v="9.3000000000000007"/>
        <n v="106.5"/>
        <n v="3916.8"/>
        <n v="46.9"/>
        <n v="1787.6"/>
        <n v="423.6"/>
        <n v="1609.8"/>
        <n v="955"/>
        <n v="3192"/>
        <n v="849.6"/>
        <n v="424.8"/>
        <n v="574.79999999999995"/>
        <n v="216.1"/>
        <n v="285.8"/>
        <n v="932.3"/>
        <n v="1228.7"/>
        <n v="134.19999999999999"/>
        <n v="2358.9"/>
        <n v="189.4"/>
        <n v="7518.7"/>
        <n v="699.8"/>
        <n v="3252.1"/>
        <n v="1241.2"/>
        <n v="40.6"/>
        <n v="43.9"/>
        <n v="1007.8"/>
        <n v="1513.9"/>
        <n v="1562.9"/>
        <n v="352.9"/>
        <n v="771.4"/>
        <n v="1459.3"/>
        <n v="1216.7"/>
        <n v="2492.5"/>
        <n v="2400"/>
        <n v="878"/>
        <n v="545.1"/>
        <n v="1048.0999999999999"/>
        <n v="87.8"/>
        <n v="4428.8999999999996"/>
        <n v="5720.6"/>
        <n v="5305.8"/>
        <n v="1349.3"/>
        <n v="3226.7"/>
        <n v="2244.1999999999998"/>
        <n v="1842"/>
        <n v="1699.9"/>
        <n v="496"/>
        <n v="3060"/>
        <n v="549.20000000000005"/>
        <n v="5745.7"/>
        <n v="2981.5"/>
        <n v="1584.9"/>
        <n v="504.6"/>
        <n v="3850"/>
        <n v="975"/>
        <n v="1263.2"/>
        <n v="2324.3000000000002"/>
        <n v="1031.5"/>
        <n v="900"/>
        <n v="546.20000000000005"/>
        <n v="778.4"/>
        <n v="765.5"/>
        <n v="1397.7"/>
        <n v="3801.4"/>
        <n v="761.4"/>
        <n v="1108.4000000000001"/>
        <n v="1113.9000000000001"/>
        <n v="1092.4000000000001"/>
        <n v="1062"/>
        <n v="2551.1"/>
        <n v="33"/>
        <n v="3284.4"/>
        <n v="2402.5"/>
        <n v="435.6"/>
        <n v="636.9"/>
        <n v="204.5"/>
        <n v="624.70000000000005"/>
        <n v="2694.2"/>
        <n v="472.6"/>
        <n v="449.6"/>
        <n v="112.1"/>
        <n v="195.3"/>
        <n v="1078.4000000000001"/>
        <n v="270.8"/>
        <n v="709.1"/>
        <n v="358.6"/>
        <n v="200"/>
        <n v="209.8"/>
        <n v="217.2"/>
        <n v="159.9"/>
        <n v="95"/>
        <n v="204.8"/>
        <n v="312.8"/>
        <n v="405.8"/>
        <n v="706.8"/>
        <n v="336.6"/>
        <n v="601.4"/>
        <n v="178.2"/>
        <n v="1326.6"/>
        <n v="1029.0999999999999"/>
        <n v="126.5"/>
        <n v="118.9"/>
        <n v="786.4"/>
        <n v="217.3"/>
        <n v="66.2"/>
        <n v="493.1"/>
        <n v="382.5"/>
        <n v="109"/>
        <n v="2427.6"/>
        <n v="929.7"/>
        <n v="3694.5"/>
        <n v="2571.6999999999998"/>
        <n v="345.3"/>
        <n v="1994.8"/>
        <n v="3030.5"/>
        <n v="291.8"/>
        <n v="1738.3"/>
        <n v="1348.3"/>
        <n v="687.6"/>
        <n v="17024.7"/>
        <n v="9263.9"/>
        <n v="13950"/>
        <n v="7900"/>
        <n v="4546.6000000000004"/>
        <n v="1581.4"/>
        <n v="1284.9000000000001"/>
        <n v="1470.9"/>
        <n v="620"/>
        <n v="622.4"/>
        <n v="79.400000000000006"/>
        <n v="1363.5"/>
        <n v="703.5"/>
        <n v="1471.7"/>
        <n v="8481.2000000000007"/>
        <n v="10.4"/>
        <n v="2093.4"/>
        <n v="6656.9"/>
        <n v="2653.2"/>
        <n v="1277.5999999999999"/>
        <n v="955.1"/>
        <n v="961.5"/>
        <n v="525.70000000000005"/>
        <n v="255"/>
        <n v="357.4"/>
        <n v="9200"/>
        <n v="18500"/>
        <n v="6400"/>
        <n v="10100"/>
        <n v="834"/>
        <n v="533.29999999999995"/>
        <n v="2333.3000000000002"/>
        <n v="1582.8"/>
        <n v="1400"/>
        <n v="1700"/>
        <n v="10600"/>
        <n v="3677.5"/>
        <n v="60.3"/>
        <n v="197.7"/>
        <n v="531.6"/>
        <n v="238.1"/>
        <n v="689.6"/>
        <n v="603.4"/>
        <n v="381.3"/>
        <n v="640"/>
        <n v="2020"/>
        <n v="359.3"/>
        <n v="8699.2000000000007"/>
        <n v="12647.2"/>
        <n v="8836"/>
        <n v="6044.5"/>
        <n v="855"/>
        <n v="50.4"/>
        <n v="178.6"/>
        <n v="86.6"/>
        <n v="182.1"/>
        <n v="58.6"/>
        <n v="16.600000000000001"/>
        <n v="4009.8"/>
        <n v="528.1"/>
        <n v="581.70000000000005"/>
        <n v="925.8"/>
        <n v="1713"/>
        <n v="37.6"/>
        <n v="20.5"/>
        <n v="522.5"/>
        <n v="1352.6"/>
        <n v="28.4"/>
        <n v="36.5"/>
        <n v="555.79999999999995"/>
        <n v="781.4"/>
        <n v="89"/>
        <n v="71"/>
        <n v="453.6"/>
        <n v="161.19999999999999"/>
        <n v="77744.3"/>
        <n v="1155.3"/>
        <n v="4740"/>
        <n v="351.5"/>
        <n v="27925.200000000001"/>
        <n v="1948"/>
        <n v="1915.9"/>
        <n v="1815.8"/>
        <n v="1272.7"/>
        <n v="354.2"/>
        <n v="553.4"/>
        <n v="1960.1"/>
        <n v="24.6"/>
        <n v="777"/>
        <n v="765"/>
        <n v="239.5"/>
        <n v="5919.2"/>
        <n v="601.20000000000005"/>
        <n v="1391.3"/>
        <n v="2950.2"/>
        <n v="972.8"/>
        <n v="1612.9"/>
        <n v="69.099999999999994"/>
        <n v="3037.7"/>
        <n v="165"/>
        <n v="1090"/>
        <n v="2440"/>
        <n v="321.60000000000002"/>
        <n v="217.9"/>
        <n v="420"/>
        <n v="311"/>
        <n v="1043"/>
        <n v="299.39999999999998"/>
        <n v="2977.4"/>
        <n v="6185.5"/>
        <n v="2708.2"/>
        <n v="989.4"/>
        <n v="12.6"/>
        <n v="2843.2"/>
        <n v="9066.9"/>
        <n v="260.3"/>
        <n v="2985.6"/>
        <n v="4275.3"/>
        <n v="182.6"/>
        <n v="214.3"/>
        <n v="2913.5"/>
        <n v="48.8"/>
        <n v="2168.5"/>
        <n v="329.7"/>
        <n v="306.8"/>
        <n v="2494.8000000000002"/>
        <n v="1764.5"/>
        <n v="2634.8"/>
        <n v="2598.3000000000002"/>
        <n v="4370.1000000000004"/>
        <n v="6645"/>
        <n v="1673.8"/>
        <n v="1959.2"/>
        <n v="325.60000000000002"/>
        <n v="23.7"/>
        <n v="45.8"/>
        <n v="51"/>
        <n v="0.7"/>
        <n v="1328.5"/>
        <n v="1551.1"/>
        <n v="419.1"/>
        <n v="232.1"/>
        <n v="614.79999999999995"/>
        <n v="2015.1"/>
        <n v="3.8"/>
        <n v="1220.5999999999999"/>
        <n v="788.1"/>
        <n v="178.4"/>
        <n v="98.6"/>
        <n v="301.7"/>
        <n v="108.7"/>
        <n v="4420.8999999999996"/>
        <n v="2947.3"/>
        <n v="2033.5"/>
        <n v="1737.2"/>
        <n v="35.799999999999997"/>
        <n v="209.6"/>
        <n v="3020"/>
        <n v="570.70000000000005"/>
        <n v="73.400000000000006"/>
        <n v="1225.2"/>
        <n v="429.6"/>
        <n v="4789.6000000000004"/>
        <n v="565.20000000000005"/>
        <n v="31.3"/>
        <n v="392"/>
        <n v="272"/>
        <n v="896.4"/>
        <n v="296.3"/>
        <n v="1344.9"/>
        <n v="3029.5"/>
        <n v="5310.7"/>
        <n v="19353.3"/>
        <n v="153"/>
        <n v="151"/>
        <n v="139"/>
        <n v="2265.5"/>
        <n v="2372.9"/>
        <n v="1047.7"/>
        <n v="357.6"/>
        <n v="1745.6"/>
        <n v="8581.4"/>
        <n v="1256.7"/>
        <n v="1595.9"/>
        <n v="375.4"/>
        <n v="4532.2"/>
        <n v="2047.9"/>
        <n v="543.1"/>
        <n v="2417.5"/>
        <n v="6663"/>
        <n v="39.799999999999997"/>
        <n v="2475.8000000000002"/>
        <n v="505"/>
        <n v="51.6"/>
        <n v="4756.8"/>
        <n v="20662.400000000001"/>
        <n v="666.8"/>
        <n v="1365"/>
        <n v="563"/>
        <n v="810.8"/>
        <n v="874.1"/>
        <n v="3233.3"/>
        <n v="7409.4"/>
        <n v="106.9"/>
        <n v="283.8"/>
        <n v="511.2"/>
        <n v="338"/>
        <n v="20670.599999999999"/>
        <n v="3612"/>
        <n v="4060.9"/>
        <n v="1525.8"/>
        <n v="3224.8"/>
        <n v="1034.5999999999999"/>
        <n v="401.2"/>
        <n v="259"/>
        <n v="1012"/>
        <n v="725"/>
        <n v="1464"/>
        <n v="195"/>
        <n v="941"/>
        <n v="147"/>
        <n v="922"/>
        <n v="598"/>
        <n v="601"/>
        <n v="6704.4"/>
        <n v="1644.3"/>
        <n v="744.7"/>
        <n v="74"/>
        <n v="61.6"/>
        <n v="9471.5"/>
        <n v="3741.1"/>
        <n v="3202.4"/>
        <n v="4073.4"/>
        <n v="5419"/>
        <n v="2101.6"/>
        <n v="213.2"/>
        <n v="1501"/>
        <n v="441.4"/>
        <n v="155.5"/>
        <n v="889.1"/>
        <n v="1664.2"/>
        <n v="1647.4"/>
        <n v="1.3"/>
        <n v="731.2"/>
        <n v="1211.4000000000001"/>
        <n v="4.7"/>
        <n v="356.1"/>
        <n v="1624.8"/>
        <n v="1186.7"/>
        <n v="10799.4"/>
        <n v="1370.1"/>
        <n v="12027"/>
        <n v="1913.7"/>
        <n v="83.6"/>
        <n v="196.7"/>
        <n v="32.799999999999997"/>
        <n v="604.20000000000005"/>
        <n v="1878.9"/>
        <n v="3606.5"/>
        <n v="2629.6"/>
        <n v="956.8"/>
        <n v="1304.3"/>
        <n v="3630.5"/>
        <n v="1268"/>
        <n v="6034"/>
        <n v="1682.2"/>
        <n v="253.2"/>
        <n v="687"/>
        <n v="2371.5"/>
        <n v="210.9"/>
        <n v="289.3"/>
        <n v="2565.6999999999998"/>
        <n v="264.2"/>
        <n v="803"/>
        <n v="161"/>
        <n v="120"/>
        <n v="114"/>
        <n v="1302.8"/>
        <n v="146"/>
        <n v="246"/>
        <n v="190"/>
        <n v="196"/>
        <n v="517"/>
        <n v="413"/>
        <n v="594.20000000000005"/>
        <n v="540.70000000000005"/>
        <n v="1030.3"/>
        <n v="4051"/>
        <n v="966.1"/>
        <n v="4121.8"/>
        <n v="2380.3000000000002"/>
        <n v="790.4"/>
        <n v="1096.0999999999999"/>
        <n v="9579.6"/>
        <n v="1024.3"/>
        <n v="1464.1"/>
        <n v="720.3"/>
        <n v="8682.1"/>
        <n v="4120.8"/>
        <n v="271.10000000000002"/>
        <n v="286.60000000000002"/>
        <n v="933.1"/>
        <n v="39.6"/>
        <n v="6347.8"/>
        <n v="2093.5"/>
        <n v="1292.7"/>
        <n v="989.5"/>
        <n v="202.9"/>
        <n v="185.8"/>
        <n v="35.4"/>
        <n v="146.69999999999999"/>
        <n v="23.5"/>
        <n v="208.1"/>
        <n v="59.8"/>
        <n v="170.4"/>
        <n v="537.9"/>
        <n v="128.4"/>
        <n v="574.4"/>
        <n v="42.4"/>
        <n v="289.8"/>
        <n v="2045.6"/>
        <n v="1126.9000000000001"/>
        <n v="1134.5999999999999"/>
        <n v="1156.8"/>
        <n v="917.3"/>
        <n v="144.80000000000001"/>
        <n v="692.6"/>
        <n v="193.7"/>
        <n v="357"/>
        <n v="335.6"/>
        <n v="170.8"/>
        <n v="163"/>
        <n v="40"/>
        <n v="781.6"/>
        <n v="467.1"/>
        <n v="157.5"/>
        <n v="3650"/>
        <n v="172.2"/>
        <n v="103.7"/>
        <n v="303.7"/>
        <n v="1153.5999999999999"/>
        <n v="506.5"/>
        <n v="1969.2"/>
        <n v="1649.6"/>
        <n v="653.70000000000005"/>
        <n v="270.60000000000002"/>
        <n v="6089.9"/>
        <n v="745.1"/>
        <n v="1339.5"/>
        <n v="9668.2000000000007"/>
        <n v="6019.2"/>
        <n v="8208.1"/>
        <n v="19558.8"/>
        <n v="37738.9"/>
        <n v="3293.1"/>
        <n v="1132.5"/>
        <n v="993.5"/>
        <n v="1955.6"/>
        <n v="1488.4"/>
        <n v="2883.5"/>
        <n v="10516.3"/>
        <n v="4726.1000000000004"/>
        <n v="142.19999999999999"/>
        <n v="30.9"/>
        <n v="257.39999999999998"/>
        <n v="329.5"/>
        <n v="8731.5"/>
        <n v="4669.3"/>
        <n v="1154"/>
        <n v="1560"/>
        <n v="1321"/>
        <n v="756"/>
        <n v="1715"/>
        <n v="854.2"/>
        <n v="436.9"/>
        <n v="275.39999999999998"/>
        <n v="91.8"/>
        <n v="183.6"/>
        <n v="367.3"/>
        <n v="524.79999999999995"/>
        <n v="608.29999999999995"/>
        <n v="1073"/>
        <n v="1200"/>
        <n v="704.1"/>
        <n v="1342.1"/>
        <n v="1458"/>
        <n v="1521"/>
        <n v="1554"/>
        <n v="1619"/>
        <n v="1656"/>
        <n v="610"/>
        <n v="2817.3"/>
        <n v="3321.8"/>
        <n v="52289.8"/>
        <n v="4661.6000000000004"/>
        <n v="1279.4000000000001"/>
        <n v="204"/>
        <n v="278.2"/>
        <n v="511.7"/>
        <n v="345.4"/>
        <n v="350.2"/>
        <n v="988.8"/>
        <n v="1032.8"/>
        <n v="5729.2"/>
        <n v="220"/>
        <n v="3123"/>
        <n v="2.1"/>
        <n v="373"/>
        <n v="898.7"/>
        <n v="42"/>
        <n v="1271.7"/>
        <n v="193.6"/>
        <n v="973.6"/>
        <n v="974.9"/>
        <n v="355"/>
        <n v="1489.3"/>
        <n v="1450"/>
        <n v="2085"/>
        <n v="1582"/>
        <n v="2337.1999999999998"/>
        <n v="923.5"/>
        <n v="1750.3"/>
        <n v="1875"/>
        <n v="458.2"/>
        <n v="1698"/>
        <n v="341"/>
        <n v="4002.5"/>
        <n v="1288"/>
        <n v="363"/>
        <n v="1754"/>
        <n v="750"/>
        <n v="1650"/>
        <n v="2072"/>
        <n v="4209.2"/>
        <n v="546"/>
        <n v="691.2"/>
        <n v="149"/>
        <n v="241"/>
        <n v="494"/>
        <n v="5720"/>
        <n v="1023.2"/>
        <n v="344"/>
        <n v="1952.9"/>
        <n v="312.10000000000002"/>
        <n v="15969.5"/>
        <n v="1061.2"/>
        <n v="3259.4"/>
        <n v="682.4"/>
        <n v="99.7"/>
        <n v="75.099999999999994"/>
        <n v="303.3"/>
        <n v="229"/>
        <n v="662"/>
        <n v="1498.7"/>
        <n v="615"/>
        <n v="206.7"/>
        <n v="570"/>
        <n v="679.8"/>
        <n v="1380"/>
        <n v="189.9"/>
        <n v="1869.7"/>
        <n v="514.1"/>
        <n v="8531.2999999999993"/>
        <n v="1017.4"/>
        <n v="400"/>
        <n v="2155.4"/>
        <n v="616.70000000000005"/>
        <n v="1113.5999999999999"/>
        <n v="2331.1999999999998"/>
        <n v="1594.5"/>
        <n v="50.3"/>
        <n v="274.8"/>
        <n v="43.5"/>
        <n v="991.3"/>
        <n v="726"/>
        <n v="92.7"/>
        <n v="189.5"/>
        <n v="388.2"/>
        <n v="103"/>
        <n v="1021.5"/>
        <n v="76.2"/>
        <n v="290.39999999999998"/>
        <n v="77.2"/>
        <n v="251.5"/>
        <n v="274.39999999999998"/>
        <n v="160.1"/>
        <n v="453.9"/>
        <n v="127.1"/>
        <n v="807.6"/>
        <n v="481"/>
        <n v="426.2"/>
        <n v="495.9"/>
        <n v="560.79999999999995"/>
        <n v="754.3"/>
        <n v="626.20000000000005"/>
        <n v="352.3"/>
        <n v="631.6"/>
        <n v="3486"/>
        <n v="1723.7"/>
        <n v="2823"/>
        <n v="923.8"/>
        <n v="1232.7"/>
        <n v="1938.6"/>
        <n v="2502.3000000000002"/>
        <n v="651.70000000000005"/>
        <n v="493.5"/>
        <n v="498.4"/>
        <n v="533.70000000000005"/>
        <n v="2011"/>
        <n v="358.4"/>
        <n v="1370.9"/>
        <n v="5751.6"/>
        <n v="1175.0999999999999"/>
        <n v="1090.5999999999999"/>
        <n v="641.9"/>
        <n v="394.7"/>
        <n v="3915"/>
        <n v="625.6"/>
        <n v="665.5"/>
        <n v="1460.5"/>
        <n v="414.6"/>
        <n v="800"/>
        <n v="5080.7"/>
        <n v="1495.1"/>
        <n v="1451.3"/>
        <n v="1063.7"/>
        <n v="74.900000000000006"/>
        <n v="112.3"/>
        <n v="312"/>
        <n v="468"/>
        <n v="1497.5"/>
        <n v="343.2"/>
        <n v="52.5"/>
        <n v="816.7"/>
        <n v="1944.8"/>
        <n v="172.4"/>
        <n v="30.3"/>
        <n v="28.3"/>
        <n v="130.6"/>
        <n v="295.89999999999998"/>
        <n v="6398.3"/>
        <n v="267"/>
        <n v="1457.3"/>
        <n v="4692.3999999999996"/>
        <n v="2621"/>
        <n v="3241.5"/>
        <n v="1744.8"/>
        <n v="1097.7"/>
        <n v="3581"/>
        <n v="283.89999999999998"/>
        <n v="147.5"/>
        <n v="1662.7"/>
        <n v="55.2"/>
        <n v="619.29999999999995"/>
        <n v="364.6"/>
        <n v="45.6"/>
        <n v="264.8"/>
        <n v="43.6"/>
        <n v="369.1"/>
        <n v="779.8"/>
        <n v="581.5"/>
        <n v="362.3"/>
        <n v="45.3"/>
        <n v="881.3"/>
        <n v="667.3"/>
        <n v="545.4"/>
        <n v="298.10000000000002"/>
        <n v="2475.5"/>
        <n v="91.9"/>
        <n v="481.3"/>
        <n v="4100"/>
        <n v="2107.4"/>
        <n v="725.8"/>
        <n v="2310.4"/>
        <n v="706.2"/>
        <n v="651.9"/>
        <n v="842.1"/>
        <n v="3659.7"/>
        <n v="1280"/>
        <n v="266.8"/>
        <n v="648.79999999999995"/>
        <n v="9898.7000000000007"/>
        <n v="632.1"/>
        <n v="3706.9"/>
        <n v="859"/>
        <n v="72"/>
        <n v="79.900000000000006"/>
        <n v="211.2"/>
        <n v="2458.8000000000002"/>
        <n v="116.5"/>
        <n v="123.1"/>
        <n v="4942.7"/>
        <n v="1532"/>
        <n v="2798"/>
        <n v="1636.1"/>
        <n v="184.1"/>
        <n v="2373.1"/>
        <n v="1863.3"/>
        <n v="550.70000000000005"/>
        <n v="2250.3000000000002"/>
        <n v="474.1"/>
        <n v="1212.0999999999999"/>
        <n v="533.9"/>
        <n v="596.5"/>
        <n v="1028.9000000000001"/>
        <n v="276.39999999999998"/>
        <n v="3459.8"/>
        <n v="3067.3"/>
        <n v="1309.2"/>
        <n v="1732.4"/>
        <n v="432"/>
        <n v="4400"/>
        <n v="5366"/>
        <n v="1633.2"/>
        <n v="872.2"/>
        <n v="1698.1"/>
        <n v="2840.3"/>
        <n v="19687.599999999999"/>
        <n v="19214.5"/>
        <n v="2616.8000000000002"/>
        <n v="1449.6"/>
        <n v="740.8"/>
        <n v="768.5"/>
        <n v="2681.3"/>
        <n v="2579.6"/>
        <n v="736"/>
        <n v="141.9"/>
        <n v="4082.9"/>
        <n v="3694.6"/>
        <n v="14.5"/>
        <n v="54"/>
        <n v="1121.2"/>
        <n v="1576.8"/>
        <n v="2357.3000000000002"/>
        <n v="26.8"/>
        <n v="1578.6"/>
        <n v="4916.3999999999996"/>
        <n v="1874.1"/>
        <n v="2662"/>
        <n v="2794.8"/>
        <n v="66.099999999999994"/>
        <n v="25.2"/>
        <n v="73.8"/>
        <n v="4504"/>
        <n v="1743.4"/>
        <n v="315.10000000000002"/>
        <n v="1982.7"/>
        <n v="2948.3"/>
        <n v="138.9"/>
        <n v="804.1"/>
        <n v="4704.6000000000004"/>
        <n v="1752.7"/>
        <n v="4591.7"/>
        <n v="3214.5"/>
        <n v="8195.1"/>
        <n v="5477.8"/>
        <n v="3230.4"/>
        <n v="4205.8999999999996"/>
        <n v="520.6"/>
        <n v="425.5"/>
        <n v="493.2"/>
        <n v="1216.2"/>
        <n v="409.3"/>
        <n v="2415.5"/>
        <n v="281.10000000000002"/>
        <n v="3930.9"/>
        <n v="10444.6"/>
        <n v="283.10000000000002"/>
        <n v="155"/>
        <n v="415.5"/>
        <n v="623"/>
        <n v="415.2"/>
        <n v="301.10000000000002"/>
        <n v="18222"/>
        <n v="55"/>
        <n v="451"/>
        <n v="445.8"/>
        <n v="1259.7"/>
        <n v="404.9"/>
        <n v="1560.5"/>
        <n v="82.5"/>
        <n v="4120.6000000000004"/>
        <n v="582.29999999999995"/>
        <n v="444.8"/>
        <n v="1051.3"/>
        <n v="873.3"/>
        <n v="1569"/>
        <n v="1689"/>
        <n v="2779.8"/>
        <n v="312.2"/>
        <n v="43.4"/>
        <n v="397.4"/>
        <n v="228.1"/>
        <n v="819.9"/>
        <n v="611.79999999999995"/>
        <n v="842.5"/>
        <n v="873.1"/>
        <n v="1999.2"/>
        <n v="380.7"/>
        <n v="184"/>
        <n v="1541.7"/>
        <n v="632.20000000000005"/>
        <n v="289.60000000000002"/>
        <n v="596.9"/>
        <n v="913.7"/>
        <n v="1478.6"/>
        <n v="2640"/>
        <n v="5481"/>
        <n v="340.9"/>
        <n v="8.6999999999999993"/>
        <n v="110.1"/>
        <n v="2564.1"/>
        <n v="1156.3"/>
        <n v="737.1"/>
        <n v="97.6"/>
        <n v="562.20000000000005"/>
        <n v="287.89999999999998"/>
        <n v="684.9"/>
        <n v="137.69999999999999"/>
        <n v="616.6"/>
        <n v="619.6"/>
        <n v="5006"/>
        <n v="103.9"/>
        <n v="407.8"/>
        <n v="326.8"/>
        <n v="862.8"/>
        <n v="620.4"/>
        <n v="1230"/>
        <n v="1968"/>
        <n v="185"/>
        <n v="1662.6"/>
        <n v="1135"/>
        <n v="8018.2"/>
        <n v="8753.1"/>
        <n v="1711.7"/>
        <n v="45.9"/>
        <n v="85.5"/>
        <n v="4.0999999999999996"/>
        <n v="354.1"/>
        <n v="689.4"/>
        <n v="965.1"/>
        <n v="76.7"/>
        <n v="32.5"/>
        <n v="99.9"/>
        <n v="139.80000000000001"/>
        <n v="2697.3"/>
        <n v="452.1"/>
        <n v="6552.9"/>
        <n v="759.9"/>
        <n v="2409.1"/>
        <n v="1215.9000000000001"/>
        <n v="1359.8"/>
        <n v="230"/>
        <n v="268.2"/>
        <n v="536.5"/>
        <n v="1481.6"/>
        <n v="1275"/>
        <n v="1612.2"/>
        <n v="580.79999999999995"/>
        <n v="8686.2000000000007"/>
        <n v="657.7"/>
        <n v="7216.6"/>
        <n v="2627.3"/>
        <n v="640.29999999999995"/>
        <n v="1321.3"/>
        <n v="8115"/>
        <n v="461.3"/>
        <n v="11029.9"/>
        <n v="6796"/>
        <n v="393.4"/>
        <n v="209.1"/>
        <n v="3380.9"/>
        <n v="214.7"/>
        <n v="9847.2000000000007"/>
        <n v="69.2"/>
        <n v="172.9"/>
        <n v="290.5"/>
        <n v="2812.9"/>
        <n v="171.8"/>
        <n v="560.70000000000005"/>
        <n v="289.7"/>
        <n v="1126.4000000000001"/>
        <n v="232.8"/>
        <n v="138.6"/>
        <n v="450.6"/>
        <n v="1050.4000000000001"/>
        <n v="1076.8"/>
        <n v="1742.9"/>
        <n v="2602.1"/>
        <n v="1333.8"/>
        <n v="163.6"/>
        <n v="2217.6"/>
        <n v="431.8"/>
        <n v="374.8"/>
        <n v="10506.2"/>
        <n v="3960"/>
        <n v="32685.5"/>
        <n v="9666.7000000000007"/>
        <n v="22146.7"/>
        <n v="6804"/>
        <n v="324"/>
        <n v="2327"/>
        <n v="320.10000000000002"/>
        <n v="160"/>
        <n v="96.9"/>
        <n v="2708.7"/>
        <n v="2259.5"/>
        <n v="176.2"/>
        <n v="2994.6"/>
        <n v="659.3"/>
        <n v="1318.6"/>
        <n v="1615"/>
        <n v="165.9"/>
        <n v="6905.6"/>
        <n v="2700.3"/>
        <n v="7353.7"/>
        <n v="303.39999999999998"/>
        <n v="21844.7"/>
        <n v="457.6"/>
        <n v="36897.699999999997"/>
        <n v="319"/>
        <n v="44061.5"/>
        <n v="7033.1"/>
        <n v="30910.799999999999"/>
        <n v="10202.4"/>
        <n v="76781.399999999994"/>
        <n v="6882.5"/>
        <n v="1198.8"/>
        <n v="17685.099999999999"/>
        <n v="1460.7"/>
        <n v="1120.4000000000001"/>
        <n v="5588.1"/>
        <n v="1052.9000000000001"/>
        <n v="1212.5"/>
        <n v="572.70000000000005"/>
        <n v="2092.1999999999998"/>
        <n v="1.1000000000000001"/>
        <n v="21.5"/>
        <n v="311.7"/>
        <n v="29"/>
        <n v="2.2000000000000002"/>
        <n v="3.2"/>
        <n v="49.8"/>
        <n v="37"/>
        <n v="28.9"/>
        <n v="18.5"/>
        <n v="2"/>
        <n v="600"/>
        <n v="20"/>
        <n v="41.5"/>
        <n v="6"/>
        <n v="4"/>
        <n v="15"/>
        <n v="115"/>
        <n v="189"/>
        <n v="100"/>
        <n v="70"/>
        <n v="22"/>
        <n v="94"/>
      </sharedItems>
    </cacheField>
    <cacheField name="Valor FOB Unitario (US$)" numFmtId="4">
      <sharedItems containsSemiMixedTypes="0" containsString="0" containsNumber="1" minValue="0" maxValue="163455"/>
    </cacheField>
    <cacheField name="Régimen imp" numFmtId="0">
      <sharedItems count="5">
        <s v="IMPORTACION A CONSUMO"/>
        <s v="ADMISION TEMPORAL PARA PERFECCIONAMIENTO ACTIVO"/>
        <s v="TRAFICO POSTAL INTERNACIONAL Y COURIER"/>
        <s v="DESTRUCCION DE SOBRANTES"/>
        <s v="REIMPORTACION DE MERCANCIAS EXPORTADAS TEMPORALMENTE"/>
      </sharedItems>
    </cacheField>
    <cacheField name="TOTAL valor CIF (US$)" numFmtId="4">
      <sharedItems containsSemiMixedTypes="0" containsString="0" containsNumber="1" minValue="0" maxValue="707256.38"/>
    </cacheField>
    <cacheField name="TOTAL valor Aduana" numFmtId="4">
      <sharedItems containsSemiMixedTypes="0" containsString="0" containsNumber="1" minValue="0" maxValue="707256.38"/>
    </cacheField>
    <cacheField name="TOTAL Peso Neto (Kg)" numFmtId="4">
      <sharedItems containsSemiMixedTypes="0" containsString="0" containsNumber="1" minValue="0" maxValue="689056"/>
    </cacheField>
    <cacheField name="TOTAL Peso Bruto (Kg)" numFmtId="4">
      <sharedItems containsSemiMixedTypes="0" containsString="0" containsNumber="1" minValue="0" maxValue="689056"/>
    </cacheField>
    <cacheField name="Via" numFmtId="0">
      <sharedItems/>
    </cacheField>
    <cacheField name="Aduana" numFmtId="0">
      <sharedItems/>
    </cacheField>
    <cacheField name="Puerto de Embarque" numFmtId="0">
      <sharedItems/>
    </cacheField>
    <cacheField name="No. doc. transporte" numFmtId="0">
      <sharedItems/>
    </cacheField>
    <cacheField name="Fecha manifiesto" numFmtId="0">
      <sharedItems/>
    </cacheField>
    <cacheField name="Número de Manifiesto" numFmtId="0">
      <sharedItems/>
    </cacheField>
    <cacheField name="Empresa de Transporte" numFmtId="0">
      <sharedItems/>
    </cacheField>
    <cacheField name="Flete" numFmtId="4">
      <sharedItems containsSemiMixedTypes="0" containsString="0" containsNumber="1" minValue="0" maxValue="209000.09"/>
    </cacheField>
    <cacheField name="Agente" numFmtId="0">
      <sharedItems/>
    </cacheField>
    <cacheField name="Agencia" numFmtId="0">
      <sharedItems/>
    </cacheField>
    <cacheField name="Refrend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020.463753009259" createdVersion="8" refreshedVersion="8" minRefreshableVersion="3" recordCount="253" xr:uid="{23DC9871-3CE1-420C-9E2D-8DAE215D2968}">
  <cacheSource type="worksheet">
    <worksheetSource ref="A2:AI255" sheet="Base Final"/>
  </cacheSource>
  <cacheFields count="35">
    <cacheField name="Etiquetas de fila" numFmtId="0">
      <sharedItems/>
    </cacheField>
    <cacheField name="Por revisar" numFmtId="0">
      <sharedItems/>
    </cacheField>
    <cacheField name="Régimen imp" numFmtId="0">
      <sharedItems/>
    </cacheField>
    <cacheField name="Descripción Arancel" numFmtId="0">
      <sharedItems/>
    </cacheField>
    <cacheField name="Grupos" numFmtId="0">
      <sharedItems count="9">
        <s v="TINTAS"/>
        <s v="GOMA"/>
        <s v="RESINA PVC"/>
        <s v="LAMINAS PVC"/>
        <s v="LAMINAS ADH"/>
        <s v="LAMINAS PET"/>
        <s v="LAMINAS"/>
        <s v="PAPEL ADH"/>
        <s v="PAPEL COUCHE"/>
      </sharedItems>
    </cacheField>
    <cacheField name="Proveedor" numFmtId="0">
      <sharedItems count="34">
        <s v="ZELLER GMELIN CORPORATION"/>
        <s v="ZELLER PLUS GMELLIN CORPORATION"/>
        <s v="LOGIC EXPRESS LLC"/>
        <s v="BW PAPERSYSTEMS"/>
        <s v="LUMINESCENCE INTERNATIONAL"/>
        <s v="BCMINKS"/>
        <s v="T K TOKA CO LTD"/>
        <s v="UPM RAFLATAC INC"/>
        <s v="FEDEX EXPRESS"/>
        <s v="CCI SEAMING SOLVENTS"/>
        <s v="FLEXCRAFT INDUSTRIES INC"/>
        <s v="ANDINA PLAST SRL"/>
        <s v="MASTERPIECE GRAPHIX"/>
        <s v="DESCONOCIDO"/>
        <s v="AVERY DENNISON"/>
        <s v="HERMA GMBH"/>
        <s v="RITRAMA SA"/>
        <s v="ELINK PACK PTE LTD"/>
        <s v="AVERY DENNISON MATERIALS EUROPE BV"/>
        <s v="PRODUCTOS AUTOADHESIVOS ARCLAD"/>
        <s v="DHL EXPRESS"/>
        <s v="FAR EASTERN NEW CENTURY CORPORATION"/>
        <s v="HENAN YINJINDA NEW MATERIALS CO"/>
        <s v="HENAN YINYANG DENTAL MATERIALS CO LTD"/>
        <s v="JIANGSU SHUANGXING COLOR PLASTIC"/>
        <s v="SHANDONG SHENGHE FILM NEW MATERIALS CO LTD"/>
        <s v="FELDMUEHLE GMBH"/>
        <s v="MANUCHAR N V"/>
        <s v="UPM SALES OY"/>
        <s v="ARCONVERT SA"/>
        <s v="AVERY DENNISON COLOMBIA SAS"/>
        <s v="FEDRIGONI BRASIL PAPEIS LTDA"/>
        <s v="CARTONAL ITALIA SPA"/>
        <s v="ARJOBEX AMERICA"/>
      </sharedItems>
    </cacheField>
    <cacheField name="Descripcion Comercial del Producto" numFmtId="0">
      <sharedItems/>
    </cacheField>
    <cacheField name="Suma de TOTAL Peso Neto (Kg) ADHINFLEX" numFmtId="0">
      <sharedItems containsString="0" containsBlank="1" containsNumber="1" minValue="0.3" maxValue="43334.400000000001"/>
    </cacheField>
    <cacheField name="Suma de TOTAL Valor FOB (US$) ADHINFLEX" numFmtId="0">
      <sharedItems containsString="0" containsBlank="1" containsNumber="1" minValue="10.6" maxValue="223761"/>
    </cacheField>
    <cacheField name="Suma de TOTAL valor CIF (US$) ADHINFLEX" numFmtId="0">
      <sharedItems containsString="0" containsBlank="1" containsNumber="1" minValue="11.1" maxValue="229155.6"/>
    </cacheField>
    <cacheField name="Suma de TOTAL valor Aduana ADHINFLEX" numFmtId="0">
      <sharedItems containsString="0" containsBlank="1" containsNumber="1" minValue="11.1" maxValue="229155.6"/>
    </cacheField>
    <cacheField name="Suma de TOTAL Peso Neto (Kg) SENEFELDER" numFmtId="0">
      <sharedItems containsString="0" containsBlank="1" containsNumber="1" minValue="2.4" maxValue="42132"/>
    </cacheField>
    <cacheField name="Suma de TOTAL Valor FOB (US$) SENEFELDER" numFmtId="0">
      <sharedItems containsString="0" containsBlank="1" containsNumber="1" minValue="331.4" maxValue="85417.600000000006"/>
    </cacheField>
    <cacheField name="Suma de TOTAL valor CIF (US$) SENEFELDER" numFmtId="0">
      <sharedItems containsString="0" containsBlank="1" containsNumber="1" minValue="365.2" maxValue="92775.3"/>
    </cacheField>
    <cacheField name="Suma de TOTAL valor Aduana SENEFELDER" numFmtId="0">
      <sharedItems containsString="0" containsBlank="1" containsNumber="1" minValue="365.2" maxValue="92775.3"/>
    </cacheField>
    <cacheField name="Suma de TOTAL Peso Neto (Kg) ETIFLEX" numFmtId="0">
      <sharedItems containsNonDate="0" containsString="0" containsBlank="1" count="1">
        <m/>
      </sharedItems>
    </cacheField>
    <cacheField name="Suma de TOTAL Valor FOB (US$) ETIFLEX" numFmtId="0">
      <sharedItems containsNonDate="0" containsString="0" containsBlank="1" count="1">
        <m/>
      </sharedItems>
    </cacheField>
    <cacheField name="Suma de TOTAL valor CIF (US$) ETIFLEX" numFmtId="0">
      <sharedItems containsNonDate="0" containsString="0" containsBlank="1"/>
    </cacheField>
    <cacheField name="Suma de TOTAL valor Aduana ETIFLEX" numFmtId="0">
      <sharedItems containsNonDate="0" containsString="0" containsBlank="1" count="1">
        <m/>
      </sharedItems>
    </cacheField>
    <cacheField name="Suma de TOTAL Peso Neto (Kg) GRUPASA" numFmtId="0">
      <sharedItems containsString="0" containsBlank="1" containsNumber="1" minValue="3.3" maxValue="93283.7"/>
    </cacheField>
    <cacheField name="Suma de TOTAL Valor FOB (US$) GRUPASA" numFmtId="0">
      <sharedItems containsString="0" containsBlank="1" containsNumber="1" minValue="3.3" maxValue="199794.4"/>
    </cacheField>
    <cacheField name="Suma de TOTAL valor CIF (US$) GRUPASA" numFmtId="0">
      <sharedItems containsString="0" containsBlank="1" containsNumber="1" minValue="7.3" maxValue="212156.7"/>
    </cacheField>
    <cacheField name="Suma de TOTAL valor Aduana GRUPASA" numFmtId="0">
      <sharedItems containsString="0" containsBlank="1" containsNumber="1" minValue="7.3" maxValue="212156.7"/>
    </cacheField>
    <cacheField name="Suma de TOTAL Peso Neto (Kg) JUVENALIS" numFmtId="0">
      <sharedItems containsString="0" containsBlank="1" containsNumber="1" minValue="9.9" maxValue="97964.2"/>
    </cacheField>
    <cacheField name="Suma de TOTAL Valor FOB (US$) JUVENALIS" numFmtId="0">
      <sharedItems containsString="0" containsBlank="1" containsNumber="1" minValue="9" maxValue="486794.30000000005"/>
    </cacheField>
    <cacheField name="Suma de TOTAL valor CIF (US$) JUVENALIS" numFmtId="0">
      <sharedItems containsString="0" containsBlank="1" containsNumber="1" minValue="39.799999999999997" maxValue="506442.39999999997"/>
    </cacheField>
    <cacheField name="Suma de TOTAL valor Aduana JUVENALIS" numFmtId="0">
      <sharedItems containsString="0" containsBlank="1" containsNumber="1" minValue="39.799999999999997" maxValue="506442.39999999997"/>
    </cacheField>
    <cacheField name="Suma de TOTAL Peso Neto (Kg) SISMODE" numFmtId="0">
      <sharedItems containsString="0" containsBlank="1" containsNumber="1" minValue="36.4" maxValue="33448.9"/>
    </cacheField>
    <cacheField name="Suma de TOTAL Valor FOB (US$) SISMODE" numFmtId="0">
      <sharedItems containsString="0" containsBlank="1" containsNumber="1" minValue="26.4" maxValue="78651.399999999994"/>
    </cacheField>
    <cacheField name="Suma de TOTAL valor CIF (US$) SISMODE" numFmtId="0">
      <sharedItems containsString="0" containsBlank="1" containsNumber="1" minValue="81.3" maxValue="82824.399999999994"/>
    </cacheField>
    <cacheField name="Suma de TOTAL valor Aduana SISMODE" numFmtId="0">
      <sharedItems containsString="0" containsBlank="1" containsNumber="1" minValue="81.3" maxValue="82824.399999999994"/>
    </cacheField>
    <cacheField name="Suma de TOTAL Peso Neto (Kg) SUPRAPLAST" numFmtId="0">
      <sharedItems containsString="0" containsBlank="1" containsNumber="1" minValue="21.6" maxValue="228188"/>
    </cacheField>
    <cacheField name="Suma de TOTAL Valor FOB (US$) SUPRAPLAST" numFmtId="0">
      <sharedItems containsString="0" containsBlank="1" containsNumber="1" minValue="7.9" maxValue="603470.10000000009"/>
    </cacheField>
    <cacheField name="Suma de TOTAL valor CIF (US$) SUPRAPLAST" numFmtId="0">
      <sharedItems containsString="0" containsBlank="1" containsNumber="1" minValue="70.599999999999994" maxValue="648833.50000000012"/>
    </cacheField>
    <cacheField name="Suma de TOTAL valor Aduana SUPRAPLAST" numFmtId="0">
      <sharedItems containsString="0" containsBlank="1" containsNumber="1" minValue="70.599999999999994" maxValue="648833.500000000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1">
  <r>
    <s v="2023"/>
    <s v=""/>
    <s v="2023-02"/>
    <s v="2023-02-11"/>
    <x v="0"/>
    <x v="0"/>
    <s v="KM 11.5 VIA DAULE PARQUE INDUSTRIAL"/>
    <x v="0"/>
    <s v="UCRANIA"/>
    <s v="UCRANIA"/>
    <x v="0"/>
    <x v="0"/>
    <x v="0"/>
    <s v="110812"/>
    <s v="ALMIDON DE MAIZ."/>
    <n v="14158.3"/>
    <s v="KILOGRAMO BRUTO"/>
    <x v="0"/>
    <n v="0.5"/>
    <x v="0"/>
    <n v="9925.7000000000007"/>
    <n v="9925.7000000000007"/>
    <n v="14158.3"/>
    <n v="14158.3"/>
    <s v="NO ESPECIFICADA"/>
    <s v="GUAYAQUIL MARITIMO"/>
    <s v="DESCONOCIDO"/>
    <s v=""/>
    <s v="2023-02-11"/>
    <s v=""/>
    <s v="TURK HAVA YOLLARI ANONIM ORTAKLIGI TURKISH AIRLINES INC"/>
    <n v="2865.2"/>
    <s v="BURGOS RIVAS RICHARD STANLEY"/>
    <s v="DESCONOCIDA"/>
    <s v="028-2023-10-00210906"/>
  </r>
  <r>
    <s v="2022"/>
    <s v=""/>
    <s v="2022-12"/>
    <s v="2022-12-28"/>
    <x v="0"/>
    <x v="0"/>
    <s v="KM 11.5 VIA DAULE PARQUE INDUSTRIAL"/>
    <x v="0"/>
    <s v="UCRANIA"/>
    <s v="UCRANIA"/>
    <x v="0"/>
    <x v="0"/>
    <x v="0"/>
    <s v="110812"/>
    <s v="ALMIDON DE MAIZ."/>
    <n v="16353.8"/>
    <s v="KILOGRAMO BRUTO"/>
    <x v="1"/>
    <n v="0.6"/>
    <x v="0"/>
    <n v="12086.9"/>
    <n v="12086.9"/>
    <n v="16353.8"/>
    <n v="16353.8"/>
    <s v="TERRESTRE"/>
    <s v="GUAYAQUIL MARITIMO"/>
    <s v="DESCONOCIDO"/>
    <s v=""/>
    <s v="2022-12-28"/>
    <s v=""/>
    <s v="TURK HAVA YOLLARI ANONIM ORTAKLIGI TURKISH AIRLINES INC"/>
    <n v="3075.1"/>
    <s v="BURGOS RIVAS RICHARD STANLEY"/>
    <s v="DESCONOCIDA"/>
    <s v="028-2022-10-01642139"/>
  </r>
  <r>
    <s v="2022"/>
    <s v=""/>
    <s v="2022-12"/>
    <s v="2022-12-09"/>
    <x v="0"/>
    <x v="0"/>
    <s v="KM 11.5 VIA DAULE PARQUE INDUSTRIAL"/>
    <x v="1"/>
    <s v="ARGENTINA"/>
    <s v="CHILE"/>
    <x v="0"/>
    <x v="0"/>
    <x v="1"/>
    <s v="110812"/>
    <s v="ALMIDON DE MAIZ."/>
    <n v="102656"/>
    <s v="KILOGRAMO BRUTO"/>
    <x v="2"/>
    <n v="0.7"/>
    <x v="1"/>
    <n v="84616.5"/>
    <n v="84616.5"/>
    <n v="100000"/>
    <n v="100000"/>
    <s v="MARITIMA"/>
    <s v="GUAYAQUIL MARITIMO"/>
    <s v="SAN ANTONIO"/>
    <s v="221927323"/>
    <s v="2022-12-06"/>
    <s v="CEC2022HLCU0607"/>
    <s v="MAERSK DEL ECUADOR"/>
    <n v="11068"/>
    <s v="TORRES AND TORRES AGENTES DE ADUANA(TTADAD) C A"/>
    <s v="MAERSK DEL ECUADOR C A"/>
    <s v="028-2022-21-01512942"/>
  </r>
  <r>
    <s v="2022"/>
    <s v=""/>
    <s v="2022-12"/>
    <s v="2022-12-19"/>
    <x v="0"/>
    <x v="0"/>
    <s v="KM 11.5 VIA DAULE PARQUE INDUSTRIAL"/>
    <x v="0"/>
    <s v="UCRANIA"/>
    <s v="UCRANIA"/>
    <x v="0"/>
    <x v="0"/>
    <x v="0"/>
    <s v="110812"/>
    <s v="ALMIDON DE MAIZ."/>
    <n v="15603.5"/>
    <s v="KILOGRAMO BRUTO"/>
    <x v="3"/>
    <n v="0.6"/>
    <x v="0"/>
    <n v="11532.3"/>
    <n v="11532.3"/>
    <n v="15603.5"/>
    <n v="15603.5"/>
    <s v="TERRESTRE"/>
    <s v="GUAYAQUIL MARITIMO"/>
    <s v="DESCONOCIDO"/>
    <s v=""/>
    <s v="2022-12-19"/>
    <s v=""/>
    <s v="TURK HAVA YOLLARI ANONIM ORTAKLIGI TURKISH AIRLINES INC"/>
    <n v="2934"/>
    <s v="BURGOS RIVAS RICHARD STANLEY"/>
    <s v="DESCONOCIDA"/>
    <s v="028-2022-10-01579050"/>
  </r>
  <r>
    <s v="2022"/>
    <s v=""/>
    <s v="2022-10"/>
    <s v="2022-10-19"/>
    <x v="0"/>
    <x v="0"/>
    <s v="KM 11.5 VIA DAULE PARQUE INDUSTRIAL"/>
    <x v="1"/>
    <s v="ARGENTINA"/>
    <s v="CHILE"/>
    <x v="0"/>
    <x v="0"/>
    <x v="1"/>
    <s v="110812"/>
    <s v="ALMIDON DE MAIZ."/>
    <n v="102656"/>
    <s v="KILOGRAMO BRUTO"/>
    <x v="4"/>
    <n v="0.7"/>
    <x v="1"/>
    <n v="85116.5"/>
    <n v="85116.5"/>
    <n v="100000"/>
    <n v="100000"/>
    <s v="MARITIMA"/>
    <s v="GUAYAQUIL MARITIMO"/>
    <s v="SAN ANTONIO"/>
    <s v="220983225"/>
    <s v="2022-10-10"/>
    <s v="CEC2022MAEU0372"/>
    <s v="MAERSK DEL ECUADOR"/>
    <n v="11068"/>
    <s v="TORRES AND TORRES AGENTES DE ADUANA(TTADAD) C A"/>
    <s v="MAERSK DEL ECUADOR C A"/>
    <s v="028-2022-21-01229257"/>
  </r>
  <r>
    <s v="2022"/>
    <s v=""/>
    <s v="2022-10"/>
    <s v="2022-10-18"/>
    <x v="0"/>
    <x v="0"/>
    <s v="KM 11.5 VIA DAULE PARQUE INDUSTRIAL"/>
    <x v="1"/>
    <s v="ARGENTINA"/>
    <s v="CHILE"/>
    <x v="0"/>
    <x v="0"/>
    <x v="1"/>
    <s v="110812"/>
    <s v="ALMIDON DE MAIZ."/>
    <n v="102656"/>
    <s v="KILOGRAMO BRUTO"/>
    <x v="2"/>
    <n v="0.7"/>
    <x v="1"/>
    <n v="84616.5"/>
    <n v="84616.5"/>
    <n v="100000"/>
    <n v="100000"/>
    <s v="MARITIMA"/>
    <s v="GUAYAQUIL MARITIMO"/>
    <s v="SAN ANTONIO"/>
    <s v="220430006"/>
    <s v="2022-10-10"/>
    <s v="CEC2022MAEU0372"/>
    <s v="MAERSK DEL ECUADOR"/>
    <n v="11068"/>
    <s v="TORRES AND TORRES AGENTES DE ADUANA(TTADAD) C A"/>
    <s v="MAERSK DEL ECUADOR C A"/>
    <s v="028-2022-21-01223695"/>
  </r>
  <r>
    <s v="2023"/>
    <s v=""/>
    <s v="2023-01"/>
    <s v="2023-01-29"/>
    <x v="0"/>
    <x v="0"/>
    <s v="KM 11.5 VIA DAULE PARQUE INDUSTRIAL"/>
    <x v="0"/>
    <s v="UCRANIA"/>
    <s v="UCRANIA"/>
    <x v="0"/>
    <x v="0"/>
    <x v="0"/>
    <s v="110812"/>
    <s v="ALMIDON DE MAIZ."/>
    <n v="38276"/>
    <s v="KILOGRAMO BRUTO"/>
    <x v="5"/>
    <n v="0.6"/>
    <x v="0"/>
    <n v="28289.200000000001"/>
    <n v="28289.200000000001"/>
    <n v="38276"/>
    <n v="38276"/>
    <s v="NO ESPECIFICADA"/>
    <s v="GUAYAQUIL MARITIMO"/>
    <s v="DESCONOCIDO"/>
    <s v=""/>
    <s v="2023-01-29"/>
    <s v=""/>
    <s v="TURK HAVA YOLLARI ANONIM ORTAKLIGI TURKISH AIRLINES INC"/>
    <n v="7197.3"/>
    <s v="BURGOS RIVAS RICHARD STANLEY"/>
    <s v="DESCONOCIDA"/>
    <s v="028-2023-10-00140384"/>
  </r>
  <r>
    <s v="2022"/>
    <s v=""/>
    <s v="2022-12"/>
    <s v="2022-12-05"/>
    <x v="0"/>
    <x v="0"/>
    <s v="KM 11.5 VIA DAULE PARQUE INDUSTRIAL"/>
    <x v="0"/>
    <s v="UCRANIA"/>
    <s v="UCRANIA"/>
    <x v="0"/>
    <x v="0"/>
    <x v="0"/>
    <s v="110812"/>
    <s v="ALMIDON DE MAIZ."/>
    <n v="9684.2999999999993"/>
    <s v="KILOGRAMO BRUTO"/>
    <x v="6"/>
    <n v="0.5"/>
    <x v="0"/>
    <n v="7157.5"/>
    <n v="7157.5"/>
    <n v="9684.2999999999993"/>
    <n v="9684.2999999999993"/>
    <s v="TERRESTRE"/>
    <s v="GUAYAQUIL MARITIMO"/>
    <s v="DESCONOCIDO"/>
    <s v=""/>
    <s v="2022-12-05"/>
    <s v=""/>
    <s v="TURK HAVA YOLLARI ANONIM ORTAKLIGI TURKISH AIRLINES INC"/>
    <n v="1821"/>
    <s v="BURGOS RIVAS RICHARD STANLEY"/>
    <s v="DESCONOCIDA"/>
    <s v="028-2022-10-01484205"/>
  </r>
  <r>
    <s v="2022"/>
    <s v=""/>
    <s v="2022-11"/>
    <s v="2022-11-16"/>
    <x v="0"/>
    <x v="0"/>
    <s v="KM 11.5 VIA DAULE PARQUE INDUSTRIAL"/>
    <x v="2"/>
    <s v="BRASIL"/>
    <s v="BRASIL"/>
    <x v="0"/>
    <x v="0"/>
    <x v="1"/>
    <s v="110812"/>
    <s v="ALMIDON DE MAIZ."/>
    <n v="104800"/>
    <s v="KILOGRAMO BRUTO"/>
    <x v="7"/>
    <n v="0.5"/>
    <x v="1"/>
    <n v="84616.5"/>
    <n v="84616.5"/>
    <n v="100000"/>
    <n v="100000"/>
    <s v="MARITIMA"/>
    <s v="GUAYAQUIL MARITIMO"/>
    <s v="NAVEGANTES"/>
    <s v="SUDU62SSZ065331X"/>
    <s v="2022-11-11"/>
    <s v="CEC2022MAEU0414"/>
    <s v="HAMBURG SUD"/>
    <n v="34740"/>
    <s v="TORRES AND TORRES AGENTES DE ADUANA(TTADAD) C A"/>
    <s v="HAMBURG S A DE ECUADOR S A"/>
    <s v="028-2022-21-01376656"/>
  </r>
  <r>
    <s v="2022"/>
    <s v=""/>
    <s v="2022-11"/>
    <s v="2022-11-18"/>
    <x v="0"/>
    <x v="0"/>
    <s v="KM 11.5 VIA DAULE PARQUE INDUSTRIAL"/>
    <x v="2"/>
    <s v="BRASIL"/>
    <s v="BRASIL"/>
    <x v="0"/>
    <x v="0"/>
    <x v="1"/>
    <s v="110812"/>
    <s v="ALMIDON DE MAIZ."/>
    <n v="104800"/>
    <s v="KILOGRAMO BRUTO"/>
    <x v="7"/>
    <n v="0.5"/>
    <x v="1"/>
    <n v="84616.5"/>
    <n v="84616.5"/>
    <n v="100000"/>
    <n v="100000"/>
    <s v="MARITIMA"/>
    <s v="GUAYAQUIL MARITIMO"/>
    <s v="NAVEGANTES"/>
    <s v="SUDU62SSZ065938X"/>
    <s v="2022-11-11"/>
    <s v="CEC2022MAEU0414"/>
    <s v="HAMBURG SUD"/>
    <n v="34740"/>
    <s v="TORRES AND TORRES AGENTES DE ADUANA(TTADAD) C A"/>
    <s v="HAMBURG S A DE ECUADOR S A"/>
    <s v="028-2022-21-01385158"/>
  </r>
  <r>
    <s v="2022"/>
    <s v=""/>
    <s v="2022-11"/>
    <s v="2022-11-24"/>
    <x v="0"/>
    <x v="0"/>
    <s v="KM 11.5 VIA DAULE PARQUE INDUSTRIAL"/>
    <x v="0"/>
    <s v="UCRANIA"/>
    <s v="UCRANIA"/>
    <x v="0"/>
    <x v="0"/>
    <x v="0"/>
    <s v="110812"/>
    <s v="ALMIDON DE MAIZ."/>
    <n v="43711.1"/>
    <s v="KILOGRAMO BRUTO"/>
    <x v="8"/>
    <n v="0.6"/>
    <x v="0"/>
    <n v="32306.2"/>
    <n v="32306.2"/>
    <n v="43711.1"/>
    <n v="43711.1"/>
    <s v="TERRESTRE"/>
    <s v="GUAYAQUIL MARITIMO"/>
    <s v="DESCONOCIDO"/>
    <s v=""/>
    <s v="2022-11-24"/>
    <s v=""/>
    <s v="TURK HAVA YOLLARI ANONIM ORTAKLIGI TURKISH AIRLINES INC"/>
    <n v="8219.2999999999993"/>
    <s v="BURGOS RIVAS RICHARD STANLEY"/>
    <s v="DESCONOCIDA"/>
    <s v="028-2022-10-01419369"/>
  </r>
  <r>
    <s v="2022"/>
    <s v=""/>
    <s v="2022-11"/>
    <s v="2022-11-07"/>
    <x v="0"/>
    <x v="0"/>
    <s v="KM 11.5 VIA DAULE PARQUE INDUSTRIAL"/>
    <x v="0"/>
    <s v="UCRANIA"/>
    <s v="UCRANIA"/>
    <x v="0"/>
    <x v="0"/>
    <x v="0"/>
    <s v="110812"/>
    <s v="ALMIDON DE MAIZ."/>
    <n v="40398.6"/>
    <s v="KILOGRAMO BRUTO"/>
    <x v="9"/>
    <n v="0.5"/>
    <x v="0"/>
    <n v="29857.9"/>
    <n v="29857.9"/>
    <n v="40398.6"/>
    <n v="40398.6"/>
    <s v="TERRESTRE"/>
    <s v="GUAYAQUIL MARITIMO"/>
    <s v="DESCONOCIDO"/>
    <s v=""/>
    <s v="2022-11-07"/>
    <s v=""/>
    <s v="TURK HAVA YOLLARI ANONIM ORTAKLIGI TURKISH AIRLINES INC"/>
    <n v="7596.4"/>
    <s v="BURGOS RIVAS RICHARD STANLEY"/>
    <s v="DESCONOCIDA"/>
    <s v="028-2022-10-01325846"/>
  </r>
  <r>
    <s v="2022"/>
    <s v=""/>
    <s v="2022-11"/>
    <s v="2022-11-17"/>
    <x v="0"/>
    <x v="0"/>
    <s v="KM 11.5 VIA DAULE PARQUE INDUSTRIAL"/>
    <x v="1"/>
    <s v="ARGENTINA"/>
    <s v="CHILE"/>
    <x v="0"/>
    <x v="0"/>
    <x v="1"/>
    <s v="110812"/>
    <s v="ALMIDON DE MAIZ."/>
    <n v="102656"/>
    <s v="KILOGRAMO BRUTO"/>
    <x v="4"/>
    <n v="0.7"/>
    <x v="1"/>
    <n v="85116.5"/>
    <n v="85116.5"/>
    <n v="100000"/>
    <n v="100000"/>
    <s v="MARITIMA"/>
    <s v="GUAYAQUIL MARITIMO"/>
    <s v="SAN ANTONIO"/>
    <s v="221889733"/>
    <s v="2022-11-14"/>
    <s v="CEC2022HLCU0594"/>
    <s v="MAERSK DEL ECUADOR"/>
    <n v="11068"/>
    <s v="TORRES AND TORRES AGENTES DE ADUANA(TTADAD) C A"/>
    <s v="MAERSK DEL ECUADOR C A"/>
    <s v="028-2022-21-01380599"/>
  </r>
  <r>
    <s v="2022"/>
    <s v=""/>
    <s v="2022-11"/>
    <s v="2022-11-29"/>
    <x v="0"/>
    <x v="0"/>
    <s v="KM 11.5 VIA DAULE PARQUE INDUSTRIAL"/>
    <x v="1"/>
    <s v="ARGENTINA"/>
    <s v="CHILE"/>
    <x v="0"/>
    <x v="0"/>
    <x v="1"/>
    <s v="110812"/>
    <s v="ALMIDON DE MAIZ."/>
    <n v="102656"/>
    <s v="KILOGRAMO BRUTO"/>
    <x v="4"/>
    <n v="0.7"/>
    <x v="1"/>
    <n v="85116.5"/>
    <n v="85116.5"/>
    <n v="100000"/>
    <n v="100000"/>
    <s v="MARITIMA"/>
    <s v="GUAYAQUIL MARITIMO"/>
    <s v="SAN ANTONIO"/>
    <s v="221889764"/>
    <s v="2022-11-21"/>
    <s v="CEC2022MAEU0426"/>
    <s v="MAERSK DEL ECUADOR"/>
    <n v="11068"/>
    <s v="TORRES AND TORRES AGENTES DE ADUANA(TTADAD) C A"/>
    <s v="MAERSK DEL ECUADOR C A"/>
    <s v="028-2022-21-01447690"/>
  </r>
  <r>
    <s v="2022"/>
    <s v=""/>
    <s v="2022-11"/>
    <s v="2022-11-29"/>
    <x v="0"/>
    <x v="0"/>
    <s v="KM 11.5 VIA DAULE PARQUE INDUSTRIAL"/>
    <x v="2"/>
    <s v="BRASIL"/>
    <s v="BRASIL"/>
    <x v="0"/>
    <x v="0"/>
    <x v="1"/>
    <s v="110812"/>
    <s v="ALMIDON DE MAIZ."/>
    <n v="104800"/>
    <s v="KILOGRAMO BRUTO"/>
    <x v="7"/>
    <n v="0.5"/>
    <x v="1"/>
    <n v="84616.5"/>
    <n v="84616.5"/>
    <n v="100000"/>
    <n v="100000"/>
    <s v="MARITIMA"/>
    <s v="GUAYAQUIL MARITIMO"/>
    <s v="NAVEGANTES"/>
    <s v="SUDU62SSZ065489X"/>
    <s v="2022-11-25"/>
    <s v="CEC2022MAEU0430"/>
    <s v="HAMBURG SUD"/>
    <n v="34740"/>
    <s v="TORRES AND TORRES AGENTES DE ADUANA(TTADAD) C A"/>
    <s v="HAMBURG S A DE ECUADOR S A"/>
    <s v="028-2022-21-01449043"/>
  </r>
  <r>
    <s v="2023"/>
    <s v=""/>
    <s v="2023-02"/>
    <s v="2023-02-17"/>
    <x v="0"/>
    <x v="0"/>
    <s v="KM 11.5 VIA DAULE PARQUE INDUSTRIAL"/>
    <x v="3"/>
    <s v="FRANCIA"/>
    <s v="ESTADOS UNIDOS"/>
    <x v="1"/>
    <x v="1"/>
    <x v="2"/>
    <s v="271019"/>
    <s v="LOS DMS ACEITES DE PETROLEO O DE MINERAL BITUMINOSO."/>
    <n v="0.1"/>
    <s v="METRO CUBICO"/>
    <x v="10"/>
    <n v="27577.199219999999"/>
    <x v="0"/>
    <n v="2803.7"/>
    <n v="2803.7"/>
    <n v="547.5"/>
    <n v="547.5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2"/>
    <s v=""/>
    <s v="2022-10"/>
    <s v="2022-10-25"/>
    <x v="0"/>
    <x v="0"/>
    <s v="KM 11.5 VIA DAULE PARQUE INDUSTRIAL"/>
    <x v="4"/>
    <s v="ESTADOS UNIDOS"/>
    <s v="ESTADOS UNIDOS"/>
    <x v="1"/>
    <x v="1"/>
    <x v="2"/>
    <s v="271019"/>
    <s v="LOS DMS ACEITES DE PETROLEO O DE MINERAL BITUMINOSO."/>
    <n v="1.3"/>
    <s v="METRO CUBICO"/>
    <x v="11"/>
    <n v="485.5"/>
    <x v="0"/>
    <n v="655.9"/>
    <n v="655.9"/>
    <n v="3.1"/>
    <n v="3.1"/>
    <s v="AEREA"/>
    <s v="GUAYAQUIL AEREO"/>
    <s v="MIAMI"/>
    <s v="HAWB3463MIA"/>
    <s v="2022-10-25"/>
    <s v="CEC2022QT300213"/>
    <s v="TAMPA CARGO S A"/>
    <n v="38.5"/>
    <s v="TORRES AND TORRES AGENTES DE ADUANA(TTADAD) C A"/>
    <s v="DESCONOCIDA"/>
    <s v="019-2022-10-01260284"/>
  </r>
  <r>
    <s v="2023"/>
    <s v=""/>
    <s v="2023-01"/>
    <s v="2023-01-10"/>
    <x v="0"/>
    <x v="0"/>
    <s v="KM 11.5 VIA DAULE PARQUE INDUSTRIAL"/>
    <x v="3"/>
    <s v="ESTADOS UNIDOS"/>
    <s v="ESTADOS UNIDOS"/>
    <x v="1"/>
    <x v="1"/>
    <x v="2"/>
    <s v="271019"/>
    <s v="LOS DMS ACEITES DE PETROLEO O DE MINERAL BITUMINOSO."/>
    <n v="1.1000000000000001"/>
    <s v="METRO CUBICO"/>
    <x v="12"/>
    <n v="700.90002000000004"/>
    <x v="0"/>
    <n v="788.1"/>
    <n v="788.1"/>
    <n v="2.2999999999999998"/>
    <n v="2.2999999999999998"/>
    <s v="AEREA"/>
    <s v="GUAYAQUIL AEREO"/>
    <s v="MIAMI"/>
    <s v="HAWB3728MIA"/>
    <s v="2023-01-10"/>
    <s v="CEC2023QT30023800020"/>
    <s v="TAMPA CARGO S A"/>
    <n v="16"/>
    <s v="TORRES AND TORRES AGENTES DE ADUANA(TTADAD) C A"/>
    <s v="DESCONOCIDA"/>
    <s v="019-2023-10-00042754"/>
  </r>
  <r>
    <s v="2023"/>
    <s v=""/>
    <s v="2023-01"/>
    <s v="2023-01-20"/>
    <x v="0"/>
    <x v="0"/>
    <s v="KM 11.5 VIA DAULE PARQUE INDUSTRIAL"/>
    <x v="5"/>
    <s v="ALEMANIA"/>
    <s v="PANAMA"/>
    <x v="2"/>
    <x v="1"/>
    <x v="3"/>
    <s v="271019"/>
    <s v="LOS DMS ACEITES DE PETROLEO O DE MINERAL BITUMINOSO."/>
    <n v="48"/>
    <s v="UNIDAD (NUMERO)"/>
    <x v="13"/>
    <n v="23"/>
    <x v="2"/>
    <n v="1810"/>
    <n v="1810"/>
    <n v="25.1"/>
    <n v="25.1"/>
    <s v="AEREA"/>
    <s v="GUAYAQUIL AEREO"/>
    <s v="PANAMA"/>
    <s v="099219836983"/>
    <s v="2023-01-19"/>
    <s v="CEC20237T00101700050"/>
    <s v="AERO EXPRESS DEL ECUADOR TRANSAM C LTDA"/>
    <n v="695"/>
    <s v="DHL EXPRESS (ECUADOR) S A"/>
    <s v="DESCONOCIDA"/>
    <s v="019-2023-91-00089789"/>
  </r>
  <r>
    <s v="2022"/>
    <s v=""/>
    <s v="2022-11"/>
    <s v="2022-11-18"/>
    <x v="0"/>
    <x v="0"/>
    <s v="KM 11.5 VIA DAULE PARQUE INDUSTRIAL"/>
    <x v="6"/>
    <s v="ESTADOS UNIDOS"/>
    <s v="ESTADOS UNIDOS"/>
    <x v="1"/>
    <x v="1"/>
    <x v="4"/>
    <s v="271019"/>
    <s v="LOS DMS ACEITES DE PETROLEO O DE MINERAL BITUMINOSO."/>
    <n v="0.1"/>
    <s v="METRO CUBICO"/>
    <x v="14"/>
    <n v="5065.2002000000002"/>
    <x v="0"/>
    <n v="339.1"/>
    <n v="339.1"/>
    <n v="4.9000000000000004"/>
    <n v="4.9000000000000004"/>
    <s v="MARITIMA"/>
    <s v="GUAYAQUIL MARITIMO"/>
    <s v="MIAMI"/>
    <s v="UP5588 01"/>
    <s v="2022-11-19"/>
    <s v="CEC2022SMLU0168"/>
    <s v="CITIKOLD S A"/>
    <n v="4.3"/>
    <s v="TORRES AND TORRES AGENTES DE ADUANA(TTADAD) C A"/>
    <s v="DESCONOCIDA"/>
    <s v="028-2022-10-01387957"/>
  </r>
  <r>
    <s v="2023"/>
    <s v=""/>
    <s v="2023-01"/>
    <s v="2023-01-25"/>
    <x v="1"/>
    <x v="1"/>
    <s v="RIO AMAZONAS 911 Y RIO SANTIAGO"/>
    <x v="7"/>
    <s v="ITALIA"/>
    <s v="ITALIA"/>
    <x v="3"/>
    <x v="2"/>
    <x v="5"/>
    <s v="271129"/>
    <s v="LOS DMS GASES EN ESTADO GASEOSO."/>
    <n v="0"/>
    <s v="METRO CUBICO"/>
    <x v="15"/>
    <n v="163455"/>
    <x v="0"/>
    <n v="416.9"/>
    <n v="416.9"/>
    <n v="1.6"/>
    <n v="1.6"/>
    <s v="AEREA"/>
    <s v="QUITO"/>
    <s v="BOLOGNA"/>
    <s v="007561282734"/>
    <s v="2023-01-23"/>
    <s v="CEC2023IB00344100020"/>
    <s v="IBERIA LINEAS AEREAS DE ESPANA S A"/>
    <n v="251.3"/>
    <s v="ROMERO LARCO FRANCISCO JOSE LUIS"/>
    <s v="DESCONOCIDA"/>
    <s v="055-2023-10-00117602"/>
  </r>
  <r>
    <s v="2023"/>
    <s v=""/>
    <s v="2023-02"/>
    <s v="2023-02-03"/>
    <x v="0"/>
    <x v="0"/>
    <s v="KM 11.5 VIA DAULE PARQUE INDUSTRIAL"/>
    <x v="8"/>
    <s v="ESTADOS UNIDOS"/>
    <s v="ESTADOS UNIDOS"/>
    <x v="4"/>
    <x v="3"/>
    <x v="6"/>
    <s v="284020"/>
    <s v="LOS DMS BORATOS."/>
    <n v="4592.7"/>
    <s v="KILOGRAMO BRUTO"/>
    <x v="16"/>
    <n v="3.9"/>
    <x v="0"/>
    <n v="21926.5"/>
    <n v="21926.5"/>
    <n v="4423"/>
    <n v="4423"/>
    <s v="MARITIMA"/>
    <s v="GUAYAQUIL MARITIMO"/>
    <s v="MIAMI"/>
    <s v="009386 01 GYE"/>
    <s v="2023-02-04"/>
    <s v="CEC2023SMLU003000410"/>
    <s v="CITIKOLD S A"/>
    <n v="4080"/>
    <s v="TORRES AND TORRES AGENTES DE ADUANA(TTADAD) C A"/>
    <s v="CITIKOLD S A"/>
    <s v="028-2023-10-00172161"/>
  </r>
  <r>
    <s v="2023"/>
    <s v=""/>
    <s v="2023-02"/>
    <s v="2023-02-10"/>
    <x v="0"/>
    <x v="0"/>
    <s v="KM 11.5 VIA DAULE PARQUE INDUSTRIAL"/>
    <x v="8"/>
    <s v="ESTADOS UNIDOS"/>
    <s v="ESTADOS UNIDOS"/>
    <x v="4"/>
    <x v="3"/>
    <x v="6"/>
    <s v="284020"/>
    <s v="LOS DMS BORATOS."/>
    <n v="4592.6000000000004"/>
    <s v="KILOGRAMO BRUTO"/>
    <x v="16"/>
    <n v="3.9"/>
    <x v="0"/>
    <n v="21926.5"/>
    <n v="21926.5"/>
    <n v="4423"/>
    <n v="4423"/>
    <s v="MARITIMA"/>
    <s v="GUAYAQUIL MARITIMO"/>
    <s v="MIAMI"/>
    <s v="009394 01 GYE"/>
    <s v="2023-02-11"/>
    <s v="CEC2023SMLU003600470"/>
    <s v="CITIKOLD S A"/>
    <n v="4080"/>
    <s v="TORRES AND TORRES AGENTES DE ADUANA(TTADAD) C A"/>
    <s v="CITIKOLD S A"/>
    <s v="028-2023-10-00206189"/>
  </r>
  <r>
    <s v="2022"/>
    <s v=""/>
    <s v="2022-11"/>
    <s v="2022-11-10"/>
    <x v="0"/>
    <x v="0"/>
    <s v="KM 11.5 VIA DAULE PARQUE INDUSTRIAL"/>
    <x v="9"/>
    <s v="ESTADOS UNIDOS"/>
    <s v="ESTADOS UNIDOS"/>
    <x v="4"/>
    <x v="3"/>
    <x v="6"/>
    <s v="284020"/>
    <s v="LOS DMS BORATOS."/>
    <n v="6166.2"/>
    <s v="KILOGRAMO BRUTO"/>
    <x v="17"/>
    <n v="3.3"/>
    <x v="0"/>
    <n v="22860.400000000001"/>
    <n v="22860.400000000001"/>
    <n v="5897"/>
    <n v="5897"/>
    <s v="MARITIMA"/>
    <s v="GUAYAQUIL MARITIMO"/>
    <s v="MIAMI"/>
    <s v="UP5401 01"/>
    <s v="2022-11-05"/>
    <s v="CEC2022SMLU0160"/>
    <s v="CITIKOLD S A"/>
    <n v="2250"/>
    <s v="ORGANIZACION COMERCIAL Y ADUANERA MARIO COKA B MACOBSA S A"/>
    <s v="DESCONOCIDA"/>
    <s v="028-2022-10-01344915"/>
  </r>
  <r>
    <s v="2022"/>
    <s v=""/>
    <s v="2022-12"/>
    <s v="2022-12-20"/>
    <x v="2"/>
    <x v="2"/>
    <s v="KM. 4.5 VIA DURAN TAMBO DURAN"/>
    <x v="10"/>
    <s v="ESTADOS UNIDOS"/>
    <s v="ESTADOS UNIDOS"/>
    <x v="5"/>
    <x v="4"/>
    <x v="7"/>
    <s v="290949"/>
    <s v="LOS DMS ETERES ALCOHOLES Y SUS DERIVADOS HALOGENADOS.SULFONADOS.NITRADOS O NITROSADOS."/>
    <n v="4.5999999999999996"/>
    <s v="KILOGRAMO BRUTO"/>
    <x v="18"/>
    <n v="151.5"/>
    <x v="0"/>
    <n v="718.3"/>
    <n v="718.3"/>
    <n v="4.5"/>
    <n v="4.5"/>
    <s v="AEREA"/>
    <s v="GUAYAQUIL AEREO"/>
    <s v="MIAMI"/>
    <s v="HAWB3003"/>
    <s v="2022-12-17"/>
    <s v="CEC2022QT300230"/>
    <s v="TAMPA CARGO S A"/>
    <n v="13.6"/>
    <s v="NOVACOMEX SERVICIOS ADUANEROS SA"/>
    <s v="DESCONOCIDA"/>
    <s v="019-2022-10-01590295"/>
  </r>
  <r>
    <s v="2023"/>
    <s v=""/>
    <s v="2023-02"/>
    <s v="2023-02-27"/>
    <x v="3"/>
    <x v="3"/>
    <s v="AV. 10 DE AGOSTO N46-77 Y LAS RETAMAS"/>
    <x v="11"/>
    <s v="HOLANDA"/>
    <s v="ESTADOS UNIDOS"/>
    <x v="6"/>
    <x v="5"/>
    <x v="8"/>
    <s v="291412"/>
    <s v="BUTANONA (METILETILCETONA)."/>
    <n v="19.2"/>
    <s v="KILOGRAMO BRUTO"/>
    <x v="19"/>
    <n v="28.7"/>
    <x v="0"/>
    <n v="650.29999999999995"/>
    <n v="650.29999999999995"/>
    <n v="19.2"/>
    <n v="19.2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HOLANDA"/>
    <s v="ESTADOS UNIDOS"/>
    <x v="6"/>
    <x v="5"/>
    <x v="8"/>
    <s v="291412"/>
    <s v="BUTANONA (METILETILCETONA)."/>
    <n v="105.8"/>
    <s v="KILOGRAMO BRUTO"/>
    <x v="20"/>
    <n v="28.7"/>
    <x v="0"/>
    <n v="3144.4"/>
    <n v="3144.4"/>
    <n v="105.8"/>
    <n v="105.8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REINO UNIDO"/>
    <s v="ESTADOS UNIDOS"/>
    <x v="6"/>
    <x v="5"/>
    <x v="9"/>
    <s v="291412"/>
    <s v="BUTANONA (METILETILCETONA)."/>
    <n v="107.3"/>
    <s v="KILOGRAMO BRUTO"/>
    <x v="21"/>
    <n v="28.7"/>
    <x v="0"/>
    <n v="3187.7"/>
    <n v="3187.7"/>
    <n v="107.3"/>
    <n v="107.3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REINO UNIDO"/>
    <s v="ESTADOS UNIDOS"/>
    <x v="6"/>
    <x v="5"/>
    <x v="9"/>
    <s v="291412"/>
    <s v="BUTANONA (METILETILCETONA)."/>
    <n v="19.399999999999999"/>
    <s v="KILOGRAMO BRUTO"/>
    <x v="22"/>
    <n v="28.7"/>
    <x v="0"/>
    <n v="658.2"/>
    <n v="658.2"/>
    <n v="19.399999999999999"/>
    <n v="19.399999999999999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2"/>
    <s v=""/>
    <s v="2022-11"/>
    <s v="2022-11-14"/>
    <x v="3"/>
    <x v="3"/>
    <s v="AV. 10 DE AGOSTO N46-77 Y LAS RETAMAS"/>
    <x v="11"/>
    <s v="HOLANDA"/>
    <s v="ESTADOS UNIDOS"/>
    <x v="6"/>
    <x v="5"/>
    <x v="8"/>
    <s v="291412"/>
    <s v="BUTANONA (METILETILCETONA)."/>
    <n v="38.1"/>
    <s v="KILOGRAMO BRUTO"/>
    <x v="23"/>
    <n v="17.2"/>
    <x v="0"/>
    <n v="684.2"/>
    <n v="684.2"/>
    <n v="37.700000000000003"/>
    <n v="37.700000000000003"/>
    <s v="AEREA"/>
    <s v="QUITO"/>
    <s v="MIAMI"/>
    <s v="1049527924"/>
    <s v="2022-11-11"/>
    <s v="CEC2022QT000797"/>
    <s v="TAMPA CARGO S A"/>
    <n v="26.4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REINO UNIDO"/>
    <s v="ESTADOS UNIDOS"/>
    <x v="6"/>
    <x v="5"/>
    <x v="9"/>
    <s v="291412"/>
    <s v="BUTANONA (METILETILCETONA)."/>
    <n v="38.1"/>
    <s v="KILOGRAMO BRUTO"/>
    <x v="24"/>
    <n v="17.5"/>
    <x v="0"/>
    <n v="693.9"/>
    <n v="693.9"/>
    <n v="37.700000000000003"/>
    <n v="37.700000000000003"/>
    <s v="AEREA"/>
    <s v="QUITO"/>
    <s v="MIAMI"/>
    <s v="1049527924"/>
    <s v="2022-11-11"/>
    <s v="CEC2022QT000797"/>
    <s v="TAMPA CARGO S A"/>
    <n v="26.8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REINO UNIDO"/>
    <s v="ESTADOS UNIDOS"/>
    <x v="6"/>
    <x v="5"/>
    <x v="9"/>
    <s v="291412"/>
    <s v="BUTANONA (METILETILCETONA)."/>
    <n v="152.4"/>
    <s v="KILOGRAMO BRUTO"/>
    <x v="25"/>
    <n v="16.2"/>
    <x v="0"/>
    <n v="2570.8000000000002"/>
    <n v="2570.8000000000002"/>
    <n v="150.69999999999999"/>
    <n v="150.69999999999999"/>
    <s v="AEREA"/>
    <s v="QUITO"/>
    <s v="MIAMI"/>
    <s v="1049527924"/>
    <s v="2022-11-11"/>
    <s v="CEC2022QT000797"/>
    <s v="TAMPA CARGO S A"/>
    <n v="99.3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REINO UNIDO"/>
    <s v="ESTADOS UNIDOS"/>
    <x v="6"/>
    <x v="5"/>
    <x v="9"/>
    <s v="291412"/>
    <s v="BUTANONA (METILETILCETONA)."/>
    <n v="53.3"/>
    <s v="KILOGRAMO BRUTO"/>
    <x v="26"/>
    <n v="18.3"/>
    <x v="0"/>
    <n v="1020.1"/>
    <n v="1020.1"/>
    <n v="52.8"/>
    <n v="52.8"/>
    <s v="AEREA"/>
    <s v="QUITO"/>
    <s v="MIAMI"/>
    <s v="1049527924"/>
    <s v="2022-11-11"/>
    <s v="CEC2022QT000797"/>
    <s v="TAMPA CARGO S A"/>
    <n v="39.4"/>
    <s v="LOGISTICA INTEGRAL DE COMERCIO EXTERIOR LIDESER CIA LTDA"/>
    <s v="DESCONOCIDA"/>
    <s v="055-2022-10-01363922"/>
  </r>
  <r>
    <s v="2022"/>
    <s v=""/>
    <s v="2022-10"/>
    <s v="2022-10-28"/>
    <x v="3"/>
    <x v="3"/>
    <s v="AV. 10 DE AGOSTO N46-77 Y LAS RETAMAS"/>
    <x v="11"/>
    <s v="HOLANDA"/>
    <s v="ESTADOS UNIDOS"/>
    <x v="6"/>
    <x v="5"/>
    <x v="8"/>
    <s v="291412"/>
    <s v="BUTANONA (METILETILCETONA)."/>
    <n v="7.6"/>
    <s v="KILOGRAMO BRUTO"/>
    <x v="27"/>
    <n v="15.5"/>
    <x v="0"/>
    <n v="124"/>
    <n v="124"/>
    <n v="7.6"/>
    <n v="7.6"/>
    <s v="AEREA"/>
    <s v="QUITO"/>
    <s v="MIAMI"/>
    <s v="1049295796"/>
    <s v="2022-10-26"/>
    <s v="CEC20225Y022167"/>
    <s v="ATLAS AIR INC"/>
    <n v="6.5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HOLANDA"/>
    <s v="ESTADOS UNIDOS"/>
    <x v="6"/>
    <x v="5"/>
    <x v="8"/>
    <s v="291412"/>
    <s v="BUTANONA (METILETILCETONA)."/>
    <n v="94.6"/>
    <s v="KILOGRAMO BRUTO"/>
    <x v="28"/>
    <n v="15.1"/>
    <x v="0"/>
    <n v="1512.5"/>
    <n v="1512.5"/>
    <n v="94.6"/>
    <n v="94.6"/>
    <s v="AEREA"/>
    <s v="QUITO"/>
    <s v="MIAMI"/>
    <s v="1049295796"/>
    <s v="2022-10-26"/>
    <s v="CEC20225Y022167"/>
    <s v="ATLAS AIR INC"/>
    <n v="79.8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REINO UNIDO"/>
    <s v="ESTADOS UNIDOS"/>
    <x v="6"/>
    <x v="5"/>
    <x v="9"/>
    <s v="291412"/>
    <s v="BUTANONA (METILETILCETONA)."/>
    <n v="113.5"/>
    <s v="KILOGRAMO BRUTO"/>
    <x v="29"/>
    <n v="15.7"/>
    <x v="0"/>
    <n v="1886.6"/>
    <n v="1886.6"/>
    <n v="113.5"/>
    <n v="113.5"/>
    <s v="AEREA"/>
    <s v="QUITO"/>
    <s v="MIAMI"/>
    <s v="1049295796"/>
    <s v="2022-10-26"/>
    <s v="CEC20225Y022167"/>
    <s v="ATLAS AIR INC"/>
    <n v="99.6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REINO UNIDO"/>
    <s v="ESTADOS UNIDOS"/>
    <x v="6"/>
    <x v="5"/>
    <x v="9"/>
    <s v="291412"/>
    <s v="BUTANONA (METILETILCETONA)."/>
    <n v="30.3"/>
    <s v="KILOGRAMO BRUTO"/>
    <x v="30"/>
    <n v="16.399999999999999"/>
    <x v="0"/>
    <n v="523.79999999999995"/>
    <n v="523.79999999999995"/>
    <n v="30.3"/>
    <n v="30.3"/>
    <s v="AEREA"/>
    <s v="QUITO"/>
    <s v="MIAMI"/>
    <s v="1049295796"/>
    <s v="2022-10-26"/>
    <s v="CEC20225Y022167"/>
    <s v="ATLAS AIR INC"/>
    <n v="27.7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HOLANDA"/>
    <s v="ESTADOS UNIDOS"/>
    <x v="6"/>
    <x v="5"/>
    <x v="8"/>
    <s v="291412"/>
    <s v="BUTANONA (METILETILCETONA)."/>
    <n v="87"/>
    <s v="KILOGRAMO BRUTO"/>
    <x v="31"/>
    <n v="15.5"/>
    <x v="0"/>
    <n v="1426"/>
    <n v="1426"/>
    <n v="87"/>
    <n v="87"/>
    <s v="AEREA"/>
    <s v="QUITO"/>
    <s v="MIAMI"/>
    <s v="1049295796"/>
    <s v="2022-10-26"/>
    <s v="CEC20225Y022167"/>
    <s v="ATLAS AIR INC"/>
    <n v="75.3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REINO UNIDO"/>
    <s v="ESTADOS UNIDOS"/>
    <x v="6"/>
    <x v="5"/>
    <x v="9"/>
    <s v="291412"/>
    <s v="BUTANONA (METILETILCETONA)."/>
    <n v="56.7"/>
    <s v="KILOGRAMO BRUTO"/>
    <x v="32"/>
    <n v="15.3"/>
    <x v="0"/>
    <n v="920.5"/>
    <n v="920.5"/>
    <n v="56.7"/>
    <n v="56.7"/>
    <s v="AEREA"/>
    <s v="QUITO"/>
    <s v="MIAMI"/>
    <s v="1049295796"/>
    <s v="2022-10-26"/>
    <s v="CEC20225Y022167"/>
    <s v="ATLAS AIR INC"/>
    <n v="48.6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HOLANDA"/>
    <s v="ESTADOS UNIDOS"/>
    <x v="6"/>
    <x v="5"/>
    <x v="8"/>
    <s v="291412"/>
    <s v="BUTANONA (METILETILCETONA)."/>
    <n v="94.6"/>
    <s v="KILOGRAMO BRUTO"/>
    <x v="33"/>
    <n v="15.4"/>
    <x v="0"/>
    <n v="1542.8"/>
    <n v="1542.8"/>
    <n v="94.6"/>
    <n v="94.6"/>
    <s v="AEREA"/>
    <s v="QUITO"/>
    <s v="MIAMI"/>
    <s v="1049295796"/>
    <s v="2022-10-26"/>
    <s v="CEC20225Y022167"/>
    <s v="ATLAS AIR INC"/>
    <n v="81.400000000000006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REINO UNIDO"/>
    <s v="ESTADOS UNIDOS"/>
    <x v="6"/>
    <x v="5"/>
    <x v="9"/>
    <s v="291412"/>
    <s v="BUTANONA (METILETILCETONA)."/>
    <n v="94.6"/>
    <s v="KILOGRAMO BRUTO"/>
    <x v="34"/>
    <n v="15.6"/>
    <x v="0"/>
    <n v="1564.9"/>
    <n v="1564.9"/>
    <n v="94.6"/>
    <n v="94.6"/>
    <s v="AEREA"/>
    <s v="QUITO"/>
    <s v="MIAMI"/>
    <s v="1049295796"/>
    <s v="2022-10-26"/>
    <s v="CEC20225Y022167"/>
    <s v="ATLAS AIR INC"/>
    <n v="82.6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HOLANDA"/>
    <s v="ESTADOS UNIDOS"/>
    <x v="6"/>
    <x v="5"/>
    <x v="10"/>
    <s v="291412"/>
    <s v="BUTANONA (METILETILCETONA)."/>
    <n v="7.6"/>
    <s v="KILOGRAMO BRUTO"/>
    <x v="35"/>
    <n v="20.3"/>
    <x v="0"/>
    <n v="162.1"/>
    <n v="162.1"/>
    <n v="7.6"/>
    <n v="7.6"/>
    <s v="AEREA"/>
    <s v="QUITO"/>
    <s v="MIAMI"/>
    <s v="1049295796"/>
    <s v="2022-10-26"/>
    <s v="CEC20225Y022167"/>
    <s v="ATLAS AIR INC"/>
    <n v="8.6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HOLANDA"/>
    <s v="ESTADOS UNIDOS"/>
    <x v="6"/>
    <x v="5"/>
    <x v="8"/>
    <s v="291412"/>
    <s v="BUTANONA (METILETILCETONA)."/>
    <n v="45.4"/>
    <s v="KILOGRAMO BRUTO"/>
    <x v="36"/>
    <n v="16.100000000000001"/>
    <x v="0"/>
    <n v="774.7"/>
    <n v="774.7"/>
    <n v="45.4"/>
    <n v="45.4"/>
    <s v="AEREA"/>
    <s v="QUITO"/>
    <s v="MIAMI"/>
    <s v="1049295796"/>
    <s v="2022-10-26"/>
    <s v="CEC20225Y022167"/>
    <s v="ATLAS AIR INC"/>
    <n v="40.9"/>
    <s v="LOGISTICA INTEGRAL DE COMERCIO EXTERIOR LIDESER CIA LTDA"/>
    <s v="DESCONOCIDA"/>
    <s v="055-2022-10-01282109"/>
  </r>
  <r>
    <s v="2023"/>
    <s v=""/>
    <s v="2023-01"/>
    <s v="2023-01-30"/>
    <x v="3"/>
    <x v="3"/>
    <s v="AV. 10 DE AGOSTO N46-77 Y LAS RETAMAS"/>
    <x v="11"/>
    <s v="HOLANDA"/>
    <s v="ESTADOS UNIDOS"/>
    <x v="6"/>
    <x v="5"/>
    <x v="11"/>
    <s v="291412"/>
    <s v="BUTANONA (METILETILCETONA)."/>
    <n v="16"/>
    <s v="KILOGRAMO BRUTO"/>
    <x v="37"/>
    <n v="18.399999999999999"/>
    <x v="0"/>
    <n v="324"/>
    <n v="324"/>
    <n v="16"/>
    <n v="16"/>
    <s v="AEREA"/>
    <s v="QUITO"/>
    <s v="MIAMI"/>
    <s v="1050931893"/>
    <s v="2023-01-30"/>
    <s v="CEC2023QT00004400080"/>
    <s v="TAMPA CARGO S A"/>
    <n v="28.5"/>
    <s v="LOGISTICA INTEGRAL DE COMERCIO EXTERIOR LIDESER CIA LTDA"/>
    <s v="DESCONOCIDA"/>
    <s v="055-2023-10-00146934"/>
  </r>
  <r>
    <s v="2023"/>
    <s v=""/>
    <s v="2023-01"/>
    <s v="2023-01-30"/>
    <x v="3"/>
    <x v="3"/>
    <s v="AV. 10 DE AGOSTO N46-77 Y LAS RETAMAS"/>
    <x v="11"/>
    <s v="HOLANDA"/>
    <s v="ESTADOS UNIDOS"/>
    <x v="6"/>
    <x v="5"/>
    <x v="12"/>
    <s v="291412"/>
    <s v="BUTANONA (METILETILCETONA)."/>
    <n v="10.9"/>
    <s v="KILOGRAMO BRUTO"/>
    <x v="38"/>
    <n v="18.399999999999999"/>
    <x v="0"/>
    <n v="219.8"/>
    <n v="219.8"/>
    <n v="10.9"/>
    <n v="10.9"/>
    <s v="AEREA"/>
    <s v="QUITO"/>
    <s v="MIAMI"/>
    <s v="1050931893"/>
    <s v="2023-01-30"/>
    <s v="CEC2023QT00004400080"/>
    <s v="TAMPA CARGO S A"/>
    <n v="19.399999999999999"/>
    <s v="LOGISTICA INTEGRAL DE COMERCIO EXTERIOR LIDESER CIA LTDA"/>
    <s v="DESCONOCIDA"/>
    <s v="055-2023-10-00146934"/>
  </r>
  <r>
    <s v="2023"/>
    <s v=""/>
    <s v="2023-01"/>
    <s v="2023-01-30"/>
    <x v="3"/>
    <x v="3"/>
    <s v="AV. 10 DE AGOSTO N46-77 Y LAS RETAMAS"/>
    <x v="11"/>
    <s v="HOLANDA"/>
    <s v="ESTADOS UNIDOS"/>
    <x v="6"/>
    <x v="5"/>
    <x v="13"/>
    <s v="291412"/>
    <s v="BUTANONA (METILETILCETONA)."/>
    <n v="111.6"/>
    <s v="KILOGRAMO BRUTO"/>
    <x v="39"/>
    <n v="18.399999999999999"/>
    <x v="0"/>
    <n v="2259"/>
    <n v="2259"/>
    <n v="111.6"/>
    <n v="111.6"/>
    <s v="AEREA"/>
    <s v="QUITO"/>
    <s v="MIAMI"/>
    <s v="1050931893"/>
    <s v="2023-01-30"/>
    <s v="CEC2023QT00004400080"/>
    <s v="TAMPA CARGO S A"/>
    <n v="198.9"/>
    <s v="LOGISTICA INTEGRAL DE COMERCIO EXTERIOR LIDESER CIA LTDA"/>
    <s v="DESCONOCIDA"/>
    <s v="055-2023-10-00146934"/>
  </r>
  <r>
    <s v="2023"/>
    <s v=""/>
    <s v="2023-01"/>
    <s v="2023-01-30"/>
    <x v="3"/>
    <x v="3"/>
    <s v="AV. 10 DE AGOSTO N46-77 Y LAS RETAMAS"/>
    <x v="11"/>
    <s v="REINO UNIDO"/>
    <s v="ESTADOS UNIDOS"/>
    <x v="6"/>
    <x v="5"/>
    <x v="14"/>
    <s v="291412"/>
    <s v="BUTANONA (METILETILCETONA)."/>
    <n v="70.7"/>
    <s v="KILOGRAMO BRUTO"/>
    <x v="40"/>
    <n v="18.399999999999999"/>
    <x v="0"/>
    <n v="1432"/>
    <n v="1432"/>
    <n v="70.7"/>
    <n v="70.7"/>
    <s v="AEREA"/>
    <s v="QUITO"/>
    <s v="MIAMI"/>
    <s v="1050931893"/>
    <s v="2023-01-30"/>
    <s v="CEC2023QT00004400080"/>
    <s v="TAMPA CARGO S A"/>
    <n v="126"/>
    <s v="LOGISTICA INTEGRAL DE COMERCIO EXTERIOR LIDESER CIA LTDA"/>
    <s v="DESCONOCIDA"/>
    <s v="055-2023-10-00146934"/>
  </r>
  <r>
    <s v="2022"/>
    <s v=""/>
    <s v="2022-12"/>
    <s v="2022-12-06"/>
    <x v="3"/>
    <x v="3"/>
    <s v="AV. 10 DE AGOSTO N46-77 Y LAS RETAMAS"/>
    <x v="12"/>
    <s v="REINO UNIDO"/>
    <s v="ESTADOS UNIDOS"/>
    <x v="6"/>
    <x v="5"/>
    <x v="9"/>
    <s v="291412"/>
    <s v="BUTANONA (METILETILCETONA)."/>
    <n v="37.4"/>
    <s v="KILOGRAMO BRUTO"/>
    <x v="41"/>
    <n v="18.5"/>
    <x v="0"/>
    <n v="740.9"/>
    <n v="740.9"/>
    <n v="37.4"/>
    <n v="37.4"/>
    <s v="AEREA"/>
    <s v="QUITO"/>
    <s v="MIAMI"/>
    <s v="1049965901"/>
    <s v="2022-12-04"/>
    <s v="CEC2022QT000828"/>
    <s v="TAMPA CARGO S A"/>
    <n v="47.6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HOLANDA"/>
    <s v="ESTADOS UNIDOS"/>
    <x v="6"/>
    <x v="5"/>
    <x v="8"/>
    <s v="291412"/>
    <s v="BUTANONA (METILETILCETONA)."/>
    <n v="130.69999999999999"/>
    <s v="KILOGRAMO BRUTO"/>
    <x v="42"/>
    <n v="17.2"/>
    <x v="0"/>
    <n v="2407.9"/>
    <n v="2407.9"/>
    <n v="130.69999999999999"/>
    <n v="130.69999999999999"/>
    <s v="AEREA"/>
    <s v="QUITO"/>
    <s v="MIAMI"/>
    <s v="1049965901"/>
    <s v="2022-12-04"/>
    <s v="CEC2022QT000828"/>
    <s v="TAMPA CARGO S A"/>
    <n v="154.69999999999999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REINO UNIDO"/>
    <s v="ESTADOS UNIDOS"/>
    <x v="6"/>
    <x v="5"/>
    <x v="9"/>
    <s v="291412"/>
    <s v="BUTANONA (METILETILCETONA)."/>
    <n v="56"/>
    <s v="KILOGRAMO BRUTO"/>
    <x v="43"/>
    <n v="17.399999999999999"/>
    <x v="0"/>
    <n v="1046.5999999999999"/>
    <n v="1046.5999999999999"/>
    <n v="56"/>
    <n v="56"/>
    <s v="AEREA"/>
    <s v="QUITO"/>
    <s v="MIAMI"/>
    <s v="1049965901"/>
    <s v="2022-12-04"/>
    <s v="CEC2022QT000828"/>
    <s v="TAMPA CARGO S A"/>
    <n v="67.2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HOLANDA"/>
    <s v="ESTADOS UNIDOS"/>
    <x v="6"/>
    <x v="5"/>
    <x v="8"/>
    <s v="291412"/>
    <s v="BUTANONA (METILETILCETONA)."/>
    <n v="29.9"/>
    <s v="KILOGRAMO BRUTO"/>
    <x v="44"/>
    <n v="18.7"/>
    <x v="0"/>
    <n v="599.29999999999995"/>
    <n v="599.29999999999995"/>
    <n v="29.9"/>
    <n v="29.9"/>
    <s v="AEREA"/>
    <s v="QUITO"/>
    <s v="MIAMI"/>
    <s v="1049965901"/>
    <s v="2022-12-04"/>
    <s v="CEC2022QT000828"/>
    <s v="TAMPA CARGO S A"/>
    <n v="38.5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REINO UNIDO"/>
    <s v="ESTADOS UNIDOS"/>
    <x v="6"/>
    <x v="5"/>
    <x v="9"/>
    <s v="291412"/>
    <s v="BUTANONA (METILETILCETONA)."/>
    <n v="29.9"/>
    <s v="KILOGRAMO BRUTO"/>
    <x v="45"/>
    <n v="19"/>
    <x v="0"/>
    <n v="607.79999999999995"/>
    <n v="607.79999999999995"/>
    <n v="29.9"/>
    <n v="29.9"/>
    <s v="AEREA"/>
    <s v="QUITO"/>
    <s v="MIAMI"/>
    <s v="1049965901"/>
    <s v="2022-12-04"/>
    <s v="CEC2022QT000828"/>
    <s v="TAMPA CARGO S A"/>
    <n v="39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HOLANDA"/>
    <s v="ESTADOS UNIDOS"/>
    <x v="6"/>
    <x v="5"/>
    <x v="8"/>
    <s v="291412"/>
    <s v="BUTANONA (METILETILCETONA)."/>
    <n v="37.4"/>
    <s v="KILOGRAMO BRUTO"/>
    <x v="46"/>
    <n v="18.3"/>
    <x v="0"/>
    <n v="730.5"/>
    <n v="730.5"/>
    <n v="37.4"/>
    <n v="37.4"/>
    <s v="AEREA"/>
    <s v="QUITO"/>
    <s v="MIAMI"/>
    <s v="1049965901"/>
    <s v="2022-12-04"/>
    <s v="CEC2022QT000828"/>
    <s v="TAMPA CARGO S A"/>
    <n v="46.9"/>
    <s v="LOGISTICA INTEGRAL DE COMERCIO EXTERIOR LIDESER CIA LTDA"/>
    <s v="DESCONOCIDA"/>
    <s v="055-2022-10-01489566"/>
  </r>
  <r>
    <s v="2022"/>
    <s v=""/>
    <s v="2022-11"/>
    <s v="2022-11-14"/>
    <x v="3"/>
    <x v="3"/>
    <s v="AV. 10 DE AGOSTO N46-77 Y LAS RETAMAS"/>
    <x v="11"/>
    <s v="HOLANDA"/>
    <s v="ESTADOS UNIDOS"/>
    <x v="6"/>
    <x v="5"/>
    <x v="8"/>
    <s v="291412"/>
    <s v="BUTANONA (METILETILCETONA)."/>
    <n v="133.30000000000001"/>
    <s v="KILOGRAMO BRUTO"/>
    <x v="47"/>
    <n v="16"/>
    <x v="0"/>
    <n v="2217.9"/>
    <n v="2217.9"/>
    <n v="131.9"/>
    <n v="131.9"/>
    <s v="AEREA"/>
    <s v="QUITO"/>
    <s v="MIAMI"/>
    <s v="1049527924"/>
    <s v="2022-11-11"/>
    <s v="CEC2022QT000797"/>
    <s v="TAMPA CARGO S A"/>
    <n v="85.7"/>
    <s v="LOGISTICA INTEGRAL DE COMERCIO EXTERIOR LIDESER CIA LTDA"/>
    <s v="DESCONOCIDA"/>
    <s v="055-2022-10-01363922"/>
  </r>
  <r>
    <s v="2022"/>
    <s v=""/>
    <s v="2022-11"/>
    <s v="2022-11-18"/>
    <x v="0"/>
    <x v="0"/>
    <s v="KM 11.5 VIA DAULE PARQUE INDUSTRIAL"/>
    <x v="6"/>
    <s v="ESTADOS UNIDOS"/>
    <s v="ESTADOS UNIDOS"/>
    <x v="7"/>
    <x v="6"/>
    <x v="15"/>
    <s v="292211"/>
    <s v="MONOETANOLAMINA Y SUS SALES."/>
    <n v="3.8"/>
    <s v="KILOGRAMO BRUTO"/>
    <x v="48"/>
    <n v="66"/>
    <x v="0"/>
    <n v="253.6"/>
    <n v="253.6"/>
    <n v="3.6"/>
    <n v="3.6"/>
    <s v="MARITIMA"/>
    <s v="GUAYAQUIL MARITIMO"/>
    <s v="MIAMI"/>
    <s v="UP5588 01"/>
    <s v="2022-11-19"/>
    <s v="CEC2022SMLU0168"/>
    <s v="CITIKOLD S A"/>
    <n v="3.2"/>
    <s v="TORRES AND TORRES AGENTES DE ADUANA(TTADAD) C A"/>
    <s v="DESCONOCIDA"/>
    <s v="028-2022-10-01387957"/>
  </r>
  <r>
    <s v="2023"/>
    <s v=""/>
    <s v="2023-02"/>
    <s v="2023-02-24"/>
    <x v="4"/>
    <x v="4"/>
    <s v="CDLA. LOS ALAMOS AV. LA DEMOCRACIA MZ. B-15 VILLA 9"/>
    <x v="13"/>
    <s v="ESTADOS UNIDOS"/>
    <s v="ESTADOS UNIDOS"/>
    <x v="8"/>
    <x v="7"/>
    <x v="16"/>
    <s v="320820"/>
    <s v="PINTURAS Y BARNICES A BASE DE POLIMEROS ACRILICOS O VINILICOS."/>
    <n v="50.8"/>
    <s v="KILOGRAMO BRUTO"/>
    <x v="49"/>
    <n v="40.5"/>
    <x v="0"/>
    <n v="2302.4"/>
    <n v="2302.4"/>
    <n v="46"/>
    <n v="46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2"/>
    <s v=""/>
    <s v="2022-12"/>
    <s v="2022-12-15"/>
    <x v="4"/>
    <x v="4"/>
    <s v="CDLA. LOS ALAMOS AV. LA DEMOCRACIA MZ. B-15 VILLA 9"/>
    <x v="13"/>
    <s v="ESTADOS UNIDOS"/>
    <s v="ESTADOS UNIDOS"/>
    <x v="8"/>
    <x v="7"/>
    <x v="17"/>
    <s v="320820"/>
    <s v="PINTURAS Y BARNICES A BASE DE POLIMEROS ACRILICOS O VINILICOS."/>
    <n v="206.2"/>
    <s v="KILOGRAMO BRUTO"/>
    <x v="50"/>
    <n v="18.8"/>
    <x v="0"/>
    <n v="4140.1000000000004"/>
    <n v="4140.1000000000004"/>
    <n v="203.9"/>
    <n v="203.9"/>
    <s v="AEREA"/>
    <s v="QUITO"/>
    <s v="MIAMI"/>
    <s v="040605700940"/>
    <s v="2022-12-13"/>
    <s v="CEC20225X551321"/>
    <s v="UNITED PARCEL SERVICE CO"/>
    <n v="221.6"/>
    <s v="RIVERA DILIGENCIAS ADUANERAS S A RIVEDASA"/>
    <s v="DESCONOCIDA"/>
    <s v="055-2022-10-01556513"/>
  </r>
  <r>
    <s v="2022"/>
    <s v=""/>
    <s v="2022-12"/>
    <s v="2022-12-19"/>
    <x v="0"/>
    <x v="0"/>
    <s v="KM 11.5 VIA DAULE PARQUE INDUSTRIAL"/>
    <x v="13"/>
    <s v="ESTADOS UNIDOS"/>
    <s v="ESTADOS UNIDOS"/>
    <x v="8"/>
    <x v="7"/>
    <x v="18"/>
    <s v="320820"/>
    <s v="PINTURAS Y BARNICES A BASE DE POLIMEROS ACRILICOS O VINILICOS."/>
    <n v="4.5"/>
    <s v="KILOGRAMO BRUTO"/>
    <x v="51"/>
    <n v="0.7"/>
    <x v="0"/>
    <n v="7.3"/>
    <n v="7.3"/>
    <n v="4.0999999999999996"/>
    <n v="4.0999999999999996"/>
    <s v="AEREA"/>
    <s v="GUAYAQUIL AEREO"/>
    <s v="RICHMOND"/>
    <s v="3952679720"/>
    <s v="2022-12-11"/>
    <s v="CEC20225X021191"/>
    <s v="UNITED PARCEL SERVICE CO"/>
    <n v="4"/>
    <s v="TORRES AND TORRES AGENTES DE ADUANA(TTADAD) C A"/>
    <s v="DESCONOCIDA"/>
    <s v="019-2022-10-01582561"/>
  </r>
  <r>
    <s v="2022"/>
    <s v=""/>
    <s v="2022-10"/>
    <s v="2022-10-27"/>
    <x v="4"/>
    <x v="4"/>
    <s v="CDLA. LOS ALAMOS AV. LA DEMOCRACIA MZ. B-15 VILLA 9"/>
    <x v="13"/>
    <s v="ESTADOS UNIDOS"/>
    <s v="ESTADOS UNIDOS"/>
    <x v="8"/>
    <x v="7"/>
    <x v="16"/>
    <s v="320820"/>
    <s v="PINTURAS Y BARNICES A BASE DE POLIMEROS ACRILICOS O VINILICOS."/>
    <n v="90.9"/>
    <s v="KILOGRAMO BRUTO"/>
    <x v="52"/>
    <n v="18.600000000000001"/>
    <x v="0"/>
    <n v="1983.3"/>
    <n v="1983.3"/>
    <n v="90.7"/>
    <n v="90.7"/>
    <s v="AEREA"/>
    <s v="GUAYAQUIL AEREO"/>
    <s v="RICHMOND"/>
    <s v="3952230975"/>
    <s v="2022-10-26"/>
    <s v="CEC20225X021148"/>
    <s v="UNITED PARCEL SERVICE CO"/>
    <n v="274.39999999999998"/>
    <s v="RIVERA DILIGENCIAS ADUANERAS S A RIVEDASA"/>
    <s v="DESCONOCIDA"/>
    <s v="019-2022-10-01275468"/>
  </r>
  <r>
    <s v="2023"/>
    <s v=""/>
    <s v="2023-01"/>
    <s v="2023-01-24"/>
    <x v="3"/>
    <x v="3"/>
    <s v="AV. 10 DE AGOSTO N46-77 Y LAS RETAMAS"/>
    <x v="5"/>
    <s v="ITALIA"/>
    <s v="ESTADOS UNIDOS"/>
    <x v="8"/>
    <x v="7"/>
    <x v="19"/>
    <s v="320820"/>
    <s v="PINTURAS Y BARNICES A BASE DE POLIMEROS ACRILICOS O VINILICOS."/>
    <n v="1"/>
    <s v="UNIDAD (NUMERO)"/>
    <x v="53"/>
    <n v="72.599999999999994"/>
    <x v="2"/>
    <n v="74.900000000000006"/>
    <n v="74.900000000000006"/>
    <n v="1"/>
    <n v="1"/>
    <s v="AEREA"/>
    <s v="QUITO"/>
    <s v="MIAMI"/>
    <s v="099219776573"/>
    <s v="2023-01-17"/>
    <s v="CEC2023D502001100050"/>
    <s v="DHL AERO EXPRESO SA"/>
    <n v="1.5"/>
    <s v="DHL EXPRESS (ECUADOR) S A"/>
    <s v="DESCONOCIDA"/>
    <s v="055-2023-91-00109029"/>
  </r>
  <r>
    <s v="2023"/>
    <s v=""/>
    <s v="2023-02"/>
    <s v="2023-02-08"/>
    <x v="0"/>
    <x v="0"/>
    <s v="KM 11.5 VIA DAULE PARQUE INDUSTRIAL"/>
    <x v="14"/>
    <s v="ALEMANIA"/>
    <s v="ESTADOS UNIDOS"/>
    <x v="9"/>
    <x v="8"/>
    <x v="20"/>
    <s v="320990"/>
    <s v="LOS DMS PINTURAS O BARNICES A BASE DE POLIMEROS SINTETICOS O NATURALES MODIFICADOS. DISPERSOS O DISUELTOS EN UN MEDIO ACUOSO."/>
    <n v="15.5"/>
    <s v="KILOGRAMO BRUTO"/>
    <x v="54"/>
    <n v="286.20001000000002"/>
    <x v="0"/>
    <n v="4535.8"/>
    <n v="4535.8"/>
    <n v="14.9"/>
    <n v="14.9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2"/>
    <s v=""/>
    <s v="2022-12"/>
    <s v="2022-12-13"/>
    <x v="0"/>
    <x v="0"/>
    <s v="KM 11.5 VIA DAULE PARQUE INDUSTRIAL"/>
    <x v="6"/>
    <s v="ESTADOS UNIDOS"/>
    <s v="ESTADOS UNIDOS"/>
    <x v="9"/>
    <x v="8"/>
    <x v="21"/>
    <s v="320990"/>
    <s v="LOS DMS PINTURAS O BARNICES A BASE DE POLIMEROS SINTETICOS O NATURALES MODIFICADOS. DISPERSOS O DISUELTOS EN UN MEDIO ACUOSO."/>
    <n v="854.5"/>
    <s v="KILOGRAMO BRUTO"/>
    <x v="55"/>
    <n v="4.5"/>
    <x v="0"/>
    <n v="4574.8999999999996"/>
    <n v="4574.8999999999996"/>
    <n v="800"/>
    <n v="800"/>
    <s v="AEREA"/>
    <s v="GUAYAQUIL AEREO"/>
    <s v="MIAMI"/>
    <s v="UP5974 01"/>
    <s v="2022-12-04"/>
    <s v="CEC20225X021184"/>
    <s v="UNITED PARCEL SERVICE CO"/>
    <n v="765.3"/>
    <s v="TORRES AND TORRES AGENTES DE ADUANA(TTADAD) C A"/>
    <s v="DESCONOCIDA"/>
    <s v="019-2022-10-01540606"/>
  </r>
  <r>
    <s v="2022"/>
    <s v=""/>
    <s v="2022-11"/>
    <s v="2022-11-18"/>
    <x v="0"/>
    <x v="0"/>
    <s v="KM 11.5 VIA DAULE PARQUE INDUSTRIAL"/>
    <x v="6"/>
    <s v="ESTADOS UNIDOS"/>
    <s v="ESTADOS UNIDOS"/>
    <x v="9"/>
    <x v="8"/>
    <x v="22"/>
    <s v="320990"/>
    <s v="LOS DMS PINTURAS O BARNICES A BASE DE POLIMEROS SINTETICOS O NATURALES MODIFICADOS. DISPERSOS O DISUELTOS EN UN MEDIO ACUOSO."/>
    <n v="51.9"/>
    <s v="KILOGRAMO BRUTO"/>
    <x v="56"/>
    <n v="66"/>
    <x v="0"/>
    <n v="3470.7"/>
    <n v="3470.7"/>
    <n v="49.8"/>
    <n v="49.8"/>
    <s v="MARITIMA"/>
    <s v="GUAYAQUIL MARITIMO"/>
    <s v="MIAMI"/>
    <s v="UP5588 01"/>
    <s v="2022-11-19"/>
    <s v="CEC2022SMLU0168"/>
    <s v="CITIKOLD S A"/>
    <n v="44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9"/>
    <x v="8"/>
    <x v="21"/>
    <s v="320990"/>
    <s v="LOS DMS PINTURAS O BARNICES A BASE DE POLIMEROS SINTETICOS O NATURALES MODIFICADOS. DISPERSOS O DISUELTOS EN UN MEDIO ACUOSO."/>
    <n v="58.3"/>
    <s v="KILOGRAMO BRUTO"/>
    <x v="57"/>
    <n v="66"/>
    <x v="0"/>
    <n v="3904.3"/>
    <n v="3904.3"/>
    <n v="56"/>
    <n v="56"/>
    <s v="MARITIMA"/>
    <s v="GUAYAQUIL MARITIMO"/>
    <s v="MIAMI"/>
    <s v="UP5588 01"/>
    <s v="2022-11-19"/>
    <s v="CEC2022SMLU0168"/>
    <s v="CITIKOLD S A"/>
    <n v="49.5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9"/>
    <x v="8"/>
    <x v="21"/>
    <s v="320990"/>
    <s v="LOS DMS PINTURAS O BARNICES A BASE DE POLIMEROS SINTETICOS O NATURALES MODIFICADOS. DISPERSOS O DISUELTOS EN UN MEDIO ACUOSO."/>
    <n v="58.3"/>
    <s v="KILOGRAMO BRUTO"/>
    <x v="57"/>
    <n v="66"/>
    <x v="0"/>
    <n v="3904.3"/>
    <n v="3904.3"/>
    <n v="56"/>
    <n v="56"/>
    <s v="MARITIMA"/>
    <s v="GUAYAQUIL MARITIMO"/>
    <s v="MIAMI"/>
    <s v="UP5588 01"/>
    <s v="2022-11-19"/>
    <s v="CEC2022SMLU0168"/>
    <s v="CITIKOLD S A"/>
    <n v="49.5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9"/>
    <x v="8"/>
    <x v="21"/>
    <s v="320990"/>
    <s v="LOS DMS PINTURAS O BARNICES A BASE DE POLIMEROS SINTETICOS O NATURALES MODIFICADOS. DISPERSOS O DISUELTOS EN UN MEDIO ACUOSO."/>
    <n v="46.7"/>
    <s v="KILOGRAMO BRUTO"/>
    <x v="58"/>
    <n v="66"/>
    <x v="0"/>
    <n v="3123.4"/>
    <n v="3123.4"/>
    <n v="44.8"/>
    <n v="44.8"/>
    <s v="MARITIMA"/>
    <s v="GUAYAQUIL MARITIMO"/>
    <s v="MIAMI"/>
    <s v="UP5588 01"/>
    <s v="2022-11-19"/>
    <s v="CEC2022SMLU0168"/>
    <s v="CITIKOLD S A"/>
    <n v="39.6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9"/>
    <x v="8"/>
    <x v="21"/>
    <s v="320990"/>
    <s v="LOS DMS PINTURAS O BARNICES A BASE DE POLIMEROS SINTETICOS O NATURALES MODIFICADOS. DISPERSOS O DISUELTOS EN UN MEDIO ACUOSO."/>
    <n v="58.3"/>
    <s v="KILOGRAMO BRUTO"/>
    <x v="57"/>
    <n v="66"/>
    <x v="0"/>
    <n v="3904.3"/>
    <n v="3904.3"/>
    <n v="56"/>
    <n v="56"/>
    <s v="MARITIMA"/>
    <s v="GUAYAQUIL MARITIMO"/>
    <s v="MIAMI"/>
    <s v="UP5588 01"/>
    <s v="2022-11-19"/>
    <s v="CEC2022SMLU0168"/>
    <s v="CITIKOLD S A"/>
    <n v="49.5"/>
    <s v="TORRES AND TORRES AGENTES DE ADUANA(TTADAD) C A"/>
    <s v="DESCONOCIDA"/>
    <s v="028-2022-10-01387957"/>
  </r>
  <r>
    <s v="2022"/>
    <s v=""/>
    <s v="2022-11"/>
    <s v="2022-11-24"/>
    <x v="0"/>
    <x v="0"/>
    <s v="KM 11.5 VIA DAULE PARQUE INDUSTRIAL"/>
    <x v="6"/>
    <s v="ESTADOS UNIDOS"/>
    <s v="ESTADOS UNIDOS"/>
    <x v="9"/>
    <x v="8"/>
    <x v="21"/>
    <s v="320990"/>
    <s v="LOS DMS PINTURAS O BARNICES A BASE DE POLIMEROS SINTETICOS O NATURALES MODIFICADOS. DISPERSOS O DISUELTOS EN UN MEDIO ACUOSO."/>
    <n v="1064.7"/>
    <s v="KILOGRAMO BRUTO"/>
    <x v="59"/>
    <n v="3.6"/>
    <x v="0"/>
    <n v="3928.6"/>
    <n v="3928.6"/>
    <n v="1000"/>
    <n v="1000"/>
    <s v="MARITIMA"/>
    <s v="GUAYAQUIL MARITIMO"/>
    <s v="NEWARK APT NEW YORK"/>
    <s v="UP5671 01"/>
    <s v="2022-11-25"/>
    <s v="CEC2022MAEU0430"/>
    <s v="MAERSK DEL ECUADOR"/>
    <n v="61.7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9"/>
    <x v="8"/>
    <x v="21"/>
    <s v="320990"/>
    <s v="LOS DMS PINTURAS O BARNICES A BASE DE POLIMEROS SINTETICOS O NATURALES MODIFICADOS. DISPERSOS O DISUELTOS EN UN MEDIO ACUOSO."/>
    <n v="1064.7"/>
    <s v="KILOGRAMO BRUTO"/>
    <x v="59"/>
    <n v="3.6"/>
    <x v="0"/>
    <n v="3928.6"/>
    <n v="3928.6"/>
    <n v="1000"/>
    <n v="1000"/>
    <s v="MARITIMA"/>
    <s v="GUAYAQUIL MARITIMO"/>
    <s v="NEWARK APT NEW YORK"/>
    <s v="UP5671 01"/>
    <s v="2022-11-25"/>
    <s v="CEC2022MAEU0430"/>
    <s v="MAERSK DEL ECUADOR"/>
    <n v="61.7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9"/>
    <x v="8"/>
    <x v="21"/>
    <s v="320990"/>
    <s v="LOS DMS PINTURAS O BARNICES A BASE DE POLIMEROS SINTETICOS O NATURALES MODIFICADOS. DISPERSOS O DISUELTOS EN UN MEDIO ACUOSO."/>
    <n v="851.7"/>
    <s v="KILOGRAMO BRUTO"/>
    <x v="60"/>
    <n v="3.6"/>
    <x v="0"/>
    <n v="3142.9"/>
    <n v="3142.9"/>
    <n v="800"/>
    <n v="800"/>
    <s v="MARITIMA"/>
    <s v="GUAYAQUIL MARITIMO"/>
    <s v="NEWARK APT NEW YORK"/>
    <s v="UP5671 01"/>
    <s v="2022-11-25"/>
    <s v="CEC2022MAEU0430"/>
    <s v="MAERSK DEL ECUADOR"/>
    <n v="49.3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9"/>
    <x v="8"/>
    <x v="21"/>
    <s v="320990"/>
    <s v="LOS DMS PINTURAS O BARNICES A BASE DE POLIMEROS SINTETICOS O NATURALES MODIFICADOS. DISPERSOS O DISUELTOS EN UN MEDIO ACUOSO."/>
    <n v="1064.7"/>
    <s v="KILOGRAMO BRUTO"/>
    <x v="59"/>
    <n v="3.6"/>
    <x v="0"/>
    <n v="3928.6"/>
    <n v="3928.6"/>
    <n v="1000"/>
    <n v="1000"/>
    <s v="MARITIMA"/>
    <s v="GUAYAQUIL MARITIMO"/>
    <s v="NEWARK APT NEW YORK"/>
    <s v="UP5671 01"/>
    <s v="2022-11-25"/>
    <s v="CEC2022MAEU0430"/>
    <s v="MAERSK DEL ECUADOR"/>
    <n v="61.7"/>
    <s v="TORRES AND TORRES AGENTES DE ADUANA(TTADAD) C A"/>
    <s v="DESCONOCIDA"/>
    <s v="028-2022-10-01419555"/>
  </r>
  <r>
    <s v="2023"/>
    <s v=""/>
    <s v="2023-02"/>
    <s v="2023-02-17"/>
    <x v="3"/>
    <x v="3"/>
    <s v="AV. 10 DE AGOSTO N46-77 Y LAS RETAMAS"/>
    <x v="15"/>
    <s v="ESTADOS UNIDOS"/>
    <s v="ESTADOS UNIDOS"/>
    <x v="10"/>
    <x v="9"/>
    <x v="23"/>
    <s v="321210"/>
    <s v="HOJAS PARA EL MARCADO A FUEGO."/>
    <n v="9.1999999999999993"/>
    <s v="KILOGRAMO BRUTO"/>
    <x v="61"/>
    <n v="170"/>
    <x v="0"/>
    <n v="1580"/>
    <n v="1580"/>
    <n v="9.1999999999999993"/>
    <n v="9.1999999999999993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2"/>
    <s v=""/>
    <s v="2022-10"/>
    <s v="2022-10-25"/>
    <x v="0"/>
    <x v="0"/>
    <s v="KM 11.5 VIA DAULE PARQUE INDUSTRIAL"/>
    <x v="16"/>
    <s v="ESTADOS UNIDOS"/>
    <s v="ESTADOS UNIDOS"/>
    <x v="10"/>
    <x v="9"/>
    <x v="24"/>
    <s v="321210"/>
    <s v="HOJAS PARA EL MARCADO A FUEGO."/>
    <n v="34"/>
    <s v="KILOGRAMO BRUTO"/>
    <x v="62"/>
    <n v="20.399999999999999"/>
    <x v="0"/>
    <n v="713.1"/>
    <n v="713.1"/>
    <n v="32.6"/>
    <n v="32.6"/>
    <s v="MARITIMA"/>
    <s v="GUAYAQUIL MARITIMO"/>
    <s v="MIAMI"/>
    <s v="TLAMIA504418"/>
    <s v="2022-10-22"/>
    <s v="CEC2022SMLU0150"/>
    <s v="CITIKOLD S A"/>
    <n v="18.5"/>
    <s v="TORRES AND TORRES AGENTES DE ADUANA(TTADAD) C A"/>
    <s v="DESCONOCIDA"/>
    <s v="028-2022-10-01260589"/>
  </r>
  <r>
    <s v="2023"/>
    <s v=""/>
    <s v="2023-02"/>
    <s v="2023-02-24"/>
    <x v="3"/>
    <x v="3"/>
    <s v="AV. 10 DE AGOSTO N46-77 Y LAS RETAMAS"/>
    <x v="15"/>
    <s v="ESTADOS UNIDOS"/>
    <s v="ESTADOS UNIDOS"/>
    <x v="11"/>
    <x v="10"/>
    <x v="25"/>
    <s v="321511"/>
    <s v="TINTAS DE IMPRENTA NEGRAS."/>
    <n v="52.2"/>
    <s v="KILOGRAMO BRUTO"/>
    <x v="63"/>
    <n v="90"/>
    <x v="0"/>
    <n v="4707.8999999999996"/>
    <n v="4707.8999999999996"/>
    <n v="52.2"/>
    <n v="52.2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11"/>
    <x v="10"/>
    <x v="25"/>
    <s v="321511"/>
    <s v="TINTAS DE IMPRENTA NEGRAS."/>
    <n v="14.6"/>
    <s v="KILOGRAMO BRUTO"/>
    <x v="64"/>
    <n v="90"/>
    <x v="0"/>
    <n v="1317.3"/>
    <n v="1317.3"/>
    <n v="14.6"/>
    <n v="14.6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11"/>
    <x v="10"/>
    <x v="25"/>
    <s v="321511"/>
    <s v="TINTAS DE IMPRENTA NEGRAS."/>
    <n v="7.6"/>
    <s v="KILOGRAMO BRUTO"/>
    <x v="65"/>
    <n v="90"/>
    <x v="0"/>
    <n v="689.4"/>
    <n v="689.4"/>
    <n v="7.6"/>
    <n v="7.6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7"/>
    <x v="3"/>
    <x v="3"/>
    <s v="AV. 10 DE AGOSTO N46-77 Y LAS RETAMAS"/>
    <x v="11"/>
    <s v="FRANCIA"/>
    <s v="ESTADOS UNIDOS"/>
    <x v="11"/>
    <x v="10"/>
    <x v="26"/>
    <s v="321511"/>
    <s v="TINTAS DE IMPRENTA NEGRAS."/>
    <n v="23.3"/>
    <s v="KILOGRAMO BRUTO"/>
    <x v="66"/>
    <n v="28.7"/>
    <x v="0"/>
    <n v="769.6"/>
    <n v="769.6"/>
    <n v="23.3"/>
    <n v="23.3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FRANCIA"/>
    <s v="ESTADOS UNIDOS"/>
    <x v="11"/>
    <x v="10"/>
    <x v="26"/>
    <s v="321511"/>
    <s v="TINTAS DE IMPRENTA NEGRAS."/>
    <n v="30.4"/>
    <s v="KILOGRAMO BRUTO"/>
    <x v="67"/>
    <n v="28.7"/>
    <x v="0"/>
    <n v="975.4"/>
    <n v="975.4"/>
    <n v="30.4"/>
    <n v="30.4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ESTADOS UNIDOS"/>
    <s v="ESTADOS UNIDOS"/>
    <x v="11"/>
    <x v="10"/>
    <x v="27"/>
    <s v="321511"/>
    <s v="TINTAS DE IMPRENTA NEGRAS."/>
    <n v="14.5"/>
    <s v="KILOGRAMO BRUTO"/>
    <x v="68"/>
    <n v="28.7"/>
    <x v="0"/>
    <n v="515.5"/>
    <n v="515.5"/>
    <n v="14.5"/>
    <n v="14.5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FRANCIA"/>
    <s v="ESTADOS UNIDOS"/>
    <x v="11"/>
    <x v="10"/>
    <x v="26"/>
    <s v="321511"/>
    <s v="TINTAS DE IMPRENTA NEGRAS."/>
    <n v="35"/>
    <s v="KILOGRAMO BRUTO"/>
    <x v="69"/>
    <n v="28.7"/>
    <x v="0"/>
    <n v="1105.5"/>
    <n v="1105.5"/>
    <n v="35"/>
    <n v="35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FRANCIA"/>
    <s v="ESTADOS UNIDOS"/>
    <x v="11"/>
    <x v="10"/>
    <x v="26"/>
    <s v="321511"/>
    <s v="TINTAS DE IMPRENTA NEGRAS."/>
    <n v="18.3"/>
    <s v="KILOGRAMO BRUTO"/>
    <x v="70"/>
    <n v="28.7"/>
    <x v="0"/>
    <n v="626"/>
    <n v="626"/>
    <n v="18.3"/>
    <n v="18.3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FRANCIA"/>
    <s v="ESTADOS UNIDOS"/>
    <x v="11"/>
    <x v="10"/>
    <x v="26"/>
    <s v="321511"/>
    <s v="TINTAS DE IMPRENTA NEGRAS."/>
    <n v="24.2"/>
    <s v="KILOGRAMO BRUTO"/>
    <x v="71"/>
    <n v="28.7"/>
    <x v="0"/>
    <n v="796.3"/>
    <n v="796.3"/>
    <n v="24.2"/>
    <n v="24.2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FRANCIA"/>
    <s v="ESTADOS UNIDOS"/>
    <x v="11"/>
    <x v="10"/>
    <x v="26"/>
    <s v="321511"/>
    <s v="TINTAS DE IMPRENTA NEGRAS."/>
    <n v="61.5"/>
    <s v="KILOGRAMO BRUTO"/>
    <x v="72"/>
    <n v="28.7"/>
    <x v="0"/>
    <n v="1869.2"/>
    <n v="1869.2"/>
    <n v="61.5"/>
    <n v="61.5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ESTADOS UNIDOS"/>
    <s v="ESTADOS UNIDOS"/>
    <x v="11"/>
    <x v="10"/>
    <x v="27"/>
    <s v="321511"/>
    <s v="TINTAS DE IMPRENTA NEGRAS."/>
    <n v="104.4"/>
    <s v="KILOGRAMO BRUTO"/>
    <x v="73"/>
    <n v="28.7"/>
    <x v="0"/>
    <n v="3105.9"/>
    <n v="3105.9"/>
    <n v="104.4"/>
    <n v="104.4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4"/>
    <x v="4"/>
    <x v="4"/>
    <s v="CDLA. LOS ALAMOS AV. LA DEMOCRACIA MZ. B-15 VILLA 9"/>
    <x v="13"/>
    <s v="ESTADOS UNIDOS"/>
    <s v="ESTADOS UNIDOS"/>
    <x v="11"/>
    <x v="10"/>
    <x v="28"/>
    <s v="321511"/>
    <s v="TINTAS DE IMPRENTA NEGRAS."/>
    <n v="40.700000000000003"/>
    <s v="KILOGRAMO BRUTO"/>
    <x v="74"/>
    <n v="44.1"/>
    <x v="0"/>
    <n v="2033.7"/>
    <n v="2033.7"/>
    <n v="36.799999999999997"/>
    <n v="36.799999999999997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1"/>
    <s v="2023-01-11"/>
    <x v="1"/>
    <x v="1"/>
    <s v="RIO AMAZONAS 911 Y RIO SANTIAGO"/>
    <x v="13"/>
    <s v="ESTADOS UNIDOS"/>
    <s v="ESTADOS UNIDOS"/>
    <x v="11"/>
    <x v="10"/>
    <x v="26"/>
    <s v="321511"/>
    <s v="TINTAS DE IMPRENTA NEGRAS."/>
    <n v="33.9"/>
    <s v="KILOGRAMO BRUTO"/>
    <x v="75"/>
    <n v="14.4"/>
    <x v="0"/>
    <n v="510.3"/>
    <n v="510.3"/>
    <n v="33.9"/>
    <n v="33.9"/>
    <s v="MARITIMA"/>
    <s v="GUAYAQUIL MARITIMO"/>
    <s v="MIAMI"/>
    <s v="29364"/>
    <s v="2023-01-07"/>
    <s v="CEC2023SMLU000300240"/>
    <s v="CITIKOLD S A"/>
    <n v="15.7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1"/>
    <x v="10"/>
    <x v="26"/>
    <s v="321511"/>
    <s v="TINTAS DE IMPRENTA NEGRAS."/>
    <n v="35"/>
    <s v="KILOGRAMO BRUTO"/>
    <x v="76"/>
    <n v="14.4"/>
    <x v="0"/>
    <n v="527.1"/>
    <n v="527.1"/>
    <n v="35"/>
    <n v="35"/>
    <s v="MARITIMA"/>
    <s v="GUAYAQUIL MARITIMO"/>
    <s v="MIAMI"/>
    <s v="29364"/>
    <s v="2023-01-07"/>
    <s v="CEC2023SMLU000300240"/>
    <s v="CITIKOLD S A"/>
    <n v="16.2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1"/>
    <x v="10"/>
    <x v="26"/>
    <s v="321511"/>
    <s v="TINTAS DE IMPRENTA NEGRAS."/>
    <n v="34.700000000000003"/>
    <s v="KILOGRAMO BRUTO"/>
    <x v="77"/>
    <n v="14.4"/>
    <x v="0"/>
    <n v="522.1"/>
    <n v="522.1"/>
    <n v="34.700000000000003"/>
    <n v="34.700000000000003"/>
    <s v="MARITIMA"/>
    <s v="GUAYAQUIL MARITIMO"/>
    <s v="MIAMI"/>
    <s v="29364"/>
    <s v="2023-01-07"/>
    <s v="CEC2023SMLU000300240"/>
    <s v="CITIKOLD S A"/>
    <n v="16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1"/>
    <x v="10"/>
    <x v="26"/>
    <s v="321511"/>
    <s v="TINTAS DE IMPRENTA NEGRAS."/>
    <n v="28.7"/>
    <s v="KILOGRAMO BRUTO"/>
    <x v="78"/>
    <n v="14.4"/>
    <x v="0"/>
    <n v="431.7"/>
    <n v="431.7"/>
    <n v="28.7"/>
    <n v="28.7"/>
    <s v="MARITIMA"/>
    <s v="GUAYAQUIL MARITIMO"/>
    <s v="MIAMI"/>
    <s v="29364"/>
    <s v="2023-01-07"/>
    <s v="CEC2023SMLU000300240"/>
    <s v="CITIKOLD S A"/>
    <n v="13.2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1"/>
    <x v="10"/>
    <x v="26"/>
    <s v="321511"/>
    <s v="TINTAS DE IMPRENTA NEGRAS."/>
    <n v="33.6"/>
    <s v="KILOGRAMO BRUTO"/>
    <x v="79"/>
    <n v="14.4"/>
    <x v="0"/>
    <n v="505.4"/>
    <n v="505.4"/>
    <n v="33.6"/>
    <n v="33.6"/>
    <s v="MARITIMA"/>
    <s v="GUAYAQUIL MARITIMO"/>
    <s v="MIAMI"/>
    <s v="29364"/>
    <s v="2023-01-07"/>
    <s v="CEC2023SMLU000300240"/>
    <s v="CITIKOLD S A"/>
    <n v="15.5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1"/>
    <x v="10"/>
    <x v="26"/>
    <s v="321511"/>
    <s v="TINTAS DE IMPRENTA NEGRAS."/>
    <n v="28.4"/>
    <s v="KILOGRAMO BRUTO"/>
    <x v="80"/>
    <n v="14.4"/>
    <x v="0"/>
    <n v="435.7"/>
    <n v="435.7"/>
    <n v="28.4"/>
    <n v="28.4"/>
    <s v="MARITIMA"/>
    <s v="GUAYAQUIL MARITIMO"/>
    <s v="MIAMI"/>
    <s v="29364"/>
    <s v="2023-01-07"/>
    <s v="CEC2023SMLU000300240"/>
    <s v="CITIKOLD S A"/>
    <n v="13.1"/>
    <s v="ROMERO LARCO FRANCISCO JOSE LUIS"/>
    <s v="DESCONOCIDA"/>
    <s v="028-2023-10-00047618"/>
  </r>
  <r>
    <s v="2022"/>
    <s v=""/>
    <s v="2022-12"/>
    <s v="2022-12-15"/>
    <x v="4"/>
    <x v="4"/>
    <s v="CDLA. LOS ALAMOS AV. LA DEMOCRACIA MZ. B-15 VILLA 9"/>
    <x v="13"/>
    <s v="ESTADOS UNIDOS"/>
    <s v="ESTADOS UNIDOS"/>
    <x v="11"/>
    <x v="10"/>
    <x v="29"/>
    <s v="321511"/>
    <s v="TINTAS DE IMPRENTA NEGRAS."/>
    <n v="9.1999999999999993"/>
    <s v="KILOGRAMO BRUTO"/>
    <x v="81"/>
    <n v="30.5"/>
    <x v="0"/>
    <n v="297.7"/>
    <n v="297.7"/>
    <n v="9.1"/>
    <n v="9.1"/>
    <s v="AEREA"/>
    <s v="QUITO"/>
    <s v="MIAMI"/>
    <s v="040605700940"/>
    <s v="2022-12-13"/>
    <s v="CEC20225X551321"/>
    <s v="UNITED PARCEL SERVICE CO"/>
    <n v="15.9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1"/>
    <x v="10"/>
    <x v="28"/>
    <s v="321511"/>
    <s v="TINTAS DE IMPRENTA NEGRAS."/>
    <n v="164.9"/>
    <s v="KILOGRAMO BRUTO"/>
    <x v="82"/>
    <n v="23.9"/>
    <x v="0"/>
    <n v="4214"/>
    <n v="4214"/>
    <n v="163.1"/>
    <n v="163.1"/>
    <s v="AEREA"/>
    <s v="QUITO"/>
    <s v="MIAMI"/>
    <s v="040605700940"/>
    <s v="2022-12-13"/>
    <s v="CEC20225X551321"/>
    <s v="UNITED PARCEL SERVICE CO"/>
    <n v="225.6"/>
    <s v="RIVERA DILIGENCIAS ADUANERAS S A RIVEDASA"/>
    <s v="DESCONOCIDA"/>
    <s v="055-2022-10-01556513"/>
  </r>
  <r>
    <s v="2022"/>
    <s v=""/>
    <s v="2022-12"/>
    <s v="2022-12-21"/>
    <x v="2"/>
    <x v="2"/>
    <s v="KM. 4.5 VIA DURAN TAMBO DURAN"/>
    <x v="5"/>
    <s v="ESTADOS UNIDOS"/>
    <s v="PANAMA"/>
    <x v="11"/>
    <x v="10"/>
    <x v="30"/>
    <s v="321511"/>
    <s v="TINTAS DE IMPRENTA NEGRAS."/>
    <n v="3"/>
    <s v="UNIDAD (NUMERO)"/>
    <x v="83"/>
    <n v="787.5"/>
    <x v="2"/>
    <n v="2413.4"/>
    <n v="2413.4"/>
    <n v="18.100000000000001"/>
    <n v="18.100000000000001"/>
    <s v="AEREA"/>
    <s v="GUAYAQUIL AEREO"/>
    <s v="PANAMA"/>
    <s v="099219742391"/>
    <s v="2022-12-19"/>
    <s v="CEC20227T001348"/>
    <s v="AERO EXPRESS DEL ECUADOR TRANSAM C LTDA"/>
    <n v="27.3"/>
    <s v="DHL EXPRESS (ECUADOR) S A"/>
    <s v="DESCONOCIDA"/>
    <s v="019-2022-91-01599483"/>
  </r>
  <r>
    <s v="2022"/>
    <s v=""/>
    <s v="2022-12"/>
    <s v="2022-12-20"/>
    <x v="2"/>
    <x v="2"/>
    <s v="KM. 4.5 VIA DURAN TAMBO DURAN"/>
    <x v="10"/>
    <s v="ESTADOS UNIDOS"/>
    <s v="ESTADOS UNIDOS"/>
    <x v="11"/>
    <x v="10"/>
    <x v="31"/>
    <s v="321511"/>
    <s v="TINTAS DE IMPRENTA NEGRAS."/>
    <n v="62.4"/>
    <s v="KILOGRAMO BRUTO"/>
    <x v="84"/>
    <n v="151.39999"/>
    <x v="0"/>
    <n v="9669.6"/>
    <n v="9669.6"/>
    <n v="60.5"/>
    <n v="60.5"/>
    <s v="AEREA"/>
    <s v="GUAYAQUIL AEREO"/>
    <s v="MIAMI"/>
    <s v="HAWB3003"/>
    <s v="2022-12-17"/>
    <s v="CEC2022QT300230"/>
    <s v="TAMPA CARGO S A"/>
    <n v="183.3"/>
    <s v="NOVACOMEX SERVICIOS ADUANEROS SA"/>
    <s v="DESCONOCIDA"/>
    <s v="019-2022-10-01590295"/>
  </r>
  <r>
    <s v="2022"/>
    <s v=""/>
    <s v="2022-11"/>
    <s v="2022-11-14"/>
    <x v="3"/>
    <x v="3"/>
    <s v="AV. 10 DE AGOSTO N46-77 Y LAS RETAMAS"/>
    <x v="11"/>
    <s v="FRANCIA"/>
    <s v="ESTADOS UNIDOS"/>
    <x v="11"/>
    <x v="10"/>
    <x v="32"/>
    <s v="321511"/>
    <s v="TINTAS DE IMPRENTA NEGRAS."/>
    <n v="3.8"/>
    <s v="KILOGRAMO BRUTO"/>
    <x v="85"/>
    <n v="97.2"/>
    <x v="0"/>
    <n v="386.1"/>
    <n v="386.1"/>
    <n v="3.8"/>
    <n v="3.8"/>
    <s v="AEREA"/>
    <s v="QUITO"/>
    <s v="MIAMI"/>
    <s v="1049527924"/>
    <s v="2022-11-11"/>
    <s v="CEC2022QT000797"/>
    <s v="TAMPA CARGO S A"/>
    <n v="14.9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11"/>
    <x v="10"/>
    <x v="33"/>
    <s v="321511"/>
    <s v="TINTAS DE IMPRENTA NEGRAS."/>
    <n v="15.2"/>
    <s v="KILOGRAMO BRUTO"/>
    <x v="86"/>
    <n v="83.5"/>
    <x v="0"/>
    <n v="1327"/>
    <n v="1327"/>
    <n v="15.1"/>
    <n v="15.1"/>
    <s v="AEREA"/>
    <s v="QUITO"/>
    <s v="MIAMI"/>
    <s v="1049527924"/>
    <s v="2022-11-11"/>
    <s v="CEC2022QT000797"/>
    <s v="TAMPA CARGO S A"/>
    <n v="51.3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11"/>
    <x v="10"/>
    <x v="34"/>
    <s v="321511"/>
    <s v="TINTAS DE IMPRENTA NEGRAS."/>
    <n v="7.6"/>
    <s v="KILOGRAMO BRUTO"/>
    <x v="87"/>
    <n v="143.19999999999999"/>
    <x v="0"/>
    <n v="1137.4000000000001"/>
    <n v="1137.4000000000001"/>
    <n v="7.5"/>
    <n v="7.5"/>
    <s v="AEREA"/>
    <s v="QUITO"/>
    <s v="MIAMI"/>
    <s v="1049527924"/>
    <s v="2022-11-11"/>
    <s v="CEC2022QT000797"/>
    <s v="TAMPA CARGO S A"/>
    <n v="43.9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FRANCIA"/>
    <s v="ESTADOS UNIDOS"/>
    <x v="11"/>
    <x v="10"/>
    <x v="35"/>
    <s v="321511"/>
    <s v="TINTAS DE IMPRENTA NEGRAS."/>
    <n v="3.8"/>
    <s v="KILOGRAMO BRUTO"/>
    <x v="88"/>
    <n v="100.7"/>
    <x v="0"/>
    <n v="399.9"/>
    <n v="399.9"/>
    <n v="3.8"/>
    <n v="3.8"/>
    <s v="AEREA"/>
    <s v="QUITO"/>
    <s v="MIAMI"/>
    <s v="1049527924"/>
    <s v="2022-11-11"/>
    <s v="CEC2022QT000797"/>
    <s v="TAMPA CARGO S A"/>
    <n v="15.4"/>
    <s v="LOGISTICA INTEGRAL DE COMERCIO EXTERIOR LIDESER CIA LTDA"/>
    <s v="DESCONOCIDA"/>
    <s v="055-2022-10-01363922"/>
  </r>
  <r>
    <s v="2022"/>
    <s v=""/>
    <s v="2022-11"/>
    <s v="2022-11-15"/>
    <x v="3"/>
    <x v="3"/>
    <s v="AV. 10 DE AGOSTO N46-77 Y LAS RETAMAS"/>
    <x v="15"/>
    <s v="ESTADOS UNIDOS"/>
    <s v="ESTADOS UNIDOS"/>
    <x v="11"/>
    <x v="10"/>
    <x v="25"/>
    <s v="321511"/>
    <s v="TINTAS DE IMPRENTA NEGRAS."/>
    <n v="2.5"/>
    <s v="KILOGRAMO BRUTO"/>
    <x v="89"/>
    <n v="614.40002000000004"/>
    <x v="0"/>
    <n v="1545.9"/>
    <n v="1545.9"/>
    <n v="2.5"/>
    <n v="2.5"/>
    <s v="AEREA"/>
    <s v="QUITO"/>
    <s v="MIAMI"/>
    <s v="1049656534"/>
    <s v="2022-11-12"/>
    <s v="CEC2022QT000799"/>
    <s v="TAMPA CARGO S A"/>
    <n v="6.3"/>
    <s v="LOGISTICA INTEGRAL DE COMERCIO EXTERIOR LIDESER CIA LTDA"/>
    <s v="DESCONOCIDA"/>
    <s v="055-2022-10-01368278"/>
  </r>
  <r>
    <s v="2022"/>
    <s v=""/>
    <s v="2022-11"/>
    <s v="2022-11-22"/>
    <x v="3"/>
    <x v="3"/>
    <s v="AV. 10 DE AGOSTO N46-77 Y LAS RETAMAS"/>
    <x v="15"/>
    <s v="ESTADOS UNIDOS"/>
    <s v="ESTADOS UNIDOS"/>
    <x v="11"/>
    <x v="10"/>
    <x v="25"/>
    <s v="321511"/>
    <s v="TINTAS DE IMPRENTA NEGRAS."/>
    <n v="20.2"/>
    <s v="KILOGRAMO BRUTO"/>
    <x v="90"/>
    <n v="61.8"/>
    <x v="0"/>
    <n v="1262.5999999999999"/>
    <n v="1262.5999999999999"/>
    <n v="20.2"/>
    <n v="20.2"/>
    <s v="AEREA"/>
    <s v="QUITO"/>
    <s v="MIAMI"/>
    <s v="1049782802"/>
    <s v="2022-11-20"/>
    <s v="CEC2022QT000810"/>
    <s v="TAMPA CARGO S A"/>
    <n v="9.5"/>
    <s v="LOGISTICA INTEGRAL DE COMERCIO EXTERIOR LIDESER CIA LTDA"/>
    <s v="DESCONOCIDA"/>
    <s v="055-2022-10-01402825"/>
  </r>
  <r>
    <s v="2022"/>
    <s v=""/>
    <s v="2022-11"/>
    <s v="2022-11-09"/>
    <x v="3"/>
    <x v="3"/>
    <s v="AV. 10 DE AGOSTO N46-77 Y LAS RETAMAS"/>
    <x v="15"/>
    <s v="ESTADOS UNIDOS"/>
    <s v="ESTADOS UNIDOS"/>
    <x v="11"/>
    <x v="10"/>
    <x v="36"/>
    <s v="321511"/>
    <s v="TINTAS DE IMPRENTA NEGRAS."/>
    <n v="3.6"/>
    <s v="KILOGRAMO BRUTO"/>
    <x v="91"/>
    <n v="80.599999999999994"/>
    <x v="0"/>
    <n v="292"/>
    <n v="292"/>
    <n v="3.6"/>
    <n v="3.6"/>
    <s v="AEREA"/>
    <s v="QUITO"/>
    <s v="MIAMI"/>
    <s v="1049500300"/>
    <s v="2022-11-08"/>
    <s v="CEC2022QT000794"/>
    <s v="TAMPA CARGO S A"/>
    <n v="2.6"/>
    <s v="LOGISTICA INTEGRAL DE COMERCIO EXTERIOR LIDESER CIA LTDA"/>
    <s v="DESCONOCIDA"/>
    <s v="055-2022-10-01338712"/>
  </r>
  <r>
    <s v="2022"/>
    <s v=""/>
    <s v="2022-11"/>
    <s v="2022-11-14"/>
    <x v="3"/>
    <x v="3"/>
    <s v="AV. 10 DE AGOSTO N46-77 Y LAS RETAMAS"/>
    <x v="11"/>
    <s v="ESTADOS UNIDOS"/>
    <s v="ESTADOS UNIDOS"/>
    <x v="11"/>
    <x v="10"/>
    <x v="27"/>
    <s v="321511"/>
    <s v="TINTAS DE IMPRENTA NEGRAS."/>
    <n v="7.6"/>
    <s v="KILOGRAMO BRUTO"/>
    <x v="92"/>
    <n v="99.6"/>
    <x v="0"/>
    <n v="791.5"/>
    <n v="791.5"/>
    <n v="7.5"/>
    <n v="7.5"/>
    <s v="AEREA"/>
    <s v="QUITO"/>
    <s v="MIAMI"/>
    <s v="1049527924"/>
    <s v="2022-11-11"/>
    <s v="CEC2022QT000797"/>
    <s v="TAMPA CARGO S A"/>
    <n v="30.6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11"/>
    <x v="10"/>
    <x v="33"/>
    <s v="321511"/>
    <s v="TINTAS DE IMPRENTA NEGRAS."/>
    <n v="7.6"/>
    <s v="KILOGRAMO BRUTO"/>
    <x v="93"/>
    <n v="88.3"/>
    <x v="0"/>
    <n v="701.1"/>
    <n v="701.1"/>
    <n v="7.5"/>
    <n v="7.5"/>
    <s v="AEREA"/>
    <s v="QUITO"/>
    <s v="MIAMI"/>
    <s v="1049527924"/>
    <s v="2022-11-11"/>
    <s v="CEC2022QT000797"/>
    <s v="TAMPA CARGO S A"/>
    <n v="27.1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11"/>
    <x v="10"/>
    <x v="33"/>
    <s v="321511"/>
    <s v="TINTAS DE IMPRENTA NEGRAS."/>
    <n v="15.2"/>
    <s v="KILOGRAMO BRUTO"/>
    <x v="94"/>
    <n v="78.599999999999994"/>
    <x v="0"/>
    <n v="1248.4000000000001"/>
    <n v="1248.4000000000001"/>
    <n v="15.1"/>
    <n v="15.1"/>
    <s v="AEREA"/>
    <s v="QUITO"/>
    <s v="MIAMI"/>
    <s v="1049527924"/>
    <s v="2022-11-11"/>
    <s v="CEC2022QT000797"/>
    <s v="TAMPA CARGO S A"/>
    <n v="48.2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11"/>
    <x v="10"/>
    <x v="37"/>
    <s v="321511"/>
    <s v="TINTAS DE IMPRENTA NEGRAS."/>
    <n v="7.6"/>
    <s v="KILOGRAMO BRUTO"/>
    <x v="95"/>
    <n v="83.7"/>
    <x v="0"/>
    <n v="665"/>
    <n v="665"/>
    <n v="7.5"/>
    <n v="7.5"/>
    <s v="AEREA"/>
    <s v="QUITO"/>
    <s v="MIAMI"/>
    <s v="1049527924"/>
    <s v="2022-11-11"/>
    <s v="CEC2022QT000797"/>
    <s v="TAMPA CARGO S A"/>
    <n v="25.7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11"/>
    <x v="10"/>
    <x v="37"/>
    <s v="321511"/>
    <s v="TINTAS DE IMPRENTA NEGRAS."/>
    <n v="3.8"/>
    <s v="KILOGRAMO BRUTO"/>
    <x v="96"/>
    <n v="89"/>
    <x v="0"/>
    <n v="353.4"/>
    <n v="353.4"/>
    <n v="3.8"/>
    <n v="3.8"/>
    <s v="AEREA"/>
    <s v="QUITO"/>
    <s v="MIAMI"/>
    <s v="1049527924"/>
    <s v="2022-11-11"/>
    <s v="CEC2022QT000797"/>
    <s v="TAMPA CARGO S A"/>
    <n v="13.7"/>
    <s v="LOGISTICA INTEGRAL DE COMERCIO EXTERIOR LIDESER CIA LTDA"/>
    <s v="DESCONOCIDA"/>
    <s v="055-2022-10-01363922"/>
  </r>
  <r>
    <s v="2022"/>
    <s v=""/>
    <s v="2022-12"/>
    <s v="2022-12-13"/>
    <x v="0"/>
    <x v="0"/>
    <s v="KM 11.5 VIA DAULE PARQUE INDUSTRIAL"/>
    <x v="6"/>
    <s v="ESTADOS UNIDOS"/>
    <s v="ESTADOS UNIDOS"/>
    <x v="11"/>
    <x v="10"/>
    <x v="38"/>
    <s v="321511"/>
    <s v="TINTAS DE IMPRENTA NEGRAS."/>
    <n v="213.6"/>
    <s v="KILOGRAMO BRUTO"/>
    <x v="97"/>
    <n v="4.5"/>
    <x v="0"/>
    <n v="1158.8"/>
    <n v="1158.8"/>
    <n v="200"/>
    <n v="200"/>
    <s v="AEREA"/>
    <s v="GUAYAQUIL AEREO"/>
    <s v="MIAMI"/>
    <s v="UP5974 01"/>
    <s v="2022-12-04"/>
    <s v="CEC20225X021184"/>
    <s v="UNITED PARCEL SERVICE CO"/>
    <n v="193.8"/>
    <s v="TORRES AND TORRES AGENTES DE ADUANA(TTADAD) C A"/>
    <s v="DESCONOCIDA"/>
    <s v="019-2022-10-01540606"/>
  </r>
  <r>
    <s v="2022"/>
    <s v=""/>
    <s v="2022-10"/>
    <s v="2022-10-24"/>
    <x v="4"/>
    <x v="4"/>
    <s v="CDLA. LOS ALAMOS AV. LA DEMOCRACIA MZ. B-15 VILLA 9"/>
    <x v="17"/>
    <s v="ESTADOS UNIDOS"/>
    <s v="ESTADOS UNIDOS"/>
    <x v="11"/>
    <x v="10"/>
    <x v="39"/>
    <s v="321511"/>
    <s v="TINTAS DE IMPRENTA NEGRAS."/>
    <n v="72"/>
    <s v="LIBRAS NETAS"/>
    <x v="98"/>
    <n v="16.5"/>
    <x v="2"/>
    <n v="1257.2"/>
    <n v="1257.2"/>
    <n v="39.700000000000003"/>
    <n v="39.700000000000003"/>
    <s v="AEREA"/>
    <s v="GUAYAQUIL AEREO"/>
    <s v="MIAMI"/>
    <s v="040605700774"/>
    <s v="2022-10-22"/>
    <s v="CEC20225X021144"/>
    <s v="UNITED PARCEL SERVICE CO"/>
    <n v="59.5"/>
    <s v="MAFEXPRESS INTERNATIONAL MAFEXINT S A"/>
    <s v="DESCONOCIDA"/>
    <s v="019-2022-91-01254207"/>
  </r>
  <r>
    <s v="2022"/>
    <s v=""/>
    <s v="2022-10"/>
    <s v="2022-10-27"/>
    <x v="4"/>
    <x v="4"/>
    <s v="CDLA. LOS ALAMOS AV. LA DEMOCRACIA MZ. B-15 VILLA 9"/>
    <x v="13"/>
    <s v="ESTADOS UNIDOS"/>
    <s v="ESTADOS UNIDOS"/>
    <x v="11"/>
    <x v="10"/>
    <x v="29"/>
    <s v="321511"/>
    <s v="TINTAS DE IMPRENTA NEGRAS."/>
    <n v="27.3"/>
    <s v="KILOGRAMO BRUTO"/>
    <x v="99"/>
    <n v="30.1"/>
    <x v="0"/>
    <n v="962.8"/>
    <n v="962.8"/>
    <n v="27.2"/>
    <n v="27.2"/>
    <s v="AEREA"/>
    <s v="GUAYAQUIL AEREO"/>
    <s v="RICHMOND"/>
    <s v="3952230975"/>
    <s v="2022-10-26"/>
    <s v="CEC20225X021148"/>
    <s v="UNITED PARCEL SERVICE CO"/>
    <n v="133.19999999999999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1"/>
    <x v="10"/>
    <x v="28"/>
    <s v="321511"/>
    <s v="TINTAS DE IMPRENTA NEGRAS."/>
    <n v="109.1"/>
    <s v="KILOGRAMO BRUTO"/>
    <x v="100"/>
    <n v="23.7"/>
    <x v="0"/>
    <n v="3028.1"/>
    <n v="3028.1"/>
    <n v="108.9"/>
    <n v="108.9"/>
    <s v="AEREA"/>
    <s v="GUAYAQUIL AEREO"/>
    <s v="RICHMOND"/>
    <s v="3952230975"/>
    <s v="2022-10-26"/>
    <s v="CEC20225X021148"/>
    <s v="UNITED PARCEL SERVICE CO"/>
    <n v="418.9"/>
    <s v="RIVERA DILIGENCIAS ADUANERAS S A RIVEDASA"/>
    <s v="DESCONOCIDA"/>
    <s v="019-2022-10-01275468"/>
  </r>
  <r>
    <s v="2022"/>
    <s v=""/>
    <s v="2022-10"/>
    <s v="2022-10-25"/>
    <x v="0"/>
    <x v="0"/>
    <s v="KM 11.5 VIA DAULE PARQUE INDUSTRIAL"/>
    <x v="16"/>
    <s v="ESTADOS UNIDOS"/>
    <s v="ESTADOS UNIDOS"/>
    <x v="11"/>
    <x v="10"/>
    <x v="40"/>
    <s v="321511"/>
    <s v="TINTAS DE IMPRENTA NEGRAS."/>
    <n v="229.5"/>
    <s v="KILOGRAMO BRUTO"/>
    <x v="101"/>
    <n v="18.899999999999999"/>
    <x v="0"/>
    <n v="4453.1000000000004"/>
    <n v="4453.1000000000004"/>
    <n v="220.3"/>
    <n v="220.3"/>
    <s v="MARITIMA"/>
    <s v="GUAYAQUIL MARITIMO"/>
    <s v="MIAMI"/>
    <s v="TLAMIA504418"/>
    <s v="2022-10-22"/>
    <s v="CEC2022SMLU0150"/>
    <s v="CITIKOLD S A"/>
    <n v="115.8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1"/>
    <x v="10"/>
    <x v="40"/>
    <s v="321511"/>
    <s v="TINTAS DE IMPRENTA NEGRAS."/>
    <n v="25.5"/>
    <s v="KILOGRAMO BRUTO"/>
    <x v="102"/>
    <n v="22.9"/>
    <x v="0"/>
    <n v="599.5"/>
    <n v="599.5"/>
    <n v="24.5"/>
    <n v="24.5"/>
    <s v="MARITIMA"/>
    <s v="GUAYAQUIL MARITIMO"/>
    <s v="MIAMI"/>
    <s v="TLAMIA504418"/>
    <s v="2022-10-22"/>
    <s v="CEC2022SMLU0150"/>
    <s v="CITIKOLD S A"/>
    <n v="15.6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1"/>
    <x v="10"/>
    <x v="40"/>
    <s v="321511"/>
    <s v="TINTAS DE IMPRENTA NEGRAS."/>
    <n v="4.2"/>
    <s v="KILOGRAMO BRUTO"/>
    <x v="103"/>
    <n v="19.8"/>
    <x v="0"/>
    <n v="86.6"/>
    <n v="86.6"/>
    <n v="4.0999999999999996"/>
    <n v="4.0999999999999996"/>
    <s v="MARITIMA"/>
    <s v="GUAYAQUIL MARITIMO"/>
    <s v="MIAMI"/>
    <s v="TLAMIA504418"/>
    <s v="2022-10-22"/>
    <s v="CEC2022SMLU0150"/>
    <s v="CITIKOLD S A"/>
    <n v="2.2999999999999998"/>
    <s v="TORRES AND TORRES AGENTES DE ADUANA(TTADAD) C A"/>
    <s v="DESCONOCIDA"/>
    <s v="028-2022-10-01260589"/>
  </r>
  <r>
    <s v="2022"/>
    <s v=""/>
    <s v="2022-10"/>
    <s v="2022-10-04"/>
    <x v="3"/>
    <x v="3"/>
    <s v="AV. 10 DE AGOSTO N46-77 Y LAS RETAMAS"/>
    <x v="11"/>
    <s v="ESTADOS UNIDOS"/>
    <s v="ESTADOS UNIDOS"/>
    <x v="11"/>
    <x v="10"/>
    <x v="26"/>
    <s v="321511"/>
    <s v="TINTAS DE IMPRENTA NEGRAS."/>
    <n v="4"/>
    <s v="KILOGRAMO BRUTO"/>
    <x v="104"/>
    <n v="82.3"/>
    <x v="0"/>
    <n v="345.7"/>
    <n v="345.7"/>
    <n v="3.5"/>
    <n v="3.5"/>
    <s v="AEREA"/>
    <s v="QUITO"/>
    <s v="MIAMI"/>
    <s v="1048801468"/>
    <s v="2022-10-04"/>
    <s v="CEC20225Y022149"/>
    <s v="ATLAS AIR INC"/>
    <n v="15.8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FRANCIA"/>
    <s v="ESTADOS UNIDOS"/>
    <x v="11"/>
    <x v="10"/>
    <x v="26"/>
    <s v="321511"/>
    <s v="TINTAS DE IMPRENTA NEGRAS."/>
    <n v="4"/>
    <s v="KILOGRAMO BRUTO"/>
    <x v="105"/>
    <n v="140.30000000000001"/>
    <x v="0"/>
    <n v="589.5"/>
    <n v="589.5"/>
    <n v="3.5"/>
    <n v="3.5"/>
    <s v="AEREA"/>
    <s v="QUITO"/>
    <s v="MIAMI"/>
    <s v="1048801468"/>
    <s v="2022-10-04"/>
    <s v="CEC20225Y022149"/>
    <s v="ATLAS AIR INC"/>
    <n v="26.9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FRANCIA"/>
    <s v="ESTADOS UNIDOS"/>
    <x v="11"/>
    <x v="10"/>
    <x v="26"/>
    <s v="321511"/>
    <s v="TINTAS DE IMPRENTA NEGRAS."/>
    <n v="12"/>
    <s v="KILOGRAMO BRUTO"/>
    <x v="106"/>
    <n v="93"/>
    <x v="0"/>
    <n v="1172.5999999999999"/>
    <n v="1172.5999999999999"/>
    <n v="10.4"/>
    <n v="10.4"/>
    <s v="AEREA"/>
    <s v="QUITO"/>
    <s v="MIAMI"/>
    <s v="1048801468"/>
    <s v="2022-10-04"/>
    <s v="CEC20225Y022149"/>
    <s v="ATLAS AIR INC"/>
    <n v="53.4"/>
    <s v="LOGISTICA INTEGRAL DE COMERCIO EXTERIOR LIDESER CIA LTDA"/>
    <s v="DESCONOCIDA"/>
    <s v="055-2022-10-01160473"/>
  </r>
  <r>
    <s v="2022"/>
    <s v=""/>
    <s v="2022-10"/>
    <s v="2022-10-28"/>
    <x v="3"/>
    <x v="3"/>
    <s v="AV. 10 DE AGOSTO N46-77 Y LAS RETAMAS"/>
    <x v="11"/>
    <s v="ESTADOS UNIDOS"/>
    <s v="ESTADOS UNIDOS"/>
    <x v="11"/>
    <x v="10"/>
    <x v="26"/>
    <s v="321511"/>
    <s v="TINTAS DE IMPRENTA NEGRAS."/>
    <n v="3.8"/>
    <s v="KILOGRAMO BRUTO"/>
    <x v="107"/>
    <n v="105.7"/>
    <x v="0"/>
    <n v="423.2"/>
    <n v="423.2"/>
    <n v="3.8"/>
    <n v="3.8"/>
    <s v="AEREA"/>
    <s v="QUITO"/>
    <s v="MIAMI"/>
    <s v="1049295796"/>
    <s v="2022-10-26"/>
    <s v="CEC20225Y022167"/>
    <s v="ATLAS AIR INC"/>
    <n v="22.3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ESTADOS UNIDOS"/>
    <s v="ESTADOS UNIDOS"/>
    <x v="11"/>
    <x v="10"/>
    <x v="41"/>
    <s v="321511"/>
    <s v="TINTAS DE IMPRENTA NEGRAS."/>
    <n v="7.6"/>
    <s v="KILOGRAMO BRUTO"/>
    <x v="108"/>
    <n v="108.9"/>
    <x v="0"/>
    <n v="871.8"/>
    <n v="871.8"/>
    <n v="7.6"/>
    <n v="7.6"/>
    <s v="AEREA"/>
    <s v="QUITO"/>
    <s v="MIAMI"/>
    <s v="1049295796"/>
    <s v="2022-10-26"/>
    <s v="CEC20225Y022167"/>
    <s v="ATLAS AIR INC"/>
    <n v="46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ESTADOS UNIDOS"/>
    <s v="ESTADOS UNIDOS"/>
    <x v="11"/>
    <x v="10"/>
    <x v="33"/>
    <s v="321511"/>
    <s v="TINTAS DE IMPRENTA NEGRAS."/>
    <n v="18.899999999999999"/>
    <s v="KILOGRAMO BRUTO"/>
    <x v="109"/>
    <n v="80.2"/>
    <x v="0"/>
    <n v="1605.1"/>
    <n v="1605.1"/>
    <n v="18.899999999999999"/>
    <n v="18.899999999999999"/>
    <s v="AEREA"/>
    <s v="QUITO"/>
    <s v="MIAMI"/>
    <s v="1049295796"/>
    <s v="2022-10-26"/>
    <s v="CEC20225Y022167"/>
    <s v="ATLAS AIR INC"/>
    <n v="84.7"/>
    <s v="LOGISTICA INTEGRAL DE COMERCIO EXTERIOR LIDESER CIA LTDA"/>
    <s v="DESCONOCIDA"/>
    <s v="055-2022-10-01282109"/>
  </r>
  <r>
    <s v="2022"/>
    <s v=""/>
    <s v="2022-10"/>
    <s v="2022-10-04"/>
    <x v="3"/>
    <x v="3"/>
    <s v="AV. 10 DE AGOSTO N46-77 Y LAS RETAMAS"/>
    <x v="11"/>
    <s v="FRANCIA"/>
    <s v="ESTADOS UNIDOS"/>
    <x v="11"/>
    <x v="10"/>
    <x v="26"/>
    <s v="321511"/>
    <s v="TINTAS DE IMPRENTA NEGRAS."/>
    <n v="7"/>
    <s v="KILOGRAMO BRUTO"/>
    <x v="110"/>
    <n v="108.4"/>
    <x v="0"/>
    <n v="792.1"/>
    <n v="792.1"/>
    <n v="7"/>
    <n v="7"/>
    <s v="AEREA"/>
    <s v="QUITO"/>
    <s v="MIAMI"/>
    <s v="1048801468"/>
    <s v="2022-10-04"/>
    <s v="CEC20225Y022149"/>
    <s v="ATLAS AIR INC"/>
    <n v="36.1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ESTADOS UNIDOS"/>
    <s v="ESTADOS UNIDOS"/>
    <x v="11"/>
    <x v="10"/>
    <x v="26"/>
    <s v="321511"/>
    <s v="TINTAS DE IMPRENTA NEGRAS."/>
    <n v="4"/>
    <s v="KILOGRAMO BRUTO"/>
    <x v="111"/>
    <n v="91.2"/>
    <x v="0"/>
    <n v="383.2"/>
    <n v="383.2"/>
    <n v="3.5"/>
    <n v="3.5"/>
    <s v="AEREA"/>
    <s v="QUITO"/>
    <s v="MIAMI"/>
    <s v="1048801468"/>
    <s v="2022-10-04"/>
    <s v="CEC20225Y022149"/>
    <s v="ATLAS AIR INC"/>
    <n v="17.5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FRANCIA"/>
    <s v="ESTADOS UNIDOS"/>
    <x v="11"/>
    <x v="10"/>
    <x v="26"/>
    <s v="321511"/>
    <s v="TINTAS DE IMPRENTA NEGRAS."/>
    <n v="4"/>
    <s v="KILOGRAMO BRUTO"/>
    <x v="112"/>
    <n v="84.9"/>
    <x v="0"/>
    <n v="356.7"/>
    <n v="356.7"/>
    <n v="3.5"/>
    <n v="3.5"/>
    <s v="AEREA"/>
    <s v="QUITO"/>
    <s v="MIAMI"/>
    <s v="1048801468"/>
    <s v="2022-10-04"/>
    <s v="CEC20225Y022149"/>
    <s v="ATLAS AIR INC"/>
    <n v="16.3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FRANCIA"/>
    <s v="ESTADOS UNIDOS"/>
    <x v="11"/>
    <x v="10"/>
    <x v="26"/>
    <s v="321511"/>
    <s v="TINTAS DE IMPRENTA NEGRAS."/>
    <n v="12"/>
    <s v="KILOGRAMO BRUTO"/>
    <x v="113"/>
    <n v="87.9"/>
    <x v="0"/>
    <n v="1107.8"/>
    <n v="1107.8"/>
    <n v="10.4"/>
    <n v="10.4"/>
    <s v="AEREA"/>
    <s v="QUITO"/>
    <s v="MIAMI"/>
    <s v="1048801468"/>
    <s v="2022-10-04"/>
    <s v="CEC20225Y022149"/>
    <s v="ATLAS AIR INC"/>
    <n v="50.5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FRANCIA"/>
    <s v="ESTADOS UNIDOS"/>
    <x v="11"/>
    <x v="10"/>
    <x v="26"/>
    <s v="321511"/>
    <s v="TINTAS DE IMPRENTA NEGRAS."/>
    <n v="4"/>
    <s v="KILOGRAMO BRUTO"/>
    <x v="114"/>
    <n v="87.9"/>
    <x v="0"/>
    <n v="369.3"/>
    <n v="369.3"/>
    <n v="3.5"/>
    <n v="3.5"/>
    <s v="AEREA"/>
    <s v="QUITO"/>
    <s v="MIAMI"/>
    <s v="1048801468"/>
    <s v="2022-10-04"/>
    <s v="CEC20225Y022149"/>
    <s v="ATLAS AIR INC"/>
    <n v="16.8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ESTADOS UNIDOS"/>
    <s v="ESTADOS UNIDOS"/>
    <x v="11"/>
    <x v="10"/>
    <x v="42"/>
    <s v="321511"/>
    <s v="TINTAS DE IMPRENTA NEGRAS."/>
    <n v="4"/>
    <s v="KILOGRAMO BRUTO"/>
    <x v="115"/>
    <n v="99.1"/>
    <x v="0"/>
    <n v="416.3"/>
    <n v="416.3"/>
    <n v="3.5"/>
    <n v="3.5"/>
    <s v="AEREA"/>
    <s v="QUITO"/>
    <s v="MIAMI"/>
    <s v="1048801468"/>
    <s v="2022-10-04"/>
    <s v="CEC20225Y022149"/>
    <s v="ATLAS AIR INC"/>
    <n v="19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ESTADOS UNIDOS"/>
    <s v="ESTADOS UNIDOS"/>
    <x v="11"/>
    <x v="10"/>
    <x v="26"/>
    <s v="321511"/>
    <s v="TINTAS DE IMPRENTA NEGRAS."/>
    <n v="4"/>
    <s v="KILOGRAMO BRUTO"/>
    <x v="116"/>
    <n v="101.1"/>
    <x v="0"/>
    <n v="424.8"/>
    <n v="424.8"/>
    <n v="3.5"/>
    <n v="3.5"/>
    <s v="AEREA"/>
    <s v="QUITO"/>
    <s v="MIAMI"/>
    <s v="1048801468"/>
    <s v="2022-10-04"/>
    <s v="CEC20225Y022149"/>
    <s v="ATLAS AIR INC"/>
    <n v="19.399999999999999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ESTADOS UNIDOS"/>
    <s v="ESTADOS UNIDOS"/>
    <x v="11"/>
    <x v="10"/>
    <x v="26"/>
    <s v="321511"/>
    <s v="TINTAS DE IMPRENTA NEGRAS."/>
    <n v="8"/>
    <s v="KILOGRAMO BRUTO"/>
    <x v="117"/>
    <n v="130.39999"/>
    <x v="0"/>
    <n v="1095.4000000000001"/>
    <n v="1095.4000000000001"/>
    <n v="7"/>
    <n v="7"/>
    <s v="AEREA"/>
    <s v="QUITO"/>
    <s v="MIAMI"/>
    <s v="1048801468"/>
    <s v="2022-10-04"/>
    <s v="CEC20225Y022149"/>
    <s v="ATLAS AIR INC"/>
    <n v="49.9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FRANCIA"/>
    <s v="ESTADOS UNIDOS"/>
    <x v="11"/>
    <x v="10"/>
    <x v="26"/>
    <s v="321511"/>
    <s v="TINTAS DE IMPRENTA NEGRAS."/>
    <n v="8"/>
    <s v="KILOGRAMO BRUTO"/>
    <x v="118"/>
    <n v="97.8"/>
    <x v="0"/>
    <n v="822"/>
    <n v="822"/>
    <n v="7"/>
    <n v="7"/>
    <s v="AEREA"/>
    <s v="QUITO"/>
    <s v="MIAMI"/>
    <s v="1048801468"/>
    <s v="2022-10-04"/>
    <s v="CEC20225Y022149"/>
    <s v="ATLAS AIR INC"/>
    <n v="37.5"/>
    <s v="LOGISTICA INTEGRAL DE COMERCIO EXTERIOR LIDESER CIA LTDA"/>
    <s v="DESCONOCIDA"/>
    <s v="055-2022-10-01160473"/>
  </r>
  <r>
    <s v="2022"/>
    <s v=""/>
    <s v="2022-10"/>
    <s v="2022-10-28"/>
    <x v="3"/>
    <x v="3"/>
    <s v="AV. 10 DE AGOSTO N46-77 Y LAS RETAMAS"/>
    <x v="11"/>
    <s v="FRANCIA"/>
    <s v="ESTADOS UNIDOS"/>
    <x v="11"/>
    <x v="10"/>
    <x v="26"/>
    <s v="321511"/>
    <s v="TINTAS DE IMPRENTA NEGRAS."/>
    <n v="3.8"/>
    <s v="KILOGRAMO BRUTO"/>
    <x v="119"/>
    <n v="81.900000000000006"/>
    <x v="0"/>
    <n v="327.7"/>
    <n v="327.7"/>
    <n v="3.8"/>
    <n v="3.8"/>
    <s v="AEREA"/>
    <s v="QUITO"/>
    <s v="MIAMI"/>
    <s v="1049295796"/>
    <s v="2022-10-26"/>
    <s v="CEC20225Y022167"/>
    <s v="ATLAS AIR INC"/>
    <n v="17.3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ESTADOS UNIDOS"/>
    <s v="ESTADOS UNIDOS"/>
    <x v="11"/>
    <x v="10"/>
    <x v="26"/>
    <s v="321511"/>
    <s v="TINTAS DE IMPRENTA NEGRAS."/>
    <n v="3.8"/>
    <s v="KILOGRAMO BRUTO"/>
    <x v="120"/>
    <n v="83"/>
    <x v="0"/>
    <n v="332.1"/>
    <n v="332.1"/>
    <n v="3.8"/>
    <n v="3.8"/>
    <s v="AEREA"/>
    <s v="QUITO"/>
    <s v="MIAMI"/>
    <s v="1049295796"/>
    <s v="2022-10-26"/>
    <s v="CEC20225Y022167"/>
    <s v="ATLAS AIR INC"/>
    <n v="17.5"/>
    <s v="LOGISTICA INTEGRAL DE COMERCIO EXTERIOR LIDESER CIA LTDA"/>
    <s v="DESCONOCIDA"/>
    <s v="055-2022-10-01282109"/>
  </r>
  <r>
    <s v="2023"/>
    <s v=""/>
    <s v="2023-01"/>
    <s v="2023-01-16"/>
    <x v="2"/>
    <x v="2"/>
    <s v="KM. 4.5 VIA DURAN TAMBO DURAN"/>
    <x v="18"/>
    <s v="REINO UNIDO"/>
    <s v="REINO UNIDO"/>
    <x v="11"/>
    <x v="10"/>
    <x v="43"/>
    <s v="321511"/>
    <s v="TINTAS DE IMPRENTA NEGRAS."/>
    <n v="10"/>
    <s v="KILOGRAMO BRUTO"/>
    <x v="121"/>
    <n v="150.5"/>
    <x v="0"/>
    <n v="1658.3"/>
    <n v="1658.3"/>
    <n v="10.8"/>
    <n v="10.8"/>
    <s v="AEREA"/>
    <s v="GUAYAQUIL AEREO"/>
    <s v="STANSTED APT LONDON"/>
    <s v="000000002801959112"/>
    <s v="2023-01-14"/>
    <s v="CEC20237T00101200040"/>
    <s v="AERO EXPRESS DEL ECUADOR TRANSAM C LTDA"/>
    <n v="148.4"/>
    <s v="NOVACOMEX SERVICIOS ADUANEROS SA"/>
    <s v="DESCONOCIDA"/>
    <s v="019-2023-10-00068621"/>
  </r>
  <r>
    <s v="2023"/>
    <s v=""/>
    <s v="2023-01"/>
    <s v="2023-01-20"/>
    <x v="0"/>
    <x v="0"/>
    <s v="KM 11.5 VIA DAULE PARQUE INDUSTRIAL"/>
    <x v="19"/>
    <s v="ESTADOS UNIDOS"/>
    <s v="ESTADOS UNIDOS"/>
    <x v="11"/>
    <x v="10"/>
    <x v="40"/>
    <s v="321511"/>
    <s v="TINTAS DE IMPRENTA NEGRAS."/>
    <n v="21.2"/>
    <s v="KILOGRAMO BRUTO"/>
    <x v="122"/>
    <n v="19.3"/>
    <x v="0"/>
    <n v="425.5"/>
    <n v="425.5"/>
    <n v="20.399999999999999"/>
    <n v="20.399999999999999"/>
    <s v="MARITIMA"/>
    <s v="GUAYAQUIL MARITIMO"/>
    <s v="MIAMI"/>
    <s v="TLAMIA541618"/>
    <s v="2023-01-21"/>
    <s v="CEC2023SMLU001000081"/>
    <s v="CITIKOLD S A"/>
    <n v="15.1"/>
    <s v="TORRES AND TORRES AGENTES DE ADUANA(TTADAD) C A"/>
    <s v="DESCONOCIDA"/>
    <s v="028-2023-10-00091585"/>
  </r>
  <r>
    <s v="2022"/>
    <s v=""/>
    <s v="2022-12"/>
    <s v="2022-12-23"/>
    <x v="3"/>
    <x v="3"/>
    <s v="AV. 10 DE AGOSTO N46-77 Y LAS RETAMAS"/>
    <x v="11"/>
    <s v="FRANCIA"/>
    <s v="ESTADOS UNIDOS"/>
    <x v="11"/>
    <x v="10"/>
    <x v="26"/>
    <s v="321511"/>
    <s v="TINTAS DE IMPRENTA NEGRAS."/>
    <n v="15"/>
    <s v="KILOGRAMO BRUTO"/>
    <x v="123"/>
    <n v="44.9"/>
    <x v="0"/>
    <n v="697.3"/>
    <n v="697.3"/>
    <n v="15"/>
    <n v="15"/>
    <s v="AEREA"/>
    <s v="QUITO"/>
    <s v="MIAMI"/>
    <s v="1050301111"/>
    <s v="2022-12-23"/>
    <s v="CEC2022QT000855"/>
    <s v="TAMPA CARGO S A"/>
    <n v="22.2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11"/>
    <x v="10"/>
    <x v="26"/>
    <s v="321511"/>
    <s v="TINTAS DE IMPRENTA NEGRAS."/>
    <n v="17.2"/>
    <s v="KILOGRAMO BRUTO"/>
    <x v="124"/>
    <n v="44.9"/>
    <x v="0"/>
    <n v="798.9"/>
    <n v="798.9"/>
    <n v="17.2"/>
    <n v="17.2"/>
    <s v="AEREA"/>
    <s v="QUITO"/>
    <s v="MIAMI"/>
    <s v="1050301111"/>
    <s v="2022-12-23"/>
    <s v="CEC2022QT000855"/>
    <s v="TAMPA CARGO S A"/>
    <n v="25.4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FRANCIA"/>
    <s v="ESTADOS UNIDOS"/>
    <x v="11"/>
    <x v="10"/>
    <x v="35"/>
    <s v="321511"/>
    <s v="TINTAS DE IMPRENTA NEGRAS."/>
    <n v="16.600000000000001"/>
    <s v="KILOGRAMO BRUTO"/>
    <x v="125"/>
    <n v="44.9"/>
    <x v="0"/>
    <n v="770.2"/>
    <n v="770.2"/>
    <n v="16.600000000000001"/>
    <n v="16.600000000000001"/>
    <s v="AEREA"/>
    <s v="QUITO"/>
    <s v="MIAMI"/>
    <s v="1050301111"/>
    <s v="2022-12-23"/>
    <s v="CEC2022QT000855"/>
    <s v="TAMPA CARGO S A"/>
    <n v="24.5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11"/>
    <x v="10"/>
    <x v="33"/>
    <s v="321511"/>
    <s v="TINTAS DE IMPRENTA NEGRAS."/>
    <n v="20.6"/>
    <s v="KILOGRAMO BRUTO"/>
    <x v="126"/>
    <n v="44.9"/>
    <x v="0"/>
    <n v="958.5"/>
    <n v="958.5"/>
    <n v="20.6"/>
    <n v="20.6"/>
    <s v="AEREA"/>
    <s v="QUITO"/>
    <s v="MIAMI"/>
    <s v="1050301111"/>
    <s v="2022-12-23"/>
    <s v="CEC2022QT000855"/>
    <s v="TAMPA CARGO S A"/>
    <n v="30.5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11"/>
    <x v="10"/>
    <x v="41"/>
    <s v="321511"/>
    <s v="TINTAS DE IMPRENTA NEGRAS."/>
    <n v="18.7"/>
    <s v="KILOGRAMO BRUTO"/>
    <x v="127"/>
    <n v="44.9"/>
    <x v="0"/>
    <n v="868"/>
    <n v="868"/>
    <n v="18.7"/>
    <n v="18.7"/>
    <s v="AEREA"/>
    <s v="QUITO"/>
    <s v="MIAMI"/>
    <s v="1050301111"/>
    <s v="2022-12-23"/>
    <s v="CEC2022QT000855"/>
    <s v="TAMPA CARGO S A"/>
    <n v="27.6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11"/>
    <x v="10"/>
    <x v="27"/>
    <s v="321511"/>
    <s v="TINTAS DE IMPRENTA NEGRAS."/>
    <n v="40.6"/>
    <s v="KILOGRAMO BRUTO"/>
    <x v="128"/>
    <n v="44.9"/>
    <x v="0"/>
    <n v="1885.9"/>
    <n v="1885.9"/>
    <n v="40.6"/>
    <n v="40.6"/>
    <s v="AEREA"/>
    <s v="QUITO"/>
    <s v="MIAMI"/>
    <s v="1050301111"/>
    <s v="2022-12-23"/>
    <s v="CEC2022QT000855"/>
    <s v="TAMPA CARGO S A"/>
    <n v="60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11"/>
    <x v="10"/>
    <x v="26"/>
    <s v="321511"/>
    <s v="TINTAS DE IMPRENTA NEGRAS."/>
    <n v="9"/>
    <s v="KILOGRAMO BRUTO"/>
    <x v="129"/>
    <n v="44.9"/>
    <x v="0"/>
    <n v="417.7"/>
    <n v="417.7"/>
    <n v="9"/>
    <n v="9"/>
    <s v="AEREA"/>
    <s v="QUITO"/>
    <s v="MIAMI"/>
    <s v="1050301111"/>
    <s v="2022-12-23"/>
    <s v="CEC2022QT000855"/>
    <s v="TAMPA CARGO S A"/>
    <n v="13.3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11"/>
    <x v="10"/>
    <x v="33"/>
    <s v="321511"/>
    <s v="TINTAS DE IMPRENTA NEGRAS."/>
    <n v="21.6"/>
    <s v="KILOGRAMO BRUTO"/>
    <x v="130"/>
    <n v="44.9"/>
    <x v="0"/>
    <n v="1002.3"/>
    <n v="1002.3"/>
    <n v="21.6"/>
    <n v="21.6"/>
    <s v="AEREA"/>
    <s v="QUITO"/>
    <s v="MIAMI"/>
    <s v="1050301111"/>
    <s v="2022-12-23"/>
    <s v="CEC2022QT000855"/>
    <s v="TAMPA CARGO S A"/>
    <n v="31.9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FRANCIA"/>
    <s v="ESTADOS UNIDOS"/>
    <x v="11"/>
    <x v="10"/>
    <x v="26"/>
    <s v="321511"/>
    <s v="TINTAS DE IMPRENTA NEGRAS."/>
    <n v="32.200000000000003"/>
    <s v="KILOGRAMO BRUTO"/>
    <x v="131"/>
    <n v="44.9"/>
    <x v="0"/>
    <n v="1498.4"/>
    <n v="1498.4"/>
    <n v="32.200000000000003"/>
    <n v="32.200000000000003"/>
    <s v="AEREA"/>
    <s v="QUITO"/>
    <s v="MIAMI"/>
    <s v="1050301111"/>
    <s v="2022-12-23"/>
    <s v="CEC2022QT000855"/>
    <s v="TAMPA CARGO S A"/>
    <n v="47.7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11"/>
    <x v="10"/>
    <x v="37"/>
    <s v="321511"/>
    <s v="TINTAS DE IMPRENTA NEGRAS."/>
    <n v="22.1"/>
    <s v="KILOGRAMO BRUTO"/>
    <x v="132"/>
    <n v="44.9"/>
    <x v="0"/>
    <n v="1028.5999999999999"/>
    <n v="1028.5999999999999"/>
    <n v="22.1"/>
    <n v="22.1"/>
    <s v="AEREA"/>
    <s v="QUITO"/>
    <s v="MIAMI"/>
    <s v="1050301111"/>
    <s v="2022-12-23"/>
    <s v="CEC2022QT000855"/>
    <s v="TAMPA CARGO S A"/>
    <n v="32.700000000000003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FRANCIA"/>
    <s v="ESTADOS UNIDOS"/>
    <x v="11"/>
    <x v="10"/>
    <x v="35"/>
    <s v="321511"/>
    <s v="TINTAS DE IMPRENTA NEGRAS."/>
    <n v="16.600000000000001"/>
    <s v="KILOGRAMO BRUTO"/>
    <x v="133"/>
    <n v="44.9"/>
    <x v="0"/>
    <n v="772.2"/>
    <n v="772.2"/>
    <n v="16.600000000000001"/>
    <n v="16.600000000000001"/>
    <s v="AEREA"/>
    <s v="QUITO"/>
    <s v="MIAMI"/>
    <s v="1050301111"/>
    <s v="2022-12-23"/>
    <s v="CEC2022QT000855"/>
    <s v="TAMPA CARGO S A"/>
    <n v="24.6"/>
    <s v="LOGISTICA INTEGRAL DE COMERCIO EXTERIOR LIDESER CIA LTDA"/>
    <s v="DESCONOCIDA"/>
    <s v="055-2022-10-01617570"/>
  </r>
  <r>
    <s v="2022"/>
    <s v=""/>
    <s v="2022-12"/>
    <s v="2022-12-06"/>
    <x v="3"/>
    <x v="3"/>
    <s v="AV. 10 DE AGOSTO N46-77 Y LAS RETAMAS"/>
    <x v="12"/>
    <s v="ESTADOS UNIDOS"/>
    <s v="ESTADOS UNIDOS"/>
    <x v="11"/>
    <x v="10"/>
    <x v="44"/>
    <s v="321511"/>
    <s v="TINTAS DE IMPRENTA NEGRAS."/>
    <n v="3.7"/>
    <s v="KILOGRAMO BRUTO"/>
    <x v="134"/>
    <n v="157.89999"/>
    <x v="0"/>
    <n v="632.70000000000005"/>
    <n v="632.70000000000005"/>
    <n v="3.7"/>
    <n v="3.7"/>
    <s v="AEREA"/>
    <s v="QUITO"/>
    <s v="MIAMI"/>
    <s v="1049965901"/>
    <s v="2022-12-04"/>
    <s v="CEC2022QT000828"/>
    <s v="TAMPA CARGO S A"/>
    <n v="40.700000000000003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FRANCIA"/>
    <s v="ESTADOS UNIDOS"/>
    <x v="11"/>
    <x v="10"/>
    <x v="26"/>
    <s v="321511"/>
    <s v="TINTAS DE IMPRENTA NEGRAS."/>
    <n v="7.5"/>
    <s v="KILOGRAMO BRUTO"/>
    <x v="135"/>
    <n v="108"/>
    <x v="0"/>
    <n v="864.8"/>
    <n v="864.8"/>
    <n v="7.5"/>
    <n v="7.5"/>
    <s v="AEREA"/>
    <s v="QUITO"/>
    <s v="MIAMI"/>
    <s v="1049965901"/>
    <s v="2022-12-04"/>
    <s v="CEC2022QT000828"/>
    <s v="TAMPA CARGO S A"/>
    <n v="55.6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FRANCIA"/>
    <s v="ESTADOS UNIDOS"/>
    <x v="11"/>
    <x v="10"/>
    <x v="35"/>
    <s v="321511"/>
    <s v="TINTAS DE IMPRENTA NEGRAS."/>
    <n v="7.5"/>
    <s v="KILOGRAMO BRUTO"/>
    <x v="136"/>
    <n v="111.9"/>
    <x v="0"/>
    <n v="895.6"/>
    <n v="895.6"/>
    <n v="7.5"/>
    <n v="7.5"/>
    <s v="AEREA"/>
    <s v="QUITO"/>
    <s v="MIAMI"/>
    <s v="1049965901"/>
    <s v="2022-12-04"/>
    <s v="CEC2022QT000828"/>
    <s v="TAMPA CARGO S A"/>
    <n v="57.6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FRANCIA"/>
    <s v="ESTADOS UNIDOS"/>
    <x v="11"/>
    <x v="10"/>
    <x v="26"/>
    <s v="321511"/>
    <s v="TINTAS DE IMPRENTA NEGRAS."/>
    <n v="7.5"/>
    <s v="KILOGRAMO BRUTO"/>
    <x v="137"/>
    <n v="77.8"/>
    <x v="0"/>
    <n v="622.9"/>
    <n v="622.9"/>
    <n v="7.5"/>
    <n v="7.5"/>
    <s v="AEREA"/>
    <s v="QUITO"/>
    <s v="MIAMI"/>
    <s v="1049965901"/>
    <s v="2022-12-04"/>
    <s v="CEC2022QT000828"/>
    <s v="TAMPA CARGO S A"/>
    <n v="40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20"/>
    <s v="JAPON"/>
    <s v="COREA DEL SUR"/>
    <x v="11"/>
    <x v="10"/>
    <x v="45"/>
    <s v="321511"/>
    <s v="TINTAS DE IMPRENTA NEGRAS."/>
    <n v="60"/>
    <s v="KILOGRAMO BRUTO"/>
    <x v="138"/>
    <n v="26.4"/>
    <x v="0"/>
    <n v="1628.5"/>
    <n v="1628.5"/>
    <n v="78"/>
    <n v="78"/>
    <s v="MARITIMA"/>
    <s v="GUAYAQUIL MARITIMO"/>
    <s v="PUSAN"/>
    <s v="HTEX22100587"/>
    <s v="2022-12-04"/>
    <s v="CEC2022HLCU0606"/>
    <s v="OCEAN NETWORK EXPRESS ONE"/>
    <n v="41.4"/>
    <s v="ASTET AGENTES DE ADUANA CIA LTDA"/>
    <s v="DESCONOCIDA"/>
    <s v="028-2022-10-01488058"/>
  </r>
  <r>
    <s v="2022"/>
    <s v=""/>
    <s v="2022-11"/>
    <s v="2022-11-09"/>
    <x v="3"/>
    <x v="3"/>
    <s v="AV. 10 DE AGOSTO N46-77 Y LAS RETAMAS"/>
    <x v="15"/>
    <s v="ESTADOS UNIDOS"/>
    <s v="ESTADOS UNIDOS"/>
    <x v="11"/>
    <x v="10"/>
    <x v="36"/>
    <s v="321511"/>
    <s v="TINTAS DE IMPRENTA NEGRAS."/>
    <n v="14.3"/>
    <s v="KILOGRAMO BRUTO"/>
    <x v="139"/>
    <n v="87.5"/>
    <x v="0"/>
    <n v="1268.3"/>
    <n v="1268.3"/>
    <n v="14.3"/>
    <n v="14.3"/>
    <s v="AEREA"/>
    <s v="QUITO"/>
    <s v="MIAMI"/>
    <s v="1049500300"/>
    <s v="2022-11-08"/>
    <s v="CEC2022QT000794"/>
    <s v="TAMPA CARGO S A"/>
    <n v="11.2"/>
    <s v="LOGISTICA INTEGRAL DE COMERCIO EXTERIOR LIDESER CIA LTDA"/>
    <s v="DESCONOCIDA"/>
    <s v="055-2022-10-01338712"/>
  </r>
  <r>
    <s v="2022"/>
    <s v=""/>
    <s v="2022-11"/>
    <s v="2022-11-14"/>
    <x v="3"/>
    <x v="3"/>
    <s v="AV. 10 DE AGOSTO N46-77 Y LAS RETAMAS"/>
    <x v="11"/>
    <s v="FRANCIA"/>
    <s v="ESTADOS UNIDOS"/>
    <x v="11"/>
    <x v="10"/>
    <x v="35"/>
    <s v="321511"/>
    <s v="TINTAS DE IMPRENTA NEGRAS."/>
    <n v="11.4"/>
    <s v="KILOGRAMO BRUTO"/>
    <x v="140"/>
    <n v="94.6"/>
    <x v="0"/>
    <n v="1127.5"/>
    <n v="1127.5"/>
    <n v="11.3"/>
    <n v="11.3"/>
    <s v="AEREA"/>
    <s v="QUITO"/>
    <s v="MIAMI"/>
    <s v="1049527924"/>
    <s v="2022-11-11"/>
    <s v="CEC2022QT000797"/>
    <s v="TAMPA CARGO S A"/>
    <n v="43.5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FRANCIA"/>
    <s v="ESTADOS UNIDOS"/>
    <x v="11"/>
    <x v="10"/>
    <x v="32"/>
    <s v="321511"/>
    <s v="TINTAS DE IMPRENTA NEGRAS."/>
    <n v="7.6"/>
    <s v="KILOGRAMO BRUTO"/>
    <x v="141"/>
    <n v="91.4"/>
    <x v="0"/>
    <n v="726"/>
    <n v="726"/>
    <n v="7.5"/>
    <n v="7.5"/>
    <s v="AEREA"/>
    <s v="QUITO"/>
    <s v="MIAMI"/>
    <s v="1049527924"/>
    <s v="2022-11-11"/>
    <s v="CEC2022QT000797"/>
    <s v="TAMPA CARGO S A"/>
    <n v="28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FRANCIA"/>
    <s v="ESTADOS UNIDOS"/>
    <x v="11"/>
    <x v="10"/>
    <x v="32"/>
    <s v="321511"/>
    <s v="TINTAS DE IMPRENTA NEGRAS."/>
    <n v="3.8"/>
    <s v="KILOGRAMO BRUTO"/>
    <x v="142"/>
    <n v="91.4"/>
    <x v="0"/>
    <n v="363.1"/>
    <n v="363.1"/>
    <n v="3.8"/>
    <n v="3.8"/>
    <s v="AEREA"/>
    <s v="QUITO"/>
    <s v="MIAMI"/>
    <s v="1049527924"/>
    <s v="2022-11-11"/>
    <s v="CEC2022QT000797"/>
    <s v="TAMPA CARGO S A"/>
    <n v="14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FRANCIA"/>
    <s v="ESTADOS UNIDOS"/>
    <x v="11"/>
    <x v="10"/>
    <x v="32"/>
    <s v="321511"/>
    <s v="TINTAS DE IMPRENTA NEGRAS."/>
    <n v="11.4"/>
    <s v="KILOGRAMO BRUTO"/>
    <x v="143"/>
    <n v="102"/>
    <x v="0"/>
    <n v="1215.5"/>
    <n v="1215.5"/>
    <n v="11.3"/>
    <n v="11.3"/>
    <s v="AEREA"/>
    <s v="QUITO"/>
    <s v="MIAMI"/>
    <s v="1049527924"/>
    <s v="2022-11-11"/>
    <s v="CEC2022QT000797"/>
    <s v="TAMPA CARGO S A"/>
    <n v="46.9"/>
    <s v="LOGISTICA INTEGRAL DE COMERCIO EXTERIOR LIDESER CIA LTDA"/>
    <s v="DESCONOCIDA"/>
    <s v="055-2022-10-01363922"/>
  </r>
  <r>
    <s v="2022"/>
    <s v=""/>
    <s v="2022-11"/>
    <s v="2022-11-18"/>
    <x v="0"/>
    <x v="0"/>
    <s v="KM 11.5 VIA DAULE PARQUE INDUSTRIAL"/>
    <x v="6"/>
    <s v="ESTADOS UNIDOS"/>
    <s v="ESTADOS UNIDOS"/>
    <x v="11"/>
    <x v="10"/>
    <x v="38"/>
    <s v="321511"/>
    <s v="TINTAS DE IMPRENTA NEGRAS."/>
    <n v="47.3"/>
    <s v="KILOGRAMO BRUTO"/>
    <x v="144"/>
    <n v="66"/>
    <x v="0"/>
    <n v="3164.5"/>
    <n v="3164.5"/>
    <n v="45.4"/>
    <n v="45.4"/>
    <s v="MARITIMA"/>
    <s v="GUAYAQUIL MARITIMO"/>
    <s v="MIAMI"/>
    <s v="UP5588 01"/>
    <s v="2022-11-19"/>
    <s v="CEC2022SMLU0168"/>
    <s v="CITIKOLD S A"/>
    <n v="40.1"/>
    <s v="TORRES AND TORRES AGENTES DE ADUANA(TTADAD) C A"/>
    <s v="DESCONOCIDA"/>
    <s v="028-2022-10-01387957"/>
  </r>
  <r>
    <s v="2022"/>
    <s v=""/>
    <s v="2022-11"/>
    <s v="2022-11-24"/>
    <x v="0"/>
    <x v="0"/>
    <s v="KM 11.5 VIA DAULE PARQUE INDUSTRIAL"/>
    <x v="6"/>
    <s v="ESTADOS UNIDOS"/>
    <s v="ESTADOS UNIDOS"/>
    <x v="11"/>
    <x v="10"/>
    <x v="38"/>
    <s v="321511"/>
    <s v="TINTAS DE IMPRENTA NEGRAS."/>
    <n v="851.8"/>
    <s v="KILOGRAMO BRUTO"/>
    <x v="145"/>
    <n v="3.7"/>
    <x v="0"/>
    <n v="3184.2"/>
    <n v="3184.2"/>
    <n v="800"/>
    <n v="800"/>
    <s v="MARITIMA"/>
    <s v="GUAYAQUIL MARITIMO"/>
    <s v="NEWARK APT NEW YORK"/>
    <s v="UP5671 01"/>
    <s v="2022-11-25"/>
    <s v="CEC2022MAEU0430"/>
    <s v="MAERSK DEL ECUADOR"/>
    <n v="50"/>
    <s v="TORRES AND TORRES AGENTES DE ADUANA(TTADAD) C A"/>
    <s v="DESCONOCIDA"/>
    <s v="028-2022-10-01419555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210.5"/>
    <s v="KILOGRAMO BRUTO"/>
    <x v="146"/>
    <n v="22.5"/>
    <x v="0"/>
    <n v="4774.8"/>
    <n v="4774.8"/>
    <n v="210.5"/>
    <n v="210.5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64.400000000000006"/>
    <s v="KILOGRAMO BRUTO"/>
    <x v="147"/>
    <n v="22.5"/>
    <x v="0"/>
    <n v="1482"/>
    <n v="1482"/>
    <n v="64.400000000000006"/>
    <n v="64.400000000000006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528.4"/>
    <s v="KILOGRAMO BRUTO"/>
    <x v="148"/>
    <n v="22.5"/>
    <x v="0"/>
    <n v="11941.4"/>
    <n v="11941.4"/>
    <n v="528.4"/>
    <n v="528.4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449.1"/>
    <s v="KILOGRAMO BRUTO"/>
    <x v="149"/>
    <n v="22.5"/>
    <x v="0"/>
    <n v="10152.4"/>
    <n v="10152.4"/>
    <n v="449.1"/>
    <n v="449.1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101.7"/>
    <s v="KILOGRAMO BRUTO"/>
    <x v="150"/>
    <n v="22.5"/>
    <x v="0"/>
    <n v="2322.1999999999998"/>
    <n v="2322.1999999999998"/>
    <n v="101.7"/>
    <n v="101.7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84.5"/>
    <s v="KILOGRAMO BRUTO"/>
    <x v="151"/>
    <n v="22.5"/>
    <x v="0"/>
    <n v="1934.4"/>
    <n v="1934.4"/>
    <n v="84.5"/>
    <n v="84.5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331.2"/>
    <s v="KILOGRAMO BRUTO"/>
    <x v="152"/>
    <n v="22.5"/>
    <x v="0"/>
    <n v="7495.6"/>
    <n v="7495.6"/>
    <n v="331.2"/>
    <n v="331.2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201.2"/>
    <s v="KILOGRAMO BRUTO"/>
    <x v="153"/>
    <n v="22.5"/>
    <x v="0"/>
    <n v="4563.8"/>
    <n v="4563.8"/>
    <n v="201.2"/>
    <n v="201.2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560.79999999999995"/>
    <s v="KILOGRAMO BRUTO"/>
    <x v="154"/>
    <n v="22.5"/>
    <x v="0"/>
    <n v="12671.7"/>
    <n v="12671.7"/>
    <n v="560.79999999999995"/>
    <n v="560.79999999999995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52.8"/>
    <s v="KILOGRAMO BRUTO"/>
    <x v="155"/>
    <n v="22.5"/>
    <x v="0"/>
    <n v="1218.8"/>
    <n v="1218.8"/>
    <n v="52.8"/>
    <n v="52.8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604.29999999999995"/>
    <s v="KILOGRAMO BRUTO"/>
    <x v="156"/>
    <n v="22.5"/>
    <x v="0"/>
    <n v="13652.1"/>
    <n v="13652.1"/>
    <n v="604.29999999999995"/>
    <n v="604.29999999999995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962.4"/>
    <s v="KILOGRAMO BRUTO"/>
    <x v="157"/>
    <n v="22.5"/>
    <x v="0"/>
    <n v="21722.9"/>
    <n v="21722.9"/>
    <n v="962.4"/>
    <n v="962.4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805.5"/>
    <s v="KILOGRAMO BRUTO"/>
    <x v="158"/>
    <n v="22.5"/>
    <x v="0"/>
    <n v="18186.7"/>
    <n v="18186.7"/>
    <n v="805.5"/>
    <n v="805.5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841.2"/>
    <s v="KILOGRAMO BRUTO"/>
    <x v="159"/>
    <n v="22.5"/>
    <x v="0"/>
    <n v="18992.900000000001"/>
    <n v="18992.900000000001"/>
    <n v="841.2"/>
    <n v="841.2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136"/>
    <s v="KILOGRAMO BRUTO"/>
    <x v="160"/>
    <n v="22.5"/>
    <x v="0"/>
    <n v="3094"/>
    <n v="3094"/>
    <n v="136"/>
    <n v="136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23"/>
    <x v="5"/>
    <x v="5"/>
    <s v="KM.18.5 VIA A DAULE"/>
    <x v="13"/>
    <s v="ESTADOS UNIDOS"/>
    <s v="ESTADOS UNIDOS"/>
    <x v="12"/>
    <x v="11"/>
    <x v="46"/>
    <s v="321519"/>
    <s v="LAS DMS TINTAS DE IMPRENTA."/>
    <n v="31.9"/>
    <s v="KILOGRAMO BRUTO"/>
    <x v="161"/>
    <n v="34"/>
    <x v="0"/>
    <n v="1097.5999999999999"/>
    <n v="1097.5999999999999"/>
    <n v="31.9"/>
    <n v="31.9"/>
    <s v="AEREA"/>
    <s v="GUAYAQUIL AEREO"/>
    <s v="MIAMI"/>
    <s v="EAMIA2302729 3"/>
    <s v="2023-02-18"/>
    <s v="CEC2023QT30024900080"/>
    <s v="TAMPA CARGO S A"/>
    <n v="14.1"/>
    <s v="AGENTRADIMEX S A"/>
    <s v="DESCONOCIDA"/>
    <s v="019-2023-10-00265129"/>
  </r>
  <r>
    <s v="2023"/>
    <s v=""/>
    <s v="2023-02"/>
    <s v="2023-02-23"/>
    <x v="5"/>
    <x v="5"/>
    <s v="KM.18.5 VIA A DAULE"/>
    <x v="13"/>
    <s v="ESTADOS UNIDOS"/>
    <s v="ESTADOS UNIDOS"/>
    <x v="12"/>
    <x v="11"/>
    <x v="46"/>
    <s v="321519"/>
    <s v="LAS DMS TINTAS DE IMPRENTA."/>
    <n v="18.8"/>
    <s v="KILOGRAMO BRUTO"/>
    <x v="162"/>
    <n v="34"/>
    <x v="0"/>
    <n v="652.6"/>
    <n v="652.6"/>
    <n v="18.8"/>
    <n v="18.8"/>
    <s v="AEREA"/>
    <s v="GUAYAQUIL AEREO"/>
    <s v="MIAMI"/>
    <s v="EAMIA2302729 3"/>
    <s v="2023-02-18"/>
    <s v="CEC2023QT30024900080"/>
    <s v="TAMPA CARGO S A"/>
    <n v="14.1"/>
    <s v="AGENTRADIMEX S A"/>
    <s v="DESCONOCIDA"/>
    <s v="019-2023-10-00265129"/>
  </r>
  <r>
    <s v="2023"/>
    <s v=""/>
    <s v="2023-02"/>
    <s v="2023-02-23"/>
    <x v="5"/>
    <x v="5"/>
    <s v="KM.18.5 VIA A DAULE"/>
    <x v="13"/>
    <s v="ESTADOS UNIDOS"/>
    <s v="ESTADOS UNIDOS"/>
    <x v="12"/>
    <x v="11"/>
    <x v="46"/>
    <s v="321519"/>
    <s v="LAS DMS TINTAS DE IMPRENTA."/>
    <n v="182.5"/>
    <s v="KILOGRAMO BRUTO"/>
    <x v="163"/>
    <n v="34"/>
    <x v="0"/>
    <n v="6214.2"/>
    <n v="6214.2"/>
    <n v="182.5"/>
    <n v="182.5"/>
    <s v="AEREA"/>
    <s v="GUAYAQUIL AEREO"/>
    <s v="MIAMI"/>
    <s v="EAMIA2302729 3"/>
    <s v="2023-02-18"/>
    <s v="CEC2023QT30024900080"/>
    <s v="TAMPA CARGO S A"/>
    <n v="14.1"/>
    <s v="AGENTRADIMEX S A"/>
    <s v="DESCONOCIDA"/>
    <s v="019-2023-10-00265129"/>
  </r>
  <r>
    <s v="2023"/>
    <s v=""/>
    <s v="2023-02"/>
    <s v="2023-02-23"/>
    <x v="5"/>
    <x v="5"/>
    <s v="KM.18.5 VIA A DAULE"/>
    <x v="13"/>
    <s v="ESTADOS UNIDOS"/>
    <s v="ESTADOS UNIDOS"/>
    <x v="12"/>
    <x v="11"/>
    <x v="46"/>
    <s v="321519"/>
    <s v="LAS DMS TINTAS DE IMPRENTA."/>
    <n v="140.30000000000001"/>
    <s v="KILOGRAMO BRUTO"/>
    <x v="164"/>
    <n v="34"/>
    <x v="0"/>
    <n v="4779.5"/>
    <n v="4779.5"/>
    <n v="140.30000000000001"/>
    <n v="140.30000000000001"/>
    <s v="AEREA"/>
    <s v="GUAYAQUIL AEREO"/>
    <s v="MIAMI"/>
    <s v="EAMIA2302729 3"/>
    <s v="2023-02-18"/>
    <s v="CEC2023QT30024900080"/>
    <s v="TAMPA CARGO S A"/>
    <n v="14.1"/>
    <s v="AGENTRADIMEX S A"/>
    <s v="DESCONOCIDA"/>
    <s v="019-2023-10-00265129"/>
  </r>
  <r>
    <s v="2023"/>
    <s v=""/>
    <s v="2023-02"/>
    <s v="2023-02-24"/>
    <x v="0"/>
    <x v="0"/>
    <s v="KM 11.5 VIA DAULE PARQUE INDUSTRIAL"/>
    <x v="13"/>
    <s v="ESTADOS UNIDOS"/>
    <s v="ESTADOS UNIDOS"/>
    <x v="13"/>
    <x v="11"/>
    <x v="40"/>
    <s v="321519"/>
    <s v="LAS DMS TINTAS DE IMPRENTA."/>
    <n v="227.4"/>
    <s v="KILOGRAMO BRUTO"/>
    <x v="165"/>
    <n v="20.3"/>
    <x v="0"/>
    <n v="4791"/>
    <n v="4791"/>
    <n v="199.9"/>
    <n v="199.9"/>
    <s v="AEREA"/>
    <s v="GUAYAQUIL AEREO"/>
    <s v="MIAMI"/>
    <s v="HAWB3901MIA"/>
    <s v="2023-02-24"/>
    <s v="CEC20235X02125400180"/>
    <s v="UNITED PARCEL SERVICE CO"/>
    <n v="176"/>
    <s v="TORRES AND TORRES AGENTES DE ADUANA(TTADAD) C A"/>
    <s v="DESCONOCIDA"/>
    <s v="019-2023-10-00273011"/>
  </r>
  <r>
    <s v="2023"/>
    <s v=""/>
    <s v="2023-02"/>
    <s v="2023-02-24"/>
    <x v="0"/>
    <x v="0"/>
    <s v="KM 11.5 VIA DAULE PARQUE INDUSTRIAL"/>
    <x v="13"/>
    <s v="ESTADOS UNIDOS"/>
    <s v="ESTADOS UNIDOS"/>
    <x v="13"/>
    <x v="11"/>
    <x v="40"/>
    <s v="321519"/>
    <s v="LAS DMS TINTAS DE IMPRENTA."/>
    <n v="9.3000000000000007"/>
    <s v="KILOGRAMO BRUTO"/>
    <x v="166"/>
    <n v="20.8"/>
    <x v="0"/>
    <n v="369.6"/>
    <n v="369.6"/>
    <n v="8.1999999999999993"/>
    <n v="8.1999999999999993"/>
    <s v="AEREA"/>
    <s v="GUAYAQUIL AEREO"/>
    <s v="MIAMI"/>
    <s v="HAWB3901MIA"/>
    <s v="2023-02-24"/>
    <s v="CEC20235X02125400180"/>
    <s v="UNITED PARCEL SERVICE CO"/>
    <n v="176"/>
    <s v="TORRES AND TORRES AGENTES DE ADUANA(TTADAD) C A"/>
    <s v="DESCONOCIDA"/>
    <s v="019-2023-10-00273011"/>
  </r>
  <r>
    <s v="2023"/>
    <s v=""/>
    <s v="2023-02"/>
    <s v="2023-02-24"/>
    <x v="0"/>
    <x v="0"/>
    <s v="KM 11.5 VIA DAULE PARQUE INDUSTRIAL"/>
    <x v="13"/>
    <s v="ESTADOS UNIDOS"/>
    <s v="ESTADOS UNIDOS"/>
    <x v="13"/>
    <x v="11"/>
    <x v="47"/>
    <s v="321519"/>
    <s v="LAS DMS TINTAS DE IMPRENTA."/>
    <n v="111.4"/>
    <s v="KILOGRAMO BRUTO"/>
    <x v="167"/>
    <n v="21.3"/>
    <x v="0"/>
    <n v="2556.4"/>
    <n v="2556.4"/>
    <n v="97.9"/>
    <n v="97.9"/>
    <s v="AEREA"/>
    <s v="GUAYAQUIL AEREO"/>
    <s v="MIAMI"/>
    <s v="HAWB3901MIA"/>
    <s v="2023-02-24"/>
    <s v="CEC20235X02125400180"/>
    <s v="UNITED PARCEL SERVICE CO"/>
    <n v="176"/>
    <s v="TORRES AND TORRES AGENTES DE ADUANA(TTADAD) C A"/>
    <s v="DESCONOCIDA"/>
    <s v="019-2023-10-00273011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48"/>
    <s v="321519"/>
    <s v="LAS DMS TINTAS DE IMPRENTA."/>
    <n v="283.7"/>
    <s v="KILOGRAMO BRUTO"/>
    <x v="168"/>
    <n v="0"/>
    <x v="0"/>
    <n v="236.5"/>
    <n v="236.5"/>
    <n v="256.60000000000002"/>
    <n v="256.60000000000002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49"/>
    <s v="321519"/>
    <s v="LAS DMS TINTAS DE IMPRENTA."/>
    <n v="212.8"/>
    <s v="KILOGRAMO BRUTO"/>
    <x v="169"/>
    <n v="0"/>
    <x v="0"/>
    <n v="233.5"/>
    <n v="233.5"/>
    <n v="192.5"/>
    <n v="192.5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50"/>
    <s v="321519"/>
    <s v="LAS DMS TINTAS DE IMPRENTA."/>
    <n v="40.700000000000003"/>
    <s v="KILOGRAMO BRUTO"/>
    <x v="170"/>
    <n v="38.5"/>
    <x v="0"/>
    <n v="1806.8"/>
    <n v="1806.8"/>
    <n v="36.799999999999997"/>
    <n v="36.799999999999997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51"/>
    <s v="321519"/>
    <s v="LAS DMS TINTAS DE IMPRENTA."/>
    <n v="40.700000000000003"/>
    <s v="KILOGRAMO BRUTO"/>
    <x v="170"/>
    <n v="38.5"/>
    <x v="0"/>
    <n v="1806.8"/>
    <n v="1806.8"/>
    <n v="36.799999999999997"/>
    <n v="36.799999999999997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52"/>
    <s v="321519"/>
    <s v="LAS DMS TINTAS DE IMPRENTA."/>
    <n v="20.3"/>
    <s v="KILOGRAMO BRUTO"/>
    <x v="171"/>
    <n v="38.5"/>
    <x v="0"/>
    <n v="1015.6"/>
    <n v="1015.6"/>
    <n v="18.399999999999999"/>
    <n v="18.399999999999999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53"/>
    <s v="321519"/>
    <s v="LAS DMS TINTAS DE IMPRENTA."/>
    <n v="50.8"/>
    <s v="KILOGRAMO BRUTO"/>
    <x v="172"/>
    <n v="39.6"/>
    <x v="0"/>
    <n v="2256.9"/>
    <n v="2256.9"/>
    <n v="46"/>
    <n v="46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54"/>
    <s v="321519"/>
    <s v="LAS DMS TINTAS DE IMPRENTA."/>
    <n v="40.700000000000003"/>
    <s v="KILOGRAMO BRUTO"/>
    <x v="173"/>
    <n v="38"/>
    <x v="0"/>
    <n v="1783.5"/>
    <n v="1783.5"/>
    <n v="36.799999999999997"/>
    <n v="36.799999999999997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55"/>
    <s v="321519"/>
    <s v="LAS DMS TINTAS DE IMPRENTA."/>
    <n v="40.700000000000003"/>
    <s v="KILOGRAMO BRUTO"/>
    <x v="174"/>
    <n v="62.8"/>
    <x v="0"/>
    <n v="2801.6"/>
    <n v="2801.6"/>
    <n v="36.799999999999997"/>
    <n v="36.799999999999997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56"/>
    <s v="321519"/>
    <s v="LAS DMS TINTAS DE IMPRENTA."/>
    <n v="61"/>
    <s v="KILOGRAMO BRUTO"/>
    <x v="175"/>
    <n v="31.4"/>
    <x v="0"/>
    <n v="2161.6999999999998"/>
    <n v="2161.6999999999998"/>
    <n v="55.2"/>
    <n v="55.2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57"/>
    <s v="321519"/>
    <s v="LAS DMS TINTAS DE IMPRENTA."/>
    <n v="15.2"/>
    <s v="KILOGRAMO BRUTO"/>
    <x v="176"/>
    <n v="85.1"/>
    <x v="0"/>
    <n v="1534.4"/>
    <n v="1534.4"/>
    <n v="13.8"/>
    <n v="13.8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58"/>
    <s v="321519"/>
    <s v="LAS DMS TINTAS DE IMPRENTA."/>
    <n v="94.9"/>
    <s v="KILOGRAMO BRUTO"/>
    <x v="177"/>
    <n v="37.1"/>
    <x v="0"/>
    <n v="3777.5"/>
    <n v="3777.5"/>
    <n v="85.8"/>
    <n v="85.8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21.8"/>
    <s v="KILOGRAMO BRUTO"/>
    <x v="178"/>
    <n v="14.4"/>
    <x v="0"/>
    <n v="327.7"/>
    <n v="327.7"/>
    <n v="21.8"/>
    <n v="21.8"/>
    <s v="MARITIMA"/>
    <s v="GUAYAQUIL MARITIMO"/>
    <s v="MIAMI"/>
    <s v="29364"/>
    <s v="2023-01-07"/>
    <s v="CEC2023SMLU000300240"/>
    <s v="CITIKOLD S A"/>
    <n v="10.1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274.8"/>
    <s v="KILOGRAMO BRUTO"/>
    <x v="179"/>
    <n v="14.4"/>
    <x v="0"/>
    <n v="4135"/>
    <n v="4135"/>
    <n v="274.8"/>
    <n v="274.8"/>
    <s v="MARITIMA"/>
    <s v="GUAYAQUIL MARITIMO"/>
    <s v="MIAMI"/>
    <s v="29364"/>
    <s v="2023-01-07"/>
    <s v="CEC2023SMLU000300240"/>
    <s v="CITIKOLD S A"/>
    <n v="126.9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50.5"/>
    <s v="KILOGRAMO BRUTO"/>
    <x v="180"/>
    <n v="14.4"/>
    <x v="0"/>
    <n v="759"/>
    <n v="759"/>
    <n v="50.4"/>
    <n v="50.4"/>
    <s v="MARITIMA"/>
    <s v="GUAYAQUIL MARITIMO"/>
    <s v="MIAMI"/>
    <s v="29364"/>
    <s v="2023-01-07"/>
    <s v="CEC2023SMLU000300240"/>
    <s v="CITIKOLD S A"/>
    <n v="23.3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107.2"/>
    <s v="KILOGRAMO BRUTO"/>
    <x v="181"/>
    <n v="14.4"/>
    <x v="0"/>
    <n v="1612.6"/>
    <n v="1612.6"/>
    <n v="107.2"/>
    <n v="107.2"/>
    <s v="MARITIMA"/>
    <s v="GUAYAQUIL MARITIMO"/>
    <s v="MIAMI"/>
    <s v="29364"/>
    <s v="2023-01-07"/>
    <s v="CEC2023SMLU000300240"/>
    <s v="CITIKOLD S A"/>
    <n v="49.5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37.200000000000003"/>
    <s v="KILOGRAMO BRUTO"/>
    <x v="182"/>
    <n v="14.4"/>
    <x v="0"/>
    <n v="566"/>
    <n v="566"/>
    <n v="37.200000000000003"/>
    <n v="37.200000000000003"/>
    <s v="MARITIMA"/>
    <s v="GUAYAQUIL MARITIMO"/>
    <s v="MIAMI"/>
    <s v="29364"/>
    <s v="2023-01-07"/>
    <s v="CEC2023SMLU000300240"/>
    <s v="CITIKOLD S A"/>
    <n v="17.2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21.6"/>
    <s v="KILOGRAMO BRUTO"/>
    <x v="183"/>
    <n v="14.4"/>
    <x v="0"/>
    <n v="324.60000000000002"/>
    <n v="324.60000000000002"/>
    <n v="21.6"/>
    <n v="21.6"/>
    <s v="MARITIMA"/>
    <s v="GUAYAQUIL MARITIMO"/>
    <s v="MIAMI"/>
    <s v="29364"/>
    <s v="2023-01-07"/>
    <s v="CEC2023SMLU000300240"/>
    <s v="CITIKOLD S A"/>
    <n v="10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476.4"/>
    <s v="KILOGRAMO BRUTO"/>
    <x v="184"/>
    <n v="14.4"/>
    <x v="0"/>
    <n v="7167.6"/>
    <n v="7167.6"/>
    <n v="476.4"/>
    <n v="476.4"/>
    <s v="MARITIMA"/>
    <s v="GUAYAQUIL MARITIMO"/>
    <s v="MIAMI"/>
    <s v="29364"/>
    <s v="2023-01-07"/>
    <s v="CEC2023SMLU000300240"/>
    <s v="CITIKOLD S A"/>
    <n v="220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453.7"/>
    <s v="KILOGRAMO BRUTO"/>
    <x v="185"/>
    <n v="14.4"/>
    <x v="0"/>
    <n v="6826"/>
    <n v="6826"/>
    <n v="453.7"/>
    <n v="453.7"/>
    <s v="MARITIMA"/>
    <s v="GUAYAQUIL MARITIMO"/>
    <s v="MIAMI"/>
    <s v="29364"/>
    <s v="2023-01-07"/>
    <s v="CEC2023SMLU000300240"/>
    <s v="CITIKOLD S A"/>
    <n v="209.5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50"/>
    <s v="KILOGRAMO BRUTO"/>
    <x v="186"/>
    <n v="14.4"/>
    <x v="0"/>
    <n v="751.8"/>
    <n v="751.8"/>
    <n v="50"/>
    <n v="50"/>
    <s v="MARITIMA"/>
    <s v="GUAYAQUIL MARITIMO"/>
    <s v="MIAMI"/>
    <s v="29364"/>
    <s v="2023-01-07"/>
    <s v="CEC2023SMLU000300240"/>
    <s v="CITIKOLD S A"/>
    <n v="23.1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106.2"/>
    <s v="KILOGRAMO BRUTO"/>
    <x v="187"/>
    <n v="14.4"/>
    <x v="0"/>
    <n v="1597.3"/>
    <n v="1597.3"/>
    <n v="106.2"/>
    <n v="106.2"/>
    <s v="MARITIMA"/>
    <s v="GUAYAQUIL MARITIMO"/>
    <s v="MIAMI"/>
    <s v="29364"/>
    <s v="2023-01-07"/>
    <s v="CEC2023SMLU000300240"/>
    <s v="CITIKOLD S A"/>
    <n v="49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58.8"/>
    <s v="KILOGRAMO BRUTO"/>
    <x v="188"/>
    <n v="14.4"/>
    <x v="0"/>
    <n v="883.9"/>
    <n v="883.9"/>
    <n v="58.8"/>
    <n v="58.8"/>
    <s v="MARITIMA"/>
    <s v="GUAYAQUIL MARITIMO"/>
    <s v="MIAMI"/>
    <s v="29364"/>
    <s v="2023-01-07"/>
    <s v="CEC2023SMLU000300240"/>
    <s v="CITIKOLD S A"/>
    <n v="27.1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36.9"/>
    <s v="KILOGRAMO BRUTO"/>
    <x v="189"/>
    <n v="14.4"/>
    <x v="0"/>
    <n v="554.79999999999995"/>
    <n v="554.79999999999995"/>
    <n v="36.9"/>
    <n v="36.9"/>
    <s v="MARITIMA"/>
    <s v="GUAYAQUIL MARITIMO"/>
    <s v="MIAMI"/>
    <s v="29364"/>
    <s v="2023-01-07"/>
    <s v="CEC2023SMLU000300240"/>
    <s v="CITIKOLD S A"/>
    <n v="17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71.7"/>
    <s v="KILOGRAMO BRUTO"/>
    <x v="190"/>
    <n v="14.4"/>
    <x v="0"/>
    <n v="1078.3"/>
    <n v="1078.3"/>
    <n v="71.7"/>
    <n v="71.7"/>
    <s v="MARITIMA"/>
    <s v="GUAYAQUIL MARITIMO"/>
    <s v="MIAMI"/>
    <s v="29364"/>
    <s v="2023-01-07"/>
    <s v="CEC2023SMLU000300240"/>
    <s v="CITIKOLD S A"/>
    <n v="33.1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38"/>
    <s v="KILOGRAMO BRUTO"/>
    <x v="191"/>
    <n v="14.4"/>
    <x v="0"/>
    <n v="571.6"/>
    <n v="571.6"/>
    <n v="38"/>
    <n v="38"/>
    <s v="MARITIMA"/>
    <s v="GUAYAQUIL MARITIMO"/>
    <s v="MIAMI"/>
    <s v="29364"/>
    <s v="2023-01-07"/>
    <s v="CEC2023SMLU000300240"/>
    <s v="CITIKOLD S A"/>
    <n v="17.5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1.9"/>
    <s v="KILOGRAMO BRUTO"/>
    <x v="192"/>
    <n v="14.4"/>
    <x v="0"/>
    <n v="28.5"/>
    <n v="28.5"/>
    <n v="1.9"/>
    <n v="1.9"/>
    <s v="MARITIMA"/>
    <s v="GUAYAQUIL MARITIMO"/>
    <s v="MIAMI"/>
    <s v="29364"/>
    <s v="2023-01-07"/>
    <s v="CEC2023SMLU000300240"/>
    <s v="CITIKOLD S A"/>
    <n v="0.9"/>
    <s v="ROMERO LARCO FRANCISCO JOSE LUIS"/>
    <s v="DESCONOCIDA"/>
    <s v="028-2023-10-00047618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60"/>
    <s v="321519"/>
    <s v="LAS DMS TINTAS DE IMPRENTA."/>
    <n v="36.700000000000003"/>
    <s v="KILOGRAMO BRUTO"/>
    <x v="193"/>
    <n v="28.8"/>
    <x v="0"/>
    <n v="1126.8"/>
    <n v="1126.8"/>
    <n v="36.200000000000003"/>
    <n v="36.200000000000003"/>
    <s v="AEREA"/>
    <s v="QUITO"/>
    <s v="MIAMI"/>
    <s v="040605700940"/>
    <s v="2022-12-13"/>
    <s v="CEC20225X551321"/>
    <s v="UNITED PARCEL SERVICE CO"/>
    <n v="60.3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61"/>
    <s v="321519"/>
    <s v="LAS DMS TINTAS DE IMPRENTA."/>
    <n v="18.3"/>
    <s v="KILOGRAMO BRUTO"/>
    <x v="194"/>
    <n v="24.8"/>
    <x v="0"/>
    <n v="484.3"/>
    <n v="484.3"/>
    <n v="18.100000000000001"/>
    <n v="18.100000000000001"/>
    <s v="AEREA"/>
    <s v="QUITO"/>
    <s v="MIAMI"/>
    <s v="040605700940"/>
    <s v="2022-12-13"/>
    <s v="CEC20225X551321"/>
    <s v="UNITED PARCEL SERVICE CO"/>
    <n v="25.9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62"/>
    <s v="321519"/>
    <s v="LAS DMS TINTAS DE IMPRENTA."/>
    <n v="27.5"/>
    <s v="KILOGRAMO BRUTO"/>
    <x v="195"/>
    <n v="22.1"/>
    <x v="0"/>
    <n v="647.1"/>
    <n v="647.1"/>
    <n v="27.2"/>
    <n v="27.2"/>
    <s v="AEREA"/>
    <s v="QUITO"/>
    <s v="MIAMI"/>
    <s v="040605700940"/>
    <s v="2022-12-13"/>
    <s v="CEC20225X551321"/>
    <s v="UNITED PARCEL SERVICE CO"/>
    <n v="34.6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50"/>
    <s v="321519"/>
    <s v="LAS DMS TINTAS DE IMPRENTA."/>
    <n v="146.6"/>
    <s v="KILOGRAMO BRUTO"/>
    <x v="196"/>
    <n v="20.9"/>
    <x v="0"/>
    <n v="3276"/>
    <n v="3276"/>
    <n v="145"/>
    <n v="145"/>
    <s v="AEREA"/>
    <s v="QUITO"/>
    <s v="MIAMI"/>
    <s v="040605700940"/>
    <s v="2022-12-13"/>
    <s v="CEC20225X551321"/>
    <s v="UNITED PARCEL SERVICE CO"/>
    <n v="175.4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63"/>
    <s v="321519"/>
    <s v="LAS DMS TINTAS DE IMPRENTA."/>
    <n v="73.3"/>
    <s v="KILOGRAMO BRUTO"/>
    <x v="197"/>
    <n v="25.9"/>
    <x v="0"/>
    <n v="2027.9"/>
    <n v="2027.9"/>
    <n v="72.5"/>
    <n v="72.5"/>
    <s v="AEREA"/>
    <s v="QUITO"/>
    <s v="MIAMI"/>
    <s v="040605700940"/>
    <s v="2022-12-13"/>
    <s v="CEC20225X551321"/>
    <s v="UNITED PARCEL SERVICE CO"/>
    <n v="108.5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51"/>
    <s v="321519"/>
    <s v="LAS DMS TINTAS DE IMPRENTA."/>
    <n v="110"/>
    <s v="KILOGRAMO BRUTO"/>
    <x v="198"/>
    <n v="20.9"/>
    <x v="0"/>
    <n v="2457"/>
    <n v="2457"/>
    <n v="108.8"/>
    <n v="108.8"/>
    <s v="AEREA"/>
    <s v="QUITO"/>
    <s v="MIAMI"/>
    <s v="040605700940"/>
    <s v="2022-12-13"/>
    <s v="CEC20225X551321"/>
    <s v="UNITED PARCEL SERVICE CO"/>
    <n v="131.5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52"/>
    <s v="321519"/>
    <s v="LAS DMS TINTAS DE IMPRENTA."/>
    <n v="110"/>
    <s v="KILOGRAMO BRUTO"/>
    <x v="198"/>
    <n v="20.9"/>
    <x v="0"/>
    <n v="2457"/>
    <n v="2457"/>
    <n v="108.8"/>
    <n v="108.8"/>
    <s v="AEREA"/>
    <s v="QUITO"/>
    <s v="MIAMI"/>
    <s v="040605700940"/>
    <s v="2022-12-13"/>
    <s v="CEC20225X551321"/>
    <s v="UNITED PARCEL SERVICE CO"/>
    <n v="131.5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64"/>
    <s v="321519"/>
    <s v="LAS DMS TINTAS DE IMPRENTA."/>
    <n v="73.3"/>
    <s v="KILOGRAMO BRUTO"/>
    <x v="199"/>
    <n v="42.3"/>
    <x v="0"/>
    <n v="3310.5"/>
    <n v="3310.5"/>
    <n v="72.5"/>
    <n v="72.5"/>
    <s v="AEREA"/>
    <s v="QUITO"/>
    <s v="MIAMI"/>
    <s v="040605700940"/>
    <s v="2022-12-13"/>
    <s v="CEC20225X551321"/>
    <s v="UNITED PARCEL SERVICE CO"/>
    <n v="177.2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53"/>
    <s v="321519"/>
    <s v="LAS DMS TINTAS DE IMPRENTA."/>
    <n v="110"/>
    <s v="KILOGRAMO BRUTO"/>
    <x v="200"/>
    <n v="21.5"/>
    <x v="0"/>
    <n v="2525.1"/>
    <n v="2525.1"/>
    <n v="108.8"/>
    <n v="108.8"/>
    <s v="AEREA"/>
    <s v="QUITO"/>
    <s v="MIAMI"/>
    <s v="040605700940"/>
    <s v="2022-12-13"/>
    <s v="CEC20225X551321"/>
    <s v="UNITED PARCEL SERVICE CO"/>
    <n v="135.19999999999999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54"/>
    <s v="321519"/>
    <s v="LAS DMS TINTAS DE IMPRENTA."/>
    <n v="91.6"/>
    <s v="KILOGRAMO BRUTO"/>
    <x v="201"/>
    <n v="20.6"/>
    <x v="0"/>
    <n v="2018.2"/>
    <n v="2018.2"/>
    <n v="90.6"/>
    <n v="90.6"/>
    <s v="AEREA"/>
    <s v="QUITO"/>
    <s v="MIAMI"/>
    <s v="040605700940"/>
    <s v="2022-12-13"/>
    <s v="CEC20225X551321"/>
    <s v="UNITED PARCEL SERVICE CO"/>
    <n v="108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65"/>
    <s v="321519"/>
    <s v="LAS DMS TINTAS DE IMPRENTA."/>
    <n v="91.6"/>
    <s v="KILOGRAMO BRUTO"/>
    <x v="202"/>
    <n v="20.6"/>
    <x v="0"/>
    <n v="2014.2"/>
    <n v="2014.2"/>
    <n v="90.6"/>
    <n v="90.6"/>
    <s v="AEREA"/>
    <s v="QUITO"/>
    <s v="MIAMI"/>
    <s v="040605700940"/>
    <s v="2022-12-13"/>
    <s v="CEC20225X551321"/>
    <s v="UNITED PARCEL SERVICE CO"/>
    <n v="107.8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66"/>
    <s v="321519"/>
    <s v="LAS DMS TINTAS DE IMPRENTA."/>
    <n v="73.3"/>
    <s v="KILOGRAMO BRUTO"/>
    <x v="203"/>
    <n v="44.5"/>
    <x v="0"/>
    <n v="3482.7"/>
    <n v="3482.7"/>
    <n v="72.5"/>
    <n v="72.5"/>
    <s v="AEREA"/>
    <s v="QUITO"/>
    <s v="MIAMI"/>
    <s v="040605700940"/>
    <s v="2022-12-13"/>
    <s v="CEC20225X551321"/>
    <s v="UNITED PARCEL SERVICE CO"/>
    <n v="186.4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67"/>
    <s v="321519"/>
    <s v="LAS DMS TINTAS DE IMPRENTA."/>
    <n v="73.3"/>
    <s v="KILOGRAMO BRUTO"/>
    <x v="204"/>
    <n v="32.6"/>
    <x v="0"/>
    <n v="2546.3000000000002"/>
    <n v="2546.3000000000002"/>
    <n v="72.5"/>
    <n v="72.5"/>
    <s v="AEREA"/>
    <s v="QUITO"/>
    <s v="MIAMI"/>
    <s v="040605700940"/>
    <s v="2022-12-13"/>
    <s v="CEC20225X551321"/>
    <s v="UNITED PARCEL SERVICE CO"/>
    <n v="136.30000000000001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55"/>
    <s v="321519"/>
    <s v="LAS DMS TINTAS DE IMPRENTA."/>
    <n v="164.9"/>
    <s v="KILOGRAMO BRUTO"/>
    <x v="205"/>
    <n v="34.1"/>
    <x v="0"/>
    <n v="6003.9"/>
    <n v="6003.9"/>
    <n v="163.1"/>
    <n v="163.1"/>
    <s v="AEREA"/>
    <s v="QUITO"/>
    <s v="MIAMI"/>
    <s v="040605700940"/>
    <s v="2022-12-13"/>
    <s v="CEC20225X551321"/>
    <s v="UNITED PARCEL SERVICE CO"/>
    <n v="321.39999999999998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68"/>
    <s v="321519"/>
    <s v="LAS DMS TINTAS DE IMPRENTA."/>
    <n v="91.6"/>
    <s v="KILOGRAMO BRUTO"/>
    <x v="206"/>
    <n v="24.4"/>
    <x v="0"/>
    <n v="2390.1"/>
    <n v="2390.1"/>
    <n v="90.6"/>
    <n v="90.6"/>
    <s v="AEREA"/>
    <s v="QUITO"/>
    <s v="MIAMI"/>
    <s v="040605700940"/>
    <s v="2022-12-13"/>
    <s v="CEC20225X551321"/>
    <s v="UNITED PARCEL SERVICE CO"/>
    <n v="127.9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69"/>
    <s v="321519"/>
    <s v="LAS DMS TINTAS DE IMPRENTA."/>
    <n v="73.3"/>
    <s v="KILOGRAMO BRUTO"/>
    <x v="207"/>
    <n v="27.5"/>
    <x v="0"/>
    <n v="2146.9"/>
    <n v="2146.9"/>
    <n v="72.5"/>
    <n v="72.5"/>
    <s v="AEREA"/>
    <s v="QUITO"/>
    <s v="MIAMI"/>
    <s v="040605700940"/>
    <s v="2022-12-13"/>
    <s v="CEC20225X551321"/>
    <s v="UNITED PARCEL SERVICE CO"/>
    <n v="114.9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56"/>
    <s v="321519"/>
    <s v="LAS DMS TINTAS DE IMPRENTA."/>
    <n v="201.6"/>
    <s v="KILOGRAMO BRUTO"/>
    <x v="208"/>
    <n v="17.100000000000001"/>
    <x v="0"/>
    <n v="3677.7"/>
    <n v="3677.7"/>
    <n v="199.4"/>
    <n v="199.4"/>
    <s v="AEREA"/>
    <s v="QUITO"/>
    <s v="MIAMI"/>
    <s v="040605700940"/>
    <s v="2022-12-13"/>
    <s v="CEC20225X551321"/>
    <s v="UNITED PARCEL SERVICE CO"/>
    <n v="196.9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70"/>
    <s v="321519"/>
    <s v="LAS DMS TINTAS DE IMPRENTA."/>
    <n v="91.6"/>
    <s v="KILOGRAMO BRUTO"/>
    <x v="209"/>
    <n v="26.3"/>
    <x v="0"/>
    <n v="2568.1999999999998"/>
    <n v="2568.1999999999998"/>
    <n v="90.6"/>
    <n v="90.6"/>
    <s v="AEREA"/>
    <s v="QUITO"/>
    <s v="MIAMI"/>
    <s v="040605700940"/>
    <s v="2022-12-13"/>
    <s v="CEC20225X551321"/>
    <s v="UNITED PARCEL SERVICE CO"/>
    <n v="137.5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71"/>
    <s v="321519"/>
    <s v="LAS DMS TINTAS DE IMPRENTA."/>
    <n v="81.400000000000006"/>
    <s v="KILOGRAMO BRUTO"/>
    <x v="210"/>
    <n v="67.599999999999994"/>
    <x v="0"/>
    <n v="5874.2"/>
    <n v="5874.2"/>
    <n v="80.599999999999994"/>
    <n v="80.599999999999994"/>
    <s v="AEREA"/>
    <s v="QUITO"/>
    <s v="MIAMI"/>
    <s v="040605700940"/>
    <s v="2022-12-13"/>
    <s v="CEC20225X551321"/>
    <s v="UNITED PARCEL SERVICE CO"/>
    <n v="314.39999999999998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72"/>
    <s v="321519"/>
    <s v="LAS DMS TINTAS DE IMPRENTA."/>
    <n v="18.3"/>
    <s v="KILOGRAMO BRUTO"/>
    <x v="211"/>
    <n v="50.4"/>
    <x v="0"/>
    <n v="986.6"/>
    <n v="986.6"/>
    <n v="18.100000000000001"/>
    <n v="18.100000000000001"/>
    <s v="AEREA"/>
    <s v="QUITO"/>
    <s v="MIAMI"/>
    <s v="040605700940"/>
    <s v="2022-12-13"/>
    <s v="CEC20225X551321"/>
    <s v="UNITED PARCEL SERVICE CO"/>
    <n v="52.8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58"/>
    <s v="321519"/>
    <s v="LAS DMS TINTAS DE IMPRENTA."/>
    <n v="342.1"/>
    <s v="KILOGRAMO BRUTO"/>
    <x v="212"/>
    <n v="20.2"/>
    <x v="0"/>
    <n v="7359.1"/>
    <n v="7359.1"/>
    <n v="338.4"/>
    <n v="338.4"/>
    <s v="AEREA"/>
    <s v="QUITO"/>
    <s v="MIAMI"/>
    <s v="040605700940"/>
    <s v="2022-12-13"/>
    <s v="CEC20225X551321"/>
    <s v="UNITED PARCEL SERVICE CO"/>
    <n v="393.9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3"/>
    <x v="11"/>
    <x v="18"/>
    <s v="321519"/>
    <s v="LAS DMS TINTAS DE IMPRENTA."/>
    <n v="183.2"/>
    <s v="KILOGRAMO BRUTO"/>
    <x v="213"/>
    <n v="17.100000000000001"/>
    <x v="0"/>
    <n v="3347.3"/>
    <n v="3347.3"/>
    <n v="181.3"/>
    <n v="181.3"/>
    <s v="AEREA"/>
    <s v="QUITO"/>
    <s v="MIAMI"/>
    <s v="040605700940"/>
    <s v="2022-12-13"/>
    <s v="CEC20225X551321"/>
    <s v="UNITED PARCEL SERVICE CO"/>
    <n v="179.2"/>
    <s v="RIVERA DILIGENCIAS ADUANERAS S A RIVEDASA"/>
    <s v="DESCONOCIDA"/>
    <s v="055-2022-10-01556513"/>
  </r>
  <r>
    <s v="2022"/>
    <s v=""/>
    <s v="2022-12"/>
    <s v="2022-12-13"/>
    <x v="0"/>
    <x v="0"/>
    <s v="KM 11.5 VIA DAULE PARQUE INDUSTRIAL"/>
    <x v="6"/>
    <s v="ESTADOS UNIDOS"/>
    <s v="ESTADOS UNIDOS"/>
    <x v="13"/>
    <x v="11"/>
    <x v="38"/>
    <s v="321519"/>
    <s v="LAS DMS TINTAS DE IMPRENTA."/>
    <n v="213.6"/>
    <s v="KILOGRAMO BRUTO"/>
    <x v="214"/>
    <n v="9.4"/>
    <x v="0"/>
    <n v="2401.8000000000002"/>
    <n v="2401.8000000000002"/>
    <n v="200"/>
    <n v="200"/>
    <s v="AEREA"/>
    <s v="GUAYAQUIL AEREO"/>
    <s v="MIAMI"/>
    <s v="UP5974 01"/>
    <s v="2022-12-04"/>
    <s v="CEC20225X021184"/>
    <s v="UNITED PARCEL SERVICE CO"/>
    <n v="401.8"/>
    <s v="TORRES AND TORRES AGENTES DE ADUANA(TTADAD) C A"/>
    <s v="DESCONOCIDA"/>
    <s v="019-2022-10-01540606"/>
  </r>
  <r>
    <s v="2022"/>
    <s v=""/>
    <s v="2022-11"/>
    <s v="2022-11-14"/>
    <x v="3"/>
    <x v="3"/>
    <s v="AV. 10 DE AGOSTO N46-77 Y LAS RETAMAS"/>
    <x v="11"/>
    <s v="ESTADOS UNIDOS"/>
    <s v="ESTADOS UNIDOS"/>
    <x v="13"/>
    <x v="11"/>
    <x v="73"/>
    <s v="321519"/>
    <s v="LAS DMS TINTAS DE IMPRENTA."/>
    <n v="3.8"/>
    <s v="KILOGRAMO BRUTO"/>
    <x v="215"/>
    <n v="145"/>
    <x v="0"/>
    <n v="576"/>
    <n v="576"/>
    <n v="3.8"/>
    <n v="3.8"/>
    <s v="AEREA"/>
    <s v="QUITO"/>
    <s v="MIAMI"/>
    <s v="1049527924"/>
    <s v="2022-11-11"/>
    <s v="CEC2022QT000797"/>
    <s v="TAMPA CARGO S A"/>
    <n v="22.2"/>
    <s v="LOGISTICA INTEGRAL DE COMERCIO EXTERIOR LIDESER CIA LTDA"/>
    <s v="DESCONOCIDA"/>
    <s v="055-2022-10-01363922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338.7"/>
    <s v="KILOGRAMO BRUTO"/>
    <x v="216"/>
    <n v="21.2"/>
    <x v="0"/>
    <n v="7197.1"/>
    <n v="7197.1"/>
    <n v="338.7"/>
    <n v="338.7"/>
    <s v="MARITIMA"/>
    <s v="GUAYAQUIL MARITIMO"/>
    <s v="MIAMI"/>
    <s v="MIA22104022 18"/>
    <s v="2022-11-05"/>
    <s v="CEC2022SMLU0160"/>
    <s v="CITIKOLD S A"/>
    <n v="21.4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96.1"/>
    <s v="KILOGRAMO BRUTO"/>
    <x v="217"/>
    <n v="32.200000000000003"/>
    <x v="0"/>
    <n v="3100.7"/>
    <n v="3100.7"/>
    <n v="96.1"/>
    <n v="96.1"/>
    <s v="MARITIMA"/>
    <s v="GUAYAQUIL MARITIMO"/>
    <s v="MIAMI"/>
    <s v="MIA22104022 18"/>
    <s v="2022-11-05"/>
    <s v="CEC2022SMLU0160"/>
    <s v="CITIKOLD S A"/>
    <n v="9.1999999999999993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54.9"/>
    <s v="KILOGRAMO BRUTO"/>
    <x v="218"/>
    <n v="24.2"/>
    <x v="0"/>
    <n v="1333.8"/>
    <n v="1333.8"/>
    <n v="54.9"/>
    <n v="54.9"/>
    <s v="MARITIMA"/>
    <s v="GUAYAQUIL MARITIMO"/>
    <s v="MIAMI"/>
    <s v="MIA22104022 18"/>
    <s v="2022-11-05"/>
    <s v="CEC2022SMLU0160"/>
    <s v="CITIKOLD S A"/>
    <n v="4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338.7"/>
    <s v="KILOGRAMO BRUTO"/>
    <x v="219"/>
    <n v="22.6"/>
    <x v="0"/>
    <n v="7676.5"/>
    <n v="7676.5"/>
    <n v="338.7"/>
    <n v="338.7"/>
    <s v="MARITIMA"/>
    <s v="GUAYAQUIL MARITIMO"/>
    <s v="MIAMI"/>
    <s v="MIA22104022 18"/>
    <s v="2022-11-05"/>
    <s v="CEC2022SMLU0160"/>
    <s v="CITIKOLD S A"/>
    <n v="22.8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54.9"/>
    <s v="KILOGRAMO BRUTO"/>
    <x v="220"/>
    <n v="25.9"/>
    <x v="0"/>
    <n v="1425.1"/>
    <n v="1425.1"/>
    <n v="54.9"/>
    <n v="54.9"/>
    <s v="MARITIMA"/>
    <s v="GUAYAQUIL MARITIMO"/>
    <s v="MIAMI"/>
    <s v="MIA22104022 18"/>
    <s v="2022-11-05"/>
    <s v="CEC2022SMLU0160"/>
    <s v="CITIKOLD S A"/>
    <n v="4.2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899"/>
    <s v="KILOGRAMO BRUTO"/>
    <x v="221"/>
    <n v="24.3"/>
    <x v="0"/>
    <n v="21909"/>
    <n v="21909"/>
    <n v="899"/>
    <n v="899"/>
    <s v="MARITIMA"/>
    <s v="GUAYAQUIL MARITIMO"/>
    <s v="MIAMI"/>
    <s v="MIA22104022 18"/>
    <s v="2022-11-05"/>
    <s v="CEC2022SMLU0160"/>
    <s v="CITIKOLD S A"/>
    <n v="65.2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671.2"/>
    <s v="KILOGRAMO BRUTO"/>
    <x v="222"/>
    <n v="20.3"/>
    <x v="0"/>
    <n v="13644.9"/>
    <n v="13644.9"/>
    <n v="671.2"/>
    <n v="671.2"/>
    <s v="MARITIMA"/>
    <s v="GUAYAQUIL MARITIMO"/>
    <s v="MIAMI"/>
    <s v="MIA22104022 18"/>
    <s v="2022-11-05"/>
    <s v="CEC2022SMLU0160"/>
    <s v="CITIKOLD S A"/>
    <n v="40.6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68.599999999999994"/>
    <s v="KILOGRAMO BRUTO"/>
    <x v="223"/>
    <n v="20.8"/>
    <x v="0"/>
    <n v="1434.9"/>
    <n v="1434.9"/>
    <n v="68.599999999999994"/>
    <n v="68.599999999999994"/>
    <s v="MARITIMA"/>
    <s v="GUAYAQUIL MARITIMO"/>
    <s v="MIAMI"/>
    <s v="MIA22104022 18"/>
    <s v="2022-11-05"/>
    <s v="CEC2022SMLU0160"/>
    <s v="CITIKOLD S A"/>
    <n v="4.3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55.9"/>
    <s v="KILOGRAMO BRUTO"/>
    <x v="224"/>
    <n v="64"/>
    <x v="0"/>
    <n v="3592.5"/>
    <n v="3592.5"/>
    <n v="55.9"/>
    <n v="55.9"/>
    <s v="MARITIMA"/>
    <s v="GUAYAQUIL MARITIMO"/>
    <s v="MIAMI"/>
    <s v="MIA22104022 18"/>
    <s v="2022-11-05"/>
    <s v="CEC2022SMLU0160"/>
    <s v="CITIKOLD S A"/>
    <n v="10.7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96.1"/>
    <s v="KILOGRAMO BRUTO"/>
    <x v="225"/>
    <n v="20.399999999999999"/>
    <x v="0"/>
    <n v="1970.7"/>
    <n v="1970.7"/>
    <n v="96.1"/>
    <n v="96.1"/>
    <s v="MARITIMA"/>
    <s v="GUAYAQUIL MARITIMO"/>
    <s v="MIAMI"/>
    <s v="MIA22104022 18"/>
    <s v="2022-11-05"/>
    <s v="CEC2022SMLU0160"/>
    <s v="CITIKOLD S A"/>
    <n v="5.9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787.2"/>
    <s v="KILOGRAMO BRUTO"/>
    <x v="226"/>
    <n v="18.8"/>
    <x v="0"/>
    <n v="14855.3"/>
    <n v="14855.3"/>
    <n v="787.2"/>
    <n v="787.2"/>
    <s v="MARITIMA"/>
    <s v="GUAYAQUIL MARITIMO"/>
    <s v="MIAMI"/>
    <s v="MIA22104022 18"/>
    <s v="2022-11-05"/>
    <s v="CEC2022SMLU0160"/>
    <s v="CITIKOLD S A"/>
    <n v="44.2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671.2"/>
    <s v="KILOGRAMO BRUTO"/>
    <x v="227"/>
    <n v="21.2"/>
    <x v="0"/>
    <n v="14250.8"/>
    <n v="14250.8"/>
    <n v="671.2"/>
    <n v="671.2"/>
    <s v="MARITIMA"/>
    <s v="GUAYAQUIL MARITIMO"/>
    <s v="MIAMI"/>
    <s v="MIA22104022 18"/>
    <s v="2022-11-05"/>
    <s v="CEC2022SMLU0160"/>
    <s v="CITIKOLD S A"/>
    <n v="42.4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27.5"/>
    <s v="KILOGRAMO BRUTO"/>
    <x v="228"/>
    <n v="45.5"/>
    <x v="0"/>
    <n v="1252.7"/>
    <n v="1252.7"/>
    <n v="27.5"/>
    <n v="27.5"/>
    <s v="MARITIMA"/>
    <s v="GUAYAQUIL MARITIMO"/>
    <s v="MIAMI"/>
    <s v="MIA22104022 18"/>
    <s v="2022-11-05"/>
    <s v="CEC2022SMLU0160"/>
    <s v="CITIKOLD S A"/>
    <n v="3.7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45.8"/>
    <s v="KILOGRAMO BRUTO"/>
    <x v="229"/>
    <n v="21.2"/>
    <x v="0"/>
    <n v="972.6"/>
    <n v="972.6"/>
    <n v="45.8"/>
    <n v="45.8"/>
    <s v="MARITIMA"/>
    <s v="GUAYAQUIL MARITIMO"/>
    <s v="MIAMI"/>
    <s v="MIA22104022 18"/>
    <s v="2022-11-05"/>
    <s v="CEC2022SMLU0160"/>
    <s v="CITIKOLD S A"/>
    <n v="2.9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562.9"/>
    <s v="KILOGRAMO BRUTO"/>
    <x v="230"/>
    <n v="24.2"/>
    <x v="0"/>
    <n v="13671.7"/>
    <n v="13671.7"/>
    <n v="562.9"/>
    <n v="562.9"/>
    <s v="MARITIMA"/>
    <s v="GUAYAQUIL MARITIMO"/>
    <s v="MIAMI"/>
    <s v="MIA22104022 18"/>
    <s v="2022-11-05"/>
    <s v="CEC2022SMLU0160"/>
    <s v="CITIKOLD S A"/>
    <n v="40.700000000000003"/>
    <s v="AGENTRADIMEX S A"/>
    <s v="DESCONOCIDA"/>
    <s v="028-2022-10-01347490"/>
  </r>
  <r>
    <s v="2022"/>
    <s v=""/>
    <s v="2022-12"/>
    <s v="2022-12-19"/>
    <x v="0"/>
    <x v="0"/>
    <s v="KM 11.5 VIA DAULE PARQUE INDUSTRIAL"/>
    <x v="13"/>
    <s v="ESTADOS UNIDOS"/>
    <s v="ESTADOS UNIDOS"/>
    <x v="13"/>
    <x v="11"/>
    <x v="40"/>
    <s v="321519"/>
    <s v="LAS DMS TINTAS DE IMPRENTA."/>
    <n v="293.8"/>
    <s v="KILOGRAMO BRUTO"/>
    <x v="231"/>
    <n v="19.2"/>
    <x v="0"/>
    <n v="7012.5"/>
    <n v="7012.5"/>
    <n v="266.60000000000002"/>
    <n v="266.60000000000002"/>
    <s v="AEREA"/>
    <s v="GUAYAQUIL AEREO"/>
    <s v="RICHMOND"/>
    <s v="3952679720"/>
    <s v="2022-12-11"/>
    <s v="CEC20225X021191"/>
    <s v="UNITED PARCEL SERVICE CO"/>
    <n v="1359.2"/>
    <s v="TORRES AND TORRES AGENTES DE ADUANA(TTADAD) C A"/>
    <s v="DESCONOCIDA"/>
    <s v="019-2022-10-01582561"/>
  </r>
  <r>
    <s v="2022"/>
    <s v=""/>
    <s v="2022-12"/>
    <s v="2022-12-14"/>
    <x v="0"/>
    <x v="0"/>
    <s v="KM 11.5 VIA DAULE PARQUE INDUSTRIAL"/>
    <x v="21"/>
    <s v="ESTADOS UNIDOS"/>
    <s v="ESTADOS UNIDOS"/>
    <x v="13"/>
    <x v="11"/>
    <x v="40"/>
    <s v="321519"/>
    <s v="LAS DMS TINTAS DE IMPRENTA."/>
    <n v="12"/>
    <s v="UNIDAD (NUMERO)"/>
    <x v="232"/>
    <n v="2.2000000000000002"/>
    <x v="2"/>
    <n v="35.200000000000003"/>
    <n v="35.200000000000003"/>
    <n v="6"/>
    <n v="6"/>
    <s v="AEREA"/>
    <s v="QUITO"/>
    <s v="MIAMI"/>
    <s v="072941498542"/>
    <s v="2022-12-08"/>
    <s v="CEC2022QT000836"/>
    <s v="TAMPA CARGO S A"/>
    <n v="9"/>
    <s v="ENTREGAS ESPECIALES ESPENTREGAS S A"/>
    <s v="DESCONOCIDA"/>
    <s v="055-2022-91-01550297"/>
  </r>
  <r>
    <s v="2022"/>
    <s v=""/>
    <s v="2022-12"/>
    <s v="2022-12-19"/>
    <x v="0"/>
    <x v="0"/>
    <s v="KM 11.5 VIA DAULE PARQUE INDUSTRIAL"/>
    <x v="13"/>
    <s v="ESTADOS UNIDOS"/>
    <s v="ESTADOS UNIDOS"/>
    <x v="13"/>
    <x v="11"/>
    <x v="40"/>
    <s v="321519"/>
    <s v="LAS DMS TINTAS DE IMPRENTA."/>
    <n v="95.9"/>
    <s v="KILOGRAMO BRUTO"/>
    <x v="233"/>
    <n v="14.1"/>
    <x v="0"/>
    <n v="1680.5"/>
    <n v="1680.5"/>
    <n v="87"/>
    <n v="87"/>
    <s v="AEREA"/>
    <s v="GUAYAQUIL AEREO"/>
    <s v="RICHMOND"/>
    <s v="3952679720"/>
    <s v="2022-12-11"/>
    <s v="CEC20225X021191"/>
    <s v="UNITED PARCEL SERVICE CO"/>
    <n v="325.60000000000002"/>
    <s v="TORRES AND TORRES AGENTES DE ADUANA(TTADAD) C A"/>
    <s v="DESCONOCIDA"/>
    <s v="019-2022-10-01582561"/>
  </r>
  <r>
    <s v="2022"/>
    <s v=""/>
    <s v="2022-12"/>
    <s v="2022-12-13"/>
    <x v="0"/>
    <x v="0"/>
    <s v="KM 11.5 VIA DAULE PARQUE INDUSTRIAL"/>
    <x v="6"/>
    <s v="ESTADOS UNIDOS"/>
    <s v="ESTADOS UNIDOS"/>
    <x v="13"/>
    <x v="11"/>
    <x v="38"/>
    <s v="321519"/>
    <s v="LAS DMS TINTAS DE IMPRENTA."/>
    <n v="213.6"/>
    <s v="KILOGRAMO BRUTO"/>
    <x v="214"/>
    <n v="9.4"/>
    <x v="0"/>
    <n v="2401.8000000000002"/>
    <n v="2401.8000000000002"/>
    <n v="200"/>
    <n v="200"/>
    <s v="AEREA"/>
    <s v="GUAYAQUIL AEREO"/>
    <s v="MIAMI"/>
    <s v="UP5974 01"/>
    <s v="2022-12-04"/>
    <s v="CEC20225X021184"/>
    <s v="UNITED PARCEL SERVICE CO"/>
    <n v="401.8"/>
    <s v="TORRES AND TORRES AGENTES DE ADUANA(TTADAD) C A"/>
    <s v="DESCONOCIDA"/>
    <s v="019-2022-10-01540606"/>
  </r>
  <r>
    <s v="2022"/>
    <s v=""/>
    <s v="2022-12"/>
    <s v="2022-12-19"/>
    <x v="0"/>
    <x v="0"/>
    <s v="KM 11.5 VIA DAULE PARQUE INDUSTRIAL"/>
    <x v="13"/>
    <s v="ESTADOS UNIDOS"/>
    <s v="ESTADOS UNIDOS"/>
    <x v="13"/>
    <x v="11"/>
    <x v="40"/>
    <s v="321519"/>
    <s v="LAS DMS TINTAS DE IMPRENTA."/>
    <n v="9"/>
    <s v="KILOGRAMO BRUTO"/>
    <x v="234"/>
    <n v="18.8"/>
    <x v="0"/>
    <n v="209.5"/>
    <n v="209.5"/>
    <n v="8.1999999999999993"/>
    <n v="8.1999999999999993"/>
    <s v="AEREA"/>
    <s v="GUAYAQUIL AEREO"/>
    <s v="RICHMOND"/>
    <s v="3952679720"/>
    <s v="2022-12-11"/>
    <s v="CEC20225X021191"/>
    <s v="UNITED PARCEL SERVICE CO"/>
    <n v="40.6"/>
    <s v="TORRES AND TORRES AGENTES DE ADUANA(TTADAD) C A"/>
    <s v="DESCONOCIDA"/>
    <s v="019-2022-10-01582561"/>
  </r>
  <r>
    <s v="2022"/>
    <s v=""/>
    <s v="2022-12"/>
    <s v="2022-12-13"/>
    <x v="0"/>
    <x v="0"/>
    <s v="KM 11.5 VIA DAULE PARQUE INDUSTRIAL"/>
    <x v="6"/>
    <s v="ESTADOS UNIDOS"/>
    <s v="ESTADOS UNIDOS"/>
    <x v="13"/>
    <x v="11"/>
    <x v="38"/>
    <s v="321519"/>
    <s v="LAS DMS TINTAS DE IMPRENTA."/>
    <n v="213.6"/>
    <s v="KILOGRAMO BRUTO"/>
    <x v="235"/>
    <n v="7.7"/>
    <x v="0"/>
    <n v="1974.4"/>
    <n v="1974.4"/>
    <n v="200"/>
    <n v="200"/>
    <s v="AEREA"/>
    <s v="GUAYAQUIL AEREO"/>
    <s v="MIAMI"/>
    <s v="UP5974 01"/>
    <s v="2022-12-04"/>
    <s v="CEC20225X021184"/>
    <s v="UNITED PARCEL SERVICE CO"/>
    <n v="330.3"/>
    <s v="TORRES AND TORRES AGENTES DE ADUANA(TTADAD) C A"/>
    <s v="DESCONOCIDA"/>
    <s v="019-2022-10-01540606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53"/>
    <s v="321519"/>
    <s v="LAS DMS TINTAS DE IMPRENTA."/>
    <n v="72.7"/>
    <s v="KILOGRAMO BRUTO"/>
    <x v="236"/>
    <n v="21.3"/>
    <x v="0"/>
    <n v="1814.5"/>
    <n v="1814.5"/>
    <n v="72.599999999999994"/>
    <n v="72.599999999999994"/>
    <s v="AEREA"/>
    <s v="GUAYAQUIL AEREO"/>
    <s v="RICHMOND"/>
    <s v="3952230975"/>
    <s v="2022-10-26"/>
    <s v="CEC20225X021148"/>
    <s v="UNITED PARCEL SERVICE CO"/>
    <n v="251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54"/>
    <s v="321519"/>
    <s v="LAS DMS TINTAS DE IMPRENTA."/>
    <n v="54.6"/>
    <s v="KILOGRAMO BRUTO"/>
    <x v="237"/>
    <n v="20.399999999999999"/>
    <x v="0"/>
    <n v="1305.2"/>
    <n v="1305.2"/>
    <n v="54.4"/>
    <n v="54.4"/>
    <s v="AEREA"/>
    <s v="GUAYAQUIL AEREO"/>
    <s v="RICHMOND"/>
    <s v="3952230975"/>
    <s v="2022-10-26"/>
    <s v="CEC20225X021148"/>
    <s v="UNITED PARCEL SERVICE CO"/>
    <n v="180.6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65"/>
    <s v="321519"/>
    <s v="LAS DMS TINTAS DE IMPRENTA."/>
    <n v="72.7"/>
    <s v="KILOGRAMO BRUTO"/>
    <x v="238"/>
    <n v="20.399999999999999"/>
    <x v="0"/>
    <n v="1736.9"/>
    <n v="1736.9"/>
    <n v="72.599999999999994"/>
    <n v="72.599999999999994"/>
    <s v="AEREA"/>
    <s v="GUAYAQUIL AEREO"/>
    <s v="RICHMOND"/>
    <s v="3952230975"/>
    <s v="2022-10-26"/>
    <s v="CEC20225X021148"/>
    <s v="UNITED PARCEL SERVICE CO"/>
    <n v="240.3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66"/>
    <s v="321519"/>
    <s v="LAS DMS TINTAS DE IMPRENTA."/>
    <n v="36.4"/>
    <s v="KILOGRAMO BRUTO"/>
    <x v="239"/>
    <n v="44"/>
    <x v="0"/>
    <n v="1877"/>
    <n v="1877"/>
    <n v="36.299999999999997"/>
    <n v="36.299999999999997"/>
    <s v="AEREA"/>
    <s v="GUAYAQUIL AEREO"/>
    <s v="RICHMOND"/>
    <s v="3952230975"/>
    <s v="2022-10-26"/>
    <s v="CEC20225X021148"/>
    <s v="UNITED PARCEL SERVICE CO"/>
    <n v="259.7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55"/>
    <s v="321519"/>
    <s v="LAS DMS TINTAS DE IMPRENTA."/>
    <n v="109.1"/>
    <s v="KILOGRAMO BRUTO"/>
    <x v="240"/>
    <n v="33.700000000000003"/>
    <x v="0"/>
    <n v="4314.3"/>
    <n v="4314.3"/>
    <n v="108.9"/>
    <n v="108.9"/>
    <s v="AEREA"/>
    <s v="GUAYAQUIL AEREO"/>
    <s v="RICHMOND"/>
    <s v="3952230975"/>
    <s v="2022-10-26"/>
    <s v="CEC20225X021148"/>
    <s v="UNITED PARCEL SERVICE CO"/>
    <n v="596.9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68"/>
    <s v="321519"/>
    <s v="LAS DMS TINTAS DE IMPRENTA."/>
    <n v="54.6"/>
    <s v="KILOGRAMO BRUTO"/>
    <x v="241"/>
    <n v="24.2"/>
    <x v="0"/>
    <n v="1545.7"/>
    <n v="1545.7"/>
    <n v="54.4"/>
    <n v="54.4"/>
    <s v="AEREA"/>
    <s v="GUAYAQUIL AEREO"/>
    <s v="RICHMOND"/>
    <s v="3952230975"/>
    <s v="2022-10-26"/>
    <s v="CEC20225X021148"/>
    <s v="UNITED PARCEL SERVICE CO"/>
    <n v="213.8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56"/>
    <s v="321519"/>
    <s v="LAS DMS TINTAS DE IMPRENTA."/>
    <n v="109.1"/>
    <s v="KILOGRAMO BRUTO"/>
    <x v="242"/>
    <n v="16.899999999999999"/>
    <x v="0"/>
    <n v="2162.1999999999998"/>
    <n v="2162.1999999999998"/>
    <n v="108.9"/>
    <n v="108.9"/>
    <s v="AEREA"/>
    <s v="GUAYAQUIL AEREO"/>
    <s v="RICHMOND"/>
    <s v="3952230975"/>
    <s v="2022-10-26"/>
    <s v="CEC20225X021148"/>
    <s v="UNITED PARCEL SERVICE CO"/>
    <n v="299.10000000000002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70"/>
    <s v="321519"/>
    <s v="LAS DMS TINTAS DE IMPRENTA."/>
    <n v="54.6"/>
    <s v="KILOGRAMO BRUTO"/>
    <x v="243"/>
    <n v="26"/>
    <x v="0"/>
    <n v="1660.9"/>
    <n v="1660.9"/>
    <n v="54.4"/>
    <n v="54.4"/>
    <s v="AEREA"/>
    <s v="GUAYAQUIL AEREO"/>
    <s v="RICHMOND"/>
    <s v="3952230975"/>
    <s v="2022-10-26"/>
    <s v="CEC20225X021148"/>
    <s v="UNITED PARCEL SERVICE CO"/>
    <n v="229.8"/>
    <s v="RIVERA DILIGENCIAS ADUANERAS S A RIVEDASA"/>
    <s v="DESCONOCIDA"/>
    <s v="019-2022-10-01275468"/>
  </r>
  <r>
    <s v="2022"/>
    <s v=""/>
    <s v="2022-10"/>
    <s v="2022-10-24"/>
    <x v="4"/>
    <x v="4"/>
    <s v="CDLA. LOS ALAMOS AV. LA DEMOCRACIA MZ. B-15 VILLA 9"/>
    <x v="17"/>
    <s v="ESTADOS UNIDOS"/>
    <s v="ESTADOS UNIDOS"/>
    <x v="12"/>
    <x v="11"/>
    <x v="74"/>
    <s v="321519"/>
    <s v="LAS DMS TINTAS DE IMPRENTA."/>
    <n v="120"/>
    <s v="LIBRAS NETAS"/>
    <x v="244"/>
    <n v="13.9"/>
    <x v="2"/>
    <n v="1764.2"/>
    <n v="1764.2"/>
    <n v="55.7"/>
    <n v="55.7"/>
    <s v="AEREA"/>
    <s v="GUAYAQUIL AEREO"/>
    <s v="MIAMI"/>
    <s v="040605700774"/>
    <s v="2022-10-22"/>
    <s v="CEC20225X021144"/>
    <s v="UNITED PARCEL SERVICE CO"/>
    <n v="83.5"/>
    <s v="MAFEXPRESS INTERNATIONAL MAFEXINT S A"/>
    <s v="DESCONOCIDA"/>
    <s v="019-2022-91-01254207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50"/>
    <s v="321519"/>
    <s v="LAS DMS TINTAS DE IMPRENTA."/>
    <n v="90.9"/>
    <s v="KILOGRAMO BRUTO"/>
    <x v="245"/>
    <n v="20.7"/>
    <x v="0"/>
    <n v="2207"/>
    <n v="2207"/>
    <n v="90.7"/>
    <n v="90.7"/>
    <s v="AEREA"/>
    <s v="GUAYAQUIL AEREO"/>
    <s v="RICHMOND"/>
    <s v="3952230975"/>
    <s v="2022-10-26"/>
    <s v="CEC20225X021148"/>
    <s v="UNITED PARCEL SERVICE CO"/>
    <n v="305.3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60"/>
    <s v="321519"/>
    <s v="LAS DMS TINTAS DE IMPRENTA."/>
    <n v="27.3"/>
    <s v="KILOGRAMO BRUTO"/>
    <x v="246"/>
    <n v="28.5"/>
    <x v="0"/>
    <n v="910.8"/>
    <n v="910.8"/>
    <n v="27.2"/>
    <n v="27.2"/>
    <s v="AEREA"/>
    <s v="GUAYAQUIL AEREO"/>
    <s v="RICHMOND"/>
    <s v="3952230975"/>
    <s v="2022-10-26"/>
    <s v="CEC20225X021148"/>
    <s v="UNITED PARCEL SERVICE CO"/>
    <n v="126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61"/>
    <s v="321519"/>
    <s v="LAS DMS TINTAS DE IMPRENTA."/>
    <n v="18.2"/>
    <s v="KILOGRAMO BRUTO"/>
    <x v="247"/>
    <n v="24.5"/>
    <x v="0"/>
    <n v="522"/>
    <n v="522"/>
    <n v="18.100000000000001"/>
    <n v="18.100000000000001"/>
    <s v="AEREA"/>
    <s v="GUAYAQUIL AEREO"/>
    <s v="RICHMOND"/>
    <s v="3952230975"/>
    <s v="2022-10-26"/>
    <s v="CEC20225X021148"/>
    <s v="UNITED PARCEL SERVICE CO"/>
    <n v="72.2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62"/>
    <s v="321519"/>
    <s v="LAS DMS TINTAS DE IMPRENTA."/>
    <n v="72.7"/>
    <s v="KILOGRAMO BRUTO"/>
    <x v="248"/>
    <n v="21.8"/>
    <x v="0"/>
    <n v="1860.1"/>
    <n v="1860.1"/>
    <n v="72.599999999999994"/>
    <n v="72.599999999999994"/>
    <s v="AEREA"/>
    <s v="GUAYAQUIL AEREO"/>
    <s v="RICHMOND"/>
    <s v="3952230975"/>
    <s v="2022-10-26"/>
    <s v="CEC20225X021148"/>
    <s v="UNITED PARCEL SERVICE CO"/>
    <n v="257.39999999999998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63"/>
    <s v="321519"/>
    <s v="LAS DMS TINTAS DE IMPRENTA."/>
    <n v="54.6"/>
    <s v="KILOGRAMO BRUTO"/>
    <x v="249"/>
    <n v="25.6"/>
    <x v="0"/>
    <n v="1639.4"/>
    <n v="1639.4"/>
    <n v="54.4"/>
    <n v="54.4"/>
    <s v="AEREA"/>
    <s v="GUAYAQUIL AEREO"/>
    <s v="RICHMOND"/>
    <s v="3952230975"/>
    <s v="2022-10-26"/>
    <s v="CEC20225X021148"/>
    <s v="UNITED PARCEL SERVICE CO"/>
    <n v="226.8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51"/>
    <s v="321519"/>
    <s v="LAS DMS TINTAS DE IMPRENTA."/>
    <n v="90.9"/>
    <s v="KILOGRAMO BRUTO"/>
    <x v="245"/>
    <n v="20.7"/>
    <x v="0"/>
    <n v="2207"/>
    <n v="2207"/>
    <n v="90.7"/>
    <n v="90.7"/>
    <s v="AEREA"/>
    <s v="GUAYAQUIL AEREO"/>
    <s v="RICHMOND"/>
    <s v="3952230975"/>
    <s v="2022-10-26"/>
    <s v="CEC20225X021148"/>
    <s v="UNITED PARCEL SERVICE CO"/>
    <n v="305.3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52"/>
    <s v="321519"/>
    <s v="LAS DMS TINTAS DE IMPRENTA."/>
    <n v="90.9"/>
    <s v="KILOGRAMO BRUTO"/>
    <x v="245"/>
    <n v="20.7"/>
    <x v="0"/>
    <n v="2207"/>
    <n v="2207"/>
    <n v="90.7"/>
    <n v="90.7"/>
    <s v="AEREA"/>
    <s v="GUAYAQUIL AEREO"/>
    <s v="RICHMOND"/>
    <s v="3952230975"/>
    <s v="2022-10-26"/>
    <s v="CEC20225X021148"/>
    <s v="UNITED PARCEL SERVICE CO"/>
    <n v="305.3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64"/>
    <s v="321519"/>
    <s v="LAS DMS TINTAS DE IMPRENTA."/>
    <n v="36.4"/>
    <s v="KILOGRAMO BRUTO"/>
    <x v="250"/>
    <n v="41.8"/>
    <x v="0"/>
    <n v="1784.1"/>
    <n v="1784.1"/>
    <n v="36.299999999999997"/>
    <n v="36.299999999999997"/>
    <s v="AEREA"/>
    <s v="GUAYAQUIL AEREO"/>
    <s v="RICHMOND"/>
    <s v="3952230975"/>
    <s v="2022-10-26"/>
    <s v="CEC20225X021148"/>
    <s v="UNITED PARCEL SERVICE CO"/>
    <n v="246.8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71"/>
    <s v="321519"/>
    <s v="LAS DMS TINTAS DE IMPRENTA."/>
    <n v="30.3"/>
    <s v="KILOGRAMO BRUTO"/>
    <x v="251"/>
    <n v="66.8"/>
    <x v="0"/>
    <n v="2374.3000000000002"/>
    <n v="2374.3000000000002"/>
    <n v="30.2"/>
    <n v="30.2"/>
    <s v="AEREA"/>
    <s v="GUAYAQUIL AEREO"/>
    <s v="RICHMOND"/>
    <s v="3952230975"/>
    <s v="2022-10-26"/>
    <s v="CEC20225X021148"/>
    <s v="UNITED PARCEL SERVICE CO"/>
    <n v="328.5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3"/>
    <x v="11"/>
    <x v="18"/>
    <s v="321519"/>
    <s v="LAS DMS TINTAS DE IMPRENTA."/>
    <n v="90.9"/>
    <s v="KILOGRAMO BRUTO"/>
    <x v="252"/>
    <n v="16.899999999999999"/>
    <x v="0"/>
    <n v="1804"/>
    <n v="1804"/>
    <n v="90.7"/>
    <n v="90.7"/>
    <s v="AEREA"/>
    <s v="GUAYAQUIL AEREO"/>
    <s v="RICHMOND"/>
    <s v="3952230975"/>
    <s v="2022-10-26"/>
    <s v="CEC20225X021148"/>
    <s v="UNITED PARCEL SERVICE CO"/>
    <n v="249.6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72"/>
    <s v="321519"/>
    <s v="LAS DMS TINTAS DE IMPRENTA."/>
    <n v="18.2"/>
    <s v="KILOGRAMO BRUTO"/>
    <x v="253"/>
    <n v="49.9"/>
    <x v="0"/>
    <n v="1063.4000000000001"/>
    <n v="1063.4000000000001"/>
    <n v="18.100000000000001"/>
    <n v="18.100000000000001"/>
    <s v="AEREA"/>
    <s v="GUAYAQUIL AEREO"/>
    <s v="RICHMOND"/>
    <s v="3952230975"/>
    <s v="2022-10-26"/>
    <s v="CEC20225X021148"/>
    <s v="UNITED PARCEL SERVICE CO"/>
    <n v="147.1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58"/>
    <s v="321519"/>
    <s v="LAS DMS TINTAS DE IMPRENTA."/>
    <n v="181.8"/>
    <s v="KILOGRAMO BRUTO"/>
    <x v="254"/>
    <n v="19.899999999999999"/>
    <x v="0"/>
    <n v="4249.3999999999996"/>
    <n v="4249.3999999999996"/>
    <n v="181.5"/>
    <n v="181.5"/>
    <s v="AEREA"/>
    <s v="GUAYAQUIL AEREO"/>
    <s v="RICHMOND"/>
    <s v="3952230975"/>
    <s v="2022-10-26"/>
    <s v="CEC20225X021148"/>
    <s v="UNITED PARCEL SERVICE CO"/>
    <n v="587.9"/>
    <s v="RIVERA DILIGENCIAS ADUANERAS S A RIVEDASA"/>
    <s v="DESCONOCIDA"/>
    <s v="019-2022-10-01275468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25.5"/>
    <s v="KILOGRAMO BRUTO"/>
    <x v="255"/>
    <n v="20.9"/>
    <x v="0"/>
    <n v="547.79999999999995"/>
    <n v="547.79999999999995"/>
    <n v="24.5"/>
    <n v="24.5"/>
    <s v="MARITIMA"/>
    <s v="GUAYAQUIL MARITIMO"/>
    <s v="MIAMI"/>
    <s v="TLAMIA504418"/>
    <s v="2022-10-22"/>
    <s v="CEC2022SMLU0150"/>
    <s v="CITIKOLD S A"/>
    <n v="14.2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293.2"/>
    <s v="KILOGRAMO BRUTO"/>
    <x v="256"/>
    <n v="33.299999999999997"/>
    <x v="0"/>
    <n v="10047.5"/>
    <n v="10047.5"/>
    <n v="281.5"/>
    <n v="281.5"/>
    <s v="MARITIMA"/>
    <s v="GUAYAQUIL MARITIMO"/>
    <s v="MIAMI"/>
    <s v="TLAMIA504418"/>
    <s v="2022-10-22"/>
    <s v="CEC2022SMLU0150"/>
    <s v="CITIKOLD S A"/>
    <n v="261.3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2"/>
    <x v="11"/>
    <x v="40"/>
    <s v="321519"/>
    <s v="LAS DMS TINTAS DE IMPRENTA."/>
    <n v="289"/>
    <s v="KILOGRAMO BRUTO"/>
    <x v="257"/>
    <n v="17.899999999999999"/>
    <x v="0"/>
    <n v="5316.1"/>
    <n v="5316.1"/>
    <n v="277.39999999999998"/>
    <n v="277.39999999999998"/>
    <s v="MARITIMA"/>
    <s v="GUAYAQUIL MARITIMO"/>
    <s v="MIAMI"/>
    <s v="TLAMIA504418"/>
    <s v="2022-10-22"/>
    <s v="CEC2022SMLU0150"/>
    <s v="CITIKOLD S A"/>
    <n v="138.19999999999999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158.69999999999999"/>
    <s v="KILOGRAMO BRUTO"/>
    <x v="258"/>
    <n v="21.4"/>
    <x v="0"/>
    <n v="3492.8"/>
    <n v="3492.8"/>
    <n v="152.30000000000001"/>
    <n v="152.30000000000001"/>
    <s v="MARITIMA"/>
    <s v="GUAYAQUIL MARITIMO"/>
    <s v="MIAMI"/>
    <s v="TLAMIA504418"/>
    <s v="2022-10-22"/>
    <s v="CEC2022SMLU0150"/>
    <s v="CITIKOLD S A"/>
    <n v="90.8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4.2"/>
    <s v="KILOGRAMO BRUTO"/>
    <x v="259"/>
    <n v="35"/>
    <x v="0"/>
    <n v="152.9"/>
    <n v="152.9"/>
    <n v="4.0999999999999996"/>
    <n v="4.0999999999999996"/>
    <s v="MARITIMA"/>
    <s v="GUAYAQUIL MARITIMO"/>
    <s v="MIAMI"/>
    <s v="TLAMIA504418"/>
    <s v="2022-10-22"/>
    <s v="CEC2022SMLU0150"/>
    <s v="CITIKOLD S A"/>
    <n v="4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4.2"/>
    <s v="KILOGRAMO BRUTO"/>
    <x v="259"/>
    <n v="35"/>
    <x v="0"/>
    <n v="152.9"/>
    <n v="152.9"/>
    <n v="4.0999999999999996"/>
    <n v="4.0999999999999996"/>
    <s v="MARITIMA"/>
    <s v="GUAYAQUIL MARITIMO"/>
    <s v="MIAMI"/>
    <s v="TLAMIA504418"/>
    <s v="2022-10-22"/>
    <s v="CEC2022SMLU0150"/>
    <s v="CITIKOLD S A"/>
    <n v="4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232.8"/>
    <s v="KILOGRAMO BRUTO"/>
    <x v="260"/>
    <n v="20.399999999999999"/>
    <x v="0"/>
    <n v="4888"/>
    <n v="4888"/>
    <n v="224.4"/>
    <n v="224.4"/>
    <s v="MARITIMA"/>
    <s v="GUAYAQUIL MARITIMO"/>
    <s v="MIAMI"/>
    <s v="TLAMIA504418"/>
    <s v="2022-10-22"/>
    <s v="CEC2022SMLU0150"/>
    <s v="CITIKOLD S A"/>
    <n v="127.1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208.2"/>
    <s v="KILOGRAMO BRUTO"/>
    <x v="261"/>
    <n v="21"/>
    <x v="0"/>
    <n v="4506.3"/>
    <n v="4506.3"/>
    <n v="199.9"/>
    <n v="199.9"/>
    <s v="MARITIMA"/>
    <s v="GUAYAQUIL MARITIMO"/>
    <s v="MIAMI"/>
    <s v="TLAMIA504418"/>
    <s v="2022-10-22"/>
    <s v="CEC2022SMLU0150"/>
    <s v="CITIKOLD S A"/>
    <n v="117.2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17"/>
    <s v="KILOGRAMO BRUTO"/>
    <x v="262"/>
    <n v="27"/>
    <x v="0"/>
    <n v="472.2"/>
    <n v="472.2"/>
    <n v="16.3"/>
    <n v="16.3"/>
    <s v="MARITIMA"/>
    <s v="GUAYAQUIL MARITIMO"/>
    <s v="MIAMI"/>
    <s v="TLAMIA504418"/>
    <s v="2022-10-22"/>
    <s v="CEC2022SMLU0150"/>
    <s v="CITIKOLD S A"/>
    <n v="12.3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42.5"/>
    <s v="KILOGRAMO BRUTO"/>
    <x v="263"/>
    <n v="18.8"/>
    <x v="0"/>
    <n v="821.5"/>
    <n v="821.5"/>
    <n v="40.799999999999997"/>
    <n v="40.799999999999997"/>
    <s v="MARITIMA"/>
    <s v="GUAYAQUIL MARITIMO"/>
    <s v="MIAMI"/>
    <s v="TLAMIA504418"/>
    <s v="2022-10-22"/>
    <s v="CEC2022SMLU0150"/>
    <s v="CITIKOLD S A"/>
    <n v="21.4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17"/>
    <s v="KILOGRAMO BRUTO"/>
    <x v="264"/>
    <n v="32.9"/>
    <x v="0"/>
    <n v="575.6"/>
    <n v="575.6"/>
    <n v="16.3"/>
    <n v="16.3"/>
    <s v="MARITIMA"/>
    <s v="GUAYAQUIL MARITIMO"/>
    <s v="MIAMI"/>
    <s v="TLAMIA504418"/>
    <s v="2022-10-22"/>
    <s v="CEC2022SMLU0150"/>
    <s v="CITIKOLD S A"/>
    <n v="15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2"/>
    <x v="11"/>
    <x v="40"/>
    <s v="321519"/>
    <s v="LAS DMS TINTAS DE IMPRENTA."/>
    <n v="170"/>
    <s v="KILOGRAMO BRUTO"/>
    <x v="265"/>
    <n v="22"/>
    <x v="0"/>
    <n v="3841.3"/>
    <n v="3841.3"/>
    <n v="163.19999999999999"/>
    <n v="163.19999999999999"/>
    <s v="MARITIMA"/>
    <s v="GUAYAQUIL MARITIMO"/>
    <s v="MIAMI"/>
    <s v="TLAMIA504418"/>
    <s v="2022-10-22"/>
    <s v="CEC2022SMLU0150"/>
    <s v="CITIKOLD S A"/>
    <n v="99.9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73.7"/>
    <s v="KILOGRAMO BRUTO"/>
    <x v="266"/>
    <n v="15.7"/>
    <x v="0"/>
    <n v="1189.5999999999999"/>
    <n v="1189.5999999999999"/>
    <n v="70.7"/>
    <n v="70.7"/>
    <s v="MARITIMA"/>
    <s v="GUAYAQUIL MARITIMO"/>
    <s v="MIAMI"/>
    <s v="TLAMIA504418"/>
    <s v="2022-10-22"/>
    <s v="CEC2022SMLU0150"/>
    <s v="CITIKOLD S A"/>
    <n v="30.9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42.5"/>
    <s v="KILOGRAMO BRUTO"/>
    <x v="267"/>
    <n v="20.2"/>
    <x v="0"/>
    <n v="882.5"/>
    <n v="882.5"/>
    <n v="40.799999999999997"/>
    <n v="40.799999999999997"/>
    <s v="MARITIMA"/>
    <s v="GUAYAQUIL MARITIMO"/>
    <s v="MIAMI"/>
    <s v="TLAMIA504418"/>
    <s v="2022-10-22"/>
    <s v="CEC2022SMLU0150"/>
    <s v="CITIKOLD S A"/>
    <n v="22.9"/>
    <s v="TORRES AND TORRES AGENTES DE ADUANA(TTADAD) C A"/>
    <s v="DESCONOCIDA"/>
    <s v="028-2022-10-01260589"/>
  </r>
  <r>
    <s v="2022"/>
    <s v=""/>
    <s v="2022-10"/>
    <s v="2022-10-04"/>
    <x v="3"/>
    <x v="3"/>
    <s v="AV. 10 DE AGOSTO N46-77 Y LAS RETAMAS"/>
    <x v="11"/>
    <s v="FRANCIA"/>
    <s v="ESTADOS UNIDOS"/>
    <x v="13"/>
    <x v="11"/>
    <x v="75"/>
    <s v="321519"/>
    <s v="LAS DMS TINTAS DE IMPRENTA."/>
    <n v="4"/>
    <s v="KILOGRAMO BRUTO"/>
    <x v="268"/>
    <n v="168"/>
    <x v="0"/>
    <n v="705.8"/>
    <n v="705.8"/>
    <n v="3.5"/>
    <n v="3.5"/>
    <s v="AEREA"/>
    <s v="QUITO"/>
    <s v="MIAMI"/>
    <s v="1048801468"/>
    <s v="2022-10-04"/>
    <s v="CEC20225Y022149"/>
    <s v="ATLAS AIR INC"/>
    <n v="32.200000000000003"/>
    <s v="LOGISTICA INTEGRAL DE COMERCIO EXTERIOR LIDESER CIA LTDA"/>
    <s v="DESCONOCIDA"/>
    <s v="055-2022-10-01160473"/>
  </r>
  <r>
    <s v="2022"/>
    <s v=""/>
    <s v="2022-10"/>
    <s v="2022-10-28"/>
    <x v="3"/>
    <x v="3"/>
    <s v="AV. 10 DE AGOSTO N46-77 Y LAS RETAMAS"/>
    <x v="11"/>
    <s v="FRANCIA"/>
    <s v="ESTADOS UNIDOS"/>
    <x v="13"/>
    <x v="11"/>
    <x v="76"/>
    <s v="321519"/>
    <s v="LAS DMS TINTAS DE IMPRENTA."/>
    <n v="3.8"/>
    <s v="KILOGRAMO BRUTO"/>
    <x v="269"/>
    <n v="152.89999"/>
    <x v="0"/>
    <n v="611.79999999999995"/>
    <n v="611.79999999999995"/>
    <n v="3.8"/>
    <n v="3.8"/>
    <s v="AEREA"/>
    <s v="QUITO"/>
    <s v="MIAMI"/>
    <s v="1049295796"/>
    <s v="2022-10-26"/>
    <s v="CEC20225Y022167"/>
    <s v="ATLAS AIR INC"/>
    <n v="32.299999999999997"/>
    <s v="LOGISTICA INTEGRAL DE COMERCIO EXTERIOR LIDESER CIA LTDA"/>
    <s v="DESCONOCIDA"/>
    <s v="055-2022-10-01282109"/>
  </r>
  <r>
    <s v="2022"/>
    <s v=""/>
    <s v="2022-10"/>
    <s v="2022-10-04"/>
    <x v="3"/>
    <x v="3"/>
    <s v="AV. 10 DE AGOSTO N46-77 Y LAS RETAMAS"/>
    <x v="11"/>
    <s v="ESTADOS UNIDOS"/>
    <s v="ESTADOS UNIDOS"/>
    <x v="13"/>
    <x v="11"/>
    <x v="42"/>
    <s v="321519"/>
    <s v="LAS DMS TINTAS DE IMPRENTA."/>
    <n v="8"/>
    <s v="KILOGRAMO BRUTO"/>
    <x v="270"/>
    <n v="126.7"/>
    <x v="0"/>
    <n v="1064.5"/>
    <n v="1064.5"/>
    <n v="7"/>
    <n v="7"/>
    <s v="AEREA"/>
    <s v="QUITO"/>
    <s v="MIAMI"/>
    <s v="1048801468"/>
    <s v="2022-10-04"/>
    <s v="CEC20225Y022149"/>
    <s v="ATLAS AIR INC"/>
    <n v="48.5"/>
    <s v="LOGISTICA INTEGRAL DE COMERCIO EXTERIOR LIDESER CIA LTDA"/>
    <s v="DESCONOCIDA"/>
    <s v="055-2022-10-01160473"/>
  </r>
  <r>
    <s v="2022"/>
    <s v=""/>
    <s v="2022-10"/>
    <s v="2022-10-25"/>
    <x v="1"/>
    <x v="1"/>
    <s v="RIO AMAZONAS 911 Y RIO SANTIAGO"/>
    <x v="22"/>
    <s v="ESTADOS UNIDOS"/>
    <s v="ESTADOS UNIDOS"/>
    <x v="13"/>
    <x v="11"/>
    <x v="77"/>
    <s v="321519"/>
    <s v="LAS DMS TINTAS DE IMPRENTA."/>
    <n v="16.600000000000001"/>
    <s v="KILOGRAMO BRUTO"/>
    <x v="271"/>
    <n v="16"/>
    <x v="0"/>
    <n v="281.89999999999998"/>
    <n v="281.89999999999998"/>
    <n v="15.5"/>
    <n v="15.5"/>
    <s v="MARITIMA"/>
    <s v="GUAYAQUIL MARITIMO"/>
    <s v="MIAMI"/>
    <s v="28663"/>
    <s v="2022-10-22"/>
    <s v="CEC2022SMLU0150"/>
    <s v="CITIKOLD S A"/>
    <n v="15.7"/>
    <s v="MATUTE SILVIA GUILLERMINA"/>
    <s v="DESCONOCIDA"/>
    <s v="028-2022-10-01262534"/>
  </r>
  <r>
    <s v="2022"/>
    <s v=""/>
    <s v="2022-10"/>
    <s v="2022-10-25"/>
    <x v="1"/>
    <x v="1"/>
    <s v="RIO AMAZONAS 911 Y RIO SANTIAGO"/>
    <x v="22"/>
    <s v="ESTADOS UNIDOS"/>
    <s v="ESTADOS UNIDOS"/>
    <x v="13"/>
    <x v="11"/>
    <x v="77"/>
    <s v="321519"/>
    <s v="LAS DMS TINTAS DE IMPRENTA."/>
    <n v="16.600000000000001"/>
    <s v="KILOGRAMO BRUTO"/>
    <x v="272"/>
    <n v="21.1"/>
    <x v="0"/>
    <n v="372.8"/>
    <n v="372.8"/>
    <n v="15.5"/>
    <n v="15.5"/>
    <s v="MARITIMA"/>
    <s v="GUAYAQUIL MARITIMO"/>
    <s v="MIAMI"/>
    <s v="28663"/>
    <s v="2022-10-22"/>
    <s v="CEC2022SMLU0150"/>
    <s v="CITIKOLD S A"/>
    <n v="20.8"/>
    <s v="MATUTE SILVIA GUILLERMINA"/>
    <s v="DESCONOCIDA"/>
    <s v="028-2022-10-01262534"/>
  </r>
  <r>
    <s v="2023"/>
    <s v=""/>
    <s v="2023-01"/>
    <s v="2023-01-16"/>
    <x v="2"/>
    <x v="2"/>
    <s v="KM. 4.5 VIA DURAN TAMBO DURAN"/>
    <x v="18"/>
    <s v="REINO UNIDO"/>
    <s v="REINO UNIDO"/>
    <x v="12"/>
    <x v="11"/>
    <x v="78"/>
    <s v="321519"/>
    <s v="LAS DMS TINTAS DE IMPRENTA."/>
    <n v="90"/>
    <s v="KILOGRAMO BRUTO"/>
    <x v="273"/>
    <n v="136"/>
    <x v="0"/>
    <n v="13491.9"/>
    <n v="13491.9"/>
    <n v="87.8"/>
    <n v="87.8"/>
    <s v="AEREA"/>
    <s v="GUAYAQUIL AEREO"/>
    <s v="STANSTED APT LONDON"/>
    <s v="000000002801959112"/>
    <s v="2023-01-14"/>
    <s v="CEC20237T00101200040"/>
    <s v="AERO EXPRESS DEL ECUADOR TRANSAM C LTDA"/>
    <n v="1207.4000000000001"/>
    <s v="NOVACOMEX SERVICIOS ADUANEROS SA"/>
    <s v="DESCONOCIDA"/>
    <s v="019-2023-10-00068621"/>
  </r>
  <r>
    <s v="2023"/>
    <s v=""/>
    <s v="2023-01"/>
    <s v="2023-01-16"/>
    <x v="2"/>
    <x v="2"/>
    <s v="KM. 4.5 VIA DURAN TAMBO DURAN"/>
    <x v="18"/>
    <s v="REINO UNIDO"/>
    <s v="REINO UNIDO"/>
    <x v="12"/>
    <x v="11"/>
    <x v="79"/>
    <s v="321519"/>
    <s v="LAS DMS TINTAS DE IMPRENTA."/>
    <n v="1.9"/>
    <s v="KILOGRAMO BRUTO"/>
    <x v="274"/>
    <n v="172.60001"/>
    <x v="0"/>
    <n v="365.2"/>
    <n v="365.2"/>
    <n v="2.4"/>
    <n v="2.4"/>
    <s v="AEREA"/>
    <s v="GUAYAQUIL AEREO"/>
    <s v="STANSTED APT LONDON"/>
    <s v="000000002801959112"/>
    <s v="2023-01-14"/>
    <s v="CEC20237T00101200040"/>
    <s v="AERO EXPRESS DEL ECUADOR TRANSAM C LTDA"/>
    <n v="32.700000000000003"/>
    <s v="NOVACOMEX SERVICIOS ADUANEROS SA"/>
    <s v="DESCONOCIDA"/>
    <s v="019-2023-10-00068621"/>
  </r>
  <r>
    <s v="2023"/>
    <s v=""/>
    <s v="2023-01"/>
    <s v="2023-01-16"/>
    <x v="2"/>
    <x v="2"/>
    <s v="KM. 4.5 VIA DURAN TAMBO DURAN"/>
    <x v="18"/>
    <s v="REINO UNIDO"/>
    <s v="REINO UNIDO"/>
    <x v="12"/>
    <x v="11"/>
    <x v="80"/>
    <s v="321519"/>
    <s v="LAS DMS TINTAS DE IMPRENTA."/>
    <n v="4.0999999999999996"/>
    <s v="KILOGRAMO BRUTO"/>
    <x v="275"/>
    <n v="172.60001"/>
    <x v="0"/>
    <n v="776.1"/>
    <n v="776.1"/>
    <n v="5"/>
    <n v="5"/>
    <s v="AEREA"/>
    <s v="GUAYAQUIL AEREO"/>
    <s v="STANSTED APT LONDON"/>
    <s v="000000002801959112"/>
    <s v="2023-01-14"/>
    <s v="CEC20237T00101200040"/>
    <s v="AERO EXPRESS DEL ECUADOR TRANSAM C LTDA"/>
    <n v="69.5"/>
    <s v="NOVACOMEX SERVICIOS ADUANEROS SA"/>
    <s v="DESCONOCIDA"/>
    <s v="019-2023-10-00068621"/>
  </r>
  <r>
    <s v="2023"/>
    <s v=""/>
    <s v="2023-01"/>
    <s v="2023-01-04"/>
    <x v="0"/>
    <x v="0"/>
    <s v="KM 11.5 VIA DAULE PARQUE INDUSTRIAL"/>
    <x v="13"/>
    <s v="ESTADOS UNIDOS"/>
    <s v="ESTADOS UNIDOS"/>
    <x v="13"/>
    <x v="11"/>
    <x v="81"/>
    <s v="321519"/>
    <s v="LAS DMS TINTAS DE IMPRENTA."/>
    <n v="18"/>
    <s v="KILOGRAMO BRUTO"/>
    <x v="276"/>
    <n v="5.4"/>
    <x v="0"/>
    <n v="122"/>
    <n v="122"/>
    <n v="4.0999999999999996"/>
    <n v="4.0999999999999996"/>
    <s v="AEREA"/>
    <s v="GUAYAQUIL AEREO"/>
    <s v="RICHMOND"/>
    <s v="3952825206"/>
    <s v="2022-12-31"/>
    <s v="CEC20225X02120700040"/>
    <s v="UNITED PARCEL SERVICE CO"/>
    <n v="25.3"/>
    <s v="TORRES AND TORRES AGENTES DE ADUANA(TTADAD) C A"/>
    <s v="DESCONOCIDA"/>
    <s v="019-2023-10-00012131"/>
  </r>
  <r>
    <s v="2023"/>
    <s v=""/>
    <s v="2023-01"/>
    <s v="2023-01-04"/>
    <x v="0"/>
    <x v="0"/>
    <s v="KM 11.5 VIA DAULE PARQUE INDUSTRIAL"/>
    <x v="13"/>
    <s v="ESTADOS UNIDOS"/>
    <s v="ESTADOS UNIDOS"/>
    <x v="13"/>
    <x v="11"/>
    <x v="47"/>
    <s v="321519"/>
    <s v="LAS DMS TINTAS DE IMPRENTA."/>
    <n v="186.1"/>
    <s v="KILOGRAMO BRUTO"/>
    <x v="277"/>
    <n v="19.8"/>
    <x v="0"/>
    <n v="4655.3"/>
    <n v="4655.3"/>
    <n v="174.1"/>
    <n v="174.1"/>
    <s v="AEREA"/>
    <s v="GUAYAQUIL AEREO"/>
    <s v="RICHMOND"/>
    <s v="3952825206"/>
    <s v="2022-12-31"/>
    <s v="CEC20225X02120700040"/>
    <s v="UNITED PARCEL SERVICE CO"/>
    <n v="963.6"/>
    <s v="TORRES AND TORRES AGENTES DE ADUANA(TTADAD) C A"/>
    <s v="DESCONOCIDA"/>
    <s v="019-2023-10-00012131"/>
  </r>
  <r>
    <s v="2023"/>
    <s v=""/>
    <s v="2023-01"/>
    <s v="2023-01-20"/>
    <x v="0"/>
    <x v="0"/>
    <s v="KM 11.5 VIA DAULE PARQUE INDUSTRIAL"/>
    <x v="19"/>
    <s v="ESTADOS UNIDOS"/>
    <s v="ESTADOS UNIDOS"/>
    <x v="13"/>
    <x v="11"/>
    <x v="40"/>
    <s v="321519"/>
    <s v="LAS DMS TINTAS DE IMPRENTA."/>
    <n v="34"/>
    <s v="KILOGRAMO BRUTO"/>
    <x v="278"/>
    <n v="20.8"/>
    <x v="0"/>
    <n v="733.6"/>
    <n v="733.6"/>
    <n v="32.6"/>
    <n v="32.6"/>
    <s v="MARITIMA"/>
    <s v="GUAYAQUIL MARITIMO"/>
    <s v="MIAMI"/>
    <s v="TLAMIA541618"/>
    <s v="2023-01-21"/>
    <s v="CEC2023SMLU001000081"/>
    <s v="CITIKOLD S A"/>
    <n v="26.1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13"/>
    <x v="11"/>
    <x v="47"/>
    <s v="321519"/>
    <s v="LAS DMS TINTAS DE IMPRENTA."/>
    <n v="623.4"/>
    <s v="KILOGRAMO BRUTO"/>
    <x v="279"/>
    <n v="21.9"/>
    <x v="0"/>
    <n v="14159.9"/>
    <n v="14159.9"/>
    <n v="598.4"/>
    <n v="598.4"/>
    <s v="MARITIMA"/>
    <s v="GUAYAQUIL MARITIMO"/>
    <s v="MIAMI"/>
    <s v="TLAMIA541618"/>
    <s v="2023-01-21"/>
    <s v="CEC2023SMLU001000081"/>
    <s v="CITIKOLD S A"/>
    <n v="502.8"/>
    <s v="TORRES AND TORRES AGENTES DE ADUANA(TTADAD) C A"/>
    <s v="DESCONOCIDA"/>
    <s v="028-2023-10-00091585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27.2"/>
    <s v="KILOGRAMO BRUTO"/>
    <x v="280"/>
    <n v="22.9"/>
    <x v="0"/>
    <n v="627.4"/>
    <n v="627.4"/>
    <n v="27.2"/>
    <n v="27.2"/>
    <s v="MARITIMA"/>
    <s v="GUAYAQUIL MARITIMO"/>
    <s v="MIAMI"/>
    <s v="MIA22124754 5"/>
    <s v="2022-12-23"/>
    <s v="CEC2022SMLU0193"/>
    <s v="CITIKOLD S A"/>
    <n v="3.9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30.5"/>
    <s v="KILOGRAMO BRUTO"/>
    <x v="281"/>
    <n v="22.9"/>
    <x v="0"/>
    <n v="704.8"/>
    <n v="704.8"/>
    <n v="30.5"/>
    <n v="30.5"/>
    <s v="MARITIMA"/>
    <s v="GUAYAQUIL MARITIMO"/>
    <s v="MIAMI"/>
    <s v="MIA22124754 5"/>
    <s v="2022-12-23"/>
    <s v="CEC2022SMLU0193"/>
    <s v="CITIKOLD S A"/>
    <n v="4.4000000000000004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404.7"/>
    <s v="KILOGRAMO BRUTO"/>
    <x v="282"/>
    <n v="22.9"/>
    <x v="0"/>
    <n v="9350.2999999999993"/>
    <n v="9350.2999999999993"/>
    <n v="404.7"/>
    <n v="404.7"/>
    <s v="MARITIMA"/>
    <s v="GUAYAQUIL MARITIMO"/>
    <s v="MIAMI"/>
    <s v="MIA22124754 5"/>
    <s v="2022-12-23"/>
    <s v="CEC2022SMLU0193"/>
    <s v="CITIKOLD S A"/>
    <n v="58.7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32"/>
    <s v="KILOGRAMO BRUTO"/>
    <x v="283"/>
    <n v="22.9"/>
    <x v="0"/>
    <n v="739.7"/>
    <n v="739.7"/>
    <n v="32"/>
    <n v="32"/>
    <s v="MARITIMA"/>
    <s v="GUAYAQUIL MARITIMO"/>
    <s v="MIAMI"/>
    <s v="MIA22124754 5"/>
    <s v="2022-12-23"/>
    <s v="CEC2022SMLU0193"/>
    <s v="CITIKOLD S A"/>
    <n v="4.5999999999999996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644.1"/>
    <s v="KILOGRAMO BRUTO"/>
    <x v="284"/>
    <n v="22.9"/>
    <x v="0"/>
    <n v="14880.8"/>
    <n v="14880.8"/>
    <n v="644.1"/>
    <n v="644.1"/>
    <s v="MARITIMA"/>
    <s v="GUAYAQUIL MARITIMO"/>
    <s v="MIAMI"/>
    <s v="MIA22124754 5"/>
    <s v="2022-12-23"/>
    <s v="CEC2022SMLU0193"/>
    <s v="CITIKOLD S A"/>
    <n v="93.4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24.1"/>
    <s v="KILOGRAMO BRUTO"/>
    <x v="285"/>
    <n v="22.9"/>
    <x v="0"/>
    <n v="556.70000000000005"/>
    <n v="556.70000000000005"/>
    <n v="24.1"/>
    <n v="24.1"/>
    <s v="MARITIMA"/>
    <s v="GUAYAQUIL MARITIMO"/>
    <s v="MIAMI"/>
    <s v="MIA22124754 5"/>
    <s v="2022-12-23"/>
    <s v="CEC2022SMLU0193"/>
    <s v="CITIKOLD S A"/>
    <n v="3.5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829.6"/>
    <s v="KILOGRAMO BRUTO"/>
    <x v="286"/>
    <n v="22.9"/>
    <x v="0"/>
    <n v="19166"/>
    <n v="19166"/>
    <n v="829.6"/>
    <n v="829.6"/>
    <s v="MARITIMA"/>
    <s v="GUAYAQUIL MARITIMO"/>
    <s v="MIAMI"/>
    <s v="MIA22124754 5"/>
    <s v="2022-12-23"/>
    <s v="CEC2022SMLU0193"/>
    <s v="CITIKOLD S A"/>
    <n v="120.2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597"/>
    <s v="KILOGRAMO BRUTO"/>
    <x v="287"/>
    <n v="22.9"/>
    <x v="0"/>
    <n v="13792.6"/>
    <n v="13792.6"/>
    <n v="597"/>
    <n v="597"/>
    <s v="MARITIMA"/>
    <s v="GUAYAQUIL MARITIMO"/>
    <s v="MIAMI"/>
    <s v="MIA22124754 5"/>
    <s v="2022-12-23"/>
    <s v="CEC2022SMLU0193"/>
    <s v="CITIKOLD S A"/>
    <n v="86.5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516.79999999999995"/>
    <s v="KILOGRAMO BRUTO"/>
    <x v="288"/>
    <n v="22.9"/>
    <x v="0"/>
    <n v="11939.2"/>
    <n v="11939.2"/>
    <n v="516.79999999999995"/>
    <n v="516.79999999999995"/>
    <s v="MARITIMA"/>
    <s v="GUAYAQUIL MARITIMO"/>
    <s v="MIAMI"/>
    <s v="MIA22124754 5"/>
    <s v="2022-12-23"/>
    <s v="CEC2022SMLU0193"/>
    <s v="CITIKOLD S A"/>
    <n v="74.900000000000006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205.7"/>
    <s v="KILOGRAMO BRUTO"/>
    <x v="289"/>
    <n v="22.9"/>
    <x v="0"/>
    <n v="4752.8999999999996"/>
    <n v="4752.8999999999996"/>
    <n v="205.7"/>
    <n v="205.7"/>
    <s v="MARITIMA"/>
    <s v="GUAYAQUIL MARITIMO"/>
    <s v="MIAMI"/>
    <s v="MIA22124754 5"/>
    <s v="2022-12-23"/>
    <s v="CEC2022SMLU0193"/>
    <s v="CITIKOLD S A"/>
    <n v="29.8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105.4"/>
    <s v="KILOGRAMO BRUTO"/>
    <x v="290"/>
    <n v="22.9"/>
    <x v="0"/>
    <n v="2435.6"/>
    <n v="2435.6"/>
    <n v="105.4"/>
    <n v="105.4"/>
    <s v="MARITIMA"/>
    <s v="GUAYAQUIL MARITIMO"/>
    <s v="MIAMI"/>
    <s v="MIA22124754 5"/>
    <s v="2022-12-23"/>
    <s v="CEC2022SMLU0193"/>
    <s v="CITIKOLD S A"/>
    <n v="15.3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105.4"/>
    <s v="KILOGRAMO BRUTO"/>
    <x v="290"/>
    <n v="22.9"/>
    <x v="0"/>
    <n v="2435.6"/>
    <n v="2435.6"/>
    <n v="105.4"/>
    <n v="105.4"/>
    <s v="MARITIMA"/>
    <s v="GUAYAQUIL MARITIMO"/>
    <s v="MIAMI"/>
    <s v="MIA22124754 5"/>
    <s v="2022-12-23"/>
    <s v="CEC2022SMLU0193"/>
    <s v="CITIKOLD S A"/>
    <n v="15.3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156"/>
    <s v="KILOGRAMO BRUTO"/>
    <x v="291"/>
    <n v="22.9"/>
    <x v="0"/>
    <n v="3604.7"/>
    <n v="3604.7"/>
    <n v="156"/>
    <n v="156"/>
    <s v="MARITIMA"/>
    <s v="GUAYAQUIL MARITIMO"/>
    <s v="MIAMI"/>
    <s v="MIA22124754 5"/>
    <s v="2022-12-23"/>
    <s v="CEC2022SMLU0193"/>
    <s v="CITIKOLD S A"/>
    <n v="22.6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112.5"/>
    <s v="KILOGRAMO BRUTO"/>
    <x v="292"/>
    <n v="22.9"/>
    <x v="0"/>
    <n v="2597.8000000000002"/>
    <n v="2597.8000000000002"/>
    <n v="112.5"/>
    <n v="112.5"/>
    <s v="MARITIMA"/>
    <s v="GUAYAQUIL MARITIMO"/>
    <s v="MIAMI"/>
    <s v="MIA22124754 5"/>
    <s v="2022-12-23"/>
    <s v="CEC2022SMLU0193"/>
    <s v="CITIKOLD S A"/>
    <n v="16.3"/>
    <s v="AGENTRADIMEX S A"/>
    <s v="DESCONOCIDA"/>
    <s v="028-2022-10-01639732"/>
  </r>
  <r>
    <s v="2022"/>
    <s v=""/>
    <s v="2022-12"/>
    <s v="2022-12-06"/>
    <x v="3"/>
    <x v="3"/>
    <s v="AV. 10 DE AGOSTO N46-77 Y LAS RETAMAS"/>
    <x v="20"/>
    <s v="JAPON"/>
    <s v="COREA DEL SUR"/>
    <x v="13"/>
    <x v="11"/>
    <x v="40"/>
    <s v="321519"/>
    <s v="LAS DMS TINTAS DE IMPRENTA."/>
    <n v="50"/>
    <s v="KILOGRAMO BRUTO"/>
    <x v="293"/>
    <n v="24.5"/>
    <x v="0"/>
    <n v="1260.3"/>
    <n v="1260.3"/>
    <n v="60.4"/>
    <n v="60.4"/>
    <s v="MARITIMA"/>
    <s v="GUAYAQUIL MARITIMO"/>
    <s v="PUSAN"/>
    <s v="HTEX22100587"/>
    <s v="2022-12-04"/>
    <s v="CEC2022HLCU0606"/>
    <s v="OCEAN NETWORK EXPRESS ONE"/>
    <n v="32"/>
    <s v="ASTET AGENTES DE ADUANA CIA LTDA"/>
    <s v="DESCONOCIDA"/>
    <s v="028-2022-10-01488058"/>
  </r>
  <r>
    <s v="2022"/>
    <s v=""/>
    <s v="2022-12"/>
    <s v="2022-12-06"/>
    <x v="3"/>
    <x v="3"/>
    <s v="AV. 10 DE AGOSTO N46-77 Y LAS RETAMAS"/>
    <x v="20"/>
    <s v="JAPON"/>
    <s v="COREA DEL SUR"/>
    <x v="13"/>
    <x v="11"/>
    <x v="40"/>
    <s v="321519"/>
    <s v="LAS DMS TINTAS DE IMPRENTA."/>
    <n v="20"/>
    <s v="KILOGRAMO BRUTO"/>
    <x v="294"/>
    <n v="25.4"/>
    <x v="0"/>
    <n v="522.70000000000005"/>
    <n v="522.70000000000005"/>
    <n v="25"/>
    <n v="25"/>
    <s v="MARITIMA"/>
    <s v="GUAYAQUIL MARITIMO"/>
    <s v="PUSAN"/>
    <s v="HTEX22100587"/>
    <s v="2022-12-04"/>
    <s v="CEC2022HLCU0606"/>
    <s v="OCEAN NETWORK EXPRESS ONE"/>
    <n v="13.3"/>
    <s v="ASTET AGENTES DE ADUANA CIA LTDA"/>
    <s v="DESCONOCIDA"/>
    <s v="028-2022-10-01488058"/>
  </r>
  <r>
    <s v="2022"/>
    <s v=""/>
    <s v="2022-12"/>
    <s v="2022-12-06"/>
    <x v="3"/>
    <x v="3"/>
    <s v="AV. 10 DE AGOSTO N46-77 Y LAS RETAMAS"/>
    <x v="20"/>
    <s v="JAPON"/>
    <s v="COREA DEL SUR"/>
    <x v="13"/>
    <x v="11"/>
    <x v="40"/>
    <s v="321519"/>
    <s v="LAS DMS TINTAS DE IMPRENTA."/>
    <n v="81"/>
    <s v="KILOGRAMO BRUTO"/>
    <x v="295"/>
    <n v="20.8"/>
    <x v="0"/>
    <n v="1729.9"/>
    <n v="1729.9"/>
    <n v="82.9"/>
    <n v="82.9"/>
    <s v="MARITIMA"/>
    <s v="GUAYAQUIL MARITIMO"/>
    <s v="PUSAN"/>
    <s v="HTEX22100587"/>
    <s v="2022-12-04"/>
    <s v="CEC2022HLCU0606"/>
    <s v="OCEAN NETWORK EXPRESS ONE"/>
    <n v="44"/>
    <s v="ASTET AGENTES DE ADUANA CIA LTDA"/>
    <s v="DESCONOCIDA"/>
    <s v="028-2022-10-01488058"/>
  </r>
  <r>
    <s v="2022"/>
    <s v=""/>
    <s v="2022-12"/>
    <s v="2022-12-06"/>
    <x v="3"/>
    <x v="3"/>
    <s v="AV. 10 DE AGOSTO N46-77 Y LAS RETAMAS"/>
    <x v="20"/>
    <s v="JAPON"/>
    <s v="COREA DEL SUR"/>
    <x v="13"/>
    <x v="11"/>
    <x v="40"/>
    <s v="321519"/>
    <s v="LAS DMS TINTAS DE IMPRENTA."/>
    <n v="10"/>
    <s v="KILOGRAMO BRUTO"/>
    <x v="296"/>
    <n v="30.8"/>
    <x v="0"/>
    <n v="316.7"/>
    <n v="316.7"/>
    <n v="15.2"/>
    <n v="15.2"/>
    <s v="MARITIMA"/>
    <s v="GUAYAQUIL MARITIMO"/>
    <s v="PUSAN"/>
    <s v="HTEX22100587"/>
    <s v="2022-12-04"/>
    <s v="CEC2022HLCU0606"/>
    <s v="OCEAN NETWORK EXPRESS ONE"/>
    <n v="8.1"/>
    <s v="ASTET AGENTES DE ADUANA CIA LTDA"/>
    <s v="DESCONOCIDA"/>
    <s v="028-2022-10-01488058"/>
  </r>
  <r>
    <s v="2022"/>
    <s v=""/>
    <s v="2022-12"/>
    <s v="2022-12-23"/>
    <x v="3"/>
    <x v="3"/>
    <s v="AV. 10 DE AGOSTO N46-77 Y LAS RETAMAS"/>
    <x v="11"/>
    <s v="FRANCIA"/>
    <s v="ESTADOS UNIDOS"/>
    <x v="13"/>
    <x v="11"/>
    <x v="75"/>
    <s v="321519"/>
    <s v="LAS DMS TINTAS DE IMPRENTA."/>
    <n v="15.8"/>
    <s v="KILOGRAMO BRUTO"/>
    <x v="297"/>
    <n v="44.9"/>
    <x v="0"/>
    <n v="735.6"/>
    <n v="735.6"/>
    <n v="15.8"/>
    <n v="15.8"/>
    <s v="AEREA"/>
    <s v="QUITO"/>
    <s v="MIAMI"/>
    <s v="1050301111"/>
    <s v="2022-12-23"/>
    <s v="CEC2022QT000855"/>
    <s v="TAMPA CARGO S A"/>
    <n v="23.4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13"/>
    <x v="11"/>
    <x v="73"/>
    <s v="321519"/>
    <s v="LAS DMS TINTAS DE IMPRENTA."/>
    <n v="12"/>
    <s v="KILOGRAMO BRUTO"/>
    <x v="298"/>
    <n v="44.9"/>
    <x v="0"/>
    <n v="558.70000000000005"/>
    <n v="558.70000000000005"/>
    <n v="12"/>
    <n v="12"/>
    <s v="AEREA"/>
    <s v="QUITO"/>
    <s v="MIAMI"/>
    <s v="1050301111"/>
    <s v="2022-12-23"/>
    <s v="CEC2022QT000855"/>
    <s v="TAMPA CARGO S A"/>
    <n v="17.8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13"/>
    <x v="11"/>
    <x v="73"/>
    <s v="321519"/>
    <s v="LAS DMS TINTAS DE IMPRENTA."/>
    <n v="23.9"/>
    <s v="KILOGRAMO BRUTO"/>
    <x v="299"/>
    <n v="44.9"/>
    <x v="0"/>
    <n v="1112.2"/>
    <n v="1112.2"/>
    <n v="23.9"/>
    <n v="23.9"/>
    <s v="AEREA"/>
    <s v="QUITO"/>
    <s v="MIAMI"/>
    <s v="1050301111"/>
    <s v="2022-12-23"/>
    <s v="CEC2022QT000855"/>
    <s v="TAMPA CARGO S A"/>
    <n v="35.4"/>
    <s v="LOGISTICA INTEGRAL DE COMERCIO EXTERIOR LIDESER CIA LTDA"/>
    <s v="DESCONOCIDA"/>
    <s v="055-2022-10-01617570"/>
  </r>
  <r>
    <s v="2022"/>
    <s v=""/>
    <s v="2022-12"/>
    <s v="2022-12-06"/>
    <x v="3"/>
    <x v="3"/>
    <s v="AV. 10 DE AGOSTO N46-77 Y LAS RETAMAS"/>
    <x v="20"/>
    <s v="JAPON"/>
    <s v="COREA DEL SUR"/>
    <x v="13"/>
    <x v="11"/>
    <x v="40"/>
    <s v="321519"/>
    <s v="LAS DMS TINTAS DE IMPRENTA."/>
    <n v="12"/>
    <s v="KILOGRAMO BRUTO"/>
    <x v="300"/>
    <n v="25.7"/>
    <x v="0"/>
    <n v="317.2"/>
    <n v="317.2"/>
    <n v="15.2"/>
    <n v="15.2"/>
    <s v="MARITIMA"/>
    <s v="GUAYAQUIL MARITIMO"/>
    <s v="PUSAN"/>
    <s v="HTEX22100587"/>
    <s v="2022-12-04"/>
    <s v="CEC2022HLCU0606"/>
    <s v="OCEAN NETWORK EXPRESS ONE"/>
    <n v="8.1"/>
    <s v="ASTET AGENTES DE ADUANA CIA LTDA"/>
    <s v="DESCONOCIDA"/>
    <s v="028-2022-10-01488058"/>
  </r>
  <r>
    <s v="2022"/>
    <s v=""/>
    <s v="2022-12"/>
    <s v="2022-12-06"/>
    <x v="3"/>
    <x v="3"/>
    <s v="AV. 10 DE AGOSTO N46-77 Y LAS RETAMAS"/>
    <x v="20"/>
    <s v="JAPON"/>
    <s v="COREA DEL SUR"/>
    <x v="13"/>
    <x v="11"/>
    <x v="40"/>
    <s v="321519"/>
    <s v="LAS DMS TINTAS DE IMPRENTA."/>
    <n v="30"/>
    <s v="KILOGRAMO BRUTO"/>
    <x v="301"/>
    <n v="28.7"/>
    <x v="0"/>
    <n v="885.3"/>
    <n v="885.3"/>
    <n v="42.4"/>
    <n v="42.4"/>
    <s v="MARITIMA"/>
    <s v="GUAYAQUIL MARITIMO"/>
    <s v="PUSAN"/>
    <s v="HTEX22100587"/>
    <s v="2022-12-04"/>
    <s v="CEC2022HLCU0606"/>
    <s v="OCEAN NETWORK EXPRESS ONE"/>
    <n v="22.5"/>
    <s v="ASTET AGENTES DE ADUANA CIA LTDA"/>
    <s v="DESCONOCIDA"/>
    <s v="028-2022-10-01488058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24.9"/>
    <s v="KILOGRAMO BRUTO"/>
    <x v="302"/>
    <n v="22.9"/>
    <x v="0"/>
    <n v="575"/>
    <n v="575"/>
    <n v="24.9"/>
    <n v="24.9"/>
    <s v="MARITIMA"/>
    <s v="GUAYAQUIL MARITIMO"/>
    <s v="MIAMI"/>
    <s v="MIA22124754 5"/>
    <s v="2022-12-23"/>
    <s v="CEC2022SMLU0193"/>
    <s v="CITIKOLD S A"/>
    <n v="3.6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79.400000000000006"/>
    <s v="KILOGRAMO BRUTO"/>
    <x v="303"/>
    <n v="22.9"/>
    <x v="0"/>
    <n v="1833.8"/>
    <n v="1833.8"/>
    <n v="79.400000000000006"/>
    <n v="79.400000000000006"/>
    <s v="MARITIMA"/>
    <s v="GUAYAQUIL MARITIMO"/>
    <s v="MIAMI"/>
    <s v="MIA22124754 5"/>
    <s v="2022-12-23"/>
    <s v="CEC2022SMLU0193"/>
    <s v="CITIKOLD S A"/>
    <n v="11.5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1065.0999999999999"/>
    <s v="KILOGRAMO BRUTO"/>
    <x v="304"/>
    <n v="22.9"/>
    <x v="0"/>
    <n v="24606.7"/>
    <n v="24606.7"/>
    <n v="1065.0999999999999"/>
    <n v="1065.0999999999999"/>
    <s v="MARITIMA"/>
    <s v="GUAYAQUIL MARITIMO"/>
    <s v="MIAMI"/>
    <s v="MIA22124754 5"/>
    <s v="2022-12-23"/>
    <s v="CEC2022SMLU0193"/>
    <s v="CITIKOLD S A"/>
    <n v="154.4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41.6"/>
    <s v="KILOGRAMO BRUTO"/>
    <x v="305"/>
    <n v="22.9"/>
    <x v="0"/>
    <n v="961.1"/>
    <n v="961.1"/>
    <n v="41.6"/>
    <n v="41.6"/>
    <s v="MARITIMA"/>
    <s v="GUAYAQUIL MARITIMO"/>
    <s v="MIAMI"/>
    <s v="MIA22124754 5"/>
    <s v="2022-12-23"/>
    <s v="CEC2022SMLU0193"/>
    <s v="CITIKOLD S A"/>
    <n v="6"/>
    <s v="AGENTRADIMEX S A"/>
    <s v="DESCONOCIDA"/>
    <s v="028-2022-10-01639732"/>
  </r>
  <r>
    <s v="2022"/>
    <s v=""/>
    <s v="2022-10"/>
    <s v="2022-10-25"/>
    <x v="1"/>
    <x v="1"/>
    <s v="RIO AMAZONAS 911 Y RIO SANTIAGO"/>
    <x v="22"/>
    <s v="ESTADOS UNIDOS"/>
    <s v="ESTADOS UNIDOS"/>
    <x v="13"/>
    <x v="11"/>
    <x v="77"/>
    <s v="321519"/>
    <s v="LAS DMS TINTAS DE IMPRENTA."/>
    <n v="16.600000000000001"/>
    <s v="KILOGRAMO BRUTO"/>
    <x v="271"/>
    <n v="16"/>
    <x v="0"/>
    <n v="281.89999999999998"/>
    <n v="281.89999999999998"/>
    <n v="15.5"/>
    <n v="15.5"/>
    <s v="MARITIMA"/>
    <s v="GUAYAQUIL MARITIMO"/>
    <s v="MIAMI"/>
    <s v="28663"/>
    <s v="2022-10-22"/>
    <s v="CEC2022SMLU0150"/>
    <s v="CITIKOLD S A"/>
    <n v="15.7"/>
    <s v="MATUTE SILVIA GUILLERMINA"/>
    <s v="DESCONOCIDA"/>
    <s v="028-2022-10-01262534"/>
  </r>
  <r>
    <s v="2022"/>
    <s v=""/>
    <s v="2022-10"/>
    <s v="2022-10-25"/>
    <x v="1"/>
    <x v="1"/>
    <s v="RIO AMAZONAS 911 Y RIO SANTIAGO"/>
    <x v="22"/>
    <s v="ESTADOS UNIDOS"/>
    <s v="ESTADOS UNIDOS"/>
    <x v="13"/>
    <x v="11"/>
    <x v="77"/>
    <s v="321519"/>
    <s v="LAS DMS TINTAS DE IMPRENTA."/>
    <n v="16.600000000000001"/>
    <s v="KILOGRAMO BRUTO"/>
    <x v="271"/>
    <n v="16"/>
    <x v="0"/>
    <n v="281.89999999999998"/>
    <n v="281.89999999999998"/>
    <n v="15.5"/>
    <n v="15.5"/>
    <s v="MARITIMA"/>
    <s v="GUAYAQUIL MARITIMO"/>
    <s v="MIAMI"/>
    <s v="28663"/>
    <s v="2022-10-22"/>
    <s v="CEC2022SMLU0150"/>
    <s v="CITIKOLD S A"/>
    <n v="15.7"/>
    <s v="MATUTE SILVIA GUILLERMINA"/>
    <s v="DESCONOCIDA"/>
    <s v="028-2022-10-01262534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77.8"/>
    <s v="KILOGRAMO BRUTO"/>
    <x v="306"/>
    <n v="20.9"/>
    <x v="0"/>
    <n v="1631"/>
    <n v="1631"/>
    <n v="77.8"/>
    <n v="77.8"/>
    <s v="MARITIMA"/>
    <s v="GUAYAQUIL MARITIMO"/>
    <s v="MIAMI"/>
    <s v="MIA22104022 18"/>
    <s v="2022-11-05"/>
    <s v="CEC2022SMLU0160"/>
    <s v="CITIKOLD S A"/>
    <n v="4.9000000000000004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691.1"/>
    <s v="KILOGRAMO BRUTO"/>
    <x v="307"/>
    <n v="18.100000000000001"/>
    <x v="0"/>
    <n v="12583.9"/>
    <n v="12583.9"/>
    <n v="691.1"/>
    <n v="691.1"/>
    <s v="MARITIMA"/>
    <s v="GUAYAQUIL MARITIMO"/>
    <s v="MIAMI"/>
    <s v="MIA22104022 18"/>
    <s v="2022-11-05"/>
    <s v="CEC2022SMLU0160"/>
    <s v="CITIKOLD S A"/>
    <n v="37.4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45.8"/>
    <s v="KILOGRAMO BRUTO"/>
    <x v="308"/>
    <n v="20.399999999999999"/>
    <x v="0"/>
    <n v="938.5"/>
    <n v="938.5"/>
    <n v="45.8"/>
    <n v="45.8"/>
    <s v="MARITIMA"/>
    <s v="GUAYAQUIL MARITIMO"/>
    <s v="MIAMI"/>
    <s v="MIA22104022 18"/>
    <s v="2022-11-05"/>
    <s v="CEC2022SMLU0160"/>
    <s v="CITIKOLD S A"/>
    <n v="2.8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279.2"/>
    <s v="KILOGRAMO BRUTO"/>
    <x v="309"/>
    <n v="33.299999999999997"/>
    <x v="0"/>
    <n v="9334.2999999999993"/>
    <n v="9334.2999999999993"/>
    <n v="279.2"/>
    <n v="279.2"/>
    <s v="MARITIMA"/>
    <s v="GUAYAQUIL MARITIMO"/>
    <s v="MIAMI"/>
    <s v="MIA22104022 18"/>
    <s v="2022-11-05"/>
    <s v="CEC2022SMLU0160"/>
    <s v="CITIKOLD S A"/>
    <n v="27.8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45.8"/>
    <s v="KILOGRAMO BRUTO"/>
    <x v="310"/>
    <n v="29.6"/>
    <x v="0"/>
    <n v="1357.9"/>
    <n v="1357.9"/>
    <n v="45.8"/>
    <n v="45.8"/>
    <s v="MARITIMA"/>
    <s v="GUAYAQUIL MARITIMO"/>
    <s v="MIAMI"/>
    <s v="MIA22104022 18"/>
    <s v="2022-11-05"/>
    <s v="CEC2022SMLU0160"/>
    <s v="CITIKOLD S A"/>
    <n v="4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68.599999999999994"/>
    <s v="KILOGRAMO BRUTO"/>
    <x v="311"/>
    <n v="26.6"/>
    <x v="0"/>
    <n v="1830.6"/>
    <n v="1830.6"/>
    <n v="68.599999999999994"/>
    <n v="68.599999999999994"/>
    <s v="MARITIMA"/>
    <s v="GUAYAQUIL MARITIMO"/>
    <s v="MIAMI"/>
    <s v="MIA22104022 18"/>
    <s v="2022-11-05"/>
    <s v="CEC2022SMLU0160"/>
    <s v="CITIKOLD S A"/>
    <n v="5.4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279.2"/>
    <s v="KILOGRAMO BRUTO"/>
    <x v="312"/>
    <n v="27.9"/>
    <x v="0"/>
    <n v="7822.5"/>
    <n v="7822.5"/>
    <n v="279.2"/>
    <n v="279.2"/>
    <s v="MARITIMA"/>
    <s v="GUAYAQUIL MARITIMO"/>
    <s v="MIAMI"/>
    <s v="MIA22104022 18"/>
    <s v="2022-11-05"/>
    <s v="CEC2022SMLU0160"/>
    <s v="CITIKOLD S A"/>
    <n v="23.3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22.9"/>
    <s v="KILOGRAMO BRUTO"/>
    <x v="18"/>
    <n v="30.6"/>
    <x v="0"/>
    <n v="703.6"/>
    <n v="703.6"/>
    <n v="22.9"/>
    <n v="22.9"/>
    <s v="MARITIMA"/>
    <s v="GUAYAQUIL MARITIMO"/>
    <s v="MIAMI"/>
    <s v="MIA22104022 18"/>
    <s v="2022-11-05"/>
    <s v="CEC2022SMLU0160"/>
    <s v="CITIKOLD S A"/>
    <n v="2.1"/>
    <s v="AGENTRADIMEX S A"/>
    <s v="DESCONOCIDA"/>
    <s v="028-2022-10-01347490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82"/>
    <s v="321519"/>
    <s v="LAS DMS TINTAS DE IMPRENTA."/>
    <n v="51.4"/>
    <s v="KILOGRAMO BRUTO"/>
    <x v="313"/>
    <n v="66"/>
    <x v="0"/>
    <n v="3441.9"/>
    <n v="3441.9"/>
    <n v="49.4"/>
    <n v="49.4"/>
    <s v="MARITIMA"/>
    <s v="GUAYAQUIL MARITIMO"/>
    <s v="MIAMI"/>
    <s v="UP5588 01"/>
    <s v="2022-11-19"/>
    <s v="CEC2022SMLU0168"/>
    <s v="CITIKOLD S A"/>
    <n v="43.6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82"/>
    <s v="321519"/>
    <s v="LAS DMS TINTAS DE IMPRENTA."/>
    <n v="51.4"/>
    <s v="KILOGRAMO BRUTO"/>
    <x v="313"/>
    <n v="66"/>
    <x v="0"/>
    <n v="3441.9"/>
    <n v="3441.9"/>
    <n v="49.4"/>
    <n v="49.4"/>
    <s v="MARITIMA"/>
    <s v="GUAYAQUIL MARITIMO"/>
    <s v="MIAMI"/>
    <s v="UP5588 01"/>
    <s v="2022-11-19"/>
    <s v="CEC2022SMLU0168"/>
    <s v="CITIKOLD S A"/>
    <n v="43.6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83"/>
    <s v="321519"/>
    <s v="LAS DMS TINTAS DE IMPRENTA."/>
    <n v="23.3"/>
    <s v="KILOGRAMO BRUTO"/>
    <x v="314"/>
    <n v="66"/>
    <x v="0"/>
    <n v="1561.7"/>
    <n v="1561.7"/>
    <n v="22.4"/>
    <n v="22.4"/>
    <s v="MARITIMA"/>
    <s v="GUAYAQUIL MARITIMO"/>
    <s v="MIAMI"/>
    <s v="UP5588 01"/>
    <s v="2022-11-19"/>
    <s v="CEC2022SMLU0168"/>
    <s v="CITIKOLD S A"/>
    <n v="19.8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83.7"/>
    <s v="KILOGRAMO BRUTO"/>
    <x v="315"/>
    <n v="66"/>
    <x v="0"/>
    <n v="5599.5"/>
    <n v="5599.5"/>
    <n v="80.3"/>
    <n v="80.3"/>
    <s v="MARITIMA"/>
    <s v="GUAYAQUIL MARITIMO"/>
    <s v="MIAMI"/>
    <s v="UP5588 01"/>
    <s v="2022-11-19"/>
    <s v="CEC2022SMLU0168"/>
    <s v="CITIKOLD S A"/>
    <n v="71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50.2"/>
    <s v="KILOGRAMO BRUTO"/>
    <x v="316"/>
    <n v="66"/>
    <x v="0"/>
    <n v="3359.7"/>
    <n v="3359.7"/>
    <n v="48.2"/>
    <n v="48.2"/>
    <s v="MARITIMA"/>
    <s v="GUAYAQUIL MARITIMO"/>
    <s v="MIAMI"/>
    <s v="UP5588 01"/>
    <s v="2022-11-19"/>
    <s v="CEC2022SMLU0168"/>
    <s v="CITIKOLD S A"/>
    <n v="42.6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110"/>
    <s v="KILOGRAMO BRUTO"/>
    <x v="317"/>
    <n v="61.7"/>
    <x v="0"/>
    <n v="6883.8"/>
    <n v="6883.8"/>
    <n v="105.6"/>
    <n v="105.6"/>
    <s v="MARITIMA"/>
    <s v="GUAYAQUIL MARITIMO"/>
    <s v="MIAMI"/>
    <s v="UP5588 01"/>
    <s v="2022-11-19"/>
    <s v="CEC2022SMLU0168"/>
    <s v="CITIKOLD S A"/>
    <n v="87.3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110"/>
    <s v="KILOGRAMO BRUTO"/>
    <x v="317"/>
    <n v="61.7"/>
    <x v="0"/>
    <n v="6883.8"/>
    <n v="6883.8"/>
    <n v="105.6"/>
    <n v="105.6"/>
    <s v="MARITIMA"/>
    <s v="GUAYAQUIL MARITIMO"/>
    <s v="MIAMI"/>
    <s v="UP5588 01"/>
    <s v="2022-11-19"/>
    <s v="CEC2022SMLU0168"/>
    <s v="CITIKOLD S A"/>
    <n v="87.3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110"/>
    <s v="KILOGRAMO BRUTO"/>
    <x v="317"/>
    <n v="61.7"/>
    <x v="0"/>
    <n v="6883.8"/>
    <n v="6883.8"/>
    <n v="105.6"/>
    <n v="105.6"/>
    <s v="MARITIMA"/>
    <s v="GUAYAQUIL MARITIMO"/>
    <s v="MIAMI"/>
    <s v="UP5588 01"/>
    <s v="2022-11-19"/>
    <s v="CEC2022SMLU0168"/>
    <s v="CITIKOLD S A"/>
    <n v="87.3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77"/>
    <s v="KILOGRAMO BRUTO"/>
    <x v="318"/>
    <n v="66"/>
    <x v="0"/>
    <n v="5153.6000000000004"/>
    <n v="5153.6000000000004"/>
    <n v="73.900000000000006"/>
    <n v="73.900000000000006"/>
    <s v="MARITIMA"/>
    <s v="GUAYAQUIL MARITIMO"/>
    <s v="MIAMI"/>
    <s v="UP5588 01"/>
    <s v="2022-11-19"/>
    <s v="CEC2022SMLU0168"/>
    <s v="CITIKOLD S A"/>
    <n v="65.400000000000006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69.2"/>
    <s v="KILOGRAMO BRUTO"/>
    <x v="319"/>
    <n v="66"/>
    <x v="0"/>
    <n v="4629.6000000000004"/>
    <n v="4629.6000000000004"/>
    <n v="66.400000000000006"/>
    <n v="66.400000000000006"/>
    <s v="MARITIMA"/>
    <s v="GUAYAQUIL MARITIMO"/>
    <s v="MIAMI"/>
    <s v="UP5588 01"/>
    <s v="2022-11-19"/>
    <s v="CEC2022SMLU0168"/>
    <s v="CITIKOLD S A"/>
    <n v="58.7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100.7"/>
    <s v="KILOGRAMO BRUTO"/>
    <x v="320"/>
    <n v="66"/>
    <x v="0"/>
    <n v="6740"/>
    <n v="6740"/>
    <n v="96.7"/>
    <n v="96.7"/>
    <s v="MARITIMA"/>
    <s v="GUAYAQUIL MARITIMO"/>
    <s v="MIAMI"/>
    <s v="UP5588 01"/>
    <s v="2022-11-19"/>
    <s v="CEC2022SMLU0168"/>
    <s v="CITIKOLD S A"/>
    <n v="85.5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100.7"/>
    <s v="KILOGRAMO BRUTO"/>
    <x v="320"/>
    <n v="66"/>
    <x v="0"/>
    <n v="6740"/>
    <n v="6740"/>
    <n v="96.7"/>
    <n v="96.7"/>
    <s v="MARITIMA"/>
    <s v="GUAYAQUIL MARITIMO"/>
    <s v="MIAMI"/>
    <s v="UP5588 01"/>
    <s v="2022-11-19"/>
    <s v="CEC2022SMLU0168"/>
    <s v="CITIKOLD S A"/>
    <n v="85.5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60.4"/>
    <s v="KILOGRAMO BRUTO"/>
    <x v="321"/>
    <n v="66"/>
    <x v="0"/>
    <n v="4044"/>
    <n v="4044"/>
    <n v="58"/>
    <n v="58"/>
    <s v="MARITIMA"/>
    <s v="GUAYAQUIL MARITIMO"/>
    <s v="MIAMI"/>
    <s v="UP5588 01"/>
    <s v="2022-11-19"/>
    <s v="CEC2022SMLU0168"/>
    <s v="CITIKOLD S A"/>
    <n v="51.3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122.5"/>
    <s v="KILOGRAMO BRUTO"/>
    <x v="322"/>
    <n v="66"/>
    <x v="0"/>
    <n v="8199"/>
    <n v="8199"/>
    <n v="117.6"/>
    <n v="117.6"/>
    <s v="MARITIMA"/>
    <s v="GUAYAQUIL MARITIMO"/>
    <s v="MIAMI"/>
    <s v="UP5588 01"/>
    <s v="2022-11-19"/>
    <s v="CEC2022SMLU0168"/>
    <s v="CITIKOLD S A"/>
    <n v="104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73.5"/>
    <s v="KILOGRAMO BRUTO"/>
    <x v="323"/>
    <n v="66"/>
    <x v="0"/>
    <n v="4919.3999999999996"/>
    <n v="4919.3999999999996"/>
    <n v="70.599999999999994"/>
    <n v="70.599999999999994"/>
    <s v="MARITIMA"/>
    <s v="GUAYAQUIL MARITIMO"/>
    <s v="MIAMI"/>
    <s v="UP5588 01"/>
    <s v="2022-11-19"/>
    <s v="CEC2022SMLU0168"/>
    <s v="CITIKOLD S A"/>
    <n v="62.4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53.1"/>
    <s v="KILOGRAMO BRUTO"/>
    <x v="324"/>
    <n v="66"/>
    <x v="0"/>
    <n v="3552.9"/>
    <n v="3552.9"/>
    <n v="51"/>
    <n v="51"/>
    <s v="MARITIMA"/>
    <s v="GUAYAQUIL MARITIMO"/>
    <s v="MIAMI"/>
    <s v="UP5588 01"/>
    <s v="2022-11-19"/>
    <s v="CEC2022SMLU0168"/>
    <s v="CITIKOLD S A"/>
    <n v="45.1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49.3"/>
    <s v="KILOGRAMO BRUTO"/>
    <x v="325"/>
    <n v="66"/>
    <x v="0"/>
    <n v="3300.1"/>
    <n v="3300.1"/>
    <n v="47.3"/>
    <n v="47.3"/>
    <s v="MARITIMA"/>
    <s v="GUAYAQUIL MARITIMO"/>
    <s v="MIAMI"/>
    <s v="UP5588 01"/>
    <s v="2022-11-19"/>
    <s v="CEC2022SMLU0168"/>
    <s v="CITIKOLD S A"/>
    <n v="41.9"/>
    <s v="TORRES AND TORRES AGENTES DE ADUANA(TTADAD) C A"/>
    <s v="DESCONOCIDA"/>
    <s v="028-2022-10-01387957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1064.7"/>
    <s v="KILOGRAMO BRUTO"/>
    <x v="326"/>
    <n v="6.4"/>
    <x v="0"/>
    <n v="6926.7"/>
    <n v="6926.7"/>
    <n v="1000"/>
    <n v="1000"/>
    <s v="MARITIMA"/>
    <s v="GUAYAQUIL MARITIMO"/>
    <s v="NEWARK APT NEW YORK"/>
    <s v="UP5671 01"/>
    <s v="2022-11-25"/>
    <s v="CEC2022MAEU0430"/>
    <s v="MAERSK DEL ECUADOR"/>
    <n v="108.7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1064.7"/>
    <s v="KILOGRAMO BRUTO"/>
    <x v="326"/>
    <n v="6.4"/>
    <x v="0"/>
    <n v="6926.7"/>
    <n v="6926.7"/>
    <n v="1000"/>
    <n v="1000"/>
    <s v="MARITIMA"/>
    <s v="GUAYAQUIL MARITIMO"/>
    <s v="NEWARK APT NEW YORK"/>
    <s v="UP5671 01"/>
    <s v="2022-11-25"/>
    <s v="CEC2022MAEU0430"/>
    <s v="MAERSK DEL ECUADOR"/>
    <n v="108.7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638.79999999999995"/>
    <s v="KILOGRAMO BRUTO"/>
    <x v="327"/>
    <n v="8"/>
    <x v="0"/>
    <n v="5185.7"/>
    <n v="5185.7"/>
    <n v="600"/>
    <n v="600"/>
    <s v="MARITIMA"/>
    <s v="GUAYAQUIL MARITIMO"/>
    <s v="NEWARK APT NEW YORK"/>
    <s v="UP5671 01"/>
    <s v="2022-11-25"/>
    <s v="CEC2022MAEU0430"/>
    <s v="MAERSK DEL ECUADOR"/>
    <n v="81.400000000000006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638.79999999999995"/>
    <s v="KILOGRAMO BRUTO"/>
    <x v="328"/>
    <n v="7.2"/>
    <x v="0"/>
    <n v="4658.5"/>
    <n v="4658.5"/>
    <n v="600"/>
    <n v="600"/>
    <s v="MARITIMA"/>
    <s v="GUAYAQUIL MARITIMO"/>
    <s v="NEWARK APT NEW YORK"/>
    <s v="UP5671 01"/>
    <s v="2022-11-25"/>
    <s v="CEC2022MAEU0430"/>
    <s v="MAERSK DEL ECUADOR"/>
    <n v="73.099999999999994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1064.7"/>
    <s v="KILOGRAMO BRUTO"/>
    <x v="329"/>
    <n v="6.3"/>
    <x v="0"/>
    <n v="6781.9"/>
    <n v="6781.9"/>
    <n v="1000"/>
    <n v="1000"/>
    <s v="MARITIMA"/>
    <s v="GUAYAQUIL MARITIMO"/>
    <s v="NEWARK APT NEW YORK"/>
    <s v="UP5671 01"/>
    <s v="2022-11-25"/>
    <s v="CEC2022MAEU0430"/>
    <s v="MAERSK DEL ECUADOR"/>
    <n v="106.5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1064.7"/>
    <s v="KILOGRAMO BRUTO"/>
    <x v="329"/>
    <n v="6.3"/>
    <x v="0"/>
    <n v="6781.9"/>
    <n v="6781.9"/>
    <n v="1000"/>
    <n v="1000"/>
    <s v="MARITIMA"/>
    <s v="GUAYAQUIL MARITIMO"/>
    <s v="NEWARK APT NEW YORK"/>
    <s v="UP5671 01"/>
    <s v="2022-11-25"/>
    <s v="CEC2022MAEU0430"/>
    <s v="MAERSK DEL ECUADOR"/>
    <n v="106.5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212.9"/>
    <s v="KILOGRAMO BRUTO"/>
    <x v="330"/>
    <n v="6.3"/>
    <x v="0"/>
    <n v="1356.4"/>
    <n v="1356.4"/>
    <n v="200"/>
    <n v="200"/>
    <s v="MARITIMA"/>
    <s v="GUAYAQUIL MARITIMO"/>
    <s v="NEWARK APT NEW YORK"/>
    <s v="UP5671 01"/>
    <s v="2022-11-25"/>
    <s v="CEC2022MAEU0430"/>
    <s v="MAERSK DEL ECUADOR"/>
    <n v="21.3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638.79999999999995"/>
    <s v="KILOGRAMO BRUTO"/>
    <x v="331"/>
    <n v="7.6"/>
    <x v="0"/>
    <n v="4950"/>
    <n v="4950"/>
    <n v="600"/>
    <n v="600"/>
    <s v="MARITIMA"/>
    <s v="GUAYAQUIL MARITIMO"/>
    <s v="NEWARK APT NEW YORK"/>
    <s v="UP5671 01"/>
    <s v="2022-11-25"/>
    <s v="CEC2022MAEU0430"/>
    <s v="MAERSK DEL ECUADOR"/>
    <n v="77.7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212.9"/>
    <s v="KILOGRAMO BRUTO"/>
    <x v="332"/>
    <n v="16.5"/>
    <x v="0"/>
    <n v="3575"/>
    <n v="3575"/>
    <n v="200"/>
    <n v="200"/>
    <s v="MARITIMA"/>
    <s v="GUAYAQUIL MARITIMO"/>
    <s v="NEWARK APT NEW YORK"/>
    <s v="UP5671 01"/>
    <s v="2022-11-25"/>
    <s v="CEC2022MAEU0430"/>
    <s v="MAERSK DEL ECUADOR"/>
    <n v="56.1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212.9"/>
    <s v="KILOGRAMO BRUTO"/>
    <x v="333"/>
    <n v="15.3"/>
    <x v="0"/>
    <n v="3320.7"/>
    <n v="3320.7"/>
    <n v="200"/>
    <n v="200"/>
    <s v="MARITIMA"/>
    <s v="GUAYAQUIL MARITIMO"/>
    <s v="NEWARK APT NEW YORK"/>
    <s v="UP5671 01"/>
    <s v="2022-11-25"/>
    <s v="CEC2022MAEU0430"/>
    <s v="MAERSK DEL ECUADOR"/>
    <n v="52.1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82"/>
    <s v="321519"/>
    <s v="LAS DMS TINTAS DE IMPRENTA."/>
    <n v="1064.7"/>
    <s v="KILOGRAMO BRUTO"/>
    <x v="334"/>
    <n v="3.2"/>
    <x v="0"/>
    <n v="3463.3"/>
    <n v="3463.3"/>
    <n v="1000"/>
    <n v="1000"/>
    <s v="MARITIMA"/>
    <s v="GUAYAQUIL MARITIMO"/>
    <s v="NEWARK APT NEW YORK"/>
    <s v="UP5671 01"/>
    <s v="2022-11-25"/>
    <s v="CEC2022MAEU0430"/>
    <s v="MAERSK DEL ECUADOR"/>
    <n v="54.4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82"/>
    <s v="321519"/>
    <s v="LAS DMS TINTAS DE IMPRENTA."/>
    <n v="1064.7"/>
    <s v="KILOGRAMO BRUTO"/>
    <x v="334"/>
    <n v="3.2"/>
    <x v="0"/>
    <n v="3463.3"/>
    <n v="3463.3"/>
    <n v="1000"/>
    <n v="1000"/>
    <s v="MARITIMA"/>
    <s v="GUAYAQUIL MARITIMO"/>
    <s v="NEWARK APT NEW YORK"/>
    <s v="UP5671 01"/>
    <s v="2022-11-25"/>
    <s v="CEC2022MAEU0430"/>
    <s v="MAERSK DEL ECUADOR"/>
    <n v="54.4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83"/>
    <s v="321519"/>
    <s v="LAS DMS TINTAS DE IMPRENTA."/>
    <n v="425.9"/>
    <s v="KILOGRAMO BRUTO"/>
    <x v="335"/>
    <n v="3.6"/>
    <x v="0"/>
    <n v="1571.4"/>
    <n v="1571.4"/>
    <n v="400"/>
    <n v="400"/>
    <s v="MARITIMA"/>
    <s v="GUAYAQUIL MARITIMO"/>
    <s v="NEWARK APT NEW YORK"/>
    <s v="UP5671 01"/>
    <s v="2022-11-25"/>
    <s v="CEC2022MAEU0430"/>
    <s v="MAERSK DEL ECUADOR"/>
    <n v="24.7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1064.7"/>
    <s v="KILOGRAMO BRUTO"/>
    <x v="336"/>
    <n v="5.2"/>
    <x v="0"/>
    <n v="5634.4"/>
    <n v="5634.4"/>
    <n v="1000"/>
    <n v="1000"/>
    <s v="MARITIMA"/>
    <s v="GUAYAQUIL MARITIMO"/>
    <s v="NEWARK APT NEW YORK"/>
    <s v="UP5671 01"/>
    <s v="2022-11-25"/>
    <s v="CEC2022MAEU0430"/>
    <s v="MAERSK DEL ECUADOR"/>
    <n v="88.4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638.79999999999995"/>
    <s v="KILOGRAMO BRUTO"/>
    <x v="337"/>
    <n v="5.2"/>
    <x v="0"/>
    <n v="3380.6"/>
    <n v="3380.6"/>
    <n v="600"/>
    <n v="600"/>
    <s v="MARITIMA"/>
    <s v="GUAYAQUIL MARITIMO"/>
    <s v="NEWARK APT NEW YORK"/>
    <s v="UP5671 01"/>
    <s v="2022-11-25"/>
    <s v="CEC2022MAEU0430"/>
    <s v="MAERSK DEL ECUADOR"/>
    <n v="53.1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1064.7"/>
    <s v="KILOGRAMO BRUTO"/>
    <x v="326"/>
    <n v="6.4"/>
    <x v="0"/>
    <n v="6926.7"/>
    <n v="6926.7"/>
    <n v="1000"/>
    <n v="1000"/>
    <s v="MARITIMA"/>
    <s v="GUAYAQUIL MARITIMO"/>
    <s v="NEWARK APT NEW YORK"/>
    <s v="UP5671 01"/>
    <s v="2022-11-25"/>
    <s v="CEC2022MAEU0430"/>
    <s v="MAERSK DEL ECUADOR"/>
    <n v="108.7"/>
    <s v="TORRES AND TORRES AGENTES DE ADUANA(TTADAD) C A"/>
    <s v="DESCONOCIDA"/>
    <s v="028-2022-10-01419555"/>
  </r>
  <r>
    <s v="2022"/>
    <s v=""/>
    <s v="2022-11"/>
    <s v="2022-11-30"/>
    <x v="4"/>
    <x v="4"/>
    <s v="CDLA. LOS ALAMOS AV. LA DEMOCRACIA MZ. B-15 VILLA 9"/>
    <x v="13"/>
    <s v="ESTADOS UNIDOS"/>
    <s v="ESTADOS UNIDOS"/>
    <x v="12"/>
    <x v="11"/>
    <x v="60"/>
    <s v="321519"/>
    <s v="LAS DMS TINTAS DE IMPRENTA."/>
    <n v="23.7"/>
    <s v="KILOGRAMO BRUTO"/>
    <x v="338"/>
    <n v="27.3"/>
    <x v="0"/>
    <n v="885.5"/>
    <n v="885.5"/>
    <n v="23.6"/>
    <n v="23.6"/>
    <s v="AEREA"/>
    <s v="GUAYAQUIL AEREO"/>
    <s v="RICHMOND"/>
    <s v="3952525049"/>
    <s v="2022-11-29"/>
    <s v="CEC20225X021178"/>
    <s v="UNITED PARCEL SERVICE CO"/>
    <n v="231.4"/>
    <s v="RIVERA DILIGENCIAS ADUANERAS S A RIVEDASA"/>
    <s v="DESCONOCIDA"/>
    <s v="019-2022-10-01457679"/>
  </r>
  <r>
    <s v="2022"/>
    <s v=""/>
    <s v="2022-11"/>
    <s v="2022-11-30"/>
    <x v="4"/>
    <x v="4"/>
    <s v="CDLA. LOS ALAMOS AV. LA DEMOCRACIA MZ. B-15 VILLA 9"/>
    <x v="13"/>
    <s v="ESTADOS UNIDOS"/>
    <s v="ESTADOS UNIDOS"/>
    <x v="12"/>
    <x v="11"/>
    <x v="84"/>
    <s v="321519"/>
    <s v="LAS DMS TINTAS DE IMPRENTA."/>
    <n v="38"/>
    <s v="KILOGRAMO BRUTO"/>
    <x v="339"/>
    <n v="26.4"/>
    <x v="0"/>
    <n v="1372.4"/>
    <n v="1372.4"/>
    <n v="37.799999999999997"/>
    <n v="37.799999999999997"/>
    <s v="AEREA"/>
    <s v="GUAYAQUIL AEREO"/>
    <s v="RICHMOND"/>
    <s v="3952525049"/>
    <s v="2022-11-29"/>
    <s v="CEC20225X021178"/>
    <s v="UNITED PARCEL SERVICE CO"/>
    <n v="358.7"/>
    <s v="RIVERA DILIGENCIAS ADUANERAS S A RIVEDASA"/>
    <s v="DESCONOCIDA"/>
    <s v="019-2022-10-01457679"/>
  </r>
  <r>
    <s v="2022"/>
    <s v=""/>
    <s v="2022-11"/>
    <s v="2022-11-30"/>
    <x v="4"/>
    <x v="4"/>
    <s v="CDLA. LOS ALAMOS AV. LA DEMOCRACIA MZ. B-15 VILLA 9"/>
    <x v="13"/>
    <s v="ESTADOS UNIDOS"/>
    <s v="ESTADOS UNIDOS"/>
    <x v="12"/>
    <x v="11"/>
    <x v="58"/>
    <s v="321519"/>
    <s v="LAS DMS TINTAS DE IMPRENTA."/>
    <n v="139.30000000000001"/>
    <s v="KILOGRAMO BRUTO"/>
    <x v="340"/>
    <n v="19.100000000000001"/>
    <x v="0"/>
    <n v="3635.2"/>
    <n v="3635.2"/>
    <n v="138.6"/>
    <n v="138.6"/>
    <s v="AEREA"/>
    <s v="GUAYAQUIL AEREO"/>
    <s v="RICHMOND"/>
    <s v="3952525049"/>
    <s v="2022-11-29"/>
    <s v="CEC20225X021178"/>
    <s v="UNITED PARCEL SERVICE CO"/>
    <n v="950.1"/>
    <s v="RIVERA DILIGENCIAS ADUANERAS S A RIVEDASA"/>
    <s v="DESCONOCIDA"/>
    <s v="019-2022-10-01457679"/>
  </r>
  <r>
    <s v="2023"/>
    <s v=""/>
    <s v="2023-02"/>
    <s v="2023-02-06"/>
    <x v="3"/>
    <x v="3"/>
    <s v="AV. 10 DE AGOSTO N46-77 Y LAS RETAMAS"/>
    <x v="15"/>
    <s v="COLOMBIA"/>
    <s v="ESTADOS UNIDOS"/>
    <x v="14"/>
    <x v="12"/>
    <x v="85"/>
    <s v="321590"/>
    <s v="LAS DMS TINTAS. PARA ESCRIBIR O DIBUJAR Y DMS TINTAS. INCLUSO CONCENTRADAS O SOLIDAS."/>
    <n v="9.6999999999999993"/>
    <s v="KILOGRAMO BRUTO"/>
    <x v="341"/>
    <n v="155"/>
    <x v="0"/>
    <n v="1505.3"/>
    <n v="1505.3"/>
    <n v="9.6999999999999993"/>
    <n v="9.6999999999999993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COLOMBIA"/>
    <s v="ESTADOS UNIDOS"/>
    <x v="14"/>
    <x v="12"/>
    <x v="85"/>
    <s v="321590"/>
    <s v="LAS DMS TINTAS. PARA ESCRIBIR O DIBUJAR Y DMS TINTAS. INCLUSO CONCENTRADAS O SOLIDAS."/>
    <n v="0.6"/>
    <s v="KILOGRAMO BRUTO"/>
    <x v="342"/>
    <n v="155"/>
    <x v="0"/>
    <n v="96.5"/>
    <n v="96.5"/>
    <n v="0.6"/>
    <n v="0.6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COLOMBIA"/>
    <s v="ESTADOS UNIDOS"/>
    <x v="14"/>
    <x v="12"/>
    <x v="85"/>
    <s v="321590"/>
    <s v="LAS DMS TINTAS. PARA ESCRIBIR O DIBUJAR Y DMS TINTAS. INCLUSO CONCENTRADAS O SOLIDAS."/>
    <n v="0.7"/>
    <s v="KILOGRAMO BRUTO"/>
    <x v="343"/>
    <n v="155"/>
    <x v="0"/>
    <n v="111.7"/>
    <n v="111.7"/>
    <n v="0.7"/>
    <n v="0.7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COLOMBIA"/>
    <s v="ESTADOS UNIDOS"/>
    <x v="14"/>
    <x v="12"/>
    <x v="85"/>
    <s v="321590"/>
    <s v="LAS DMS TINTAS. PARA ESCRIBIR O DIBUJAR Y DMS TINTAS. INCLUSO CONCENTRADAS O SOLIDAS."/>
    <n v="4.8"/>
    <s v="KILOGRAMO BRUTO"/>
    <x v="344"/>
    <n v="155"/>
    <x v="0"/>
    <n v="754.2"/>
    <n v="754.2"/>
    <n v="4.8"/>
    <n v="4.8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24"/>
    <x v="3"/>
    <x v="3"/>
    <s v="AV. 10 DE AGOSTO N46-77 Y LAS RETAMAS"/>
    <x v="15"/>
    <s v="COLOMBIA"/>
    <s v="ESTADOS UNIDOS"/>
    <x v="14"/>
    <x v="12"/>
    <x v="86"/>
    <s v="321590"/>
    <s v="LAS DMS TINTAS. PARA ESCRIBIR O DIBUJAR Y DMS TINTAS. INCLUSO CONCENTRADAS O SOLIDAS."/>
    <n v="8.3000000000000007"/>
    <s v="KILOGRAMO BRUTO"/>
    <x v="345"/>
    <n v="90"/>
    <x v="0"/>
    <n v="754.8"/>
    <n v="754.8"/>
    <n v="8.3000000000000007"/>
    <n v="8.3000000000000007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2"/>
    <s v=""/>
    <s v="2022-10"/>
    <s v="2022-10-25"/>
    <x v="3"/>
    <x v="3"/>
    <s v="AV. 10 DE AGOSTO N46-77 Y LAS RETAMAS"/>
    <x v="23"/>
    <s v="COLOMBIA"/>
    <s v="ESTADOS UNIDOS"/>
    <x v="14"/>
    <x v="12"/>
    <x v="86"/>
    <s v="321590"/>
    <s v="LAS DMS TINTAS. PARA ESCRIBIR O DIBUJAR Y DMS TINTAS. INCLUSO CONCENTRADAS O SOLIDAS."/>
    <n v="350"/>
    <s v="KILOGRAMO BRUTO"/>
    <x v="346"/>
    <n v="3.8"/>
    <x v="0"/>
    <n v="1350.6"/>
    <n v="1350.6"/>
    <n v="350"/>
    <n v="350"/>
    <s v="AEREA"/>
    <s v="QUITO"/>
    <s v="MIAMI"/>
    <s v="1049244088"/>
    <s v="2022-10-22"/>
    <s v="CEC20225Y022164"/>
    <s v="ATLAS AIR INC"/>
    <n v="7.8"/>
    <s v="LOGISTICA INTEGRAL DE COMERCIO EXTERIOR LIDESER CIA LTDA"/>
    <s v="DESCONOCIDA"/>
    <s v="055-2022-10-01260725"/>
  </r>
  <r>
    <s v="2022"/>
    <s v=""/>
    <s v="2022-10"/>
    <s v="2022-10-25"/>
    <x v="3"/>
    <x v="3"/>
    <s v="AV. 10 DE AGOSTO N46-77 Y LAS RETAMAS"/>
    <x v="23"/>
    <s v="COLOMBIA"/>
    <s v="ESTADOS UNIDOS"/>
    <x v="14"/>
    <x v="12"/>
    <x v="87"/>
    <s v="321590"/>
    <s v="LAS DMS TINTAS. PARA ESCRIBIR O DIBUJAR Y DMS TINTAS. INCLUSO CONCENTRADAS O SOLIDAS."/>
    <n v="29.2"/>
    <s v="KILOGRAMO BRUTO"/>
    <x v="347"/>
    <n v="2.2000000000000002"/>
    <x v="0"/>
    <n v="65.099999999999994"/>
    <n v="65.099999999999994"/>
    <n v="29.2"/>
    <n v="29.2"/>
    <s v="AEREA"/>
    <s v="QUITO"/>
    <s v="MIAMI"/>
    <s v="1049244088"/>
    <s v="2022-10-22"/>
    <s v="CEC20225Y022164"/>
    <s v="ATLAS AIR INC"/>
    <n v="0.4"/>
    <s v="LOGISTICA INTEGRAL DE COMERCIO EXTERIOR LIDESER CIA LTDA"/>
    <s v="DESCONOCIDA"/>
    <s v="055-2022-10-01260725"/>
  </r>
  <r>
    <s v="2023"/>
    <s v=""/>
    <s v="2023-01"/>
    <s v="2023-01-16"/>
    <x v="3"/>
    <x v="3"/>
    <s v="AV. 10 DE AGOSTO N46-77 Y LAS RETAMAS"/>
    <x v="15"/>
    <s v="COLOMBIA"/>
    <s v="ESTADOS UNIDOS"/>
    <x v="14"/>
    <x v="12"/>
    <x v="88"/>
    <s v="321590"/>
    <s v="LAS DMS TINTAS. PARA ESCRIBIR O DIBUJAR Y DMS TINTAS. INCLUSO CONCENTRADAS O SOLIDAS."/>
    <n v="1"/>
    <s v="KILOGRAMO BRUTO"/>
    <x v="348"/>
    <n v="94.3"/>
    <x v="0"/>
    <n v="94"/>
    <n v="94"/>
    <n v="1"/>
    <n v="1"/>
    <s v="AEREA"/>
    <s v="QUITO"/>
    <s v="MIAMI"/>
    <s v="1050613643"/>
    <s v="2023-01-12"/>
    <s v="CEC2023QT00001300100"/>
    <s v="TAMPA CARGO S A"/>
    <n v="0.9"/>
    <s v="LOGISTICA INTEGRAL DE COMERCIO EXTERIOR LIDESER CIA LTDA"/>
    <s v="DESCONOCIDA"/>
    <s v="055-2023-10-00065723"/>
  </r>
  <r>
    <s v="2022"/>
    <s v=""/>
    <s v="2022-12"/>
    <s v="2022-12-19"/>
    <x v="3"/>
    <x v="3"/>
    <s v="AV. 10 DE AGOSTO N46-77 Y LAS RETAMAS"/>
    <x v="15"/>
    <s v="COLOMBIA"/>
    <s v="ESTADOS UNIDOS"/>
    <x v="14"/>
    <x v="12"/>
    <x v="85"/>
    <s v="321590"/>
    <s v="LAS DMS TINTAS. PARA ESCRIBIR O DIBUJAR Y DMS TINTAS. INCLUSO CONCENTRADAS O SOLIDAS."/>
    <n v="8.3000000000000007"/>
    <s v="KILOGRAMO BRUTO"/>
    <x v="349"/>
    <n v="204.39999"/>
    <x v="0"/>
    <n v="1716.8"/>
    <n v="1716.8"/>
    <n v="8.3000000000000007"/>
    <n v="8.3000000000000007"/>
    <s v="AEREA"/>
    <s v="QUITO"/>
    <s v="MIAMI"/>
    <s v="1050191897"/>
    <s v="2022-12-16"/>
    <s v="CEC2022QT000847"/>
    <s v="TAMPA CARGO S A"/>
    <n v="23.6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COLOMBIA"/>
    <s v="ESTADOS UNIDOS"/>
    <x v="14"/>
    <x v="12"/>
    <x v="85"/>
    <s v="321590"/>
    <s v="LAS DMS TINTAS. PARA ESCRIBIR O DIBUJAR Y DMS TINTAS. INCLUSO CONCENTRADAS O SOLIDAS."/>
    <n v="3.7"/>
    <s v="KILOGRAMO BRUTO"/>
    <x v="350"/>
    <n v="204.5"/>
    <x v="0"/>
    <n v="763"/>
    <n v="763"/>
    <n v="3.7"/>
    <n v="3.7"/>
    <s v="AEREA"/>
    <s v="QUITO"/>
    <s v="MIAMI"/>
    <s v="1050191897"/>
    <s v="2022-12-16"/>
    <s v="CEC2022QT000847"/>
    <s v="TAMPA CARGO S A"/>
    <n v="10.5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COLOMBIA"/>
    <s v="ESTADOS UNIDOS"/>
    <x v="14"/>
    <x v="12"/>
    <x v="85"/>
    <s v="321590"/>
    <s v="LAS DMS TINTAS. PARA ESCRIBIR O DIBUJAR Y DMS TINTAS. INCLUSO CONCENTRADAS O SOLIDAS."/>
    <n v="0.5"/>
    <s v="KILOGRAMO BRUTO"/>
    <x v="351"/>
    <n v="202.8"/>
    <x v="0"/>
    <n v="94.9"/>
    <n v="94.9"/>
    <n v="0.5"/>
    <n v="0.5"/>
    <s v="AEREA"/>
    <s v="QUITO"/>
    <s v="MIAMI"/>
    <s v="1050191897"/>
    <s v="2022-12-16"/>
    <s v="CEC2022QT000847"/>
    <s v="TAMPA CARGO S A"/>
    <n v="1.3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COLOMBIA"/>
    <s v="ESTADOS UNIDOS"/>
    <x v="14"/>
    <x v="12"/>
    <x v="85"/>
    <s v="321590"/>
    <s v="LAS DMS TINTAS. PARA ESCRIBIR O DIBUJAR Y DMS TINTAS. INCLUSO CONCENTRADAS O SOLIDAS."/>
    <n v="0.3"/>
    <s v="KILOGRAMO BRUTO"/>
    <x v="352"/>
    <n v="203.5"/>
    <x v="0"/>
    <n v="66.2"/>
    <n v="66.2"/>
    <n v="0.3"/>
    <n v="0.3"/>
    <s v="AEREA"/>
    <s v="QUITO"/>
    <s v="MIAMI"/>
    <s v="1050191897"/>
    <s v="2022-12-16"/>
    <s v="CEC2022QT000847"/>
    <s v="TAMPA CARGO S A"/>
    <n v="0.9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COLOMBIA"/>
    <s v="ESTADOS UNIDOS"/>
    <x v="14"/>
    <x v="12"/>
    <x v="85"/>
    <s v="321590"/>
    <s v="LAS DMS TINTAS. PARA ESCRIBIR O DIBUJAR Y DMS TINTAS. INCLUSO CONCENTRADAS O SOLIDAS."/>
    <n v="3.7"/>
    <s v="KILOGRAMO BRUTO"/>
    <x v="350"/>
    <n v="204.5"/>
    <x v="0"/>
    <n v="763"/>
    <n v="763"/>
    <n v="3.7"/>
    <n v="3.7"/>
    <s v="AEREA"/>
    <s v="QUITO"/>
    <s v="MIAMI"/>
    <s v="1050191897"/>
    <s v="2022-12-16"/>
    <s v="CEC2022QT000847"/>
    <s v="TAMPA CARGO S A"/>
    <n v="10.5"/>
    <s v="LOGISTICA INTEGRAL DE COMERCIO EXTERIOR LIDESER CIA LTDA"/>
    <s v="DESCONOCIDA"/>
    <s v="055-2022-10-01583083"/>
  </r>
  <r>
    <s v="2022"/>
    <s v=""/>
    <s v="2022-11"/>
    <s v="2022-11-18"/>
    <x v="0"/>
    <x v="0"/>
    <s v="KM 11.5 VIA DAULE PARQUE INDUSTRIAL"/>
    <x v="6"/>
    <s v="ESTADOS UNIDOS"/>
    <s v="ESTADOS UNIDOS"/>
    <x v="15"/>
    <x v="13"/>
    <x v="89"/>
    <s v="340213"/>
    <s v="AGENTES NO IONICOS. INCLUSO ACONDICIONADOS PARA LAVENTA AL POR MENOR."/>
    <n v="23.5"/>
    <s v="KILOGRAMO BRUTO"/>
    <x v="353"/>
    <n v="66"/>
    <x v="0"/>
    <n v="1572"/>
    <n v="1572"/>
    <n v="22.5"/>
    <n v="22.5"/>
    <s v="MARITIMA"/>
    <s v="GUAYAQUIL MARITIMO"/>
    <s v="MIAMI"/>
    <s v="UP5588 01"/>
    <s v="2022-11-19"/>
    <s v="CEC2022SMLU0168"/>
    <s v="CITIKOLD S A"/>
    <n v="19.899999999999999"/>
    <s v="TORRES AND TORRES AGENTES DE ADUANA(TTADAD) C A"/>
    <s v="DESCONOCIDA"/>
    <s v="028-2022-10-01387957"/>
  </r>
  <r>
    <s v="2022"/>
    <s v=""/>
    <s v="2022-10"/>
    <s v="2022-10-28"/>
    <x v="0"/>
    <x v="0"/>
    <s v="KM 11.5 VIA DAULE PARQUE INDUSTRIAL"/>
    <x v="24"/>
    <s v="ESTADOS UNIDOS"/>
    <s v="ESTADOS UNIDOS"/>
    <x v="16"/>
    <x v="14"/>
    <x v="90"/>
    <s v="340220"/>
    <s v="PREPARACIONES ACONDICIONADAS PARA LA VENTA AL POR MENOR. PARA LIMPIAR O LAVAR."/>
    <n v="1.7"/>
    <s v="KILOGRAMO BRUTO"/>
    <x v="354"/>
    <n v="716.20001000000002"/>
    <x v="0"/>
    <n v="1307.8"/>
    <n v="1307.8"/>
    <n v="1.7"/>
    <n v="1.7"/>
    <s v="AEREA"/>
    <s v="GUAYAQUIL AEREO"/>
    <s v="MIAMI"/>
    <s v="HAWB3481MIA"/>
    <s v="2022-10-27"/>
    <s v="CEC20225X021149"/>
    <s v="UNITED PARCEL SERVICE CO"/>
    <n v="77.099999999999994"/>
    <s v="TORRES AND TORRES AGENTES DE ADUANA(TTADAD) C A"/>
    <s v="DESCONOCIDA"/>
    <s v="019-2022-10-01281194"/>
  </r>
  <r>
    <s v="2022"/>
    <s v=""/>
    <s v="2022-10"/>
    <s v="2022-10-25"/>
    <x v="0"/>
    <x v="0"/>
    <s v="KM 11.5 VIA DAULE PARQUE INDUSTRIAL"/>
    <x v="4"/>
    <s v="ESTADOS UNIDOS"/>
    <s v="ESTADOS UNIDOS"/>
    <x v="16"/>
    <x v="14"/>
    <x v="91"/>
    <s v="340220"/>
    <s v="PREPARACIONES ACONDICIONADAS PARA LA VENTA AL POR MENOR. PARA LIMPIAR O LAVAR."/>
    <n v="3.2"/>
    <s v="KILOGRAMO BRUTO"/>
    <x v="355"/>
    <n v="188.5"/>
    <x v="0"/>
    <n v="647.9"/>
    <n v="647.9"/>
    <n v="3.1"/>
    <n v="3.1"/>
    <s v="AEREA"/>
    <s v="GUAYAQUIL AEREO"/>
    <s v="MIAMI"/>
    <s v="HAWB3463MIA"/>
    <s v="2022-10-25"/>
    <s v="CEC2022QT300213"/>
    <s v="TAMPA CARGO S A"/>
    <n v="38.1"/>
    <s v="TORRES AND TORRES AGENTES DE ADUANA(TTADAD) C A"/>
    <s v="DESCONOCIDA"/>
    <s v="019-2022-10-01260284"/>
  </r>
  <r>
    <s v="2022"/>
    <s v=""/>
    <s v="2022-10"/>
    <s v="2022-10-25"/>
    <x v="3"/>
    <x v="3"/>
    <s v="AV. 10 DE AGOSTO N46-77 Y LAS RETAMAS"/>
    <x v="23"/>
    <s v="ESTADOS UNIDOS"/>
    <s v="ESTADOS UNIDOS"/>
    <x v="17"/>
    <x v="15"/>
    <x v="92"/>
    <s v="340290"/>
    <s v="LAS DMS PREPARACIONES TENSOACTIVAS PARA LIMPIAR O LAVAR. AUNQUE CONTENGAN JABON. ECEPTO LOS D LA PART 3401."/>
    <n v="2.9"/>
    <s v="KILOGRAMO BRUTO"/>
    <x v="356"/>
    <n v="594.20001000000002"/>
    <x v="0"/>
    <n v="1747.1"/>
    <n v="1747.1"/>
    <n v="2.9"/>
    <n v="2.9"/>
    <s v="AEREA"/>
    <s v="QUITO"/>
    <s v="MIAMI"/>
    <s v="1049244088"/>
    <s v="2022-10-22"/>
    <s v="CEC20225Y022164"/>
    <s v="ATLAS AIR INC"/>
    <n v="10.1"/>
    <s v="LOGISTICA INTEGRAL DE COMERCIO EXTERIOR LIDESER CIA LTDA"/>
    <s v="DESCONOCIDA"/>
    <s v="055-2022-10-01260725"/>
  </r>
  <r>
    <s v="2023"/>
    <s v=""/>
    <s v="2023-02"/>
    <s v="2023-02-17"/>
    <x v="0"/>
    <x v="0"/>
    <s v="KM 11.5 VIA DAULE PARQUE INDUSTRIAL"/>
    <x v="3"/>
    <s v="ALEMANIA"/>
    <s v="ESTADOS UNIDOS"/>
    <x v="18"/>
    <x v="16"/>
    <x v="93"/>
    <s v="340319"/>
    <s v="LAS DMS PREPARACIONES LUBRICANTES QUE CONTENGAN ACEITES D PETROLEO O D MINERAL BITUMINOSO."/>
    <n v="430.4"/>
    <s v="KILOGRAMO BRUTO"/>
    <x v="357"/>
    <n v="4.8"/>
    <x v="0"/>
    <n v="2126.1999999999998"/>
    <n v="2126.1999999999998"/>
    <n v="413.2"/>
    <n v="413.2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5"/>
    <x v="0"/>
    <x v="0"/>
    <s v="KM 11.5 VIA DAULE PARQUE INDUSTRIAL"/>
    <x v="25"/>
    <s v="ESTADOS UNIDOS"/>
    <s v="BRASIL"/>
    <x v="19"/>
    <x v="17"/>
    <x v="94"/>
    <s v="340399"/>
    <s v="LAS DMS PREPARACIONES LUBRICANTES. EXCEPTO LAS QUE TENGAN COMO COMPONENTE BASICO UNA PROPORCION D ACEITES D PETROLEO O D MINERAL BITUMINOSO."/>
    <n v="10"/>
    <s v="KILOGRAMO BRUTO"/>
    <x v="278"/>
    <n v="70.8"/>
    <x v="0"/>
    <n v="757.6"/>
    <n v="757.6"/>
    <n v="8.3000000000000007"/>
    <n v="8.3000000000000007"/>
    <s v="AEREA"/>
    <s v="GUAYAQUIL AEREO"/>
    <s v="VIRACOPOS SAO PAOLO"/>
    <s v="31144927417"/>
    <s v="2023-02-15"/>
    <s v="CEC2023AV30046500040"/>
    <s v="AEROVIAS DEL CONTINENTE AMERICANO S A AVIANCA"/>
    <n v="49.9"/>
    <s v="TORRES AND TORRES AGENTES DE ADUANA(TTADAD) C A"/>
    <s v="DESCONOCIDA"/>
    <s v="019-2023-10-00232777"/>
  </r>
  <r>
    <s v="2023"/>
    <s v=""/>
    <s v="2023-02"/>
    <s v="2023-02-17"/>
    <x v="0"/>
    <x v="0"/>
    <s v="KM 11.5 VIA DAULE PARQUE INDUSTRIAL"/>
    <x v="3"/>
    <s v="FRANCIA"/>
    <s v="ESTADOS UNIDOS"/>
    <x v="19"/>
    <x v="17"/>
    <x v="94"/>
    <s v="340399"/>
    <s v="LAS DMS PREPARACIONES LUBRICANTES. EXCEPTO LAS QUE TENGAN COMO COMPONENTE BASICO UNA PROPORCION D ACEITES D PETROLEO O D MINERAL BITUMINOSO."/>
    <n v="1904.2"/>
    <s v="KILOGRAMO BRUTO"/>
    <x v="358"/>
    <n v="4.8"/>
    <x v="0"/>
    <n v="9262.4"/>
    <n v="9262.4"/>
    <n v="1828.1"/>
    <n v="1828.1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7"/>
    <x v="0"/>
    <x v="0"/>
    <s v="KM 11.5 VIA DAULE PARQUE INDUSTRIAL"/>
    <x v="3"/>
    <s v="ESTADOS UNIDOS"/>
    <s v="ESTADOS UNIDOS"/>
    <x v="19"/>
    <x v="17"/>
    <x v="95"/>
    <s v="340399"/>
    <s v="LAS DMS PREPARACIONES LUBRICANTES. EXCEPTO LAS QUE TENGAN COMO COMPONENTE BASICO UNA PROPORCION D ACEITES D PETROLEO O D MINERAL BITUMINOSO."/>
    <n v="224.3"/>
    <s v="KILOGRAMO BRUTO"/>
    <x v="359"/>
    <n v="4.8"/>
    <x v="0"/>
    <n v="1128.2"/>
    <n v="1128.2"/>
    <n v="215.3"/>
    <n v="215.3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2"/>
    <s v=""/>
    <s v="2022-12"/>
    <s v="2022-12-21"/>
    <x v="0"/>
    <x v="0"/>
    <s v="KM 11.5 VIA DAULE PARQUE INDUSTRIAL"/>
    <x v="26"/>
    <s v="COLOMBIA"/>
    <s v="COLOMBIA"/>
    <x v="19"/>
    <x v="17"/>
    <x v="96"/>
    <s v="340399"/>
    <s v="LAS DMS PREPARACIONES LUBRICANTES. EXCEPTO LAS QUE TENGAN COMO COMPONENTE BASICO UNA PROPORCION D ACEITES D PETROLEO O D MINERAL BITUMINOSO."/>
    <n v="54"/>
    <s v="KILOGRAMO BRUTO"/>
    <x v="360"/>
    <n v="164.39999"/>
    <x v="0"/>
    <n v="9460.2999999999993"/>
    <n v="9460.2999999999993"/>
    <n v="48"/>
    <n v="48"/>
    <s v="AEREA"/>
    <s v="GUAYAQUIL AEREO"/>
    <s v="CARTAGENA"/>
    <s v="000000006582824054"/>
    <s v="2022-12-19"/>
    <s v="CEC20227T001348"/>
    <s v="AERO EXPRESS DEL ECUADOR TRANSAM C LTDA"/>
    <n v="567.20000000000005"/>
    <s v="TORRES AND TORRES AGENTES DE ADUANA(TTADAD) C A"/>
    <s v="DESCONOCIDA"/>
    <s v="019-2022-10-01603925"/>
  </r>
  <r>
    <s v="2022"/>
    <s v=""/>
    <s v="2022-10"/>
    <s v="2022-10-25"/>
    <x v="0"/>
    <x v="0"/>
    <s v="KM 11.5 VIA DAULE PARQUE INDUSTRIAL"/>
    <x v="4"/>
    <s v="ESTADOS UNIDOS"/>
    <s v="ESTADOS UNIDOS"/>
    <x v="19"/>
    <x v="17"/>
    <x v="95"/>
    <s v="340399"/>
    <s v="LAS DMS PREPARACIONES LUBRICANTES. EXCEPTO LAS QUE TENGAN COMO COMPONENTE BASICO UNA PROPORCION D ACEITES D PETROLEO O D MINERAL BITUMINOSO."/>
    <n v="2.5"/>
    <s v="KILOGRAMO BRUTO"/>
    <x v="361"/>
    <n v="188.5"/>
    <x v="0"/>
    <n v="498.1"/>
    <n v="498.1"/>
    <n v="2.4"/>
    <n v="2.4"/>
    <s v="AEREA"/>
    <s v="GUAYAQUIL AEREO"/>
    <s v="MIAMI"/>
    <s v="HAWB3463MIA"/>
    <s v="2022-10-25"/>
    <s v="CEC2022QT300213"/>
    <s v="TAMPA CARGO S A"/>
    <n v="29.3"/>
    <s v="TORRES AND TORRES AGENTES DE ADUANA(TTADAD) C A"/>
    <s v="DESCONOCIDA"/>
    <s v="019-2022-10-01260284"/>
  </r>
  <r>
    <s v="2023"/>
    <s v=""/>
    <s v="2023-01"/>
    <s v="2023-01-07"/>
    <x v="0"/>
    <x v="0"/>
    <s v="KM 11.5 VIA DAULE PARQUE INDUSTRIAL"/>
    <x v="5"/>
    <s v="COLOMBIA"/>
    <s v="PANAMA"/>
    <x v="19"/>
    <x v="17"/>
    <x v="97"/>
    <s v="340399"/>
    <s v="LAS DMS PREPARACIONES LUBRICANTES. EXCEPTO LAS QUE TENGAN COMO COMPONENTE BASICO UNA PROPORCION D ACEITES D PETROLEO O D MINERAL BITUMINOSO."/>
    <n v="30"/>
    <s v="UNIDAD (NUMERO)"/>
    <x v="362"/>
    <n v="160"/>
    <x v="2"/>
    <n v="5230"/>
    <n v="5230"/>
    <n v="26.8"/>
    <n v="26.8"/>
    <s v="AEREA"/>
    <s v="GUAYAQUIL AEREO"/>
    <s v="PANAMA"/>
    <s v="099219748212"/>
    <s v="2023-01-07"/>
    <s v="CEC20237T00100500080"/>
    <s v="AERO EXPRESS DEL ECUADOR TRANSAM C LTDA"/>
    <n v="382"/>
    <s v="DHL EXPRESS (ECUADOR) S A"/>
    <s v="DESCONOCIDA"/>
    <s v="019-2023-91-00026998"/>
  </r>
  <r>
    <s v="2023"/>
    <s v=""/>
    <s v="2023-01"/>
    <s v="2023-01-10"/>
    <x v="0"/>
    <x v="0"/>
    <s v="KM 11.5 VIA DAULE PARQUE INDUSTRIAL"/>
    <x v="3"/>
    <s v="ESTADOS UNIDOS"/>
    <s v="ESTADOS UNIDOS"/>
    <x v="19"/>
    <x v="17"/>
    <x v="94"/>
    <s v="340399"/>
    <s v="LAS DMS PREPARACIONES LUBRICANTES. EXCEPTO LAS QUE TENGAN COMO COMPONENTE BASICO UNA PROPORCION D ACEITES D PETROLEO O D MINERAL BITUMINOSO."/>
    <n v="34.799999999999997"/>
    <s v="KILOGRAMO BRUTO"/>
    <x v="363"/>
    <n v="223.60001"/>
    <x v="0"/>
    <n v="8036.4"/>
    <n v="8036.4"/>
    <n v="33.5"/>
    <n v="33.5"/>
    <s v="AEREA"/>
    <s v="GUAYAQUIL AEREO"/>
    <s v="MIAMI"/>
    <s v="HAWB3728MIA"/>
    <s v="2023-01-10"/>
    <s v="CEC2023QT30023800020"/>
    <s v="TAMPA CARGO S A"/>
    <n v="235.5"/>
    <s v="TORRES AND TORRES AGENTES DE ADUANA(TTADAD) C A"/>
    <s v="DESCONOCIDA"/>
    <s v="019-2023-10-00042754"/>
  </r>
  <r>
    <s v="2023"/>
    <s v=""/>
    <s v="2023-01"/>
    <s v="2023-01-10"/>
    <x v="0"/>
    <x v="0"/>
    <s v="KM 11.5 VIA DAULE PARQUE INDUSTRIAL"/>
    <x v="3"/>
    <s v="ESTADOS UNIDOS"/>
    <s v="ESTADOS UNIDOS"/>
    <x v="19"/>
    <x v="17"/>
    <x v="94"/>
    <s v="340399"/>
    <s v="LAS DMS PREPARACIONES LUBRICANTES. EXCEPTO LAS QUE TENGAN COMO COMPONENTE BASICO UNA PROPORCION D ACEITES D PETROLEO O D MINERAL BITUMINOSO."/>
    <n v="34.799999999999997"/>
    <s v="KILOGRAMO BRUTO"/>
    <x v="363"/>
    <n v="223.60001"/>
    <x v="0"/>
    <n v="8036.4"/>
    <n v="8036.4"/>
    <n v="33.5"/>
    <n v="33.5"/>
    <s v="AEREA"/>
    <s v="GUAYAQUIL AEREO"/>
    <s v="MIAMI"/>
    <s v="HAWB3728MIA"/>
    <s v="2023-01-10"/>
    <s v="CEC2023QT30023800020"/>
    <s v="TAMPA CARGO S A"/>
    <n v="235.5"/>
    <s v="TORRES AND TORRES AGENTES DE ADUANA(TTADAD) C A"/>
    <s v="DESCONOCIDA"/>
    <s v="019-2023-10-00042754"/>
  </r>
  <r>
    <s v="2023"/>
    <s v=""/>
    <s v="2023-01"/>
    <s v="2023-01-10"/>
    <x v="0"/>
    <x v="0"/>
    <s v="KM 11.5 VIA DAULE PARQUE INDUSTRIAL"/>
    <x v="3"/>
    <s v="ESTADOS UNIDOS"/>
    <s v="ESTADOS UNIDOS"/>
    <x v="19"/>
    <x v="17"/>
    <x v="94"/>
    <s v="340399"/>
    <s v="LAS DMS PREPARACIONES LUBRICANTES. EXCEPTO LAS QUE TENGAN COMO COMPONENTE BASICO UNA PROPORCION D ACEITES D PETROLEO O D MINERAL BITUMINOSO."/>
    <n v="34.799999999999997"/>
    <s v="KILOGRAMO BRUTO"/>
    <x v="363"/>
    <n v="223.60001"/>
    <x v="0"/>
    <n v="8036.4"/>
    <n v="8036.4"/>
    <n v="33.5"/>
    <n v="33.5"/>
    <s v="AEREA"/>
    <s v="GUAYAQUIL AEREO"/>
    <s v="MIAMI"/>
    <s v="HAWB3728MIA"/>
    <s v="2023-01-10"/>
    <s v="CEC2023QT30023800020"/>
    <s v="TAMPA CARGO S A"/>
    <n v="235.5"/>
    <s v="TORRES AND TORRES AGENTES DE ADUANA(TTADAD) C A"/>
    <s v="DESCONOCIDA"/>
    <s v="019-2023-10-00042754"/>
  </r>
  <r>
    <s v="2022"/>
    <s v=""/>
    <s v="2022-11"/>
    <s v="2022-11-08"/>
    <x v="0"/>
    <x v="0"/>
    <s v="KM 11.5 VIA DAULE PARQUE INDUSTRIAL"/>
    <x v="14"/>
    <s v="ESTADOS UNIDOS"/>
    <s v="ESTADOS UNIDOS"/>
    <x v="19"/>
    <x v="17"/>
    <x v="95"/>
    <s v="340399"/>
    <s v="LAS DMS PREPARACIONES LUBRICANTES. EXCEPTO LAS QUE TENGAN COMO COMPONENTE BASICO UNA PROPORCION D ACEITES D PETROLEO O D MINERAL BITUMINOSO."/>
    <n v="0.4"/>
    <s v="KILOGRAMO BRUTO"/>
    <x v="364"/>
    <n v="285"/>
    <x v="0"/>
    <n v="110.3"/>
    <n v="110.3"/>
    <n v="0.4"/>
    <n v="0.4"/>
    <s v="AEREA"/>
    <s v="GUAYAQUIL AEREO"/>
    <s v="MIAMI"/>
    <s v="HAWB3512MIA"/>
    <s v="2022-11-04"/>
    <s v="CEC20225X021156"/>
    <s v="UNITED PARCEL SERVICE CO"/>
    <n v="3.6"/>
    <s v="TORRES AND TORRES AGENTES DE ADUANA(TTADAD) C A"/>
    <s v="DESCONOCIDA"/>
    <s v="019-2022-10-01332171"/>
  </r>
  <r>
    <s v="2022"/>
    <s v=""/>
    <s v="2022-11"/>
    <s v="2022-11-21"/>
    <x v="0"/>
    <x v="0"/>
    <s v="KM 11.5 VIA DAULE PARQUE INDUSTRIAL"/>
    <x v="27"/>
    <s v="ESTADOS UNIDOS"/>
    <s v="ALEMANIA"/>
    <x v="19"/>
    <x v="17"/>
    <x v="95"/>
    <s v="340399"/>
    <s v="LAS DMS PREPARACIONES LUBRICANTES. EXCEPTO LAS QUE TENGAN COMO COMPONENTE BASICO UNA PROPORCION D ACEITES D PETROLEO O D MINERAL BITUMINOSO."/>
    <n v="26"/>
    <s v="KILOGRAMO BRUTO"/>
    <x v="365"/>
    <n v="89.9"/>
    <x v="0"/>
    <n v="2374.9"/>
    <n v="2374.9"/>
    <n v="21.7"/>
    <n v="21.7"/>
    <s v="AEREA"/>
    <s v="QUITO"/>
    <s v="FRANKFURT"/>
    <s v="SHA 00001527"/>
    <s v="2022-11-18"/>
    <s v="CEC2022IB003384"/>
    <s v="IBERIA LINEAS AEREAS DE ESPANA S A"/>
    <n v="33.9"/>
    <s v="TORRES AND TORRES AGENTES DE ADUANA(TTADAD) C A"/>
    <s v="DESCONOCIDA"/>
    <s v="055-2022-10-01397022"/>
  </r>
  <r>
    <s v="2023"/>
    <s v=""/>
    <s v="2023-02"/>
    <s v="2023-02-07"/>
    <x v="2"/>
    <x v="2"/>
    <s v="KM. 4.5 VIA DURAN TAMBO DURAN"/>
    <x v="28"/>
    <s v="PERU"/>
    <s v="PERU"/>
    <x v="20"/>
    <x v="18"/>
    <x v="98"/>
    <s v="350691"/>
    <s v="ADHESIVOS A BASE DE POLIMEROS DE LAS PARTIDAS 39.01 A 39.13 O DE CAUCHO"/>
    <n v="227"/>
    <s v="KILOGRAMO BRUTO"/>
    <x v="197"/>
    <n v="8.4"/>
    <x v="0"/>
    <n v="2114.1999999999998"/>
    <n v="2114.1999999999998"/>
    <n v="226"/>
    <n v="226"/>
    <s v="AEREA"/>
    <s v="GUAYAQUIL AEREO"/>
    <s v="LIMA"/>
    <s v="000000000000110434"/>
    <s v="2023-02-04"/>
    <s v="CEC2023LA01005700060"/>
    <s v="TRANSOCEANICA CIA LTDA"/>
    <n v="163.80000000000001"/>
    <s v="NOVACOMEX SERVICIOS ADUANEROS SA"/>
    <s v="DESCONOCIDA"/>
    <s v="019-2023-10-00186959"/>
  </r>
  <r>
    <s v="2022"/>
    <s v=""/>
    <s v="2022-12"/>
    <s v="2022-12-15"/>
    <x v="4"/>
    <x v="4"/>
    <s v="CDLA. LOS ALAMOS AV. LA DEMOCRACIA MZ. B-15 VILLA 9"/>
    <x v="13"/>
    <s v="ESTADOS UNIDOS"/>
    <s v="ESTADOS UNIDOS"/>
    <x v="20"/>
    <x v="18"/>
    <x v="99"/>
    <s v="350691"/>
    <s v="ADHESIVOS A BASE DE POLIMEROS DE LAS PARTIDAS 39.01 A 39.13 O DE CAUCHO"/>
    <n v="73.3"/>
    <s v="KILOGRAMO BRUTO"/>
    <x v="366"/>
    <n v="20.100000000000001"/>
    <x v="0"/>
    <n v="1572.2"/>
    <n v="1572.2"/>
    <n v="72.5"/>
    <n v="72.5"/>
    <s v="AEREA"/>
    <s v="QUITO"/>
    <s v="MIAMI"/>
    <s v="040605700940"/>
    <s v="2022-12-13"/>
    <s v="CEC20225X551321"/>
    <s v="UNITED PARCEL SERVICE CO"/>
    <n v="84.2"/>
    <s v="RIVERA DILIGENCIAS ADUANERAS S A RIVEDASA"/>
    <s v="DESCONOCIDA"/>
    <s v="055-2022-10-01556513"/>
  </r>
  <r>
    <s v="2022"/>
    <s v=""/>
    <s v="2022-12"/>
    <s v="2022-12-06"/>
    <x v="2"/>
    <x v="2"/>
    <s v="KM. 4.5 VIA DURAN TAMBO DURAN"/>
    <x v="29"/>
    <s v="ALEMANIA"/>
    <s v="ALEMANIA"/>
    <x v="20"/>
    <x v="18"/>
    <x v="100"/>
    <s v="350691"/>
    <s v="ADHESIVOS A BASE DE POLIMEROS DE LAS PARTIDAS 39.01 A 39.13 O DE CAUCHO"/>
    <n v="1270.5"/>
    <s v="KILOGRAMO BRUTO"/>
    <x v="367"/>
    <n v="3.4"/>
    <x v="0"/>
    <n v="4764.8"/>
    <n v="4764.8"/>
    <n v="1208.2"/>
    <n v="1208.2"/>
    <s v="MARITIMA"/>
    <s v="GUAYAQUIL MARITIMO"/>
    <s v="HAMBURGO"/>
    <s v="DEAAH0000017114"/>
    <s v="2022-12-02"/>
    <s v="CEC2022MAEU0447"/>
    <s v="HAMBURG SUD"/>
    <n v="348.2"/>
    <s v="NOVACOMEX SERVICIOS ADUANEROS SA"/>
    <s v="DESCONOCIDA"/>
    <s v="028-2022-10-01489991"/>
  </r>
  <r>
    <s v="2022"/>
    <s v=""/>
    <s v="2022-12"/>
    <s v="2022-12-06"/>
    <x v="2"/>
    <x v="2"/>
    <s v="KM. 4.5 VIA DURAN TAMBO DURAN"/>
    <x v="29"/>
    <s v="ALEMANIA"/>
    <s v="ALEMANIA"/>
    <x v="20"/>
    <x v="18"/>
    <x v="101"/>
    <s v="350691"/>
    <s v="ADHESIVOS A BASE DE POLIMEROS DE LAS PARTIDAS 39.01 A 39.13 O DE CAUCHO"/>
    <n v="152.5"/>
    <s v="KILOGRAMO BRUTO"/>
    <x v="368"/>
    <n v="3.2"/>
    <x v="0"/>
    <n v="535.6"/>
    <n v="535.6"/>
    <n v="135.80000000000001"/>
    <n v="135.80000000000001"/>
    <s v="MARITIMA"/>
    <s v="GUAYAQUIL MARITIMO"/>
    <s v="HAMBURGO"/>
    <s v="DEAAH0000017114"/>
    <s v="2022-12-02"/>
    <s v="CEC2022MAEU0447"/>
    <s v="HAMBURG SUD"/>
    <n v="39.1"/>
    <s v="NOVACOMEX SERVICIOS ADUANEROS SA"/>
    <s v="DESCONOCIDA"/>
    <s v="028-2022-10-01489991"/>
  </r>
  <r>
    <s v="2022"/>
    <s v=""/>
    <s v="2022-10"/>
    <s v="2022-10-27"/>
    <x v="4"/>
    <x v="4"/>
    <s v="CDLA. LOS ALAMOS AV. LA DEMOCRACIA MZ. B-15 VILLA 9"/>
    <x v="13"/>
    <s v="ESTADOS UNIDOS"/>
    <s v="ESTADOS UNIDOS"/>
    <x v="20"/>
    <x v="18"/>
    <x v="99"/>
    <s v="350691"/>
    <s v="ADHESIVOS A BASE DE POLIMEROS DE LAS PARTIDAS 39.01 A 39.13 O DE CAUCHO"/>
    <n v="72.7"/>
    <s v="KILOGRAMO BRUTO"/>
    <x v="369"/>
    <n v="19.899999999999999"/>
    <x v="0"/>
    <n v="1694.7"/>
    <n v="1694.7"/>
    <n v="72.599999999999994"/>
    <n v="72.599999999999994"/>
    <s v="AEREA"/>
    <s v="GUAYAQUIL AEREO"/>
    <s v="RICHMOND"/>
    <s v="3952230975"/>
    <s v="2022-10-26"/>
    <s v="CEC20225X021148"/>
    <s v="UNITED PARCEL SERVICE CO"/>
    <n v="234.5"/>
    <s v="RIVERA DILIGENCIAS ADUANERAS S A RIVEDASA"/>
    <s v="DESCONOCIDA"/>
    <s v="019-2022-10-01275468"/>
  </r>
  <r>
    <s v="2023"/>
    <s v=""/>
    <s v="2023-02"/>
    <s v="2023-02-15"/>
    <x v="4"/>
    <x v="4"/>
    <s v="CDLA. LOS ALAMOS AV. LA DEMOCRACIA MZ. B-15 VILLA 9"/>
    <x v="30"/>
    <s v="ESTADOS UNIDOS"/>
    <s v="ESTADOS UNIDOS"/>
    <x v="21"/>
    <x v="19"/>
    <x v="102"/>
    <s v="350699"/>
    <s v="LOS DMS COLAS Y ADHESIVOS PREPARADOS. NO EXPRESADOS NI COMPRENDIDOS EN OTRA PARTE"/>
    <n v="210"/>
    <s v="KILOGRAMO BRUTO"/>
    <x v="370"/>
    <n v="31.2"/>
    <x v="0"/>
    <n v="8020.6"/>
    <n v="8020.6"/>
    <n v="209"/>
    <n v="209"/>
    <s v="AEREA"/>
    <s v="GUAYAQUIL AEREO"/>
    <s v="JOHN F KENNEDY APT NEW YORK"/>
    <s v="072941564972"/>
    <s v="2023-02-14"/>
    <s v="CEC2023QT30024800190"/>
    <s v="TAMPA CARGO S A"/>
    <n v="1396.2"/>
    <s v="RIVERA DILIGENCIAS ADUANERAS S A RIVEDASA"/>
    <s v="DESCONOCIDA"/>
    <s v="019-2023-10-00230153"/>
  </r>
  <r>
    <s v="2022"/>
    <s v=""/>
    <s v="2022-12"/>
    <s v="2022-12-06"/>
    <x v="4"/>
    <x v="4"/>
    <s v="CDLA. LOS ALAMOS AV. LA DEMOCRACIA MZ. B-15 VILLA 9"/>
    <x v="31"/>
    <s v="ESTADOS UNIDOS"/>
    <s v="ESTADOS UNIDOS"/>
    <x v="21"/>
    <x v="19"/>
    <x v="103"/>
    <s v="350699"/>
    <s v="LOS DMS COLAS Y ADHESIVOS PREPARADOS. NO EXPRESADOS NI COMPRENDIDOS EN OTRA PARTE"/>
    <n v="21"/>
    <s v="KILOGRAMO BRUTO"/>
    <x v="371"/>
    <n v="34.799999999999997"/>
    <x v="0"/>
    <n v="1302.3"/>
    <n v="1302.3"/>
    <n v="21"/>
    <n v="21"/>
    <s v="AEREA"/>
    <s v="GUAYAQUIL AEREO"/>
    <s v="MIAMI"/>
    <s v="HAWB417"/>
    <s v="2022-11-29"/>
    <s v="CEC2022QT300223"/>
    <s v="TAMPA CARGO S A"/>
    <n v="565"/>
    <s v="RIVERA DILIGENCIAS ADUANERAS S A RIVEDASA"/>
    <s v="DESCONOCIDA"/>
    <s v="019-2022-10-01489817"/>
  </r>
  <r>
    <s v="2022"/>
    <s v=""/>
    <s v="2022-10"/>
    <s v="2022-10-25"/>
    <x v="0"/>
    <x v="0"/>
    <s v="KM 11.5 VIA DAULE PARQUE INDUSTRIAL"/>
    <x v="16"/>
    <s v="ESTADOS UNIDOS"/>
    <s v="ESTADOS UNIDOS"/>
    <x v="21"/>
    <x v="19"/>
    <x v="104"/>
    <s v="350699"/>
    <s v="LOS DMS COLAS Y ADHESIVOS PREPARADOS. NO EXPRESADOS NI COMPRENDIDOS EN OTRA PARTE"/>
    <n v="42.5"/>
    <s v="KILOGRAMO BRUTO"/>
    <x v="372"/>
    <n v="19"/>
    <x v="0"/>
    <n v="832.1"/>
    <n v="832.1"/>
    <n v="40.799999999999997"/>
    <n v="40.799999999999997"/>
    <s v="MARITIMA"/>
    <s v="GUAYAQUIL MARITIMO"/>
    <s v="MIAMI"/>
    <s v="TLAMIA504418"/>
    <s v="2022-10-22"/>
    <s v="CEC2022SMLU0150"/>
    <s v="CITIKOLD S A"/>
    <n v="21.6"/>
    <s v="TORRES AND TORRES AGENTES DE ADUANA(TTADAD) C A"/>
    <s v="DESCONOCIDA"/>
    <s v="028-2022-10-01260589"/>
  </r>
  <r>
    <s v="2023"/>
    <s v=""/>
    <s v="2023-01"/>
    <s v="2023-01-05"/>
    <x v="5"/>
    <x v="5"/>
    <s v="KM.18.5 VIA A DAULE"/>
    <x v="31"/>
    <s v="CANADA"/>
    <s v="CANADA"/>
    <x v="22"/>
    <x v="19"/>
    <x v="103"/>
    <s v="350699"/>
    <s v="LOS DMS COLAS Y ADHESIVOS PREPARADOS. NO EXPRESADOS NI COMPRENDIDOS EN OTRA PARTE"/>
    <n v="156"/>
    <s v="KILOGRAMO BRUTO"/>
    <x v="373"/>
    <n v="23.8"/>
    <x v="0"/>
    <n v="5522.8"/>
    <n v="5522.8"/>
    <n v="156"/>
    <n v="156"/>
    <s v="AEREA"/>
    <s v="GUAYAQUIL AEREO"/>
    <s v="MONTREAL DORVAL APT"/>
    <s v="072947755315"/>
    <s v="2023-01-01"/>
    <s v="CEC2023QT30023500590"/>
    <s v="TAMPA CARGO S A"/>
    <n v="1810"/>
    <s v="AGENTRADIMEX S A"/>
    <s v="DESCONOCIDA"/>
    <s v="019-2023-10-00017803"/>
  </r>
  <r>
    <s v="2022"/>
    <s v=""/>
    <s v="2022-11"/>
    <s v="2022-11-24"/>
    <x v="2"/>
    <x v="2"/>
    <s v="KM. 4.5 VIA DURAN TAMBO DURAN"/>
    <x v="5"/>
    <s v="ALEMANIA"/>
    <s v="PANAMA"/>
    <x v="23"/>
    <x v="20"/>
    <x v="105"/>
    <s v="370130"/>
    <s v="LAS DMS PLACAS Y PELICULAS PLANAS EN LAS QUE POR LO MENOS UN LADO SEA SUPERIOR A 255MM"/>
    <n v="1"/>
    <s v="UNIDAD (NUMERO)"/>
    <x v="374"/>
    <n v="3.1"/>
    <x v="2"/>
    <n v="8.9"/>
    <n v="8.9"/>
    <n v="0"/>
    <n v="0"/>
    <s v="AEREA"/>
    <s v="GUAYAQUIL AEREO"/>
    <s v="PANAMA"/>
    <s v="099219733405"/>
    <s v="2022-11-19"/>
    <s v="CEC20227T001319"/>
    <s v="AERO EXPRESS DEL ECUADOR TRANSAM C LTDA"/>
    <n v="5.7"/>
    <s v="DHL EXPRESS (ECUADOR) S A"/>
    <s v="DESCONOCIDA"/>
    <s v="019-2022-91-01415527"/>
  </r>
  <r>
    <s v="2022"/>
    <s v=""/>
    <s v="2022-11"/>
    <s v="2022-11-30"/>
    <x v="2"/>
    <x v="2"/>
    <s v="KM. 4.5 VIA DURAN TAMBO DURAN"/>
    <x v="32"/>
    <s v="ESPAÑA"/>
    <s v="ALEMANIA"/>
    <x v="23"/>
    <x v="20"/>
    <x v="105"/>
    <s v="370130"/>
    <s v="LAS DMS PLACAS Y PELICULAS PLANAS EN LAS QUE POR LO MENOS UN LADO SEA SUPERIOR A 255MM"/>
    <n v="1"/>
    <s v="METROS CUADRADOS"/>
    <x v="375"/>
    <n v="629"/>
    <x v="0"/>
    <n v="708.3"/>
    <n v="708.3"/>
    <n v="4.9000000000000004"/>
    <n v="4.9000000000000004"/>
    <s v="AEREA"/>
    <s v="GUAYAQUIL AEREO"/>
    <s v="FRANKFURT"/>
    <s v="FRA0899946"/>
    <s v="2022-11-29"/>
    <s v="CEC2022IB000277"/>
    <s v="IBERIA LINEAS AEREAS DE ESPANA S A"/>
    <n v="75.099999999999994"/>
    <s v="NOVACOMEX SERVICIOS ADUANEROS SA"/>
    <s v="DESCONOCIDA"/>
    <s v="019-2022-10-01454006"/>
  </r>
  <r>
    <s v="2022"/>
    <s v=""/>
    <s v="2022-10"/>
    <s v="2022-10-05"/>
    <x v="5"/>
    <x v="5"/>
    <s v="KM.18.5 VIA A DAULE"/>
    <x v="33"/>
    <s v="ESTADOS UNIDOS"/>
    <s v="ESTADOS UNIDOS"/>
    <x v="24"/>
    <x v="20"/>
    <x v="106"/>
    <s v="370130"/>
    <s v="LAS DMS PLACAS Y PELICULAS PLANAS EN LAS QUE POR LO MENOS UN LADO SEA SUPERIOR A 255MM"/>
    <n v="70"/>
    <s v="METROS CUADRADOS"/>
    <x v="376"/>
    <n v="748.59997999999996"/>
    <x v="0"/>
    <n v="52804.5"/>
    <n v="52804.5"/>
    <n v="1637.3"/>
    <n v="1637.3"/>
    <s v="MARITIMA"/>
    <s v="GUAYAQUIL MARITIMO"/>
    <s v="MIAMI"/>
    <s v="UP5293 01"/>
    <s v="2022-10-01"/>
    <s v="CEC2022SMLU0136"/>
    <s v="CITIKOLD S A"/>
    <n v="377.1"/>
    <s v="AGENTRADIMEX S A"/>
    <s v="DESCONOCIDA"/>
    <s v="028-2022-10-01165964"/>
  </r>
  <r>
    <s v="2022"/>
    <s v=""/>
    <s v="2022-10"/>
    <s v="2022-10-05"/>
    <x v="5"/>
    <x v="5"/>
    <s v="KM.18.5 VIA A DAULE"/>
    <x v="33"/>
    <s v="ESTADOS UNIDOS"/>
    <s v="ESTADOS UNIDOS"/>
    <x v="24"/>
    <x v="20"/>
    <x v="106"/>
    <s v="370130"/>
    <s v="LAS DMS PLACAS Y PELICULAS PLANAS EN LAS QUE POR LO MENOS UN LADO SEA SUPERIOR A 255MM"/>
    <n v="40"/>
    <s v="METROS CUADRADOS"/>
    <x v="377"/>
    <n v="287.89999"/>
    <x v="0"/>
    <n v="11605.5"/>
    <n v="11605.5"/>
    <n v="359.9"/>
    <n v="359.9"/>
    <s v="MARITIMA"/>
    <s v="GUAYAQUIL MARITIMO"/>
    <s v="MIAMI"/>
    <s v="UP5293 01"/>
    <s v="2022-10-01"/>
    <s v="CEC2022SMLU0136"/>
    <s v="CITIKOLD S A"/>
    <n v="82.9"/>
    <s v="AGENTRADIMEX S A"/>
    <s v="DESCONOCIDA"/>
    <s v="028-2022-10-01165964"/>
  </r>
  <r>
    <s v="2023"/>
    <s v=""/>
    <s v="2023-01"/>
    <s v="2023-01-05"/>
    <x v="5"/>
    <x v="5"/>
    <s v="KM.18.5 VIA A DAULE"/>
    <x v="34"/>
    <s v="ESTADOS UNIDOS"/>
    <s v="ESTADOS UNIDOS"/>
    <x v="24"/>
    <x v="20"/>
    <x v="106"/>
    <s v="370130"/>
    <s v="LAS DMS PLACAS Y PELICULAS PLANAS EN LAS QUE POR LO MENOS UN LADO SEA SUPERIOR A 255MM"/>
    <n v="40"/>
    <s v="METROS CUADRADOS"/>
    <x v="378"/>
    <n v="288.10001"/>
    <x v="0"/>
    <n v="11601.9"/>
    <n v="11601.9"/>
    <n v="390.1"/>
    <n v="390.1"/>
    <s v="MARITIMA"/>
    <s v="GUAYAQUIL MARITIMO"/>
    <s v="MIAMI"/>
    <s v="HBOL192742"/>
    <s v="2022-12-31"/>
    <s v="CEC2022SMLU019700010"/>
    <s v="CITIKOLD S A"/>
    <n v="72.099999999999994"/>
    <s v="AGENTRADIMEX S A"/>
    <s v="DESCONOCIDA"/>
    <s v="028-2023-10-00019575"/>
  </r>
  <r>
    <s v="2023"/>
    <s v=""/>
    <s v="2023-01"/>
    <s v="2023-01-05"/>
    <x v="5"/>
    <x v="5"/>
    <s v="KM.18.5 VIA A DAULE"/>
    <x v="34"/>
    <s v="ESTADOS UNIDOS"/>
    <s v="ESTADOS UNIDOS"/>
    <x v="24"/>
    <x v="20"/>
    <x v="106"/>
    <s v="370130"/>
    <s v="LAS DMS PLACAS Y PELICULAS PLANAS EN LAS QUE POR LO MENOS UN LADO SEA SUPERIOR A 255MM"/>
    <n v="70"/>
    <s v="METROS CUADRADOS"/>
    <x v="379"/>
    <n v="749.09997999999996"/>
    <x v="0"/>
    <n v="52788.2"/>
    <n v="52788.2"/>
    <n v="1774.9"/>
    <n v="1774.9"/>
    <s v="MARITIMA"/>
    <s v="GUAYAQUIL MARITIMO"/>
    <s v="MIAMI"/>
    <s v="HBOL192742"/>
    <s v="2022-12-31"/>
    <s v="CEC2022SMLU019700010"/>
    <s v="CITIKOLD S A"/>
    <n v="327.9"/>
    <s v="AGENTRADIMEX S A"/>
    <s v="DESCONOCIDA"/>
    <s v="028-2023-10-00019575"/>
  </r>
  <r>
    <s v="2023"/>
    <s v=""/>
    <s v="2023-01"/>
    <s v="2023-01-30"/>
    <x v="2"/>
    <x v="2"/>
    <s v="KM. 4.5 VIA DURAN TAMBO DURAN"/>
    <x v="35"/>
    <s v="ESTADOS UNIDOS"/>
    <s v="ESTADOS UNIDOS"/>
    <x v="25"/>
    <x v="21"/>
    <x v="107"/>
    <s v="370710"/>
    <s v="EMULSIONES PARA SENSIBILIZAR SUPERFICIES"/>
    <n v="25.7"/>
    <s v="KILOGRAMO BRUTO"/>
    <x v="380"/>
    <n v="13"/>
    <x v="0"/>
    <n v="357.7"/>
    <n v="357.7"/>
    <n v="25.6"/>
    <n v="25.6"/>
    <s v="MARITIMA"/>
    <s v="GUAYAQUIL MARITIMO"/>
    <s v="MIAMI"/>
    <s v="SMLU7499509A"/>
    <s v="2023-01-28"/>
    <s v="CEC2023SMLU001400490"/>
    <s v="CITIKOLD S A"/>
    <n v="22.8"/>
    <s v="NOVACOMEX SERVICIOS ADUANEROS SA"/>
    <s v="CITIKOLD S A"/>
    <s v="028-2023-10-00150920"/>
  </r>
  <r>
    <s v="2023"/>
    <s v=""/>
    <s v="2023-01"/>
    <s v="2023-01-30"/>
    <x v="2"/>
    <x v="2"/>
    <s v="KM. 4.5 VIA DURAN TAMBO DURAN"/>
    <x v="35"/>
    <s v="ESTADOS UNIDOS"/>
    <s v="ESTADOS UNIDOS"/>
    <x v="26"/>
    <x v="22"/>
    <x v="108"/>
    <s v="381239"/>
    <s v="PREPARACIONES ANTIOXIDANTES"/>
    <n v="354"/>
    <s v="KILOGRAMO BRUTO"/>
    <x v="381"/>
    <n v="13"/>
    <x v="0"/>
    <n v="4926.3"/>
    <n v="4926.3"/>
    <n v="352.5"/>
    <n v="352.5"/>
    <s v="MARITIMA"/>
    <s v="GUAYAQUIL MARITIMO"/>
    <s v="MIAMI"/>
    <s v="SMLU7499509A"/>
    <s v="2023-01-28"/>
    <s v="CEC2023SMLU001400490"/>
    <s v="CITIKOLD S A"/>
    <n v="314.5"/>
    <s v="NOVACOMEX SERVICIOS ADUANEROS SA"/>
    <s v="CITIKOLD S A"/>
    <s v="028-2023-10-00150920"/>
  </r>
  <r>
    <s v="2023"/>
    <s v=""/>
    <s v="2023-01"/>
    <s v="2023-01-30"/>
    <x v="2"/>
    <x v="2"/>
    <s v="KM. 4.5 VIA DURAN TAMBO DURAN"/>
    <x v="35"/>
    <s v="ESTADOS UNIDOS"/>
    <s v="ESTADOS UNIDOS"/>
    <x v="27"/>
    <x v="22"/>
    <x v="109"/>
    <s v="381239"/>
    <s v="PREPARACIONES ANTIOXIDANTES"/>
    <n v="104.2"/>
    <s v="KILOGRAMO BRUTO"/>
    <x v="382"/>
    <n v="13"/>
    <x v="0"/>
    <n v="1450.5"/>
    <n v="1450.5"/>
    <n v="103.8"/>
    <n v="103.8"/>
    <s v="MARITIMA"/>
    <s v="GUAYAQUIL MARITIMO"/>
    <s v="MIAMI"/>
    <s v="SMLU7499509A"/>
    <s v="2023-01-28"/>
    <s v="CEC2023SMLU001400490"/>
    <s v="CITIKOLD S A"/>
    <n v="92.6"/>
    <s v="NOVACOMEX SERVICIOS ADUANEROS SA"/>
    <s v="CITIKOLD S A"/>
    <s v="028-2023-10-00150920"/>
  </r>
  <r>
    <s v="2023"/>
    <s v=""/>
    <s v="2023-02"/>
    <s v="2023-02-27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32.299999999999997"/>
    <s v="KILOGRAMO BRUTO"/>
    <x v="383"/>
    <n v="28.7"/>
    <x v="0"/>
    <n v="1028.3"/>
    <n v="1028.3"/>
    <n v="32.299999999999997"/>
    <n v="32.299999999999997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ESTADOS UNIDOS"/>
    <s v="ESTADOS UNIDOS"/>
    <x v="28"/>
    <x v="23"/>
    <x v="111"/>
    <s v="381400"/>
    <s v="DISOLVENTES Y DILUYENTES ORGANICOS COMPUESTOS. NO EXPRESADOS NI COMPRENDIDOS EN OTRA PARTE. PREPARACIONES PARA QUITAR PINTURAS O BARNICES"/>
    <n v="2.9"/>
    <s v="KILOGRAMO BRUTO"/>
    <x v="384"/>
    <n v="28.7"/>
    <x v="0"/>
    <n v="182.9"/>
    <n v="182.9"/>
    <n v="2.9"/>
    <n v="2.9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20.2"/>
    <s v="KILOGRAMO BRUTO"/>
    <x v="385"/>
    <n v="28.7"/>
    <x v="0"/>
    <n v="679.1"/>
    <n v="679.1"/>
    <n v="20.2"/>
    <n v="20.2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21.2"/>
    <s v="KILOGRAMO BRUTO"/>
    <x v="386"/>
    <n v="28.7"/>
    <x v="0"/>
    <n v="709.7"/>
    <n v="709.7"/>
    <n v="21.2"/>
    <n v="21.2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8.1"/>
    <s v="KILOGRAMO BRUTO"/>
    <x v="387"/>
    <n v="28.7"/>
    <x v="0"/>
    <n v="331.3"/>
    <n v="331.3"/>
    <n v="8.1"/>
    <n v="8.1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2"/>
    <s v=""/>
    <s v="2022-11"/>
    <s v="2022-11-14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22.9"/>
    <s v="KILOGRAMO BRUTO"/>
    <x v="388"/>
    <n v="20.3"/>
    <x v="0"/>
    <n v="485"/>
    <n v="485"/>
    <n v="22.6"/>
    <n v="22.6"/>
    <s v="AEREA"/>
    <s v="QUITO"/>
    <s v="MIAMI"/>
    <s v="1049527924"/>
    <s v="2022-11-11"/>
    <s v="CEC2022QT000797"/>
    <s v="TAMPA CARGO S A"/>
    <n v="18.7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28"/>
    <x v="23"/>
    <x v="113"/>
    <s v="381400"/>
    <s v="DISOLVENTES Y DILUYENTES ORGANICOS COMPUESTOS. NO EXPRESADOS NI COMPRENDIDOS EN OTRA PARTE. PREPARACIONES PARA QUITAR PINTURAS O BARNICES"/>
    <n v="11.4"/>
    <s v="KILOGRAMO BRUTO"/>
    <x v="389"/>
    <n v="22.7"/>
    <x v="0"/>
    <n v="270.10000000000002"/>
    <n v="270.10000000000002"/>
    <n v="11.3"/>
    <n v="11.3"/>
    <s v="AEREA"/>
    <s v="QUITO"/>
    <s v="MIAMI"/>
    <s v="1049527924"/>
    <s v="2022-11-11"/>
    <s v="CEC2022QT000797"/>
    <s v="TAMPA CARGO S A"/>
    <n v="10.4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7.6"/>
    <s v="KILOGRAMO BRUTO"/>
    <x v="390"/>
    <n v="18.5"/>
    <x v="0"/>
    <n v="147.19999999999999"/>
    <n v="147.19999999999999"/>
    <n v="7.5"/>
    <n v="7.5"/>
    <s v="AEREA"/>
    <s v="QUITO"/>
    <s v="MIAMI"/>
    <s v="1049527924"/>
    <s v="2022-11-11"/>
    <s v="CEC2022QT000797"/>
    <s v="TAMPA CARGO S A"/>
    <n v="5.7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7.6"/>
    <s v="KILOGRAMO BRUTO"/>
    <x v="391"/>
    <n v="20.9"/>
    <x v="0"/>
    <n v="166.2"/>
    <n v="166.2"/>
    <n v="7.5"/>
    <n v="7.5"/>
    <s v="AEREA"/>
    <s v="QUITO"/>
    <s v="MIAMI"/>
    <s v="1049527924"/>
    <s v="2022-11-11"/>
    <s v="CEC2022QT000797"/>
    <s v="TAMPA CARGO S A"/>
    <n v="6.4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15.2"/>
    <s v="KILOGRAMO BRUTO"/>
    <x v="392"/>
    <n v="18.399999999999999"/>
    <x v="0"/>
    <n v="292.39999999999998"/>
    <n v="292.39999999999998"/>
    <n v="15.1"/>
    <n v="15.1"/>
    <s v="AEREA"/>
    <s v="QUITO"/>
    <s v="MIAMI"/>
    <s v="1049527924"/>
    <s v="2022-11-11"/>
    <s v="CEC2022QT000797"/>
    <s v="TAMPA CARGO S A"/>
    <n v="11.3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68.599999999999994"/>
    <s v="KILOGRAMO BRUTO"/>
    <x v="393"/>
    <n v="23.3"/>
    <x v="0"/>
    <n v="1669.2"/>
    <n v="1669.2"/>
    <n v="67.8"/>
    <n v="67.8"/>
    <s v="AEREA"/>
    <s v="QUITO"/>
    <s v="MIAMI"/>
    <s v="1049527924"/>
    <s v="2022-11-11"/>
    <s v="CEC2022QT000797"/>
    <s v="TAMPA CARGO S A"/>
    <n v="64.5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28"/>
    <x v="23"/>
    <x v="113"/>
    <s v="381400"/>
    <s v="DISOLVENTES Y DILUYENTES ORGANICOS COMPUESTOS. NO EXPRESADOS NI COMPRENDIDOS EN OTRA PARTE. PREPARACIONES PARA QUITAR PINTURAS O BARNICES"/>
    <n v="11.4"/>
    <s v="KILOGRAMO BRUTO"/>
    <x v="394"/>
    <n v="20.5"/>
    <x v="0"/>
    <n v="244.3"/>
    <n v="244.3"/>
    <n v="11.3"/>
    <n v="11.3"/>
    <s v="AEREA"/>
    <s v="QUITO"/>
    <s v="MIAMI"/>
    <s v="1049527924"/>
    <s v="2022-11-11"/>
    <s v="CEC2022QT000797"/>
    <s v="TAMPA CARGO S A"/>
    <n v="9.4"/>
    <s v="LOGISTICA INTEGRAL DE COMERCIO EXTERIOR LIDESER CIA LTDA"/>
    <s v="DESCONOCIDA"/>
    <s v="055-2022-10-01363922"/>
  </r>
  <r>
    <s v="2022"/>
    <s v=""/>
    <s v="2022-10"/>
    <s v="2022-10-28"/>
    <x v="3"/>
    <x v="3"/>
    <s v="AV. 10 DE AGOSTO N46-77 Y LAS RETAMAS"/>
    <x v="11"/>
    <s v="ESTADOS UNIDOS"/>
    <s v="ESTADOS UNIDOS"/>
    <x v="28"/>
    <x v="23"/>
    <x v="113"/>
    <s v="381400"/>
    <s v="DISOLVENTES Y DILUYENTES ORGANICOS COMPUESTOS. NO EXPRESADOS NI COMPRENDIDOS EN OTRA PARTE. PREPARACIONES PARA QUITAR PINTURAS O BARNICES"/>
    <n v="15.1"/>
    <s v="KILOGRAMO BRUTO"/>
    <x v="395"/>
    <n v="19.600000000000001"/>
    <x v="0"/>
    <n v="314.39999999999998"/>
    <n v="314.39999999999998"/>
    <n v="15.1"/>
    <n v="15.1"/>
    <s v="AEREA"/>
    <s v="QUITO"/>
    <s v="MIAMI"/>
    <s v="1049295796"/>
    <s v="2022-10-26"/>
    <s v="CEC20225Y022167"/>
    <s v="ATLAS AIR INC"/>
    <n v="16.600000000000001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ESTADOS UNIDOS"/>
    <s v="ESTADOS UNIDOS"/>
    <x v="28"/>
    <x v="23"/>
    <x v="111"/>
    <s v="381400"/>
    <s v="DISOLVENTES Y DILUYENTES ORGANICOS COMPUESTOS. NO EXPRESADOS NI COMPRENDIDOS EN OTRA PARTE. PREPARACIONES PARA QUITAR PINTURAS O BARNICES"/>
    <n v="7.6"/>
    <s v="KILOGRAMO BRUTO"/>
    <x v="396"/>
    <n v="18.600000000000001"/>
    <x v="0"/>
    <n v="148.6"/>
    <n v="148.6"/>
    <n v="7.6"/>
    <n v="7.6"/>
    <s v="AEREA"/>
    <s v="QUITO"/>
    <s v="MIAMI"/>
    <s v="1049295796"/>
    <s v="2022-10-26"/>
    <s v="CEC20225Y022167"/>
    <s v="ATLAS AIR INC"/>
    <n v="7.8"/>
    <s v="LOGISTICA INTEGRAL DE COMERCIO EXTERIOR LIDESER CIA LTDA"/>
    <s v="DESCONOCIDA"/>
    <s v="055-2022-10-01282109"/>
  </r>
  <r>
    <s v="2022"/>
    <s v=""/>
    <s v="2022-10"/>
    <s v="2022-10-04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20.9"/>
    <s v="KILOGRAMO BRUTO"/>
    <x v="397"/>
    <n v="19.600000000000001"/>
    <x v="0"/>
    <n v="428.7"/>
    <n v="428.7"/>
    <n v="20.9"/>
    <n v="20.9"/>
    <s v="AEREA"/>
    <s v="QUITO"/>
    <s v="MIAMI"/>
    <s v="1048801468"/>
    <s v="2022-10-04"/>
    <s v="CEC20225Y022149"/>
    <s v="ATLAS AIR INC"/>
    <n v="19.5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13.9"/>
    <s v="KILOGRAMO BRUTO"/>
    <x v="398"/>
    <n v="24.8"/>
    <x v="0"/>
    <n v="362.6"/>
    <n v="362.6"/>
    <n v="13.9"/>
    <n v="13.9"/>
    <s v="AEREA"/>
    <s v="QUITO"/>
    <s v="MIAMI"/>
    <s v="1048801468"/>
    <s v="2022-10-04"/>
    <s v="CEC20225Y022149"/>
    <s v="ATLAS AIR INC"/>
    <n v="16.5"/>
    <s v="LOGISTICA INTEGRAL DE COMERCIO EXTERIOR LIDESER CIA LTDA"/>
    <s v="DESCONOCIDA"/>
    <s v="055-2022-10-01160473"/>
  </r>
  <r>
    <s v="2022"/>
    <s v=""/>
    <s v="2022-10"/>
    <s v="2022-10-28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22.7"/>
    <s v="KILOGRAMO BRUTO"/>
    <x v="399"/>
    <n v="22.4"/>
    <x v="0"/>
    <n v="537.20000000000005"/>
    <n v="537.20000000000005"/>
    <n v="22.7"/>
    <n v="22.7"/>
    <s v="AEREA"/>
    <s v="QUITO"/>
    <s v="MIAMI"/>
    <s v="1049295796"/>
    <s v="2022-10-26"/>
    <s v="CEC20225Y022167"/>
    <s v="ATLAS AIR INC"/>
    <n v="28.4"/>
    <s v="LOGISTICA INTEGRAL DE COMERCIO EXTERIOR LIDESER CIA LTDA"/>
    <s v="DESCONOCIDA"/>
    <s v="055-2022-10-01282109"/>
  </r>
  <r>
    <s v="2022"/>
    <s v=""/>
    <s v="2022-10"/>
    <s v="2022-10-04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8"/>
    <s v="KILOGRAMO BRUTO"/>
    <x v="400"/>
    <n v="20.6"/>
    <x v="0"/>
    <n v="172.8"/>
    <n v="172.8"/>
    <n v="7"/>
    <n v="7"/>
    <s v="AEREA"/>
    <s v="QUITO"/>
    <s v="MIAMI"/>
    <s v="1048801468"/>
    <s v="2022-10-04"/>
    <s v="CEC20225Y022149"/>
    <s v="ATLAS AIR INC"/>
    <n v="7.9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8"/>
    <s v="KILOGRAMO BRUTO"/>
    <x v="401"/>
    <n v="16"/>
    <x v="0"/>
    <n v="134.1"/>
    <n v="134.1"/>
    <n v="7"/>
    <n v="7"/>
    <s v="AEREA"/>
    <s v="QUITO"/>
    <s v="MIAMI"/>
    <s v="1048801468"/>
    <s v="2022-10-04"/>
    <s v="CEC20225Y022149"/>
    <s v="ATLAS AIR INC"/>
    <n v="6.1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8"/>
    <s v="KILOGRAMO BRUTO"/>
    <x v="402"/>
    <n v="17"/>
    <x v="0"/>
    <n v="143.30000000000001"/>
    <n v="143.30000000000001"/>
    <n v="7"/>
    <n v="7"/>
    <s v="AEREA"/>
    <s v="QUITO"/>
    <s v="MIAMI"/>
    <s v="1048801468"/>
    <s v="2022-10-04"/>
    <s v="CEC20225Y022149"/>
    <s v="ATLAS AIR INC"/>
    <n v="6.5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ESTADOS UNIDOS"/>
    <s v="ESTADOS UNIDOS"/>
    <x v="28"/>
    <x v="23"/>
    <x v="113"/>
    <s v="381400"/>
    <s v="DISOLVENTES Y DILUYENTES ORGANICOS COMPUESTOS. NO EXPRESADOS NI COMPRENDIDOS EN OTRA PARTE. PREPARACIONES PARA QUITAR PINTURAS O BARNICES"/>
    <n v="8"/>
    <s v="KILOGRAMO BRUTO"/>
    <x v="403"/>
    <n v="18.899999999999999"/>
    <x v="0"/>
    <n v="158.9"/>
    <n v="158.9"/>
    <n v="7"/>
    <n v="7"/>
    <s v="AEREA"/>
    <s v="QUITO"/>
    <s v="MIAMI"/>
    <s v="1048801468"/>
    <s v="2022-10-04"/>
    <s v="CEC20225Y022149"/>
    <s v="ATLAS AIR INC"/>
    <n v="7.2"/>
    <s v="LOGISTICA INTEGRAL DE COMERCIO EXTERIOR LIDESER CIA LTDA"/>
    <s v="DESCONOCIDA"/>
    <s v="055-2022-10-01160473"/>
  </r>
  <r>
    <s v="2022"/>
    <s v=""/>
    <s v="2022-10"/>
    <s v="2022-10-28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37.799999999999997"/>
    <s v="KILOGRAMO BRUTO"/>
    <x v="404"/>
    <n v="17.600000000000001"/>
    <x v="0"/>
    <n v="705.9"/>
    <n v="705.9"/>
    <n v="37.799999999999997"/>
    <n v="37.799999999999997"/>
    <s v="AEREA"/>
    <s v="QUITO"/>
    <s v="MIAMI"/>
    <s v="1049295796"/>
    <s v="2022-10-26"/>
    <s v="CEC20225Y022167"/>
    <s v="ATLAS AIR INC"/>
    <n v="37.299999999999997"/>
    <s v="LOGISTICA INTEGRAL DE COMERCIO EXTERIOR LIDESER CIA LTDA"/>
    <s v="DESCONOCIDA"/>
    <s v="055-2022-10-01282109"/>
  </r>
  <r>
    <s v="2022"/>
    <s v=""/>
    <s v="2022-12"/>
    <s v="2022-12-23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7.5"/>
    <s v="KILOGRAMO BRUTO"/>
    <x v="405"/>
    <n v="44.9"/>
    <x v="0"/>
    <n v="350.8"/>
    <n v="350.8"/>
    <n v="7.5"/>
    <n v="7.5"/>
    <s v="AEREA"/>
    <s v="QUITO"/>
    <s v="MIAMI"/>
    <s v="1050301111"/>
    <s v="2022-12-23"/>
    <s v="CEC2022QT000855"/>
    <s v="TAMPA CARGO S A"/>
    <n v="11.2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28"/>
    <x v="23"/>
    <x v="113"/>
    <s v="381400"/>
    <s v="DISOLVENTES Y DILUYENTES ORGANICOS COMPUESTOS. NO EXPRESADOS NI COMPRENDIDOS EN OTRA PARTE. PREPARACIONES PARA QUITAR PINTURAS O BARNICES"/>
    <n v="8.4"/>
    <s v="KILOGRAMO BRUTO"/>
    <x v="406"/>
    <n v="44.9"/>
    <x v="0"/>
    <n v="390.8"/>
    <n v="390.8"/>
    <n v="8.4"/>
    <n v="8.4"/>
    <s v="AEREA"/>
    <s v="QUITO"/>
    <s v="MIAMI"/>
    <s v="1050301111"/>
    <s v="2022-12-23"/>
    <s v="CEC2022QT000855"/>
    <s v="TAMPA CARGO S A"/>
    <n v="12.4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5.8"/>
    <s v="KILOGRAMO BRUTO"/>
    <x v="407"/>
    <n v="44.9"/>
    <x v="0"/>
    <n v="267"/>
    <n v="267"/>
    <n v="5.8"/>
    <n v="5.8"/>
    <s v="AEREA"/>
    <s v="QUITO"/>
    <s v="MIAMI"/>
    <s v="1050301111"/>
    <s v="2022-12-23"/>
    <s v="CEC2022QT000855"/>
    <s v="TAMPA CARGO S A"/>
    <n v="8.5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23"/>
    <s v="KILOGRAMO BRUTO"/>
    <x v="408"/>
    <n v="44.9"/>
    <x v="0"/>
    <n v="1068"/>
    <n v="1068"/>
    <n v="23"/>
    <n v="23"/>
    <s v="AEREA"/>
    <s v="QUITO"/>
    <s v="MIAMI"/>
    <s v="1050301111"/>
    <s v="2022-12-23"/>
    <s v="CEC2022QT000855"/>
    <s v="TAMPA CARGO S A"/>
    <n v="34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28"/>
    <x v="23"/>
    <x v="113"/>
    <s v="381400"/>
    <s v="DISOLVENTES Y DILUYENTES ORGANICOS COMPUESTOS. NO EXPRESADOS NI COMPRENDIDOS EN OTRA PARTE. PREPARACIONES PARA QUITAR PINTURAS O BARNICES"/>
    <n v="8.1"/>
    <s v="KILOGRAMO BRUTO"/>
    <x v="409"/>
    <n v="44.9"/>
    <x v="0"/>
    <n v="376.5"/>
    <n v="376.5"/>
    <n v="8.1"/>
    <n v="8.1"/>
    <s v="AEREA"/>
    <s v="QUITO"/>
    <s v="MIAMI"/>
    <s v="1050301111"/>
    <s v="2022-12-23"/>
    <s v="CEC2022QT000855"/>
    <s v="TAMPA CARGO S A"/>
    <n v="12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7.4"/>
    <s v="KILOGRAMO BRUTO"/>
    <x v="410"/>
    <n v="44.9"/>
    <x v="0"/>
    <n v="342.9"/>
    <n v="342.9"/>
    <n v="7.4"/>
    <n v="7.4"/>
    <s v="AEREA"/>
    <s v="QUITO"/>
    <s v="MIAMI"/>
    <s v="1050301111"/>
    <s v="2022-12-23"/>
    <s v="CEC2022QT000855"/>
    <s v="TAMPA CARGO S A"/>
    <n v="10.9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1.9"/>
    <s v="KILOGRAMO BRUTO"/>
    <x v="411"/>
    <n v="44.8"/>
    <x v="0"/>
    <n v="85.7"/>
    <n v="85.7"/>
    <n v="1.9"/>
    <n v="1.9"/>
    <s v="AEREA"/>
    <s v="QUITO"/>
    <s v="MIAMI"/>
    <s v="1050301111"/>
    <s v="2022-12-23"/>
    <s v="CEC2022QT000855"/>
    <s v="TAMPA CARGO S A"/>
    <n v="2.7"/>
    <s v="LOGISTICA INTEGRAL DE COMERCIO EXTERIOR LIDESER CIA LTDA"/>
    <s v="DESCONOCIDA"/>
    <s v="055-2022-10-01617570"/>
  </r>
  <r>
    <s v="2022"/>
    <s v=""/>
    <s v="2022-12"/>
    <s v="2022-12-06"/>
    <x v="3"/>
    <x v="3"/>
    <s v="AV. 10 DE AGOSTO N46-77 Y LAS RETAMAS"/>
    <x v="12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7.5"/>
    <s v="KILOGRAMO BRUTO"/>
    <x v="412"/>
    <n v="19.5"/>
    <x v="0"/>
    <n v="156"/>
    <n v="156"/>
    <n v="7.5"/>
    <n v="7.5"/>
    <s v="AEREA"/>
    <s v="QUITO"/>
    <s v="MIAMI"/>
    <s v="1049965901"/>
    <s v="2022-12-04"/>
    <s v="CEC2022QT000828"/>
    <s v="TAMPA CARGO S A"/>
    <n v="10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ESTADOS UNIDOS"/>
    <s v="ESTADOS UNIDOS"/>
    <x v="28"/>
    <x v="23"/>
    <x v="111"/>
    <s v="381400"/>
    <s v="DISOLVENTES Y DILUYENTES ORGANICOS COMPUESTOS. NO EXPRESADOS NI COMPRENDIDOS EN OTRA PARTE. PREPARACIONES PARA QUITAR PINTURAS O BARNICES"/>
    <n v="3.7"/>
    <s v="KILOGRAMO BRUTO"/>
    <x v="413"/>
    <n v="21.5"/>
    <x v="0"/>
    <n v="86.1"/>
    <n v="86.1"/>
    <n v="3.7"/>
    <n v="3.7"/>
    <s v="AEREA"/>
    <s v="QUITO"/>
    <s v="MIAMI"/>
    <s v="1049965901"/>
    <s v="2022-12-04"/>
    <s v="CEC2022QT000828"/>
    <s v="TAMPA CARGO S A"/>
    <n v="5.5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ESTADOS UNIDOS"/>
    <s v="ESTADOS UNIDOS"/>
    <x v="28"/>
    <x v="23"/>
    <x v="113"/>
    <s v="381400"/>
    <s v="DISOLVENTES Y DILUYENTES ORGANICOS COMPUESTOS. NO EXPRESADOS NI COMPRENDIDOS EN OTRA PARTE. PREPARACIONES PARA QUITAR PINTURAS O BARNICES"/>
    <n v="11.2"/>
    <s v="KILOGRAMO BRUTO"/>
    <x v="414"/>
    <n v="21.7"/>
    <x v="0"/>
    <n v="260.7"/>
    <n v="260.7"/>
    <n v="11.2"/>
    <n v="11.2"/>
    <s v="AEREA"/>
    <s v="QUITO"/>
    <s v="MIAMI"/>
    <s v="1049965901"/>
    <s v="2022-12-04"/>
    <s v="CEC2022QT000828"/>
    <s v="TAMPA CARGO S A"/>
    <n v="16.8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11.2"/>
    <s v="KILOGRAMO BRUTO"/>
    <x v="415"/>
    <n v="24.1"/>
    <x v="0"/>
    <n v="289"/>
    <n v="289"/>
    <n v="11.2"/>
    <n v="11.2"/>
    <s v="AEREA"/>
    <s v="QUITO"/>
    <s v="MIAMI"/>
    <s v="1049965901"/>
    <s v="2022-12-04"/>
    <s v="CEC2022QT000828"/>
    <s v="TAMPA CARGO S A"/>
    <n v="18.600000000000001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7.5"/>
    <s v="KILOGRAMO BRUTO"/>
    <x v="416"/>
    <n v="30.5"/>
    <x v="0"/>
    <n v="244.4"/>
    <n v="244.4"/>
    <n v="7.5"/>
    <n v="7.5"/>
    <s v="AEREA"/>
    <s v="QUITO"/>
    <s v="MIAMI"/>
    <s v="1049965901"/>
    <s v="2022-12-04"/>
    <s v="CEC2022QT000828"/>
    <s v="TAMPA CARGO S A"/>
    <n v="15.7"/>
    <s v="LOGISTICA INTEGRAL DE COMERCIO EXTERIOR LIDESER CIA LTDA"/>
    <s v="DESCONOCIDA"/>
    <s v="055-2022-10-01489566"/>
  </r>
  <r>
    <s v="2022"/>
    <s v=""/>
    <s v="2022-12"/>
    <s v="2022-12-23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31.4"/>
    <s v="KILOGRAMO BRUTO"/>
    <x v="417"/>
    <n v="44.9"/>
    <x v="0"/>
    <n v="1460.8"/>
    <n v="1460.8"/>
    <n v="31.4"/>
    <n v="31.4"/>
    <s v="AEREA"/>
    <s v="QUITO"/>
    <s v="MIAMI"/>
    <s v="1050301111"/>
    <s v="2022-12-23"/>
    <s v="CEC2022QT000855"/>
    <s v="TAMPA CARGO S A"/>
    <n v="46.5"/>
    <s v="LOGISTICA INTEGRAL DE COMERCIO EXTERIOR LIDESER CIA LTDA"/>
    <s v="DESCONOCIDA"/>
    <s v="055-2022-10-01617570"/>
  </r>
  <r>
    <s v="2022"/>
    <s v=""/>
    <s v="2022-11"/>
    <s v="2022-11-14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11.4"/>
    <s v="KILOGRAMO BRUTO"/>
    <x v="418"/>
    <n v="16.5"/>
    <x v="0"/>
    <n v="196.6"/>
    <n v="196.6"/>
    <n v="11.3"/>
    <n v="11.3"/>
    <s v="AEREA"/>
    <s v="QUITO"/>
    <s v="MIAMI"/>
    <s v="1049527924"/>
    <s v="2022-11-11"/>
    <s v="CEC2022QT000797"/>
    <s v="TAMPA CARGO S A"/>
    <n v="7.6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28"/>
    <x v="23"/>
    <x v="113"/>
    <s v="381400"/>
    <s v="DISOLVENTES Y DILUYENTES ORGANICOS COMPUESTOS. NO EXPRESADOS NI COMPRENDIDOS EN OTRA PARTE. PREPARACIONES PARA QUITAR PINTURAS O BARNICES"/>
    <n v="11.4"/>
    <s v="KILOGRAMO BRUTO"/>
    <x v="419"/>
    <n v="18.399999999999999"/>
    <x v="0"/>
    <n v="218.9"/>
    <n v="218.9"/>
    <n v="11.3"/>
    <n v="11.3"/>
    <s v="AEREA"/>
    <s v="QUITO"/>
    <s v="MIAMI"/>
    <s v="1049527924"/>
    <s v="2022-11-11"/>
    <s v="CEC2022QT000797"/>
    <s v="TAMPA CARGO S A"/>
    <n v="8.5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19.100000000000001"/>
    <s v="KILOGRAMO BRUTO"/>
    <x v="420"/>
    <n v="20.9"/>
    <x v="0"/>
    <n v="415.5"/>
    <n v="415.5"/>
    <n v="18.8"/>
    <n v="18.8"/>
    <s v="AEREA"/>
    <s v="QUITO"/>
    <s v="MIAMI"/>
    <s v="1049527924"/>
    <s v="2022-11-11"/>
    <s v="CEC2022QT000797"/>
    <s v="TAMPA CARGO S A"/>
    <n v="16"/>
    <s v="LOGISTICA INTEGRAL DE COMERCIO EXTERIOR LIDESER CIA LTDA"/>
    <s v="DESCONOCIDA"/>
    <s v="055-2022-10-01363922"/>
  </r>
  <r>
    <s v="2023"/>
    <s v=""/>
    <s v="2023-02"/>
    <s v="2023-02-27"/>
    <x v="3"/>
    <x v="3"/>
    <s v="AV. 10 DE AGOSTO N46-77 Y LAS RETAMAS"/>
    <x v="11"/>
    <s v="ESTADOS UNIDOS"/>
    <s v="ESTADOS UNIDOS"/>
    <x v="29"/>
    <x v="24"/>
    <x v="114"/>
    <s v="382499"/>
    <s v="SULFONATOS DE PETROLEO"/>
    <n v="14.1"/>
    <s v="KILOGRAMO BRUTO"/>
    <x v="421"/>
    <n v="28.7"/>
    <x v="0"/>
    <n v="503.4"/>
    <n v="503.4"/>
    <n v="14.1"/>
    <n v="14.1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ESTADOS UNIDOS"/>
    <s v="ESTADOS UNIDOS"/>
    <x v="29"/>
    <x v="24"/>
    <x v="114"/>
    <s v="382499"/>
    <s v="SULFONATOS DE PETROLEO"/>
    <n v="39"/>
    <s v="KILOGRAMO BRUTO"/>
    <x v="422"/>
    <n v="28.7"/>
    <x v="0"/>
    <n v="1221.7"/>
    <n v="1221.7"/>
    <n v="39"/>
    <n v="39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2"/>
    <s v=""/>
    <s v="2022-11"/>
    <s v="2022-11-28"/>
    <x v="2"/>
    <x v="2"/>
    <s v="KM. 4.5 VIA DURAN TAMBO DURAN"/>
    <x v="36"/>
    <s v="IRLANDA"/>
    <s v="ALEMANIA"/>
    <x v="30"/>
    <x v="24"/>
    <x v="115"/>
    <s v="382499"/>
    <s v="SULFONATOS DE PETROLEO"/>
    <n v="500"/>
    <s v="KILOGRAMO BRUTO"/>
    <x v="423"/>
    <n v="10.6"/>
    <x v="0"/>
    <n v="5514.9"/>
    <n v="5514.9"/>
    <n v="500"/>
    <n v="500"/>
    <s v="MARITIMA"/>
    <s v="GUAYAQUIL MARITIMO"/>
    <s v="HAMBURGO"/>
    <s v="2482 02300 11"/>
    <s v="2022-11-25"/>
    <s v="CEC2022MAEU0430"/>
    <s v="HAMBURG SUD"/>
    <n v="177.2"/>
    <s v="NOVACOMEX SERVICIOS ADUANEROS SA"/>
    <s v="DESCONOCIDA"/>
    <s v="028-2022-10-01443024"/>
  </r>
  <r>
    <s v="2022"/>
    <s v=""/>
    <s v="2022-11"/>
    <s v="2022-11-14"/>
    <x v="3"/>
    <x v="3"/>
    <s v="AV. 10 DE AGOSTO N46-77 Y LAS RETAMAS"/>
    <x v="11"/>
    <s v="ESTADOS UNIDOS"/>
    <s v="ESTADOS UNIDOS"/>
    <x v="29"/>
    <x v="24"/>
    <x v="114"/>
    <s v="382499"/>
    <s v="SULFONATOS DE PETROLEO"/>
    <n v="26.7"/>
    <s v="KILOGRAMO BRUTO"/>
    <x v="424"/>
    <n v="18.7"/>
    <x v="0"/>
    <n v="520.79999999999995"/>
    <n v="520.79999999999995"/>
    <n v="26.4"/>
    <n v="26.4"/>
    <s v="AEREA"/>
    <s v="QUITO"/>
    <s v="MIAMI"/>
    <s v="1049527924"/>
    <s v="2022-11-11"/>
    <s v="CEC2022QT000797"/>
    <s v="TAMPA CARGO S A"/>
    <n v="20.100000000000001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29"/>
    <x v="24"/>
    <x v="116"/>
    <s v="382499"/>
    <s v="SULFONATOS DE PETROLEO"/>
    <n v="7.6"/>
    <s v="KILOGRAMO BRUTO"/>
    <x v="425"/>
    <n v="23.8"/>
    <x v="0"/>
    <n v="189.4"/>
    <n v="189.4"/>
    <n v="7.5"/>
    <n v="7.5"/>
    <s v="AEREA"/>
    <s v="QUITO"/>
    <s v="MIAMI"/>
    <s v="1049527924"/>
    <s v="2022-11-11"/>
    <s v="CEC2022QT000797"/>
    <s v="TAMPA CARGO S A"/>
    <n v="7.3"/>
    <s v="LOGISTICA INTEGRAL DE COMERCIO EXTERIOR LIDESER CIA LTDA"/>
    <s v="DESCONOCIDA"/>
    <s v="055-2022-10-01363922"/>
  </r>
  <r>
    <s v="2022"/>
    <s v=""/>
    <s v="2022-12"/>
    <s v="2022-12-19"/>
    <x v="0"/>
    <x v="0"/>
    <s v="KM 11.5 VIA DAULE PARQUE INDUSTRIAL"/>
    <x v="13"/>
    <s v="ESTADOS UNIDOS"/>
    <s v="ESTADOS UNIDOS"/>
    <x v="30"/>
    <x v="24"/>
    <x v="117"/>
    <s v="382499"/>
    <s v="SULFONATOS DE PETROLEO"/>
    <n v="4.5"/>
    <s v="KILOGRAMO BRUTO"/>
    <x v="51"/>
    <n v="0.7"/>
    <x v="0"/>
    <n v="7.3"/>
    <n v="7.3"/>
    <n v="4.0999999999999996"/>
    <n v="4.0999999999999996"/>
    <s v="AEREA"/>
    <s v="GUAYAQUIL AEREO"/>
    <s v="RICHMOND"/>
    <s v="3952679720"/>
    <s v="2022-12-11"/>
    <s v="CEC20225X021191"/>
    <s v="UNITED PARCEL SERVICE CO"/>
    <n v="4"/>
    <s v="TORRES AND TORRES AGENTES DE ADUANA(TTADAD) C A"/>
    <s v="DESCONOCIDA"/>
    <s v="019-2022-10-01582561"/>
  </r>
  <r>
    <s v="2022"/>
    <s v=""/>
    <s v="2022-10"/>
    <s v="2022-10-28"/>
    <x v="3"/>
    <x v="3"/>
    <s v="AV. 10 DE AGOSTO N46-77 Y LAS RETAMAS"/>
    <x v="11"/>
    <s v="ESTADOS UNIDOS"/>
    <s v="ESTADOS UNIDOS"/>
    <x v="29"/>
    <x v="24"/>
    <x v="114"/>
    <s v="382499"/>
    <s v="SULFONATOS DE PETROLEO"/>
    <n v="30.3"/>
    <s v="KILOGRAMO BRUTO"/>
    <x v="368"/>
    <n v="16.2"/>
    <x v="0"/>
    <n v="520"/>
    <n v="520"/>
    <n v="30.3"/>
    <n v="30.3"/>
    <s v="AEREA"/>
    <s v="QUITO"/>
    <s v="MIAMI"/>
    <s v="1049295796"/>
    <s v="2022-10-26"/>
    <s v="CEC20225Y022167"/>
    <s v="ATLAS AIR INC"/>
    <n v="27.4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ESTADOS UNIDOS"/>
    <s v="ESTADOS UNIDOS"/>
    <x v="29"/>
    <x v="24"/>
    <x v="116"/>
    <s v="382499"/>
    <s v="SULFONATOS DE PETROLEO"/>
    <n v="15.1"/>
    <s v="KILOGRAMO BRUTO"/>
    <x v="426"/>
    <n v="17.7"/>
    <x v="0"/>
    <n v="283.89999999999998"/>
    <n v="283.89999999999998"/>
    <n v="15.1"/>
    <n v="15.1"/>
    <s v="AEREA"/>
    <s v="QUITO"/>
    <s v="MIAMI"/>
    <s v="1049295796"/>
    <s v="2022-10-26"/>
    <s v="CEC20225Y022167"/>
    <s v="ATLAS AIR INC"/>
    <n v="15"/>
    <s v="LOGISTICA INTEGRAL DE COMERCIO EXTERIOR LIDESER CIA LTDA"/>
    <s v="DESCONOCIDA"/>
    <s v="055-2022-10-01282109"/>
  </r>
  <r>
    <s v="2022"/>
    <s v=""/>
    <s v="2022-10"/>
    <s v="2022-10-04"/>
    <x v="3"/>
    <x v="3"/>
    <s v="AV. 10 DE AGOSTO N46-77 Y LAS RETAMAS"/>
    <x v="11"/>
    <s v="ESTADOS UNIDOS"/>
    <s v="ESTADOS UNIDOS"/>
    <x v="29"/>
    <x v="24"/>
    <x v="114"/>
    <s v="382499"/>
    <s v="SULFONATOS DE PETROLEO"/>
    <n v="12"/>
    <s v="KILOGRAMO BRUTO"/>
    <x v="427"/>
    <n v="14.9"/>
    <x v="0"/>
    <n v="188.2"/>
    <n v="188.2"/>
    <n v="10.4"/>
    <n v="10.4"/>
    <s v="AEREA"/>
    <s v="QUITO"/>
    <s v="MIAMI"/>
    <s v="1048801468"/>
    <s v="2022-10-04"/>
    <s v="CEC20225Y022149"/>
    <s v="ATLAS AIR INC"/>
    <n v="8.6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ESTADOS UNIDOS"/>
    <s v="ESTADOS UNIDOS"/>
    <x v="29"/>
    <x v="24"/>
    <x v="114"/>
    <s v="382499"/>
    <s v="SULFONATOS DE PETROLEO"/>
    <n v="16"/>
    <s v="KILOGRAMO BRUTO"/>
    <x v="428"/>
    <n v="15.7"/>
    <x v="0"/>
    <n v="263.8"/>
    <n v="263.8"/>
    <n v="13.9"/>
    <n v="13.9"/>
    <s v="AEREA"/>
    <s v="QUITO"/>
    <s v="MIAMI"/>
    <s v="1048801468"/>
    <s v="2022-10-04"/>
    <s v="CEC20225Y022149"/>
    <s v="ATLAS AIR INC"/>
    <n v="12"/>
    <s v="LOGISTICA INTEGRAL DE COMERCIO EXTERIOR LIDESER CIA LTDA"/>
    <s v="DESCONOCIDA"/>
    <s v="055-2022-10-01160473"/>
  </r>
  <r>
    <s v="2022"/>
    <s v=""/>
    <s v="2022-10"/>
    <s v="2022-10-28"/>
    <x v="3"/>
    <x v="3"/>
    <s v="AV. 10 DE AGOSTO N46-77 Y LAS RETAMAS"/>
    <x v="11"/>
    <s v="ESTADOS UNIDOS"/>
    <s v="ESTADOS UNIDOS"/>
    <x v="29"/>
    <x v="24"/>
    <x v="114"/>
    <s v="382499"/>
    <s v="SULFONATOS DE PETROLEO"/>
    <n v="22.7"/>
    <s v="KILOGRAMO BRUTO"/>
    <x v="429"/>
    <n v="19.899999999999999"/>
    <x v="0"/>
    <n v="476.9"/>
    <n v="476.9"/>
    <n v="22.7"/>
    <n v="22.7"/>
    <s v="AEREA"/>
    <s v="QUITO"/>
    <s v="MIAMI"/>
    <s v="1049295796"/>
    <s v="2022-10-26"/>
    <s v="CEC20225Y022167"/>
    <s v="ATLAS AIR INC"/>
    <n v="25.2"/>
    <s v="LOGISTICA INTEGRAL DE COMERCIO EXTERIOR LIDESER CIA LTDA"/>
    <s v="DESCONOCIDA"/>
    <s v="055-2022-10-01282109"/>
  </r>
  <r>
    <s v="2023"/>
    <s v=""/>
    <s v="2023-01"/>
    <s v="2023-01-30"/>
    <x v="3"/>
    <x v="3"/>
    <s v="AV. 10 DE AGOSTO N46-77 Y LAS RETAMAS"/>
    <x v="11"/>
    <s v="ESTADOS UNIDOS"/>
    <s v="ESTADOS UNIDOS"/>
    <x v="29"/>
    <x v="24"/>
    <x v="118"/>
    <s v="382499"/>
    <s v="SULFONATOS DE PETROLEO"/>
    <n v="24.4"/>
    <s v="KILOGRAMO BRUTO"/>
    <x v="430"/>
    <n v="18.399999999999999"/>
    <x v="0"/>
    <n v="494.9"/>
    <n v="494.9"/>
    <n v="24.4"/>
    <n v="24.4"/>
    <s v="AEREA"/>
    <s v="QUITO"/>
    <s v="MIAMI"/>
    <s v="1050931893"/>
    <s v="2023-01-30"/>
    <s v="CEC2023QT00004400080"/>
    <s v="TAMPA CARGO S A"/>
    <n v="43.6"/>
    <s v="LOGISTICA INTEGRAL DE COMERCIO EXTERIOR LIDESER CIA LTDA"/>
    <s v="DESCONOCIDA"/>
    <s v="055-2023-10-00146934"/>
  </r>
  <r>
    <s v="2023"/>
    <s v=""/>
    <s v="2023-01"/>
    <s v="2023-01-30"/>
    <x v="0"/>
    <x v="0"/>
    <s v="KM 11.5 VIA DAULE PARQUE INDUSTRIAL"/>
    <x v="3"/>
    <s v="ESTADOS UNIDOS"/>
    <s v="ESTADOS UNIDOS"/>
    <x v="30"/>
    <x v="24"/>
    <x v="119"/>
    <s v="382499"/>
    <s v="SULFONATOS DE PETROLEO"/>
    <n v="1.1000000000000001"/>
    <s v="KILOGRAMO BRUTO"/>
    <x v="431"/>
    <n v="76"/>
    <x v="0"/>
    <n v="91.8"/>
    <n v="91.8"/>
    <n v="1.1000000000000001"/>
    <n v="1.1000000000000001"/>
    <s v="AEREA"/>
    <s v="GUAYAQUIL AEREO"/>
    <s v="MIAMI"/>
    <s v="HAWB3804MIA"/>
    <s v="2023-01-27"/>
    <s v="CEC20235X02123000390"/>
    <s v="UNITED PARCEL SERVICE CO"/>
    <n v="5.7"/>
    <s v="TORRES AND TORRES AGENTES DE ADUANA(TTADAD) C A"/>
    <s v="DESCONOCIDA"/>
    <s v="019-2023-10-00145044"/>
  </r>
  <r>
    <s v="2023"/>
    <s v=""/>
    <s v="2023-01"/>
    <s v="2023-01-30"/>
    <x v="0"/>
    <x v="0"/>
    <s v="KM 11.5 VIA DAULE PARQUE INDUSTRIAL"/>
    <x v="3"/>
    <s v="ESTADOS UNIDOS"/>
    <s v="ESTADOS UNIDOS"/>
    <x v="30"/>
    <x v="24"/>
    <x v="120"/>
    <s v="382499"/>
    <s v="SULFONATOS DE PETROLEO"/>
    <n v="4.8"/>
    <s v="KILOGRAMO BRUTO"/>
    <x v="432"/>
    <n v="76.099999999999994"/>
    <x v="0"/>
    <n v="387.2"/>
    <n v="387.2"/>
    <n v="4.5999999999999996"/>
    <n v="4.5999999999999996"/>
    <s v="AEREA"/>
    <s v="GUAYAQUIL AEREO"/>
    <s v="MIAMI"/>
    <s v="HAWB3804MIA"/>
    <s v="2023-01-27"/>
    <s v="CEC20235X02123000390"/>
    <s v="UNITED PARCEL SERVICE CO"/>
    <n v="23.9"/>
    <s v="TORRES AND TORRES AGENTES DE ADUANA(TTADAD) C A"/>
    <s v="DESCONOCIDA"/>
    <s v="019-2023-10-00145044"/>
  </r>
  <r>
    <s v="2022"/>
    <s v=""/>
    <s v="2022-12"/>
    <s v="2022-12-23"/>
    <x v="3"/>
    <x v="3"/>
    <s v="AV. 10 DE AGOSTO N46-77 Y LAS RETAMAS"/>
    <x v="11"/>
    <s v="ESTADOS UNIDOS"/>
    <s v="ESTADOS UNIDOS"/>
    <x v="29"/>
    <x v="24"/>
    <x v="114"/>
    <s v="382499"/>
    <s v="SULFONATOS DE PETROLEO"/>
    <n v="28.9"/>
    <s v="KILOGRAMO BRUTO"/>
    <x v="433"/>
    <n v="44.9"/>
    <x v="0"/>
    <n v="1344.6"/>
    <n v="1344.6"/>
    <n v="28.9"/>
    <n v="28.9"/>
    <s v="AEREA"/>
    <s v="QUITO"/>
    <s v="MIAMI"/>
    <s v="1050301111"/>
    <s v="2022-12-23"/>
    <s v="CEC2022QT000855"/>
    <s v="TAMPA CARGO S A"/>
    <n v="42.8"/>
    <s v="LOGISTICA INTEGRAL DE COMERCIO EXTERIOR LIDESER CIA LTDA"/>
    <s v="DESCONOCIDA"/>
    <s v="055-2022-10-01617570"/>
  </r>
  <r>
    <s v="2022"/>
    <s v=""/>
    <s v="2022-12"/>
    <s v="2022-12-06"/>
    <x v="3"/>
    <x v="3"/>
    <s v="AV. 10 DE AGOSTO N46-77 Y LAS RETAMAS"/>
    <x v="12"/>
    <s v="ESTADOS UNIDOS"/>
    <s v="ESTADOS UNIDOS"/>
    <x v="29"/>
    <x v="24"/>
    <x v="114"/>
    <s v="382499"/>
    <s v="SULFONATOS DE PETROLEO"/>
    <n v="11.2"/>
    <s v="KILOGRAMO BRUTO"/>
    <x v="434"/>
    <n v="17.899999999999999"/>
    <x v="0"/>
    <n v="215.4"/>
    <n v="215.4"/>
    <n v="11.2"/>
    <n v="11.2"/>
    <s v="AEREA"/>
    <s v="QUITO"/>
    <s v="MIAMI"/>
    <s v="1049965901"/>
    <s v="2022-12-04"/>
    <s v="CEC2022QT000828"/>
    <s v="TAMPA CARGO S A"/>
    <n v="13.8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ESTADOS UNIDOS"/>
    <s v="ESTADOS UNIDOS"/>
    <x v="29"/>
    <x v="24"/>
    <x v="116"/>
    <s v="382499"/>
    <s v="SULFONATOS DE PETROLEO"/>
    <n v="85.9"/>
    <s v="KILOGRAMO BRUTO"/>
    <x v="435"/>
    <n v="15.6"/>
    <x v="0"/>
    <n v="1437.9"/>
    <n v="1437.9"/>
    <n v="85.9"/>
    <n v="85.9"/>
    <s v="AEREA"/>
    <s v="QUITO"/>
    <s v="MIAMI"/>
    <s v="1049965901"/>
    <s v="2022-12-04"/>
    <s v="CEC2022QT000828"/>
    <s v="TAMPA CARGO S A"/>
    <n v="92.4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ESTADOS UNIDOS"/>
    <s v="ESTADOS UNIDOS"/>
    <x v="29"/>
    <x v="24"/>
    <x v="114"/>
    <s v="382499"/>
    <s v="SULFONATOS DE PETROLEO"/>
    <n v="7.5"/>
    <s v="KILOGRAMO BRUTO"/>
    <x v="436"/>
    <n v="22.2"/>
    <x v="0"/>
    <n v="177.3"/>
    <n v="177.3"/>
    <n v="7.5"/>
    <n v="7.5"/>
    <s v="AEREA"/>
    <s v="QUITO"/>
    <s v="MIAMI"/>
    <s v="1049965901"/>
    <s v="2022-12-04"/>
    <s v="CEC2022QT000828"/>
    <s v="TAMPA CARGO S A"/>
    <n v="11.4"/>
    <s v="LOGISTICA INTEGRAL DE COMERCIO EXTERIOR LIDESER CIA LTDA"/>
    <s v="DESCONOCIDA"/>
    <s v="055-2022-10-01489566"/>
  </r>
  <r>
    <s v="2022"/>
    <s v=""/>
    <s v="2022-11"/>
    <s v="2022-11-14"/>
    <x v="3"/>
    <x v="3"/>
    <s v="AV. 10 DE AGOSTO N46-77 Y LAS RETAMAS"/>
    <x v="11"/>
    <s v="ESTADOS UNIDOS"/>
    <s v="ESTADOS UNIDOS"/>
    <x v="29"/>
    <x v="24"/>
    <x v="116"/>
    <s v="382499"/>
    <s v="SULFONATOS DE PETROLEO"/>
    <n v="7.6"/>
    <s v="KILOGRAMO BRUTO"/>
    <x v="437"/>
    <n v="18.600000000000001"/>
    <x v="0"/>
    <n v="148"/>
    <n v="148"/>
    <n v="7.5"/>
    <n v="7.5"/>
    <s v="AEREA"/>
    <s v="QUITO"/>
    <s v="MIAMI"/>
    <s v="1049527924"/>
    <s v="2022-11-11"/>
    <s v="CEC2022QT000797"/>
    <s v="TAMPA CARGO S A"/>
    <n v="5.7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29"/>
    <x v="24"/>
    <x v="114"/>
    <s v="382499"/>
    <s v="SULFONATOS DE PETROLEO"/>
    <n v="7.6"/>
    <s v="KILOGRAMO BRUTO"/>
    <x v="438"/>
    <n v="15.2"/>
    <x v="0"/>
    <n v="120.7"/>
    <n v="120.7"/>
    <n v="7.5"/>
    <n v="7.5"/>
    <s v="AEREA"/>
    <s v="QUITO"/>
    <s v="MIAMI"/>
    <s v="1049527924"/>
    <s v="2022-11-11"/>
    <s v="CEC2022QT000797"/>
    <s v="TAMPA CARGO S A"/>
    <n v="4.7"/>
    <s v="LOGISTICA INTEGRAL DE COMERCIO EXTERIOR LIDESER CIA LTDA"/>
    <s v="DESCONOCIDA"/>
    <s v="055-2022-10-01363922"/>
  </r>
  <r>
    <s v="2022"/>
    <s v=""/>
    <s v="2022-11"/>
    <s v="2022-11-10"/>
    <x v="0"/>
    <x v="0"/>
    <s v="KM 11.5 VIA DAULE PARQUE INDUSTRIAL"/>
    <x v="9"/>
    <s v="ESTADOS UNIDOS"/>
    <s v="ESTADOS UNIDOS"/>
    <x v="30"/>
    <x v="24"/>
    <x v="121"/>
    <s v="382499"/>
    <s v="SULFONATOS DE PETROLEO"/>
    <n v="4851.7"/>
    <s v="KILOGRAMO BRUTO"/>
    <x v="439"/>
    <n v="2.4"/>
    <x v="0"/>
    <n v="13347.7"/>
    <n v="13347.7"/>
    <n v="4491"/>
    <n v="4491"/>
    <s v="MARITIMA"/>
    <s v="GUAYAQUIL MARITIMO"/>
    <s v="MIAMI"/>
    <s v="UP5419 01"/>
    <s v="2022-11-05"/>
    <s v="CEC2022SMLU0160"/>
    <s v="CITIKOLD S A"/>
    <n v="1700"/>
    <s v="ORGANIZACION COMERCIAL Y ADUANERA MARIO COKA B MACOBSA S A"/>
    <s v="DESCONOCIDA"/>
    <s v="028-2022-10-01344122"/>
  </r>
  <r>
    <s v="2022"/>
    <s v=""/>
    <s v="2022-11"/>
    <s v="2022-11-18"/>
    <x v="0"/>
    <x v="0"/>
    <s v="KM 11.5 VIA DAULE PARQUE INDUSTRIAL"/>
    <x v="6"/>
    <s v="ESTADOS UNIDOS"/>
    <s v="ESTADOS UNIDOS"/>
    <x v="30"/>
    <x v="24"/>
    <x v="89"/>
    <s v="382499"/>
    <s v="SULFONATOS DE PETROLEO"/>
    <n v="11.4"/>
    <s v="KILOGRAMO BRUTO"/>
    <x v="440"/>
    <n v="66"/>
    <x v="0"/>
    <n v="766.1"/>
    <n v="766.1"/>
    <n v="11"/>
    <n v="11"/>
    <s v="MARITIMA"/>
    <s v="GUAYAQUIL MARITIMO"/>
    <s v="MIAMI"/>
    <s v="UP5588 01"/>
    <s v="2022-11-19"/>
    <s v="CEC2022SMLU0168"/>
    <s v="CITIKOLD S A"/>
    <n v="9.6999999999999993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30"/>
    <x v="24"/>
    <x v="89"/>
    <s v="382499"/>
    <s v="SULFONATOS DE PETROLEO"/>
    <n v="9.9"/>
    <s v="KILOGRAMO BRUTO"/>
    <x v="441"/>
    <n v="66"/>
    <x v="0"/>
    <n v="661.7"/>
    <n v="661.7"/>
    <n v="9.5"/>
    <n v="9.5"/>
    <s v="MARITIMA"/>
    <s v="GUAYAQUIL MARITIMO"/>
    <s v="MIAMI"/>
    <s v="UP5588 01"/>
    <s v="2022-11-19"/>
    <s v="CEC2022SMLU0168"/>
    <s v="CITIKOLD S A"/>
    <n v="8.4"/>
    <s v="TORRES AND TORRES AGENTES DE ADUANA(TTADAD) C A"/>
    <s v="DESCONOCIDA"/>
    <s v="028-2022-10-01387957"/>
  </r>
  <r>
    <s v="2023"/>
    <s v=""/>
    <s v="2023-02"/>
    <s v="2023-02-23"/>
    <x v="0"/>
    <x v="0"/>
    <s v="KM 11.5 VIA DAULE PARQUE INDUSTRIAL"/>
    <x v="37"/>
    <s v="COLOMBIA"/>
    <s v="COLOMBIA"/>
    <x v="31"/>
    <x v="25"/>
    <x v="122"/>
    <s v="390390"/>
    <s v="LOS DMS POLIMEROS DE ESTIRENO EN FORMAS PRIMARIAS."/>
    <n v="3800"/>
    <s v="KILOGRAMO BRUTO"/>
    <x v="442"/>
    <n v="2.8"/>
    <x v="0"/>
    <n v="14516"/>
    <n v="14516"/>
    <n v="3800"/>
    <n v="3800"/>
    <s v="TERRESTRE"/>
    <s v="TULCAN"/>
    <s v="DESCONOCIDO"/>
    <s v="CO009435"/>
    <s v="2023-02-21"/>
    <s v="CEC2023781803210001"/>
    <s v="CONSOLIDADORA Y TRANSPORTE PESADO AMEEXISCARGO S A"/>
    <n v="3000"/>
    <s v="BEDOYA MOGOLLON CRISTIAN MAURICIO"/>
    <s v="DESCONOCIDA"/>
    <s v="073-2023-10-00262991"/>
  </r>
  <r>
    <s v="2022"/>
    <s v=""/>
    <s v="2022-10"/>
    <s v="2022-10-14"/>
    <x v="0"/>
    <x v="0"/>
    <s v="KM 11.5 VIA DAULE PARQUE INDUSTRIAL"/>
    <x v="37"/>
    <s v="COLOMBIA"/>
    <s v="COLOMBIA"/>
    <x v="31"/>
    <x v="25"/>
    <x v="122"/>
    <s v="390390"/>
    <s v="LOS DMS POLIMEROS DE ESTIRENO EN FORMAS PRIMARIAS."/>
    <n v="1900"/>
    <s v="KILOGRAMO BRUTO"/>
    <x v="443"/>
    <n v="2.8"/>
    <x v="0"/>
    <n v="7258"/>
    <n v="7258"/>
    <n v="1900"/>
    <n v="1900"/>
    <s v="TERRESTRE"/>
    <s v="TULCAN"/>
    <s v="DESCONOCIDO"/>
    <s v="CO009014"/>
    <s v="2022-10-13"/>
    <s v="CEC202278180519"/>
    <s v="CONSOLIDADORA Y TRANSPORTE PESADO AMEEXISCARGO S A"/>
    <n v="1500"/>
    <s v="BEDOYA MOGOLLON CRISTIAN MAURICIO"/>
    <s v="DESCONOCIDA"/>
    <s v="073-2022-10-01205474"/>
  </r>
  <r>
    <s v="2022"/>
    <s v=""/>
    <s v="2022-10"/>
    <s v="2022-10-14"/>
    <x v="0"/>
    <x v="0"/>
    <s v="KM 11.5 VIA DAULE PARQUE INDUSTRIAL"/>
    <x v="37"/>
    <s v="COLOMBIA"/>
    <s v="COLOMBIA"/>
    <x v="31"/>
    <x v="25"/>
    <x v="122"/>
    <s v="390390"/>
    <s v="LOS DMS POLIMEROS DE ESTIRENO EN FORMAS PRIMARIAS."/>
    <n v="1900"/>
    <s v="KILOGRAMO BRUTO"/>
    <x v="443"/>
    <n v="2.8"/>
    <x v="0"/>
    <n v="7258"/>
    <n v="7258"/>
    <n v="1900"/>
    <n v="1900"/>
    <s v="TERRESTRE"/>
    <s v="TULCAN"/>
    <s v="DESCONOCIDO"/>
    <s v="CO009014"/>
    <s v="2022-10-13"/>
    <s v="CEC202278180519"/>
    <s v="CONSOLIDADORA Y TRANSPORTE PESADO AMEEXISCARGO S A"/>
    <n v="1500"/>
    <s v="BEDOYA MOGOLLON CRISTIAN MAURICIO"/>
    <s v="DESCONOCIDA"/>
    <s v="073-2022-10-01205474"/>
  </r>
  <r>
    <s v="2022"/>
    <s v=""/>
    <s v="2022-12"/>
    <s v="2022-12-20"/>
    <x v="5"/>
    <x v="5"/>
    <s v="KM.18.5 VIA A DAULE"/>
    <x v="38"/>
    <s v="PERU"/>
    <s v="PERU"/>
    <x v="32"/>
    <x v="26"/>
    <x v="123"/>
    <s v="390421"/>
    <s v="LOS DMS POLI(CLORUROS DE VINILO) SIN PLASTIFICAR."/>
    <n v="19044"/>
    <s v="KILOGRAMO BRUTO"/>
    <x v="444"/>
    <n v="2.6"/>
    <x v="0"/>
    <n v="51544.3"/>
    <n v="51544.3"/>
    <n v="18400"/>
    <n v="18400"/>
    <s v="MARITIMA"/>
    <s v="GUAYAQUIL MARITIMO"/>
    <s v="CALLAO"/>
    <s v="HLCULI3221223410"/>
    <s v="2022-12-18"/>
    <s v="CEC2022HLCU0617"/>
    <s v="HAPAG LLOYD"/>
    <n v="1629.7"/>
    <s v="AGENTRADIMEX S A"/>
    <s v="DESCONOCIDA"/>
    <s v="028-2022-10-01589559"/>
  </r>
  <r>
    <s v="2022"/>
    <s v=""/>
    <s v="2022-12"/>
    <s v="2022-12-20"/>
    <x v="5"/>
    <x v="5"/>
    <s v="KM.18.5 VIA A DAULE"/>
    <x v="38"/>
    <s v="PERU"/>
    <s v="PERU"/>
    <x v="32"/>
    <x v="26"/>
    <x v="123"/>
    <s v="390421"/>
    <s v="LOS DMS POLI(CLORUROS DE VINILO) SIN PLASTIFICAR."/>
    <n v="1035"/>
    <s v="KILOGRAMO BRUTO"/>
    <x v="445"/>
    <n v="2.6"/>
    <x v="0"/>
    <n v="2822"/>
    <n v="2822"/>
    <n v="1000"/>
    <n v="1000"/>
    <s v="MARITIMA"/>
    <s v="GUAYAQUIL MARITIMO"/>
    <s v="CALLAO"/>
    <s v="HLCULI3221223410"/>
    <s v="2022-12-18"/>
    <s v="CEC2022HLCU0617"/>
    <s v="HAPAG LLOYD"/>
    <n v="89.2"/>
    <s v="AGENTRADIMEX S A"/>
    <s v="DESCONOCIDA"/>
    <s v="028-2022-10-01589559"/>
  </r>
  <r>
    <s v="2022"/>
    <s v=""/>
    <s v="2022-12"/>
    <s v="2022-12-20"/>
    <x v="5"/>
    <x v="5"/>
    <s v="KM.18.5 VIA A DAULE"/>
    <x v="38"/>
    <s v="PERU"/>
    <s v="PERU"/>
    <x v="32"/>
    <x v="26"/>
    <x v="123"/>
    <s v="390421"/>
    <s v="LOS DMS POLI(CLORUROS DE VINILO) SIN PLASTIFICAR."/>
    <n v="621"/>
    <s v="KILOGRAMO BRUTO"/>
    <x v="446"/>
    <n v="2.7"/>
    <x v="0"/>
    <n v="1711.8"/>
    <n v="1711.8"/>
    <n v="600"/>
    <n v="600"/>
    <s v="MARITIMA"/>
    <s v="GUAYAQUIL MARITIMO"/>
    <s v="CALLAO"/>
    <s v="HLCULI3221223410"/>
    <s v="2022-12-18"/>
    <s v="CEC2022HLCU0617"/>
    <s v="HAPAG LLOYD"/>
    <n v="54.1"/>
    <s v="AGENTRADIMEX S A"/>
    <s v="DESCONOCIDA"/>
    <s v="028-2022-10-01589559"/>
  </r>
  <r>
    <s v="2022"/>
    <s v=""/>
    <s v="2022-12"/>
    <s v="2022-12-22"/>
    <x v="0"/>
    <x v="0"/>
    <s v="KM 11.5 VIA DAULE PARQUE INDUSTRIAL"/>
    <x v="8"/>
    <s v="ESTADOS UNIDOS"/>
    <s v="ESTADOS UNIDOS"/>
    <x v="33"/>
    <x v="27"/>
    <x v="124"/>
    <s v="391190"/>
    <s v="LOS DMS POLISULFUROS POLISULFONAS Y DMS PRODS PREVISTOS EN LA NOTA 3 D ESTE CAP. NO EXPRESADAS NI COMPRENDIDAS EN OTRA PARTE. EN FORMAS PRIMARIAS."/>
    <n v="19845"/>
    <s v="KILOGRAMO BRUTO"/>
    <x v="447"/>
    <n v="2.9"/>
    <x v="0"/>
    <n v="63284.1"/>
    <n v="63284.1"/>
    <n v="19051"/>
    <n v="19051"/>
    <s v="MARITIMA"/>
    <s v="GUAYAQUIL MARITIMO"/>
    <s v="MIAMI"/>
    <s v="009374 01 GYE"/>
    <s v="2022-12-23"/>
    <s v="CEC2022SMLU0193"/>
    <s v="CITIKOLD S A"/>
    <n v="4725"/>
    <s v="TORRES AND TORRES AGENTES DE ADUANA(TTADAD) C A"/>
    <s v="DESCONOCIDA"/>
    <s v="028-2022-10-01614153"/>
  </r>
  <r>
    <s v="2022"/>
    <s v=""/>
    <s v="2022-12"/>
    <s v="2022-12-22"/>
    <x v="0"/>
    <x v="0"/>
    <s v="KM 11.5 VIA DAULE PARQUE INDUSTRIAL"/>
    <x v="8"/>
    <s v="ESTADOS UNIDOS"/>
    <s v="ESTADOS UNIDOS"/>
    <x v="33"/>
    <x v="27"/>
    <x v="124"/>
    <s v="391190"/>
    <s v="LOS DMS POLISULFUROS POLISULFONAS Y DMS PRODS PREVISTOS EN LA NOTA 3 D ESTE CAP. NO EXPRESADAS NI COMPRENDIDAS EN OTRA PARTE. EN FORMAS PRIMARIAS."/>
    <n v="14175"/>
    <s v="KILOGRAMO BRUTO"/>
    <x v="448"/>
    <n v="2.9"/>
    <x v="0"/>
    <n v="45203"/>
    <n v="45203"/>
    <n v="13608"/>
    <n v="13608"/>
    <s v="MARITIMA"/>
    <s v="GUAYAQUIL MARITIMO"/>
    <s v="MIAMI"/>
    <s v="009374 01 GYE"/>
    <s v="2022-12-23"/>
    <s v="CEC2022SMLU0193"/>
    <s v="CITIKOLD S A"/>
    <n v="3375"/>
    <s v="TORRES AND TORRES AGENTES DE ADUANA(TTADAD) C A"/>
    <s v="DESCONOCIDA"/>
    <s v="028-2022-10-01614153"/>
  </r>
  <r>
    <s v="2023"/>
    <s v=""/>
    <s v="2023-01"/>
    <s v="2023-01-26"/>
    <x v="0"/>
    <x v="0"/>
    <s v="KM 11.5 VIA DAULE PARQUE INDUSTRIAL"/>
    <x v="8"/>
    <s v="ESTADOS UNIDOS"/>
    <s v="ESTADOS UNIDOS"/>
    <x v="33"/>
    <x v="27"/>
    <x v="124"/>
    <s v="391190"/>
    <s v="LOS DMS POLISULFUROS POLISULFONAS Y DMS PRODS PREVISTOS EN LA NOTA 3 D ESTE CAP. NO EXPRESADAS NI COMPRENDIDAS EN OTRA PARTE. EN FORMAS PRIMARIAS."/>
    <n v="19844.7"/>
    <s v="KILOGRAMO BRUTO"/>
    <x v="449"/>
    <n v="2.9"/>
    <x v="0"/>
    <n v="62855.199999999997"/>
    <n v="62855.199999999997"/>
    <n v="19051"/>
    <n v="19051"/>
    <s v="MARITIMA"/>
    <s v="GUAYAQUIL MARITIMO"/>
    <s v="MIAMI"/>
    <s v="009387 01 GYE"/>
    <s v="2023-01-28"/>
    <s v="CEC2023SMLU001400340"/>
    <s v="CITIKOLD S A"/>
    <n v="4500"/>
    <s v="TORRES AND TORRES AGENTES DE ADUANA(TTADAD) C A"/>
    <s v="DESCONOCIDA"/>
    <s v="028-2023-10-00123287"/>
  </r>
  <r>
    <s v="2022"/>
    <s v=""/>
    <s v="2022-12"/>
    <s v="2022-12-20"/>
    <x v="2"/>
    <x v="2"/>
    <s v="KM. 4.5 VIA DURAN TAMBO DURAN"/>
    <x v="39"/>
    <s v="ESTADOS UNIDOS"/>
    <s v="ESTADOS UNIDOS"/>
    <x v="34"/>
    <x v="28"/>
    <x v="125"/>
    <s v="391690"/>
    <s v="MONOFILAMENTOS D LOS DMS PLASTICOS CUYA MAYOR DIMENSION DEL CORTE TRANSV SEA &gt; A 1 MM. BARRAS VARILLAS Y PERFILES."/>
    <n v="453.1"/>
    <s v="KILOGRAMO BRUTO"/>
    <x v="450"/>
    <n v="11.4"/>
    <x v="0"/>
    <n v="5279.9"/>
    <n v="5279.9"/>
    <n v="453.1"/>
    <n v="453.1"/>
    <s v="MARITIMA"/>
    <s v="GUAYAQUIL MARITIMO"/>
    <s v="MIAMI"/>
    <s v="MIA22124655 8"/>
    <s v="2022-12-17"/>
    <s v="CEC2022SMLU0190"/>
    <s v="CITIKOLD S A"/>
    <n v="87.4"/>
    <s v="NOVACOMEX SERVICIOS ADUANEROS SA"/>
    <s v="DESCONOCIDA"/>
    <s v="028-2022-10-01593635"/>
  </r>
  <r>
    <s v="2023"/>
    <s v=""/>
    <s v="2023-02"/>
    <s v="2023-02-24"/>
    <x v="0"/>
    <x v="0"/>
    <s v="KM 11.5 VIA DAULE PARQUE INDUSTRIAL"/>
    <x v="40"/>
    <s v="ESTADOS UNIDOS"/>
    <s v="ESTADOS UNIDOS"/>
    <x v="35"/>
    <x v="29"/>
    <x v="126"/>
    <s v="391732"/>
    <s v="LOS DMS TUBOS SIN REFORZAR NI COMBINAR CON OTRAS MATERIAS. SIN ACCESORIOS. DE PLASTICO."/>
    <n v="36"/>
    <s v="KILOGRAMO BRUTO"/>
    <x v="451"/>
    <n v="21"/>
    <x v="0"/>
    <n v="953.6"/>
    <n v="953.6"/>
    <n v="34.6"/>
    <n v="34.6"/>
    <s v="MARITIMA"/>
    <s v="GUAYAQUIL MARITIMO"/>
    <s v="MIAMI"/>
    <s v="TLAMIA555818"/>
    <s v="2023-02-25"/>
    <s v="CEC2023SMLU004800141"/>
    <s v="CITIKOLD S A"/>
    <n v="194.5"/>
    <s v="TORRES AND TORRES AGENTES DE ADUANA(TTADAD) C A"/>
    <s v="DESCONOCIDA"/>
    <s v="028-2023-10-00273073"/>
  </r>
  <r>
    <s v="2023"/>
    <s v=""/>
    <s v="2023-01"/>
    <s v="2023-01-10"/>
    <x v="0"/>
    <x v="0"/>
    <s v="KM 11.5 VIA DAULE PARQUE INDUSTRIAL"/>
    <x v="3"/>
    <s v="ESTADOS UNIDOS"/>
    <s v="ESTADOS UNIDOS"/>
    <x v="35"/>
    <x v="29"/>
    <x v="127"/>
    <s v="391732"/>
    <s v="LOS DMS TUBOS SIN REFORZAR NI COMBINAR CON OTRAS MATERIAS. SIN ACCESORIOS. DE PLASTICO."/>
    <n v="0.4"/>
    <s v="KILOGRAMO BRUTO"/>
    <x v="452"/>
    <n v="1637.8000500000001"/>
    <x v="0"/>
    <n v="598.1"/>
    <n v="598.1"/>
    <n v="0.3"/>
    <n v="0.3"/>
    <s v="AEREA"/>
    <s v="GUAYAQUIL AEREO"/>
    <s v="MIAMI"/>
    <s v="HAWB3728MIA"/>
    <s v="2023-01-10"/>
    <s v="CEC2023QT30023800020"/>
    <s v="TAMPA CARGO S A"/>
    <n v="17.5"/>
    <s v="TORRES AND TORRES AGENTES DE ADUANA(TTADAD) C A"/>
    <s v="DESCONOCIDA"/>
    <s v="019-2023-10-00042754"/>
  </r>
  <r>
    <s v="2023"/>
    <s v=""/>
    <s v="2023-01"/>
    <s v="2023-01-10"/>
    <x v="0"/>
    <x v="0"/>
    <s v="KM 11.5 VIA DAULE PARQUE INDUSTRIAL"/>
    <x v="3"/>
    <s v="ESTADOS UNIDOS"/>
    <s v="ESTADOS UNIDOS"/>
    <x v="35"/>
    <x v="29"/>
    <x v="127"/>
    <s v="391732"/>
    <s v="LOS DMS TUBOS SIN REFORZAR NI COMBINAR CON OTRAS MATERIAS. SIN ACCESORIOS. DE PLASTICO."/>
    <n v="0.5"/>
    <s v="KILOGRAMO BRUTO"/>
    <x v="453"/>
    <n v="7226.2997999999998"/>
    <x v="0"/>
    <n v="3518.4"/>
    <n v="3518.4"/>
    <n v="0.5"/>
    <n v="0.5"/>
    <s v="AEREA"/>
    <s v="GUAYAQUIL AEREO"/>
    <s v="MIAMI"/>
    <s v="HAWB3728MIA"/>
    <s v="2023-01-10"/>
    <s v="CEC2023QT30023800020"/>
    <s v="TAMPA CARGO S A"/>
    <n v="103.1"/>
    <s v="TORRES AND TORRES AGENTES DE ADUANA(TTADAD) C A"/>
    <s v="DESCONOCIDA"/>
    <s v="019-2023-10-00042754"/>
  </r>
  <r>
    <s v="2023"/>
    <s v=""/>
    <s v="2023-02"/>
    <s v="2023-02-03"/>
    <x v="4"/>
    <x v="4"/>
    <s v="CDLA. LOS ALAMOS AV. LA DEMOCRACIA MZ. B-15 VILLA 9"/>
    <x v="0"/>
    <s v="ALEMANIA"/>
    <s v="ALEMANIA"/>
    <x v="36"/>
    <x v="30"/>
    <x v="128"/>
    <s v="391910"/>
    <s v="PLACAS LAMINAS HOJAS CINTAS TIRAS Y DMS FORMAS PLANAS AUTOADHESIVAS.EN ROLLOS D ANCHURA &lt;= A 20 CM.D PLASTICO."/>
    <n v="314.7"/>
    <s v="KILOGRAMO BRUTO"/>
    <x v="454"/>
    <n v="3.9"/>
    <x v="3"/>
    <n v="1238.2"/>
    <n v="1238.2"/>
    <n v="314.7"/>
    <n v="314.7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6"/>
    <x v="30"/>
    <x v="129"/>
    <s v="391910"/>
    <s v="PLACAS LAMINAS HOJAS CINTAS TIRAS Y DMS FORMAS PLANAS AUTOADHESIVAS.EN ROLLOS D ANCHURA &lt;= A 20 CM.D PLASTICO."/>
    <n v="128.80000000000001"/>
    <s v="KILOGRAMO BRUTO"/>
    <x v="455"/>
    <n v="3.8"/>
    <x v="3"/>
    <n v="487.8"/>
    <n v="487.8"/>
    <n v="128.80000000000001"/>
    <n v="128.80000000000001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6"/>
    <x v="30"/>
    <x v="128"/>
    <s v="391910"/>
    <s v="PLACAS LAMINAS HOJAS CINTAS TIRAS Y DMS FORMAS PLANAS AUTOADHESIVAS.EN ROLLOS D ANCHURA &lt;= A 20 CM.D PLASTICO."/>
    <n v="35.5"/>
    <s v="KILOGRAMO BRUTO"/>
    <x v="456"/>
    <n v="3.8"/>
    <x v="3"/>
    <n v="138.4"/>
    <n v="138.4"/>
    <n v="35.5"/>
    <n v="35.5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14"/>
    <x v="4"/>
    <x v="4"/>
    <s v="CDLA. LOS ALAMOS AV. LA DEMOCRACIA MZ. B-15 VILLA 9"/>
    <x v="0"/>
    <s v="ALEMANIA"/>
    <s v="ALEMANIA"/>
    <x v="36"/>
    <x v="30"/>
    <x v="130"/>
    <s v="391910"/>
    <s v="PLACAS LAMINAS HOJAS CINTAS TIRAS Y DMS FORMAS PLANAS AUTOADHESIVAS.EN ROLLOS D ANCHURA &lt;= A 20 CM.D PLASTICO."/>
    <n v="671.7"/>
    <s v="KILOGRAMO BRUTO"/>
    <x v="457"/>
    <n v="6.3"/>
    <x v="0"/>
    <n v="6495.4"/>
    <n v="6495.4"/>
    <n v="659.2"/>
    <n v="659.2"/>
    <s v="NO ESPECIFICADA"/>
    <s v="GUAYAQUIL MARITIMO"/>
    <s v="DESCONOCIDO"/>
    <s v=""/>
    <s v="2023-02-14"/>
    <s v=""/>
    <s v="TURK HAVA YOLLARI ANONIM ORTAKLIGI TURKISH AIRLINES INC"/>
    <n v="2272"/>
    <s v="RIVERA DILIGENCIAS ADUANERAS S A RIVEDASA"/>
    <s v="DESCONOCIDA"/>
    <s v="028-2023-10-00227952"/>
  </r>
  <r>
    <s v="2022"/>
    <s v=""/>
    <s v="2022-12"/>
    <s v="2022-12-02"/>
    <x v="4"/>
    <x v="4"/>
    <s v="CDLA. LOS ALAMOS AV. LA DEMOCRACIA MZ. B-15 VILLA 9"/>
    <x v="0"/>
    <s v="ALEMANIA"/>
    <s v="ALEMANIA"/>
    <x v="36"/>
    <x v="30"/>
    <x v="129"/>
    <s v="391910"/>
    <s v="PLACAS LAMINAS HOJAS CINTAS TIRAS Y DMS FORMAS PLANAS AUTOADHESIVAS.EN ROLLOS D ANCHURA &lt;= A 20 CM.D PLASTICO."/>
    <n v="175.5"/>
    <s v="KILOGRAMO BRUTO"/>
    <x v="458"/>
    <n v="3.3"/>
    <x v="3"/>
    <n v="667"/>
    <n v="667"/>
    <n v="175.5"/>
    <n v="175.5"/>
    <s v="TERRESTRE"/>
    <s v="GUAYAQUIL MARITIMO"/>
    <s v="DESCONOCIDO"/>
    <s v=""/>
    <s v="2022-12-02"/>
    <s v=""/>
    <s v="TURK HAVA YOLLARI ANONIM ORTAKLIGI TURKISH AIRLINES INC"/>
    <n v="79.3"/>
    <s v="RIVERA DILIGENCIAS ADUANERAS S A RIVEDASA"/>
    <s v="DESCONOCIDA"/>
    <s v="028-2022-86-01469873"/>
  </r>
  <r>
    <s v="2022"/>
    <s v=""/>
    <s v="2022-10"/>
    <s v="2022-10-19"/>
    <x v="4"/>
    <x v="4"/>
    <s v="CDLA. LOS ALAMOS AV. LA DEMOCRACIA MZ. B-15 VILLA 9"/>
    <x v="0"/>
    <s v="ALEMANIA"/>
    <s v="ALEMANIA"/>
    <x v="36"/>
    <x v="30"/>
    <x v="129"/>
    <s v="391910"/>
    <s v="PLACAS LAMINAS HOJAS CINTAS TIRAS Y DMS FORMAS PLANAS AUTOADHESIVAS.EN ROLLOS D ANCHURA &lt;= A 20 CM.D PLASTICO."/>
    <n v="240.6"/>
    <s v="KILOGRAMO BRUTO"/>
    <x v="459"/>
    <n v="3.5"/>
    <x v="3"/>
    <n v="862.3"/>
    <n v="862.3"/>
    <n v="240.6"/>
    <n v="240.6"/>
    <s v="TERRESTRE"/>
    <s v="GUAYAQUIL MARITIMO"/>
    <s v="DESCONOCIDO"/>
    <s v=""/>
    <s v="2022-10-19"/>
    <s v=""/>
    <s v="TURK HAVA YOLLARI ANONIM ORTAKLIGI TURKISH AIRLINES INC"/>
    <n v="20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6"/>
    <x v="30"/>
    <x v="130"/>
    <s v="391910"/>
    <s v="PLACAS LAMINAS HOJAS CINTAS TIRAS Y DMS FORMAS PLANAS AUTOADHESIVAS.EN ROLLOS D ANCHURA &lt;= A 20 CM.D PLASTICO."/>
    <n v="31.2"/>
    <s v="KILOGRAMO BRUTO"/>
    <x v="460"/>
    <n v="3.8"/>
    <x v="3"/>
    <n v="120.9"/>
    <n v="120.9"/>
    <n v="31.2"/>
    <n v="31.2"/>
    <s v="TERRESTRE"/>
    <s v="GUAYAQUIL MARITIMO"/>
    <s v="DESCONOCIDO"/>
    <s v=""/>
    <s v="2022-10-19"/>
    <s v=""/>
    <s v="TURK HAVA YOLLARI ANONIM ORTAKLIGI TURKISH AIRLINES INC"/>
    <n v="2.7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6"/>
    <x v="30"/>
    <x v="129"/>
    <s v="391910"/>
    <s v="PLACAS LAMINAS HOJAS CINTAS TIRAS Y DMS FORMAS PLANAS AUTOADHESIVAS.EN ROLLOS D ANCHURA &lt;= A 20 CM.D PLASTICO."/>
    <n v="325.10000000000002"/>
    <s v="KILOGRAMO BRUTO"/>
    <x v="461"/>
    <n v="3.4"/>
    <x v="3"/>
    <n v="1165"/>
    <n v="1165"/>
    <n v="325.10000000000002"/>
    <n v="325.10000000000002"/>
    <s v="TERRESTRE"/>
    <s v="GUAYAQUIL MARITIMO"/>
    <s v="DESCONOCIDO"/>
    <s v=""/>
    <s v="2022-10-19"/>
    <s v=""/>
    <s v="TURK HAVA YOLLARI ANONIM ORTAKLIGI TURKISH AIRLINES INC"/>
    <n v="64.099999999999994"/>
    <s v="RIVERA DILIGENCIAS ADUANERAS S A RIVEDASA"/>
    <s v="DESCONOCIDA"/>
    <s v="028-2022-86-01229524"/>
  </r>
  <r>
    <s v="2022"/>
    <s v=""/>
    <s v="2022-10"/>
    <s v="2022-10-20"/>
    <x v="0"/>
    <x v="0"/>
    <s v="KM 11.5 VIA DAULE PARQUE INDUSTRIAL"/>
    <x v="41"/>
    <s v="FRANCIA"/>
    <s v="BELGICA"/>
    <x v="36"/>
    <x v="30"/>
    <x v="131"/>
    <s v="391910"/>
    <s v="PLACAS LAMINAS HOJAS CINTAS TIRAS Y DMS FORMAS PLANAS AUTOADHESIVAS.EN ROLLOS D ANCHURA &lt;= A 20 CM.D PLASTICO."/>
    <n v="4135"/>
    <s v="KILOGRAMO BRUTO"/>
    <x v="462"/>
    <n v="4.7"/>
    <x v="0"/>
    <n v="22581.8"/>
    <n v="22581.8"/>
    <n v="3910.3"/>
    <n v="3910.3"/>
    <s v="MARITIMA"/>
    <s v="GUAYAQUIL MARITIMO"/>
    <s v="ANTWERPEN"/>
    <s v="ANR205932598"/>
    <s v="2022-10-21"/>
    <s v="CEC2022HLCU0571"/>
    <s v="HAPAG LLOYD"/>
    <n v="2999.4"/>
    <s v="TORRES AND TORRES AGENTES DE ADUANA(TTADAD) C A"/>
    <s v="DESCONOCIDA"/>
    <s v="028-2022-10-01233797"/>
  </r>
  <r>
    <s v="2022"/>
    <s v=""/>
    <s v="2022-10"/>
    <s v="2022-10-20"/>
    <x v="0"/>
    <x v="0"/>
    <s v="KM 11.5 VIA DAULE PARQUE INDUSTRIAL"/>
    <x v="41"/>
    <s v="FRANCIA"/>
    <s v="BELGICA"/>
    <x v="36"/>
    <x v="30"/>
    <x v="131"/>
    <s v="391910"/>
    <s v="PLACAS LAMINAS HOJAS CINTAS TIRAS Y DMS FORMAS PLANAS AUTOADHESIVAS.EN ROLLOS D ANCHURA &lt;= A 20 CM.D PLASTICO."/>
    <n v="4003.9"/>
    <s v="KILOGRAMO BRUTO"/>
    <x v="463"/>
    <n v="5"/>
    <x v="0"/>
    <n v="21867.8"/>
    <n v="21867.8"/>
    <n v="3786.3"/>
    <n v="3786.3"/>
    <s v="MARITIMA"/>
    <s v="GUAYAQUIL MARITIMO"/>
    <s v="ANTWERPEN"/>
    <s v="ANR205932598"/>
    <s v="2022-10-21"/>
    <s v="CEC2022HLCU0571"/>
    <s v="HAPAG LLOYD"/>
    <n v="1731.1"/>
    <s v="TORRES AND TORRES AGENTES DE ADUANA(TTADAD) C A"/>
    <s v="DESCONOCIDA"/>
    <s v="028-2022-10-01233797"/>
  </r>
  <r>
    <s v="2022"/>
    <s v=""/>
    <s v="2022-10"/>
    <s v="2022-10-20"/>
    <x v="0"/>
    <x v="0"/>
    <s v="KM 11.5 VIA DAULE PARQUE INDUSTRIAL"/>
    <x v="41"/>
    <s v="ALEMANIA"/>
    <s v="BELGICA"/>
    <x v="36"/>
    <x v="30"/>
    <x v="131"/>
    <s v="391910"/>
    <s v="PLACAS LAMINAS HOJAS CINTAS TIRAS Y DMS FORMAS PLANAS AUTOADHESIVAS.EN ROLLOS D ANCHURA &lt;= A 20 CM.D PLASTICO."/>
    <n v="2418.1"/>
    <s v="KILOGRAMO BRUTO"/>
    <x v="464"/>
    <n v="4.0999999999999996"/>
    <x v="0"/>
    <n v="10838.3"/>
    <n v="10838.3"/>
    <n v="2286.6"/>
    <n v="2286.6"/>
    <s v="MARITIMA"/>
    <s v="GUAYAQUIL MARITIMO"/>
    <s v="ANTWERPEN"/>
    <s v="ANR205932598"/>
    <s v="2022-10-21"/>
    <s v="CEC2022HLCU0571"/>
    <s v="HAPAG LLOYD"/>
    <n v="858"/>
    <s v="TORRES AND TORRES AGENTES DE ADUANA(TTADAD) C A"/>
    <s v="DESCONOCIDA"/>
    <s v="028-2022-10-01233797"/>
  </r>
  <r>
    <s v="2022"/>
    <s v=""/>
    <s v="2022-10"/>
    <s v="2022-10-20"/>
    <x v="0"/>
    <x v="0"/>
    <s v="KM 11.5 VIA DAULE PARQUE INDUSTRIAL"/>
    <x v="41"/>
    <s v="ALEMANIA"/>
    <s v="BELGICA"/>
    <x v="36"/>
    <x v="30"/>
    <x v="131"/>
    <s v="391910"/>
    <s v="PLACAS LAMINAS HOJAS CINTAS TIRAS Y DMS FORMAS PLANAS AUTOADHESIVAS.EN ROLLOS D ANCHURA &lt;= A 20 CM.D PLASTICO."/>
    <n v="2107"/>
    <s v="KILOGRAMO BRUTO"/>
    <x v="465"/>
    <n v="3.9"/>
    <x v="0"/>
    <n v="9443.2999999999993"/>
    <n v="9443.2999999999993"/>
    <n v="1992.5"/>
    <n v="1992.5"/>
    <s v="MARITIMA"/>
    <s v="GUAYAQUIL MARITIMO"/>
    <s v="ANTWERPEN"/>
    <s v="ANR205932598"/>
    <s v="2022-10-21"/>
    <s v="CEC2022HLCU0571"/>
    <s v="HAPAG LLOYD"/>
    <n v="1254.3"/>
    <s v="TORRES AND TORRES AGENTES DE ADUANA(TTADAD) C A"/>
    <s v="DESCONOCIDA"/>
    <s v="028-2022-10-01233797"/>
  </r>
  <r>
    <s v="2023"/>
    <s v=""/>
    <s v="2023-01"/>
    <s v="2023-01-06"/>
    <x v="4"/>
    <x v="4"/>
    <s v="CDLA. LOS ALAMOS AV. LA DEMOCRACIA MZ. B-15 VILLA 9"/>
    <x v="42"/>
    <s v="ALEMANIA"/>
    <s v="HOLANDA"/>
    <x v="36"/>
    <x v="30"/>
    <x v="132"/>
    <s v="391910"/>
    <s v="PLACAS LAMINAS HOJAS CINTAS TIRAS Y DMS FORMAS PLANAS AUTOADHESIVAS.EN ROLLOS D ANCHURA &lt;= A 20 CM.D PLASTICO."/>
    <n v="678.3"/>
    <s v="KILOGRAMO BRUTO"/>
    <x v="466"/>
    <n v="6.2"/>
    <x v="0"/>
    <n v="4493.3"/>
    <n v="4493.3"/>
    <n v="664.4"/>
    <n v="664.4"/>
    <s v="MARITIMA"/>
    <s v="GUAYAQUIL MARITIMO"/>
    <s v="ROTTERDAM"/>
    <s v="HLCUHAM221143906"/>
    <s v="2023-01-03"/>
    <s v="CEC2023HLCU063091150"/>
    <s v="HAPAG LLOYD"/>
    <n v="265.10000000000002"/>
    <s v="RIVERA DILIGENCIAS ADUANERAS S A RIVEDASA"/>
    <s v="DESCONOCIDA"/>
    <s v="028-2023-10-00023506"/>
  </r>
  <r>
    <s v="2023"/>
    <s v=""/>
    <s v="2023-02"/>
    <s v="2023-02-13"/>
    <x v="5"/>
    <x v="5"/>
    <s v="KM.18.5 VIA A DAULE"/>
    <x v="43"/>
    <s v="CHILE"/>
    <s v="CHILE"/>
    <x v="37"/>
    <x v="31"/>
    <x v="131"/>
    <s v="391990"/>
    <s v="LS DMS PLACAS LAMINAS HOJAS CINTAS TIRAS Y DMS FORMAS PLANAS.AUTOADHESIVAS. DPLASTICO.INCLUSO EN ROLLOS."/>
    <n v="21744"/>
    <s v="KILOGRAMO BRUTO"/>
    <x v="467"/>
    <n v="5.4"/>
    <x v="1"/>
    <n v="120705.2"/>
    <n v="120705.2"/>
    <n v="21744"/>
    <n v="21744"/>
    <s v="MARITIMA"/>
    <s v="GUAYAQUIL MARITIMO"/>
    <s v="SAN ANTONIO"/>
    <s v="SBP20230109"/>
    <s v="2023-02-10"/>
    <s v="CEC2023COSU000440380"/>
    <s v="CMA CGM"/>
    <n v="2250"/>
    <s v="AGENTRADIMEX S A"/>
    <s v="DESCONOCIDA"/>
    <s v="028-2023-21-00221139"/>
  </r>
  <r>
    <s v="2023"/>
    <s v=""/>
    <s v="2023-02"/>
    <s v="2023-02-23"/>
    <x v="5"/>
    <x v="5"/>
    <s v="KM.18.5 VIA A DAULE"/>
    <x v="43"/>
    <s v="CHILE"/>
    <s v="CHILE"/>
    <x v="37"/>
    <x v="31"/>
    <x v="131"/>
    <s v="391990"/>
    <s v="LS DMS PLACAS LAMINAS HOJAS CINTAS TIRAS Y DMS FORMAS PLANAS.AUTOADHESIVAS. DPLASTICO.INCLUSO EN ROLLOS."/>
    <n v="21101"/>
    <s v="KILOGRAMO BRUTO"/>
    <x v="468"/>
    <n v="5.3"/>
    <x v="1"/>
    <n v="114506"/>
    <n v="114506"/>
    <n v="21101"/>
    <n v="21101"/>
    <s v="MARITIMA"/>
    <s v="GUAYAQUIL MARITIMO"/>
    <s v="SAN ANTONIO"/>
    <s v="SBP20230115"/>
    <s v="2023-02-23"/>
    <s v="CEC2023HLCU066140020"/>
    <s v="CMA CGM"/>
    <n v="2250"/>
    <s v="AGENTRADIMEX S A"/>
    <s v="DESCONOCIDA"/>
    <s v="028-2023-21-00263332"/>
  </r>
  <r>
    <s v="2023"/>
    <s v=""/>
    <s v="2023-02"/>
    <s v="2023-02-10"/>
    <x v="1"/>
    <x v="1"/>
    <s v="RIO AMAZONAS 911 Y RIO SANTIAGO"/>
    <x v="0"/>
    <s v="COLOMBIA"/>
    <s v="COLOMBIA"/>
    <x v="38"/>
    <x v="31"/>
    <x v="133"/>
    <s v="391990"/>
    <s v="LS DMS PLACAS LAMINAS HOJAS CINTAS TIRAS Y DMS FORMAS PLANAS.AUTOADHESIVAS. DPLASTICO.INCLUSO EN ROLLOS."/>
    <n v="15.7"/>
    <s v="KILOGRAMO BRUTO"/>
    <x v="469"/>
    <n v="4.8"/>
    <x v="0"/>
    <n v="77.599999999999994"/>
    <n v="77.599999999999994"/>
    <n v="14.7"/>
    <n v="14.7"/>
    <s v="NO ESPECIFICADA"/>
    <s v="QUITO"/>
    <s v="DESCONOCIDO"/>
    <s v=""/>
    <s v="2023-02-10"/>
    <s v=""/>
    <s v="TURK HAVA YOLLARI ANONIM ORTAKLIGI TURKISH AIRLINES INC"/>
    <n v="1.7"/>
    <s v="TORRES AND TORRES AGENTES DE ADUANA(TTADAD) C A"/>
    <s v="DESCONOCIDA"/>
    <s v="055-2023-10-00206279"/>
  </r>
  <r>
    <s v="2023"/>
    <s v=""/>
    <s v="2023-02"/>
    <s v="2023-02-10"/>
    <x v="1"/>
    <x v="1"/>
    <s v="RIO AMAZONAS 911 Y RIO SANTIAGO"/>
    <x v="0"/>
    <s v="COLOMBIA"/>
    <s v="COLOMBIA"/>
    <x v="38"/>
    <x v="31"/>
    <x v="134"/>
    <s v="391990"/>
    <s v="LS DMS PLACAS LAMINAS HOJAS CINTAS TIRAS Y DMS FORMAS PLANAS.AUTOADHESIVAS. DPLASTICO.INCLUSO EN ROLLOS."/>
    <n v="8629.7999999999993"/>
    <s v="KILOGRAMO BRUTO"/>
    <x v="470"/>
    <n v="4.8"/>
    <x v="0"/>
    <n v="42543.7"/>
    <n v="42543.7"/>
    <n v="8083.3"/>
    <n v="8083.3"/>
    <s v="NO ESPECIFICADA"/>
    <s v="QUITO"/>
    <s v="DESCONOCIDO"/>
    <s v=""/>
    <s v="2023-02-10"/>
    <s v=""/>
    <s v="TURK HAVA YOLLARI ANONIM ORTAKLIGI TURKISH AIRLINES INC"/>
    <n v="955"/>
    <s v="TORRES AND TORRES AGENTES DE ADUANA(TTADAD) C A"/>
    <s v="DESCONOCIDA"/>
    <s v="055-2023-10-00210211"/>
  </r>
  <r>
    <s v="2023"/>
    <s v=""/>
    <s v="2023-02"/>
    <s v="2023-02-09"/>
    <x v="2"/>
    <x v="2"/>
    <s v="KM. 4.5 VIA DURAN TAMBO DURAN"/>
    <x v="44"/>
    <s v="COLOMBIA"/>
    <s v="COLOMBIA"/>
    <x v="39"/>
    <x v="31"/>
    <x v="135"/>
    <s v="391990"/>
    <s v="LS DMS PLACAS LAMINAS HOJAS CINTAS TIRAS Y DMS FORMAS PLANAS.AUTOADHESIVAS. DPLASTICO.INCLUSO EN ROLLOS."/>
    <n v="121.5"/>
    <s v="KILOGRAMO BRUTO"/>
    <x v="471"/>
    <n v="49.3"/>
    <x v="0"/>
    <n v="6224.9"/>
    <n v="6224.9"/>
    <n v="121.5"/>
    <n v="121.5"/>
    <s v="AEREA"/>
    <s v="GUAYAQUIL AEREO"/>
    <s v="BOGOTA"/>
    <s v="EACOL2302120 1"/>
    <s v="2023-02-08"/>
    <s v="CEC2023AV30045800010"/>
    <s v="AEROVIAS DEL CONTINENTE AMERICANO S A AVIANCA"/>
    <n v="205.8"/>
    <s v="NOVACOMEX SERVICIOS ADUANEROS SA"/>
    <s v="DESCONOCIDA"/>
    <s v="019-2023-10-00198374"/>
  </r>
  <r>
    <s v="2023"/>
    <s v=""/>
    <s v="2023-02"/>
    <s v="2023-02-09"/>
    <x v="2"/>
    <x v="2"/>
    <s v="KM. 4.5 VIA DURAN TAMBO DURAN"/>
    <x v="44"/>
    <s v="COLOMBIA"/>
    <s v="COLOMBIA"/>
    <x v="39"/>
    <x v="31"/>
    <x v="135"/>
    <s v="391990"/>
    <s v="LS DMS PLACAS LAMINAS HOJAS CINTAS TIRAS Y DMS FORMAS PLANAS.AUTOADHESIVAS. DPLASTICO.INCLUSO EN ROLLOS."/>
    <n v="40"/>
    <s v="KILOGRAMO BRUTO"/>
    <x v="472"/>
    <n v="35.6"/>
    <x v="0"/>
    <n v="1478.3"/>
    <n v="1478.3"/>
    <n v="40"/>
    <n v="40"/>
    <s v="AEREA"/>
    <s v="GUAYAQUIL AEREO"/>
    <s v="BOGOTA"/>
    <s v="EACOL2302120 1"/>
    <s v="2023-02-08"/>
    <s v="CEC2023AV30045800010"/>
    <s v="AEROVIAS DEL CONTINENTE AMERICANO S A AVIANCA"/>
    <n v="48.9"/>
    <s v="NOVACOMEX SERVICIOS ADUANEROS SA"/>
    <s v="DESCONOCIDA"/>
    <s v="019-2023-10-00198374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36"/>
    <s v="391990"/>
    <s v="LS DMS PLACAS LAMINAS HOJAS CINTAS TIRAS Y DMS FORMAS PLANAS.AUTOADHESIVAS. DPLASTICO.INCLUSO EN ROLLOS."/>
    <n v="141"/>
    <s v="KILOGRAMO BRUTO"/>
    <x v="473"/>
    <n v="4.5"/>
    <x v="3"/>
    <n v="633.79999999999995"/>
    <n v="633.79999999999995"/>
    <n v="141"/>
    <n v="141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37"/>
    <s v="391990"/>
    <s v="LS DMS PLACAS LAMINAS HOJAS CINTAS TIRAS Y DMS FORMAS PLANAS.AUTOADHESIVAS. DPLASTICO.INCLUSO EN ROLLOS."/>
    <n v="70.099999999999994"/>
    <s v="KILOGRAMO BRUTO"/>
    <x v="474"/>
    <n v="3.6"/>
    <x v="3"/>
    <n v="253.3"/>
    <n v="253.3"/>
    <n v="70.099999999999994"/>
    <n v="70.099999999999994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38"/>
    <s v="391990"/>
    <s v="LS DMS PLACAS LAMINAS HOJAS CINTAS TIRAS Y DMS FORMAS PLANAS.AUTOADHESIVAS. DPLASTICO.INCLUSO EN ROLLOS."/>
    <n v="604"/>
    <s v="KILOGRAMO BRUTO"/>
    <x v="475"/>
    <n v="3.6"/>
    <x v="3"/>
    <n v="2150.4"/>
    <n v="2150.4"/>
    <n v="604"/>
    <n v="604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39"/>
    <s v="391990"/>
    <s v="LS DMS PLACAS LAMINAS HOJAS CINTAS TIRAS Y DMS FORMAS PLANAS.AUTOADHESIVAS. DPLASTICO.INCLUSO EN ROLLOS."/>
    <n v="26.3"/>
    <s v="KILOGRAMO BRUTO"/>
    <x v="476"/>
    <n v="4.2"/>
    <x v="3"/>
    <n v="113.9"/>
    <n v="113.9"/>
    <n v="26.3"/>
    <n v="26.3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39"/>
    <s v="391990"/>
    <s v="LS DMS PLACAS LAMINAS HOJAS CINTAS TIRAS Y DMS FORMAS PLANAS.AUTOADHESIVAS. DPLASTICO.INCLUSO EN ROLLOS."/>
    <n v="15.2"/>
    <s v="KILOGRAMO BRUTO"/>
    <x v="477"/>
    <n v="4.0999999999999996"/>
    <x v="3"/>
    <n v="67.099999999999994"/>
    <n v="67.099999999999994"/>
    <n v="15.2"/>
    <n v="15.2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40"/>
    <s v="391990"/>
    <s v="LS DMS PLACAS LAMINAS HOJAS CINTAS TIRAS Y DMS FORMAS PLANAS.AUTOADHESIVAS. DPLASTICO.INCLUSO EN ROLLOS."/>
    <n v="267.3"/>
    <s v="KILOGRAMO BRUTO"/>
    <x v="478"/>
    <n v="4.0999999999999996"/>
    <x v="3"/>
    <n v="1109.5999999999999"/>
    <n v="1109.5999999999999"/>
    <n v="267.3"/>
    <n v="267.3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39"/>
    <s v="391990"/>
    <s v="LS DMS PLACAS LAMINAS HOJAS CINTAS TIRAS Y DMS FORMAS PLANAS.AUTOADHESIVAS. DPLASTICO.INCLUSO EN ROLLOS."/>
    <n v="15.3"/>
    <s v="KILOGRAMO BRUTO"/>
    <x v="479"/>
    <n v="4.3"/>
    <x v="3"/>
    <n v="70.3"/>
    <n v="70.3"/>
    <n v="15.3"/>
    <n v="15.3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40"/>
    <s v="391990"/>
    <s v="LS DMS PLACAS LAMINAS HOJAS CINTAS TIRAS Y DMS FORMAS PLANAS.AUTOADHESIVAS. DPLASTICO.INCLUSO EN ROLLOS."/>
    <n v="406.5"/>
    <s v="KILOGRAMO BRUTO"/>
    <x v="480"/>
    <n v="4.3"/>
    <x v="3"/>
    <n v="1756.8"/>
    <n v="1756.8"/>
    <n v="406.5"/>
    <n v="406.5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37"/>
    <s v="391990"/>
    <s v="LS DMS PLACAS LAMINAS HOJAS CINTAS TIRAS Y DMS FORMAS PLANAS.AUTOADHESIVAS. DPLASTICO.INCLUSO EN ROLLOS."/>
    <n v="70"/>
    <s v="KILOGRAMO BRUTO"/>
    <x v="481"/>
    <n v="3.8"/>
    <x v="3"/>
    <n v="267"/>
    <n v="267"/>
    <n v="70"/>
    <n v="70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40"/>
    <s v="391990"/>
    <s v="LS DMS PLACAS LAMINAS HOJAS CINTAS TIRAS Y DMS FORMAS PLANAS.AUTOADHESIVAS. DPLASTICO.INCLUSO EN ROLLOS."/>
    <n v="557.79999999999995"/>
    <s v="KILOGRAMO BRUTO"/>
    <x v="482"/>
    <n v="3.8"/>
    <x v="3"/>
    <n v="2098"/>
    <n v="2098"/>
    <n v="557.79999999999995"/>
    <n v="557.79999999999995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41"/>
    <s v="391990"/>
    <s v="LS DMS PLACAS LAMINAS HOJAS CINTAS TIRAS Y DMS FORMAS PLANAS.AUTOADHESIVAS. DPLASTICO.INCLUSO EN ROLLOS."/>
    <n v="296.89999999999998"/>
    <s v="KILOGRAMO BRUTO"/>
    <x v="483"/>
    <n v="3.8"/>
    <x v="3"/>
    <n v="1118.9000000000001"/>
    <n v="1118.9000000000001"/>
    <n v="296.89999999999998"/>
    <n v="296.89999999999998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36"/>
    <s v="391990"/>
    <s v="LS DMS PLACAS LAMINAS HOJAS CINTAS TIRAS Y DMS FORMAS PLANAS.AUTOADHESIVAS. DPLASTICO.INCLUSO EN ROLLOS."/>
    <n v="77.5"/>
    <s v="KILOGRAMO BRUTO"/>
    <x v="484"/>
    <n v="3.8"/>
    <x v="3"/>
    <n v="295.3"/>
    <n v="295.3"/>
    <n v="77.5"/>
    <n v="77.5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42"/>
    <s v="391990"/>
    <s v="LS DMS PLACAS LAMINAS HOJAS CINTAS TIRAS Y DMS FORMAS PLANAS.AUTOADHESIVAS. DPLASTICO.INCLUSO EN ROLLOS."/>
    <n v="109.4"/>
    <s v="KILOGRAMO BRUTO"/>
    <x v="485"/>
    <n v="3.8"/>
    <x v="3"/>
    <n v="415"/>
    <n v="415"/>
    <n v="109.4"/>
    <n v="109.4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40"/>
    <s v="391990"/>
    <s v="LS DMS PLACAS LAMINAS HOJAS CINTAS TIRAS Y DMS FORMAS PLANAS.AUTOADHESIVAS. DPLASTICO.INCLUSO EN ROLLOS."/>
    <n v="580.20000000000005"/>
    <s v="KILOGRAMO BRUTO"/>
    <x v="486"/>
    <n v="3.8"/>
    <x v="3"/>
    <n v="2192.5"/>
    <n v="2192.5"/>
    <n v="580.20000000000005"/>
    <n v="580.20000000000005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41"/>
    <s v="391990"/>
    <s v="LS DMS PLACAS LAMINAS HOJAS CINTAS TIRAS Y DMS FORMAS PLANAS.AUTOADHESIVAS. DPLASTICO.INCLUSO EN ROLLOS."/>
    <n v="218.2"/>
    <s v="KILOGRAMO BRUTO"/>
    <x v="487"/>
    <n v="3.8"/>
    <x v="3"/>
    <n v="827.4"/>
    <n v="827.4"/>
    <n v="218.2"/>
    <n v="218.2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36"/>
    <s v="391990"/>
    <s v="LS DMS PLACAS LAMINAS HOJAS CINTAS TIRAS Y DMS FORMAS PLANAS.AUTOADHESIVAS. DPLASTICO.INCLUSO EN ROLLOS."/>
    <n v="197.9"/>
    <s v="KILOGRAMO BRUTO"/>
    <x v="488"/>
    <n v="3.8"/>
    <x v="3"/>
    <n v="750.7"/>
    <n v="750.7"/>
    <n v="197.9"/>
    <n v="197.9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38"/>
    <s v="391990"/>
    <s v="LS DMS PLACAS LAMINAS HOJAS CINTAS TIRAS Y DMS FORMAS PLANAS.AUTOADHESIVAS. DPLASTICO.INCLUSO EN ROLLOS."/>
    <n v="53.2"/>
    <s v="KILOGRAMO BRUTO"/>
    <x v="489"/>
    <n v="3.8"/>
    <x v="3"/>
    <n v="205"/>
    <n v="205"/>
    <n v="53.2"/>
    <n v="53.2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42"/>
    <s v="391990"/>
    <s v="LS DMS PLACAS LAMINAS HOJAS CINTAS TIRAS Y DMS FORMAS PLANAS.AUTOADHESIVAS. DPLASTICO.INCLUSO EN ROLLOS."/>
    <n v="67.2"/>
    <s v="KILOGRAMO BRUTO"/>
    <x v="490"/>
    <n v="3.8"/>
    <x v="3"/>
    <n v="257.8"/>
    <n v="257.8"/>
    <n v="67.2"/>
    <n v="67.2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HONG KONG"/>
    <s v="HONG KONG"/>
    <x v="38"/>
    <x v="31"/>
    <x v="143"/>
    <s v="391990"/>
    <s v="LS DMS PLACAS LAMINAS HOJAS CINTAS TIRAS Y DMS FORMAS PLANAS.AUTOADHESIVAS. DPLASTICO.INCLUSO EN ROLLOS."/>
    <n v="2055.4"/>
    <s v="KILOGRAMO BRUTO"/>
    <x v="491"/>
    <n v="4"/>
    <x v="3"/>
    <n v="8334.7999999999993"/>
    <n v="8334.7999999999993"/>
    <n v="2055.4"/>
    <n v="2055.4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14"/>
    <x v="4"/>
    <x v="4"/>
    <s v="CDLA. LOS ALAMOS AV. LA DEMOCRACIA MZ. B-15 VILLA 9"/>
    <x v="0"/>
    <s v="ALEMANIA"/>
    <s v="ALEMANIA"/>
    <x v="38"/>
    <x v="31"/>
    <x v="144"/>
    <s v="391990"/>
    <s v="LS DMS PLACAS LAMINAS HOJAS CINTAS TIRAS Y DMS FORMAS PLANAS.AUTOADHESIVAS. DPLASTICO.INCLUSO EN ROLLOS."/>
    <n v="6045"/>
    <s v="KILOGRAMO BRUTO"/>
    <x v="492"/>
    <n v="6.3"/>
    <x v="0"/>
    <n v="40278.699999999997"/>
    <n v="40278.699999999997"/>
    <n v="5932.3"/>
    <n v="5932.3"/>
    <s v="NO ESPECIFICADA"/>
    <s v="GUAYAQUIL MARITIMO"/>
    <s v="DESCONOCIDO"/>
    <s v=""/>
    <s v="2023-02-14"/>
    <s v=""/>
    <s v="TURK HAVA YOLLARI ANONIM ORTAKLIGI TURKISH AIRLINES INC"/>
    <n v="2272"/>
    <s v="RIVERA DILIGENCIAS ADUANERAS S A RIVEDASA"/>
    <s v="DESCONOCIDA"/>
    <s v="028-2023-10-00227952"/>
  </r>
  <r>
    <s v="2023"/>
    <s v=""/>
    <s v="2023-02"/>
    <s v="2023-02-14"/>
    <x v="4"/>
    <x v="4"/>
    <s v="CDLA. LOS ALAMOS AV. LA DEMOCRACIA MZ. B-15 VILLA 9"/>
    <x v="0"/>
    <s v="ALEMANIA"/>
    <s v="ALEMANIA"/>
    <x v="38"/>
    <x v="31"/>
    <x v="145"/>
    <s v="391990"/>
    <s v="LS DMS PLACAS LAMINAS HOJAS CINTAS TIRAS Y DMS FORMAS PLANAS.AUTOADHESIVAS. DPLASTICO.INCLUSO EN ROLLOS."/>
    <n v="6480.2"/>
    <s v="KILOGRAMO BRUTO"/>
    <x v="493"/>
    <n v="6.3"/>
    <x v="0"/>
    <n v="43015.199999999997"/>
    <n v="43015.199999999997"/>
    <n v="6359.5"/>
    <n v="6359.5"/>
    <s v="NO ESPECIFICADA"/>
    <s v="GUAYAQUIL MARITIMO"/>
    <s v="DESCONOCIDO"/>
    <s v=""/>
    <s v="2023-02-14"/>
    <s v=""/>
    <s v="TURK HAVA YOLLARI ANONIM ORTAKLIGI TURKISH AIRLINES INC"/>
    <n v="2272"/>
    <s v="RIVERA DILIGENCIAS ADUANERAS S A RIVEDASA"/>
    <s v="DESCONOCIDA"/>
    <s v="028-2023-10-00227952"/>
  </r>
  <r>
    <s v="2023"/>
    <s v=""/>
    <s v="2023-02"/>
    <s v="2023-02-14"/>
    <x v="4"/>
    <x v="4"/>
    <s v="CDLA. LOS ALAMOS AV. LA DEMOCRACIA MZ. B-15 VILLA 9"/>
    <x v="0"/>
    <s v="ALEMANIA"/>
    <s v="ALEMANIA"/>
    <x v="38"/>
    <x v="31"/>
    <x v="146"/>
    <s v="391990"/>
    <s v="LS DMS PLACAS LAMINAS HOJAS CINTAS TIRAS Y DMS FORMAS PLANAS.AUTOADHESIVAS. DPLASTICO.INCLUSO EN ROLLOS."/>
    <n v="2474.1999999999998"/>
    <s v="KILOGRAMO BRUTO"/>
    <x v="494"/>
    <n v="6.3"/>
    <x v="0"/>
    <n v="17828.5"/>
    <n v="17828.5"/>
    <n v="2428.1999999999998"/>
    <n v="2428.1999999999998"/>
    <s v="NO ESPECIFICADA"/>
    <s v="GUAYAQUIL MARITIMO"/>
    <s v="DESCONOCIDO"/>
    <s v=""/>
    <s v="2023-02-14"/>
    <s v=""/>
    <s v="TURK HAVA YOLLARI ANONIM ORTAKLIGI TURKISH AIRLINES INC"/>
    <n v="2272"/>
    <s v="RIVERA DILIGENCIAS ADUANERAS S A RIVEDASA"/>
    <s v="DESCONOCIDA"/>
    <s v="028-2023-10-00227952"/>
  </r>
  <r>
    <s v="2023"/>
    <s v=""/>
    <s v="2023-02"/>
    <s v="2023-02-14"/>
    <x v="4"/>
    <x v="4"/>
    <s v="CDLA. LOS ALAMOS AV. LA DEMOCRACIA MZ. B-15 VILLA 9"/>
    <x v="0"/>
    <s v="ALEMANIA"/>
    <s v="ALEMANIA"/>
    <x v="38"/>
    <x v="31"/>
    <x v="147"/>
    <s v="391990"/>
    <s v="LS DMS PLACAS LAMINAS HOJAS CINTAS TIRAS Y DMS FORMAS PLANAS.AUTOADHESIVAS. DPLASTICO.INCLUSO EN ROLLOS."/>
    <n v="1484.9"/>
    <s v="KILOGRAMO BRUTO"/>
    <x v="495"/>
    <n v="6.3"/>
    <x v="0"/>
    <n v="11607.9"/>
    <n v="11607.9"/>
    <n v="1457.2"/>
    <n v="1457.2"/>
    <s v="NO ESPECIFICADA"/>
    <s v="GUAYAQUIL MARITIMO"/>
    <s v="DESCONOCIDO"/>
    <s v=""/>
    <s v="2023-02-14"/>
    <s v=""/>
    <s v="TURK HAVA YOLLARI ANONIM ORTAKLIGI TURKISH AIRLINES INC"/>
    <n v="2272"/>
    <s v="RIVERA DILIGENCIAS ADUANERAS S A RIVEDASA"/>
    <s v="DESCONOCIDA"/>
    <s v="028-2023-10-00227952"/>
  </r>
  <r>
    <s v="2023"/>
    <s v=""/>
    <s v="2023-02"/>
    <s v="2023-02-14"/>
    <x v="4"/>
    <x v="4"/>
    <s v="CDLA. LOS ALAMOS AV. LA DEMOCRACIA MZ. B-15 VILLA 9"/>
    <x v="0"/>
    <s v="ALEMANIA"/>
    <s v="ALEMANIA"/>
    <x v="38"/>
    <x v="31"/>
    <x v="148"/>
    <s v="391990"/>
    <s v="LS DMS PLACAS LAMINAS HOJAS CINTAS TIRAS Y DMS FORMAS PLANAS.AUTOADHESIVAS. DPLASTICO.INCLUSO EN ROLLOS."/>
    <n v="1202"/>
    <s v="KILOGRAMO BRUTO"/>
    <x v="496"/>
    <n v="6.3"/>
    <x v="0"/>
    <n v="9829.6"/>
    <n v="9829.6"/>
    <n v="1179.5999999999999"/>
    <n v="1179.5999999999999"/>
    <s v="NO ESPECIFICADA"/>
    <s v="GUAYAQUIL MARITIMO"/>
    <s v="DESCONOCIDO"/>
    <s v=""/>
    <s v="2023-02-14"/>
    <s v=""/>
    <s v="TURK HAVA YOLLARI ANONIM ORTAKLIGI TURKISH AIRLINES INC"/>
    <n v="2272"/>
    <s v="RIVERA DILIGENCIAS ADUANERAS S A RIVEDASA"/>
    <s v="DESCONOCIDA"/>
    <s v="028-2023-10-00227952"/>
  </r>
  <r>
    <s v="2023"/>
    <s v=""/>
    <s v="2023-02"/>
    <s v="2023-02-07"/>
    <x v="4"/>
    <x v="4"/>
    <s v="CDLA. LOS ALAMOS AV. LA DEMOCRACIA MZ. B-15 VILLA 9"/>
    <x v="45"/>
    <s v="SINGAPUR"/>
    <s v="CHINA"/>
    <x v="38"/>
    <x v="31"/>
    <x v="149"/>
    <s v="391990"/>
    <s v="LS DMS PLACAS LAMINAS HOJAS CINTAS TIRAS Y DMS FORMAS PLANAS.AUTOADHESIVAS. DPLASTICO.INCLUSO EN ROLLOS."/>
    <n v="25043"/>
    <s v="KILOGRAMO BRUTO"/>
    <x v="497"/>
    <n v="4.2"/>
    <x v="1"/>
    <n v="106484"/>
    <n v="106484"/>
    <n v="23790.9"/>
    <n v="23790.9"/>
    <s v="MARITIMA"/>
    <s v="GUAYAQUIL MARITIMO"/>
    <s v="SHANGHAI"/>
    <s v="COSU8028161580"/>
    <s v="2023-01-28"/>
    <s v="CEC2023COSU000200940"/>
    <s v="COSCO SHIPPING LINES ECUADOR CIA LTDA"/>
    <n v="1200"/>
    <s v="RIVERA DILIGENCIAS ADUANERAS S A RIVEDASA"/>
    <s v="COSCO SHIPPING LINES ECUADOR CIA LTDA"/>
    <s v="028-2023-21-00188579"/>
  </r>
  <r>
    <s v="2023"/>
    <s v=""/>
    <s v="2023-02"/>
    <s v="2023-02-17"/>
    <x v="4"/>
    <x v="4"/>
    <s v="CDLA. LOS ALAMOS AV. LA DEMOCRACIA MZ. B-15 VILLA 9"/>
    <x v="45"/>
    <s v="SINGAPUR"/>
    <s v="CHINA"/>
    <x v="38"/>
    <x v="31"/>
    <x v="150"/>
    <s v="391990"/>
    <s v="LS DMS PLACAS LAMINAS HOJAS CINTAS TIRAS Y DMS FORMAS PLANAS.AUTOADHESIVAS. DPLASTICO.INCLUSO EN ROLLOS."/>
    <n v="25122"/>
    <s v="KILOGRAMO BRUTO"/>
    <x v="498"/>
    <n v="4.2"/>
    <x v="1"/>
    <n v="108082.2"/>
    <n v="108082.2"/>
    <n v="25122"/>
    <n v="25122"/>
    <s v="MARITIMA"/>
    <s v="GUAYAQUIL MARITIMO"/>
    <s v="SHANGHAI"/>
    <s v="ONEYSH2AWA381300"/>
    <s v="2023-02-07"/>
    <s v="CEC2023HLCU065210780"/>
    <s v="OCEAN NETWORK EXPRESS ONE"/>
    <n v="1200"/>
    <s v="RIVERA DILIGENCIAS ADUANERAS S A RIVEDASA"/>
    <s v="DESCONOCIDA"/>
    <s v="028-2023-21-00239386"/>
  </r>
  <r>
    <s v="2023"/>
    <s v=""/>
    <s v="2023-01"/>
    <s v="2023-01-09"/>
    <x v="1"/>
    <x v="1"/>
    <s v="RIO AMAZONAS 911 Y RIO SANTIAGO"/>
    <x v="46"/>
    <s v="FRANCIA"/>
    <s v="FRANCIA"/>
    <x v="38"/>
    <x v="31"/>
    <x v="131"/>
    <s v="391990"/>
    <s v="LS DMS PLACAS LAMINAS HOJAS CINTAS TIRAS Y DMS FORMAS PLANAS.AUTOADHESIVAS. DPLASTICO.INCLUSO EN ROLLOS."/>
    <n v="10553"/>
    <s v="KILOGRAMO BRUTO"/>
    <x v="499"/>
    <n v="4.4000000000000004"/>
    <x v="0"/>
    <n v="50845.4"/>
    <n v="50845.4"/>
    <n v="10553"/>
    <n v="10553"/>
    <s v="MARITIMA"/>
    <s v="GUAYAQUIL MARITIMO"/>
    <s v="MARSELLA"/>
    <s v="LYS206007657"/>
    <s v="2023-01-06"/>
    <s v="CEC2023CMAU000201040"/>
    <s v="CMA CGM"/>
    <n v="4120.8"/>
    <s v="ROMERO LARCO FRANCISCO JOSE LUIS"/>
    <s v="DESCONOCIDA"/>
    <s v="028-2023-10-00037346"/>
  </r>
  <r>
    <s v="2023"/>
    <s v=""/>
    <s v="2023-01"/>
    <s v="2023-01-09"/>
    <x v="1"/>
    <x v="1"/>
    <s v="RIO AMAZONAS 911 Y RIO SANTIAGO"/>
    <x v="46"/>
    <s v="FRANCIA"/>
    <s v="FRANCIA"/>
    <x v="38"/>
    <x v="31"/>
    <x v="131"/>
    <s v="391990"/>
    <s v="LS DMS PLACAS LAMINAS HOJAS CINTAS TIRAS Y DMS FORMAS PLANAS.AUTOADHESIVAS. DPLASTICO.INCLUSO EN ROLLOS."/>
    <n v="3400"/>
    <s v="KILOGRAMO BRUTO"/>
    <x v="500"/>
    <n v="4.4000000000000004"/>
    <x v="0"/>
    <n v="16381.4"/>
    <n v="16381.4"/>
    <n v="3400"/>
    <n v="3400"/>
    <s v="MARITIMA"/>
    <s v="GUAYAQUIL MARITIMO"/>
    <s v="MARSELLA"/>
    <s v="LYS206007657"/>
    <s v="2023-01-06"/>
    <s v="CEC2023CMAU000201040"/>
    <s v="CMA CGM"/>
    <n v="1327.7"/>
    <s v="ROMERO LARCO FRANCISCO JOSE LUIS"/>
    <s v="DESCONOCIDA"/>
    <s v="028-2023-10-00037346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408.7"/>
    <s v="KILOGRAMO BRUTO"/>
    <x v="501"/>
    <n v="14.4"/>
    <x v="0"/>
    <n v="6148.8"/>
    <n v="6148.8"/>
    <n v="408.7"/>
    <n v="408.7"/>
    <s v="MARITIMA"/>
    <s v="GUAYAQUIL MARITIMO"/>
    <s v="MIAMI"/>
    <s v="29364"/>
    <s v="2023-01-07"/>
    <s v="CEC2023SMLU000300240"/>
    <s v="CITIKOLD S A"/>
    <n v="188.7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60.8"/>
    <s v="KILOGRAMO BRUTO"/>
    <x v="502"/>
    <n v="14.4"/>
    <x v="0"/>
    <n v="914.6"/>
    <n v="914.6"/>
    <n v="60.8"/>
    <n v="60.8"/>
    <s v="MARITIMA"/>
    <s v="GUAYAQUIL MARITIMO"/>
    <s v="MIAMI"/>
    <s v="29364"/>
    <s v="2023-01-07"/>
    <s v="CEC2023SMLU000300240"/>
    <s v="CITIKOLD S A"/>
    <n v="28.1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55.7"/>
    <s v="KILOGRAMO BRUTO"/>
    <x v="503"/>
    <n v="14.4"/>
    <x v="0"/>
    <n v="838"/>
    <n v="838"/>
    <n v="55.7"/>
    <n v="55.7"/>
    <s v="MARITIMA"/>
    <s v="GUAYAQUIL MARITIMO"/>
    <s v="MIAMI"/>
    <s v="29364"/>
    <s v="2023-01-07"/>
    <s v="CEC2023SMLU000300240"/>
    <s v="CITIKOLD S A"/>
    <n v="25.7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19.2"/>
    <s v="KILOGRAMO BRUTO"/>
    <x v="504"/>
    <n v="14.4"/>
    <x v="0"/>
    <n v="289.5"/>
    <n v="289.5"/>
    <n v="19.2"/>
    <n v="19.2"/>
    <s v="MARITIMA"/>
    <s v="GUAYAQUIL MARITIMO"/>
    <s v="MIAMI"/>
    <s v="29364"/>
    <s v="2023-01-07"/>
    <s v="CEC2023SMLU000300240"/>
    <s v="CITIKOLD S A"/>
    <n v="8.9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131.69999999999999"/>
    <s v="KILOGRAMO BRUTO"/>
    <x v="505"/>
    <n v="14.4"/>
    <x v="0"/>
    <n v="1980.8"/>
    <n v="1980.8"/>
    <n v="131.69999999999999"/>
    <n v="131.69999999999999"/>
    <s v="MARITIMA"/>
    <s v="GUAYAQUIL MARITIMO"/>
    <s v="MIAMI"/>
    <s v="29364"/>
    <s v="2023-01-07"/>
    <s v="CEC2023SMLU000300240"/>
    <s v="CITIKOLD S A"/>
    <n v="60.8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60.8"/>
    <s v="KILOGRAMO BRUTO"/>
    <x v="502"/>
    <n v="14.4"/>
    <x v="0"/>
    <n v="914.6"/>
    <n v="914.6"/>
    <n v="60.8"/>
    <n v="60.8"/>
    <s v="MARITIMA"/>
    <s v="GUAYAQUIL MARITIMO"/>
    <s v="MIAMI"/>
    <s v="29364"/>
    <s v="2023-01-07"/>
    <s v="CEC2023SMLU000300240"/>
    <s v="CITIKOLD S A"/>
    <n v="28.1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55.7"/>
    <s v="KILOGRAMO BRUTO"/>
    <x v="503"/>
    <n v="14.4"/>
    <x v="0"/>
    <n v="838"/>
    <n v="838"/>
    <n v="55.7"/>
    <n v="55.7"/>
    <s v="MARITIMA"/>
    <s v="GUAYAQUIL MARITIMO"/>
    <s v="MIAMI"/>
    <s v="29364"/>
    <s v="2023-01-07"/>
    <s v="CEC2023SMLU000300240"/>
    <s v="CITIKOLD S A"/>
    <n v="25.7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19.2"/>
    <s v="KILOGRAMO BRUTO"/>
    <x v="504"/>
    <n v="14.4"/>
    <x v="0"/>
    <n v="299.89999999999998"/>
    <n v="299.89999999999998"/>
    <n v="19.2"/>
    <n v="19.2"/>
    <s v="MARITIMA"/>
    <s v="GUAYAQUIL MARITIMO"/>
    <s v="MIAMI"/>
    <s v="29364"/>
    <s v="2023-01-07"/>
    <s v="CEC2023SMLU000300240"/>
    <s v="CITIKOLD S A"/>
    <n v="8.9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131.69999999999999"/>
    <s v="KILOGRAMO BRUTO"/>
    <x v="505"/>
    <n v="14.4"/>
    <x v="0"/>
    <n v="1980.8"/>
    <n v="1980.8"/>
    <n v="131.69999999999999"/>
    <n v="131.69999999999999"/>
    <s v="MARITIMA"/>
    <s v="GUAYAQUIL MARITIMO"/>
    <s v="MIAMI"/>
    <s v="29364"/>
    <s v="2023-01-07"/>
    <s v="CEC2023SMLU000300240"/>
    <s v="CITIKOLD S A"/>
    <n v="60.8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27"/>
    <s v="KILOGRAMO BRUTO"/>
    <x v="506"/>
    <n v="14.4"/>
    <x v="0"/>
    <n v="406.8"/>
    <n v="406.8"/>
    <n v="27"/>
    <n v="27"/>
    <s v="MARITIMA"/>
    <s v="GUAYAQUIL MARITIMO"/>
    <s v="MIAMI"/>
    <s v="29364"/>
    <s v="2023-01-07"/>
    <s v="CEC2023SMLU000300240"/>
    <s v="CITIKOLD S A"/>
    <n v="12.5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56.7"/>
    <s v="KILOGRAMO BRUTO"/>
    <x v="507"/>
    <n v="14.4"/>
    <x v="0"/>
    <n v="853.3"/>
    <n v="853.3"/>
    <n v="56.7"/>
    <n v="56.7"/>
    <s v="MARITIMA"/>
    <s v="GUAYAQUIL MARITIMO"/>
    <s v="MIAMI"/>
    <s v="29364"/>
    <s v="2023-01-07"/>
    <s v="CEC2023SMLU000300240"/>
    <s v="CITIKOLD S A"/>
    <n v="26.2"/>
    <s v="ROMERO LARCO FRANCISCO JOSE LUIS"/>
    <s v="DESCONOCIDA"/>
    <s v="028-2023-10-00047618"/>
  </r>
  <r>
    <s v="2023"/>
    <s v=""/>
    <s v="2023-01"/>
    <s v="2023-01-31"/>
    <x v="1"/>
    <x v="1"/>
    <s v="RIO AMAZONAS 911 Y RIO SANTIAGO"/>
    <x v="47"/>
    <s v="COLOMBIA"/>
    <s v="COLOMBIA"/>
    <x v="38"/>
    <x v="31"/>
    <x v="134"/>
    <s v="391990"/>
    <s v="LS DMS PLACAS LAMINAS HOJAS CINTAS TIRAS Y DMS FORMAS PLANAS.AUTOADHESIVAS. DPLASTICO.INCLUSO EN ROLLOS."/>
    <n v="18996.400000000001"/>
    <s v="KILOGRAMO BRUTO"/>
    <x v="508"/>
    <n v="4.9000000000000004"/>
    <x v="0"/>
    <n v="95687.3"/>
    <n v="95687.3"/>
    <n v="18996.400000000001"/>
    <n v="18996.400000000001"/>
    <s v="MARITIMA"/>
    <s v="GUAYAQUIL MARITIMO"/>
    <s v="CARTAGENA"/>
    <s v="HLCUBO2221243623"/>
    <s v="2023-02-01"/>
    <s v="CEC2023HLCU064790140"/>
    <s v="HAPAG LLOYD"/>
    <n v="1118"/>
    <s v="ROMERO LARCO FRANCISCO JOSE LUIS"/>
    <s v="DESCONOCIDA"/>
    <s v="028-2023-10-00157817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36"/>
    <s v="391990"/>
    <s v="LS DMS PLACAS LAMINAS HOJAS CINTAS TIRAS Y DMS FORMAS PLANAS.AUTOADHESIVAS. DPLASTICO.INCLUSO EN ROLLOS."/>
    <n v="209.2"/>
    <s v="KILOGRAMO BRUTO"/>
    <x v="509"/>
    <n v="4.2"/>
    <x v="3"/>
    <n v="925.1"/>
    <n v="925.1"/>
    <n v="209.2"/>
    <n v="209.2"/>
    <s v="TERRESTRE"/>
    <s v="GUAYAQUIL MARITIMO"/>
    <s v="DESCONOCIDO"/>
    <s v=""/>
    <s v="2022-12-02"/>
    <s v=""/>
    <s v="TURK HAVA YOLLARI ANONIM ORTAKLIGI TURKISH AIRLINES INC"/>
    <n v="53.8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5"/>
    <s v="391990"/>
    <s v="LS DMS PLACAS LAMINAS HOJAS CINTAS TIRAS Y DMS FORMAS PLANAS.AUTOADHESIVAS. DPLASTICO.INCLUSO EN ROLLOS."/>
    <n v="91.1"/>
    <s v="KILOGRAMO BRUTO"/>
    <x v="510"/>
    <n v="4.2"/>
    <x v="3"/>
    <n v="403"/>
    <n v="403"/>
    <n v="91.1"/>
    <n v="91.1"/>
    <s v="TERRESTRE"/>
    <s v="GUAYAQUIL MARITIMO"/>
    <s v="DESCONOCIDO"/>
    <s v=""/>
    <s v="2022-12-02"/>
    <s v=""/>
    <s v="TURK HAVA YOLLARI ANONIM ORTAKLIGI TURKISH AIRLINES INC"/>
    <n v="23.4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39"/>
    <s v="391990"/>
    <s v="LS DMS PLACAS LAMINAS HOJAS CINTAS TIRAS Y DMS FORMAS PLANAS.AUTOADHESIVAS. DPLASTICO.INCLUSO EN ROLLOS."/>
    <n v="26.3"/>
    <s v="KILOGRAMO BRUTO"/>
    <x v="476"/>
    <n v="4.2"/>
    <x v="3"/>
    <n v="116.2"/>
    <n v="116.2"/>
    <n v="26.3"/>
    <n v="26.3"/>
    <s v="TERRESTRE"/>
    <s v="GUAYAQUIL MARITIMO"/>
    <s v="DESCONOCIDO"/>
    <s v=""/>
    <s v="2022-12-02"/>
    <s v=""/>
    <s v="TURK HAVA YOLLARI ANONIM ORTAKLIGI TURKISH AIRLINES INC"/>
    <n v="6.8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1"/>
    <s v="391990"/>
    <s v="LS DMS PLACAS LAMINAS HOJAS CINTAS TIRAS Y DMS FORMAS PLANAS.AUTOADHESIVAS. DPLASTICO.INCLUSO EN ROLLOS."/>
    <n v="321.8"/>
    <s v="KILOGRAMO BRUTO"/>
    <x v="511"/>
    <n v="4.2"/>
    <x v="3"/>
    <n v="1422.7"/>
    <n v="1422.7"/>
    <n v="321.8"/>
    <n v="321.8"/>
    <s v="TERRESTRE"/>
    <s v="GUAYAQUIL MARITIMO"/>
    <s v="DESCONOCIDO"/>
    <s v=""/>
    <s v="2022-12-02"/>
    <s v=""/>
    <s v="TURK HAVA YOLLARI ANONIM ORTAKLIGI TURKISH AIRLINES INC"/>
    <n v="66.7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5"/>
    <s v="391990"/>
    <s v="LS DMS PLACAS LAMINAS HOJAS CINTAS TIRAS Y DMS FORMAS PLANAS.AUTOADHESIVAS. DPLASTICO.INCLUSO EN ROLLOS."/>
    <n v="457"/>
    <s v="KILOGRAMO BRUTO"/>
    <x v="512"/>
    <n v="4.2"/>
    <x v="3"/>
    <n v="2020.5"/>
    <n v="2020.5"/>
    <n v="457"/>
    <n v="457"/>
    <s v="TERRESTRE"/>
    <s v="GUAYAQUIL MARITIMO"/>
    <s v="DESCONOCIDO"/>
    <s v=""/>
    <s v="2022-12-02"/>
    <s v=""/>
    <s v="TURK HAVA YOLLARI ANONIM ORTAKLIGI TURKISH AIRLINES INC"/>
    <n v="94.8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0"/>
    <s v="391990"/>
    <s v="LS DMS PLACAS LAMINAS HOJAS CINTAS TIRAS Y DMS FORMAS PLANAS.AUTOADHESIVAS. DPLASTICO.INCLUSO EN ROLLOS."/>
    <n v="337.9"/>
    <s v="KILOGRAMO BRUTO"/>
    <x v="513"/>
    <n v="4.2"/>
    <x v="3"/>
    <n v="1493.8"/>
    <n v="1493.8"/>
    <n v="337.9"/>
    <n v="337.9"/>
    <s v="TERRESTRE"/>
    <s v="GUAYAQUIL MARITIMO"/>
    <s v="DESCONOCIDO"/>
    <s v=""/>
    <s v="2022-12-02"/>
    <s v=""/>
    <s v="TURK HAVA YOLLARI ANONIM ORTAKLIGI TURKISH AIRLINES INC"/>
    <n v="70.099999999999994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38"/>
    <s v="391990"/>
    <s v="LS DMS PLACAS LAMINAS HOJAS CINTAS TIRAS Y DMS FORMAS PLANAS.AUTOADHESIVAS. DPLASTICO.INCLUSO EN ROLLOS."/>
    <n v="471"/>
    <s v="KILOGRAMO BRUTO"/>
    <x v="514"/>
    <n v="3.4"/>
    <x v="3"/>
    <n v="1688"/>
    <n v="1688"/>
    <n v="471"/>
    <n v="471"/>
    <s v="TERRESTRE"/>
    <s v="GUAYAQUIL MARITIMO"/>
    <s v="DESCONOCIDO"/>
    <s v=""/>
    <s v="2022-12-02"/>
    <s v=""/>
    <s v="TURK HAVA YOLLARI ANONIM ORTAKLIGI TURKISH AIRLINES INC"/>
    <n v="109.7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36"/>
    <s v="391990"/>
    <s v="LS DMS PLACAS LAMINAS HOJAS CINTAS TIRAS Y DMS FORMAS PLANAS.AUTOADHESIVAS. DPLASTICO.INCLUSO EN ROLLOS."/>
    <n v="220.3"/>
    <s v="KILOGRAMO BRUTO"/>
    <x v="515"/>
    <n v="3.4"/>
    <x v="3"/>
    <n v="789.7"/>
    <n v="789.7"/>
    <n v="220.3"/>
    <n v="220.3"/>
    <s v="TERRESTRE"/>
    <s v="GUAYAQUIL MARITIMO"/>
    <s v="DESCONOCIDO"/>
    <s v=""/>
    <s v="2022-12-02"/>
    <s v=""/>
    <s v="TURK HAVA YOLLARI ANONIM ORTAKLIGI TURKISH AIRLINES INC"/>
    <n v="51.3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1"/>
    <s v="391990"/>
    <s v="LS DMS PLACAS LAMINAS HOJAS CINTAS TIRAS Y DMS FORMAS PLANAS.AUTOADHESIVAS. DPLASTICO.INCLUSO EN ROLLOS."/>
    <n v="254.8"/>
    <s v="KILOGRAMO BRUTO"/>
    <x v="516"/>
    <n v="3.4"/>
    <x v="3"/>
    <n v="913.1"/>
    <n v="913.1"/>
    <n v="254.8"/>
    <n v="254.8"/>
    <s v="TERRESTRE"/>
    <s v="GUAYAQUIL MARITIMO"/>
    <s v="DESCONOCIDO"/>
    <s v=""/>
    <s v="2022-12-02"/>
    <s v=""/>
    <s v="TURK HAVA YOLLARI ANONIM ORTAKLIGI TURKISH AIRLINES INC"/>
    <n v="59.3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0"/>
    <s v="391990"/>
    <s v="LS DMS PLACAS LAMINAS HOJAS CINTAS TIRAS Y DMS FORMAS PLANAS.AUTOADHESIVAS. DPLASTICO.INCLUSO EN ROLLOS."/>
    <n v="518.79999999999995"/>
    <s v="KILOGRAMO BRUTO"/>
    <x v="517"/>
    <n v="3.4"/>
    <x v="3"/>
    <n v="1859.5"/>
    <n v="1859.5"/>
    <n v="518.79999999999995"/>
    <n v="518.79999999999995"/>
    <s v="TERRESTRE"/>
    <s v="GUAYAQUIL MARITIMO"/>
    <s v="DESCONOCIDO"/>
    <s v=""/>
    <s v="2022-12-02"/>
    <s v=""/>
    <s v="TURK HAVA YOLLARI ANONIM ORTAKLIGI TURKISH AIRLINES INC"/>
    <n v="120.8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0"/>
    <s v="391990"/>
    <s v="LS DMS PLACAS LAMINAS HOJAS CINTAS TIRAS Y DMS FORMAS PLANAS.AUTOADHESIVAS. DPLASTICO.INCLUSO EN ROLLOS."/>
    <n v="586.4"/>
    <s v="KILOGRAMO BRUTO"/>
    <x v="518"/>
    <n v="3.3"/>
    <x v="3"/>
    <n v="2101.6"/>
    <n v="2101.6"/>
    <n v="586.4"/>
    <n v="586.4"/>
    <s v="TERRESTRE"/>
    <s v="GUAYAQUIL MARITIMO"/>
    <s v="DESCONOCIDO"/>
    <s v=""/>
    <s v="2022-12-02"/>
    <s v=""/>
    <s v="TURK HAVA YOLLARI ANONIM ORTAKLIGI TURKISH AIRLINES INC"/>
    <n v="137.69999999999999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51"/>
    <s v="391990"/>
    <s v="LS DMS PLACAS LAMINAS HOJAS CINTAS TIRAS Y DMS FORMAS PLANAS.AUTOADHESIVAS. DPLASTICO.INCLUSO EN ROLLOS."/>
    <n v="612"/>
    <s v="KILOGRAMO BRUTO"/>
    <x v="519"/>
    <n v="3.3"/>
    <x v="3"/>
    <n v="2193.6"/>
    <n v="2193.6"/>
    <n v="612"/>
    <n v="612"/>
    <s v="TERRESTRE"/>
    <s v="GUAYAQUIL MARITIMO"/>
    <s v="DESCONOCIDO"/>
    <s v=""/>
    <s v="2022-12-02"/>
    <s v=""/>
    <s v="TURK HAVA YOLLARI ANONIM ORTAKLIGI TURKISH AIRLINES INC"/>
    <n v="143.69999999999999"/>
    <s v="RIVERA DILIGENCIAS ADUANERAS S A RIVEDASA"/>
    <s v="DESCONOCIDA"/>
    <s v="028-2022-86-01469873"/>
  </r>
  <r>
    <s v="2022"/>
    <s v=""/>
    <s v="2022-12"/>
    <s v="2022-12-09"/>
    <x v="4"/>
    <x v="4"/>
    <s v="CDLA. LOS ALAMOS AV. LA DEMOCRACIA MZ. B-15 VILLA 9"/>
    <x v="45"/>
    <s v="SINGAPUR"/>
    <s v="CHINA"/>
    <x v="38"/>
    <x v="31"/>
    <x v="152"/>
    <s v="391990"/>
    <s v="LS DMS PLACAS LAMINAS HOJAS CINTAS TIRAS Y DMS FORMAS PLANAS.AUTOADHESIVAS. DPLASTICO.INCLUSO EN ROLLOS."/>
    <n v="25568"/>
    <s v="KILOGRAMO BRUTO"/>
    <x v="520"/>
    <n v="4.8"/>
    <x v="1"/>
    <n v="125525"/>
    <n v="125525"/>
    <n v="24848"/>
    <n v="24848"/>
    <s v="MARITIMA"/>
    <s v="GUAYAQUIL MARITIMO"/>
    <s v="SHANGHAI"/>
    <s v="ONEYSH2AW9963300"/>
    <s v="2022-11-27"/>
    <s v="CEC2022ONEU0012"/>
    <s v="OCEAN NETWORK EXPRESS ONE"/>
    <n v="2415"/>
    <s v="RIVERA DILIGENCIAS ADUANERAS S A RIVEDASA"/>
    <s v="DESCONOCIDA"/>
    <s v="028-2022-21-01515023"/>
  </r>
  <r>
    <s v="2022"/>
    <s v=""/>
    <s v="2022-12"/>
    <s v="2022-12-16"/>
    <x v="4"/>
    <x v="4"/>
    <s v="CDLA. LOS ALAMOS AV. LA DEMOCRACIA MZ. B-15 VILLA 9"/>
    <x v="45"/>
    <s v="SINGAPUR"/>
    <s v="CHINA"/>
    <x v="38"/>
    <x v="31"/>
    <x v="152"/>
    <s v="391990"/>
    <s v="LS DMS PLACAS LAMINAS HOJAS CINTAS TIRAS Y DMS FORMAS PLANAS.AUTOADHESIVAS. DPLASTICO.INCLUSO EN ROLLOS."/>
    <n v="24900"/>
    <s v="KILOGRAMO BRUTO"/>
    <x v="521"/>
    <n v="4.7"/>
    <x v="1"/>
    <n v="119730.9"/>
    <n v="119730.9"/>
    <n v="23655"/>
    <n v="23655"/>
    <s v="MARITIMA"/>
    <s v="GUAYAQUIL MARITIMO"/>
    <s v="SHANGHAI"/>
    <s v="ONEYSH2AW9040300"/>
    <s v="2022-12-13"/>
    <s v="CEC2022HLCU0615"/>
    <s v="OCEAN NETWORK EXPRESS ONE"/>
    <n v="1465"/>
    <s v="RIVERA DILIGENCIAS ADUANERAS S A RIVEDASA"/>
    <s v="DESCONOCIDA"/>
    <s v="028-2022-21-01564204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1"/>
    <s v="391990"/>
    <s v="LS DMS PLACAS LAMINAS HOJAS CINTAS TIRAS Y DMS FORMAS PLANAS.AUTOADHESIVAS. DPLASTICO.INCLUSO EN ROLLOS."/>
    <n v="367.8"/>
    <s v="KILOGRAMO BRUTO"/>
    <x v="522"/>
    <n v="4.2"/>
    <x v="3"/>
    <n v="1626.5"/>
    <n v="1626.5"/>
    <n v="367.8"/>
    <n v="367.8"/>
    <s v="TERRESTRE"/>
    <s v="GUAYAQUIL MARITIMO"/>
    <s v="DESCONOCIDO"/>
    <s v=""/>
    <s v="2022-12-02"/>
    <s v=""/>
    <s v="TURK HAVA YOLLARI ANONIM ORTAKLIGI TURKISH AIRLINES INC"/>
    <n v="94.6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4"/>
    <s v="391990"/>
    <s v="LS DMS PLACAS LAMINAS HOJAS CINTAS TIRAS Y DMS FORMAS PLANAS.AUTOADHESIVAS. DPLASTICO.INCLUSO EN ROLLOS."/>
    <n v="62.1"/>
    <s v="KILOGRAMO BRUTO"/>
    <x v="523"/>
    <n v="4.2"/>
    <x v="3"/>
    <n v="274.5"/>
    <n v="274.5"/>
    <n v="62.1"/>
    <n v="62.1"/>
    <s v="TERRESTRE"/>
    <s v="GUAYAQUIL MARITIMO"/>
    <s v="DESCONOCIDO"/>
    <s v=""/>
    <s v="2022-12-02"/>
    <s v=""/>
    <s v="TURK HAVA YOLLARI ANONIM ORTAKLIGI TURKISH AIRLINES INC"/>
    <n v="16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53"/>
    <s v="391990"/>
    <s v="LS DMS PLACAS LAMINAS HOJAS CINTAS TIRAS Y DMS FORMAS PLANAS.AUTOADHESIVAS. DPLASTICO.INCLUSO EN ROLLOS."/>
    <n v="81.3"/>
    <s v="KILOGRAMO BRUTO"/>
    <x v="524"/>
    <n v="4.2"/>
    <x v="3"/>
    <n v="359.6"/>
    <n v="359.6"/>
    <n v="81.3"/>
    <n v="81.3"/>
    <s v="TERRESTRE"/>
    <s v="GUAYAQUIL MARITIMO"/>
    <s v="DESCONOCIDO"/>
    <s v=""/>
    <s v="2022-12-02"/>
    <s v=""/>
    <s v="TURK HAVA YOLLARI ANONIM ORTAKLIGI TURKISH AIRLINES INC"/>
    <n v="20.9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36"/>
    <s v="391990"/>
    <s v="LS DMS PLACAS LAMINAS HOJAS CINTAS TIRAS Y DMS FORMAS PLANAS.AUTOADHESIVAS. DPLASTICO.INCLUSO EN ROLLOS."/>
    <n v="153"/>
    <s v="KILOGRAMO BRUTO"/>
    <x v="525"/>
    <n v="4.2"/>
    <x v="3"/>
    <n v="676.4"/>
    <n v="676.4"/>
    <n v="153"/>
    <n v="153"/>
    <s v="TERRESTRE"/>
    <s v="GUAYAQUIL MARITIMO"/>
    <s v="DESCONOCIDO"/>
    <s v=""/>
    <s v="2022-12-02"/>
    <s v=""/>
    <s v="TURK HAVA YOLLARI ANONIM ORTAKLIGI TURKISH AIRLINES INC"/>
    <n v="31.7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4"/>
    <s v="391990"/>
    <s v="LS DMS PLACAS LAMINAS HOJAS CINTAS TIRAS Y DMS FORMAS PLANAS.AUTOADHESIVAS. DPLASTICO.INCLUSO EN ROLLOS."/>
    <n v="410.5"/>
    <s v="KILOGRAMO BRUTO"/>
    <x v="526"/>
    <n v="4.2"/>
    <x v="3"/>
    <n v="1814.9"/>
    <n v="1814.9"/>
    <n v="410.5"/>
    <n v="410.5"/>
    <s v="TERRESTRE"/>
    <s v="GUAYAQUIL MARITIMO"/>
    <s v="DESCONOCIDO"/>
    <s v=""/>
    <s v="2022-12-02"/>
    <s v=""/>
    <s v="TURK HAVA YOLLARI ANONIM ORTAKLIGI TURKISH AIRLINES INC"/>
    <n v="85.1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53"/>
    <s v="391990"/>
    <s v="LS DMS PLACAS LAMINAS HOJAS CINTAS TIRAS Y DMS FORMAS PLANAS.AUTOADHESIVAS. DPLASTICO.INCLUSO EN ROLLOS."/>
    <n v="77.7"/>
    <s v="KILOGRAMO BRUTO"/>
    <x v="527"/>
    <n v="4.2"/>
    <x v="3"/>
    <n v="343.6"/>
    <n v="343.6"/>
    <n v="77.7"/>
    <n v="77.7"/>
    <s v="TERRESTRE"/>
    <s v="GUAYAQUIL MARITIMO"/>
    <s v="DESCONOCIDO"/>
    <s v=""/>
    <s v="2022-12-02"/>
    <s v=""/>
    <s v="TURK HAVA YOLLARI ANONIM ORTAKLIGI TURKISH AIRLINES INC"/>
    <n v="16.100000000000001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54"/>
    <s v="391990"/>
    <s v="LS DMS PLACAS LAMINAS HOJAS CINTAS TIRAS Y DMS FORMAS PLANAS.AUTOADHESIVAS. DPLASTICO.INCLUSO EN ROLLOS."/>
    <n v="728.9"/>
    <s v="KILOGRAMO BRUTO"/>
    <x v="528"/>
    <n v="4.7"/>
    <x v="3"/>
    <n v="3586.5"/>
    <n v="3586.5"/>
    <n v="728.9"/>
    <n v="728.9"/>
    <s v="TERRESTRE"/>
    <s v="GUAYAQUIL MARITIMO"/>
    <s v="DESCONOCIDO"/>
    <s v=""/>
    <s v="2022-12-02"/>
    <s v=""/>
    <s v="TURK HAVA YOLLARI ANONIM ORTAKLIGI TURKISH AIRLINES INC"/>
    <n v="172.7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6"/>
    <s v="391990"/>
    <s v="LS DMS PLACAS LAMINAS HOJAS CINTAS TIRAS Y DMS FORMAS PLANAS.AUTOADHESIVAS. DPLASTICO.INCLUSO EN ROLLOS."/>
    <n v="45.4"/>
    <s v="KILOGRAMO BRUTO"/>
    <x v="529"/>
    <n v="4.2"/>
    <x v="3"/>
    <n v="200.8"/>
    <n v="200.8"/>
    <n v="45.4"/>
    <n v="45.4"/>
    <s v="TERRESTRE"/>
    <s v="GUAYAQUIL MARITIMO"/>
    <s v="DESCONOCIDO"/>
    <s v=""/>
    <s v="2022-12-02"/>
    <s v=""/>
    <s v="TURK HAVA YOLLARI ANONIM ORTAKLIGI TURKISH AIRLINES INC"/>
    <n v="11.7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0"/>
    <s v="391990"/>
    <s v="LS DMS PLACAS LAMINAS HOJAS CINTAS TIRAS Y DMS FORMAS PLANAS.AUTOADHESIVAS. DPLASTICO.INCLUSO EN ROLLOS."/>
    <n v="422.4"/>
    <s v="KILOGRAMO BRUTO"/>
    <x v="530"/>
    <n v="4.2"/>
    <x v="3"/>
    <n v="1867.5"/>
    <n v="1867.5"/>
    <n v="422.4"/>
    <n v="422.4"/>
    <s v="TERRESTRE"/>
    <s v="GUAYAQUIL MARITIMO"/>
    <s v="DESCONOCIDO"/>
    <s v=""/>
    <s v="2022-12-02"/>
    <s v=""/>
    <s v="TURK HAVA YOLLARI ANONIM ORTAKLIGI TURKISH AIRLINES INC"/>
    <n v="108.7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6"/>
    <s v="391990"/>
    <s v="LS DMS PLACAS LAMINAS HOJAS CINTAS TIRAS Y DMS FORMAS PLANAS.AUTOADHESIVAS. DPLASTICO.INCLUSO EN ROLLOS."/>
    <n v="181.7"/>
    <s v="KILOGRAMO BRUTO"/>
    <x v="531"/>
    <n v="4.2"/>
    <x v="3"/>
    <n v="803.3"/>
    <n v="803.3"/>
    <n v="181.7"/>
    <n v="181.7"/>
    <s v="TERRESTRE"/>
    <s v="GUAYAQUIL MARITIMO"/>
    <s v="DESCONOCIDO"/>
    <s v=""/>
    <s v="2022-12-02"/>
    <s v=""/>
    <s v="TURK HAVA YOLLARI ANONIM ORTAKLIGI TURKISH AIRLINES INC"/>
    <n v="37.700000000000003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CHINA"/>
    <s v="CHINA"/>
    <x v="38"/>
    <x v="31"/>
    <x v="152"/>
    <s v="391990"/>
    <s v="LS DMS PLACAS LAMINAS HOJAS CINTAS TIRAS Y DMS FORMAS PLANAS.AUTOADHESIVAS. DPLASTICO.INCLUSO EN ROLLOS."/>
    <n v="733.2"/>
    <s v="KILOGRAMO BRUTO"/>
    <x v="532"/>
    <n v="3.7"/>
    <x v="3"/>
    <n v="3029"/>
    <n v="3029"/>
    <n v="733.2"/>
    <n v="733.2"/>
    <s v="TERRESTRE"/>
    <s v="GUAYAQUIL MARITIMO"/>
    <s v="DESCONOCIDO"/>
    <s v=""/>
    <s v="2022-12-02"/>
    <s v=""/>
    <s v="TURK HAVA YOLLARI ANONIM ORTAKLIGI TURKISH AIRLINES INC"/>
    <n v="285.8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55"/>
    <s v="391990"/>
    <s v="LS DMS PLACAS LAMINAS HOJAS CINTAS TIRAS Y DMS FORMAS PLANAS.AUTOADHESIVAS. DPLASTICO.INCLUSO EN ROLLOS."/>
    <n v="120.2"/>
    <s v="KILOGRAMO BRUTO"/>
    <x v="533"/>
    <n v="4.4000000000000004"/>
    <x v="3"/>
    <n v="553.79999999999995"/>
    <n v="553.79999999999995"/>
    <n v="120.2"/>
    <n v="120.2"/>
    <s v="TERRESTRE"/>
    <s v="GUAYAQUIL MARITIMO"/>
    <s v="DESCONOCIDO"/>
    <s v=""/>
    <s v="2022-12-02"/>
    <s v=""/>
    <s v="TURK HAVA YOLLARI ANONIM ORTAKLIGI TURKISH AIRLINES INC"/>
    <n v="26.7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36"/>
    <s v="391990"/>
    <s v="LS DMS PLACAS LAMINAS HOJAS CINTAS TIRAS Y DMS FORMAS PLANAS.AUTOADHESIVAS. DPLASTICO.INCLUSO EN ROLLOS."/>
    <n v="218.1"/>
    <s v="KILOGRAMO BRUTO"/>
    <x v="534"/>
    <n v="3.3"/>
    <x v="3"/>
    <n v="781.6"/>
    <n v="781.6"/>
    <n v="218.1"/>
    <n v="218.1"/>
    <s v="TERRESTRE"/>
    <s v="GUAYAQUIL MARITIMO"/>
    <s v="DESCONOCIDO"/>
    <s v=""/>
    <s v="2022-12-02"/>
    <s v=""/>
    <s v="TURK HAVA YOLLARI ANONIM ORTAKLIGI TURKISH AIRLINES INC"/>
    <n v="51.2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2"/>
    <s v="391990"/>
    <s v="LS DMS PLACAS LAMINAS HOJAS CINTAS TIRAS Y DMS FORMAS PLANAS.AUTOADHESIVAS. DPLASTICO.INCLUSO EN ROLLOS."/>
    <n v="109.1"/>
    <s v="KILOGRAMO BRUTO"/>
    <x v="535"/>
    <n v="3.3"/>
    <x v="3"/>
    <n v="391.1"/>
    <n v="391.1"/>
    <n v="109.1"/>
    <n v="109.1"/>
    <s v="TERRESTRE"/>
    <s v="GUAYAQUIL MARITIMO"/>
    <s v="DESCONOCIDO"/>
    <s v=""/>
    <s v="2022-12-02"/>
    <s v=""/>
    <s v="TURK HAVA YOLLARI ANONIM ORTAKLIGI TURKISH AIRLINES INC"/>
    <n v="25.6"/>
    <s v="RIVERA DILIGENCIAS ADUANERAS S A RIVEDASA"/>
    <s v="DESCONOCIDA"/>
    <s v="028-2022-86-01469873"/>
  </r>
  <r>
    <s v="2022"/>
    <s v=""/>
    <s v="2022-11"/>
    <s v="2022-11-07"/>
    <x v="1"/>
    <x v="1"/>
    <s v="RIO AMAZONAS 911 Y RIO SANTIAGO"/>
    <x v="47"/>
    <s v="COLOMBIA"/>
    <s v="COLOMBIA"/>
    <x v="38"/>
    <x v="31"/>
    <x v="134"/>
    <s v="391990"/>
    <s v="LS DMS PLACAS LAMINAS HOJAS CINTAS TIRAS Y DMS FORMAS PLANAS.AUTOADHESIVAS. DPLASTICO.INCLUSO EN ROLLOS."/>
    <n v="14723.1"/>
    <s v="KILOGRAMO BRUTO"/>
    <x v="536"/>
    <n v="5.3"/>
    <x v="0"/>
    <n v="80683.199999999997"/>
    <n v="80683.199999999997"/>
    <n v="14723.1"/>
    <n v="14723.1"/>
    <s v="MARITIMA"/>
    <s v="GUAYAQUIL MARITIMO"/>
    <s v="CARTAGENA"/>
    <s v="HLCUBO2220874150"/>
    <s v="2022-11-08"/>
    <s v="CEC2022HLCU0589"/>
    <s v="HAPAG LLOYD"/>
    <n v="1176"/>
    <s v="ROMERO LARCO FRANCISCO JOSE LUIS"/>
    <s v="DESCONOCIDA"/>
    <s v="028-2022-10-01325184"/>
  </r>
  <r>
    <s v="2022"/>
    <s v=""/>
    <s v="2022-11"/>
    <s v="2022-11-24"/>
    <x v="1"/>
    <x v="1"/>
    <s v="RIO AMAZONAS 911 Y RIO SANTIAGO"/>
    <x v="46"/>
    <s v="FRANCIA"/>
    <s v="FRANCIA"/>
    <x v="38"/>
    <x v="31"/>
    <x v="131"/>
    <s v="391990"/>
    <s v="LS DMS PLACAS LAMINAS HOJAS CINTAS TIRAS Y DMS FORMAS PLANAS.AUTOADHESIVAS. DPLASTICO.INCLUSO EN ROLLOS."/>
    <n v="11064.6"/>
    <s v="KILOGRAMO BRUTO"/>
    <x v="537"/>
    <n v="4.3"/>
    <x v="0"/>
    <n v="54251.3"/>
    <n v="54251.3"/>
    <n v="11064.6"/>
    <n v="11064.6"/>
    <s v="MARITIMA"/>
    <s v="GUAYAQUIL MARITIMO"/>
    <s v="FOS SUR MER"/>
    <s v="LYS205971341"/>
    <s v="2022-11-23"/>
    <s v="CEC2022MSCU0435"/>
    <s v="MEDITERRANEAN SHIPPING COMPANY DEL ECUADOR CIA"/>
    <n v="5768.4"/>
    <s v="ROMERO LARCO FRANCISCO JOSE LUIS"/>
    <s v="DESCONOCIDA"/>
    <s v="028-2022-10-01418435"/>
  </r>
  <r>
    <s v="2022"/>
    <s v=""/>
    <s v="2022-11"/>
    <s v="2022-11-24"/>
    <x v="1"/>
    <x v="1"/>
    <s v="RIO AMAZONAS 911 Y RIO SANTIAGO"/>
    <x v="46"/>
    <s v="FRANCIA"/>
    <s v="FRANCIA"/>
    <x v="38"/>
    <x v="31"/>
    <x v="131"/>
    <s v="391990"/>
    <s v="LS DMS PLACAS LAMINAS HOJAS CINTAS TIRAS Y DMS FORMAS PLANAS.AUTOADHESIVAS. DPLASTICO.INCLUSO EN ROLLOS."/>
    <n v="3174.8"/>
    <s v="KILOGRAMO BRUTO"/>
    <x v="538"/>
    <n v="4.5999999999999996"/>
    <x v="0"/>
    <n v="16370.9"/>
    <n v="16370.9"/>
    <n v="3174.8"/>
    <n v="3174.8"/>
    <s v="MARITIMA"/>
    <s v="GUAYAQUIL MARITIMO"/>
    <s v="FOS SUR MER"/>
    <s v="LYS205971341"/>
    <s v="2022-11-23"/>
    <s v="CEC2022MSCU0435"/>
    <s v="MEDITERRANEAN SHIPPING COMPANY DEL ECUADOR CIA"/>
    <n v="1740.7"/>
    <s v="ROMERO LARCO FRANCISCO JOSE LUIS"/>
    <s v="DESCONOCIDA"/>
    <s v="028-2022-10-01418435"/>
  </r>
  <r>
    <s v="2022"/>
    <s v=""/>
    <s v="2022-12"/>
    <s v="2022-12-13"/>
    <x v="1"/>
    <x v="1"/>
    <s v="RIO AMAZONAS 911 Y RIO SANTIAGO"/>
    <x v="47"/>
    <s v="COLOMBIA"/>
    <s v="COLOMBIA"/>
    <x v="38"/>
    <x v="31"/>
    <x v="134"/>
    <s v="391990"/>
    <s v="LS DMS PLACAS LAMINAS HOJAS CINTAS TIRAS Y DMS FORMAS PLANAS.AUTOADHESIVAS. DPLASTICO.INCLUSO EN ROLLOS."/>
    <n v="9614.9"/>
    <s v="KILOGRAMO BRUTO"/>
    <x v="539"/>
    <n v="5.3"/>
    <x v="0"/>
    <n v="52785.1"/>
    <n v="52785.1"/>
    <n v="9614.9"/>
    <n v="9614.9"/>
    <s v="MARITIMA"/>
    <s v="GUAYAQUIL MARITIMO"/>
    <s v="CARTAGENA"/>
    <s v="HLCUBO2221114004"/>
    <s v="2022-12-14"/>
    <s v="CEC2022HLCU0614"/>
    <s v="HAPAG LLOYD"/>
    <n v="863"/>
    <s v="ROMERO LARCO FRANCISCO JOSE LUIS"/>
    <s v="DESCONOCIDA"/>
    <s v="028-2022-10-01540605"/>
  </r>
  <r>
    <s v="2022"/>
    <s v=""/>
    <s v="2022-11"/>
    <s v="2022-11-08"/>
    <x v="5"/>
    <x v="5"/>
    <s v="KM.18.5 VIA A DAULE"/>
    <x v="0"/>
    <s v="CHILE"/>
    <s v="CHILE"/>
    <x v="37"/>
    <x v="31"/>
    <x v="156"/>
    <s v="391990"/>
    <s v="LS DMS PLACAS LAMINAS HOJAS CINTAS TIRAS Y DMS FORMAS PLANAS.AUTOADHESIVAS. DPLASTICO.INCLUSO EN ROLLOS."/>
    <n v="2620.4"/>
    <s v="KILOGRAMO BRUTO"/>
    <x v="540"/>
    <n v="0.2"/>
    <x v="0"/>
    <n v="534.9"/>
    <n v="534.9"/>
    <n v="2620.4"/>
    <n v="2620.4"/>
    <s v="TERRESTRE"/>
    <s v="GUAYAQUIL MARITIMO"/>
    <s v="DESCONOCIDO"/>
    <s v=""/>
    <s v="2022-11-08"/>
    <s v=""/>
    <s v="TURK HAVA YOLLARI ANONIM ORTAKLIGI TURKISH AIRLINES INC"/>
    <n v="89.4"/>
    <s v="AGENTRADIMEX S A"/>
    <s v="DESCONOCIDA"/>
    <s v="028-2022-10-01331704"/>
  </r>
  <r>
    <s v="2022"/>
    <s v=""/>
    <s v="2022-11"/>
    <s v="2022-11-08"/>
    <x v="5"/>
    <x v="5"/>
    <s v="KM.18.5 VIA A DAULE"/>
    <x v="0"/>
    <s v="ESTADOS UNIDOS"/>
    <s v="ESTADOS UNIDOS"/>
    <x v="37"/>
    <x v="31"/>
    <x v="131"/>
    <s v="391990"/>
    <s v="LS DMS PLACAS LAMINAS HOJAS CINTAS TIRAS Y DMS FORMAS PLANAS.AUTOADHESIVAS. DPLASTICO.INCLUSO EN ROLLOS."/>
    <n v="9398.6"/>
    <s v="KILOGRAMO BRUTO"/>
    <x v="541"/>
    <n v="0.3"/>
    <x v="0"/>
    <n v="3460.7"/>
    <n v="3460.7"/>
    <n v="9398.6"/>
    <n v="9398.6"/>
    <s v="TERRESTRE"/>
    <s v="GUAYAQUIL MARITIMO"/>
    <s v="DESCONOCIDO"/>
    <s v=""/>
    <s v="2022-11-08"/>
    <s v=""/>
    <s v="TURK HAVA YOLLARI ANONIM ORTAKLIGI TURKISH AIRLINES INC"/>
    <n v="926.3"/>
    <s v="AGENTRADIMEX S A"/>
    <s v="DESCONOCIDA"/>
    <s v="028-2022-10-01331615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57"/>
    <s v="391990"/>
    <s v="LS DMS PLACAS LAMINAS HOJAS CINTAS TIRAS Y DMS FORMAS PLANAS.AUTOADHESIVAS. DPLASTICO.INCLUSO EN ROLLOS."/>
    <n v="9.9"/>
    <s v="KILOGRAMO BRUTO"/>
    <x v="542"/>
    <n v="3.9"/>
    <x v="3"/>
    <n v="39.799999999999997"/>
    <n v="39.799999999999997"/>
    <n v="9.9"/>
    <n v="9.9"/>
    <s v="TERRESTRE"/>
    <s v="GUAYAQUIL MARITIMO"/>
    <s v="DESCONOCIDO"/>
    <s v=""/>
    <s v="2022-10-19"/>
    <s v=""/>
    <s v="TURK HAVA YOLLARI ANONIM ORTAKLIGI TURKISH AIRLINES INC"/>
    <n v="0.9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41"/>
    <s v="391990"/>
    <s v="LS DMS PLACAS LAMINAS HOJAS CINTAS TIRAS Y DMS FORMAS PLANAS.AUTOADHESIVAS. DPLASTICO.INCLUSO EN ROLLOS."/>
    <n v="4.5"/>
    <s v="KILOGRAMO BRUTO"/>
    <x v="543"/>
    <n v="3.9"/>
    <x v="3"/>
    <n v="17.899999999999999"/>
    <n v="17.899999999999999"/>
    <n v="4.5"/>
    <n v="4.5"/>
    <s v="TERRESTRE"/>
    <s v="GUAYAQUIL MARITIMO"/>
    <s v="DESCONOCIDO"/>
    <s v=""/>
    <s v="2022-10-19"/>
    <s v=""/>
    <s v="TURK HAVA YOLLARI ANONIM ORTAKLIGI TURKISH AIRLINES INC"/>
    <n v="0.4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39"/>
    <s v="391990"/>
    <s v="LS DMS PLACAS LAMINAS HOJAS CINTAS TIRAS Y DMS FORMAS PLANAS.AUTOADHESIVAS. DPLASTICO.INCLUSO EN ROLLOS."/>
    <n v="15.2"/>
    <s v="KILOGRAMO BRUTO"/>
    <x v="477"/>
    <n v="4.0999999999999996"/>
    <x v="3"/>
    <n v="67.2"/>
    <n v="67.2"/>
    <n v="15.2"/>
    <n v="15.2"/>
    <s v="TERRESTRE"/>
    <s v="GUAYAQUIL MARITIMO"/>
    <s v="DESCONOCIDO"/>
    <s v=""/>
    <s v="2022-10-19"/>
    <s v=""/>
    <s v="TURK HAVA YOLLARI ANONIM ORTAKLIGI TURKISH AIRLINES INC"/>
    <n v="4.5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42"/>
    <s v="391990"/>
    <s v="LS DMS PLACAS LAMINAS HOJAS CINTAS TIRAS Y DMS FORMAS PLANAS.AUTOADHESIVAS. DPLASTICO.INCLUSO EN ROLLOS."/>
    <n v="84"/>
    <s v="KILOGRAMO BRUTO"/>
    <x v="544"/>
    <n v="3.4"/>
    <x v="3"/>
    <n v="316.60000000000002"/>
    <n v="316.60000000000002"/>
    <n v="84"/>
    <n v="84"/>
    <s v="TERRESTRE"/>
    <s v="GUAYAQUIL MARITIMO"/>
    <s v="DESCONOCIDO"/>
    <s v=""/>
    <s v="2022-10-19"/>
    <s v=""/>
    <s v="TURK HAVA YOLLARI ANONIM ORTAKLIGI TURKISH AIRLINES INC"/>
    <n v="31.2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40"/>
    <s v="391990"/>
    <s v="LS DMS PLACAS LAMINAS HOJAS CINTAS TIRAS Y DMS FORMAS PLANAS.AUTOADHESIVAS. DPLASTICO.INCLUSO EN ROLLOS."/>
    <n v="267.3"/>
    <s v="KILOGRAMO BRUTO"/>
    <x v="478"/>
    <n v="4.0999999999999996"/>
    <x v="3"/>
    <n v="1184.4000000000001"/>
    <n v="1184.4000000000001"/>
    <n v="267.3"/>
    <n v="267.3"/>
    <s v="TERRESTRE"/>
    <s v="GUAYAQUIL MARITIMO"/>
    <s v="DESCONOCIDO"/>
    <s v=""/>
    <s v="2022-10-19"/>
    <s v=""/>
    <s v="TURK HAVA YOLLARI ANONIM ORTAKLIGI TURKISH AIRLINES INC"/>
    <n v="79.2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58"/>
    <s v="391990"/>
    <s v="LS DMS PLACAS LAMINAS HOJAS CINTAS TIRAS Y DMS FORMAS PLANAS.AUTOADHESIVAS. DPLASTICO.INCLUSO EN ROLLOS."/>
    <n v="14.5"/>
    <s v="KILOGRAMO BRUTO"/>
    <x v="545"/>
    <n v="3.4"/>
    <x v="3"/>
    <n v="54.5"/>
    <n v="54.5"/>
    <n v="14.5"/>
    <n v="14.5"/>
    <s v="TERRESTRE"/>
    <s v="GUAYAQUIL MARITIMO"/>
    <s v="DESCONOCIDO"/>
    <s v=""/>
    <s v="2022-10-19"/>
    <s v=""/>
    <s v="TURK HAVA YOLLARI ANONIM ORTAKLIGI TURKISH AIRLINES INC"/>
    <n v="5.4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41"/>
    <s v="391990"/>
    <s v="LS DMS PLACAS LAMINAS HOJAS CINTAS TIRAS Y DMS FORMAS PLANAS.AUTOADHESIVAS. DPLASTICO.INCLUSO EN ROLLOS."/>
    <n v="455.5"/>
    <s v="KILOGRAMO BRUTO"/>
    <x v="546"/>
    <n v="3.3"/>
    <x v="3"/>
    <n v="1716.8"/>
    <n v="1716.8"/>
    <n v="455.5"/>
    <n v="455.5"/>
    <s v="TERRESTRE"/>
    <s v="GUAYAQUIL MARITIMO"/>
    <s v="DESCONOCIDO"/>
    <s v=""/>
    <s v="2022-10-19"/>
    <s v=""/>
    <s v="TURK HAVA YOLLARI ANONIM ORTAKLIGI TURKISH AIRLINES INC"/>
    <n v="216.4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CHINA"/>
    <s v="CHINA"/>
    <x v="38"/>
    <x v="31"/>
    <x v="159"/>
    <s v="391990"/>
    <s v="LS DMS PLACAS LAMINAS HOJAS CINTAS TIRAS Y DMS FORMAS PLANAS.AUTOADHESIVAS. DPLASTICO.INCLUSO EN ROLLOS."/>
    <n v="1499.8"/>
    <s v="KILOGRAMO BRUTO"/>
    <x v="547"/>
    <n v="3.7"/>
    <x v="3"/>
    <n v="6346.2"/>
    <n v="6346.2"/>
    <n v="1499.8"/>
    <n v="1499.8"/>
    <s v="TERRESTRE"/>
    <s v="GUAYAQUIL MARITIMO"/>
    <s v="DESCONOCIDO"/>
    <s v=""/>
    <s v="2022-10-19"/>
    <s v=""/>
    <s v="TURK HAVA YOLLARI ANONIM ORTAKLIGI TURKISH AIRLINES INC"/>
    <n v="735.2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41"/>
    <s v="391990"/>
    <s v="LS DMS PLACAS LAMINAS HOJAS CINTAS TIRAS Y DMS FORMAS PLANAS.AUTOADHESIVAS. DPLASTICO.INCLUSO EN ROLLOS."/>
    <n v="311"/>
    <s v="KILOGRAMO BRUTO"/>
    <x v="548"/>
    <n v="3.6"/>
    <x v="3"/>
    <n v="1191.3"/>
    <n v="1191.3"/>
    <n v="311"/>
    <n v="311"/>
    <s v="TERRESTRE"/>
    <s v="GUAYAQUIL MARITIMO"/>
    <s v="DESCONOCIDO"/>
    <s v=""/>
    <s v="2022-10-19"/>
    <s v=""/>
    <s v="TURK HAVA YOLLARI ANONIM ORTAKLIGI TURKISH AIRLINES INC"/>
    <n v="86.2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38"/>
    <s v="391990"/>
    <s v="LS DMS PLACAS LAMINAS HOJAS CINTAS TIRAS Y DMS FORMAS PLANAS.AUTOADHESIVAS. DPLASTICO.INCLUSO EN ROLLOS."/>
    <n v="628.1"/>
    <s v="KILOGRAMO BRUTO"/>
    <x v="549"/>
    <n v="3.6"/>
    <x v="3"/>
    <n v="2406"/>
    <n v="2406"/>
    <n v="628.1"/>
    <n v="628.1"/>
    <s v="TERRESTRE"/>
    <s v="GUAYAQUIL MARITIMO"/>
    <s v="DESCONOCIDO"/>
    <s v=""/>
    <s v="2022-10-19"/>
    <s v=""/>
    <s v="TURK HAVA YOLLARI ANONIM ORTAKLIGI TURKISH AIRLINES INC"/>
    <n v="174"/>
    <s v="RIVERA DILIGENCIAS ADUANERAS S A RIVEDASA"/>
    <s v="DESCONOCIDA"/>
    <s v="028-2022-86-01229524"/>
  </r>
  <r>
    <s v="2022"/>
    <s v=""/>
    <s v="2022-10"/>
    <s v="2022-10-06"/>
    <x v="4"/>
    <x v="4"/>
    <s v="CDLA. LOS ALAMOS AV. LA DEMOCRACIA MZ. B-15 VILLA 9"/>
    <x v="45"/>
    <s v="SINGAPUR"/>
    <s v="CHINA"/>
    <x v="38"/>
    <x v="31"/>
    <x v="152"/>
    <s v="391990"/>
    <s v="LS DMS PLACAS LAMINAS HOJAS CINTAS TIRAS Y DMS FORMAS PLANAS.AUTOADHESIVAS. DPLASTICO.INCLUSO EN ROLLOS."/>
    <n v="28840"/>
    <s v="KILOGRAMO BRUTO"/>
    <x v="550"/>
    <n v="4.0999999999999996"/>
    <x v="1"/>
    <n v="125661.7"/>
    <n v="125661.7"/>
    <n v="25735"/>
    <n v="25735"/>
    <s v="MARITIMA"/>
    <s v="GUAYAQUIL MARITIMO"/>
    <s v="SHANGHAI"/>
    <s v="ONEYSH2AW7682600"/>
    <s v="2022-09-29"/>
    <s v="CEC2022HLCU0563"/>
    <s v="OCEAN NETWORK EXPRESS ONE"/>
    <n v="5700"/>
    <s v="RIVERA DILIGENCIAS ADUANERAS S A RIVEDASA"/>
    <s v="DESCONOCIDA"/>
    <s v="028-2022-21-01169652"/>
  </r>
  <r>
    <s v="2022"/>
    <s v=""/>
    <s v="2022-10"/>
    <s v="2022-10-21"/>
    <x v="4"/>
    <x v="4"/>
    <s v="CDLA. LOS ALAMOS AV. LA DEMOCRACIA MZ. B-15 VILLA 9"/>
    <x v="45"/>
    <s v="SINGAPUR"/>
    <s v="CHINA"/>
    <x v="38"/>
    <x v="31"/>
    <x v="152"/>
    <s v="391990"/>
    <s v="LS DMS PLACAS LAMINAS HOJAS CINTAS TIRAS Y DMS FORMAS PLANAS.AUTOADHESIVAS. DPLASTICO.INCLUSO EN ROLLOS."/>
    <n v="24975"/>
    <s v="KILOGRAMO BRUTO"/>
    <x v="551"/>
    <n v="5.2"/>
    <x v="1"/>
    <n v="135524.79999999999"/>
    <n v="135524.79999999999"/>
    <n v="23726.2"/>
    <n v="23726.2"/>
    <s v="MARITIMA"/>
    <s v="GUAYAQUIL MARITIMO"/>
    <s v="SHANGHAI"/>
    <s v="ONEYSH2AW5302700"/>
    <s v="2022-10-12"/>
    <s v="CEC2022ONEU0009"/>
    <s v="OCEAN NETWORK EXPRESS ONE"/>
    <n v="5200"/>
    <s v="RIVERA DILIGENCIAS ADUANERAS S A RIVEDASA"/>
    <s v="DESCONOCIDA"/>
    <s v="028-2022-21-01238906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36"/>
    <s v="391990"/>
    <s v="LS DMS PLACAS LAMINAS HOJAS CINTAS TIRAS Y DMS FORMAS PLANAS.AUTOADHESIVAS. DPLASTICO.INCLUSO EN ROLLOS."/>
    <n v="29.2"/>
    <s v="KILOGRAMO BRUTO"/>
    <x v="552"/>
    <n v="3.8"/>
    <x v="3"/>
    <n v="113.3"/>
    <n v="113.3"/>
    <n v="29.2"/>
    <n v="29.2"/>
    <s v="TERRESTRE"/>
    <s v="GUAYAQUIL MARITIMO"/>
    <s v="DESCONOCIDO"/>
    <s v=""/>
    <s v="2022-10-19"/>
    <s v=""/>
    <s v="TURK HAVA YOLLARI ANONIM ORTAKLIGI TURKISH AIRLINES INC"/>
    <n v="2.5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53"/>
    <s v="391990"/>
    <s v="LS DMS PLACAS LAMINAS HOJAS CINTAS TIRAS Y DMS FORMAS PLANAS.AUTOADHESIVAS. DPLASTICO.INCLUSO EN ROLLOS."/>
    <n v="81.3"/>
    <s v="KILOGRAMO BRUTO"/>
    <x v="553"/>
    <n v="4.0999999999999996"/>
    <x v="3"/>
    <n v="360.2"/>
    <n v="360.2"/>
    <n v="81.3"/>
    <n v="81.3"/>
    <s v="TERRESTRE"/>
    <s v="GUAYAQUIL MARITIMO"/>
    <s v="DESCONOCIDO"/>
    <s v=""/>
    <s v="2022-10-19"/>
    <s v=""/>
    <s v="TURK HAVA YOLLARI ANONIM ORTAKLIGI TURKISH AIRLINES INC"/>
    <n v="24.1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44"/>
    <s v="391990"/>
    <s v="LS DMS PLACAS LAMINAS HOJAS CINTAS TIRAS Y DMS FORMAS PLANAS.AUTOADHESIVAS. DPLASTICO.INCLUSO EN ROLLOS."/>
    <n v="220.9"/>
    <s v="KILOGRAMO BRUTO"/>
    <x v="554"/>
    <n v="4.0999999999999996"/>
    <x v="3"/>
    <n v="978.8"/>
    <n v="978.8"/>
    <n v="220.9"/>
    <n v="220.9"/>
    <s v="TERRESTRE"/>
    <s v="GUAYAQUIL MARITIMO"/>
    <s v="DESCONOCIDO"/>
    <s v=""/>
    <s v="2022-10-19"/>
    <s v=""/>
    <s v="TURK HAVA YOLLARI ANONIM ORTAKLIGI TURKISH AIRLINES INC"/>
    <n v="65.5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37"/>
    <s v="391990"/>
    <s v="LS DMS PLACAS LAMINAS HOJAS CINTAS TIRAS Y DMS FORMAS PLANAS.AUTOADHESIVAS. DPLASTICO.INCLUSO EN ROLLOS."/>
    <n v="100.1"/>
    <s v="KILOGRAMO BRUTO"/>
    <x v="555"/>
    <n v="3.4"/>
    <x v="3"/>
    <n v="358.9"/>
    <n v="358.9"/>
    <n v="100.1"/>
    <n v="100.1"/>
    <s v="TERRESTRE"/>
    <s v="GUAYAQUIL MARITIMO"/>
    <s v="DESCONOCIDO"/>
    <s v=""/>
    <s v="2022-10-19"/>
    <s v=""/>
    <s v="TURK HAVA YOLLARI ANONIM ORTAKLIGI TURKISH AIRLINES INC"/>
    <n v="19.8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40"/>
    <s v="391990"/>
    <s v="LS DMS PLACAS LAMINAS HOJAS CINTAS TIRAS Y DMS FORMAS PLANAS.AUTOADHESIVAS. DPLASTICO.INCLUSO EN ROLLOS."/>
    <n v="115"/>
    <s v="KILOGRAMO BRUTO"/>
    <x v="556"/>
    <n v="3.4"/>
    <x v="3"/>
    <n v="412.4"/>
    <n v="412.4"/>
    <n v="115"/>
    <n v="115"/>
    <s v="TERRESTRE"/>
    <s v="GUAYAQUIL MARITIMO"/>
    <s v="DESCONOCIDO"/>
    <s v=""/>
    <s v="2022-10-19"/>
    <s v=""/>
    <s v="TURK HAVA YOLLARI ANONIM ORTAKLIGI TURKISH AIRLINES INC"/>
    <n v="22.7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38"/>
    <s v="391990"/>
    <s v="LS DMS PLACAS LAMINAS HOJAS CINTAS TIRAS Y DMS FORMAS PLANAS.AUTOADHESIVAS. DPLASTICO.INCLUSO EN ROLLOS."/>
    <n v="396.9"/>
    <s v="KILOGRAMO BRUTO"/>
    <x v="557"/>
    <n v="3.4"/>
    <x v="3"/>
    <n v="1422.5"/>
    <n v="1422.5"/>
    <n v="396.9"/>
    <n v="396.9"/>
    <s v="TERRESTRE"/>
    <s v="GUAYAQUIL MARITIMO"/>
    <s v="DESCONOCIDO"/>
    <s v=""/>
    <s v="2022-10-19"/>
    <s v=""/>
    <s v="TURK HAVA YOLLARI ANONIM ORTAKLIGI TURKISH AIRLINES INC"/>
    <n v="78.3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36"/>
    <s v="391990"/>
    <s v="LS DMS PLACAS LAMINAS HOJAS CINTAS TIRAS Y DMS FORMAS PLANAS.AUTOADHESIVAS. DPLASTICO.INCLUSO EN ROLLOS."/>
    <n v="136.9"/>
    <s v="KILOGRAMO BRUTO"/>
    <x v="558"/>
    <n v="3.4"/>
    <x v="3"/>
    <n v="490.7"/>
    <n v="490.7"/>
    <n v="136.9"/>
    <n v="136.9"/>
    <s v="TERRESTRE"/>
    <s v="GUAYAQUIL MARITIMO"/>
    <s v="DESCONOCIDO"/>
    <s v=""/>
    <s v="2022-10-19"/>
    <s v=""/>
    <s v="TURK HAVA YOLLARI ANONIM ORTAKLIGI TURKISH AIRLINES INC"/>
    <n v="27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42"/>
    <s v="391990"/>
    <s v="LS DMS PLACAS LAMINAS HOJAS CINTAS TIRAS Y DMS FORMAS PLANAS.AUTOADHESIVAS. DPLASTICO.INCLUSO EN ROLLOS."/>
    <n v="77"/>
    <s v="KILOGRAMO BRUTO"/>
    <x v="559"/>
    <n v="3.4"/>
    <x v="3"/>
    <n v="276"/>
    <n v="276"/>
    <n v="77"/>
    <n v="77"/>
    <s v="TERRESTRE"/>
    <s v="GUAYAQUIL MARITIMO"/>
    <s v="DESCONOCIDO"/>
    <s v=""/>
    <s v="2022-10-19"/>
    <s v=""/>
    <s v="TURK HAVA YOLLARI ANONIM ORTAKLIGI TURKISH AIRLINES INC"/>
    <n v="15.2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37"/>
    <s v="391990"/>
    <s v="LS DMS PLACAS LAMINAS HOJAS CINTAS TIRAS Y DMS FORMAS PLANAS.AUTOADHESIVAS. DPLASTICO.INCLUSO EN ROLLOS."/>
    <n v="20.5"/>
    <s v="KILOGRAMO BRUTO"/>
    <x v="560"/>
    <n v="3.6"/>
    <x v="3"/>
    <n v="78.400000000000006"/>
    <n v="78.400000000000006"/>
    <n v="20.5"/>
    <n v="20.5"/>
    <s v="TERRESTRE"/>
    <s v="GUAYAQUIL MARITIMO"/>
    <s v="DESCONOCIDO"/>
    <s v=""/>
    <s v="2022-10-19"/>
    <s v=""/>
    <s v="TURK HAVA YOLLARI ANONIM ORTAKLIGI TURKISH AIRLINES INC"/>
    <n v="5.7"/>
    <s v="RIVERA DILIGENCIAS ADUANERAS S A RIVEDASA"/>
    <s v="DESCONOCIDA"/>
    <s v="028-2022-86-01229524"/>
  </r>
  <r>
    <s v="2022"/>
    <s v=""/>
    <s v="2022-10"/>
    <s v="2022-10-10"/>
    <x v="3"/>
    <x v="3"/>
    <s v="AV. 10 DE AGOSTO N46-77 Y LAS RETAMAS"/>
    <x v="5"/>
    <s v="TAIWAN"/>
    <s v="PANAMA"/>
    <x v="38"/>
    <x v="31"/>
    <x v="160"/>
    <s v="391990"/>
    <s v="LS DMS PLACAS LAMINAS HOJAS CINTAS TIRAS Y DMS FORMAS PLANAS.AUTOADHESIVAS. DPLASTICO.INCLUSO EN ROLLOS."/>
    <n v="26.4"/>
    <s v="KILOGRAMO BRUTO"/>
    <x v="561"/>
    <n v="1"/>
    <x v="2"/>
    <n v="81.3"/>
    <n v="81.3"/>
    <n v="36.4"/>
    <n v="36.4"/>
    <s v="AEREA"/>
    <s v="GUAYAQUIL AEREO"/>
    <s v="PANAMA"/>
    <s v="099219719615"/>
    <s v="2022-10-10"/>
    <s v="CEC20227T001280"/>
    <s v="AERO EXPRESS DEL ECUADOR TRANSAM C LTDA"/>
    <n v="54.6"/>
    <s v="DHL EXPRESS (ECUADOR) S A"/>
    <s v="DESCONOCIDA"/>
    <s v="019-2022-91-01183683"/>
  </r>
  <r>
    <s v="2022"/>
    <s v=""/>
    <s v="2022-10"/>
    <s v="2022-10-11"/>
    <x v="5"/>
    <x v="5"/>
    <s v="KM.18.5 VIA A DAULE"/>
    <x v="43"/>
    <s v="CHILE"/>
    <s v="CHILE"/>
    <x v="37"/>
    <x v="31"/>
    <x v="131"/>
    <s v="391990"/>
    <s v="LS DMS PLACAS LAMINAS HOJAS CINTAS TIRAS Y DMS FORMAS PLANAS.AUTOADHESIVAS. DPLASTICO.INCLUSO EN ROLLOS."/>
    <n v="22635"/>
    <s v="KILOGRAMO BRUTO"/>
    <x v="562"/>
    <n v="5.4"/>
    <x v="1"/>
    <n v="125787.5"/>
    <n v="125787.5"/>
    <n v="21575"/>
    <n v="21575"/>
    <s v="MARITIMA"/>
    <s v="GUAYAQUIL MARITIMO"/>
    <s v="SAN ANTONIO"/>
    <s v="SBP20220947"/>
    <s v="2022-10-06"/>
    <s v="CEC2022COSU0011"/>
    <s v="CMA CGM"/>
    <n v="3880"/>
    <s v="AGENTRADIMEX S A"/>
    <s v="DESCONOCIDA"/>
    <s v="028-2022-21-01190308"/>
  </r>
  <r>
    <s v="2022"/>
    <s v=""/>
    <s v="2022-10"/>
    <s v="2022-10-11"/>
    <x v="5"/>
    <x v="5"/>
    <s v="KM.18.5 VIA A DAULE"/>
    <x v="43"/>
    <s v="CHILE"/>
    <s v="CHILE"/>
    <x v="37"/>
    <x v="31"/>
    <x v="156"/>
    <s v="391990"/>
    <s v="LS DMS PLACAS LAMINAS HOJAS CINTAS TIRAS Y DMS FORMAS PLANAS.AUTOADHESIVAS. DPLASTICO.INCLUSO EN ROLLOS."/>
    <n v="22793"/>
    <s v="KILOGRAMO BRUTO"/>
    <x v="563"/>
    <n v="5.3"/>
    <x v="1"/>
    <n v="125194.6"/>
    <n v="125194.6"/>
    <n v="21417"/>
    <n v="21417"/>
    <s v="MARITIMA"/>
    <s v="GUAYAQUIL MARITIMO"/>
    <s v="SAN ANTONIO"/>
    <s v="SBP20220947"/>
    <s v="2022-10-06"/>
    <s v="CEC2022COSU0011"/>
    <s v="CMA CGM"/>
    <n v="3880"/>
    <s v="AGENTRADIMEX S A"/>
    <s v="DESCONOCIDA"/>
    <s v="028-2022-21-01190308"/>
  </r>
  <r>
    <s v="2022"/>
    <s v=""/>
    <s v="2022-10"/>
    <s v="2022-10-11"/>
    <x v="5"/>
    <x v="5"/>
    <s v="KM.18.5 VIA A DAULE"/>
    <x v="21"/>
    <s v="ALEMANIA"/>
    <s v="ESTADOS UNIDOS"/>
    <x v="38"/>
    <x v="31"/>
    <x v="161"/>
    <s v="391990"/>
    <s v="LS DMS PLACAS LAMINAS HOJAS CINTAS TIRAS Y DMS FORMAS PLANAS.AUTOADHESIVAS. DPLASTICO.INCLUSO EN ROLLOS."/>
    <n v="150"/>
    <s v="UNIDAD (NUMERO)"/>
    <x v="564"/>
    <n v="0.3"/>
    <x v="2"/>
    <n v="70.599999999999994"/>
    <n v="70.599999999999994"/>
    <n v="21.6"/>
    <n v="21.6"/>
    <s v="AEREA"/>
    <s v="GUAYAQUIL AEREO"/>
    <s v="MIAMI"/>
    <s v="072940386813"/>
    <s v="2022-10-11"/>
    <s v="CEC2022QT300209"/>
    <s v="TAMPA CARGO S A"/>
    <n v="32.299999999999997"/>
    <s v="ENTREGAS ESPECIALES ESPENTREGAS S A"/>
    <s v="DESCONOCIDA"/>
    <s v="019-2022-91-01190975"/>
  </r>
  <r>
    <s v="2023"/>
    <s v=""/>
    <s v="2023-01"/>
    <s v="2023-01-05"/>
    <x v="3"/>
    <x v="3"/>
    <s v="AV. 10 DE AGOSTO N46-77 Y LAS RETAMAS"/>
    <x v="46"/>
    <s v="FRANCIA"/>
    <s v="FRANCIA"/>
    <x v="38"/>
    <x v="31"/>
    <x v="134"/>
    <s v="391990"/>
    <s v="LS DMS PLACAS LAMINAS HOJAS CINTAS TIRAS Y DMS FORMAS PLANAS.AUTOADHESIVAS. DPLASTICO.INCLUSO EN ROLLOS."/>
    <n v="31255"/>
    <s v="KILOGRAMO BRUTO"/>
    <x v="565"/>
    <n v="0.8"/>
    <x v="0"/>
    <n v="26968.400000000001"/>
    <n v="26968.400000000001"/>
    <n v="4494.7"/>
    <n v="4494.7"/>
    <s v="MARITIMA"/>
    <s v="GUAYAQUIL MARITIMO"/>
    <s v="MARSELLA"/>
    <s v="LYS206090799"/>
    <s v="2022-12-30"/>
    <s v="CEC2022CMAU018001160"/>
    <s v="CMA CGM"/>
    <n v="2030"/>
    <s v="ASTET AGENTES DE ADUANA CIA LTDA"/>
    <s v="DESCONOCIDA"/>
    <s v="028-2023-10-00019206"/>
  </r>
  <r>
    <s v="2023"/>
    <s v=""/>
    <s v="2023-01"/>
    <s v="2023-01-05"/>
    <x v="3"/>
    <x v="3"/>
    <s v="AV. 10 DE AGOSTO N46-77 Y LAS RETAMAS"/>
    <x v="46"/>
    <s v="FRANCIA"/>
    <s v="FRANCIA"/>
    <x v="38"/>
    <x v="31"/>
    <x v="162"/>
    <s v="391990"/>
    <s v="LS DMS PLACAS LAMINAS HOJAS CINTAS TIRAS Y DMS FORMAS PLANAS.AUTOADHESIVAS. DPLASTICO.INCLUSO EN ROLLOS."/>
    <n v="17420"/>
    <s v="KILOGRAMO BRUTO"/>
    <x v="566"/>
    <n v="0.6"/>
    <x v="0"/>
    <n v="11511"/>
    <n v="11511"/>
    <n v="2505.1"/>
    <n v="2505.1"/>
    <s v="MARITIMA"/>
    <s v="GUAYAQUIL MARITIMO"/>
    <s v="MARSELLA"/>
    <s v="LYS206090799"/>
    <s v="2022-12-30"/>
    <s v="CEC2022CMAU018001160"/>
    <s v="CMA CGM"/>
    <n v="866.5"/>
    <s v="ASTET AGENTES DE ADUANA CIA LTDA"/>
    <s v="DESCONOCIDA"/>
    <s v="028-2023-10-00019206"/>
  </r>
  <r>
    <s v="2023"/>
    <s v=""/>
    <s v="2023-01"/>
    <s v="2023-01-17"/>
    <x v="4"/>
    <x v="4"/>
    <s v="CDLA. LOS ALAMOS AV. LA DEMOCRACIA MZ. B-15 VILLA 9"/>
    <x v="45"/>
    <s v="SINGAPUR"/>
    <s v="CHINA"/>
    <x v="38"/>
    <x v="31"/>
    <x v="163"/>
    <s v="391990"/>
    <s v="LS DMS PLACAS LAMINAS HOJAS CINTAS TIRAS Y DMS FORMAS PLANAS.AUTOADHESIVAS. DPLASTICO.INCLUSO EN ROLLOS."/>
    <n v="25260"/>
    <s v="KILOGRAMO BRUTO"/>
    <x v="567"/>
    <n v="4.7"/>
    <x v="0"/>
    <n v="121226.2"/>
    <n v="121226.2"/>
    <n v="23997"/>
    <n v="23997"/>
    <s v="MARITIMA"/>
    <s v="GUAYAQUIL MARITIMO"/>
    <s v="SHANGHAI"/>
    <s v="ONEYSH2AW9045800"/>
    <s v="2022-12-25"/>
    <s v="CEC2022ONEU001311060"/>
    <s v="OCEAN NETWORK EXPRESS ONE"/>
    <n v="1800"/>
    <s v="RIVERA DILIGENCIAS ADUANERAS S A RIVEDASA"/>
    <s v="DESCONOCIDA"/>
    <s v="028-2023-10-00074757"/>
  </r>
  <r>
    <s v="2023"/>
    <s v=""/>
    <s v="2023-01"/>
    <s v="2023-01-06"/>
    <x v="4"/>
    <x v="4"/>
    <s v="CDLA. LOS ALAMOS AV. LA DEMOCRACIA MZ. B-15 VILLA 9"/>
    <x v="42"/>
    <s v="ALEMANIA"/>
    <s v="HOLANDA"/>
    <x v="38"/>
    <x v="31"/>
    <x v="164"/>
    <s v="391990"/>
    <s v="LS DMS PLACAS LAMINAS HOJAS CINTAS TIRAS Y DMS FORMAS PLANAS.AUTOADHESIVAS. DPLASTICO.INCLUSO EN ROLLOS."/>
    <n v="1500.1"/>
    <s v="KILOGRAMO BRUTO"/>
    <x v="568"/>
    <n v="6.2"/>
    <x v="0"/>
    <n v="9938.2000000000007"/>
    <n v="9938.2000000000007"/>
    <n v="1469.4"/>
    <n v="1469.4"/>
    <s v="MARITIMA"/>
    <s v="GUAYAQUIL MARITIMO"/>
    <s v="ROTTERDAM"/>
    <s v="HLCUHAM221143906"/>
    <s v="2023-01-03"/>
    <s v="CEC2023HLCU063091150"/>
    <s v="HAPAG LLOYD"/>
    <n v="586.5"/>
    <s v="RIVERA DILIGENCIAS ADUANERAS S A RIVEDASA"/>
    <s v="DESCONOCIDA"/>
    <s v="028-2023-10-00023506"/>
  </r>
  <r>
    <s v="2023"/>
    <s v=""/>
    <s v="2023-01"/>
    <s v="2023-01-06"/>
    <x v="4"/>
    <x v="4"/>
    <s v="CDLA. LOS ALAMOS AV. LA DEMOCRACIA MZ. B-15 VILLA 9"/>
    <x v="42"/>
    <s v="ALEMANIA"/>
    <s v="HOLANDA"/>
    <x v="38"/>
    <x v="31"/>
    <x v="165"/>
    <s v="391990"/>
    <s v="LS DMS PLACAS LAMINAS HOJAS CINTAS TIRAS Y DMS FORMAS PLANAS.AUTOADHESIVAS. DPLASTICO.INCLUSO EN ROLLOS."/>
    <n v="1214.4000000000001"/>
    <s v="KILOGRAMO BRUTO"/>
    <x v="569"/>
    <n v="6.2"/>
    <x v="0"/>
    <n v="8045.2"/>
    <n v="8045.2"/>
    <n v="1189.5"/>
    <n v="1189.5"/>
    <s v="MARITIMA"/>
    <s v="GUAYAQUIL MARITIMO"/>
    <s v="ROTTERDAM"/>
    <s v="HLCUHAM221143906"/>
    <s v="2023-01-03"/>
    <s v="CEC2023HLCU063091150"/>
    <s v="HAPAG LLOYD"/>
    <n v="474.8"/>
    <s v="RIVERA DILIGENCIAS ADUANERAS S A RIVEDASA"/>
    <s v="DESCONOCIDA"/>
    <s v="028-2023-10-00023506"/>
  </r>
  <r>
    <s v="2023"/>
    <s v=""/>
    <s v="2023-01"/>
    <s v="2023-01-06"/>
    <x v="4"/>
    <x v="4"/>
    <s v="CDLA. LOS ALAMOS AV. LA DEMOCRACIA MZ. B-15 VILLA 9"/>
    <x v="42"/>
    <s v="ALEMANIA"/>
    <s v="HOLANDA"/>
    <x v="38"/>
    <x v="31"/>
    <x v="166"/>
    <s v="391990"/>
    <s v="LS DMS PLACAS LAMINAS HOJAS CINTAS TIRAS Y DMS FORMAS PLANAS.AUTOADHESIVAS. DPLASTICO.INCLUSO EN ROLLOS."/>
    <n v="6104.3"/>
    <s v="KILOGRAMO BRUTO"/>
    <x v="570"/>
    <n v="6.2"/>
    <x v="0"/>
    <n v="40440.199999999997"/>
    <n v="40440.199999999997"/>
    <n v="5979.2"/>
    <n v="5979.2"/>
    <s v="MARITIMA"/>
    <s v="GUAYAQUIL MARITIMO"/>
    <s v="ROTTERDAM"/>
    <s v="HLCUHAM221143906"/>
    <s v="2023-01-03"/>
    <s v="CEC2023HLCU063091150"/>
    <s v="HAPAG LLOYD"/>
    <n v="2386.4"/>
    <s v="RIVERA DILIGENCIAS ADUANERAS S A RIVEDASA"/>
    <s v="DESCONOCIDA"/>
    <s v="028-2023-10-00023506"/>
  </r>
  <r>
    <s v="2023"/>
    <s v=""/>
    <s v="2023-01"/>
    <s v="2023-01-06"/>
    <x v="4"/>
    <x v="4"/>
    <s v="CDLA. LOS ALAMOS AV. LA DEMOCRACIA MZ. B-15 VILLA 9"/>
    <x v="42"/>
    <s v="ALEMANIA"/>
    <s v="HOLANDA"/>
    <x v="38"/>
    <x v="31"/>
    <x v="167"/>
    <s v="391990"/>
    <s v="LS DMS PLACAS LAMINAS HOJAS CINTAS TIRAS Y DMS FORMAS PLANAS.AUTOADHESIVAS. DPLASTICO.INCLUSO EN ROLLOS."/>
    <n v="14851.5"/>
    <s v="KILOGRAMO BRUTO"/>
    <x v="571"/>
    <n v="6.2"/>
    <x v="0"/>
    <n v="98411.1"/>
    <n v="98411.1"/>
    <n v="14547.1"/>
    <n v="14547.1"/>
    <s v="MARITIMA"/>
    <s v="GUAYAQUIL MARITIMO"/>
    <s v="ROTTERDAM"/>
    <s v="HLCUHAM221143906"/>
    <s v="2023-01-03"/>
    <s v="CEC2023HLCU063091150"/>
    <s v="HAPAG LLOYD"/>
    <n v="5807.3"/>
    <s v="RIVERA DILIGENCIAS ADUANERAS S A RIVEDASA"/>
    <s v="DESCONOCIDA"/>
    <s v="028-2023-10-00023506"/>
  </r>
  <r>
    <s v="2023"/>
    <s v=""/>
    <s v="2023-01"/>
    <s v="2023-01-06"/>
    <x v="4"/>
    <x v="4"/>
    <s v="CDLA. LOS ALAMOS AV. LA DEMOCRACIA MZ. B-15 VILLA 9"/>
    <x v="42"/>
    <s v="ALEMANIA"/>
    <s v="HOLANDA"/>
    <x v="38"/>
    <x v="31"/>
    <x v="168"/>
    <s v="391990"/>
    <s v="LS DMS PLACAS LAMINAS HOJAS CINTAS TIRAS Y DMS FORMAS PLANAS.AUTOADHESIVAS. DPLASTICO.INCLUSO EN ROLLOS."/>
    <n v="6542.8"/>
    <s v="KILOGRAMO BRUTO"/>
    <x v="572"/>
    <n v="6.2"/>
    <x v="0"/>
    <n v="43344.9"/>
    <n v="43344.9"/>
    <n v="6408.6"/>
    <n v="6408.6"/>
    <s v="MARITIMA"/>
    <s v="GUAYAQUIL MARITIMO"/>
    <s v="ROTTERDAM"/>
    <s v="HLCUHAM221143906"/>
    <s v="2023-01-03"/>
    <s v="CEC2023HLCU063091150"/>
    <s v="HAPAG LLOYD"/>
    <n v="2557.8000000000002"/>
    <s v="RIVERA DILIGENCIAS ADUANERAS S A RIVEDASA"/>
    <s v="DESCONOCIDA"/>
    <s v="028-2023-10-00023506"/>
  </r>
  <r>
    <s v="2023"/>
    <s v=""/>
    <s v="2023-01"/>
    <s v="2023-01-06"/>
    <x v="4"/>
    <x v="4"/>
    <s v="CDLA. LOS ALAMOS AV. LA DEMOCRACIA MZ. B-15 VILLA 9"/>
    <x v="42"/>
    <s v="ALEMANIA"/>
    <s v="HOLANDA"/>
    <x v="38"/>
    <x v="31"/>
    <x v="169"/>
    <s v="391990"/>
    <s v="LS DMS PLACAS LAMINAS HOJAS CINTAS TIRAS Y DMS FORMAS PLANAS.AUTOADHESIVAS. DPLASTICO.INCLUSO EN ROLLOS."/>
    <n v="2498.1999999999998"/>
    <s v="KILOGRAMO BRUTO"/>
    <x v="573"/>
    <n v="6.2"/>
    <x v="0"/>
    <n v="16549.900000000001"/>
    <n v="16549.900000000001"/>
    <n v="2446.9"/>
    <n v="2446.9"/>
    <s v="MARITIMA"/>
    <s v="GUAYAQUIL MARITIMO"/>
    <s v="ROTTERDAM"/>
    <s v="HLCUHAM221143906"/>
    <s v="2023-01-03"/>
    <s v="CEC2023HLCU063091150"/>
    <s v="HAPAG LLOYD"/>
    <n v="976.6"/>
    <s v="RIVERA DILIGENCIAS ADUANERAS S A RIVEDASA"/>
    <s v="DESCONOCIDA"/>
    <s v="028-2023-10-00023506"/>
  </r>
  <r>
    <s v="2023"/>
    <s v=""/>
    <s v="2023-01"/>
    <s v="2023-01-06"/>
    <x v="4"/>
    <x v="4"/>
    <s v="CDLA. LOS ALAMOS AV. LA DEMOCRACIA MZ. B-15 VILLA 9"/>
    <x v="42"/>
    <s v="ALEMANIA"/>
    <s v="HOLANDA"/>
    <x v="38"/>
    <x v="31"/>
    <x v="170"/>
    <s v="391990"/>
    <s v="LS DMS PLACAS LAMINAS HOJAS CINTAS TIRAS Y DMS FORMAS PLANAS.AUTOADHESIVAS. DPLASTICO.INCLUSO EN ROLLOS."/>
    <n v="3682.4"/>
    <s v="KILOGRAMO BRUTO"/>
    <x v="574"/>
    <n v="6.2"/>
    <x v="0"/>
    <n v="24400.7"/>
    <n v="24400.7"/>
    <n v="3606.9"/>
    <n v="3606.9"/>
    <s v="MARITIMA"/>
    <s v="GUAYAQUIL MARITIMO"/>
    <s v="ROTTERDAM"/>
    <s v="HLCUHAM221143906"/>
    <s v="2023-01-03"/>
    <s v="CEC2023HLCU063091150"/>
    <s v="HAPAG LLOYD"/>
    <n v="1439.9"/>
    <s v="RIVERA DILIGENCIAS ADUANERAS S A RIVEDASA"/>
    <s v="DESCONOCIDA"/>
    <s v="028-2023-10-00023506"/>
  </r>
  <r>
    <s v="2023"/>
    <s v=""/>
    <s v="2023-01"/>
    <s v="2023-01-14"/>
    <x v="2"/>
    <x v="2"/>
    <s v="KM. 4.5 VIA DURAN TAMBO DURAN"/>
    <x v="5"/>
    <s v="SUIZA"/>
    <s v="PANAMA"/>
    <x v="39"/>
    <x v="31"/>
    <x v="171"/>
    <s v="391990"/>
    <s v="LS DMS PLACAS LAMINAS HOJAS CINTAS TIRAS Y DMS FORMAS PLANAS.AUTOADHESIVAS. DPLASTICO.INCLUSO EN ROLLOS."/>
    <n v="9"/>
    <s v="UNIDAD (NUMERO)"/>
    <x v="575"/>
    <n v="219.2"/>
    <x v="2"/>
    <n v="2061.6999999999998"/>
    <n v="2061.6999999999998"/>
    <n v="46"/>
    <n v="46"/>
    <s v="AEREA"/>
    <s v="GUAYAQUIL AEREO"/>
    <s v="PANAMA"/>
    <s v="099219750080"/>
    <s v="2023-01-14"/>
    <s v="CEC20237T00101200060"/>
    <s v="AERO EXPRESS DEL ECUADOR TRANSAM C LTDA"/>
    <n v="69"/>
    <s v="DHL EXPRESS (ECUADOR) S A"/>
    <s v="DESCONOCIDA"/>
    <s v="019-2023-91-00059889"/>
  </r>
  <r>
    <s v="2023"/>
    <s v=""/>
    <s v="2023-01"/>
    <s v="2023-01-23"/>
    <x v="2"/>
    <x v="2"/>
    <s v="KM. 4.5 VIA DURAN TAMBO DURAN"/>
    <x v="5"/>
    <s v="ESTADOS UNIDOS"/>
    <s v="PANAMA"/>
    <x v="39"/>
    <x v="31"/>
    <x v="172"/>
    <s v="391990"/>
    <s v="LS DMS PLACAS LAMINAS HOJAS CINTAS TIRAS Y DMS FORMAS PLANAS.AUTOADHESIVAS. DPLASTICO.INCLUSO EN ROLLOS."/>
    <n v="2"/>
    <s v="UNIDAD (NUMERO)"/>
    <x v="576"/>
    <n v="97"/>
    <x v="2"/>
    <n v="202.1"/>
    <n v="202.1"/>
    <n v="4.0999999999999996"/>
    <n v="4.0999999999999996"/>
    <s v="AEREA"/>
    <s v="GUAYAQUIL AEREO"/>
    <s v="PANAMA"/>
    <s v="099219837565"/>
    <s v="2023-01-23"/>
    <s v="CEC20237T00102200060"/>
    <s v="AERO EXPRESS DEL ECUADOR TRANSAM C LTDA"/>
    <n v="6.1"/>
    <s v="DHL EXPRESS (ECUADOR) S A"/>
    <s v="DESCONOCIDA"/>
    <s v="019-2023-91-00106121"/>
  </r>
  <r>
    <s v="2022"/>
    <s v=""/>
    <s v="2022-10"/>
    <s v="2022-10-25"/>
    <x v="1"/>
    <x v="1"/>
    <s v="RIO AMAZONAS 911 Y RIO SANTIAGO"/>
    <x v="22"/>
    <s v="ESTADOS UNIDOS"/>
    <s v="ESTADOS UNIDOS"/>
    <x v="38"/>
    <x v="31"/>
    <x v="173"/>
    <s v="391990"/>
    <s v="LS DMS PLACAS LAMINAS HOJAS CINTAS TIRAS Y DMS FORMAS PLANAS.AUTOADHESIVAS. DPLASTICO.INCLUSO EN ROLLOS."/>
    <n v="3927"/>
    <s v="KILOGRAMO BRUTO"/>
    <x v="577"/>
    <n v="5.6"/>
    <x v="0"/>
    <n v="23403"/>
    <n v="23403"/>
    <n v="3822"/>
    <n v="3822"/>
    <s v="MARITIMA"/>
    <s v="GUAYAQUIL MARITIMO"/>
    <s v="MIAMI"/>
    <s v="28663"/>
    <s v="2022-10-22"/>
    <s v="CEC2022SMLU0150"/>
    <s v="CITIKOLD S A"/>
    <n v="1304.0999999999999"/>
    <s v="MATUTE SILVIA GUILLERMINA"/>
    <s v="DESCONOCIDA"/>
    <s v="028-2022-10-01262534"/>
  </r>
  <r>
    <s v="2022"/>
    <s v=""/>
    <s v="2022-10"/>
    <s v="2022-10-11"/>
    <x v="2"/>
    <x v="2"/>
    <s v="KM. 4.5 VIA DURAN TAMBO DURAN"/>
    <x v="35"/>
    <s v="ESTADOS UNIDOS"/>
    <s v="ESTADOS UNIDOS"/>
    <x v="38"/>
    <x v="31"/>
    <x v="174"/>
    <s v="391990"/>
    <s v="LS DMS PLACAS LAMINAS HOJAS CINTAS TIRAS Y DMS FORMAS PLANAS.AUTOADHESIVAS. DPLASTICO.INCLUSO EN ROLLOS."/>
    <n v="29.5"/>
    <s v="KILOGRAMO BRUTO"/>
    <x v="578"/>
    <n v="70.599999999999994"/>
    <x v="0"/>
    <n v="2180.4"/>
    <n v="2180.4"/>
    <n v="28.8"/>
    <n v="28.8"/>
    <s v="MARITIMA"/>
    <s v="GUAYAQUIL MARITIMO"/>
    <s v="MIAMI"/>
    <s v="SMLU7352152A"/>
    <s v="2022-10-08"/>
    <s v="CEC2022SMLU0140"/>
    <s v="CITIKOLD S A"/>
    <n v="88.9"/>
    <s v="NOVACOMEX SERVICIOS ADUANEROS SA"/>
    <s v="CITIKOLD S A"/>
    <s v="028-2022-10-01191196"/>
  </r>
  <r>
    <s v="2022"/>
    <s v=""/>
    <s v="2022-10"/>
    <s v="2022-10-11"/>
    <x v="2"/>
    <x v="2"/>
    <s v="KM. 4.5 VIA DURAN TAMBO DURAN"/>
    <x v="35"/>
    <s v="ESTADOS UNIDOS"/>
    <s v="ESTADOS UNIDOS"/>
    <x v="38"/>
    <x v="31"/>
    <x v="174"/>
    <s v="391990"/>
    <s v="LS DMS PLACAS LAMINAS HOJAS CINTAS TIRAS Y DMS FORMAS PLANAS.AUTOADHESIVAS. DPLASTICO.INCLUSO EN ROLLOS."/>
    <n v="3.3"/>
    <s v="KILOGRAMO BRUTO"/>
    <x v="579"/>
    <n v="70.599999999999994"/>
    <x v="0"/>
    <n v="242.3"/>
    <n v="242.3"/>
    <n v="3.2"/>
    <n v="3.2"/>
    <s v="MARITIMA"/>
    <s v="GUAYAQUIL MARITIMO"/>
    <s v="MIAMI"/>
    <s v="SMLU7352152A"/>
    <s v="2022-10-08"/>
    <s v="CEC2022SMLU0140"/>
    <s v="CITIKOLD S A"/>
    <n v="9.9"/>
    <s v="NOVACOMEX SERVICIOS ADUANEROS SA"/>
    <s v="CITIKOLD S A"/>
    <s v="028-2022-10-01191196"/>
  </r>
  <r>
    <s v="2022"/>
    <s v=""/>
    <s v="2022-10"/>
    <s v="2022-10-11"/>
    <x v="2"/>
    <x v="2"/>
    <s v="KM. 4.5 VIA DURAN TAMBO DURAN"/>
    <x v="35"/>
    <s v="ESTADOS UNIDOS"/>
    <s v="ESTADOS UNIDOS"/>
    <x v="38"/>
    <x v="31"/>
    <x v="174"/>
    <s v="391990"/>
    <s v="LS DMS PLACAS LAMINAS HOJAS CINTAS TIRAS Y DMS FORMAS PLANAS.AUTOADHESIVAS. DPLASTICO.INCLUSO EN ROLLOS."/>
    <n v="98.2"/>
    <s v="KILOGRAMO BRUTO"/>
    <x v="580"/>
    <n v="70.599999999999994"/>
    <x v="0"/>
    <n v="7267.9"/>
    <n v="7267.9"/>
    <n v="96"/>
    <n v="96"/>
    <s v="MARITIMA"/>
    <s v="GUAYAQUIL MARITIMO"/>
    <s v="MIAMI"/>
    <s v="SMLU7352152A"/>
    <s v="2022-10-08"/>
    <s v="CEC2022SMLU0140"/>
    <s v="CITIKOLD S A"/>
    <n v="296.2"/>
    <s v="NOVACOMEX SERVICIOS ADUANEROS SA"/>
    <s v="CITIKOLD S A"/>
    <s v="028-2022-10-01191196"/>
  </r>
  <r>
    <s v="2022"/>
    <s v=""/>
    <s v="2022-11"/>
    <s v="2022-11-09"/>
    <x v="4"/>
    <x v="4"/>
    <s v="CDLA. LOS ALAMOS AV. LA DEMOCRACIA MZ. B-15 VILLA 9"/>
    <x v="48"/>
    <s v="ESTADOS UNIDOS"/>
    <s v="ESTADOS UNIDOS"/>
    <x v="40"/>
    <x v="32"/>
    <x v="175"/>
    <s v="392010"/>
    <s v="LAS DMS PLACAS LAMINAS HOJAS Y TIRAS D POLIMEROS  D ETILENO."/>
    <n v="4487.8"/>
    <s v="KILOGRAMO BRUTO"/>
    <x v="581"/>
    <n v="5.5"/>
    <x v="0"/>
    <n v="26032.400000000001"/>
    <n v="26032.400000000001"/>
    <n v="4477"/>
    <n v="4477"/>
    <s v="MARITIMA"/>
    <s v="GUAYAQUIL MARITIMO"/>
    <s v="MIAMI"/>
    <s v="HBOL172247"/>
    <s v="2022-10-29"/>
    <s v="CEC2022SMLU0153"/>
    <s v="CITIKOLD S A"/>
    <n v="1040.9000000000001"/>
    <s v="RIVERA DILIGENCIAS ADUANERAS S A RIVEDASA"/>
    <s v="DESCONOCIDA"/>
    <s v="028-2022-10-01335848"/>
  </r>
  <r>
    <s v="2022"/>
    <s v=""/>
    <s v="2022-10"/>
    <s v="2022-10-17"/>
    <x v="4"/>
    <x v="4"/>
    <s v="CDLA. LOS ALAMOS AV. LA DEMOCRACIA MZ. B-15 VILLA 9"/>
    <x v="41"/>
    <s v="ESTADOS UNIDOS"/>
    <s v="ESTADOS UNIDOS"/>
    <x v="41"/>
    <x v="33"/>
    <x v="176"/>
    <s v="392020"/>
    <s v="LAS DMS PLACAS LAMINAS HOJAS Y TIRAS DE POLIMEROS DE POLIPROPILENO."/>
    <n v="730"/>
    <s v="KILOGRAMO BRUTO"/>
    <x v="582"/>
    <n v="5.2"/>
    <x v="0"/>
    <n v="5265.9"/>
    <n v="5265.9"/>
    <n v="728"/>
    <n v="728"/>
    <s v="AEREA"/>
    <s v="GUAYAQUIL AEREO"/>
    <s v="MIAMI"/>
    <s v="HAWB23112"/>
    <s v="2022-10-14"/>
    <s v="CEC20225X021136"/>
    <s v="UNITED PARCEL SERVICE CO"/>
    <n v="1414.1"/>
    <s v="RIVERA DILIGENCIAS ADUANERAS S A RIVEDASA"/>
    <s v="DESCONOCIDA"/>
    <s v="019-2022-10-01219774"/>
  </r>
  <r>
    <s v="2023"/>
    <s v=""/>
    <s v="2023-02"/>
    <s v="2023-02-28"/>
    <x v="3"/>
    <x v="3"/>
    <s v="AV. 10 DE AGOSTO N46-77 Y LAS RETAMAS"/>
    <x v="49"/>
    <s v="TAIWAN"/>
    <s v="TAIWAN"/>
    <x v="42"/>
    <x v="34"/>
    <x v="177"/>
    <s v="392043"/>
    <s v="LAS DMS PLACAS LAMINAS HOJAS Y TIRAS D POLIMEROS D CLORURO D VINILO. CON UN CONT D PLASTIFICANTES &gt;= AL 6% EN PESO."/>
    <n v="21321.200000000001"/>
    <s v="KILOGRAMO BRUTO"/>
    <x v="583"/>
    <n v="2.6"/>
    <x v="0"/>
    <n v="59425.2"/>
    <n v="59425.2"/>
    <n v="19766.400000000001"/>
    <n v="19766.400000000001"/>
    <s v="MARITIMA"/>
    <s v="GUAYAQUIL MARITIMO"/>
    <s v="KAOHSIUNG"/>
    <s v="EGLV003203414531"/>
    <s v="2023-03-01"/>
    <s v="CEC2023WHLU557040020"/>
    <s v="EVERGREEN SHIPPING AGENCY ECUADOR SA"/>
    <n v="4190"/>
    <s v="LOGISTICA INTEGRAL DE COMERCIO EXTERIOR LIDESER CIA LTDA"/>
    <s v="EVERGREEN SHIPPING AGENCY ECUADOR SA"/>
    <s v="028-2023-10-00293939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6600.1"/>
    <s v="KILOGRAMO BRUTO"/>
    <x v="584"/>
    <n v="2.2999999999999998"/>
    <x v="0"/>
    <n v="15858.3"/>
    <n v="15858.3"/>
    <n v="6000"/>
    <n v="6000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4804.8999999999996"/>
    <s v="KILOGRAMO BRUTO"/>
    <x v="585"/>
    <n v="2.2999999999999998"/>
    <x v="0"/>
    <n v="11766.9"/>
    <n v="11766.9"/>
    <n v="4368"/>
    <n v="4368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4347.3"/>
    <s v="KILOGRAMO BRUTO"/>
    <x v="586"/>
    <n v="2.2999999999999998"/>
    <x v="0"/>
    <n v="10724"/>
    <n v="10724"/>
    <n v="3952"/>
    <n v="3952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128.5999999999999"/>
    <s v="KILOGRAMO BRUTO"/>
    <x v="587"/>
    <n v="2.2999999999999998"/>
    <x v="0"/>
    <n v="3388.4"/>
    <n v="3388.4"/>
    <n v="1026"/>
    <n v="1026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257.1999999999998"/>
    <s v="KILOGRAMO BRUTO"/>
    <x v="588"/>
    <n v="2.2999999999999998"/>
    <x v="0"/>
    <n v="5960.6"/>
    <n v="5960.6"/>
    <n v="2052"/>
    <n v="2052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4870.8999999999996"/>
    <s v="KILOGRAMO BRUTO"/>
    <x v="589"/>
    <n v="2.2999999999999998"/>
    <x v="0"/>
    <n v="11917.3"/>
    <n v="11917.3"/>
    <n v="4428"/>
    <n v="4428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771.1"/>
    <s v="KILOGRAMO BRUTO"/>
    <x v="590"/>
    <n v="2.5"/>
    <x v="0"/>
    <n v="2706.3"/>
    <n v="2706.3"/>
    <n v="701"/>
    <n v="701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709.5"/>
    <s v="KILOGRAMO BRUTO"/>
    <x v="591"/>
    <n v="2.5"/>
    <x v="0"/>
    <n v="2555.3000000000002"/>
    <n v="2555.3000000000002"/>
    <n v="645"/>
    <n v="645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045"/>
    <s v="KILOGRAMO BRUTO"/>
    <x v="592"/>
    <n v="2.5"/>
    <x v="0"/>
    <n v="3377.6"/>
    <n v="3377.6"/>
    <n v="950"/>
    <n v="950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548.9"/>
    <s v="KILOGRAMO BRUTO"/>
    <x v="593"/>
    <n v="2.5"/>
    <x v="0"/>
    <n v="2161.6999999999998"/>
    <n v="2161.6999999999998"/>
    <n v="499"/>
    <n v="499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916.3"/>
    <s v="KILOGRAMO BRUTO"/>
    <x v="594"/>
    <n v="2.5"/>
    <x v="0"/>
    <n v="3062.2"/>
    <n v="3062.2"/>
    <n v="833"/>
    <n v="833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09"/>
    <x v="1"/>
    <x v="1"/>
    <s v="RIO AMAZONAS 911 Y RIO SANTIAGO"/>
    <x v="51"/>
    <s v="CHINA"/>
    <s v="CHINA"/>
    <x v="42"/>
    <x v="34"/>
    <x v="179"/>
    <s v="392043"/>
    <s v="LAS DMS PLACAS LAMINAS HOJAS Y TIRAS D POLIMEROS D CLORURO D VINILO. CON UN CONT D PLASTIFICANTES &gt;= AL 6% EN PESO."/>
    <n v="12567.9"/>
    <s v="KILOGRAMO BRUTO"/>
    <x v="595"/>
    <n v="2.6"/>
    <x v="0"/>
    <n v="35062.1"/>
    <n v="35062.1"/>
    <n v="12567.9"/>
    <n v="12567.9"/>
    <s v="MARITIMA"/>
    <s v="GUAYAQUIL MARITIMO"/>
    <s v="QINGDAO"/>
    <s v="HLCUTA12212DIKY9"/>
    <s v="2023-02-11"/>
    <s v="CEC2023HDMU000190600"/>
    <s v="HAPAG LLOYD"/>
    <n v="2213.3000000000002"/>
    <s v="ROMERO LARCO FRANCISCO JOSE LUIS"/>
    <s v="DESCONOCIDA"/>
    <s v="028-2023-10-00199684"/>
  </r>
  <r>
    <s v="2023"/>
    <s v=""/>
    <s v="2023-02"/>
    <s v="2023-02-09"/>
    <x v="1"/>
    <x v="1"/>
    <s v="RIO AMAZONAS 911 Y RIO SANTIAGO"/>
    <x v="51"/>
    <s v="CHINA"/>
    <s v="CHINA"/>
    <x v="42"/>
    <x v="34"/>
    <x v="179"/>
    <s v="392043"/>
    <s v="LAS DMS PLACAS LAMINAS HOJAS Y TIRAS D POLIMEROS D CLORURO D VINILO. CON UN CONT D PLASTIFICANTES &gt;= AL 6% EN PESO."/>
    <n v="11169.6"/>
    <s v="KILOGRAMO BRUTO"/>
    <x v="596"/>
    <n v="2.6"/>
    <x v="0"/>
    <n v="31407.3"/>
    <n v="31407.3"/>
    <n v="11169.6"/>
    <n v="11169.6"/>
    <s v="MARITIMA"/>
    <s v="GUAYAQUIL MARITIMO"/>
    <s v="QINGDAO"/>
    <s v="HLCUTA12212DIKY9"/>
    <s v="2023-02-11"/>
    <s v="CEC2023HDMU000190600"/>
    <s v="HAPAG LLOYD"/>
    <n v="2213.3000000000002"/>
    <s v="ROMERO LARCO FRANCISCO JOSE LUIS"/>
    <s v="DESCONOCIDA"/>
    <s v="028-2023-10-00199684"/>
  </r>
  <r>
    <s v="2023"/>
    <s v=""/>
    <s v="2023-02"/>
    <s v="2023-02-09"/>
    <x v="1"/>
    <x v="1"/>
    <s v="RIO AMAZONAS 911 Y RIO SANTIAGO"/>
    <x v="51"/>
    <s v="CHINA"/>
    <s v="CHINA"/>
    <x v="42"/>
    <x v="34"/>
    <x v="179"/>
    <s v="392043"/>
    <s v="LAS DMS PLACAS LAMINAS HOJAS Y TIRAS D POLIMEROS D CLORURO D VINILO. CON UN CONT D PLASTIFICANTES &gt;= AL 6% EN PESO."/>
    <n v="1596.6"/>
    <s v="KILOGRAMO BRUTO"/>
    <x v="597"/>
    <n v="2.9"/>
    <x v="0"/>
    <n v="6958.8"/>
    <n v="6958.8"/>
    <n v="1596.6"/>
    <n v="1596.6"/>
    <s v="MARITIMA"/>
    <s v="GUAYAQUIL MARITIMO"/>
    <s v="QINGDAO"/>
    <s v="HLCUTA12212DIKY9"/>
    <s v="2023-02-11"/>
    <s v="CEC2023HDMU000190600"/>
    <s v="HAPAG LLOYD"/>
    <n v="2213.3000000000002"/>
    <s v="ROMERO LARCO FRANCISCO JOSE LUIS"/>
    <s v="DESCONOCIDA"/>
    <s v="028-2023-10-00199684"/>
  </r>
  <r>
    <s v="2023"/>
    <s v=""/>
    <s v="2023-02"/>
    <s v="2023-02-09"/>
    <x v="1"/>
    <x v="1"/>
    <s v="RIO AMAZONAS 911 Y RIO SANTIAGO"/>
    <x v="51"/>
    <s v="CHINA"/>
    <s v="CHINA"/>
    <x v="42"/>
    <x v="34"/>
    <x v="179"/>
    <s v="392043"/>
    <s v="LAS DMS PLACAS LAMINAS HOJAS Y TIRAS D POLIMEROS D CLORURO D VINILO. CON UN CONT D PLASTIFICANTES &gt;= AL 6% EN PESO."/>
    <n v="52.3"/>
    <s v="KILOGRAMO BRUTO"/>
    <x v="598"/>
    <n v="0"/>
    <x v="0"/>
    <n v="2213.8000000000002"/>
    <n v="2213.8000000000002"/>
    <n v="52.3"/>
    <n v="52.3"/>
    <s v="MARITIMA"/>
    <s v="GUAYAQUIL MARITIMO"/>
    <s v="QINGDAO"/>
    <s v="HLCUTA12212DIKY9"/>
    <s v="2023-02-11"/>
    <s v="CEC2023HDMU000190600"/>
    <s v="HAPAG LLOYD"/>
    <n v="2213.3000000000002"/>
    <s v="ROMERO LARCO FRANCISCO JOSE LUIS"/>
    <s v="DESCONOCIDA"/>
    <s v="028-2023-10-00199684"/>
  </r>
  <r>
    <s v="2023"/>
    <s v=""/>
    <s v="2023-02"/>
    <s v="2023-02-09"/>
    <x v="1"/>
    <x v="1"/>
    <s v="RIO AMAZONAS 911 Y RIO SANTIAGO"/>
    <x v="51"/>
    <s v="CHINA"/>
    <s v="CHINA"/>
    <x v="42"/>
    <x v="34"/>
    <x v="179"/>
    <s v="392043"/>
    <s v="LAS DMS PLACAS LAMINAS HOJAS Y TIRAS D POLIMEROS D CLORURO D VINILO. CON UN CONT D PLASTIFICANTES &gt;= AL 6% EN PESO."/>
    <n v="42.2"/>
    <s v="KILOGRAMO BRUTO"/>
    <x v="599"/>
    <n v="0"/>
    <x v="0"/>
    <n v="2213.6999999999998"/>
    <n v="2213.6999999999998"/>
    <n v="42.2"/>
    <n v="42.2"/>
    <s v="MARITIMA"/>
    <s v="GUAYAQUIL MARITIMO"/>
    <s v="QINGDAO"/>
    <s v="HLCUTA12212DIKY9"/>
    <s v="2023-02-11"/>
    <s v="CEC2023HDMU000190600"/>
    <s v="HAPAG LLOYD"/>
    <n v="2213.3000000000002"/>
    <s v="ROMERO LARCO FRANCISCO JOSE LUIS"/>
    <s v="DESCONOCIDA"/>
    <s v="028-2023-10-00199684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781.7"/>
    <s v="KILOGRAMO BRUTO"/>
    <x v="600"/>
    <n v="2.4"/>
    <x v="0"/>
    <n v="4494.3999999999996"/>
    <n v="4494.3999999999996"/>
    <n v="1608"/>
    <n v="1608"/>
    <s v="MARITIMA"/>
    <s v="GUAYAQUIL MARITIMO"/>
    <s v="LIANYUNGANG"/>
    <s v="127C503808"/>
    <s v="2022-11-07"/>
    <s v="CEC2022EISU0005"/>
    <s v="AGENCIA MARITIMA GLOBAL MARGLOBAL SA"/>
    <n v="254.5"/>
    <s v="AGENTRADIMEX S A"/>
    <s v="AGENCIA MARITIMA GLOBAL MARGLOBAL SA"/>
    <s v="028-2022-10-01333244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726.1"/>
    <s v="KILOGRAMO BRUTO"/>
    <x v="601"/>
    <n v="2.2999999999999998"/>
    <x v="0"/>
    <n v="1779"/>
    <n v="1779"/>
    <n v="646.20000000000005"/>
    <n v="646.20000000000005"/>
    <s v="MARITIMA"/>
    <s v="GUAYAQUIL MARITIMO"/>
    <s v="QINGDAO"/>
    <s v="HLCUTA12209DJPP3"/>
    <s v="2022-11-13"/>
    <s v="CEC2022HLCU0592"/>
    <s v="HAPAG LLOYD"/>
    <n v="118.3"/>
    <s v="AGENTRADIMEX S A"/>
    <s v="DESCONOCIDA"/>
    <s v="028-2022-10-01348769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7423.8"/>
    <s v="KILOGRAMO BRUTO"/>
    <x v="602"/>
    <n v="2.4"/>
    <x v="0"/>
    <n v="18726.599999999999"/>
    <n v="18726.599999999999"/>
    <n v="6700"/>
    <n v="6700"/>
    <s v="MARITIMA"/>
    <s v="GUAYAQUIL MARITIMO"/>
    <s v="LIANYUNGANG"/>
    <s v="127C503808"/>
    <s v="2022-11-07"/>
    <s v="CEC2022EISU0005"/>
    <s v="AGENCIA MARITIMA GLOBAL MARGLOBAL SA"/>
    <n v="1060.5"/>
    <s v="AGENTRADIMEX S A"/>
    <s v="AGENCIA MARITIMA GLOBAL MARGLOBAL SA"/>
    <s v="028-2022-10-01333244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294.2"/>
    <s v="KILOGRAMO BRUTO"/>
    <x v="603"/>
    <n v="2.4"/>
    <x v="0"/>
    <n v="3264.6"/>
    <n v="3264.6"/>
    <n v="1168"/>
    <n v="1168"/>
    <s v="MARITIMA"/>
    <s v="GUAYAQUIL MARITIMO"/>
    <s v="LIANYUNGANG"/>
    <s v="127C503808"/>
    <s v="2022-11-07"/>
    <s v="CEC2022EISU0005"/>
    <s v="AGENCIA MARITIMA GLOBAL MARGLOBAL SA"/>
    <n v="184.9"/>
    <s v="AGENTRADIMEX S A"/>
    <s v="AGENCIA MARITIMA GLOBAL MARGLOBAL SA"/>
    <s v="028-2022-10-01333244"/>
  </r>
  <r>
    <s v="2022"/>
    <s v=""/>
    <s v="2022-11"/>
    <s v="2022-1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053.4000000000001"/>
    <s v="KILOGRAMO BRUTO"/>
    <x v="604"/>
    <n v="2.5"/>
    <x v="0"/>
    <n v="2822.4"/>
    <n v="2822.4"/>
    <n v="975"/>
    <n v="975"/>
    <s v="MARITIMA"/>
    <s v="GUAYAQUIL MARITIMO"/>
    <s v="LIANYUNGANG"/>
    <s v="127C503882"/>
    <s v="2022-11-08"/>
    <s v="CEC2022PCIU0017"/>
    <s v="AGENCIA MARITIMA GLOBAL MARGLOBAL SA"/>
    <n v="155.19999999999999"/>
    <s v="AGENTRADIMEX S A"/>
    <s v="AGENCIA MARITIMA GLOBAL MARGLOBAL SA"/>
    <s v="028-2022-10-01335355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467.4"/>
    <s v="KILOGRAMO BRUTO"/>
    <x v="605"/>
    <n v="2.2999999999999998"/>
    <x v="0"/>
    <n v="1145.3"/>
    <n v="1145.3"/>
    <n v="416"/>
    <n v="416"/>
    <s v="MARITIMA"/>
    <s v="GUAYAQUIL MARITIMO"/>
    <s v="QINGDAO"/>
    <s v="HLCUTA12209DJPP3"/>
    <s v="2022-11-13"/>
    <s v="CEC2022HLCU0592"/>
    <s v="HAPAG LLOYD"/>
    <n v="76.099999999999994"/>
    <s v="AGENTRADIMEX S A"/>
    <s v="DESCONOCIDA"/>
    <s v="028-2022-10-01348769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7684.7"/>
    <s v="KILOGRAMO BRUTO"/>
    <x v="606"/>
    <n v="2.4"/>
    <x v="0"/>
    <n v="19856.8"/>
    <n v="19856.8"/>
    <n v="7104"/>
    <n v="7104"/>
    <s v="MARITIMA"/>
    <s v="GUAYAQUIL MARITIMO"/>
    <s v="LIANYUNGANG"/>
    <s v="127C503807"/>
    <s v="2022-11-07"/>
    <s v="CEC2022EISU0005"/>
    <s v="AGENCIA MARITIMA GLOBAL MARGLOBAL SA"/>
    <n v="1097.8"/>
    <s v="AGENTRADIMEX S A"/>
    <s v="AGENCIA MARITIMA GLOBAL MARGLOBAL SA"/>
    <s v="028-2022-10-01330603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951.8"/>
    <s v="KILOGRAMO BRUTO"/>
    <x v="607"/>
    <n v="2.4"/>
    <x v="0"/>
    <n v="7445.9"/>
    <n v="7445.9"/>
    <n v="2664"/>
    <n v="2664"/>
    <s v="MARITIMA"/>
    <s v="GUAYAQUIL MARITIMO"/>
    <s v="LIANYUNGANG"/>
    <s v="127C503808"/>
    <s v="2022-11-07"/>
    <s v="CEC2022EISU0005"/>
    <s v="AGENCIA MARITIMA GLOBAL MARGLOBAL SA"/>
    <n v="421.7"/>
    <s v="AGENTRADIMEX S A"/>
    <s v="AGENCIA MARITIMA GLOBAL MARGLOBAL SA"/>
    <s v="028-2022-10-01333244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238.8"/>
    <s v="KILOGRAMO BRUTO"/>
    <x v="608"/>
    <n v="2.4"/>
    <x v="0"/>
    <n v="3124.8"/>
    <n v="3124.8"/>
    <n v="1118"/>
    <n v="1118"/>
    <s v="MARITIMA"/>
    <s v="GUAYAQUIL MARITIMO"/>
    <s v="LIANYUNGANG"/>
    <s v="127C503808"/>
    <s v="2022-11-07"/>
    <s v="CEC2022EISU0005"/>
    <s v="AGENCIA MARITIMA GLOBAL MARGLOBAL SA"/>
    <n v="177"/>
    <s v="AGENTRADIMEX S A"/>
    <s v="AGENCIA MARITIMA GLOBAL MARGLOBAL SA"/>
    <s v="028-2022-10-01333244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802.1"/>
    <s v="KILOGRAMO BRUTO"/>
    <x v="609"/>
    <n v="2.2999999999999998"/>
    <x v="0"/>
    <n v="1965.1"/>
    <n v="1965.1"/>
    <n v="713.8"/>
    <n v="713.8"/>
    <s v="MARITIMA"/>
    <s v="GUAYAQUIL MARITIMO"/>
    <s v="QINGDAO"/>
    <s v="HLCUTA12209DJPP3"/>
    <s v="2022-11-13"/>
    <s v="CEC2022HLCU0592"/>
    <s v="HAPAG LLOYD"/>
    <n v="130.6"/>
    <s v="AGENTRADIMEX S A"/>
    <s v="DESCONOCIDA"/>
    <s v="028-2022-10-01348769"/>
  </r>
  <r>
    <s v="2022"/>
    <s v=""/>
    <s v="2022-11"/>
    <s v="2022-11-21"/>
    <x v="5"/>
    <x v="5"/>
    <s v="KM.18.5 VIA A DAULE"/>
    <x v="53"/>
    <s v="CHINA"/>
    <s v="CHINA"/>
    <x v="42"/>
    <x v="34"/>
    <x v="178"/>
    <s v="392043"/>
    <s v="LAS DMS PLACAS LAMINAS HOJAS Y TIRAS D POLIMEROS D CLORURO D VINILO. CON UN CONT D PLASTIFICANTES &gt;= AL 6% EN PESO."/>
    <n v="111"/>
    <s v="KILOGRAMO BRUTO"/>
    <x v="610"/>
    <n v="0.1"/>
    <x v="0"/>
    <n v="1292.8"/>
    <n v="1292.8"/>
    <n v="79.2"/>
    <n v="79.2"/>
    <s v="AEREA"/>
    <s v="GUAYAQUIL AEREO"/>
    <s v="BEIJING"/>
    <s v="016050962133"/>
    <s v="2022-11-19"/>
    <s v="CEC2022QT300220"/>
    <s v="TAMPA CARGO S A"/>
    <n v="1272.0999999999999"/>
    <s v="AGENTRADIMEX S A"/>
    <s v="DESCONOCIDA"/>
    <s v="019-2022-10-01395876"/>
  </r>
  <r>
    <s v="2022"/>
    <s v=""/>
    <s v="2022-11"/>
    <s v="2022-1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544.5"/>
    <s v="KILOGRAMO BRUTO"/>
    <x v="611"/>
    <n v="2.5"/>
    <x v="0"/>
    <n v="1459"/>
    <n v="1459"/>
    <n v="504"/>
    <n v="504"/>
    <s v="MARITIMA"/>
    <s v="GUAYAQUIL MARITIMO"/>
    <s v="LIANYUNGANG"/>
    <s v="127C503882"/>
    <s v="2022-11-08"/>
    <s v="CEC2022PCIU0017"/>
    <s v="AGENCIA MARITIMA GLOBAL MARGLOBAL SA"/>
    <n v="80.3"/>
    <s v="AGENTRADIMEX S A"/>
    <s v="AGENCIA MARITIMA GLOBAL MARGLOBAL SA"/>
    <s v="028-2022-10-01335355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2400.1"/>
    <s v="KILOGRAMO BRUTO"/>
    <x v="612"/>
    <n v="2.2999999999999998"/>
    <x v="0"/>
    <n v="5880.5"/>
    <n v="5880.5"/>
    <n v="2136"/>
    <n v="2136"/>
    <s v="MARITIMA"/>
    <s v="GUAYAQUIL MARITIMO"/>
    <s v="QINGDAO"/>
    <s v="HLCUTA12209DJPP3"/>
    <s v="2022-11-13"/>
    <s v="CEC2022HLCU0592"/>
    <s v="HAPAG LLOYD"/>
    <n v="390.9"/>
    <s v="AGENTRADIMEX S A"/>
    <s v="DESCONOCIDA"/>
    <s v="028-2022-10-01348769"/>
  </r>
  <r>
    <s v="2022"/>
    <s v=""/>
    <s v="2022-11"/>
    <s v="2022-11-25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1872.2"/>
    <s v="KILOGRAMO BRUTO"/>
    <x v="613"/>
    <n v="2.2999999999999998"/>
    <x v="0"/>
    <n v="4555"/>
    <n v="4555"/>
    <n v="1664"/>
    <n v="1664"/>
    <s v="MARITIMA"/>
    <s v="GUAYAQUIL MARITIMO"/>
    <s v="QINGDAO"/>
    <s v="HLCUTA12209DJJD3"/>
    <s v="2022-11-27"/>
    <s v="CEC2022ONEU0012"/>
    <s v="HAPAG LLOYD"/>
    <n v="278.5"/>
    <s v="AGENTRADIMEX S A"/>
    <s v="DESCONOCIDA"/>
    <s v="028-2022-10-01425448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609.1999999999998"/>
    <s v="KILOGRAMO BRUTO"/>
    <x v="614"/>
    <n v="2.4"/>
    <x v="0"/>
    <n v="6741.9"/>
    <n v="6741.9"/>
    <n v="2412"/>
    <n v="2412"/>
    <s v="MARITIMA"/>
    <s v="GUAYAQUIL MARITIMO"/>
    <s v="LIANYUNGANG"/>
    <s v="127C503807"/>
    <s v="2022-11-07"/>
    <s v="CEC2022EISU0005"/>
    <s v="AGENCIA MARITIMA GLOBAL MARGLOBAL SA"/>
    <n v="372.7"/>
    <s v="AGENTRADIMEX S A"/>
    <s v="AGENCIA MARITIMA GLOBAL MARGLOBAL SA"/>
    <s v="028-2022-10-01330603"/>
  </r>
  <r>
    <s v="2022"/>
    <s v=""/>
    <s v="2022-11"/>
    <s v="2022-1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983.1"/>
    <s v="KILOGRAMO BRUTO"/>
    <x v="615"/>
    <n v="2.5"/>
    <x v="0"/>
    <n v="2634.3"/>
    <n v="2634.3"/>
    <n v="910"/>
    <n v="910"/>
    <s v="MARITIMA"/>
    <s v="GUAYAQUIL MARITIMO"/>
    <s v="LIANYUNGANG"/>
    <s v="127C503882"/>
    <s v="2022-11-08"/>
    <s v="CEC2022PCIU0017"/>
    <s v="AGENCIA MARITIMA GLOBAL MARGLOBAL SA"/>
    <n v="144.9"/>
    <s v="AGENTRADIMEX S A"/>
    <s v="AGENCIA MARITIMA GLOBAL MARGLOBAL SA"/>
    <s v="028-2022-10-01335355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3634.1"/>
    <s v="KILOGRAMO BRUTO"/>
    <x v="616"/>
    <n v="2.2999999999999998"/>
    <x v="0"/>
    <n v="8903.7999999999993"/>
    <n v="8903.7999999999993"/>
    <n v="3234.2"/>
    <n v="3234.2"/>
    <s v="MARITIMA"/>
    <s v="GUAYAQUIL MARITIMO"/>
    <s v="QINGDAO"/>
    <s v="HLCUTA12209DJPP3"/>
    <s v="2022-11-13"/>
    <s v="CEC2022HLCU0592"/>
    <s v="HAPAG LLOYD"/>
    <n v="591.9"/>
    <s v="AGENTRADIMEX S A"/>
    <s v="DESCONOCIDA"/>
    <s v="028-2022-10-01348769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3375.1"/>
    <s v="KILOGRAMO BRUTO"/>
    <x v="617"/>
    <n v="2.4"/>
    <x v="0"/>
    <n v="8720.9"/>
    <n v="8720.9"/>
    <n v="3120"/>
    <n v="3120"/>
    <s v="MARITIMA"/>
    <s v="GUAYAQUIL MARITIMO"/>
    <s v="LIANYUNGANG"/>
    <s v="127C503807"/>
    <s v="2022-11-07"/>
    <s v="CEC2022EISU0005"/>
    <s v="AGENCIA MARITIMA GLOBAL MARGLOBAL SA"/>
    <n v="482.2"/>
    <s v="AGENTRADIMEX S A"/>
    <s v="AGENCIA MARITIMA GLOBAL MARGLOBAL SA"/>
    <s v="028-2022-10-01330603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1922.8"/>
    <s v="KILOGRAMO BRUTO"/>
    <x v="618"/>
    <n v="2.2999999999999998"/>
    <x v="0"/>
    <n v="4711"/>
    <n v="4711"/>
    <n v="1711.2"/>
    <n v="1711.2"/>
    <s v="MARITIMA"/>
    <s v="GUAYAQUIL MARITIMO"/>
    <s v="QINGDAO"/>
    <s v="HLCUTA12209DJPP3"/>
    <s v="2022-11-13"/>
    <s v="CEC2022HLCU0592"/>
    <s v="HAPAG LLOYD"/>
    <n v="313.2"/>
    <s v="AGENTRADIMEX S A"/>
    <s v="DESCONOCIDA"/>
    <s v="028-2022-10-01348769"/>
  </r>
  <r>
    <s v="2022"/>
    <s v=""/>
    <s v="2022-11"/>
    <s v="2022-1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2471.8"/>
    <s v="KILOGRAMO BRUTO"/>
    <x v="619"/>
    <n v="2.4"/>
    <x v="0"/>
    <n v="31113"/>
    <n v="31113"/>
    <n v="11544"/>
    <n v="11544"/>
    <s v="MARITIMA"/>
    <s v="GUAYAQUIL MARITIMO"/>
    <s v="LIANYUNGANG"/>
    <s v="127C503882"/>
    <s v="2022-11-08"/>
    <s v="CEC2022PCIU0017"/>
    <s v="AGENCIA MARITIMA GLOBAL MARGLOBAL SA"/>
    <n v="1711.4"/>
    <s v="AGENTRADIMEX S A"/>
    <s v="AGENCIA MARITIMA GLOBAL MARGLOBAL SA"/>
    <s v="028-2022-10-01335355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479.8"/>
    <s v="KILOGRAMO BRUTO"/>
    <x v="620"/>
    <n v="2.4"/>
    <x v="0"/>
    <n v="3823.8"/>
    <n v="3823.8"/>
    <n v="1368"/>
    <n v="1368"/>
    <s v="MARITIMA"/>
    <s v="GUAYAQUIL MARITIMO"/>
    <s v="LIANYUNGANG"/>
    <s v="127C503807"/>
    <s v="2022-11-07"/>
    <s v="CEC2022EISU0005"/>
    <s v="AGENCIA MARITIMA GLOBAL MARGLOBAL SA"/>
    <n v="211.4"/>
    <s v="AGENTRADIMEX S A"/>
    <s v="AGENCIA MARITIMA GLOBAL MARGLOBAL SA"/>
    <s v="028-2022-10-01330603"/>
  </r>
  <r>
    <s v="2022"/>
    <s v=""/>
    <s v="2022-11"/>
    <s v="2022-1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727.1"/>
    <s v="KILOGRAMO BRUTO"/>
    <x v="621"/>
    <n v="2.5"/>
    <x v="0"/>
    <n v="1948.2"/>
    <n v="1948.2"/>
    <n v="673"/>
    <n v="673"/>
    <s v="MARITIMA"/>
    <s v="GUAYAQUIL MARITIMO"/>
    <s v="LIANYUNGANG"/>
    <s v="127C503882"/>
    <s v="2022-11-08"/>
    <s v="CEC2022PCIU0017"/>
    <s v="AGENCIA MARITIMA GLOBAL MARGLOBAL SA"/>
    <n v="107.2"/>
    <s v="AGENTRADIMEX S A"/>
    <s v="AGENCIA MARITIMA GLOBAL MARGLOBAL SA"/>
    <s v="028-2022-10-01335355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843.6"/>
    <s v="KILOGRAMO BRUTO"/>
    <x v="622"/>
    <n v="2.2999999999999998"/>
    <x v="0"/>
    <n v="2067"/>
    <n v="2067"/>
    <n v="750.8"/>
    <n v="750.8"/>
    <s v="MARITIMA"/>
    <s v="GUAYAQUIL MARITIMO"/>
    <s v="QINGDAO"/>
    <s v="HLCUTA12209DJPP3"/>
    <s v="2022-11-13"/>
    <s v="CEC2022HLCU0592"/>
    <s v="HAPAG LLOYD"/>
    <n v="137.4"/>
    <s v="AGENTRADIMEX S A"/>
    <s v="DESCONOCIDA"/>
    <s v="028-2022-10-01348769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350"/>
    <s v="KILOGRAMO BRUTO"/>
    <x v="623"/>
    <n v="2.4"/>
    <x v="0"/>
    <n v="3488.4"/>
    <n v="3488.4"/>
    <n v="1248"/>
    <n v="1248"/>
    <s v="MARITIMA"/>
    <s v="GUAYAQUIL MARITIMO"/>
    <s v="LIANYUNGANG"/>
    <s v="127C503807"/>
    <s v="2022-11-07"/>
    <s v="CEC2022EISU0005"/>
    <s v="AGENCIA MARITIMA GLOBAL MARGLOBAL SA"/>
    <n v="192.9"/>
    <s v="AGENTRADIMEX S A"/>
    <s v="AGENCIA MARITIMA GLOBAL MARGLOBAL SA"/>
    <s v="028-2022-10-01330603"/>
  </r>
  <r>
    <s v="2022"/>
    <s v=""/>
    <s v="2022-11"/>
    <s v="2022-1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794.5"/>
    <s v="KILOGRAMO BRUTO"/>
    <x v="624"/>
    <n v="2.5"/>
    <x v="0"/>
    <n v="4808.3"/>
    <n v="4808.3"/>
    <n v="1661"/>
    <n v="1661"/>
    <s v="MARITIMA"/>
    <s v="GUAYAQUIL MARITIMO"/>
    <s v="LIANYUNGANG"/>
    <s v="127C503882"/>
    <s v="2022-11-08"/>
    <s v="CEC2022PCIU0017"/>
    <s v="AGENCIA MARITIMA GLOBAL MARGLOBAL SA"/>
    <n v="264.5"/>
    <s v="AGENTRADIMEX S A"/>
    <s v="AGENCIA MARITIMA GLOBAL MARGLOBAL SA"/>
    <s v="028-2022-10-01335355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1730"/>
    <s v="KILOGRAMO BRUTO"/>
    <x v="625"/>
    <n v="2.2999999999999998"/>
    <x v="0"/>
    <n v="4238.6000000000004"/>
    <n v="4238.6000000000004"/>
    <n v="1539.6"/>
    <n v="1539.6"/>
    <s v="MARITIMA"/>
    <s v="GUAYAQUIL MARITIMO"/>
    <s v="QINGDAO"/>
    <s v="HLCUTA12209DJPP3"/>
    <s v="2022-11-13"/>
    <s v="CEC2022HLCU0592"/>
    <s v="HAPAG LLOYD"/>
    <n v="281.8"/>
    <s v="AGENTRADIMEX S A"/>
    <s v="DESCONOCIDA"/>
    <s v="028-2022-10-01348769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661.6"/>
    <s v="KILOGRAMO BRUTO"/>
    <x v="626"/>
    <n v="2.4"/>
    <x v="0"/>
    <n v="4293.3999999999996"/>
    <n v="4293.3999999999996"/>
    <n v="1536"/>
    <n v="1536"/>
    <s v="MARITIMA"/>
    <s v="GUAYAQUIL MARITIMO"/>
    <s v="LIANYUNGANG"/>
    <s v="127C503807"/>
    <s v="2022-11-07"/>
    <s v="CEC2022EISU0005"/>
    <s v="AGENCIA MARITIMA GLOBAL MARGLOBAL SA"/>
    <n v="237.4"/>
    <s v="AGENTRADIMEX S A"/>
    <s v="AGENCIA MARITIMA GLOBAL MARGLOBAL SA"/>
    <s v="028-2022-10-01330603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5685.7"/>
    <s v="KILOGRAMO BRUTO"/>
    <x v="627"/>
    <n v="2.4"/>
    <x v="0"/>
    <n v="14691.4"/>
    <n v="14691.4"/>
    <n v="5256"/>
    <n v="5256"/>
    <s v="MARITIMA"/>
    <s v="GUAYAQUIL MARITIMO"/>
    <s v="LIANYUNGANG"/>
    <s v="127C503807"/>
    <s v="2022-11-07"/>
    <s v="CEC2022EISU0005"/>
    <s v="AGENCIA MARITIMA GLOBAL MARGLOBAL SA"/>
    <n v="812.2"/>
    <s v="AGENTRADIMEX S A"/>
    <s v="AGENCIA MARITIMA GLOBAL MARGLOBAL SA"/>
    <s v="028-2022-10-01330603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5138"/>
    <s v="KILOGRAMO BRUTO"/>
    <x v="628"/>
    <n v="2.2999999999999998"/>
    <x v="0"/>
    <n v="12588.5"/>
    <n v="12588.5"/>
    <n v="4572.6000000000004"/>
    <n v="4572.6000000000004"/>
    <s v="MARITIMA"/>
    <s v="GUAYAQUIL MARITIMO"/>
    <s v="QINGDAO"/>
    <s v="HLCUTA12209DJPP3"/>
    <s v="2022-11-13"/>
    <s v="CEC2022HLCU0592"/>
    <s v="HAPAG LLOYD"/>
    <n v="836.9"/>
    <s v="AGENTRADIMEX S A"/>
    <s v="DESCONOCIDA"/>
    <s v="028-2022-10-01348769"/>
  </r>
  <r>
    <s v="2022"/>
    <s v=""/>
    <s v="2022-11"/>
    <s v="2022-1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172.2"/>
    <s v="KILOGRAMO BRUTO"/>
    <x v="629"/>
    <n v="2.5"/>
    <x v="0"/>
    <n v="3140.9"/>
    <n v="3140.9"/>
    <n v="1085"/>
    <n v="1085"/>
    <s v="MARITIMA"/>
    <s v="GUAYAQUIL MARITIMO"/>
    <s v="LIANYUNGANG"/>
    <s v="127C503882"/>
    <s v="2022-11-08"/>
    <s v="CEC2022PCIU0017"/>
    <s v="AGENCIA MARITIMA GLOBAL MARGLOBAL SA"/>
    <n v="172.8"/>
    <s v="AGENTRADIMEX S A"/>
    <s v="AGENCIA MARITIMA GLOBAL MARGLOBAL SA"/>
    <s v="028-2022-10-01335355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608.9"/>
    <s v="KILOGRAMO BRUTO"/>
    <x v="630"/>
    <n v="2.4"/>
    <x v="0"/>
    <n v="4058.4"/>
    <n v="4058.4"/>
    <n v="1452"/>
    <n v="1452"/>
    <s v="MARITIMA"/>
    <s v="GUAYAQUIL MARITIMO"/>
    <s v="LIANYUNGANG"/>
    <s v="127C503808"/>
    <s v="2022-11-07"/>
    <s v="CEC2022EISU0005"/>
    <s v="AGENCIA MARITIMA GLOBAL MARGLOBAL SA"/>
    <n v="229.8"/>
    <s v="AGENTRADIMEX S A"/>
    <s v="AGENCIA MARITIMA GLOBAL MARGLOBAL SA"/>
    <s v="028-2022-10-01333244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5272.9"/>
    <s v="KILOGRAMO BRUTO"/>
    <x v="631"/>
    <n v="2.2999999999999998"/>
    <x v="0"/>
    <n v="12918.9"/>
    <n v="12918.9"/>
    <n v="4692.6000000000004"/>
    <n v="4692.6000000000004"/>
    <s v="MARITIMA"/>
    <s v="GUAYAQUIL MARITIMO"/>
    <s v="QINGDAO"/>
    <s v="HLCUTA12209DJPP3"/>
    <s v="2022-11-13"/>
    <s v="CEC2022HLCU0592"/>
    <s v="HAPAG LLOYD"/>
    <n v="858.9"/>
    <s v="AGENTRADIMEX S A"/>
    <s v="DESCONOCIDA"/>
    <s v="028-2022-10-01348769"/>
  </r>
  <r>
    <s v="2022"/>
    <s v=""/>
    <s v="2022-11"/>
    <s v="2022-11-25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5759.9"/>
    <s v="KILOGRAMO BRUTO"/>
    <x v="632"/>
    <n v="2.2999999999999998"/>
    <x v="0"/>
    <n v="14013.1"/>
    <n v="14013.1"/>
    <n v="5119.2"/>
    <n v="5119.2"/>
    <s v="MARITIMA"/>
    <s v="GUAYAQUIL MARITIMO"/>
    <s v="QINGDAO"/>
    <s v="HLCUTA12209DJJD3"/>
    <s v="2022-11-27"/>
    <s v="CEC2022ONEU0012"/>
    <s v="HAPAG LLOYD"/>
    <n v="856.8"/>
    <s v="AGENTRADIMEX S A"/>
    <s v="DESCONOCIDA"/>
    <s v="028-2022-10-01425448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80"/>
    <s v="392043"/>
    <s v="LAS DMS PLACAS LAMINAS HOJAS Y TIRAS D POLIMEROS D CLORURO D VINILO. CON UN CONT D PLASTIFICANTES &gt;= AL 6% EN PESO."/>
    <n v="2577.9"/>
    <s v="KILOGRAMO BRUTO"/>
    <x v="633"/>
    <n v="2.4"/>
    <x v="0"/>
    <n v="6634"/>
    <n v="6634"/>
    <n v="2390"/>
    <n v="2390"/>
    <s v="MARITIMA"/>
    <s v="GUAYAQUIL MARITIMO"/>
    <s v="LIANYUNGANG"/>
    <s v="127C503508"/>
    <s v="2022-10-29"/>
    <s v="CEC2022WHLU5546"/>
    <s v="AGENCIA MARITIMA GLOBAL MARGLOBAL SA"/>
    <n v="420.8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81"/>
    <s v="392043"/>
    <s v="LAS DMS PLACAS LAMINAS HOJAS Y TIRAS D POLIMEROS D CLORURO D VINILO. CON UN CONT D PLASTIFICANTES &gt;= AL 6% EN PESO."/>
    <n v="1833.7"/>
    <s v="KILOGRAMO BRUTO"/>
    <x v="634"/>
    <n v="2.4"/>
    <x v="0"/>
    <n v="4718.8"/>
    <n v="4718.8"/>
    <n v="1700"/>
    <n v="1700"/>
    <s v="MARITIMA"/>
    <s v="GUAYAQUIL MARITIMO"/>
    <s v="LIANYUNGANG"/>
    <s v="127C503508"/>
    <s v="2022-10-29"/>
    <s v="CEC2022WHLU5546"/>
    <s v="AGENCIA MARITIMA GLOBAL MARGLOBAL SA"/>
    <n v="299.3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82"/>
    <s v="392043"/>
    <s v="LAS DMS PLACAS LAMINAS HOJAS Y TIRAS D POLIMEROS D CLORURO D VINILO. CON UN CONT D PLASTIFICANTES &gt;= AL 6% EN PESO."/>
    <n v="1009.6"/>
    <s v="KILOGRAMO BRUTO"/>
    <x v="635"/>
    <n v="2.4"/>
    <x v="0"/>
    <n v="2598.1"/>
    <n v="2598.1"/>
    <n v="936"/>
    <n v="936"/>
    <s v="MARITIMA"/>
    <s v="GUAYAQUIL MARITIMO"/>
    <s v="LIANYUNGANG"/>
    <s v="127C503508"/>
    <s v="2022-10-29"/>
    <s v="CEC2022WHLU5546"/>
    <s v="AGENCIA MARITIMA GLOBAL MARGLOBAL SA"/>
    <n v="164.8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83"/>
    <s v="392043"/>
    <s v="LAS DMS PLACAS LAMINAS HOJAS Y TIRAS D POLIMEROS D CLORURO D VINILO. CON UN CONT D PLASTIFICANTES &gt;= AL 6% EN PESO."/>
    <n v="1380.6"/>
    <s v="KILOGRAMO BRUTO"/>
    <x v="636"/>
    <n v="2.4"/>
    <x v="0"/>
    <n v="3553"/>
    <n v="3553"/>
    <n v="1280"/>
    <n v="1280"/>
    <s v="MARITIMA"/>
    <s v="GUAYAQUIL MARITIMO"/>
    <s v="LIANYUNGANG"/>
    <s v="127C503508"/>
    <s v="2022-10-29"/>
    <s v="CEC2022WHLU5546"/>
    <s v="AGENCIA MARITIMA GLOBAL MARGLOBAL SA"/>
    <n v="225.3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84"/>
    <s v="392043"/>
    <s v="LAS DMS PLACAS LAMINAS HOJAS Y TIRAS D POLIMEROS D CLORURO D VINILO. CON UN CONT D PLASTIFICANTES &gt;= AL 6% EN PESO."/>
    <n v="1613.6"/>
    <s v="KILOGRAMO BRUTO"/>
    <x v="637"/>
    <n v="2.4"/>
    <x v="0"/>
    <n v="4152.5"/>
    <n v="4152.5"/>
    <n v="1496"/>
    <n v="1496"/>
    <s v="MARITIMA"/>
    <s v="GUAYAQUIL MARITIMO"/>
    <s v="LIANYUNGANG"/>
    <s v="127C503508"/>
    <s v="2022-10-29"/>
    <s v="CEC2022WHLU5546"/>
    <s v="AGENCIA MARITIMA GLOBAL MARGLOBAL SA"/>
    <n v="263.39999999999998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85"/>
    <s v="392043"/>
    <s v="LAS DMS PLACAS LAMINAS HOJAS Y TIRAS D POLIMEROS D CLORURO D VINILO. CON UN CONT D PLASTIFICANTES &gt;= AL 6% EN PESO."/>
    <n v="2114.1"/>
    <s v="KILOGRAMO BRUTO"/>
    <x v="638"/>
    <n v="2.4"/>
    <x v="0"/>
    <n v="5440.4"/>
    <n v="5440.4"/>
    <n v="1960"/>
    <n v="1960"/>
    <s v="MARITIMA"/>
    <s v="GUAYAQUIL MARITIMO"/>
    <s v="LIANYUNGANG"/>
    <s v="127C503508"/>
    <s v="2022-10-29"/>
    <s v="CEC2022WHLU5546"/>
    <s v="AGENCIA MARITIMA GLOBAL MARGLOBAL SA"/>
    <n v="345.1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86"/>
    <s v="392043"/>
    <s v="LAS DMS PLACAS LAMINAS HOJAS Y TIRAS D POLIMEROS D CLORURO D VINILO. CON UN CONT D PLASTIFICANTES &gt;= AL 6% EN PESO."/>
    <n v="2135.6999999999998"/>
    <s v="KILOGRAMO BRUTO"/>
    <x v="639"/>
    <n v="2.4"/>
    <x v="0"/>
    <n v="5496"/>
    <n v="5496"/>
    <n v="1980"/>
    <n v="1980"/>
    <s v="MARITIMA"/>
    <s v="GUAYAQUIL MARITIMO"/>
    <s v="LIANYUNGANG"/>
    <s v="127C503508"/>
    <s v="2022-10-29"/>
    <s v="CEC2022WHLU5546"/>
    <s v="AGENCIA MARITIMA GLOBAL MARGLOBAL SA"/>
    <n v="348.6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87"/>
    <s v="392043"/>
    <s v="LAS DMS PLACAS LAMINAS HOJAS Y TIRAS D POLIMEROS D CLORURO D VINILO. CON UN CONT D PLASTIFICANTES &gt;= AL 6% EN PESO."/>
    <n v="2189.6"/>
    <s v="KILOGRAMO BRUTO"/>
    <x v="640"/>
    <n v="2.4"/>
    <x v="0"/>
    <n v="5634.8"/>
    <n v="5634.8"/>
    <n v="2030"/>
    <n v="2030"/>
    <s v="MARITIMA"/>
    <s v="GUAYAQUIL MARITIMO"/>
    <s v="LIANYUNGANG"/>
    <s v="127C503508"/>
    <s v="2022-10-29"/>
    <s v="CEC2022WHLU5546"/>
    <s v="AGENCIA MARITIMA GLOBAL MARGLOBAL SA"/>
    <n v="357.4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87"/>
    <s v="392043"/>
    <s v="LAS DMS PLACAS LAMINAS HOJAS Y TIRAS D POLIMEROS D CLORURO D VINILO. CON UN CONT D PLASTIFICANTES &gt;= AL 6% EN PESO."/>
    <n v="420.7"/>
    <s v="KILOGRAMO BRUTO"/>
    <x v="641"/>
    <n v="2.4"/>
    <x v="0"/>
    <n v="1082.5"/>
    <n v="1082.5"/>
    <n v="390"/>
    <n v="390"/>
    <s v="MARITIMA"/>
    <s v="GUAYAQUIL MARITIMO"/>
    <s v="LIANYUNGANG"/>
    <s v="127C503508"/>
    <s v="2022-10-29"/>
    <s v="CEC2022WHLU5546"/>
    <s v="AGENCIA MARITIMA GLOBAL MARGLOBAL SA"/>
    <n v="68.7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88"/>
    <s v="392043"/>
    <s v="LAS DMS PLACAS LAMINAS HOJAS Y TIRAS D POLIMEROS D CLORURO D VINILO. CON UN CONT D PLASTIFICANTES &gt;= AL 6% EN PESO."/>
    <n v="768"/>
    <s v="KILOGRAMO BRUTO"/>
    <x v="642"/>
    <n v="2.4"/>
    <x v="0"/>
    <n v="1976.3"/>
    <n v="1976.3"/>
    <n v="712"/>
    <n v="712"/>
    <s v="MARITIMA"/>
    <s v="GUAYAQUIL MARITIMO"/>
    <s v="LIANYUNGANG"/>
    <s v="127C503508"/>
    <s v="2022-10-29"/>
    <s v="CEC2022WHLU5546"/>
    <s v="AGENCIA MARITIMA GLOBAL MARGLOBAL SA"/>
    <n v="125.4"/>
    <s v="RIVERA DILIGENCIAS ADUANERAS S A RIVEDASA"/>
    <s v="AGENCIA MARITIMA GLOBAL MARGLOBAL SA"/>
    <s v="028-2022-10-01300355"/>
  </r>
  <r>
    <s v="2022"/>
    <s v=""/>
    <s v="2022-10"/>
    <s v="2022-10-11"/>
    <x v="4"/>
    <x v="4"/>
    <s v="CDLA. LOS ALAMOS AV. LA DEMOCRACIA MZ. B-15 VILLA 9"/>
    <x v="50"/>
    <s v="CHINA"/>
    <s v="CHINA"/>
    <x v="42"/>
    <x v="34"/>
    <x v="189"/>
    <s v="392043"/>
    <s v="LAS DMS PLACAS LAMINAS HOJAS Y TIRAS D POLIMEROS D CLORURO D VINILO. CON UN CONT D PLASTIFICANTES &gt;= AL 6% EN PESO."/>
    <n v="695.8"/>
    <s v="KILOGRAMO BRUTO"/>
    <x v="643"/>
    <n v="2.6"/>
    <x v="0"/>
    <n v="1961.9"/>
    <n v="1961.9"/>
    <n v="648"/>
    <n v="648"/>
    <s v="MARITIMA"/>
    <s v="GUAYAQUIL MARITIMO"/>
    <s v="LIANYUNGANG"/>
    <s v="127C503163"/>
    <s v="2022-10-08"/>
    <s v="CEC2022WHLU5542"/>
    <s v="AGENCIA MARITIMA GLOBAL MARGLOBAL SA"/>
    <n v="153.80000000000001"/>
    <s v="RIVERA DILIGENCIAS ADUANERAS S A RIVEDASA"/>
    <s v="AGENCIA MARITIMA GLOBAL MARGLOBAL SA"/>
    <s v="028-2022-10-01188021"/>
  </r>
  <r>
    <s v="2022"/>
    <s v=""/>
    <s v="2022-10"/>
    <s v="2022-10-11"/>
    <x v="4"/>
    <x v="4"/>
    <s v="CDLA. LOS ALAMOS AV. LA DEMOCRACIA MZ. B-15 VILLA 9"/>
    <x v="50"/>
    <s v="CHINA"/>
    <s v="CHINA"/>
    <x v="42"/>
    <x v="34"/>
    <x v="190"/>
    <s v="392043"/>
    <s v="LAS DMS PLACAS LAMINAS HOJAS Y TIRAS D POLIMEROS D CLORURO D VINILO. CON UN CONT D PLASTIFICANTES &gt;= AL 6% EN PESO."/>
    <n v="4652.3999999999996"/>
    <s v="KILOGRAMO BRUTO"/>
    <x v="644"/>
    <n v="2.6"/>
    <x v="0"/>
    <n v="13118.7"/>
    <n v="13118.7"/>
    <n v="4333"/>
    <n v="4333"/>
    <s v="MARITIMA"/>
    <s v="GUAYAQUIL MARITIMO"/>
    <s v="LIANYUNGANG"/>
    <s v="127C503163"/>
    <s v="2022-10-08"/>
    <s v="CEC2022WHLU5542"/>
    <s v="AGENCIA MARITIMA GLOBAL MARGLOBAL SA"/>
    <n v="1028.8"/>
    <s v="RIVERA DILIGENCIAS ADUANERAS S A RIVEDASA"/>
    <s v="AGENCIA MARITIMA GLOBAL MARGLOBAL SA"/>
    <s v="028-2022-10-01188021"/>
  </r>
  <r>
    <s v="2022"/>
    <s v=""/>
    <s v="2022-10"/>
    <s v="2022-10-11"/>
    <x v="4"/>
    <x v="4"/>
    <s v="CDLA. LOS ALAMOS AV. LA DEMOCRACIA MZ. B-15 VILLA 9"/>
    <x v="50"/>
    <s v="CHINA"/>
    <s v="CHINA"/>
    <x v="42"/>
    <x v="34"/>
    <x v="191"/>
    <s v="392043"/>
    <s v="LAS DMS PLACAS LAMINAS HOJAS Y TIRAS D POLIMEROS D CLORURO D VINILO. CON UN CONT D PLASTIFICANTES &gt;= AL 6% EN PESO."/>
    <n v="6450.9"/>
    <s v="KILOGRAMO BRUTO"/>
    <x v="645"/>
    <n v="2.6"/>
    <x v="0"/>
    <n v="18190"/>
    <n v="18190"/>
    <n v="6008"/>
    <n v="6008"/>
    <s v="MARITIMA"/>
    <s v="GUAYAQUIL MARITIMO"/>
    <s v="LIANYUNGANG"/>
    <s v="127C503163"/>
    <s v="2022-10-08"/>
    <s v="CEC2022WHLU5542"/>
    <s v="AGENCIA MARITIMA GLOBAL MARGLOBAL SA"/>
    <n v="1426.5"/>
    <s v="RIVERA DILIGENCIAS ADUANERAS S A RIVEDASA"/>
    <s v="AGENCIA MARITIMA GLOBAL MARGLOBAL SA"/>
    <s v="028-2022-10-01188021"/>
  </r>
  <r>
    <s v="2022"/>
    <s v=""/>
    <s v="2022-10"/>
    <s v="2022-10-11"/>
    <x v="4"/>
    <x v="4"/>
    <s v="CDLA. LOS ALAMOS AV. LA DEMOCRACIA MZ. B-15 VILLA 9"/>
    <x v="50"/>
    <s v="CHINA"/>
    <s v="CHINA"/>
    <x v="42"/>
    <x v="34"/>
    <x v="187"/>
    <s v="392043"/>
    <s v="LAS DMS PLACAS LAMINAS HOJAS Y TIRAS D POLIMEROS D CLORURO D VINILO. CON UN CONT D PLASTIFICANTES &gt;= AL 6% EN PESO."/>
    <n v="3923.4"/>
    <s v="KILOGRAMO BRUTO"/>
    <x v="646"/>
    <n v="2.4"/>
    <x v="0"/>
    <n v="10325.4"/>
    <n v="10325.4"/>
    <n v="3654"/>
    <n v="3654"/>
    <s v="MARITIMA"/>
    <s v="GUAYAQUIL MARITIMO"/>
    <s v="LIANYUNGANG"/>
    <s v="127C503163"/>
    <s v="2022-10-08"/>
    <s v="CEC2022WHLU5542"/>
    <s v="AGENCIA MARITIMA GLOBAL MARGLOBAL SA"/>
    <n v="809.7"/>
    <s v="RIVERA DILIGENCIAS ADUANERAS S A RIVEDASA"/>
    <s v="AGENCIA MARITIMA GLOBAL MARGLOBAL SA"/>
    <s v="028-2022-10-01188021"/>
  </r>
  <r>
    <s v="2022"/>
    <s v=""/>
    <s v="2022-10"/>
    <s v="2022-10-11"/>
    <x v="4"/>
    <x v="4"/>
    <s v="CDLA. LOS ALAMOS AV. LA DEMOCRACIA MZ. B-15 VILLA 9"/>
    <x v="50"/>
    <s v="CHINA"/>
    <s v="CHINA"/>
    <x v="42"/>
    <x v="34"/>
    <x v="192"/>
    <s v="392043"/>
    <s v="LAS DMS PLACAS LAMINAS HOJAS Y TIRAS D POLIMEROS D CLORURO D VINILO. CON UN CONT D PLASTIFICANTES &gt;= AL 6% EN PESO."/>
    <n v="1906.9"/>
    <s v="KILOGRAMO BRUTO"/>
    <x v="647"/>
    <n v="2.4"/>
    <x v="0"/>
    <n v="5018.6000000000004"/>
    <n v="5018.6000000000004"/>
    <n v="1776"/>
    <n v="1776"/>
    <s v="MARITIMA"/>
    <s v="GUAYAQUIL MARITIMO"/>
    <s v="LIANYUNGANG"/>
    <s v="127C503163"/>
    <s v="2022-10-08"/>
    <s v="CEC2022WHLU5542"/>
    <s v="AGENCIA MARITIMA GLOBAL MARGLOBAL SA"/>
    <n v="393.6"/>
    <s v="RIVERA DILIGENCIAS ADUANERAS S A RIVEDASA"/>
    <s v="AGENCIA MARITIMA GLOBAL MARGLOBAL SA"/>
    <s v="028-2022-10-01188021"/>
  </r>
  <r>
    <s v="2022"/>
    <s v=""/>
    <s v="2022-10"/>
    <s v="2022-10-11"/>
    <x v="4"/>
    <x v="4"/>
    <s v="CDLA. LOS ALAMOS AV. LA DEMOCRACIA MZ. B-15 VILLA 9"/>
    <x v="50"/>
    <s v="CHINA"/>
    <s v="CHINA"/>
    <x v="42"/>
    <x v="34"/>
    <x v="193"/>
    <s v="392043"/>
    <s v="LAS DMS PLACAS LAMINAS HOJAS Y TIRAS D POLIMEROS D CLORURO D VINILO. CON UN CONT D PLASTIFICANTES &gt;= AL 6% EN PESO."/>
    <n v="9870.7000000000007"/>
    <s v="KILOGRAMO BRUTO"/>
    <x v="648"/>
    <n v="2.6"/>
    <x v="0"/>
    <n v="27833"/>
    <n v="27833"/>
    <n v="9193"/>
    <n v="9193"/>
    <s v="MARITIMA"/>
    <s v="GUAYAQUIL MARITIMO"/>
    <s v="LIANYUNGANG"/>
    <s v="127C503163"/>
    <s v="2022-10-08"/>
    <s v="CEC2022WHLU5542"/>
    <s v="AGENCIA MARITIMA GLOBAL MARGLOBAL SA"/>
    <n v="2182.6999999999998"/>
    <s v="RIVERA DILIGENCIAS ADUANERAS S A RIVEDASA"/>
    <s v="AGENCIA MARITIMA GLOBAL MARGLOBAL SA"/>
    <s v="028-2022-10-01188021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94"/>
    <s v="392043"/>
    <s v="LAS DMS PLACAS LAMINAS HOJAS Y TIRAS D POLIMEROS D CLORURO D VINILO. CON UN CONT D PLASTIFICANTES &gt;= AL 6% EN PESO."/>
    <n v="280.39999999999998"/>
    <s v="KILOGRAMO BRUTO"/>
    <x v="649"/>
    <n v="2.6"/>
    <x v="0"/>
    <n v="774.2"/>
    <n v="774.2"/>
    <n v="260"/>
    <n v="260"/>
    <s v="MARITIMA"/>
    <s v="GUAYAQUIL MARITIMO"/>
    <s v="LIANYUNGANG"/>
    <s v="127C503508"/>
    <s v="2022-10-29"/>
    <s v="CEC2022WHLU5546"/>
    <s v="AGENCIA MARITIMA GLOBAL MARGLOBAL SA"/>
    <n v="49.1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95"/>
    <s v="392043"/>
    <s v="LAS DMS PLACAS LAMINAS HOJAS Y TIRAS D POLIMEROS D CLORURO D VINILO. CON UN CONT D PLASTIFICANTES &gt;= AL 6% EN PESO."/>
    <n v="2228.4"/>
    <s v="KILOGRAMO BRUTO"/>
    <x v="650"/>
    <n v="2.6"/>
    <x v="0"/>
    <n v="6151.8"/>
    <n v="6151.8"/>
    <n v="2066"/>
    <n v="2066"/>
    <s v="MARITIMA"/>
    <s v="GUAYAQUIL MARITIMO"/>
    <s v="LIANYUNGANG"/>
    <s v="127C503508"/>
    <s v="2022-10-29"/>
    <s v="CEC2022WHLU5546"/>
    <s v="AGENCIA MARITIMA GLOBAL MARGLOBAL SA"/>
    <n v="390.2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96"/>
    <s v="392043"/>
    <s v="LAS DMS PLACAS LAMINAS HOJAS Y TIRAS D POLIMEROS D CLORURO D VINILO. CON UN CONT D PLASTIFICANTES &gt;= AL 6% EN PESO."/>
    <n v="1443.2"/>
    <s v="KILOGRAMO BRUTO"/>
    <x v="651"/>
    <n v="2.4"/>
    <x v="0"/>
    <n v="3713.9"/>
    <n v="3713.9"/>
    <n v="1338"/>
    <n v="1338"/>
    <s v="MARITIMA"/>
    <s v="GUAYAQUIL MARITIMO"/>
    <s v="LIANYUNGANG"/>
    <s v="127C503508"/>
    <s v="2022-10-29"/>
    <s v="CEC2022WHLU5546"/>
    <s v="AGENCIA MARITIMA GLOBAL MARGLOBAL SA"/>
    <n v="235.6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97"/>
    <s v="392043"/>
    <s v="LAS DMS PLACAS LAMINAS HOJAS Y TIRAS D POLIMEROS D CLORURO D VINILO. CON UN CONT D PLASTIFICANTES &gt;= AL 6% EN PESO."/>
    <n v="3019.1"/>
    <s v="KILOGRAMO BRUTO"/>
    <x v="652"/>
    <n v="2.6"/>
    <x v="0"/>
    <n v="8334.2999999999993"/>
    <n v="8334.2999999999993"/>
    <n v="2799"/>
    <n v="2799"/>
    <s v="MARITIMA"/>
    <s v="GUAYAQUIL MARITIMO"/>
    <s v="LIANYUNGANG"/>
    <s v="127C503508"/>
    <s v="2022-10-29"/>
    <s v="CEC2022WHLU5546"/>
    <s v="AGENCIA MARITIMA GLOBAL MARGLOBAL SA"/>
    <n v="528.6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98"/>
    <s v="392043"/>
    <s v="LAS DMS PLACAS LAMINAS HOJAS Y TIRAS D POLIMEROS D CLORURO D VINILO. CON UN CONT D PLASTIFICANTES &gt;= AL 6% EN PESO."/>
    <n v="4404"/>
    <s v="KILOGRAMO BRUTO"/>
    <x v="653"/>
    <n v="2.6"/>
    <x v="0"/>
    <n v="12157.6"/>
    <n v="12157.6"/>
    <n v="4083"/>
    <n v="4083"/>
    <s v="MARITIMA"/>
    <s v="GUAYAQUIL MARITIMO"/>
    <s v="LIANYUNGANG"/>
    <s v="127C503508"/>
    <s v="2022-10-29"/>
    <s v="CEC2022WHLU5546"/>
    <s v="AGENCIA MARITIMA GLOBAL MARGLOBAL SA"/>
    <n v="771.1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99"/>
    <s v="392043"/>
    <s v="LAS DMS PLACAS LAMINAS HOJAS Y TIRAS D POLIMEROS D CLORURO D VINILO. CON UN CONT D PLASTIFICANTES &gt;= AL 6% EN PESO."/>
    <n v="581.4"/>
    <s v="KILOGRAMO BRUTO"/>
    <x v="654"/>
    <n v="2.6"/>
    <x v="0"/>
    <n v="1604.9"/>
    <n v="1604.9"/>
    <n v="539"/>
    <n v="539"/>
    <s v="MARITIMA"/>
    <s v="GUAYAQUIL MARITIMO"/>
    <s v="LIANYUNGANG"/>
    <s v="127C503508"/>
    <s v="2022-10-29"/>
    <s v="CEC2022WHLU5546"/>
    <s v="AGENCIA MARITIMA GLOBAL MARGLOBAL SA"/>
    <n v="101.8"/>
    <s v="RIVERA DILIGENCIAS ADUANERAS S A RIVEDASA"/>
    <s v="AGENCIA MARITIMA GLOBAL MARGLOBAL SA"/>
    <s v="028-2022-10-01300355"/>
  </r>
  <r>
    <s v="2022"/>
    <s v=""/>
    <s v="2022-10"/>
    <s v="2022-10-31"/>
    <x v="3"/>
    <x v="3"/>
    <s v="AV. 10 DE AGOSTO N46-77 Y LAS RETAMAS"/>
    <x v="0"/>
    <s v="CHINA"/>
    <s v="CHINA"/>
    <x v="42"/>
    <x v="34"/>
    <x v="200"/>
    <s v="392043"/>
    <s v="LAS DMS PLACAS LAMINAS HOJAS Y TIRAS D POLIMEROS D CLORURO D VINILO. CON UN CONT D PLASTIFICANTES &gt;= AL 6% EN PESO."/>
    <n v="27170"/>
    <s v="KILOGRAMO BRUTO"/>
    <x v="655"/>
    <n v="2.5"/>
    <x v="0"/>
    <n v="72814.100000000006"/>
    <n v="72814.100000000006"/>
    <n v="25116.400000000001"/>
    <n v="25116.400000000001"/>
    <s v="TERRESTRE"/>
    <s v="GUAYAQUIL MARITIMO"/>
    <s v="DESCONOCIDO"/>
    <s v=""/>
    <s v="2022-10-31"/>
    <s v=""/>
    <s v="TURK HAVA YOLLARI ANONIM ORTAKLIGI TURKISH AIRLINES INC"/>
    <n v="5600"/>
    <s v="LOGISTICA INTEGRAL DE COMERCIO EXTERIOR LIDESER CIA LTDA"/>
    <s v="DESCONOCIDA"/>
    <s v="028-2022-10-01296348"/>
  </r>
  <r>
    <s v="2022"/>
    <s v=""/>
    <s v="2022-10"/>
    <s v="2022-10-20"/>
    <x v="3"/>
    <x v="3"/>
    <s v="AV. 10 DE AGOSTO N46-77 Y LAS RETAMAS"/>
    <x v="52"/>
    <s v="CHINA"/>
    <s v="CHINA"/>
    <x v="42"/>
    <x v="34"/>
    <x v="200"/>
    <s v="392043"/>
    <s v="LAS DMS PLACAS LAMINAS HOJAS Y TIRAS D POLIMEROS D CLORURO D VINILO. CON UN CONT D PLASTIFICANTES &gt;= AL 6% EN PESO."/>
    <n v="26997.5"/>
    <s v="KILOGRAMO BRUTO"/>
    <x v="656"/>
    <n v="2.5"/>
    <x v="0"/>
    <n v="75228.399999999994"/>
    <n v="75228.399999999994"/>
    <n v="25119.8"/>
    <n v="25119.8"/>
    <s v="MARITIMA"/>
    <s v="GUAYAQUIL MARITIMO"/>
    <s v="QINGDAO"/>
    <s v="HLCUTA12208DGCO0"/>
    <s v="2022-10-23"/>
    <s v="CEC2022ONEU0010"/>
    <s v="HAPAG LLOYD"/>
    <n v="8000"/>
    <s v="LOGISTICA INTEGRAL DE COMERCIO EXTERIOR LIDESER CIA LTDA"/>
    <s v="DESCONOCIDA"/>
    <s v="028-2022-10-012341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3399.2"/>
    <s v="KILOGRAMO BRUTO"/>
    <x v="657"/>
    <n v="2.2999999999999998"/>
    <x v="0"/>
    <n v="8592.5"/>
    <n v="8592.5"/>
    <n v="3068.5"/>
    <n v="3068.5"/>
    <s v="TERRESTRE"/>
    <s v="GUAYAQUIL MARITIMO"/>
    <s v="DESCONOCIDO"/>
    <s v=""/>
    <s v="2022-10-28"/>
    <s v=""/>
    <s v="TURK HAVA YOLLARI ANONIM ORTAKLIGI TURKISH AIRLINES INC"/>
    <n v="703.4"/>
    <s v="AGENTRADIMEX S A"/>
    <s v="DESCONOCIDA"/>
    <s v="028-2022-10-012780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3544.9"/>
    <s v="KILOGRAMO BRUTO"/>
    <x v="658"/>
    <n v="2.2999999999999998"/>
    <x v="0"/>
    <n v="8960.7000000000007"/>
    <n v="8960.7000000000007"/>
    <n v="3200"/>
    <n v="3200"/>
    <s v="TERRESTRE"/>
    <s v="GUAYAQUIL MARITIMO"/>
    <s v="DESCONOCIDO"/>
    <s v=""/>
    <s v="2022-10-28"/>
    <s v=""/>
    <s v="TURK HAVA YOLLARI ANONIM ORTAKLIGI TURKISH AIRLINES INC"/>
    <n v="733.5"/>
    <s v="AGENTRADIMEX S A"/>
    <s v="DESCONOCIDA"/>
    <s v="028-2022-10-012780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2128.6"/>
    <s v="KILOGRAMO BRUTO"/>
    <x v="659"/>
    <n v="2.2999999999999998"/>
    <x v="0"/>
    <n v="5380.6"/>
    <n v="5380.6"/>
    <n v="1921.5"/>
    <n v="1921.5"/>
    <s v="TERRESTRE"/>
    <s v="GUAYAQUIL MARITIMO"/>
    <s v="DESCONOCIDO"/>
    <s v=""/>
    <s v="2022-10-28"/>
    <s v=""/>
    <s v="TURK HAVA YOLLARI ANONIM ORTAKLIGI TURKISH AIRLINES INC"/>
    <n v="440.4"/>
    <s v="AGENTRADIMEX S A"/>
    <s v="DESCONOCIDA"/>
    <s v="028-2022-10-012780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3427.4"/>
    <s v="KILOGRAMO BRUTO"/>
    <x v="660"/>
    <n v="2.2999999999999998"/>
    <x v="0"/>
    <n v="8663.9"/>
    <n v="8663.9"/>
    <n v="3094"/>
    <n v="3094"/>
    <s v="TERRESTRE"/>
    <s v="GUAYAQUIL MARITIMO"/>
    <s v="DESCONOCIDO"/>
    <s v=""/>
    <s v="2022-10-28"/>
    <s v=""/>
    <s v="TURK HAVA YOLLARI ANONIM ORTAKLIGI TURKISH AIRLINES INC"/>
    <n v="709.2"/>
    <s v="AGENTRADIMEX S A"/>
    <s v="DESCONOCIDA"/>
    <s v="028-2022-10-012780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1999.3"/>
    <s v="KILOGRAMO BRUTO"/>
    <x v="661"/>
    <n v="2.2999999999999998"/>
    <x v="0"/>
    <n v="5053.8"/>
    <n v="5053.8"/>
    <n v="1804.8"/>
    <n v="1804.8"/>
    <s v="TERRESTRE"/>
    <s v="GUAYAQUIL MARITIMO"/>
    <s v="DESCONOCIDO"/>
    <s v=""/>
    <s v="2022-10-28"/>
    <s v=""/>
    <s v="TURK HAVA YOLLARI ANONIM ORTAKLIGI TURKISH AIRLINES INC"/>
    <n v="413.7"/>
    <s v="AGENTRADIMEX S A"/>
    <s v="DESCONOCIDA"/>
    <s v="028-2022-10-012780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758.2"/>
    <s v="KILOGRAMO BRUTO"/>
    <x v="662"/>
    <n v="2.2999999999999998"/>
    <x v="0"/>
    <n v="1916.5"/>
    <n v="1916.5"/>
    <n v="684.4"/>
    <n v="684.4"/>
    <s v="TERRESTRE"/>
    <s v="GUAYAQUIL MARITIMO"/>
    <s v="DESCONOCIDO"/>
    <s v=""/>
    <s v="2022-10-28"/>
    <s v=""/>
    <s v="TURK HAVA YOLLARI ANONIM ORTAKLIGI TURKISH AIRLINES INC"/>
    <n v="156.9"/>
    <s v="AGENTRADIMEX S A"/>
    <s v="DESCONOCIDA"/>
    <s v="028-2022-10-012780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1706"/>
    <s v="KILOGRAMO BRUTO"/>
    <x v="663"/>
    <n v="2.2999999999999998"/>
    <x v="0"/>
    <n v="4312.3"/>
    <n v="4312.3"/>
    <n v="1540"/>
    <n v="1540"/>
    <s v="TERRESTRE"/>
    <s v="GUAYAQUIL MARITIMO"/>
    <s v="DESCONOCIDO"/>
    <s v=""/>
    <s v="2022-10-28"/>
    <s v=""/>
    <s v="TURK HAVA YOLLARI ANONIM ORTAKLIGI TURKISH AIRLINES INC"/>
    <n v="353"/>
    <s v="AGENTRADIMEX S A"/>
    <s v="DESCONOCIDA"/>
    <s v="028-2022-10-012780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691.2"/>
    <s v="KILOGRAMO BRUTO"/>
    <x v="664"/>
    <n v="2.2999999999999998"/>
    <x v="0"/>
    <n v="1747.3"/>
    <n v="1747.3"/>
    <n v="624"/>
    <n v="624"/>
    <s v="TERRESTRE"/>
    <s v="GUAYAQUIL MARITIMO"/>
    <s v="DESCONOCIDO"/>
    <s v=""/>
    <s v="2022-10-28"/>
    <s v=""/>
    <s v="TURK HAVA YOLLARI ANONIM ORTAKLIGI TURKISH AIRLINES INC"/>
    <n v="143"/>
    <s v="AGENTRADIMEX S A"/>
    <s v="DESCONOCIDA"/>
    <s v="028-2022-10-012780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2315.6999999999998"/>
    <s v="KILOGRAMO BRUTO"/>
    <x v="665"/>
    <n v="2.2999999999999998"/>
    <x v="0"/>
    <n v="5853.6"/>
    <n v="5853.6"/>
    <n v="2090.4"/>
    <n v="2090.4"/>
    <s v="TERRESTRE"/>
    <s v="GUAYAQUIL MARITIMO"/>
    <s v="DESCONOCIDO"/>
    <s v=""/>
    <s v="2022-10-28"/>
    <s v=""/>
    <s v="TURK HAVA YOLLARI ANONIM ORTAKLIGI TURKISH AIRLINES INC"/>
    <n v="479.2"/>
    <s v="AGENTRADIMEX S A"/>
    <s v="DESCONOCIDA"/>
    <s v="028-2022-10-01278016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628.4"/>
    <s v="KILOGRAMO BRUTO"/>
    <x v="666"/>
    <n v="2.4"/>
    <x v="0"/>
    <n v="1617.9"/>
    <n v="1617.9"/>
    <n v="570"/>
    <n v="570"/>
    <s v="MARITIMA"/>
    <s v="GUAYAQUIL MARITIMO"/>
    <s v="LIANYUNGANG"/>
    <s v="127C503375"/>
    <s v="2022-10-17"/>
    <s v="CEC2022PCIU0016"/>
    <s v="AGENCIA MARITIMA GLOBAL MARGLOBAL SA"/>
    <n v="127.8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798.2"/>
    <s v="KILOGRAMO BRUTO"/>
    <x v="667"/>
    <n v="2.4"/>
    <x v="0"/>
    <n v="2055"/>
    <n v="2055"/>
    <n v="724"/>
    <n v="724"/>
    <s v="MARITIMA"/>
    <s v="GUAYAQUIL MARITIMO"/>
    <s v="LIANYUNGANG"/>
    <s v="127C503375"/>
    <s v="2022-10-17"/>
    <s v="CEC2022PCIU0016"/>
    <s v="AGENCIA MARITIMA GLOBAL MARGLOBAL SA"/>
    <n v="162.4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811.5"/>
    <s v="KILOGRAMO BRUTO"/>
    <x v="668"/>
    <n v="2.4"/>
    <x v="0"/>
    <n v="2089.1"/>
    <n v="2089.1"/>
    <n v="736"/>
    <n v="736"/>
    <s v="MARITIMA"/>
    <s v="GUAYAQUIL MARITIMO"/>
    <s v="LIANYUNGANG"/>
    <s v="127C503375"/>
    <s v="2022-10-17"/>
    <s v="CEC2022PCIU0016"/>
    <s v="AGENCIA MARITIMA GLOBAL MARGLOBAL SA"/>
    <n v="165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772.9"/>
    <s v="KILOGRAMO BRUTO"/>
    <x v="669"/>
    <n v="2.4"/>
    <x v="0"/>
    <n v="4564.2"/>
    <n v="4564.2"/>
    <n v="1608"/>
    <n v="1608"/>
    <s v="MARITIMA"/>
    <s v="GUAYAQUIL MARITIMO"/>
    <s v="LIANYUNGANG"/>
    <s v="127C503375"/>
    <s v="2022-10-17"/>
    <s v="CEC2022PCIU0016"/>
    <s v="AGENCIA MARITIMA GLOBAL MARGLOBAL SA"/>
    <n v="360.6"/>
    <s v="AGENTRADIMEX S A"/>
    <s v="AGENCIA MARITIMA GLOBAL MARGLOBAL SA"/>
    <s v="028-2022-10-01225851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2185.4"/>
    <s v="KILOGRAMO BRUTO"/>
    <x v="670"/>
    <n v="2.2999999999999998"/>
    <x v="0"/>
    <n v="5524.3"/>
    <n v="5524.3"/>
    <n v="1972.8"/>
    <n v="1972.8"/>
    <s v="TERRESTRE"/>
    <s v="GUAYAQUIL MARITIMO"/>
    <s v="DESCONOCIDO"/>
    <s v=""/>
    <s v="2022-10-28"/>
    <s v=""/>
    <s v="TURK HAVA YOLLARI ANONIM ORTAKLIGI TURKISH AIRLINES INC"/>
    <n v="452.2"/>
    <s v="AGENTRADIMEX S A"/>
    <s v="DESCONOCIDA"/>
    <s v="028-2022-10-012780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3297.4"/>
    <s v="KILOGRAMO BRUTO"/>
    <x v="671"/>
    <n v="2.2999999999999998"/>
    <x v="0"/>
    <n v="8335.1"/>
    <n v="8335.1"/>
    <n v="2976.6"/>
    <n v="2976.6"/>
    <s v="TERRESTRE"/>
    <s v="GUAYAQUIL MARITIMO"/>
    <s v="DESCONOCIDO"/>
    <s v=""/>
    <s v="2022-10-28"/>
    <s v=""/>
    <s v="TURK HAVA YOLLARI ANONIM ORTAKLIGI TURKISH AIRLINES INC"/>
    <n v="682.3"/>
    <s v="AGENTRADIMEX S A"/>
    <s v="DESCONOCIDA"/>
    <s v="028-2022-10-012780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1610.7"/>
    <s v="KILOGRAMO BRUTO"/>
    <x v="672"/>
    <n v="2.2999999999999998"/>
    <x v="0"/>
    <n v="4071.5"/>
    <n v="4071.5"/>
    <n v="1454"/>
    <n v="1454"/>
    <s v="TERRESTRE"/>
    <s v="GUAYAQUIL MARITIMO"/>
    <s v="DESCONOCIDO"/>
    <s v=""/>
    <s v="2022-10-28"/>
    <s v=""/>
    <s v="TURK HAVA YOLLARI ANONIM ORTAKLIGI TURKISH AIRLINES INC"/>
    <n v="333.3"/>
    <s v="AGENTRADIMEX S A"/>
    <s v="DESCONOCIDA"/>
    <s v="028-2022-10-01278016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486.2"/>
    <s v="KILOGRAMO BRUTO"/>
    <x v="673"/>
    <n v="2.6"/>
    <x v="0"/>
    <n v="4258.3"/>
    <n v="4258.3"/>
    <n v="1352"/>
    <n v="1352"/>
    <s v="MARITIMA"/>
    <s v="GUAYAQUIL MARITIMO"/>
    <s v="LIANYUNGANG"/>
    <s v="127C503162"/>
    <s v="2022-10-08"/>
    <s v="CEC2022WHLU5542"/>
    <s v="AGENCIA MARITIMA GLOBAL MARGLOBAL SA"/>
    <n v="324"/>
    <s v="AGENTRADIMEX S A"/>
    <s v="AGENCIA MARITIMA GLOBAL MARGLOBAL SA"/>
    <s v="028-2022-10-01185639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473"/>
    <s v="KILOGRAMO BRUTO"/>
    <x v="674"/>
    <n v="2.6"/>
    <x v="0"/>
    <n v="4220.5"/>
    <n v="4220.5"/>
    <n v="1340"/>
    <n v="1340"/>
    <s v="MARITIMA"/>
    <s v="GUAYAQUIL MARITIMO"/>
    <s v="LIANYUNGANG"/>
    <s v="127C503162"/>
    <s v="2022-10-08"/>
    <s v="CEC2022WHLU5542"/>
    <s v="AGENCIA MARITIMA GLOBAL MARGLOBAL SA"/>
    <n v="321.10000000000002"/>
    <s v="AGENTRADIMEX S A"/>
    <s v="AGENCIA MARITIMA GLOBAL MARGLOBAL SA"/>
    <s v="028-2022-10-01185639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593.6"/>
    <s v="KILOGRAMO BRUTO"/>
    <x v="675"/>
    <n v="2.6"/>
    <x v="0"/>
    <n v="1700.8"/>
    <n v="1700.8"/>
    <n v="540"/>
    <n v="540"/>
    <s v="MARITIMA"/>
    <s v="GUAYAQUIL MARITIMO"/>
    <s v="LIANYUNGANG"/>
    <s v="127C503162"/>
    <s v="2022-10-08"/>
    <s v="CEC2022WHLU5542"/>
    <s v="AGENCIA MARITIMA GLOBAL MARGLOBAL SA"/>
    <n v="129.4"/>
    <s v="AGENTRADIMEX S A"/>
    <s v="AGENCIA MARITIMA GLOBAL MARGLOBAL SA"/>
    <s v="028-2022-10-01185639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5073.1000000000004"/>
    <s v="KILOGRAMO BRUTO"/>
    <x v="676"/>
    <n v="2.6"/>
    <x v="0"/>
    <n v="14535.7"/>
    <n v="14535.7"/>
    <n v="4615"/>
    <n v="4615"/>
    <s v="MARITIMA"/>
    <s v="GUAYAQUIL MARITIMO"/>
    <s v="LIANYUNGANG"/>
    <s v="127C503162"/>
    <s v="2022-10-08"/>
    <s v="CEC2022WHLU5542"/>
    <s v="AGENCIA MARITIMA GLOBAL MARGLOBAL SA"/>
    <n v="1105.9000000000001"/>
    <s v="AGENTRADIMEX S A"/>
    <s v="AGENCIA MARITIMA GLOBAL MARGLOBAL SA"/>
    <s v="028-2022-10-01185639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618.9"/>
    <s v="KILOGRAMO BRUTO"/>
    <x v="677"/>
    <n v="2.6"/>
    <x v="0"/>
    <n v="1773.3"/>
    <n v="1773.3"/>
    <n v="563"/>
    <n v="563"/>
    <s v="MARITIMA"/>
    <s v="GUAYAQUIL MARITIMO"/>
    <s v="LIANYUNGANG"/>
    <s v="127C503162"/>
    <s v="2022-10-08"/>
    <s v="CEC2022WHLU5542"/>
    <s v="AGENCIA MARITIMA GLOBAL MARGLOBAL SA"/>
    <n v="134.9"/>
    <s v="AGENTRADIMEX S A"/>
    <s v="AGENCIA MARITIMA GLOBAL MARGLOBAL SA"/>
    <s v="028-2022-10-01185639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495"/>
    <s v="KILOGRAMO BRUTO"/>
    <x v="678"/>
    <n v="2.6"/>
    <x v="0"/>
    <n v="4283.5"/>
    <n v="4283.5"/>
    <n v="1360"/>
    <n v="1360"/>
    <s v="MARITIMA"/>
    <s v="GUAYAQUIL MARITIMO"/>
    <s v="LIANYUNGANG"/>
    <s v="127C503162"/>
    <s v="2022-10-08"/>
    <s v="CEC2022WHLU5542"/>
    <s v="AGENCIA MARITIMA GLOBAL MARGLOBAL SA"/>
    <n v="325.89999999999998"/>
    <s v="AGENTRADIMEX S A"/>
    <s v="AGENCIA MARITIMA GLOBAL MARGLOBAL SA"/>
    <s v="028-2022-10-01185639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4658.6000000000004"/>
    <s v="KILOGRAMO BRUTO"/>
    <x v="679"/>
    <n v="2.6"/>
    <x v="0"/>
    <n v="13348.3"/>
    <n v="13348.3"/>
    <n v="4238"/>
    <n v="4238"/>
    <s v="MARITIMA"/>
    <s v="GUAYAQUIL MARITIMO"/>
    <s v="LIANYUNGANG"/>
    <s v="127C503162"/>
    <s v="2022-10-08"/>
    <s v="CEC2022WHLU5542"/>
    <s v="AGENCIA MARITIMA GLOBAL MARGLOBAL SA"/>
    <n v="1015.6"/>
    <s v="AGENTRADIMEX S A"/>
    <s v="AGENCIA MARITIMA GLOBAL MARGLOBAL SA"/>
    <s v="028-2022-10-01185639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840.1"/>
    <s v="KILOGRAMO BRUTO"/>
    <x v="680"/>
    <n v="2.6"/>
    <x v="0"/>
    <n v="5272.5"/>
    <n v="5272.5"/>
    <n v="1674"/>
    <n v="1674"/>
    <s v="MARITIMA"/>
    <s v="GUAYAQUIL MARITIMO"/>
    <s v="LIANYUNGANG"/>
    <s v="127C503162"/>
    <s v="2022-10-08"/>
    <s v="CEC2022WHLU5542"/>
    <s v="AGENCIA MARITIMA GLOBAL MARGLOBAL SA"/>
    <n v="401.2"/>
    <s v="AGENTRADIMEX S A"/>
    <s v="AGENCIA MARITIMA GLOBAL MARGLOBAL SA"/>
    <s v="028-2022-10-01185639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8688.5"/>
    <s v="KILOGRAMO BRUTO"/>
    <x v="681"/>
    <n v="2.6"/>
    <x v="0"/>
    <n v="24894.9"/>
    <n v="24894.9"/>
    <n v="7904"/>
    <n v="7904"/>
    <s v="MARITIMA"/>
    <s v="GUAYAQUIL MARITIMO"/>
    <s v="LIANYUNGANG"/>
    <s v="127C503162"/>
    <s v="2022-10-08"/>
    <s v="CEC2022WHLU5542"/>
    <s v="AGENCIA MARITIMA GLOBAL MARGLOBAL SA"/>
    <n v="1894.1"/>
    <s v="AGENTRADIMEX S A"/>
    <s v="AGENCIA MARITIMA GLOBAL MARGLOBAL SA"/>
    <s v="028-2022-10-01185639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977.2"/>
    <s v="KILOGRAMO BRUTO"/>
    <x v="682"/>
    <n v="2.6"/>
    <x v="0"/>
    <n v="2800"/>
    <n v="2800"/>
    <n v="889"/>
    <n v="889"/>
    <s v="MARITIMA"/>
    <s v="GUAYAQUIL MARITIMO"/>
    <s v="LIANYUNGANG"/>
    <s v="127C503162"/>
    <s v="2022-10-08"/>
    <s v="CEC2022WHLU5542"/>
    <s v="AGENCIA MARITIMA GLOBAL MARGLOBAL SA"/>
    <n v="213"/>
    <s v="AGENTRADIMEX S A"/>
    <s v="AGENCIA MARITIMA GLOBAL MARGLOBAL SA"/>
    <s v="028-2022-10-01185639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595.79999999999995"/>
    <s v="KILOGRAMO BRUTO"/>
    <x v="683"/>
    <n v="2.6"/>
    <x v="0"/>
    <n v="1707.1"/>
    <n v="1707.1"/>
    <n v="542"/>
    <n v="542"/>
    <s v="MARITIMA"/>
    <s v="GUAYAQUIL MARITIMO"/>
    <s v="LIANYUNGANG"/>
    <s v="127C503162"/>
    <s v="2022-10-08"/>
    <s v="CEC2022WHLU5542"/>
    <s v="AGENCIA MARITIMA GLOBAL MARGLOBAL SA"/>
    <n v="129.9"/>
    <s v="AGENTRADIMEX S A"/>
    <s v="AGENCIA MARITIMA GLOBAL MARGLOBAL SA"/>
    <s v="028-2022-10-01185639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751.9"/>
    <s v="KILOGRAMO BRUTO"/>
    <x v="684"/>
    <n v="2.4"/>
    <x v="0"/>
    <n v="7084.7"/>
    <n v="7084.7"/>
    <n v="2496"/>
    <n v="2496"/>
    <s v="MARITIMA"/>
    <s v="GUAYAQUIL MARITIMO"/>
    <s v="LIANYUNGANG"/>
    <s v="127C503375"/>
    <s v="2022-10-17"/>
    <s v="CEC2022PCIU0016"/>
    <s v="AGENCIA MARITIMA GLOBAL MARGLOBAL SA"/>
    <n v="559.70000000000005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568.9"/>
    <s v="KILOGRAMO BRUTO"/>
    <x v="685"/>
    <n v="2.4"/>
    <x v="0"/>
    <n v="1464.6"/>
    <n v="1464.6"/>
    <n v="516"/>
    <n v="516"/>
    <s v="MARITIMA"/>
    <s v="GUAYAQUIL MARITIMO"/>
    <s v="LIANYUNGANG"/>
    <s v="127C503375"/>
    <s v="2022-10-17"/>
    <s v="CEC2022PCIU0016"/>
    <s v="AGENCIA MARITIMA GLOBAL MARGLOBAL SA"/>
    <n v="115.7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659.3"/>
    <s v="KILOGRAMO BRUTO"/>
    <x v="686"/>
    <n v="2.4"/>
    <x v="0"/>
    <n v="6846.3"/>
    <n v="6846.3"/>
    <n v="2412"/>
    <n v="2412"/>
    <s v="MARITIMA"/>
    <s v="GUAYAQUIL MARITIMO"/>
    <s v="LIANYUNGANG"/>
    <s v="127C503375"/>
    <s v="2022-10-17"/>
    <s v="CEC2022PCIU0016"/>
    <s v="AGENCIA MARITIMA GLOBAL MARGLOBAL SA"/>
    <n v="540.9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287.8"/>
    <s v="KILOGRAMO BRUTO"/>
    <x v="687"/>
    <n v="2.4"/>
    <x v="0"/>
    <n v="3315.3"/>
    <n v="3315.3"/>
    <n v="1168"/>
    <n v="1168"/>
    <s v="MARITIMA"/>
    <s v="GUAYAQUIL MARITIMO"/>
    <s v="LIANYUNGANG"/>
    <s v="127C503375"/>
    <s v="2022-10-17"/>
    <s v="CEC2022PCIU0016"/>
    <s v="AGENCIA MARITIMA GLOBAL MARGLOBAL SA"/>
    <n v="261.89999999999998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670.3"/>
    <s v="KILOGRAMO BRUTO"/>
    <x v="688"/>
    <n v="2.4"/>
    <x v="0"/>
    <n v="1725.8"/>
    <n v="1725.8"/>
    <n v="608"/>
    <n v="608"/>
    <s v="MARITIMA"/>
    <s v="GUAYAQUIL MARITIMO"/>
    <s v="LIANYUNGANG"/>
    <s v="127C503375"/>
    <s v="2022-10-17"/>
    <s v="CEC2022PCIU0016"/>
    <s v="AGENCIA MARITIMA GLOBAL MARGLOBAL SA"/>
    <n v="136.30000000000001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0937.2"/>
    <s v="KILOGRAMO BRUTO"/>
    <x v="689"/>
    <n v="2.4"/>
    <x v="0"/>
    <n v="28157.3"/>
    <n v="28157.3"/>
    <n v="9920"/>
    <n v="9920"/>
    <s v="MARITIMA"/>
    <s v="GUAYAQUIL MARITIMO"/>
    <s v="LIANYUNGANG"/>
    <s v="127C503375"/>
    <s v="2022-10-17"/>
    <s v="CEC2022PCIU0016"/>
    <s v="AGENCIA MARITIMA GLOBAL MARGLOBAL SA"/>
    <n v="2224.5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751.9"/>
    <s v="KILOGRAMO BRUTO"/>
    <x v="684"/>
    <n v="2.4"/>
    <x v="0"/>
    <n v="7084.7"/>
    <n v="7084.7"/>
    <n v="2496"/>
    <n v="2496"/>
    <s v="MARITIMA"/>
    <s v="GUAYAQUIL MARITIMO"/>
    <s v="LIANYUNGANG"/>
    <s v="127C503375"/>
    <s v="2022-10-17"/>
    <s v="CEC2022PCIU0016"/>
    <s v="AGENCIA MARITIMA GLOBAL MARGLOBAL SA"/>
    <n v="559.70000000000005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361.6"/>
    <s v="KILOGRAMO BRUTO"/>
    <x v="690"/>
    <n v="2.4"/>
    <x v="0"/>
    <n v="6079.9"/>
    <n v="6079.9"/>
    <n v="2142"/>
    <n v="2142"/>
    <s v="MARITIMA"/>
    <s v="GUAYAQUIL MARITIMO"/>
    <s v="LIANYUNGANG"/>
    <s v="127C503375"/>
    <s v="2022-10-17"/>
    <s v="CEC2022PCIU0016"/>
    <s v="AGENCIA MARITIMA GLOBAL MARGLOBAL SA"/>
    <n v="480.3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8437.2999999999993"/>
    <s v="KILOGRAMO BRUTO"/>
    <x v="691"/>
    <n v="2.4"/>
    <x v="0"/>
    <n v="21842"/>
    <n v="21842"/>
    <n v="7696"/>
    <n v="7696"/>
    <s v="MARITIMA"/>
    <s v="GUAYAQUIL MARITIMO"/>
    <s v="LIANYUNGANG"/>
    <s v="127C503374"/>
    <s v="2022-10-17"/>
    <s v="CEC2022PCIU0016"/>
    <s v="AGENCIA MARITIMA GLOBAL MARGLOBAL SA"/>
    <n v="1716.1"/>
    <s v="AGENTRADIMEX S A"/>
    <s v="AGENCIA MARITIMA GLOBAL MARGLOBAL SA"/>
    <s v="028-2022-10-01225843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565.70000000000005"/>
    <s v="KILOGRAMO BRUTO"/>
    <x v="692"/>
    <n v="2.4"/>
    <x v="0"/>
    <n v="1464.5"/>
    <n v="1464.5"/>
    <n v="516"/>
    <n v="516"/>
    <s v="MARITIMA"/>
    <s v="GUAYAQUIL MARITIMO"/>
    <s v="LIANYUNGANG"/>
    <s v="127C503374"/>
    <s v="2022-10-17"/>
    <s v="CEC2022PCIU0016"/>
    <s v="AGENCIA MARITIMA GLOBAL MARGLOBAL SA"/>
    <n v="115.1"/>
    <s v="AGENTRADIMEX S A"/>
    <s v="AGENCIA MARITIMA GLOBAL MARGLOBAL SA"/>
    <s v="028-2022-10-01225843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938.1"/>
    <s v="KILOGRAMO BRUTO"/>
    <x v="693"/>
    <n v="2.4"/>
    <x v="0"/>
    <n v="7606.1"/>
    <n v="7606.1"/>
    <n v="2680"/>
    <n v="2680"/>
    <s v="MARITIMA"/>
    <s v="GUAYAQUIL MARITIMO"/>
    <s v="LIANYUNGANG"/>
    <s v="127C503374"/>
    <s v="2022-10-17"/>
    <s v="CEC2022PCIU0016"/>
    <s v="AGENCIA MARITIMA GLOBAL MARGLOBAL SA"/>
    <n v="597.6"/>
    <s v="AGENTRADIMEX S A"/>
    <s v="AGENCIA MARITIMA GLOBAL MARGLOBAL SA"/>
    <s v="028-2022-10-01225843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280.5"/>
    <s v="KILOGRAMO BRUTO"/>
    <x v="694"/>
    <n v="2.4"/>
    <x v="0"/>
    <n v="3314.9"/>
    <n v="3314.9"/>
    <n v="1168"/>
    <n v="1168"/>
    <s v="MARITIMA"/>
    <s v="GUAYAQUIL MARITIMO"/>
    <s v="LIANYUNGANG"/>
    <s v="127C503374"/>
    <s v="2022-10-17"/>
    <s v="CEC2022PCIU0016"/>
    <s v="AGENCIA MARITIMA GLOBAL MARGLOBAL SA"/>
    <n v="260.39999999999998"/>
    <s v="AGENTRADIMEX S A"/>
    <s v="AGENCIA MARITIMA GLOBAL MARGLOBAL SA"/>
    <s v="028-2022-10-01225843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9472.2000000000007"/>
    <s v="KILOGRAMO BRUTO"/>
    <x v="695"/>
    <n v="2.4"/>
    <x v="0"/>
    <n v="24521.200000000001"/>
    <n v="24521.200000000001"/>
    <n v="8640"/>
    <n v="8640"/>
    <s v="MARITIMA"/>
    <s v="GUAYAQUIL MARITIMO"/>
    <s v="LIANYUNGANG"/>
    <s v="127C503374"/>
    <s v="2022-10-17"/>
    <s v="CEC2022PCIU0016"/>
    <s v="AGENCIA MARITIMA GLOBAL MARGLOBAL SA"/>
    <n v="1926.6"/>
    <s v="AGENTRADIMEX S A"/>
    <s v="AGENCIA MARITIMA GLOBAL MARGLOBAL SA"/>
    <s v="028-2022-10-01225843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806.9"/>
    <s v="KILOGRAMO BRUTO"/>
    <x v="696"/>
    <n v="2.4"/>
    <x v="0"/>
    <n v="2088.8000000000002"/>
    <n v="2088.8000000000002"/>
    <n v="736"/>
    <n v="736"/>
    <s v="MARITIMA"/>
    <s v="GUAYAQUIL MARITIMO"/>
    <s v="LIANYUNGANG"/>
    <s v="127C503374"/>
    <s v="2022-10-17"/>
    <s v="CEC2022PCIU0016"/>
    <s v="AGENCIA MARITIMA GLOBAL MARGLOBAL SA"/>
    <n v="164.1"/>
    <s v="AGENTRADIMEX S A"/>
    <s v="AGENCIA MARITIMA GLOBAL MARGLOBAL SA"/>
    <s v="028-2022-10-01225843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762.9"/>
    <s v="KILOGRAMO BRUTO"/>
    <x v="697"/>
    <n v="2.4"/>
    <x v="0"/>
    <n v="4563.7"/>
    <n v="4563.7"/>
    <n v="1608"/>
    <n v="1608"/>
    <s v="MARITIMA"/>
    <s v="GUAYAQUIL MARITIMO"/>
    <s v="LIANYUNGANG"/>
    <s v="127C503374"/>
    <s v="2022-10-17"/>
    <s v="CEC2022PCIU0016"/>
    <s v="AGENCIA MARITIMA GLOBAL MARGLOBAL SA"/>
    <n v="358.6"/>
    <s v="AGENTRADIMEX S A"/>
    <s v="AGENCIA MARITIMA GLOBAL MARGLOBAL SA"/>
    <s v="028-2022-10-01225843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736.4"/>
    <s v="KILOGRAMO BRUTO"/>
    <x v="698"/>
    <n v="2.4"/>
    <x v="0"/>
    <n v="7083.9"/>
    <n v="7083.9"/>
    <n v="2496"/>
    <n v="2496"/>
    <s v="MARITIMA"/>
    <s v="GUAYAQUIL MARITIMO"/>
    <s v="LIANYUNGANG"/>
    <s v="127C503374"/>
    <s v="2022-10-17"/>
    <s v="CEC2022PCIU0016"/>
    <s v="AGENCIA MARITIMA GLOBAL MARGLOBAL SA"/>
    <n v="556.6"/>
    <s v="AGENTRADIMEX S A"/>
    <s v="AGENCIA MARITIMA GLOBAL MARGLOBAL SA"/>
    <s v="028-2022-10-01225843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4860"/>
    <s v="KILOGRAMO BRUTO"/>
    <x v="699"/>
    <n v="2.2999999999999998"/>
    <x v="0"/>
    <n v="11555.5"/>
    <n v="11555.5"/>
    <n v="4368"/>
    <n v="4368"/>
    <s v="MARITIMA"/>
    <s v="GUAYAQUIL MARITIMO"/>
    <s v="LIANYUNGANG"/>
    <s v="127C504747"/>
    <s v="2023-01-18"/>
    <s v="CEC2023EISU000131180"/>
    <s v="AGENCIA MARITIMA GLOBAL MARGLOBAL SA"/>
    <n v="605.5"/>
    <s v="AGENTRADIMEX S A"/>
    <s v="AGENCIA MARITIMA GLOBAL MARGLOBAL SA"/>
    <s v="028-2023-10-00085086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8286.9"/>
    <s v="KILOGRAMO BRUTO"/>
    <x v="700"/>
    <n v="2.2999999999999998"/>
    <x v="0"/>
    <n v="19703.599999999999"/>
    <n v="19703.599999999999"/>
    <n v="7448"/>
    <n v="7448"/>
    <s v="MARITIMA"/>
    <s v="GUAYAQUIL MARITIMO"/>
    <s v="LIANYUNGANG"/>
    <s v="127C504747"/>
    <s v="2023-01-18"/>
    <s v="CEC2023EISU000131180"/>
    <s v="AGENCIA MARITIMA GLOBAL MARGLOBAL SA"/>
    <n v="1032.5"/>
    <s v="AGENTRADIMEX S A"/>
    <s v="AGENCIA MARITIMA GLOBAL MARGLOBAL SA"/>
    <s v="028-2023-10-00085086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3044.2"/>
    <s v="KILOGRAMO BRUTO"/>
    <x v="701"/>
    <n v="2.2999999999999998"/>
    <x v="0"/>
    <n v="7238.1"/>
    <n v="7238.1"/>
    <n v="2736"/>
    <n v="2736"/>
    <s v="MARITIMA"/>
    <s v="GUAYAQUIL MARITIMO"/>
    <s v="LIANYUNGANG"/>
    <s v="127C504747"/>
    <s v="2023-01-18"/>
    <s v="CEC2023EISU000131180"/>
    <s v="AGENCIA MARITIMA GLOBAL MARGLOBAL SA"/>
    <n v="379.3"/>
    <s v="AGENTRADIMEX S A"/>
    <s v="AGENCIA MARITIMA GLOBAL MARGLOBAL SA"/>
    <s v="028-2023-10-00085086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775.8"/>
    <s v="KILOGRAMO BRUTO"/>
    <x v="702"/>
    <n v="2.2999999999999998"/>
    <x v="0"/>
    <n v="4222.2"/>
    <n v="4222.2"/>
    <n v="1596"/>
    <n v="1596"/>
    <s v="MARITIMA"/>
    <s v="GUAYAQUIL MARITIMO"/>
    <s v="LIANYUNGANG"/>
    <s v="127C504747"/>
    <s v="2023-01-18"/>
    <s v="CEC2023EISU000131180"/>
    <s v="AGENCIA MARITIMA GLOBAL MARGLOBAL SA"/>
    <n v="221.3"/>
    <s v="AGENTRADIMEX S A"/>
    <s v="AGENCIA MARITIMA GLOBAL MARGLOBAL SA"/>
    <s v="028-2023-10-00085086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709"/>
    <s v="KILOGRAMO BRUTO"/>
    <x v="703"/>
    <n v="2.2999999999999998"/>
    <x v="0"/>
    <n v="4063.5"/>
    <n v="4063.5"/>
    <n v="1536"/>
    <n v="1536"/>
    <s v="MARITIMA"/>
    <s v="GUAYAQUIL MARITIMO"/>
    <s v="LIANYUNGANG"/>
    <s v="127C504747"/>
    <s v="2023-01-18"/>
    <s v="CEC2023EISU000131180"/>
    <s v="AGENCIA MARITIMA GLOBAL MARGLOBAL SA"/>
    <n v="212.9"/>
    <s v="AGENTRADIMEX S A"/>
    <s v="AGENCIA MARITIMA GLOBAL MARGLOBAL SA"/>
    <s v="028-2023-10-00085086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3014.1"/>
    <s v="KILOGRAMO BRUTO"/>
    <x v="704"/>
    <n v="2.4"/>
    <x v="0"/>
    <n v="7707.5"/>
    <n v="7707.5"/>
    <n v="2709"/>
    <n v="2709"/>
    <s v="MARITIMA"/>
    <s v="GUAYAQUIL MARITIMO"/>
    <s v="LIANYUNGANG"/>
    <s v="127C504747"/>
    <s v="2023-01-18"/>
    <s v="CEC2023EISU000131180"/>
    <s v="AGENCIA MARITIMA GLOBAL MARGLOBAL SA"/>
    <n v="403.9"/>
    <s v="AGENTRADIMEX S A"/>
    <s v="AGENCIA MARITIMA GLOBAL MARGLOBAL SA"/>
    <s v="028-2023-10-00085086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221.7"/>
    <s v="KILOGRAMO BRUTO"/>
    <x v="705"/>
    <n v="2.4"/>
    <x v="0"/>
    <n v="3124"/>
    <n v="3124"/>
    <n v="1098"/>
    <n v="1098"/>
    <s v="MARITIMA"/>
    <s v="GUAYAQUIL MARITIMO"/>
    <s v="LIANYUNGANG"/>
    <s v="127C504747"/>
    <s v="2023-01-18"/>
    <s v="CEC2023EISU000131180"/>
    <s v="AGENCIA MARITIMA GLOBAL MARGLOBAL SA"/>
    <n v="163.69999999999999"/>
    <s v="AGENTRADIMEX S A"/>
    <s v="AGENCIA MARITIMA GLOBAL MARGLOBAL SA"/>
    <s v="028-2023-10-00085086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627.5"/>
    <s v="KILOGRAMO BRUTO"/>
    <x v="706"/>
    <n v="2.4"/>
    <x v="0"/>
    <n v="1604.7"/>
    <n v="1604.7"/>
    <n v="564"/>
    <n v="564"/>
    <s v="MARITIMA"/>
    <s v="GUAYAQUIL MARITIMO"/>
    <s v="LIANYUNGANG"/>
    <s v="127C504747"/>
    <s v="2023-01-18"/>
    <s v="CEC2023EISU000131180"/>
    <s v="AGENCIA MARITIMA GLOBAL MARGLOBAL SA"/>
    <n v="84.1"/>
    <s v="AGENTRADIMEX S A"/>
    <s v="AGENCIA MARITIMA GLOBAL MARGLOBAL SA"/>
    <s v="028-2023-10-00085086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672"/>
    <s v="KILOGRAMO BRUTO"/>
    <x v="707"/>
    <n v="2.4"/>
    <x v="0"/>
    <n v="1718.5"/>
    <n v="1718.5"/>
    <n v="604"/>
    <n v="604"/>
    <s v="MARITIMA"/>
    <s v="GUAYAQUIL MARITIMO"/>
    <s v="LIANYUNGANG"/>
    <s v="127C504747"/>
    <s v="2023-01-18"/>
    <s v="CEC2023EISU000131180"/>
    <s v="AGENCIA MARITIMA GLOBAL MARGLOBAL SA"/>
    <n v="90"/>
    <s v="AGENTRADIMEX S A"/>
    <s v="AGENCIA MARITIMA GLOBAL MARGLOBAL SA"/>
    <s v="028-2023-10-00085086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281.8"/>
    <s v="KILOGRAMO BRUTO"/>
    <x v="708"/>
    <n v="2.4"/>
    <x v="0"/>
    <n v="3277.6"/>
    <n v="3277.6"/>
    <n v="1152"/>
    <n v="1152"/>
    <s v="MARITIMA"/>
    <s v="GUAYAQUIL MARITIMO"/>
    <s v="LIANYUNGANG"/>
    <s v="127C504747"/>
    <s v="2023-01-18"/>
    <s v="CEC2023EISU000131180"/>
    <s v="AGENCIA MARITIMA GLOBAL MARGLOBAL SA"/>
    <n v="171.8"/>
    <s v="AGENTRADIMEX S A"/>
    <s v="AGENCIA MARITIMA GLOBAL MARGLOBAL SA"/>
    <s v="028-2023-10-00085086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006.9"/>
    <s v="KILOGRAMO BRUTO"/>
    <x v="709"/>
    <n v="2.4"/>
    <x v="0"/>
    <n v="2574.9"/>
    <n v="2574.9"/>
    <n v="905"/>
    <n v="905"/>
    <s v="MARITIMA"/>
    <s v="GUAYAQUIL MARITIMO"/>
    <s v="LIANYUNGANG"/>
    <s v="127C504747"/>
    <s v="2023-01-18"/>
    <s v="CEC2023EISU000131180"/>
    <s v="AGENCIA MARITIMA GLOBAL MARGLOBAL SA"/>
    <n v="134.9"/>
    <s v="AGENTRADIMEX S A"/>
    <s v="AGENCIA MARITIMA GLOBAL MARGLOBAL SA"/>
    <s v="028-2023-10-00085086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373.1"/>
    <s v="KILOGRAMO BRUTO"/>
    <x v="710"/>
    <n v="2.2999999999999998"/>
    <x v="0"/>
    <n v="3362.9"/>
    <n v="3362.9"/>
    <n v="1248"/>
    <n v="1248"/>
    <s v="MARITIMA"/>
    <s v="GUAYAQUIL MARITIMO"/>
    <s v="LIANYUNGANG"/>
    <s v="127C504471"/>
    <s v="2023-01-07"/>
    <s v="CEC2022WHLU556200730"/>
    <s v="AGENCIA MARITIMA GLOBAL MARGLOBAL SA"/>
    <n v="169.4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3432.8"/>
    <s v="KILOGRAMO BRUTO"/>
    <x v="711"/>
    <n v="2.2999999999999998"/>
    <x v="0"/>
    <n v="8407.2999999999993"/>
    <n v="8407.2999999999993"/>
    <n v="3120"/>
    <n v="3120"/>
    <s v="MARITIMA"/>
    <s v="GUAYAQUIL MARITIMO"/>
    <s v="LIANYUNGANG"/>
    <s v="127C504471"/>
    <s v="2023-01-07"/>
    <s v="CEC2022WHLU556200730"/>
    <s v="AGENCIA MARITIMA GLOBAL MARGLOBAL SA"/>
    <n v="423.4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128.9000000000001"/>
    <s v="KILOGRAMO BRUTO"/>
    <x v="712"/>
    <n v="2.2999999999999998"/>
    <x v="0"/>
    <n v="2764.7"/>
    <n v="2764.7"/>
    <n v="1026"/>
    <n v="1026"/>
    <s v="MARITIMA"/>
    <s v="GUAYAQUIL MARITIMO"/>
    <s v="LIANYUNGANG"/>
    <s v="127C504471"/>
    <s v="2023-01-07"/>
    <s v="CEC2022WHLU556200730"/>
    <s v="AGENCIA MARITIMA GLOBAL MARGLOBAL SA"/>
    <n v="139.19999999999999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1016.3"/>
    <s v="KILOGRAMO BRUTO"/>
    <x v="713"/>
    <n v="2.2999999999999998"/>
    <x v="0"/>
    <n v="2415.1999999999998"/>
    <n v="2415.1999999999998"/>
    <n v="912.4"/>
    <n v="912.4"/>
    <s v="MARITIMA"/>
    <s v="GUAYAQUIL MARITIMO"/>
    <s v="QINGDAO"/>
    <s v="HLCUTA12211CXMJ1"/>
    <s v="2023-01-10"/>
    <s v="CEC2023ONEU001590520"/>
    <s v="HAPAG LLOYD"/>
    <n v="120.5"/>
    <s v="AGENTRADIMEX S A"/>
    <s v="DESCONOCIDA"/>
    <s v="028-2023-10-00036166"/>
  </r>
  <r>
    <s v="2023"/>
    <s v=""/>
    <s v="2023-01"/>
    <s v="2023-01-09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1524.5"/>
    <s v="KILOGRAMO BRUTO"/>
    <x v="714"/>
    <n v="2.2999999999999998"/>
    <x v="0"/>
    <n v="3622.8"/>
    <n v="3622.8"/>
    <n v="1368.6"/>
    <n v="1368.6"/>
    <s v="MARITIMA"/>
    <s v="GUAYAQUIL MARITIMO"/>
    <s v="QINGDAO"/>
    <s v="HLCUTA12211CXMJ1"/>
    <s v="2023-01-10"/>
    <s v="CEC2023ONEU001590520"/>
    <s v="HAPAG LLOYD"/>
    <n v="180.8"/>
    <s v="AGENTRADIMEX S A"/>
    <s v="DESCONOCIDA"/>
    <s v="028-2023-10-00036166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4577.1000000000004"/>
    <s v="KILOGRAMO BRUTO"/>
    <x v="715"/>
    <n v="2.2999999999999998"/>
    <x v="0"/>
    <n v="11209.8"/>
    <n v="11209.8"/>
    <n v="4160"/>
    <n v="4160"/>
    <s v="MARITIMA"/>
    <s v="GUAYAQUIL MARITIMO"/>
    <s v="LIANYUNGANG"/>
    <s v="127C504471"/>
    <s v="2023-01-07"/>
    <s v="CEC2022WHLU556200730"/>
    <s v="AGENCIA MARITIMA GLOBAL MARGLOBAL SA"/>
    <n v="564.5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359"/>
    <s v="KILOGRAMO BRUTO"/>
    <x v="716"/>
    <n v="2.2999999999999998"/>
    <x v="0"/>
    <n v="5777.4"/>
    <n v="5777.4"/>
    <n v="2144"/>
    <n v="2144"/>
    <s v="MARITIMA"/>
    <s v="GUAYAQUIL MARITIMO"/>
    <s v="LIANYUNGANG"/>
    <s v="127C504471"/>
    <s v="2023-01-07"/>
    <s v="CEC2022WHLU556200730"/>
    <s v="AGENCIA MARITIMA GLOBAL MARGLOBAL SA"/>
    <n v="290.89999999999998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155.3"/>
    <s v="KILOGRAMO BRUTO"/>
    <x v="717"/>
    <n v="2.2999999999999998"/>
    <x v="0"/>
    <n v="2829.4"/>
    <n v="2829.4"/>
    <n v="1050"/>
    <n v="1050"/>
    <s v="MARITIMA"/>
    <s v="GUAYAQUIL MARITIMO"/>
    <s v="LIANYUNGANG"/>
    <s v="127C504471"/>
    <s v="2023-01-07"/>
    <s v="CEC2022WHLU556200730"/>
    <s v="AGENCIA MARITIMA GLOBAL MARGLOBAL SA"/>
    <n v="142.5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624"/>
    <s v="KILOGRAMO BRUTO"/>
    <x v="718"/>
    <n v="2.2999999999999998"/>
    <x v="0"/>
    <n v="3977.3"/>
    <n v="3977.3"/>
    <n v="1476"/>
    <n v="1476"/>
    <s v="MARITIMA"/>
    <s v="GUAYAQUIL MARITIMO"/>
    <s v="LIANYUNGANG"/>
    <s v="127C504471"/>
    <s v="2023-01-07"/>
    <s v="CEC2022WHLU556200730"/>
    <s v="AGENCIA MARITIMA GLOBAL MARGLOBAL SA"/>
    <n v="200.3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964.1"/>
    <s v="KILOGRAMO BRUTO"/>
    <x v="719"/>
    <n v="2.5"/>
    <x v="0"/>
    <n v="7797.1"/>
    <n v="7797.1"/>
    <n v="2694"/>
    <n v="2694"/>
    <s v="MARITIMA"/>
    <s v="GUAYAQUIL MARITIMO"/>
    <s v="LIANYUNGANG"/>
    <s v="127C504471"/>
    <s v="2023-01-07"/>
    <s v="CEC2022WHLU556200730"/>
    <s v="AGENCIA MARITIMA GLOBAL MARGLOBAL SA"/>
    <n v="392.7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941"/>
    <s v="KILOGRAMO BRUTO"/>
    <x v="720"/>
    <n v="2.5"/>
    <x v="0"/>
    <n v="7736.4"/>
    <n v="7736.4"/>
    <n v="2673"/>
    <n v="2673"/>
    <s v="MARITIMA"/>
    <s v="GUAYAQUIL MARITIMO"/>
    <s v="LIANYUNGANG"/>
    <s v="127C504471"/>
    <s v="2023-01-07"/>
    <s v="CEC2022WHLU556200730"/>
    <s v="AGENCIA MARITIMA GLOBAL MARGLOBAL SA"/>
    <n v="389.6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395.1"/>
    <s v="KILOGRAMO BRUTO"/>
    <x v="721"/>
    <n v="2.5"/>
    <x v="0"/>
    <n v="3669.9"/>
    <n v="3669.9"/>
    <n v="1268"/>
    <n v="1268"/>
    <s v="MARITIMA"/>
    <s v="GUAYAQUIL MARITIMO"/>
    <s v="LIANYUNGANG"/>
    <s v="127C504471"/>
    <s v="2023-01-07"/>
    <s v="CEC2022WHLU556200730"/>
    <s v="AGENCIA MARITIMA GLOBAL MARGLOBAL SA"/>
    <n v="184.8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606.4"/>
    <s v="KILOGRAMO BRUTO"/>
    <x v="722"/>
    <n v="2.5"/>
    <x v="0"/>
    <n v="4225.6000000000004"/>
    <n v="4225.6000000000004"/>
    <n v="1460"/>
    <n v="1460"/>
    <s v="MARITIMA"/>
    <s v="GUAYAQUIL MARITIMO"/>
    <s v="LIANYUNGANG"/>
    <s v="127C504471"/>
    <s v="2023-01-07"/>
    <s v="CEC2022WHLU556200730"/>
    <s v="AGENCIA MARITIMA GLOBAL MARGLOBAL SA"/>
    <n v="212.8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611.70000000000005"/>
    <s v="KILOGRAMO BRUTO"/>
    <x v="723"/>
    <n v="2.5"/>
    <x v="0"/>
    <n v="1609.2"/>
    <n v="1609.2"/>
    <n v="556"/>
    <n v="556"/>
    <s v="MARITIMA"/>
    <s v="GUAYAQUIL MARITIMO"/>
    <s v="LIANYUNGANG"/>
    <s v="127C504471"/>
    <s v="2023-01-07"/>
    <s v="CEC2022WHLU556200730"/>
    <s v="AGENCIA MARITIMA GLOBAL MARGLOBAL SA"/>
    <n v="81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555.6"/>
    <s v="KILOGRAMO BRUTO"/>
    <x v="724"/>
    <n v="2.5"/>
    <x v="0"/>
    <n v="1461.6"/>
    <n v="1461.6"/>
    <n v="505"/>
    <n v="505"/>
    <s v="MARITIMA"/>
    <s v="GUAYAQUIL MARITIMO"/>
    <s v="LIANYUNGANG"/>
    <s v="127C504471"/>
    <s v="2023-01-07"/>
    <s v="CEC2022WHLU556200730"/>
    <s v="AGENCIA MARITIMA GLOBAL MARGLOBAL SA"/>
    <n v="73.599999999999994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744.9"/>
    <s v="KILOGRAMO BRUTO"/>
    <x v="725"/>
    <n v="2.5"/>
    <x v="0"/>
    <n v="1959.4"/>
    <n v="1959.4"/>
    <n v="677"/>
    <n v="677"/>
    <s v="MARITIMA"/>
    <s v="GUAYAQUIL MARITIMO"/>
    <s v="LIANYUNGANG"/>
    <s v="127C504471"/>
    <s v="2023-01-07"/>
    <s v="CEC2022WHLU556200730"/>
    <s v="AGENCIA MARITIMA GLOBAL MARGLOBAL SA"/>
    <n v="98.7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030.9000000000001"/>
    <s v="KILOGRAMO BRUTO"/>
    <x v="726"/>
    <n v="2.5"/>
    <x v="0"/>
    <n v="2711.9"/>
    <n v="2711.9"/>
    <n v="937"/>
    <n v="937"/>
    <s v="MARITIMA"/>
    <s v="GUAYAQUIL MARITIMO"/>
    <s v="LIANYUNGANG"/>
    <s v="127C504471"/>
    <s v="2023-01-07"/>
    <s v="CEC2022WHLU556200730"/>
    <s v="AGENCIA MARITIMA GLOBAL MARGLOBAL SA"/>
    <n v="136.6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4968.8"/>
    <s v="KILOGRAMO BRUTO"/>
    <x v="727"/>
    <n v="2.2999999999999998"/>
    <x v="0"/>
    <n v="11808.1"/>
    <n v="11808.1"/>
    <n v="4460.8"/>
    <n v="4460.8"/>
    <s v="MARITIMA"/>
    <s v="GUAYAQUIL MARITIMO"/>
    <s v="QINGDAO"/>
    <s v="HLCUTA12211CXMJ1"/>
    <s v="2023-01-10"/>
    <s v="CEC2023ONEU001590520"/>
    <s v="HAPAG LLOYD"/>
    <n v="589.20000000000005"/>
    <s v="AGENTRADIMEX S A"/>
    <s v="DESCONOCIDA"/>
    <s v="028-2023-10-00036166"/>
  </r>
  <r>
    <s v="2023"/>
    <s v=""/>
    <s v="2023-01"/>
    <s v="2023-01-09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1787.8"/>
    <s v="KILOGRAMO BRUTO"/>
    <x v="728"/>
    <n v="2.2999999999999998"/>
    <x v="0"/>
    <n v="4248.6000000000004"/>
    <n v="4248.6000000000004"/>
    <n v="1605"/>
    <n v="1605"/>
    <s v="MARITIMA"/>
    <s v="GUAYAQUIL MARITIMO"/>
    <s v="QINGDAO"/>
    <s v="HLCUTA12211CXMJ1"/>
    <s v="2023-01-10"/>
    <s v="CEC2023ONEU001590520"/>
    <s v="HAPAG LLOYD"/>
    <n v="212"/>
    <s v="AGENTRADIMEX S A"/>
    <s v="DESCONOCIDA"/>
    <s v="028-2023-10-00036166"/>
  </r>
  <r>
    <s v="2023"/>
    <s v=""/>
    <s v="2023-01"/>
    <s v="2023-01-09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8341.4"/>
    <s v="KILOGRAMO BRUTO"/>
    <x v="729"/>
    <n v="2.2999999999999998"/>
    <x v="0"/>
    <n v="19822.900000000001"/>
    <n v="19822.900000000001"/>
    <n v="7488.6"/>
    <n v="7488.6"/>
    <s v="MARITIMA"/>
    <s v="GUAYAQUIL MARITIMO"/>
    <s v="QINGDAO"/>
    <s v="HLCUTA12211CXMJ1"/>
    <s v="2023-01-10"/>
    <s v="CEC2023ONEU001590520"/>
    <s v="HAPAG LLOYD"/>
    <n v="989.1"/>
    <s v="AGENTRADIMEX S A"/>
    <s v="DESCONOCIDA"/>
    <s v="028-2023-10-00036166"/>
  </r>
  <r>
    <s v="2023"/>
    <s v=""/>
    <s v="2023-01"/>
    <s v="2023-01-09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3162.5"/>
    <s v="KILOGRAMO BRUTO"/>
    <x v="730"/>
    <n v="2.2999999999999998"/>
    <x v="0"/>
    <n v="7515.6"/>
    <n v="7515.6"/>
    <n v="2839.2"/>
    <n v="2839.2"/>
    <s v="MARITIMA"/>
    <s v="GUAYAQUIL MARITIMO"/>
    <s v="QINGDAO"/>
    <s v="HLCUTA12211CXMJ1"/>
    <s v="2023-01-10"/>
    <s v="CEC2023ONEU001590520"/>
    <s v="HAPAG LLOYD"/>
    <n v="375"/>
    <s v="AGENTRADIMEX S A"/>
    <s v="DESCONOCIDA"/>
    <s v="028-2023-10-00036166"/>
  </r>
  <r>
    <s v="2023"/>
    <s v=""/>
    <s v="2023-01"/>
    <s v="2023-01-09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2742.4"/>
    <s v="KILOGRAMO BRUTO"/>
    <x v="731"/>
    <n v="2.2999999999999998"/>
    <x v="0"/>
    <n v="6517.1"/>
    <n v="6517.1"/>
    <n v="2462"/>
    <n v="2462"/>
    <s v="MARITIMA"/>
    <s v="GUAYAQUIL MARITIMO"/>
    <s v="QINGDAO"/>
    <s v="HLCUTA12211CXMJ1"/>
    <s v="2023-01-10"/>
    <s v="CEC2023ONEU001590520"/>
    <s v="HAPAG LLOYD"/>
    <n v="325.2"/>
    <s v="AGENTRADIMEX S A"/>
    <s v="DESCONOCIDA"/>
    <s v="028-2023-10-00036166"/>
  </r>
  <r>
    <s v="2023"/>
    <s v=""/>
    <s v="2023-01"/>
    <s v="2023-01-09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1714.9"/>
    <s v="KILOGRAMO BRUTO"/>
    <x v="732"/>
    <n v="2.2999999999999998"/>
    <x v="0"/>
    <n v="4075.4"/>
    <n v="4075.4"/>
    <n v="1539.6"/>
    <n v="1539.6"/>
    <s v="MARITIMA"/>
    <s v="GUAYAQUIL MARITIMO"/>
    <s v="QINGDAO"/>
    <s v="HLCUTA12211CXMJ1"/>
    <s v="2023-01-10"/>
    <s v="CEC2023ONEU001590520"/>
    <s v="HAPAG LLOYD"/>
    <n v="203.3"/>
    <s v="AGENTRADIMEX S A"/>
    <s v="DESCONOCIDA"/>
    <s v="028-2023-10-00036166"/>
  </r>
  <r>
    <s v="2023"/>
    <s v=""/>
    <s v="2023-01"/>
    <s v="2023-01-09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463.4"/>
    <s v="KILOGRAMO BRUTO"/>
    <x v="733"/>
    <n v="2.2999999999999998"/>
    <x v="0"/>
    <n v="1101.2"/>
    <n v="1101.2"/>
    <n v="416"/>
    <n v="416"/>
    <s v="MARITIMA"/>
    <s v="GUAYAQUIL MARITIMO"/>
    <s v="QINGDAO"/>
    <s v="HLCUTA12211CXMJ1"/>
    <s v="2023-01-10"/>
    <s v="CEC2023ONEU001590520"/>
    <s v="HAPAG LLOYD"/>
    <n v="55"/>
    <s v="AGENTRADIMEX S A"/>
    <s v="DESCONOCIDA"/>
    <s v="028-2023-10-00036166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201"/>
    <s v="392043"/>
    <s v="LAS DMS PLACAS LAMINAS HOJAS Y TIRAS D POLIMEROS D CLORURO D VINILO. CON UN CONT D PLASTIFICANTES &gt;= AL 6% EN PESO."/>
    <n v="3422.6"/>
    <s v="KILOGRAMO BRUTO"/>
    <x v="734"/>
    <n v="2.5"/>
    <x v="0"/>
    <n v="8901"/>
    <n v="8901"/>
    <n v="3177"/>
    <n v="3177"/>
    <s v="MARITIMA"/>
    <s v="GUAYAQUIL MARITIMO"/>
    <s v="LIANYUNGANG"/>
    <s v="127C504621"/>
    <s v="2023-01-18"/>
    <s v="CEC2023EISU000131160"/>
    <s v="AGENCIA MARITIMA GLOBAL MARGLOBAL SA"/>
    <n v="237.3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202"/>
    <s v="392043"/>
    <s v="LAS DMS PLACAS LAMINAS HOJAS Y TIRAS D POLIMEROS D CLORURO D VINILO. CON UN CONT D PLASTIFICANTES &gt;= AL 6% EN PESO."/>
    <n v="840.3"/>
    <s v="KILOGRAMO BRUTO"/>
    <x v="735"/>
    <n v="2.4"/>
    <x v="0"/>
    <n v="2104.4"/>
    <n v="2104.4"/>
    <n v="780"/>
    <n v="780"/>
    <s v="MARITIMA"/>
    <s v="GUAYAQUIL MARITIMO"/>
    <s v="LIANYUNGANG"/>
    <s v="127C504621"/>
    <s v="2023-01-18"/>
    <s v="CEC2023EISU000131160"/>
    <s v="AGENCIA MARITIMA GLOBAL MARGLOBAL SA"/>
    <n v="56.1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88"/>
    <s v="392043"/>
    <s v="LAS DMS PLACAS LAMINAS HOJAS Y TIRAS D POLIMEROS D CLORURO D VINILO. CON UN CONT D PLASTIFICANTES &gt;= AL 6% EN PESO."/>
    <n v="575.29999999999995"/>
    <s v="KILOGRAMO BRUTO"/>
    <x v="736"/>
    <n v="2.4"/>
    <x v="0"/>
    <n v="1440.7"/>
    <n v="1440.7"/>
    <n v="534"/>
    <n v="534"/>
    <s v="MARITIMA"/>
    <s v="GUAYAQUIL MARITIMO"/>
    <s v="LIANYUNGANG"/>
    <s v="127C504621"/>
    <s v="2023-01-18"/>
    <s v="CEC2023EISU000131160"/>
    <s v="AGENCIA MARITIMA GLOBAL MARGLOBAL SA"/>
    <n v="38.4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98"/>
    <s v="392043"/>
    <s v="LAS DMS PLACAS LAMINAS HOJAS Y TIRAS D POLIMEROS D CLORURO D VINILO. CON UN CONT D PLASTIFICANTES &gt;= AL 6% EN PESO."/>
    <n v="471.9"/>
    <s v="KILOGRAMO BRUTO"/>
    <x v="737"/>
    <n v="2.5"/>
    <x v="0"/>
    <n v="1227.0999999999999"/>
    <n v="1227.0999999999999"/>
    <n v="438"/>
    <n v="438"/>
    <s v="MARITIMA"/>
    <s v="GUAYAQUIL MARITIMO"/>
    <s v="LIANYUNGANG"/>
    <s v="127C504621"/>
    <s v="2023-01-18"/>
    <s v="CEC2023EISU000131160"/>
    <s v="AGENCIA MARITIMA GLOBAL MARGLOBAL SA"/>
    <n v="32.700000000000003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94"/>
    <s v="392043"/>
    <s v="LAS DMS PLACAS LAMINAS HOJAS Y TIRAS D POLIMEROS D CLORURO D VINILO. CON UN CONT D PLASTIFICANTES &gt;= AL 6% EN PESO."/>
    <n v="285.5"/>
    <s v="KILOGRAMO BRUTO"/>
    <x v="738"/>
    <n v="2.5"/>
    <x v="0"/>
    <n v="742.4"/>
    <n v="742.4"/>
    <n v="265"/>
    <n v="265"/>
    <s v="MARITIMA"/>
    <s v="GUAYAQUIL MARITIMO"/>
    <s v="LIANYUNGANG"/>
    <s v="127C504621"/>
    <s v="2023-01-18"/>
    <s v="CEC2023EISU000131160"/>
    <s v="AGENCIA MARITIMA GLOBAL MARGLOBAL SA"/>
    <n v="19.8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95"/>
    <s v="392043"/>
    <s v="LAS DMS PLACAS LAMINAS HOJAS Y TIRAS D POLIMEROS D CLORURO D VINILO. CON UN CONT D PLASTIFICANTES &gt;= AL 6% EN PESO."/>
    <n v="2241.8000000000002"/>
    <s v="KILOGRAMO BRUTO"/>
    <x v="739"/>
    <n v="2.5"/>
    <x v="0"/>
    <n v="5830.3"/>
    <n v="5830.3"/>
    <n v="2081"/>
    <n v="2081"/>
    <s v="MARITIMA"/>
    <s v="GUAYAQUIL MARITIMO"/>
    <s v="LIANYUNGANG"/>
    <s v="127C504621"/>
    <s v="2023-01-18"/>
    <s v="CEC2023EISU000131160"/>
    <s v="AGENCIA MARITIMA GLOBAL MARGLOBAL SA"/>
    <n v="155.4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97"/>
    <s v="392043"/>
    <s v="LAS DMS PLACAS LAMINAS HOJAS Y TIRAS D POLIMEROS D CLORURO D VINILO. CON UN CONT D PLASTIFICANTES &gt;= AL 6% EN PESO."/>
    <n v="3012.1"/>
    <s v="KILOGRAMO BRUTO"/>
    <x v="740"/>
    <n v="2.5"/>
    <x v="0"/>
    <n v="7833.5"/>
    <n v="7833.5"/>
    <n v="2796"/>
    <n v="2796"/>
    <s v="MARITIMA"/>
    <s v="GUAYAQUIL MARITIMO"/>
    <s v="LIANYUNGANG"/>
    <s v="127C504621"/>
    <s v="2023-01-18"/>
    <s v="CEC2023EISU000131160"/>
    <s v="AGENCIA MARITIMA GLOBAL MARGLOBAL SA"/>
    <n v="208.8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99"/>
    <s v="392043"/>
    <s v="LAS DMS PLACAS LAMINAS HOJAS Y TIRAS D POLIMEROS D CLORURO D VINILO. CON UN CONT D PLASTIFICANTES &gt;= AL 6% EN PESO."/>
    <n v="577.4"/>
    <s v="KILOGRAMO BRUTO"/>
    <x v="741"/>
    <n v="2.5"/>
    <x v="0"/>
    <n v="1501.7"/>
    <n v="1501.7"/>
    <n v="536"/>
    <n v="536"/>
    <s v="MARITIMA"/>
    <s v="GUAYAQUIL MARITIMO"/>
    <s v="LIANYUNGANG"/>
    <s v="127C504621"/>
    <s v="2023-01-18"/>
    <s v="CEC2023EISU000131160"/>
    <s v="AGENCIA MARITIMA GLOBAL MARGLOBAL SA"/>
    <n v="40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80"/>
    <s v="392043"/>
    <s v="LAS DMS PLACAS LAMINAS HOJAS Y TIRAS D POLIMEROS D CLORURO D VINILO. CON UN CONT D PLASTIFICANTES &gt;= AL 6% EN PESO."/>
    <n v="2579.1"/>
    <s v="KILOGRAMO BRUTO"/>
    <x v="742"/>
    <n v="2.4"/>
    <x v="0"/>
    <n v="6458.8"/>
    <n v="6458.8"/>
    <n v="2394"/>
    <n v="2394"/>
    <s v="MARITIMA"/>
    <s v="GUAYAQUIL MARITIMO"/>
    <s v="LIANYUNGANG"/>
    <s v="127C504621"/>
    <s v="2023-01-18"/>
    <s v="CEC2023EISU000131160"/>
    <s v="AGENCIA MARITIMA GLOBAL MARGLOBAL SA"/>
    <n v="172.2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81"/>
    <s v="392043"/>
    <s v="LAS DMS PLACAS LAMINAS HOJAS Y TIRAS D POLIMEROS D CLORURO D VINILO. CON UN CONT D PLASTIFICANTES &gt;= AL 6% EN PESO."/>
    <n v="1831.4"/>
    <s v="KILOGRAMO BRUTO"/>
    <x v="743"/>
    <n v="2.4"/>
    <x v="0"/>
    <n v="4586.5"/>
    <n v="4586.5"/>
    <n v="1700"/>
    <n v="1700"/>
    <s v="MARITIMA"/>
    <s v="GUAYAQUIL MARITIMO"/>
    <s v="LIANYUNGANG"/>
    <s v="127C504621"/>
    <s v="2023-01-18"/>
    <s v="CEC2023EISU000131160"/>
    <s v="AGENCIA MARITIMA GLOBAL MARGLOBAL SA"/>
    <n v="122.3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82"/>
    <s v="392043"/>
    <s v="LAS DMS PLACAS LAMINAS HOJAS Y TIRAS D POLIMEROS D CLORURO D VINILO. CON UN CONT D PLASTIFICANTES &gt;= AL 6% EN PESO."/>
    <n v="1008.4"/>
    <s v="KILOGRAMO BRUTO"/>
    <x v="744"/>
    <n v="2.4"/>
    <x v="0"/>
    <n v="2525.3000000000002"/>
    <n v="2525.3000000000002"/>
    <n v="936"/>
    <n v="936"/>
    <s v="MARITIMA"/>
    <s v="GUAYAQUIL MARITIMO"/>
    <s v="LIANYUNGANG"/>
    <s v="127C504621"/>
    <s v="2023-01-18"/>
    <s v="CEC2023EISU000131160"/>
    <s v="AGENCIA MARITIMA GLOBAL MARGLOBAL SA"/>
    <n v="67.3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83"/>
    <s v="392043"/>
    <s v="LAS DMS PLACAS LAMINAS HOJAS Y TIRAS D POLIMEROS D CLORURO D VINILO. CON UN CONT D PLASTIFICANTES &gt;= AL 6% EN PESO."/>
    <n v="1206.5999999999999"/>
    <s v="KILOGRAMO BRUTO"/>
    <x v="745"/>
    <n v="2.4"/>
    <x v="0"/>
    <n v="3021.7"/>
    <n v="3021.7"/>
    <n v="1120"/>
    <n v="1120"/>
    <s v="MARITIMA"/>
    <s v="GUAYAQUIL MARITIMO"/>
    <s v="LIANYUNGANG"/>
    <s v="127C504621"/>
    <s v="2023-01-18"/>
    <s v="CEC2023EISU000131160"/>
    <s v="AGENCIA MARITIMA GLOBAL MARGLOBAL SA"/>
    <n v="80.5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85"/>
    <s v="392043"/>
    <s v="LAS DMS PLACAS LAMINAS HOJAS Y TIRAS D POLIMEROS D CLORURO D VINILO. CON UN CONT D PLASTIFICANTES &gt;= AL 6% EN PESO."/>
    <n v="2089.9"/>
    <s v="KILOGRAMO BRUTO"/>
    <x v="746"/>
    <n v="2.4"/>
    <x v="0"/>
    <n v="5234"/>
    <n v="5234"/>
    <n v="1940"/>
    <n v="1940"/>
    <s v="MARITIMA"/>
    <s v="GUAYAQUIL MARITIMO"/>
    <s v="LIANYUNGANG"/>
    <s v="127C504621"/>
    <s v="2023-01-18"/>
    <s v="CEC2023EISU000131160"/>
    <s v="AGENCIA MARITIMA GLOBAL MARGLOBAL SA"/>
    <n v="139.5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86"/>
    <s v="392043"/>
    <s v="LAS DMS PLACAS LAMINAS HOJAS Y TIRAS D POLIMEROS D CLORURO D VINILO. CON UN CONT D PLASTIFICANTES &gt;= AL 6% EN PESO."/>
    <n v="2133.1"/>
    <s v="KILOGRAMO BRUTO"/>
    <x v="747"/>
    <n v="2.4"/>
    <x v="0"/>
    <n v="5341.9"/>
    <n v="5341.9"/>
    <n v="1980"/>
    <n v="1980"/>
    <s v="MARITIMA"/>
    <s v="GUAYAQUIL MARITIMO"/>
    <s v="LIANYUNGANG"/>
    <s v="127C504621"/>
    <s v="2023-01-18"/>
    <s v="CEC2023EISU000131160"/>
    <s v="AGENCIA MARITIMA GLOBAL MARGLOBAL SA"/>
    <n v="142.4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96"/>
    <s v="392043"/>
    <s v="LAS DMS PLACAS LAMINAS HOJAS Y TIRAS D POLIMEROS D CLORURO D VINILO. CON UN CONT D PLASTIFICANTES &gt;= AL 6% EN PESO."/>
    <n v="1441.4"/>
    <s v="KILOGRAMO BRUTO"/>
    <x v="748"/>
    <n v="2.4"/>
    <x v="0"/>
    <n v="3609.8"/>
    <n v="3609.8"/>
    <n v="1338"/>
    <n v="1338"/>
    <s v="MARITIMA"/>
    <s v="GUAYAQUIL MARITIMO"/>
    <s v="LIANYUNGANG"/>
    <s v="127C504621"/>
    <s v="2023-01-18"/>
    <s v="CEC2023EISU000131160"/>
    <s v="AGENCIA MARITIMA GLOBAL MARGLOBAL SA"/>
    <n v="96.2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203"/>
    <s v="392043"/>
    <s v="LAS DMS PLACAS LAMINAS HOJAS Y TIRAS D POLIMEROS D CLORURO D VINILO. CON UN CONT D PLASTIFICANTES &gt;= AL 6% EN PESO."/>
    <n v="502"/>
    <s v="KILOGRAMO BRUTO"/>
    <x v="749"/>
    <n v="2.4"/>
    <x v="0"/>
    <n v="1257.2"/>
    <n v="1257.2"/>
    <n v="466"/>
    <n v="466"/>
    <s v="MARITIMA"/>
    <s v="GUAYAQUIL MARITIMO"/>
    <s v="LIANYUNGANG"/>
    <s v="127C504621"/>
    <s v="2023-01-18"/>
    <s v="CEC2023EISU000131160"/>
    <s v="AGENCIA MARITIMA GLOBAL MARGLOBAL SA"/>
    <n v="33.5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204"/>
    <s v="392043"/>
    <s v="LAS DMS PLACAS LAMINAS HOJAS Y TIRAS D POLIMEROS D CLORURO D VINILO. CON UN CONT D PLASTIFICANTES &gt;= AL 6% EN PESO."/>
    <n v="446"/>
    <s v="KILOGRAMO BRUTO"/>
    <x v="750"/>
    <n v="2.4"/>
    <x v="0"/>
    <n v="1116.9000000000001"/>
    <n v="1116.9000000000001"/>
    <n v="414"/>
    <n v="414"/>
    <s v="MARITIMA"/>
    <s v="GUAYAQUIL MARITIMO"/>
    <s v="LIANYUNGANG"/>
    <s v="127C504621"/>
    <s v="2023-01-18"/>
    <s v="CEC2023EISU000131160"/>
    <s v="AGENCIA MARITIMA GLOBAL MARGLOBAL SA"/>
    <n v="29.8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87"/>
    <s v="392043"/>
    <s v="LAS DMS PLACAS LAMINAS HOJAS Y TIRAS D POLIMEROS D CLORURO D VINILO. CON UN CONT D PLASTIFICANTES &gt;= AL 6% EN PESO."/>
    <n v="2186.9"/>
    <s v="KILOGRAMO BRUTO"/>
    <x v="751"/>
    <n v="2.4"/>
    <x v="0"/>
    <n v="5476.8"/>
    <n v="5476.8"/>
    <n v="2030"/>
    <n v="2030"/>
    <s v="MARITIMA"/>
    <s v="GUAYAQUIL MARITIMO"/>
    <s v="LIANYUNGANG"/>
    <s v="127C504621"/>
    <s v="2023-01-18"/>
    <s v="CEC2023EISU000131160"/>
    <s v="AGENCIA MARITIMA GLOBAL MARGLOBAL SA"/>
    <n v="146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80"/>
    <s v="392043"/>
    <s v="LAS DMS PLACAS LAMINAS HOJAS Y TIRAS D POLIMEROS D CLORURO D VINILO. CON UN CONT D PLASTIFICANTES &gt;= AL 6% EN PESO."/>
    <n v="407.2"/>
    <s v="KILOGRAMO BRUTO"/>
    <x v="752"/>
    <n v="2.4"/>
    <x v="0"/>
    <n v="1019.8"/>
    <n v="1019.8"/>
    <n v="378"/>
    <n v="378"/>
    <s v="MARITIMA"/>
    <s v="GUAYAQUIL MARITIMO"/>
    <s v="LIANYUNGANG"/>
    <s v="127C504621"/>
    <s v="2023-01-18"/>
    <s v="CEC2023EISU000131160"/>
    <s v="AGENCIA MARITIMA GLOBAL MARGLOBAL SA"/>
    <n v="27.2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205"/>
    <s v="392043"/>
    <s v="LAS DMS PLACAS LAMINAS HOJAS Y TIRAS D POLIMEROS D CLORURO D VINILO. CON UN CONT D PLASTIFICANTES &gt;= AL 6% EN PESO."/>
    <n v="741.2"/>
    <s v="KILOGRAMO BRUTO"/>
    <x v="753"/>
    <n v="2.4"/>
    <x v="0"/>
    <n v="1856.2"/>
    <n v="1856.2"/>
    <n v="688"/>
    <n v="688"/>
    <s v="MARITIMA"/>
    <s v="GUAYAQUIL MARITIMO"/>
    <s v="LIANYUNGANG"/>
    <s v="127C504621"/>
    <s v="2023-01-18"/>
    <s v="CEC2023EISU000131160"/>
    <s v="AGENCIA MARITIMA GLOBAL MARGLOBAL SA"/>
    <n v="49.5"/>
    <s v="RIVERA DILIGENCIAS ADUANERAS S A RIVEDASA"/>
    <s v="AGENCIA MARITIMA GLOBAL MARGLOBAL SA"/>
    <s v="028-2023-10-00092390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1700.8"/>
    <s v="KILOGRAMO BRUTO"/>
    <x v="754"/>
    <n v="2.4"/>
    <x v="0"/>
    <n v="29515.3"/>
    <n v="29515.3"/>
    <n v="10560"/>
    <n v="10560"/>
    <s v="MARITIMA"/>
    <s v="GUAYAQUIL MARITIMO"/>
    <s v="LIANYUNGANG"/>
    <s v="127C503808"/>
    <s v="2022-11-07"/>
    <s v="CEC2022EISU0005"/>
    <s v="AGENCIA MARITIMA GLOBAL MARGLOBAL SA"/>
    <n v="1671.5"/>
    <s v="AGENTRADIMEX S A"/>
    <s v="AGENCIA MARITIMA GLOBAL MARGLOBAL SA"/>
    <s v="028-2022-10-01333244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1310"/>
    <s v="KILOGRAMO BRUTO"/>
    <x v="755"/>
    <n v="2.2999999999999998"/>
    <x v="0"/>
    <n v="3209.5"/>
    <n v="3209.5"/>
    <n v="1165.8"/>
    <n v="1165.8"/>
    <s v="MARITIMA"/>
    <s v="GUAYAQUIL MARITIMO"/>
    <s v="QINGDAO"/>
    <s v="HLCUTA12209DJPP3"/>
    <s v="2022-11-13"/>
    <s v="CEC2022HLCU0592"/>
    <s v="HAPAG LLOYD"/>
    <n v="213.4"/>
    <s v="AGENTRADIMEX S A"/>
    <s v="DESCONOCIDA"/>
    <s v="028-2022-10-01348769"/>
  </r>
  <r>
    <s v="2022"/>
    <s v=""/>
    <s v="2022-11"/>
    <s v="2022-11-25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19258.900000000001"/>
    <s v="KILOGRAMO BRUTO"/>
    <x v="756"/>
    <n v="2.2999999999999998"/>
    <x v="0"/>
    <n v="46854.9"/>
    <n v="46854.9"/>
    <n v="17116.8"/>
    <n v="17116.8"/>
    <s v="MARITIMA"/>
    <s v="GUAYAQUIL MARITIMO"/>
    <s v="QINGDAO"/>
    <s v="HLCUTA12209DJJD3"/>
    <s v="2022-11-27"/>
    <s v="CEC2022ONEU0012"/>
    <s v="HAPAG LLOYD"/>
    <n v="2864.7"/>
    <s v="AGENTRADIMEX S A"/>
    <s v="DESCONOCIDA"/>
    <s v="028-2022-10-01425448"/>
  </r>
  <r>
    <s v="2022"/>
    <s v=""/>
    <s v="2022-11"/>
    <s v="2022-1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5289.5"/>
    <s v="KILOGRAMO BRUTO"/>
    <x v="757"/>
    <n v="2.5"/>
    <x v="0"/>
    <n v="14173"/>
    <n v="14173"/>
    <n v="4896"/>
    <n v="4896"/>
    <s v="MARITIMA"/>
    <s v="GUAYAQUIL MARITIMO"/>
    <s v="LIANYUNGANG"/>
    <s v="127C503882"/>
    <s v="2022-11-08"/>
    <s v="CEC2022PCIU0017"/>
    <s v="AGENCIA MARITIMA GLOBAL MARGLOBAL SA"/>
    <n v="779.6"/>
    <s v="AGENTRADIMEX S A"/>
    <s v="AGENCIA MARITIMA GLOBAL MARGLOBAL SA"/>
    <s v="028-2022-10-01335355"/>
  </r>
  <r>
    <s v="2022"/>
    <s v=""/>
    <s v="2022-11"/>
    <s v="2022-1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3963.9"/>
    <s v="KILOGRAMO BRUTO"/>
    <x v="758"/>
    <n v="2.5"/>
    <x v="0"/>
    <n v="10621"/>
    <n v="10621"/>
    <n v="3669"/>
    <n v="3669"/>
    <s v="MARITIMA"/>
    <s v="GUAYAQUIL MARITIMO"/>
    <s v="LIANYUNGANG"/>
    <s v="127C503882"/>
    <s v="2022-11-08"/>
    <s v="CEC2022PCIU0017"/>
    <s v="AGENCIA MARITIMA GLOBAL MARGLOBAL SA"/>
    <n v="584.20000000000005"/>
    <s v="AGENTRADIMEX S A"/>
    <s v="AGENCIA MARITIMA GLOBAL MARGLOBAL SA"/>
    <s v="028-2022-10-01335355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4153.8999999999996"/>
    <s v="KILOGRAMO BRUTO"/>
    <x v="759"/>
    <n v="2.4"/>
    <x v="0"/>
    <n v="10733.4"/>
    <n v="10733.4"/>
    <n v="3840"/>
    <n v="3840"/>
    <s v="MARITIMA"/>
    <s v="GUAYAQUIL MARITIMO"/>
    <s v="LIANYUNGANG"/>
    <s v="127C503807"/>
    <s v="2022-11-07"/>
    <s v="CEC2022EISU0005"/>
    <s v="AGENCIA MARITIMA GLOBAL MARGLOBAL SA"/>
    <n v="593.4"/>
    <s v="AGENTRADIMEX S A"/>
    <s v="AGENCIA MARITIMA GLOBAL MARGLOBAL SA"/>
    <s v="028-2022-10-01330603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1537.8"/>
    <s v="KILOGRAMO BRUTO"/>
    <x v="760"/>
    <n v="2.2999999999999998"/>
    <x v="0"/>
    <n v="3767.8"/>
    <n v="3767.8"/>
    <n v="1368.6"/>
    <n v="1368.6"/>
    <s v="MARITIMA"/>
    <s v="GUAYAQUIL MARITIMO"/>
    <s v="QINGDAO"/>
    <s v="HLCUTA12209DJPP3"/>
    <s v="2022-11-13"/>
    <s v="CEC2022HLCU0592"/>
    <s v="HAPAG LLOYD"/>
    <n v="250.5"/>
    <s v="AGENTRADIMEX S A"/>
    <s v="DESCONOCIDA"/>
    <s v="028-2022-10-01348769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06"/>
    <s v="392043"/>
    <s v="LAS DMS PLACAS LAMINAS HOJAS Y TIRAS D POLIMEROS D CLORURO D VINILO. CON UN CONT D PLASTIFICANTES &gt;= AL 6% EN PESO."/>
    <n v="2521.8000000000002"/>
    <s v="KILOGRAMO BRUTO"/>
    <x v="761"/>
    <n v="2.2999999999999998"/>
    <x v="0"/>
    <n v="6191.6"/>
    <n v="6191.6"/>
    <n v="2356.8000000000002"/>
    <n v="2356.8000000000002"/>
    <s v="MARITIMA"/>
    <s v="GUAYAQUIL MARITIMO"/>
    <s v="QINGDAO"/>
    <s v="HLCUTA12210DESN0"/>
    <s v="2022-11-27"/>
    <s v="CEC2022ONEU0012"/>
    <s v="HAPAG LLOYD"/>
    <n v="346.8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07"/>
    <s v="392043"/>
    <s v="LAS DMS PLACAS LAMINAS HOJAS Y TIRAS D POLIMEROS D CLORURO D VINILO. CON UN CONT D PLASTIFICANTES &gt;= AL 6% EN PESO."/>
    <n v="1952.3"/>
    <s v="KILOGRAMO BRUTO"/>
    <x v="762"/>
    <n v="2.2999999999999998"/>
    <x v="0"/>
    <n v="4793.5"/>
    <n v="4793.5"/>
    <n v="1824.6"/>
    <n v="1824.6"/>
    <s v="MARITIMA"/>
    <s v="GUAYAQUIL MARITIMO"/>
    <s v="QINGDAO"/>
    <s v="HLCUTA12210DESN0"/>
    <s v="2022-11-27"/>
    <s v="CEC2022ONEU0012"/>
    <s v="HAPAG LLOYD"/>
    <n v="268.5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08"/>
    <s v="392043"/>
    <s v="LAS DMS PLACAS LAMINAS HOJAS Y TIRAS D POLIMEROS D CLORURO D VINILO. CON UN CONT D PLASTIFICANTES &gt;= AL 6% EN PESO."/>
    <n v="2135.3000000000002"/>
    <s v="KILOGRAMO BRUTO"/>
    <x v="763"/>
    <n v="2.2999999999999998"/>
    <x v="0"/>
    <n v="5242.7"/>
    <n v="5242.7"/>
    <n v="1995.6"/>
    <n v="1995.6"/>
    <s v="MARITIMA"/>
    <s v="GUAYAQUIL MARITIMO"/>
    <s v="QINGDAO"/>
    <s v="HLCUTA12210DESN0"/>
    <s v="2022-11-27"/>
    <s v="CEC2022ONEU0012"/>
    <s v="HAPAG LLOYD"/>
    <n v="293.60000000000002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09"/>
    <s v="392043"/>
    <s v="LAS DMS PLACAS LAMINAS HOJAS Y TIRAS D POLIMEROS D CLORURO D VINILO. CON UN CONT D PLASTIFICANTES &gt;= AL 6% EN PESO."/>
    <n v="5018.3"/>
    <s v="KILOGRAMO BRUTO"/>
    <x v="764"/>
    <n v="2.2999999999999998"/>
    <x v="0"/>
    <n v="12321.3"/>
    <n v="12321.3"/>
    <n v="4690"/>
    <n v="4690"/>
    <s v="MARITIMA"/>
    <s v="GUAYAQUIL MARITIMO"/>
    <s v="QINGDAO"/>
    <s v="HLCUTA12210DESN0"/>
    <s v="2022-11-27"/>
    <s v="CEC2022ONEU0012"/>
    <s v="HAPAG LLOYD"/>
    <n v="690.1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08"/>
    <s v="392043"/>
    <s v="LAS DMS PLACAS LAMINAS HOJAS Y TIRAS D POLIMEROS D CLORURO D VINILO. CON UN CONT D PLASTIFICANTES &gt;= AL 6% EN PESO."/>
    <n v="1423.5"/>
    <s v="KILOGRAMO BRUTO"/>
    <x v="765"/>
    <n v="2.2999999999999998"/>
    <x v="0"/>
    <n v="3495.2"/>
    <n v="3495.2"/>
    <n v="1330.4"/>
    <n v="1330.4"/>
    <s v="MARITIMA"/>
    <s v="GUAYAQUIL MARITIMO"/>
    <s v="QINGDAO"/>
    <s v="HLCUTA12210DESN0"/>
    <s v="2022-11-27"/>
    <s v="CEC2022ONEU0012"/>
    <s v="HAPAG LLOYD"/>
    <n v="195.8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0"/>
    <s v="392043"/>
    <s v="LAS DMS PLACAS LAMINAS HOJAS Y TIRAS D POLIMEROS D CLORURO D VINILO. CON UN CONT D PLASTIFICANTES &gt;= AL 6% EN PESO."/>
    <n v="1497.1"/>
    <s v="KILOGRAMO BRUTO"/>
    <x v="766"/>
    <n v="2.2999999999999998"/>
    <x v="0"/>
    <n v="3675.9"/>
    <n v="3675.9"/>
    <n v="1399.2"/>
    <n v="1399.2"/>
    <s v="MARITIMA"/>
    <s v="GUAYAQUIL MARITIMO"/>
    <s v="QINGDAO"/>
    <s v="HLCUTA12210DESN0"/>
    <s v="2022-11-27"/>
    <s v="CEC2022ONEU0012"/>
    <s v="HAPAG LLOYD"/>
    <n v="205.9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1"/>
    <s v="392043"/>
    <s v="LAS DMS PLACAS LAMINAS HOJAS Y TIRAS D POLIMEROS D CLORURO D VINILO. CON UN CONT D PLASTIFICANTES &gt;= AL 6% EN PESO."/>
    <n v="996.7"/>
    <s v="KILOGRAMO BRUTO"/>
    <x v="767"/>
    <n v="2.2999999999999998"/>
    <x v="0"/>
    <n v="2447.1999999999998"/>
    <n v="2447.1999999999998"/>
    <n v="931.5"/>
    <n v="931.5"/>
    <s v="MARITIMA"/>
    <s v="GUAYAQUIL MARITIMO"/>
    <s v="QINGDAO"/>
    <s v="HLCUTA12210DESN0"/>
    <s v="2022-11-27"/>
    <s v="CEC2022ONEU0012"/>
    <s v="HAPAG LLOYD"/>
    <n v="137.1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2"/>
    <s v="392043"/>
    <s v="LAS DMS PLACAS LAMINAS HOJAS Y TIRAS D POLIMEROS D CLORURO D VINILO. CON UN CONT D PLASTIFICANTES &gt;= AL 6% EN PESO."/>
    <n v="609.9"/>
    <s v="KILOGRAMO BRUTO"/>
    <x v="768"/>
    <n v="2.4"/>
    <x v="0"/>
    <n v="1527.7"/>
    <n v="1527.7"/>
    <n v="570"/>
    <n v="570"/>
    <s v="MARITIMA"/>
    <s v="GUAYAQUIL MARITIMO"/>
    <s v="QINGDAO"/>
    <s v="HLCUTA12210DESN0"/>
    <s v="2022-11-27"/>
    <s v="CEC2022ONEU0012"/>
    <s v="HAPAG LLOYD"/>
    <n v="85.6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3"/>
    <s v="392043"/>
    <s v="LAS DMS PLACAS LAMINAS HOJAS Y TIRAS D POLIMEROS D CLORURO D VINILO. CON UN CONT D PLASTIFICANTES &gt;= AL 6% EN PESO."/>
    <n v="840.6"/>
    <s v="KILOGRAMO BRUTO"/>
    <x v="769"/>
    <n v="2.4"/>
    <x v="0"/>
    <n v="2105.5"/>
    <n v="2105.5"/>
    <n v="785.6"/>
    <n v="785.6"/>
    <s v="MARITIMA"/>
    <s v="GUAYAQUIL MARITIMO"/>
    <s v="QINGDAO"/>
    <s v="HLCUTA12210DESN0"/>
    <s v="2022-11-27"/>
    <s v="CEC2022ONEU0012"/>
    <s v="HAPAG LLOYD"/>
    <n v="117.9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4"/>
    <s v="392043"/>
    <s v="LAS DMS PLACAS LAMINAS HOJAS Y TIRAS D POLIMEROS D CLORURO D VINILO. CON UN CONT D PLASTIFICANTES &gt;= AL 6% EN PESO."/>
    <n v="693.8"/>
    <s v="KILOGRAMO BRUTO"/>
    <x v="770"/>
    <n v="2.4"/>
    <x v="0"/>
    <n v="1737.8"/>
    <n v="1737.8"/>
    <n v="648.4"/>
    <n v="648.4"/>
    <s v="MARITIMA"/>
    <s v="GUAYAQUIL MARITIMO"/>
    <s v="QINGDAO"/>
    <s v="HLCUTA12210DESN0"/>
    <s v="2022-11-27"/>
    <s v="CEC2022ONEU0012"/>
    <s v="HAPAG LLOYD"/>
    <n v="97.3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5"/>
    <s v="392043"/>
    <s v="LAS DMS PLACAS LAMINAS HOJAS Y TIRAS D POLIMEROS D CLORURO D VINILO. CON UN CONT D PLASTIFICANTES &gt;= AL 6% EN PESO."/>
    <n v="851.2"/>
    <s v="KILOGRAMO BRUTO"/>
    <x v="771"/>
    <n v="2.4"/>
    <x v="0"/>
    <n v="2132"/>
    <n v="2132"/>
    <n v="795.5"/>
    <n v="795.5"/>
    <s v="MARITIMA"/>
    <s v="GUAYAQUIL MARITIMO"/>
    <s v="QINGDAO"/>
    <s v="HLCUTA12210DESN0"/>
    <s v="2022-11-27"/>
    <s v="CEC2022ONEU0012"/>
    <s v="HAPAG LLOYD"/>
    <n v="119.4"/>
    <s v="RIVERA DILIGENCIAS ADUANERAS S A RIVEDASA"/>
    <s v="DESCONOCIDA"/>
    <s v="028-2022-10-01451863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96"/>
    <s v="392043"/>
    <s v="LAS DMS PLACAS LAMINAS HOJAS Y TIRAS D POLIMEROS D CLORURO D VINILO. CON UN CONT D PLASTIFICANTES &gt;= AL 6% EN PESO."/>
    <n v="1907.9"/>
    <s v="KILOGRAMO BRUTO"/>
    <x v="772"/>
    <n v="2.5"/>
    <x v="0"/>
    <n v="4953.8"/>
    <n v="4953.8"/>
    <n v="1784"/>
    <n v="1784"/>
    <s v="MARITIMA"/>
    <s v="GUAYAQUIL MARITIMO"/>
    <s v="LIANYUNGANG"/>
    <s v="127C503952"/>
    <s v="2022-11-25"/>
    <s v="CEC2022WHLU5548"/>
    <s v="AGENCIA MARITIMA GLOBAL MARGLOBAL SA"/>
    <n v="125.7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94"/>
    <s v="392043"/>
    <s v="LAS DMS PLACAS LAMINAS HOJAS Y TIRAS D POLIMEROS D CLORURO D VINILO. CON UN CONT D PLASTIFICANTES &gt;= AL 6% EN PESO."/>
    <n v="273.8"/>
    <s v="KILOGRAMO BRUTO"/>
    <x v="773"/>
    <n v="2.7"/>
    <x v="0"/>
    <n v="762.6"/>
    <n v="762.6"/>
    <n v="256"/>
    <n v="256"/>
    <s v="MARITIMA"/>
    <s v="GUAYAQUIL MARITIMO"/>
    <s v="LIANYUNGANG"/>
    <s v="127C503952"/>
    <s v="2022-11-25"/>
    <s v="CEC2022WHLU5548"/>
    <s v="AGENCIA MARITIMA GLOBAL MARGLOBAL SA"/>
    <n v="19.399999999999999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95"/>
    <s v="392043"/>
    <s v="LAS DMS PLACAS LAMINAS HOJAS Y TIRAS D POLIMEROS D CLORURO D VINILO. CON UN CONT D PLASTIFICANTES &gt;= AL 6% EN PESO."/>
    <n v="2193.4"/>
    <s v="KILOGRAMO BRUTO"/>
    <x v="774"/>
    <n v="2.7"/>
    <x v="0"/>
    <n v="6109.4"/>
    <n v="6109.4"/>
    <n v="2051"/>
    <n v="2051"/>
    <s v="MARITIMA"/>
    <s v="GUAYAQUIL MARITIMO"/>
    <s v="LIANYUNGANG"/>
    <s v="127C503952"/>
    <s v="2022-11-25"/>
    <s v="CEC2022WHLU5548"/>
    <s v="AGENCIA MARITIMA GLOBAL MARGLOBAL SA"/>
    <n v="155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97"/>
    <s v="392043"/>
    <s v="LAS DMS PLACAS LAMINAS HOJAS Y TIRAS D POLIMEROS D CLORURO D VINILO. CON UN CONT D PLASTIFICANTES &gt;= AL 6% EN PESO."/>
    <n v="2952.7"/>
    <s v="KILOGRAMO BRUTO"/>
    <x v="775"/>
    <n v="2.7"/>
    <x v="0"/>
    <n v="8224.2999999999993"/>
    <n v="8224.2999999999993"/>
    <n v="2761"/>
    <n v="2761"/>
    <s v="MARITIMA"/>
    <s v="GUAYAQUIL MARITIMO"/>
    <s v="LIANYUNGANG"/>
    <s v="127C503952"/>
    <s v="2022-11-25"/>
    <s v="CEC2022WHLU5548"/>
    <s v="AGENCIA MARITIMA GLOBAL MARGLOBAL SA"/>
    <n v="208.7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98"/>
    <s v="392043"/>
    <s v="LAS DMS PLACAS LAMINAS HOJAS Y TIRAS D POLIMEROS D CLORURO D VINILO. CON UN CONT D PLASTIFICANTES &gt;= AL 6% EN PESO."/>
    <n v="4442.3999999999996"/>
    <s v="KILOGRAMO BRUTO"/>
    <x v="776"/>
    <n v="2.7"/>
    <x v="0"/>
    <n v="12373.7"/>
    <n v="12373.7"/>
    <n v="4154"/>
    <n v="4154"/>
    <s v="MARITIMA"/>
    <s v="GUAYAQUIL MARITIMO"/>
    <s v="LIANYUNGANG"/>
    <s v="127C503952"/>
    <s v="2022-11-25"/>
    <s v="CEC2022WHLU5548"/>
    <s v="AGENCIA MARITIMA GLOBAL MARGLOBAL SA"/>
    <n v="314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99"/>
    <s v="392043"/>
    <s v="LAS DMS PLACAS LAMINAS HOJAS Y TIRAS D POLIMEROS D CLORURO D VINILO. CON UN CONT D PLASTIFICANTES &gt;= AL 6% EN PESO."/>
    <n v="579.6"/>
    <s v="KILOGRAMO BRUTO"/>
    <x v="777"/>
    <n v="2.7"/>
    <x v="0"/>
    <n v="1614.5"/>
    <n v="1614.5"/>
    <n v="542"/>
    <n v="542"/>
    <s v="MARITIMA"/>
    <s v="GUAYAQUIL MARITIMO"/>
    <s v="LIANYUNGANG"/>
    <s v="127C503952"/>
    <s v="2022-11-25"/>
    <s v="CEC2022WHLU5548"/>
    <s v="AGENCIA MARITIMA GLOBAL MARGLOBAL SA"/>
    <n v="41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80"/>
    <s v="392043"/>
    <s v="LAS DMS PLACAS LAMINAS HOJAS Y TIRAS D POLIMEROS D CLORURO D VINILO. CON UN CONT D PLASTIFICANTES &gt;= AL 6% EN PESO."/>
    <n v="2695"/>
    <s v="KILOGRAMO BRUTO"/>
    <x v="778"/>
    <n v="2.5"/>
    <x v="0"/>
    <n v="6997.5"/>
    <n v="6997.5"/>
    <n v="2520"/>
    <n v="2520"/>
    <s v="MARITIMA"/>
    <s v="GUAYAQUIL MARITIMO"/>
    <s v="LIANYUNGANG"/>
    <s v="127C503952"/>
    <s v="2022-11-25"/>
    <s v="CEC2022WHLU5548"/>
    <s v="AGENCIA MARITIMA GLOBAL MARGLOBAL SA"/>
    <n v="177.6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81"/>
    <s v="392043"/>
    <s v="LAS DMS PLACAS LAMINAS HOJAS Y TIRAS D POLIMEROS D CLORURO D VINILO. CON UN CONT D PLASTIFICANTES &gt;= AL 6% EN PESO."/>
    <n v="1839.4"/>
    <s v="KILOGRAMO BRUTO"/>
    <x v="779"/>
    <n v="2.5"/>
    <x v="0"/>
    <n v="4776.1000000000004"/>
    <n v="4776.1000000000004"/>
    <n v="1720"/>
    <n v="1720"/>
    <s v="MARITIMA"/>
    <s v="GUAYAQUIL MARITIMO"/>
    <s v="LIANYUNGANG"/>
    <s v="127C503952"/>
    <s v="2022-11-25"/>
    <s v="CEC2022WHLU5548"/>
    <s v="AGENCIA MARITIMA GLOBAL MARGLOBAL SA"/>
    <n v="121.2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82"/>
    <s v="392043"/>
    <s v="LAS DMS PLACAS LAMINAS HOJAS Y TIRAS D POLIMEROS D CLORURO D VINILO. CON UN CONT D PLASTIFICANTES &gt;= AL 6% EN PESO."/>
    <n v="1001"/>
    <s v="KILOGRAMO BRUTO"/>
    <x v="780"/>
    <n v="2.5"/>
    <x v="0"/>
    <n v="2599.1"/>
    <n v="2599.1"/>
    <n v="936"/>
    <n v="936"/>
    <s v="MARITIMA"/>
    <s v="GUAYAQUIL MARITIMO"/>
    <s v="LIANYUNGANG"/>
    <s v="127C503952"/>
    <s v="2022-11-25"/>
    <s v="CEC2022WHLU5548"/>
    <s v="AGENCIA MARITIMA GLOBAL MARGLOBAL SA"/>
    <n v="66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84"/>
    <s v="392043"/>
    <s v="LAS DMS PLACAS LAMINAS HOJAS Y TIRAS D POLIMEROS D CLORURO D VINILO. CON UN CONT D PLASTIFICANTES &gt;= AL 6% EN PESO."/>
    <n v="1599.9"/>
    <s v="KILOGRAMO BRUTO"/>
    <x v="781"/>
    <n v="2.5"/>
    <x v="0"/>
    <n v="4154.1000000000004"/>
    <n v="4154.1000000000004"/>
    <n v="1496"/>
    <n v="1496"/>
    <s v="MARITIMA"/>
    <s v="GUAYAQUIL MARITIMO"/>
    <s v="LIANYUNGANG"/>
    <s v="127C503952"/>
    <s v="2022-11-25"/>
    <s v="CEC2022WHLU5548"/>
    <s v="AGENCIA MARITIMA GLOBAL MARGLOBAL SA"/>
    <n v="105.4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87"/>
    <s v="392043"/>
    <s v="LAS DMS PLACAS LAMINAS HOJAS Y TIRAS D POLIMEROS D CLORURO D VINILO. CON UN CONT D PLASTIFICANTES &gt;= AL 6% EN PESO."/>
    <n v="2171"/>
    <s v="KILOGRAMO BRUTO"/>
    <x v="782"/>
    <n v="2.5"/>
    <x v="0"/>
    <n v="5636.9"/>
    <n v="5636.9"/>
    <n v="2030"/>
    <n v="2030"/>
    <s v="MARITIMA"/>
    <s v="GUAYAQUIL MARITIMO"/>
    <s v="LIANYUNGANG"/>
    <s v="127C503952"/>
    <s v="2022-11-25"/>
    <s v="CEC2022WHLU5548"/>
    <s v="AGENCIA MARITIMA GLOBAL MARGLOBAL SA"/>
    <n v="143.1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83"/>
    <s v="392043"/>
    <s v="LAS DMS PLACAS LAMINAS HOJAS Y TIRAS D POLIMEROS D CLORURO D VINILO. CON UN CONT D PLASTIFICANTES &gt;= AL 6% EN PESO."/>
    <n v="1368.9"/>
    <s v="KILOGRAMO BRUTO"/>
    <x v="783"/>
    <n v="2.5"/>
    <x v="0"/>
    <n v="3554.3"/>
    <n v="3554.3"/>
    <n v="1280"/>
    <n v="1280"/>
    <s v="MARITIMA"/>
    <s v="GUAYAQUIL MARITIMO"/>
    <s v="LIANYUNGANG"/>
    <s v="127C503952"/>
    <s v="2022-11-25"/>
    <s v="CEC2022WHLU5548"/>
    <s v="AGENCIA MARITIMA GLOBAL MARGLOBAL SA"/>
    <n v="90.2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85"/>
    <s v="392043"/>
    <s v="LAS DMS PLACAS LAMINAS HOJAS Y TIRAS D POLIMEROS D CLORURO D VINILO. CON UN CONT D PLASTIFICANTES &gt;= AL 6% EN PESO."/>
    <n v="2096.1"/>
    <s v="KILOGRAMO BRUTO"/>
    <x v="784"/>
    <n v="2.5"/>
    <x v="0"/>
    <n v="5442.5"/>
    <n v="5442.5"/>
    <n v="1960"/>
    <n v="1960"/>
    <s v="MARITIMA"/>
    <s v="GUAYAQUIL MARITIMO"/>
    <s v="LIANYUNGANG"/>
    <s v="127C503952"/>
    <s v="2022-11-25"/>
    <s v="CEC2022WHLU5548"/>
    <s v="AGENCIA MARITIMA GLOBAL MARGLOBAL SA"/>
    <n v="138.1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86"/>
    <s v="392043"/>
    <s v="LAS DMS PLACAS LAMINAS HOJAS Y TIRAS D POLIMEROS D CLORURO D VINILO. CON UN CONT D PLASTIFICANTES &gt;= AL 6% EN PESO."/>
    <n v="2117.5"/>
    <s v="KILOGRAMO BRUTO"/>
    <x v="785"/>
    <n v="2.5"/>
    <x v="0"/>
    <n v="5498.1"/>
    <n v="5498.1"/>
    <n v="1980"/>
    <n v="1980"/>
    <s v="MARITIMA"/>
    <s v="GUAYAQUIL MARITIMO"/>
    <s v="LIANYUNGANG"/>
    <s v="127C503952"/>
    <s v="2022-11-25"/>
    <s v="CEC2022WHLU5548"/>
    <s v="AGENCIA MARITIMA GLOBAL MARGLOBAL SA"/>
    <n v="139.5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88"/>
    <s v="392043"/>
    <s v="LAS DMS PLACAS LAMINAS HOJAS Y TIRAS D POLIMEROS D CLORURO D VINILO. CON UN CONT D PLASTIFICANTES &gt;= AL 6% EN PESO."/>
    <n v="761.4"/>
    <s v="KILOGRAMO BRUTO"/>
    <x v="786"/>
    <n v="2.5"/>
    <x v="0"/>
    <n v="1977.1"/>
    <n v="1977.1"/>
    <n v="712"/>
    <n v="712"/>
    <s v="MARITIMA"/>
    <s v="GUAYAQUIL MARITIMO"/>
    <s v="LIANYUNGANG"/>
    <s v="127C503952"/>
    <s v="2022-11-25"/>
    <s v="CEC2022WHLU5548"/>
    <s v="AGENCIA MARITIMA GLOBAL MARGLOBAL SA"/>
    <n v="50.2"/>
    <s v="RIVERA DILIGENCIAS ADUANERAS S A RIVEDASA"/>
    <s v="AGENCIA MARITIMA GLOBAL MARGLOBAL SA"/>
    <s v="028-2022-10-01426700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6"/>
    <s v="392043"/>
    <s v="LAS DMS PLACAS LAMINAS HOJAS Y TIRAS D POLIMEROS D CLORURO D VINILO. CON UN CONT D PLASTIFICANTES &gt;= AL 6% EN PESO."/>
    <n v="1911.9"/>
    <s v="KILOGRAMO BRUTO"/>
    <x v="787"/>
    <n v="2.2999999999999998"/>
    <x v="0"/>
    <n v="4694.2"/>
    <n v="4694.2"/>
    <n v="1786.8"/>
    <n v="1786.8"/>
    <s v="MARITIMA"/>
    <s v="GUAYAQUIL MARITIMO"/>
    <s v="QINGDAO"/>
    <s v="HLCUTA12210DESN0"/>
    <s v="2022-11-27"/>
    <s v="CEC2022ONEU0012"/>
    <s v="HAPAG LLOYD"/>
    <n v="262.89999999999998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2"/>
    <s v="392043"/>
    <s v="LAS DMS PLACAS LAMINAS HOJAS Y TIRAS D POLIMEROS D CLORURO D VINILO. CON UN CONT D PLASTIFICANTES &gt;= AL 6% EN PESO."/>
    <n v="2335.8000000000002"/>
    <s v="KILOGRAMO BRUTO"/>
    <x v="788"/>
    <n v="2.4"/>
    <x v="0"/>
    <n v="5850.7"/>
    <n v="5850.7"/>
    <n v="2183"/>
    <n v="2183"/>
    <s v="MARITIMA"/>
    <s v="GUAYAQUIL MARITIMO"/>
    <s v="QINGDAO"/>
    <s v="HLCUTA12210DESN0"/>
    <s v="2022-11-27"/>
    <s v="CEC2022ONEU0012"/>
    <s v="HAPAG LLOYD"/>
    <n v="327.7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7"/>
    <s v="392043"/>
    <s v="LAS DMS PLACAS LAMINAS HOJAS Y TIRAS D POLIMEROS D CLORURO D VINILO. CON UN CONT D PLASTIFICANTES &gt;= AL 6% EN PESO."/>
    <n v="3020.2"/>
    <s v="KILOGRAMO BRUTO"/>
    <x v="789"/>
    <n v="2.4"/>
    <x v="0"/>
    <n v="7564.9"/>
    <n v="7564.9"/>
    <n v="2822.6"/>
    <n v="2822.6"/>
    <s v="MARITIMA"/>
    <s v="GUAYAQUIL MARITIMO"/>
    <s v="QINGDAO"/>
    <s v="HLCUTA12210DESN0"/>
    <s v="2022-11-27"/>
    <s v="CEC2022ONEU0012"/>
    <s v="HAPAG LLOYD"/>
    <n v="423.7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8"/>
    <s v="392043"/>
    <s v="LAS DMS PLACAS LAMINAS HOJAS Y TIRAS D POLIMEROS D CLORURO D VINILO. CON UN CONT D PLASTIFICANTES &gt;= AL 6% EN PESO."/>
    <n v="1504.9"/>
    <s v="KILOGRAMO BRUTO"/>
    <x v="790"/>
    <n v="2.4"/>
    <x v="0"/>
    <n v="3769.3"/>
    <n v="3769.3"/>
    <n v="1406.4"/>
    <n v="1406.4"/>
    <s v="MARITIMA"/>
    <s v="GUAYAQUIL MARITIMO"/>
    <s v="QINGDAO"/>
    <s v="HLCUTA12210DESN0"/>
    <s v="2022-11-27"/>
    <s v="CEC2022ONEU0012"/>
    <s v="HAPAG LLOYD"/>
    <n v="211.1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9"/>
    <s v="392043"/>
    <s v="LAS DMS PLACAS LAMINAS HOJAS Y TIRAS D POLIMEROS D CLORURO D VINILO. CON UN CONT D PLASTIFICANTES &gt;= AL 6% EN PESO."/>
    <n v="1545.3"/>
    <s v="KILOGRAMO BRUTO"/>
    <x v="791"/>
    <n v="2.4"/>
    <x v="0"/>
    <n v="3870.6"/>
    <n v="3870.6"/>
    <n v="1444.2"/>
    <n v="1444.2"/>
    <s v="MARITIMA"/>
    <s v="GUAYAQUIL MARITIMO"/>
    <s v="QINGDAO"/>
    <s v="HLCUTA12210DESN0"/>
    <s v="2022-11-27"/>
    <s v="CEC2022ONEU0012"/>
    <s v="HAPAG LLOYD"/>
    <n v="216.8"/>
    <s v="RIVERA DILIGENCIAS ADUANERAS S A RIVEDASA"/>
    <s v="DESCONOCIDA"/>
    <s v="028-2022-10-01451863"/>
  </r>
  <r>
    <s v="2022"/>
    <s v=""/>
    <s v="2022-12"/>
    <s v="2022-12-20"/>
    <x v="2"/>
    <x v="2"/>
    <s v="KM. 4.5 VIA DURAN TAMBO DURAN"/>
    <x v="39"/>
    <s v="ESTADOS UNIDOS"/>
    <s v="ESTADOS UNIDOS"/>
    <x v="43"/>
    <x v="35"/>
    <x v="220"/>
    <s v="392049"/>
    <s v="LAS DMS PLACAS LAMINAS HOJS Y TIRAS D POLIMEROS D CLORURO D VINILO."/>
    <n v="297.8"/>
    <s v="KILOGRAMO BRUTO"/>
    <x v="792"/>
    <n v="12.6"/>
    <x v="0"/>
    <n v="3809.9"/>
    <n v="3809.9"/>
    <n v="297.8"/>
    <n v="297.8"/>
    <s v="MARITIMA"/>
    <s v="GUAYAQUIL MARITIMO"/>
    <s v="MIAMI"/>
    <s v="MIA22124655 8"/>
    <s v="2022-12-17"/>
    <s v="CEC2022SMLU0190"/>
    <s v="CITIKOLD S A"/>
    <n v="57.4"/>
    <s v="NOVACOMEX SERVICIOS ADUANEROS SA"/>
    <s v="DESCONOCIDA"/>
    <s v="028-2022-10-01593635"/>
  </r>
  <r>
    <s v="2022"/>
    <s v=""/>
    <s v="2022-12"/>
    <s v="2022-12-20"/>
    <x v="2"/>
    <x v="2"/>
    <s v="KM. 4.5 VIA DURAN TAMBO DURAN"/>
    <x v="39"/>
    <s v="ESTADOS UNIDOS"/>
    <s v="ESTADOS UNIDOS"/>
    <x v="43"/>
    <x v="35"/>
    <x v="220"/>
    <s v="392049"/>
    <s v="LAS DMS PLACAS LAMINAS HOJS Y TIRAS D POLIMEROS D CLORURO D VINILO."/>
    <n v="311.89999999999998"/>
    <s v="KILOGRAMO BRUTO"/>
    <x v="793"/>
    <n v="12.6"/>
    <x v="0"/>
    <n v="3990.2"/>
    <n v="3990.2"/>
    <n v="311.89999999999998"/>
    <n v="311.89999999999998"/>
    <s v="MARITIMA"/>
    <s v="GUAYAQUIL MARITIMO"/>
    <s v="MIAMI"/>
    <s v="MIA22124655 8"/>
    <s v="2022-12-17"/>
    <s v="CEC2022SMLU0190"/>
    <s v="CITIKOLD S A"/>
    <n v="60.1"/>
    <s v="NOVACOMEX SERVICIOS ADUANEROS SA"/>
    <s v="DESCONOCIDA"/>
    <s v="028-2022-10-01593635"/>
  </r>
  <r>
    <s v="2023"/>
    <s v=""/>
    <s v="2023-01"/>
    <s v="2023-01-13"/>
    <x v="2"/>
    <x v="2"/>
    <s v="KM. 4.5 VIA DURAN TAMBO DURAN"/>
    <x v="54"/>
    <s v="ESTADOS UNIDOS"/>
    <s v="ESTADOS UNIDOS"/>
    <x v="43"/>
    <x v="35"/>
    <x v="221"/>
    <s v="392049"/>
    <s v="LAS DMS PLACAS LAMINAS HOJS Y TIRAS D POLIMEROS D CLORURO D VINILO."/>
    <n v="108.9"/>
    <s v="KILOGRAMO BRUTO"/>
    <x v="794"/>
    <n v="17.899999999999999"/>
    <x v="0"/>
    <n v="3075.3"/>
    <n v="3075.3"/>
    <n v="108.9"/>
    <n v="108.9"/>
    <s v="AEREA"/>
    <s v="GUAYAQUIL AEREO"/>
    <s v="TUCSON"/>
    <s v="000000003425387733"/>
    <s v="2023-01-13"/>
    <s v="CEC20237T00101100040"/>
    <s v="AERO EXPRESS DEL ECUADOR TRANSAM C LTDA"/>
    <n v="1073.3"/>
    <s v="NOVACOMEX SERVICIOS ADUANEROS SA"/>
    <s v="DESCONOCIDA"/>
    <s v="019-2023-10-00057694"/>
  </r>
  <r>
    <s v="2023"/>
    <s v=""/>
    <s v="2023-02"/>
    <s v="2023-02-16"/>
    <x v="1"/>
    <x v="1"/>
    <s v="RIO AMAZONAS 911 Y RIO SANTIAGO"/>
    <x v="55"/>
    <s v="CHINA"/>
    <s v="CHINA"/>
    <x v="44"/>
    <x v="36"/>
    <x v="222"/>
    <s v="392092"/>
    <s v="LAS DMS PLACAS LAMINAS HOJAS Y TIRAS DE POLIAMIDAS."/>
    <n v="12050.3"/>
    <s v="KILOGRAMO BRUTO"/>
    <x v="795"/>
    <n v="2.4"/>
    <x v="0"/>
    <n v="31039.9"/>
    <n v="31039.9"/>
    <n v="12050.3"/>
    <n v="12050.3"/>
    <s v="MARITIMA"/>
    <s v="GUAYAQUIL MARITIMO"/>
    <s v="SHANGHAI"/>
    <s v="027D507091"/>
    <s v="2023-02-19"/>
    <s v="CEC2023WHLU556800930"/>
    <s v="AGENCIA MARITIMA GLOBAL MARGLOBAL SA"/>
    <n v="1830"/>
    <s v="ROMERO LARCO FRANCISCO JOSE LUIS"/>
    <s v="AGENCIA MARITIMA GLOBAL MARGLOBAL SA"/>
    <s v="028-2023-10-00236285"/>
  </r>
  <r>
    <s v="2022"/>
    <s v=""/>
    <s v="2022-10"/>
    <s v="2022-10-20"/>
    <x v="0"/>
    <x v="0"/>
    <s v="KM 11.5 VIA DAULE PARQUE INDUSTRIAL"/>
    <x v="56"/>
    <s v="BRASIL"/>
    <s v="BRASIL"/>
    <x v="45"/>
    <x v="37"/>
    <x v="223"/>
    <s v="392119"/>
    <s v="LAS DMS PLACAS LAMINAS HOJAS Y TIRAS DE LOS DMS PLASTICOS CELULARES."/>
    <n v="6.8"/>
    <s v="KILOGRAMO BRUTO"/>
    <x v="308"/>
    <n v="137.39999"/>
    <x v="0"/>
    <n v="1012.1"/>
    <n v="1012.1"/>
    <n v="6"/>
    <n v="6"/>
    <s v="AEREA"/>
    <s v="QUITO"/>
    <s v="VIRACOPOS SAO PAOLO"/>
    <s v="31144925704"/>
    <s v="2022-10-19"/>
    <s v="CEC2022KL211785"/>
    <s v="KLM CIA REAL HOLANDESA DE AVIACION SA"/>
    <n v="75.7"/>
    <s v="TORRES AND TORRES AGENTES DE ADUANA(TTADAD) C A"/>
    <s v="DESCONOCIDA"/>
    <s v="055-2022-10-01234613"/>
  </r>
  <r>
    <s v="2023"/>
    <s v=""/>
    <s v="2023-02"/>
    <s v="2023-02-08"/>
    <x v="0"/>
    <x v="0"/>
    <s v="KM 11.5 VIA DAULE PARQUE INDUSTRIAL"/>
    <x v="14"/>
    <s v="ESTADOS UNIDOS"/>
    <s v="ESTADOS UNIDOS"/>
    <x v="46"/>
    <x v="38"/>
    <x v="224"/>
    <s v="392190"/>
    <s v="LAS DMS PLACAS LAMINAS HOJAS Y TIRAS DE PLASTICO."/>
    <n v="120"/>
    <s v="KILOGRAMO BRUTO"/>
    <x v="796"/>
    <n v="18.600000000000001"/>
    <x v="0"/>
    <n v="2342.1"/>
    <n v="2342.1"/>
    <n v="7.5"/>
    <n v="7.5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2"/>
    <s v=""/>
    <s v="2022-12"/>
    <s v="2022-12-28"/>
    <x v="0"/>
    <x v="0"/>
    <s v="KM 11.5 VIA DAULE PARQUE INDUSTRIAL"/>
    <x v="14"/>
    <s v="ESTADOS UNIDOS"/>
    <s v="ESTADOS UNIDOS"/>
    <x v="47"/>
    <x v="39"/>
    <x v="225"/>
    <s v="392690"/>
    <s v="LAS DMS MANUFACTURAS D PLASTICO Y MANUFACTURAS D LAS DMS MATERIAS D LAS PARTIDAS 3901 A 3914."/>
    <n v="4"/>
    <s v="UNIDAD (NUMERO)"/>
    <x v="797"/>
    <n v="312.79998999999998"/>
    <x v="0"/>
    <n v="1303.3"/>
    <n v="1303.3"/>
    <n v="4.0999999999999996"/>
    <n v="4.0999999999999996"/>
    <s v="AEREA"/>
    <s v="GUAYAQUIL AEREO"/>
    <s v="MIAMI"/>
    <s v="HAWB3696MIA"/>
    <s v="2022-12-24"/>
    <s v="CEC2022QT300233"/>
    <s v="TAMPA CARGO S A"/>
    <n v="50.6"/>
    <s v="TORRES AND TORRES AGENTES DE ADUANA(TTADAD) C A"/>
    <s v="DESCONOCIDA"/>
    <s v="019-2022-10-01637228"/>
  </r>
  <r>
    <s v="2023"/>
    <s v=""/>
    <s v="2023-01"/>
    <s v="2023-01-11"/>
    <x v="1"/>
    <x v="1"/>
    <s v="RIO AMAZONAS 911 Y RIO SANTIAGO"/>
    <x v="13"/>
    <s v="ESTADOS UNIDOS"/>
    <s v="ESTADOS UNIDOS"/>
    <x v="47"/>
    <x v="39"/>
    <x v="226"/>
    <s v="392690"/>
    <s v="LAS DMS MANUFACTURAS D PLASTICO Y MANUFACTURAS D LAS DMS MATERIAS D LAS PARTIDAS 3901 A 3914."/>
    <n v="1"/>
    <s v="UNIDAD (NUMERO)"/>
    <x v="798"/>
    <n v="10.6"/>
    <x v="0"/>
    <n v="11.1"/>
    <n v="11.1"/>
    <n v="0.7"/>
    <n v="0.7"/>
    <s v="MARITIMA"/>
    <s v="GUAYAQUIL MARITIMO"/>
    <s v="MIAMI"/>
    <s v="29364"/>
    <s v="2023-01-07"/>
    <s v="CEC2023SMLU000300240"/>
    <s v="CITIKOLD S A"/>
    <n v="0.3"/>
    <s v="ROMERO LARCO FRANCISCO JOSE LUIS"/>
    <s v="DESCONOCIDA"/>
    <s v="028-2023-10-00047618"/>
  </r>
  <r>
    <s v="2022"/>
    <s v=""/>
    <s v="2022-11"/>
    <s v="2022-11-08"/>
    <x v="0"/>
    <x v="0"/>
    <s v="KM 11.5 VIA DAULE PARQUE INDUSTRIAL"/>
    <x v="14"/>
    <s v="ESTADOS UNIDOS"/>
    <s v="ESTADOS UNIDOS"/>
    <x v="47"/>
    <x v="39"/>
    <x v="227"/>
    <s v="392690"/>
    <s v="LAS DMS MANUFACTURAS D PLASTICO Y MANUFACTURAS D LAS DMS MATERIAS D LAS PARTIDAS 3901 A 3914."/>
    <n v="10"/>
    <s v="UNIDAD (NUMERO)"/>
    <x v="799"/>
    <n v="0.3"/>
    <x v="0"/>
    <n v="3.1"/>
    <n v="3.1"/>
    <n v="1.8"/>
    <n v="1.8"/>
    <s v="AEREA"/>
    <s v="GUAYAQUIL AEREO"/>
    <s v="MIAMI"/>
    <s v="HAWB3512MIA"/>
    <s v="2022-11-04"/>
    <s v="CEC20225X021156"/>
    <s v="UNITED PARCEL SERVICE CO"/>
    <n v="0.1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47"/>
    <x v="39"/>
    <x v="227"/>
    <s v="392690"/>
    <s v="LAS DMS MANUFACTURAS D PLASTICO Y MANUFACTURAS D LAS DMS MATERIAS D LAS PARTIDAS 3901 A 3914."/>
    <n v="8"/>
    <s v="UNIDAD (NUMERO)"/>
    <x v="800"/>
    <n v="0.2"/>
    <x v="0"/>
    <n v="1.4"/>
    <n v="1.4"/>
    <n v="1.4"/>
    <n v="1.4"/>
    <s v="AEREA"/>
    <s v="GUAYAQUIL AEREO"/>
    <s v="MIAMI"/>
    <s v="HAWB3512MIA"/>
    <s v="2022-11-04"/>
    <s v="CEC20225X021156"/>
    <s v="UNITED PARCEL SERVICE CO"/>
    <n v="0"/>
    <s v="TORRES AND TORRES AGENTES DE ADUANA(TTADAD) C A"/>
    <s v="DESCONOCIDA"/>
    <s v="019-2022-10-01332171"/>
  </r>
  <r>
    <s v="2023"/>
    <s v=""/>
    <s v="2023-02"/>
    <s v="2023-02-09"/>
    <x v="2"/>
    <x v="2"/>
    <s v="KM. 4.5 VIA DURAN TAMBO DURAN"/>
    <x v="44"/>
    <s v="COLOMBIA"/>
    <s v="COLOMBIA"/>
    <x v="48"/>
    <x v="40"/>
    <x v="228"/>
    <s v="400819"/>
    <s v="LAS DMS VARILLAS Y PERFILES DE CAUCHO CELULAR. SIN ENDURECER."/>
    <n v="5.2"/>
    <s v="KILOGRAMO BRUTO"/>
    <x v="801"/>
    <n v="136.80000000000001"/>
    <x v="0"/>
    <n v="739.2"/>
    <n v="739.2"/>
    <n v="5.2"/>
    <n v="5.2"/>
    <s v="AEREA"/>
    <s v="GUAYAQUIL AEREO"/>
    <s v="BOGOTA"/>
    <s v="EACOL2302120 1"/>
    <s v="2023-02-08"/>
    <s v="CEC2023AV30045800010"/>
    <s v="AEROVIAS DEL CONTINENTE AMERICANO S A AVIANCA"/>
    <n v="24.4"/>
    <s v="NOVACOMEX SERVICIOS ADUANEROS SA"/>
    <s v="DESCONOCIDA"/>
    <s v="019-2023-10-00198374"/>
  </r>
  <r>
    <s v="2023"/>
    <s v=""/>
    <s v="2023-02"/>
    <s v="2023-02-09"/>
    <x v="2"/>
    <x v="2"/>
    <s v="KM. 4.5 VIA DURAN TAMBO DURAN"/>
    <x v="44"/>
    <s v="COLOMBIA"/>
    <s v="COLOMBIA"/>
    <x v="48"/>
    <x v="40"/>
    <x v="228"/>
    <s v="400819"/>
    <s v="LAS DMS VARILLAS Y PERFILES DE CAUCHO CELULAR. SIN ENDURECER."/>
    <n v="4.3"/>
    <s v="KILOGRAMO BRUTO"/>
    <x v="802"/>
    <n v="412.5"/>
    <x v="0"/>
    <n v="1847.9"/>
    <n v="1847.9"/>
    <n v="4.3"/>
    <n v="4.3"/>
    <s v="AEREA"/>
    <s v="GUAYAQUIL AEREO"/>
    <s v="BOGOTA"/>
    <s v="EACOL2302120 1"/>
    <s v="2023-02-08"/>
    <s v="CEC2023AV30045800010"/>
    <s v="AEROVIAS DEL CONTINENTE AMERICANO S A AVIANCA"/>
    <n v="61.1"/>
    <s v="NOVACOMEX SERVICIOS ADUANEROS SA"/>
    <s v="DESCONOCIDA"/>
    <s v="019-2023-10-00198374"/>
  </r>
  <r>
    <s v="2023"/>
    <s v=""/>
    <s v="2023-02"/>
    <s v="2023-02-08"/>
    <x v="0"/>
    <x v="0"/>
    <s v="KM 11.5 VIA DAULE PARQUE INDUSTRIAL"/>
    <x v="14"/>
    <s v="ESTADOS UNIDOS"/>
    <s v="ESTADOS UNIDOS"/>
    <x v="49"/>
    <x v="41"/>
    <x v="229"/>
    <s v="401019"/>
    <s v="LAS DMS CORREAS TRANSPORTADORAS. DE CAUCHO VULCANIZADO."/>
    <n v="2"/>
    <s v="KILOGRAMO BRUTO"/>
    <x v="803"/>
    <n v="1620.5"/>
    <x v="0"/>
    <n v="3347.7"/>
    <n v="3347.7"/>
    <n v="10.9"/>
    <n v="10.9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49"/>
    <x v="41"/>
    <x v="230"/>
    <s v="401019"/>
    <s v="LAS DMS CORREAS TRANSPORTADORAS. DE CAUCHO VULCANIZADO."/>
    <n v="2"/>
    <s v="KILOGRAMO BRUTO"/>
    <x v="804"/>
    <n v="194.39999"/>
    <x v="0"/>
    <n v="491.7"/>
    <n v="491.7"/>
    <n v="1.3"/>
    <n v="1.3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23"/>
    <x v="0"/>
    <x v="0"/>
    <s v="KM 11.5 VIA DAULE PARQUE INDUSTRIAL"/>
    <x v="14"/>
    <s v="ESTADOS UNIDOS"/>
    <s v="ESTADOS UNIDOS"/>
    <x v="49"/>
    <x v="41"/>
    <x v="231"/>
    <s v="401019"/>
    <s v="LAS DMS CORREAS TRANSPORTADORAS. DE CAUCHO VULCANIZADO."/>
    <n v="7.8"/>
    <s v="KILOGRAMO BRUTO"/>
    <x v="805"/>
    <n v="418.20001000000002"/>
    <x v="0"/>
    <n v="3323.2"/>
    <n v="3323.2"/>
    <n v="7.5"/>
    <n v="7.5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49"/>
    <x v="41"/>
    <x v="232"/>
    <s v="401019"/>
    <s v="LAS DMS CORREAS TRANSPORTADORAS. DE CAUCHO VULCANIZADO."/>
    <n v="7.4"/>
    <s v="KILOGRAMO BRUTO"/>
    <x v="806"/>
    <n v="418.20001000000002"/>
    <x v="0"/>
    <n v="3131"/>
    <n v="3131"/>
    <n v="7.1"/>
    <n v="7.1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49"/>
    <x v="41"/>
    <x v="232"/>
    <s v="401019"/>
    <s v="LAS DMS CORREAS TRANSPORTADORAS. DE CAUCHO VULCANIZADO."/>
    <n v="4.5"/>
    <s v="KILOGRAMO BRUTO"/>
    <x v="807"/>
    <n v="418.20001000000002"/>
    <x v="0"/>
    <n v="1925.3"/>
    <n v="1925.3"/>
    <n v="4.3"/>
    <n v="4.3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49"/>
    <x v="41"/>
    <x v="232"/>
    <s v="401019"/>
    <s v="LAS DMS CORREAS TRANSPORTADORAS. DE CAUCHO VULCANIZADO."/>
    <n v="2.7"/>
    <s v="KILOGRAMO BRUTO"/>
    <x v="808"/>
    <n v="418.10001"/>
    <x v="0"/>
    <n v="1168.8"/>
    <n v="1168.8"/>
    <n v="2.6"/>
    <n v="2.6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2"/>
    <s v=""/>
    <s v="2022-12"/>
    <s v="2022-12-28"/>
    <x v="0"/>
    <x v="0"/>
    <s v="KM 11.5 VIA DAULE PARQUE INDUSTRIAL"/>
    <x v="14"/>
    <s v="ESTADOS UNIDOS"/>
    <s v="ESTADOS UNIDOS"/>
    <x v="49"/>
    <x v="41"/>
    <x v="233"/>
    <s v="401019"/>
    <s v="LAS DMS CORREAS TRANSPORTADORAS. DE CAUCHO VULCANIZADO."/>
    <n v="9"/>
    <s v="KILOGRAMO BRUTO"/>
    <x v="809"/>
    <n v="295.60001"/>
    <x v="0"/>
    <n v="2764.8"/>
    <n v="2764.8"/>
    <n v="8.6"/>
    <n v="8.6"/>
    <s v="AEREA"/>
    <s v="GUAYAQUIL AEREO"/>
    <s v="MIAMI"/>
    <s v="HAWB3696MIA"/>
    <s v="2022-12-24"/>
    <s v="CEC2022QT300233"/>
    <s v="TAMPA CARGO S A"/>
    <n v="107.2"/>
    <s v="TORRES AND TORRES AGENTES DE ADUANA(TTADAD) C A"/>
    <s v="DESCONOCIDA"/>
    <s v="019-2022-10-01637228"/>
  </r>
  <r>
    <s v="2022"/>
    <s v=""/>
    <s v="2022-12"/>
    <s v="2022-12-28"/>
    <x v="0"/>
    <x v="0"/>
    <s v="KM 11.5 VIA DAULE PARQUE INDUSTRIAL"/>
    <x v="14"/>
    <s v="ESTADOS UNIDOS"/>
    <s v="ESTADOS UNIDOS"/>
    <x v="49"/>
    <x v="41"/>
    <x v="232"/>
    <s v="401019"/>
    <s v="LAS DMS CORREAS TRANSPORTADORAS. DE CAUCHO VULCANIZADO."/>
    <n v="1.5"/>
    <s v="KILOGRAMO BRUTO"/>
    <x v="810"/>
    <n v="294.60001"/>
    <x v="0"/>
    <n v="454.2"/>
    <n v="454.2"/>
    <n v="1.4"/>
    <n v="1.4"/>
    <s v="AEREA"/>
    <s v="GUAYAQUIL AEREO"/>
    <s v="MIAMI"/>
    <s v="HAWB3696MIA"/>
    <s v="2022-12-24"/>
    <s v="CEC2022QT300233"/>
    <s v="TAMPA CARGO S A"/>
    <n v="17.600000000000001"/>
    <s v="TORRES AND TORRES AGENTES DE ADUANA(TTADAD) C A"/>
    <s v="DESCONOCIDA"/>
    <s v="019-2022-10-01637228"/>
  </r>
  <r>
    <s v="2022"/>
    <s v=""/>
    <s v="2022-12"/>
    <s v="2022-12-20"/>
    <x v="0"/>
    <x v="0"/>
    <s v="KM 11.5 VIA DAULE PARQUE INDUSTRIAL"/>
    <x v="27"/>
    <s v="ALEMANIA"/>
    <s v="ALEMANIA"/>
    <x v="49"/>
    <x v="41"/>
    <x v="232"/>
    <s v="401019"/>
    <s v="LAS DMS CORREAS TRANSPORTADORAS. DE CAUCHO VULCANIZADO."/>
    <n v="0.5"/>
    <s v="KILOGRAMO BRUTO"/>
    <x v="811"/>
    <n v="4130.7002000000002"/>
    <x v="0"/>
    <n v="2336"/>
    <n v="2336"/>
    <n v="0.4"/>
    <n v="0.4"/>
    <s v="AEREA"/>
    <s v="QUITO"/>
    <s v="FRANKFURT"/>
    <s v="SHA 00001611"/>
    <s v="2022-12-17"/>
    <s v="CEC2022KL211874"/>
    <s v="KLM CIA REAL HOLANDESA DE AVIACION SA"/>
    <n v="102.5"/>
    <s v="TORRES AND TORRES AGENTES DE ADUANA(TTADAD) C A"/>
    <s v="DESCONOCIDA"/>
    <s v="055-2022-10-01591077"/>
  </r>
  <r>
    <s v="2022"/>
    <s v=""/>
    <s v="2022-12"/>
    <s v="2022-12-20"/>
    <x v="0"/>
    <x v="0"/>
    <s v="KM 11.5 VIA DAULE PARQUE INDUSTRIAL"/>
    <x v="27"/>
    <s v="ALEMANIA"/>
    <s v="ALEMANIA"/>
    <x v="49"/>
    <x v="41"/>
    <x v="232"/>
    <s v="401019"/>
    <s v="LAS DMS CORREAS TRANSPORTADORAS. DE CAUCHO VULCANIZADO."/>
    <n v="1.1000000000000001"/>
    <s v="KILOGRAMO BRUTO"/>
    <x v="812"/>
    <n v="3124.1999500000002"/>
    <x v="0"/>
    <n v="3599"/>
    <n v="3599"/>
    <n v="0.8"/>
    <n v="0.8"/>
    <s v="AEREA"/>
    <s v="QUITO"/>
    <s v="FRANKFURT"/>
    <s v="SHA 00001611"/>
    <s v="2022-12-17"/>
    <s v="CEC2022KL211874"/>
    <s v="KLM CIA REAL HOLANDESA DE AVIACION SA"/>
    <n v="157.9"/>
    <s v="TORRES AND TORRES AGENTES DE ADUANA(TTADAD) C A"/>
    <s v="DESCONOCIDA"/>
    <s v="055-2022-10-01591077"/>
  </r>
  <r>
    <s v="2022"/>
    <s v=""/>
    <s v="2022-12"/>
    <s v="2022-12-28"/>
    <x v="0"/>
    <x v="0"/>
    <s v="KM 11.5 VIA DAULE PARQUE INDUSTRIAL"/>
    <x v="14"/>
    <s v="ESTADOS UNIDOS"/>
    <s v="ESTADOS UNIDOS"/>
    <x v="49"/>
    <x v="41"/>
    <x v="233"/>
    <s v="401019"/>
    <s v="LAS DMS CORREAS TRANSPORTADORAS. DE CAUCHO VULCANIZADO."/>
    <n v="4.5"/>
    <s v="KILOGRAMO BRUTO"/>
    <x v="813"/>
    <n v="295.5"/>
    <x v="0"/>
    <n v="1376"/>
    <n v="1376"/>
    <n v="4.3"/>
    <n v="4.3"/>
    <s v="AEREA"/>
    <s v="GUAYAQUIL AEREO"/>
    <s v="MIAMI"/>
    <s v="HAWB3696MIA"/>
    <s v="2022-12-24"/>
    <s v="CEC2022QT300233"/>
    <s v="TAMPA CARGO S A"/>
    <n v="53.4"/>
    <s v="TORRES AND TORRES AGENTES DE ADUANA(TTADAD) C A"/>
    <s v="DESCONOCIDA"/>
    <s v="019-2022-10-01637228"/>
  </r>
  <r>
    <s v="2022"/>
    <s v=""/>
    <s v="2022-12"/>
    <s v="2022-12-28"/>
    <x v="0"/>
    <x v="0"/>
    <s v="KM 11.5 VIA DAULE PARQUE INDUSTRIAL"/>
    <x v="14"/>
    <s v="ESTADOS UNIDOS"/>
    <s v="ESTADOS UNIDOS"/>
    <x v="49"/>
    <x v="41"/>
    <x v="232"/>
    <s v="401019"/>
    <s v="LAS DMS CORREAS TRANSPORTADORAS. DE CAUCHO VULCANIZADO."/>
    <n v="0.2"/>
    <s v="KILOGRAMO BRUTO"/>
    <x v="814"/>
    <n v="299.60001"/>
    <x v="0"/>
    <n v="56.2"/>
    <n v="56.2"/>
    <n v="0.2"/>
    <n v="0.2"/>
    <s v="AEREA"/>
    <s v="GUAYAQUIL AEREO"/>
    <s v="MIAMI"/>
    <s v="HAWB3696MIA"/>
    <s v="2022-12-24"/>
    <s v="CEC2022QT300233"/>
    <s v="TAMPA CARGO S A"/>
    <n v="2.2000000000000002"/>
    <s v="TORRES AND TORRES AGENTES DE ADUANA(TTADAD) C A"/>
    <s v="DESCONOCIDA"/>
    <s v="019-2022-10-01637228"/>
  </r>
  <r>
    <s v="2022"/>
    <s v=""/>
    <s v="2022-12"/>
    <s v="2022-12-20"/>
    <x v="0"/>
    <x v="0"/>
    <s v="KM 11.5 VIA DAULE PARQUE INDUSTRIAL"/>
    <x v="27"/>
    <s v="ALEMANIA"/>
    <s v="ALEMANIA"/>
    <x v="49"/>
    <x v="41"/>
    <x v="234"/>
    <s v="401019"/>
    <s v="LAS DMS CORREAS TRANSPORTADORAS. DE CAUCHO VULCANIZADO."/>
    <n v="0.6"/>
    <s v="KILOGRAMO BRUTO"/>
    <x v="815"/>
    <n v="1029.6999499999999"/>
    <x v="0"/>
    <n v="603.9"/>
    <n v="603.9"/>
    <n v="0.4"/>
    <n v="0.4"/>
    <s v="AEREA"/>
    <s v="QUITO"/>
    <s v="FRANKFURT"/>
    <s v="SHA 00001611"/>
    <s v="2022-12-17"/>
    <s v="CEC2022KL211874"/>
    <s v="KLM CIA REAL HOLANDESA DE AVIACION SA"/>
    <n v="26.5"/>
    <s v="TORRES AND TORRES AGENTES DE ADUANA(TTADAD) C A"/>
    <s v="DESCONOCIDA"/>
    <s v="055-2022-10-01591077"/>
  </r>
  <r>
    <s v="2022"/>
    <s v=""/>
    <s v="2022-10"/>
    <s v="2022-10-14"/>
    <x v="0"/>
    <x v="0"/>
    <s v="KM 11.5 VIA DAULE PARQUE INDUSTRIAL"/>
    <x v="24"/>
    <s v="ESTADOS UNIDOS"/>
    <s v="ESTADOS UNIDOS"/>
    <x v="49"/>
    <x v="41"/>
    <x v="232"/>
    <s v="401019"/>
    <s v="LAS DMS CORREAS TRANSPORTADORAS. DE CAUCHO VULCANIZADO."/>
    <n v="13.2"/>
    <s v="KILOGRAMO BRUTO"/>
    <x v="816"/>
    <n v="120.2"/>
    <x v="0"/>
    <n v="1655.9"/>
    <n v="1655.9"/>
    <n v="21.4"/>
    <n v="21.4"/>
    <s v="MARITIMA"/>
    <s v="GUAYAQUIL MARITIMO"/>
    <s v="MIAMI"/>
    <s v="TLAMIA497718"/>
    <s v="2022-10-15"/>
    <s v="CEC2022SMLU0146"/>
    <s v="CITIKOLD S A"/>
    <n v="69.2"/>
    <s v="TORRES AND TORRES AGENTES DE ADUANA(TTADAD) C A"/>
    <s v="DESCONOCIDA"/>
    <s v="028-2022-10-01207929"/>
  </r>
  <r>
    <s v="2022"/>
    <s v=""/>
    <s v="2022-10"/>
    <s v="2022-10-14"/>
    <x v="0"/>
    <x v="0"/>
    <s v="KM 11.5 VIA DAULE PARQUE INDUSTRIAL"/>
    <x v="24"/>
    <s v="ESTADOS UNIDOS"/>
    <s v="ESTADOS UNIDOS"/>
    <x v="49"/>
    <x v="41"/>
    <x v="232"/>
    <s v="401019"/>
    <s v="LAS DMS CORREAS TRANSPORTADORAS. DE CAUCHO VULCANIZADO."/>
    <n v="89"/>
    <s v="KILOGRAMO BRUTO"/>
    <x v="817"/>
    <n v="74"/>
    <x v="0"/>
    <n v="6881.6"/>
    <n v="6881.6"/>
    <n v="88.8"/>
    <n v="88.8"/>
    <s v="MARITIMA"/>
    <s v="GUAYAQUIL MARITIMO"/>
    <s v="MIAMI"/>
    <s v="TLAMIA497718"/>
    <s v="2022-10-15"/>
    <s v="CEC2022SMLU0146"/>
    <s v="CITIKOLD S A"/>
    <n v="287.60000000000002"/>
    <s v="TORRES AND TORRES AGENTES DE ADUANA(TTADAD) C A"/>
    <s v="DESCONOCIDA"/>
    <s v="028-2022-10-01207929"/>
  </r>
  <r>
    <s v="2022"/>
    <s v=""/>
    <s v="2022-10"/>
    <s v="2022-10-28"/>
    <x v="0"/>
    <x v="0"/>
    <s v="KM 11.5 VIA DAULE PARQUE INDUSTRIAL"/>
    <x v="24"/>
    <s v="ALEMANIA"/>
    <s v="ESTADOS UNIDOS"/>
    <x v="49"/>
    <x v="41"/>
    <x v="233"/>
    <s v="401019"/>
    <s v="LAS DMS CORREAS TRANSPORTADORAS. DE CAUCHO VULCANIZADO."/>
    <n v="1.7"/>
    <s v="KILOGRAMO BRUTO"/>
    <x v="818"/>
    <n v="536.09997999999996"/>
    <x v="0"/>
    <n v="979"/>
    <n v="979"/>
    <n v="1.7"/>
    <n v="1.7"/>
    <s v="AEREA"/>
    <s v="GUAYAQUIL AEREO"/>
    <s v="MIAMI"/>
    <s v="HAWB3481MIA"/>
    <s v="2022-10-27"/>
    <s v="CEC20225X021149"/>
    <s v="UNITED PARCEL SERVICE CO"/>
    <n v="57.7"/>
    <s v="TORRES AND TORRES AGENTES DE ADUANA(TTADAD) C A"/>
    <s v="DESCONOCIDA"/>
    <s v="019-2022-10-01281194"/>
  </r>
  <r>
    <s v="2022"/>
    <s v=""/>
    <s v="2022-10"/>
    <s v="2022-10-28"/>
    <x v="0"/>
    <x v="0"/>
    <s v="KM 11.5 VIA DAULE PARQUE INDUSTRIAL"/>
    <x v="24"/>
    <s v="ESTADOS UNIDOS"/>
    <s v="ESTADOS UNIDOS"/>
    <x v="49"/>
    <x v="41"/>
    <x v="235"/>
    <s v="401019"/>
    <s v="LAS DMS CORREAS TRANSPORTADORAS. DE CAUCHO VULCANIZADO."/>
    <n v="0.4"/>
    <s v="KILOGRAMO BRUTO"/>
    <x v="819"/>
    <n v="1113.90002"/>
    <x v="0"/>
    <n v="509"/>
    <n v="509"/>
    <n v="0.4"/>
    <n v="0.4"/>
    <s v="AEREA"/>
    <s v="GUAYAQUIL AEREO"/>
    <s v="MIAMI"/>
    <s v="HAWB3481MIA"/>
    <s v="2022-10-27"/>
    <s v="CEC20225X021149"/>
    <s v="UNITED PARCEL SERVICE CO"/>
    <n v="30"/>
    <s v="TORRES AND TORRES AGENTES DE ADUANA(TTADAD) C A"/>
    <s v="DESCONOCIDA"/>
    <s v="019-2022-10-01281194"/>
  </r>
  <r>
    <s v="2022"/>
    <s v=""/>
    <s v="2022-10"/>
    <s v="2022-10-28"/>
    <x v="0"/>
    <x v="0"/>
    <s v="KM 11.5 VIA DAULE PARQUE INDUSTRIAL"/>
    <x v="24"/>
    <s v="ESTADOS UNIDOS"/>
    <s v="ESTADOS UNIDOS"/>
    <x v="49"/>
    <x v="41"/>
    <x v="235"/>
    <s v="401019"/>
    <s v="LAS DMS CORREAS TRANSPORTADORAS. DE CAUCHO VULCANIZADO."/>
    <n v="0.4"/>
    <s v="KILOGRAMO BRUTO"/>
    <x v="820"/>
    <n v="963"/>
    <x v="0"/>
    <n v="440.1"/>
    <n v="440.1"/>
    <n v="0.4"/>
    <n v="0.4"/>
    <s v="AEREA"/>
    <s v="GUAYAQUIL AEREO"/>
    <s v="MIAMI"/>
    <s v="HAWB3481MIA"/>
    <s v="2022-10-27"/>
    <s v="CEC20225X021149"/>
    <s v="UNITED PARCEL SERVICE CO"/>
    <n v="25.9"/>
    <s v="TORRES AND TORRES AGENTES DE ADUANA(TTADAD) C A"/>
    <s v="DESCONOCIDA"/>
    <s v="019-2022-10-01281194"/>
  </r>
  <r>
    <s v="2022"/>
    <s v=""/>
    <s v="2022-10"/>
    <s v="2022-10-24"/>
    <x v="0"/>
    <x v="0"/>
    <s v="KM 11.5 VIA DAULE PARQUE INDUSTRIAL"/>
    <x v="5"/>
    <s v="ESTADOS UNIDOS"/>
    <s v="PANAMA"/>
    <x v="49"/>
    <x v="41"/>
    <x v="236"/>
    <s v="401019"/>
    <s v="LAS DMS CORREAS TRANSPORTADORAS. DE CAUCHO VULCANIZADO."/>
    <n v="2"/>
    <s v="UNIDAD (NUMERO)"/>
    <x v="821"/>
    <n v="356.10001"/>
    <x v="2"/>
    <n v="724.8"/>
    <n v="724.8"/>
    <n v="3.3"/>
    <n v="3.3"/>
    <s v="AEREA"/>
    <s v="GUAYAQUIL AEREO"/>
    <s v="PANAMA"/>
    <s v="099219724460"/>
    <s v="2022-10-24"/>
    <s v="CEC20227T001294"/>
    <s v="AERO EXPRESS DEL ECUADOR TRANSAM C LTDA"/>
    <n v="5.5"/>
    <s v="DHL EXPRESS (ECUADOR) S A"/>
    <s v="DESCONOCIDA"/>
    <s v="019-2022-91-01254028"/>
  </r>
  <r>
    <s v="2023"/>
    <s v=""/>
    <s v="2023-01"/>
    <s v="2023-01-06"/>
    <x v="0"/>
    <x v="0"/>
    <s v="KM 11.5 VIA DAULE PARQUE INDUSTRIAL"/>
    <x v="5"/>
    <s v="ALEMANIA"/>
    <s v="PANAMA"/>
    <x v="49"/>
    <x v="41"/>
    <x v="232"/>
    <s v="401019"/>
    <s v="LAS DMS CORREAS TRANSPORTADORAS. DE CAUCHO VULCANIZADO."/>
    <n v="8"/>
    <s v="UNIDAD (NUMERO)"/>
    <x v="822"/>
    <n v="327.5"/>
    <x v="2"/>
    <n v="2648"/>
    <n v="2648"/>
    <n v="1.2"/>
    <n v="1.2"/>
    <s v="AEREA"/>
    <s v="GUAYAQUIL AEREO"/>
    <s v="PANAMA"/>
    <s v="099219747814"/>
    <s v="2023-01-04"/>
    <s v="CEC20237T00100200050"/>
    <s v="AERO EXPRESS DEL ECUADOR TRANSAM C LTDA"/>
    <n v="1.8"/>
    <s v="DHL EXPRESS (ECUADOR) S A"/>
    <s v="DESCONOCIDA"/>
    <s v="019-2023-91-00021327"/>
  </r>
  <r>
    <s v="2023"/>
    <s v=""/>
    <s v="2023-01"/>
    <s v="2023-01-19"/>
    <x v="0"/>
    <x v="0"/>
    <s v="KM 11.5 VIA DAULE PARQUE INDUSTRIAL"/>
    <x v="21"/>
    <s v="ITALIA"/>
    <s v="ESTADOS UNIDOS"/>
    <x v="49"/>
    <x v="41"/>
    <x v="237"/>
    <s v="401019"/>
    <s v="LAS DMS CORREAS TRANSPORTADORAS. DE CAUCHO VULCANIZADO."/>
    <n v="8"/>
    <s v="UNIDAD (NUMERO)"/>
    <x v="823"/>
    <n v="49.8"/>
    <x v="2"/>
    <n v="446.8"/>
    <n v="446.8"/>
    <n v="1.4"/>
    <n v="1.4"/>
    <s v="AEREA"/>
    <s v="QUITO"/>
    <s v="MIAMI"/>
    <s v="072941595061"/>
    <s v="2023-01-20"/>
    <s v="CEC2023QT00002400330"/>
    <s v="TAMPA CARGO S A"/>
    <n v="44.5"/>
    <s v="ENTREGAS ESPECIALES ESPENTREGAS S A"/>
    <s v="DESCONOCIDA"/>
    <s v="055-2023-91-00094175"/>
  </r>
  <r>
    <s v="2023"/>
    <s v=""/>
    <s v="2023-01"/>
    <s v="2023-01-20"/>
    <x v="0"/>
    <x v="0"/>
    <s v="KM 11.5 VIA DAULE PARQUE INDUSTRIAL"/>
    <x v="19"/>
    <s v="ESTADOS UNIDOS"/>
    <s v="ESTADOS UNIDOS"/>
    <x v="49"/>
    <x v="41"/>
    <x v="235"/>
    <s v="401019"/>
    <s v="LAS DMS CORREAS TRANSPORTADORAS. DE CAUCHO VULCANIZADO."/>
    <n v="48.3"/>
    <s v="KILOGRAMO BRUTO"/>
    <x v="824"/>
    <n v="28.3"/>
    <x v="0"/>
    <n v="1416.8"/>
    <n v="1416.8"/>
    <n v="46.4"/>
    <n v="46.4"/>
    <s v="MARITIMA"/>
    <s v="GUAYAQUIL MARITIMO"/>
    <s v="MIAMI"/>
    <s v="TLAMIA541618"/>
    <s v="2023-01-21"/>
    <s v="CEC2023SMLU001000081"/>
    <s v="CITIKOLD S A"/>
    <n v="50.3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49"/>
    <x v="41"/>
    <x v="230"/>
    <s v="401019"/>
    <s v="LAS DMS CORREAS TRANSPORTADORAS. DE CAUCHO VULCANIZADO."/>
    <n v="3.5"/>
    <s v="KILOGRAMO BRUTO"/>
    <x v="825"/>
    <n v="91.1"/>
    <x v="0"/>
    <n v="326.39999999999998"/>
    <n v="326.39999999999998"/>
    <n v="3.3"/>
    <n v="3.3"/>
    <s v="MARITIMA"/>
    <s v="GUAYAQUIL MARITIMO"/>
    <s v="MIAMI"/>
    <s v="TLAMIA541618"/>
    <s v="2023-01-21"/>
    <s v="CEC2023SMLU001000081"/>
    <s v="CITIKOLD S A"/>
    <n v="11.6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49"/>
    <x v="41"/>
    <x v="230"/>
    <s v="401019"/>
    <s v="LAS DMS CORREAS TRANSPORTADORAS. DE CAUCHO VULCANIZADO."/>
    <n v="13.8"/>
    <s v="KILOGRAMO BRUTO"/>
    <x v="826"/>
    <n v="151.60001"/>
    <x v="0"/>
    <n v="2172.5"/>
    <n v="2172.5"/>
    <n v="13.2"/>
    <n v="13.2"/>
    <s v="MARITIMA"/>
    <s v="GUAYAQUIL MARITIMO"/>
    <s v="MIAMI"/>
    <s v="TLAMIA541618"/>
    <s v="2023-01-21"/>
    <s v="CEC2023SMLU001000081"/>
    <s v="CITIKOLD S A"/>
    <n v="77.099999999999994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49"/>
    <x v="41"/>
    <x v="230"/>
    <s v="401019"/>
    <s v="LAS DMS CORREAS TRANSPORTADORAS. DE CAUCHO VULCANIZADO."/>
    <n v="41.4"/>
    <s v="KILOGRAMO BRUTO"/>
    <x v="827"/>
    <n v="102.5"/>
    <x v="0"/>
    <n v="4408.6000000000004"/>
    <n v="4408.6000000000004"/>
    <n v="39.799999999999997"/>
    <n v="39.799999999999997"/>
    <s v="MARITIMA"/>
    <s v="GUAYAQUIL MARITIMO"/>
    <s v="MIAMI"/>
    <s v="TLAMIA541618"/>
    <s v="2023-01-21"/>
    <s v="CEC2023SMLU001000081"/>
    <s v="CITIKOLD S A"/>
    <n v="156.5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49"/>
    <x v="41"/>
    <x v="230"/>
    <s v="401019"/>
    <s v="LAS DMS CORREAS TRANSPORTADORAS. DE CAUCHO VULCANIZADO."/>
    <n v="41.4"/>
    <s v="KILOGRAMO BRUTO"/>
    <x v="290"/>
    <n v="58.5"/>
    <x v="0"/>
    <n v="2511.5"/>
    <n v="2511.5"/>
    <n v="39.700000000000003"/>
    <n v="39.700000000000003"/>
    <s v="MARITIMA"/>
    <s v="GUAYAQUIL MARITIMO"/>
    <s v="MIAMI"/>
    <s v="TLAMIA541618"/>
    <s v="2023-01-21"/>
    <s v="CEC2023SMLU001000081"/>
    <s v="CITIKOLD S A"/>
    <n v="89.2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49"/>
    <x v="41"/>
    <x v="232"/>
    <s v="401019"/>
    <s v="LAS DMS CORREAS TRANSPORTADORAS. DE CAUCHO VULCANIZADO."/>
    <n v="6.9"/>
    <s v="KILOGRAMO BRUTO"/>
    <x v="828"/>
    <n v="428.60001"/>
    <x v="0"/>
    <n v="3074.7"/>
    <n v="3074.7"/>
    <n v="6.6"/>
    <n v="6.6"/>
    <s v="MARITIMA"/>
    <s v="GUAYAQUIL MARITIMO"/>
    <s v="MIAMI"/>
    <s v="TLAMIA541618"/>
    <s v="2023-01-21"/>
    <s v="CEC2023SMLU001000081"/>
    <s v="CITIKOLD S A"/>
    <n v="109.2"/>
    <s v="TORRES AND TORRES AGENTES DE ADUANA(TTADAD) C A"/>
    <s v="DESCONOCIDA"/>
    <s v="028-2023-10-00091585"/>
  </r>
  <r>
    <s v="2023"/>
    <s v=""/>
    <s v="2023-01"/>
    <s v="2023-01-24"/>
    <x v="0"/>
    <x v="0"/>
    <s v="KM 11.5 VIA DAULE PARQUE INDUSTRIAL"/>
    <x v="57"/>
    <s v="ESTADOS UNIDOS"/>
    <s v="ESTADOS UNIDOS"/>
    <x v="49"/>
    <x v="41"/>
    <x v="238"/>
    <s v="401019"/>
    <s v="LAS DMS CORREAS TRANSPORTADORAS. DE CAUCHO VULCANIZADO."/>
    <n v="21"/>
    <s v="KILOGRAMO BRUTO"/>
    <x v="829"/>
    <n v="275.10001"/>
    <x v="0"/>
    <n v="6262.8"/>
    <n v="6262.8"/>
    <n v="20.100000000000001"/>
    <n v="20.100000000000001"/>
    <s v="AEREA"/>
    <s v="GUAYAQUIL AEREO"/>
    <s v="MIAMI"/>
    <s v="HAWB3779MIA"/>
    <s v="2023-01-21"/>
    <s v="CEC20235X02122500280"/>
    <s v="UNITED PARCEL SERVICE CO"/>
    <n v="491.3"/>
    <s v="TORRES AND TORRES AGENTES DE ADUANA(TTADAD) C A"/>
    <s v="DESCONOCIDA"/>
    <s v="019-2023-10-00112064"/>
  </r>
  <r>
    <s v="2023"/>
    <s v=""/>
    <s v="2023-01"/>
    <s v="2023-01-24"/>
    <x v="0"/>
    <x v="0"/>
    <s v="KM 11.5 VIA DAULE PARQUE INDUSTRIAL"/>
    <x v="57"/>
    <s v="ESTADOS UNIDOS"/>
    <s v="ESTADOS UNIDOS"/>
    <x v="49"/>
    <x v="41"/>
    <x v="232"/>
    <s v="401019"/>
    <s v="LAS DMS CORREAS TRANSPORTADORAS. DE CAUCHO VULCANIZADO."/>
    <n v="4.7"/>
    <s v="KILOGRAMO BRUTO"/>
    <x v="830"/>
    <n v="275"/>
    <x v="0"/>
    <n v="1396.6"/>
    <n v="1396.6"/>
    <n v="4.5"/>
    <n v="4.5"/>
    <s v="AEREA"/>
    <s v="GUAYAQUIL AEREO"/>
    <s v="MIAMI"/>
    <s v="HAWB3779MIA"/>
    <s v="2023-01-21"/>
    <s v="CEC20235X02122500280"/>
    <s v="UNITED PARCEL SERVICE CO"/>
    <n v="108"/>
    <s v="TORRES AND TORRES AGENTES DE ADUANA(TTADAD) C A"/>
    <s v="DESCONOCIDA"/>
    <s v="019-2023-10-00112064"/>
  </r>
  <r>
    <s v="2023"/>
    <s v=""/>
    <s v="2023-01"/>
    <s v="2023-01-24"/>
    <x v="0"/>
    <x v="0"/>
    <s v="KM 11.5 VIA DAULE PARQUE INDUSTRIAL"/>
    <x v="57"/>
    <s v="ESTADOS UNIDOS"/>
    <s v="ESTADOS UNIDOS"/>
    <x v="49"/>
    <x v="41"/>
    <x v="232"/>
    <s v="401019"/>
    <s v="LAS DMS CORREAS TRANSPORTADORAS. DE CAUCHO VULCANIZADO."/>
    <n v="0.4"/>
    <s v="KILOGRAMO BRUTO"/>
    <x v="831"/>
    <n v="274.79998999999998"/>
    <x v="0"/>
    <n v="122.6"/>
    <n v="122.6"/>
    <n v="0.4"/>
    <n v="0.4"/>
    <s v="AEREA"/>
    <s v="GUAYAQUIL AEREO"/>
    <s v="MIAMI"/>
    <s v="HAWB3779MIA"/>
    <s v="2023-01-21"/>
    <s v="CEC20235X02122500280"/>
    <s v="UNITED PARCEL SERVICE CO"/>
    <n v="9.5"/>
    <s v="TORRES AND TORRES AGENTES DE ADUANA(TTADAD) C A"/>
    <s v="DESCONOCIDA"/>
    <s v="019-2023-10-00112064"/>
  </r>
  <r>
    <s v="2023"/>
    <s v=""/>
    <s v="2023-01"/>
    <s v="2023-01-24"/>
    <x v="0"/>
    <x v="0"/>
    <s v="KM 11.5 VIA DAULE PARQUE INDUSTRIAL"/>
    <x v="57"/>
    <s v="ESTADOS UNIDOS"/>
    <s v="ESTADOS UNIDOS"/>
    <x v="49"/>
    <x v="41"/>
    <x v="233"/>
    <s v="401019"/>
    <s v="LAS DMS CORREAS TRANSPORTADORAS. DE CAUCHO VULCANIZADO."/>
    <n v="0.4"/>
    <s v="KILOGRAMO BRUTO"/>
    <x v="832"/>
    <n v="275.20001000000002"/>
    <x v="0"/>
    <n v="132.9"/>
    <n v="132.9"/>
    <n v="0.4"/>
    <n v="0.4"/>
    <s v="AEREA"/>
    <s v="GUAYAQUIL AEREO"/>
    <s v="MIAMI"/>
    <s v="HAWB3779MIA"/>
    <s v="2023-01-21"/>
    <s v="CEC20235X02122500280"/>
    <s v="UNITED PARCEL SERVICE CO"/>
    <n v="10.3"/>
    <s v="TORRES AND TORRES AGENTES DE ADUANA(TTADAD) C A"/>
    <s v="DESCONOCIDA"/>
    <s v="019-2023-10-00112064"/>
  </r>
  <r>
    <s v="2023"/>
    <s v=""/>
    <s v="2023-01"/>
    <s v="2023-01-24"/>
    <x v="0"/>
    <x v="0"/>
    <s v="KM 11.5 VIA DAULE PARQUE INDUSTRIAL"/>
    <x v="57"/>
    <s v="ESTADOS UNIDOS"/>
    <s v="ESTADOS UNIDOS"/>
    <x v="49"/>
    <x v="41"/>
    <x v="232"/>
    <s v="401019"/>
    <s v="LAS DMS CORREAS TRANSPORTADORAS. DE CAUCHO VULCANIZADO."/>
    <n v="1.2"/>
    <s v="KILOGRAMO BRUTO"/>
    <x v="833"/>
    <n v="275.10001"/>
    <x v="0"/>
    <n v="366.6"/>
    <n v="366.6"/>
    <n v="1.2"/>
    <n v="1.2"/>
    <s v="AEREA"/>
    <s v="GUAYAQUIL AEREO"/>
    <s v="MIAMI"/>
    <s v="HAWB3779MIA"/>
    <s v="2023-01-21"/>
    <s v="CEC20235X02122500280"/>
    <s v="UNITED PARCEL SERVICE CO"/>
    <n v="28.4"/>
    <s v="TORRES AND TORRES AGENTES DE ADUANA(TTADAD) C A"/>
    <s v="DESCONOCIDA"/>
    <s v="019-2023-10-00112064"/>
  </r>
  <r>
    <s v="2023"/>
    <s v=""/>
    <s v="2023-01"/>
    <s v="2023-01-24"/>
    <x v="0"/>
    <x v="0"/>
    <s v="KM 11.5 VIA DAULE PARQUE INDUSTRIAL"/>
    <x v="57"/>
    <s v="ESTADOS UNIDOS"/>
    <s v="ESTADOS UNIDOS"/>
    <x v="49"/>
    <x v="41"/>
    <x v="232"/>
    <s v="401019"/>
    <s v="LAS DMS CORREAS TRANSPORTADORAS. DE CAUCHO VULCANIZADO."/>
    <n v="0"/>
    <s v="KILOGRAMO BRUTO"/>
    <x v="834"/>
    <n v="280.29998999999998"/>
    <x v="0"/>
    <n v="7"/>
    <n v="7"/>
    <n v="0"/>
    <n v="0"/>
    <s v="AEREA"/>
    <s v="GUAYAQUIL AEREO"/>
    <s v="MIAMI"/>
    <s v="HAWB3779MIA"/>
    <s v="2023-01-21"/>
    <s v="CEC20235X02122500280"/>
    <s v="UNITED PARCEL SERVICE CO"/>
    <n v="0.5"/>
    <s v="TORRES AND TORRES AGENTES DE ADUANA(TTADAD) C A"/>
    <s v="DESCONOCIDA"/>
    <s v="019-2023-10-00112064"/>
  </r>
  <r>
    <s v="2022"/>
    <s v=""/>
    <s v="2022-11"/>
    <s v="2022-11-01"/>
    <x v="0"/>
    <x v="0"/>
    <s v="KM 11.5 VIA DAULE PARQUE INDUSTRIAL"/>
    <x v="14"/>
    <s v="ESTADOS UNIDOS"/>
    <s v="ESTADOS UNIDOS"/>
    <x v="49"/>
    <x v="41"/>
    <x v="239"/>
    <s v="401019"/>
    <s v="LAS DMS CORREAS TRANSPORTADORAS. DE CAUCHO VULCANIZADO."/>
    <n v="0.9"/>
    <s v="KILOGRAMO BRUTO"/>
    <x v="835"/>
    <n v="213.7"/>
    <x v="0"/>
    <n v="207.6"/>
    <n v="207.6"/>
    <n v="0.9"/>
    <n v="0.9"/>
    <s v="AEREA"/>
    <s v="GUAYAQUIL AEREO"/>
    <s v="MIAMI"/>
    <s v="HAWB3497MIA"/>
    <s v="2022-10-28"/>
    <s v="CEC20225X021150"/>
    <s v="UNITED PARCEL SERVICE CO"/>
    <n v="8.1999999999999993"/>
    <s v="TORRES AND TORRES AGENTES DE ADUANA(TTADAD) C A"/>
    <s v="DESCONOCIDA"/>
    <s v="019-2022-10-01303020"/>
  </r>
  <r>
    <s v="2022"/>
    <s v=""/>
    <s v="2022-11"/>
    <s v="2022-11-11"/>
    <x v="0"/>
    <x v="0"/>
    <s v="KM 11.5 VIA DAULE PARQUE INDUSTRIAL"/>
    <x v="3"/>
    <s v="ESTADOS UNIDOS"/>
    <s v="ESTADOS UNIDOS"/>
    <x v="49"/>
    <x v="41"/>
    <x v="232"/>
    <s v="401019"/>
    <s v="LAS DMS CORREAS TRANSPORTADORAS. DE CAUCHO VULCANIZADO."/>
    <n v="13.3"/>
    <s v="KILOGRAMO BRUTO"/>
    <x v="836"/>
    <n v="150.69999999999999"/>
    <x v="0"/>
    <n v="2130.4"/>
    <n v="2130.4"/>
    <n v="12.7"/>
    <n v="12.7"/>
    <s v="AEREA"/>
    <s v="GUAYAQUIL AEREO"/>
    <s v="MIAMI"/>
    <s v="HAWB3533MIA"/>
    <s v="2022-11-10"/>
    <s v="CEC20225X021161"/>
    <s v="UNITED PARCEL SERVICE CO"/>
    <n v="127.9"/>
    <s v="TORRES AND TORRES AGENTES DE ADUANA(TTADAD) C A"/>
    <s v="DESCONOCIDA"/>
    <s v="019-2022-10-01347964"/>
  </r>
  <r>
    <s v="2022"/>
    <s v=""/>
    <s v="2022-11"/>
    <s v="2022-11-21"/>
    <x v="0"/>
    <x v="0"/>
    <s v="KM 11.5 VIA DAULE PARQUE INDUSTRIAL"/>
    <x v="27"/>
    <s v="ESTADOS UNIDOS"/>
    <s v="ALEMANIA"/>
    <x v="49"/>
    <x v="41"/>
    <x v="234"/>
    <s v="401019"/>
    <s v="LAS DMS CORREAS TRANSPORTADORAS. DE CAUCHO VULCANIZADO."/>
    <n v="0.2"/>
    <s v="KILOGRAMO BRUTO"/>
    <x v="837"/>
    <n v="1395.59998"/>
    <x v="0"/>
    <n v="283.5"/>
    <n v="283.5"/>
    <n v="0.1"/>
    <n v="0.1"/>
    <s v="AEREA"/>
    <s v="QUITO"/>
    <s v="FRANKFURT"/>
    <s v="SHA 00001527"/>
    <s v="2022-11-18"/>
    <s v="CEC2022IB003384"/>
    <s v="IBERIA LINEAS AEREAS DE ESPANA S A"/>
    <n v="4"/>
    <s v="TORRES AND TORRES AGENTES DE ADUANA(TTADAD) C A"/>
    <s v="DESCONOCIDA"/>
    <s v="055-2022-10-01397022"/>
  </r>
  <r>
    <s v="2023"/>
    <s v=""/>
    <s v="2023-02"/>
    <s v="2023-02-08"/>
    <x v="0"/>
    <x v="0"/>
    <s v="KM 11.5 VIA DAULE PARQUE INDUSTRIAL"/>
    <x v="14"/>
    <s v="ESTADOS UNIDOS"/>
    <s v="ESTADOS UNIDOS"/>
    <x v="50"/>
    <x v="42"/>
    <x v="240"/>
    <s v="401031"/>
    <s v="CORREAS D TRANSMISION SIN FIN ESTRIADAS D SECCION TRAPEZOIDAL D CIRCUNFERENCIA EXTERIOR &gt; A 60 CM PERO &lt;= A 180 CM. D CAUCHO VULCANIZADO."/>
    <n v="6"/>
    <s v="KILOGRAMO BRUTO"/>
    <x v="838"/>
    <n v="230.2"/>
    <x v="0"/>
    <n v="1485.2"/>
    <n v="1485.2"/>
    <n v="4.5999999999999996"/>
    <n v="4.5999999999999996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2"/>
    <s v=""/>
    <s v="2022-10"/>
    <s v="2022-10-21"/>
    <x v="4"/>
    <x v="4"/>
    <s v="CDLA. LOS ALAMOS AV. LA DEMOCRACIA MZ. B-15 VILLA 9"/>
    <x v="17"/>
    <s v="ESTADOS UNIDOS"/>
    <s v="ESTADOS UNIDOS"/>
    <x v="51"/>
    <x v="43"/>
    <x v="230"/>
    <s v="401033"/>
    <s v="CORREAS D TRANSMISION SIN FIN ESTRIADAS D SECCION TRAPEZOIDAL D CIRCUNFERENCIA EXTERIOR &gt; A 180 CM PERO &lt;= A 240 CM. D CAUCHO VULCANIZADO."/>
    <n v="1"/>
    <s v="UNIDAD (NUMERO)"/>
    <x v="839"/>
    <n v="41.2"/>
    <x v="2"/>
    <n v="42.3"/>
    <n v="42.3"/>
    <n v="0.5"/>
    <n v="0.5"/>
    <s v="AEREA"/>
    <s v="GUAYAQUIL AEREO"/>
    <s v="MIAMI"/>
    <s v="040605700763"/>
    <s v="2022-10-21"/>
    <s v="CEC20225X021143"/>
    <s v="UNITED PARCEL SERVICE CO"/>
    <n v="0.7"/>
    <s v="MAFEXPRESS INTERNATIONAL MAFEXINT S A"/>
    <s v="DESCONOCIDA"/>
    <s v="019-2022-91-01240828"/>
  </r>
  <r>
    <s v="2023"/>
    <s v=""/>
    <s v="2023-02"/>
    <s v="2023-02-22"/>
    <x v="2"/>
    <x v="2"/>
    <s v="KM. 4.5 VIA DURAN TAMBO DURAN"/>
    <x v="21"/>
    <s v="ESTADOS UNIDOS"/>
    <s v="ESTADOS UNIDOS"/>
    <x v="52"/>
    <x v="44"/>
    <x v="241"/>
    <s v="401039"/>
    <s v="LAS DMS CORREAS DE TRANSMISION. DE CAUCHO VULCANIZADO."/>
    <n v="1"/>
    <s v="UNIDAD (NUMERO)"/>
    <x v="840"/>
    <n v="15.7"/>
    <x v="2"/>
    <n v="15.9"/>
    <n v="15.9"/>
    <n v="0"/>
    <n v="0"/>
    <s v="AEREA"/>
    <s v="QUITO"/>
    <s v="MIAMI"/>
    <s v="072941595481"/>
    <s v="2023-02-18"/>
    <s v="CEC2023QT00007600270"/>
    <s v="TAMPA CARGO S A"/>
    <n v="0"/>
    <s v="ENTREGAS ESPECIALES ESPENTREGAS S A"/>
    <s v="DESCONOCIDA"/>
    <s v="055-2023-91-00258686"/>
  </r>
  <r>
    <s v="2023"/>
    <s v=""/>
    <s v="2023-02"/>
    <s v="2023-02-24"/>
    <x v="0"/>
    <x v="0"/>
    <s v="KM 11.5 VIA DAULE PARQUE INDUSTRIAL"/>
    <x v="40"/>
    <s v="ESTADOS UNIDOS"/>
    <s v="ESTADOS UNIDOS"/>
    <x v="52"/>
    <x v="44"/>
    <x v="233"/>
    <s v="401039"/>
    <s v="LAS DMS CORREAS DE TRANSMISION. DE CAUCHO VULCANIZADO."/>
    <n v="3.3"/>
    <s v="KILOGRAMO BRUTO"/>
    <x v="841"/>
    <n v="21"/>
    <x v="0"/>
    <n v="263.10000000000002"/>
    <n v="263.10000000000002"/>
    <n v="3.1"/>
    <n v="3.1"/>
    <s v="MARITIMA"/>
    <s v="GUAYAQUIL MARITIMO"/>
    <s v="MIAMI"/>
    <s v="TLAMIA555818"/>
    <s v="2023-02-25"/>
    <s v="CEC2023SMLU004800141"/>
    <s v="CITIKOLD S A"/>
    <n v="194.5"/>
    <s v="TORRES AND TORRES AGENTES DE ADUANA(TTADAD) C A"/>
    <s v="DESCONOCIDA"/>
    <s v="028-2023-10-00273073"/>
  </r>
  <r>
    <s v="2023"/>
    <s v=""/>
    <s v="2023-02"/>
    <s v="2023-02-24"/>
    <x v="0"/>
    <x v="0"/>
    <s v="KM 11.5 VIA DAULE PARQUE INDUSTRIAL"/>
    <x v="40"/>
    <s v="ESTADOS UNIDOS"/>
    <s v="ESTADOS UNIDOS"/>
    <x v="52"/>
    <x v="44"/>
    <x v="238"/>
    <s v="401039"/>
    <s v="LAS DMS CORREAS DE TRANSMISION. DE CAUCHO VULCANIZADO."/>
    <n v="3.2"/>
    <s v="KILOGRAMO BRUTO"/>
    <x v="842"/>
    <n v="21"/>
    <x v="0"/>
    <n v="262.8"/>
    <n v="262.8"/>
    <n v="3.1"/>
    <n v="3.1"/>
    <s v="MARITIMA"/>
    <s v="GUAYAQUIL MARITIMO"/>
    <s v="MIAMI"/>
    <s v="TLAMIA555818"/>
    <s v="2023-02-25"/>
    <s v="CEC2023SMLU004800141"/>
    <s v="CITIKOLD S A"/>
    <n v="194.5"/>
    <s v="TORRES AND TORRES AGENTES DE ADUANA(TTADAD) C A"/>
    <s v="DESCONOCIDA"/>
    <s v="028-2023-10-00273073"/>
  </r>
  <r>
    <s v="2022"/>
    <s v=""/>
    <s v="2022-12"/>
    <s v="2022-12-09"/>
    <x v="2"/>
    <x v="2"/>
    <s v="KM. 4.5 VIA DURAN TAMBO DURAN"/>
    <x v="21"/>
    <s v="ESTADOS UNIDOS"/>
    <s v="ESTADOS UNIDOS"/>
    <x v="52"/>
    <x v="44"/>
    <x v="242"/>
    <s v="401039"/>
    <s v="LAS DMS CORREAS DE TRANSMISION. DE CAUCHO VULCANIZADO."/>
    <n v="1"/>
    <s v="UNIDAD (NUMERO)"/>
    <x v="610"/>
    <n v="7.9"/>
    <x v="2"/>
    <n v="8"/>
    <n v="8"/>
    <n v="0"/>
    <n v="0"/>
    <s v="AEREA"/>
    <s v="QUITO"/>
    <s v="MIAMI"/>
    <s v="072941498542"/>
    <s v="2022-12-08"/>
    <s v="CEC2022QT000836"/>
    <s v="TAMPA CARGO S A"/>
    <n v="0"/>
    <s v="ENTREGAS ESPECIALES ESPENTREGAS S A"/>
    <s v="DESCONOCIDA"/>
    <s v="055-2022-91-01515568"/>
  </r>
  <r>
    <s v="2022"/>
    <s v=""/>
    <s v="2022-12"/>
    <s v="2022-12-13"/>
    <x v="0"/>
    <x v="0"/>
    <s v="KM 11.5 VIA DAULE PARQUE INDUSTRIAL"/>
    <x v="58"/>
    <s v="BRASIL"/>
    <s v="ESTADOS UNIDOS"/>
    <x v="52"/>
    <x v="44"/>
    <x v="231"/>
    <s v="401039"/>
    <s v="LAS DMS CORREAS DE TRANSMISION. DE CAUCHO VULCANIZADO."/>
    <n v="48"/>
    <s v="UNIDAD (NUMERO)"/>
    <x v="843"/>
    <n v="23.8"/>
    <x v="2"/>
    <n v="1183.2"/>
    <n v="1183.2"/>
    <n v="18.5"/>
    <n v="18.5"/>
    <s v="AEREA"/>
    <s v="GUAYAQUIL AEREO"/>
    <s v="MIAMI"/>
    <s v="040601814024"/>
    <s v="2022-11-29"/>
    <s v="CEC20225X021178"/>
    <s v="UNITED PARCEL SERVICE CO"/>
    <n v="27.8"/>
    <s v="UPS SCS ECUADOR CIA LTDA"/>
    <s v="DESCONOCIDA"/>
    <s v="019-2022-91-01539052"/>
  </r>
  <r>
    <s v="2023"/>
    <s v=""/>
    <s v="2023-02"/>
    <s v="2023-02-08"/>
    <x v="0"/>
    <x v="0"/>
    <s v="KM 11.5 VIA DAULE PARQUE INDUSTRIAL"/>
    <x v="14"/>
    <s v="TAIWAN"/>
    <s v="ESTADOS UNIDOS"/>
    <x v="53"/>
    <x v="45"/>
    <x v="243"/>
    <s v="401693"/>
    <s v="JUNTAS O EMPAQUETADURAS DE CAUCHO VULCANIZADO SIN ENDURECER"/>
    <n v="1"/>
    <s v="UNIDAD (NUMERO)"/>
    <x v="844"/>
    <n v="183.8"/>
    <x v="0"/>
    <n v="286.39999999999998"/>
    <n v="286.39999999999998"/>
    <n v="0.6"/>
    <n v="0.6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1"/>
    <s v="2023-01-11"/>
    <x v="1"/>
    <x v="1"/>
    <s v="RIO AMAZONAS 911 Y RIO SANTIAGO"/>
    <x v="13"/>
    <s v="ESTADOS UNIDOS"/>
    <s v="ESTADOS UNIDOS"/>
    <x v="53"/>
    <x v="45"/>
    <x v="244"/>
    <s v="401693"/>
    <s v="JUNTAS O EMPAQUETADURAS DE CAUCHO VULCANIZADO SIN ENDURECER"/>
    <n v="1"/>
    <s v="UNIDAD (NUMERO)"/>
    <x v="845"/>
    <n v="386"/>
    <x v="0"/>
    <n v="402.2"/>
    <n v="402.2"/>
    <n v="26.7"/>
    <n v="26.7"/>
    <s v="MARITIMA"/>
    <s v="GUAYAQUIL MARITIMO"/>
    <s v="MIAMI"/>
    <s v="29364"/>
    <s v="2023-01-07"/>
    <s v="CEC2023SMLU000300240"/>
    <s v="CITIKOLD S A"/>
    <n v="12.3"/>
    <s v="ROMERO LARCO FRANCISCO JOSE LUIS"/>
    <s v="DESCONOCIDA"/>
    <s v="028-2023-10-00047618"/>
  </r>
  <r>
    <s v="2022"/>
    <s v=""/>
    <s v="2022-11"/>
    <s v="2022-11-11"/>
    <x v="0"/>
    <x v="0"/>
    <s v="KM 11.5 VIA DAULE PARQUE INDUSTRIAL"/>
    <x v="3"/>
    <s v="ESTADOS UNIDOS"/>
    <s v="ESTADOS UNIDOS"/>
    <x v="53"/>
    <x v="45"/>
    <x v="245"/>
    <s v="401693"/>
    <s v="JUNTAS O EMPAQUETADURAS DE CAUCHO VULCANIZADO SIN ENDURECER"/>
    <n v="4"/>
    <s v="UNIDAD (NUMERO)"/>
    <x v="846"/>
    <n v="12.7"/>
    <x v="0"/>
    <n v="54.2"/>
    <n v="54.2"/>
    <n v="0.3"/>
    <n v="0.3"/>
    <s v="AEREA"/>
    <s v="GUAYAQUIL AEREO"/>
    <s v="MIAMI"/>
    <s v="HAWB3533MIA"/>
    <s v="2022-11-10"/>
    <s v="CEC20225X021161"/>
    <s v="UNITED PARCEL SERVICE CO"/>
    <n v="3.3"/>
    <s v="TORRES AND TORRES AGENTES DE ADUANA(TTADAD) C A"/>
    <s v="DESCONOCIDA"/>
    <s v="019-2022-10-01347964"/>
  </r>
  <r>
    <s v="2023"/>
    <s v=""/>
    <s v="2023-02"/>
    <s v="2023-02-16"/>
    <x v="2"/>
    <x v="2"/>
    <s v="KM. 4.5 VIA DURAN TAMBO DURAN"/>
    <x v="58"/>
    <s v="ESTADOS UNIDOS"/>
    <s v="ESTADOS UNIDOS"/>
    <x v="54"/>
    <x v="46"/>
    <x v="246"/>
    <s v="401699"/>
    <s v="LAS DMS MANUFACTURAS DE CAUCHO VULCANIZADO SIN ENDURECER."/>
    <n v="1"/>
    <s v="UNIDAD (NUMERO)"/>
    <x v="847"/>
    <n v="761.70001000000002"/>
    <x v="2"/>
    <n v="939.8"/>
    <n v="939.8"/>
    <n v="0.9"/>
    <n v="0.9"/>
    <s v="AEREA"/>
    <s v="GUAYAQUIL AEREO"/>
    <s v="MIAMI"/>
    <s v="040606089252"/>
    <s v="2023-02-15"/>
    <s v="CEC20235X02124600300"/>
    <s v="UNITED PARCEL SERVICE CO"/>
    <n v="170.5"/>
    <s v="UPS SCS ECUADOR CIA LTDA"/>
    <s v="DESCONOCIDA"/>
    <s v="019-2023-91-00235084"/>
  </r>
  <r>
    <s v="2022"/>
    <s v=""/>
    <s v="2022-11"/>
    <s v="2022-11-23"/>
    <x v="2"/>
    <x v="2"/>
    <s v="KM. 4.5 VIA DURAN TAMBO DURAN"/>
    <x v="59"/>
    <s v="ESTADOS UNIDOS"/>
    <s v="ESTADOS UNIDOS"/>
    <x v="55"/>
    <x v="46"/>
    <x v="247"/>
    <s v="401699"/>
    <s v="LAS DMS MANUFACTURAS DE CAUCHO VULCANIZADO SIN ENDURECER."/>
    <n v="6"/>
    <s v="UNIDAD (NUMERO)"/>
    <x v="848"/>
    <n v="83.8"/>
    <x v="0"/>
    <n v="524.4"/>
    <n v="524.4"/>
    <n v="8"/>
    <n v="8"/>
    <s v="AEREA"/>
    <s v="GUAYAQUIL AEREO"/>
    <s v="MIAMI"/>
    <s v="EAMIA22114357 1"/>
    <s v="2022-11-22"/>
    <s v="CEC2022QT300221"/>
    <s v="TAMPA CARGO S A"/>
    <n v="19.2"/>
    <s v="NOVACOMEX SERVICIOS ADUANEROS SA"/>
    <s v="DESCONOCIDA"/>
    <s v="019-2022-10-01409579"/>
  </r>
  <r>
    <s v="2022"/>
    <s v=""/>
    <s v="2022-11"/>
    <s v="2022-11-23"/>
    <x v="2"/>
    <x v="2"/>
    <s v="KM. 4.5 VIA DURAN TAMBO DURAN"/>
    <x v="59"/>
    <s v="ESTADOS UNIDOS"/>
    <s v="ESTADOS UNIDOS"/>
    <x v="55"/>
    <x v="46"/>
    <x v="247"/>
    <s v="401699"/>
    <s v="LAS DMS MANUFACTURAS DE CAUCHO VULCANIZADO SIN ENDURECER."/>
    <n v="40"/>
    <s v="UNIDAD (NUMERO)"/>
    <x v="849"/>
    <n v="30.4"/>
    <x v="0"/>
    <n v="1268.9000000000001"/>
    <n v="1268.9000000000001"/>
    <n v="19.3"/>
    <n v="19.3"/>
    <s v="AEREA"/>
    <s v="GUAYAQUIL AEREO"/>
    <s v="MIAMI"/>
    <s v="EAMIA22114357 1"/>
    <s v="2022-11-22"/>
    <s v="CEC2022QT300221"/>
    <s v="TAMPA CARGO S A"/>
    <n v="46.6"/>
    <s v="NOVACOMEX SERVICIOS ADUANEROS SA"/>
    <s v="DESCONOCIDA"/>
    <s v="019-2022-10-01409579"/>
  </r>
  <r>
    <s v="2022"/>
    <s v=""/>
    <s v="2022-11"/>
    <s v="2022-11-23"/>
    <x v="2"/>
    <x v="2"/>
    <s v="KM. 4.5 VIA DURAN TAMBO DURAN"/>
    <x v="59"/>
    <s v="ESTADOS UNIDOS"/>
    <s v="ESTADOS UNIDOS"/>
    <x v="55"/>
    <x v="46"/>
    <x v="247"/>
    <s v="401699"/>
    <s v="LAS DMS MANUFACTURAS DE CAUCHO VULCANIZADO SIN ENDURECER."/>
    <n v="20"/>
    <s v="UNIDAD (NUMERO)"/>
    <x v="850"/>
    <n v="63.9"/>
    <x v="0"/>
    <n v="1332.4"/>
    <n v="1332.4"/>
    <n v="20.3"/>
    <n v="20.3"/>
    <s v="AEREA"/>
    <s v="GUAYAQUIL AEREO"/>
    <s v="MIAMI"/>
    <s v="EAMIA22114357 1"/>
    <s v="2022-11-22"/>
    <s v="CEC2022QT300221"/>
    <s v="TAMPA CARGO S A"/>
    <n v="48.9"/>
    <s v="NOVACOMEX SERVICIOS ADUANEROS SA"/>
    <s v="DESCONOCIDA"/>
    <s v="019-2022-10-01409579"/>
  </r>
  <r>
    <s v="2023"/>
    <s v=""/>
    <s v="2023-01"/>
    <s v="2023-01-06"/>
    <x v="0"/>
    <x v="0"/>
    <s v="KM 11.5 VIA DAULE PARQUE INDUSTRIAL"/>
    <x v="4"/>
    <s v="ESTADOS UNIDOS"/>
    <s v="ESTADOS UNIDOS"/>
    <x v="56"/>
    <x v="46"/>
    <x v="248"/>
    <s v="401699"/>
    <s v="LAS DMS MANUFACTURAS DE CAUCHO VULCANIZADO SIN ENDURECER."/>
    <n v="6"/>
    <s v="UNIDAD (NUMERO)"/>
    <x v="851"/>
    <n v="118.1"/>
    <x v="0"/>
    <n v="741.6"/>
    <n v="741.6"/>
    <n v="23.6"/>
    <n v="23.6"/>
    <s v="MARITIMA"/>
    <s v="GUAYAQUIL MARITIMO"/>
    <s v="MIAMI"/>
    <s v="TLAMIA535518"/>
    <s v="2023-01-07"/>
    <s v="CEC2023SMLU000300270"/>
    <s v="CITIKOLD S A"/>
    <n v="32.299999999999997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56"/>
    <x v="46"/>
    <x v="248"/>
    <s v="401699"/>
    <s v="LAS DMS MANUFACTURAS DE CAUCHO VULCANIZADO SIN ENDURECER."/>
    <n v="20"/>
    <s v="UNIDAD (NUMERO)"/>
    <x v="852"/>
    <n v="92.5"/>
    <x v="0"/>
    <n v="1936.3"/>
    <n v="1936.3"/>
    <n v="61.5"/>
    <n v="61.5"/>
    <s v="MARITIMA"/>
    <s v="GUAYAQUIL MARITIMO"/>
    <s v="MIAMI"/>
    <s v="TLAMIA535518"/>
    <s v="2023-01-07"/>
    <s v="CEC2023SMLU000300270"/>
    <s v="CITIKOLD S A"/>
    <n v="84.4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56"/>
    <x v="46"/>
    <x v="248"/>
    <s v="401699"/>
    <s v="LAS DMS MANUFACTURAS DE CAUCHO VULCANIZADO SIN ENDURECER."/>
    <n v="15"/>
    <s v="UNIDAD (NUMERO)"/>
    <x v="853"/>
    <n v="93.6"/>
    <x v="0"/>
    <n v="1470.4"/>
    <n v="1470.4"/>
    <n v="46.7"/>
    <n v="46.7"/>
    <s v="MARITIMA"/>
    <s v="GUAYAQUIL MARITIMO"/>
    <s v="MIAMI"/>
    <s v="TLAMIA535518"/>
    <s v="2023-01-07"/>
    <s v="CEC2023SMLU000300270"/>
    <s v="CITIKOLD S A"/>
    <n v="64.099999999999994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56"/>
    <x v="46"/>
    <x v="248"/>
    <s v="401699"/>
    <s v="LAS DMS MANUFACTURAS DE CAUCHO VULCANIZADO SIN ENDURECER."/>
    <n v="20"/>
    <s v="UNIDAD (NUMERO)"/>
    <x v="854"/>
    <n v="98.8"/>
    <x v="0"/>
    <n v="2069.6999999999998"/>
    <n v="2069.6999999999998"/>
    <n v="65.7"/>
    <n v="65.7"/>
    <s v="MARITIMA"/>
    <s v="GUAYAQUIL MARITIMO"/>
    <s v="MIAMI"/>
    <s v="TLAMIA535518"/>
    <s v="2023-01-07"/>
    <s v="CEC2023SMLU000300270"/>
    <s v="CITIKOLD S A"/>
    <n v="90.3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57"/>
    <x v="46"/>
    <x v="249"/>
    <s v="401699"/>
    <s v="LAS DMS MANUFACTURAS DE CAUCHO VULCANIZADO SIN ENDURECER."/>
    <n v="20"/>
    <s v="UNIDAD (NUMERO)"/>
    <x v="855"/>
    <n v="55.5"/>
    <x v="0"/>
    <n v="1162.9000000000001"/>
    <n v="1162.9000000000001"/>
    <n v="36.9"/>
    <n v="36.9"/>
    <s v="MARITIMA"/>
    <s v="GUAYAQUIL MARITIMO"/>
    <s v="MIAMI"/>
    <s v="TLAMIA535518"/>
    <s v="2023-01-07"/>
    <s v="CEC2023SMLU000300270"/>
    <s v="CITIKOLD S A"/>
    <n v="50.7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57"/>
    <x v="46"/>
    <x v="249"/>
    <s v="401699"/>
    <s v="LAS DMS MANUFACTURAS DE CAUCHO VULCANIZADO SIN ENDURECER."/>
    <n v="20"/>
    <s v="UNIDAD (NUMERO)"/>
    <x v="856"/>
    <n v="57.2"/>
    <x v="0"/>
    <n v="1197.3"/>
    <n v="1197.3"/>
    <n v="38"/>
    <n v="38"/>
    <s v="MARITIMA"/>
    <s v="GUAYAQUIL MARITIMO"/>
    <s v="MIAMI"/>
    <s v="TLAMIA535518"/>
    <s v="2023-01-07"/>
    <s v="CEC2023SMLU000300270"/>
    <s v="CITIKOLD S A"/>
    <n v="52.2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57"/>
    <x v="46"/>
    <x v="249"/>
    <s v="401699"/>
    <s v="LAS DMS MANUFACTURAS DE CAUCHO VULCANIZADO SIN ENDURECER."/>
    <n v="20"/>
    <s v="UNIDAD (NUMERO)"/>
    <x v="857"/>
    <n v="120.5"/>
    <x v="0"/>
    <n v="2523.1999999999998"/>
    <n v="2523.1999999999998"/>
    <n v="80.2"/>
    <n v="80.2"/>
    <s v="MARITIMA"/>
    <s v="GUAYAQUIL MARITIMO"/>
    <s v="MIAMI"/>
    <s v="TLAMIA535518"/>
    <s v="2023-01-07"/>
    <s v="CEC2023SMLU000300270"/>
    <s v="CITIKOLD S A"/>
    <n v="110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57"/>
    <x v="46"/>
    <x v="249"/>
    <s v="401699"/>
    <s v="LAS DMS MANUFACTURAS DE CAUCHO VULCANIZADO SIN ENDURECER."/>
    <n v="20"/>
    <s v="UNIDAD (NUMERO)"/>
    <x v="857"/>
    <n v="120.5"/>
    <x v="0"/>
    <n v="2523.1999999999998"/>
    <n v="2523.1999999999998"/>
    <n v="80.2"/>
    <n v="80.2"/>
    <s v="MARITIMA"/>
    <s v="GUAYAQUIL MARITIMO"/>
    <s v="MIAMI"/>
    <s v="TLAMIA535518"/>
    <s v="2023-01-07"/>
    <s v="CEC2023SMLU000300270"/>
    <s v="CITIKOLD S A"/>
    <n v="110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57"/>
    <x v="46"/>
    <x v="249"/>
    <s v="401699"/>
    <s v="LAS DMS MANUFACTURAS DE CAUCHO VULCANIZADO SIN ENDURECER."/>
    <n v="20"/>
    <s v="UNIDAD (NUMERO)"/>
    <x v="858"/>
    <n v="114.2"/>
    <x v="0"/>
    <n v="2391.6"/>
    <n v="2391.6"/>
    <n v="76"/>
    <n v="76"/>
    <s v="MARITIMA"/>
    <s v="GUAYAQUIL MARITIMO"/>
    <s v="MIAMI"/>
    <s v="TLAMIA535518"/>
    <s v="2023-01-07"/>
    <s v="CEC2023SMLU000300270"/>
    <s v="CITIKOLD S A"/>
    <n v="104.3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56"/>
    <x v="46"/>
    <x v="248"/>
    <s v="401699"/>
    <s v="LAS DMS MANUFACTURAS DE CAUCHO VULCANIZADO SIN ENDURECER."/>
    <n v="30"/>
    <s v="UNIDAD (NUMERO)"/>
    <x v="859"/>
    <n v="43.8"/>
    <x v="0"/>
    <n v="1377.1"/>
    <n v="1377.1"/>
    <n v="43.7"/>
    <n v="43.7"/>
    <s v="MARITIMA"/>
    <s v="GUAYAQUIL MARITIMO"/>
    <s v="MIAMI"/>
    <s v="TLAMIA535518"/>
    <s v="2023-01-07"/>
    <s v="CEC2023SMLU000300270"/>
    <s v="CITIKOLD S A"/>
    <n v="60.1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56"/>
    <x v="46"/>
    <x v="248"/>
    <s v="401699"/>
    <s v="LAS DMS MANUFACTURAS DE CAUCHO VULCANIZADO SIN ENDURECER."/>
    <n v="30"/>
    <s v="UNIDAD (NUMERO)"/>
    <x v="860"/>
    <n v="37.6"/>
    <x v="0"/>
    <n v="1181.0999999999999"/>
    <n v="1181.0999999999999"/>
    <n v="37.5"/>
    <n v="37.5"/>
    <s v="MARITIMA"/>
    <s v="GUAYAQUIL MARITIMO"/>
    <s v="MIAMI"/>
    <s v="TLAMIA535518"/>
    <s v="2023-01-07"/>
    <s v="CEC2023SMLU000300270"/>
    <s v="CITIKOLD S A"/>
    <n v="51.5"/>
    <s v="TORRES AND TORRES AGENTES DE ADUANA(TTADAD) C A"/>
    <s v="DESCONOCIDA"/>
    <s v="028-2023-10-00023404"/>
  </r>
  <r>
    <s v="2022"/>
    <s v=""/>
    <s v="2022-11"/>
    <s v="2022-11-23"/>
    <x v="2"/>
    <x v="2"/>
    <s v="KM. 4.5 VIA DURAN TAMBO DURAN"/>
    <x v="59"/>
    <s v="ESTADOS UNIDOS"/>
    <s v="ESTADOS UNIDOS"/>
    <x v="55"/>
    <x v="46"/>
    <x v="247"/>
    <s v="401699"/>
    <s v="LAS DMS MANUFACTURAS DE CAUCHO VULCANIZADO SIN ENDURECER."/>
    <n v="6"/>
    <s v="UNIDAD (NUMERO)"/>
    <x v="861"/>
    <n v="32"/>
    <x v="0"/>
    <n v="200.6"/>
    <n v="200.6"/>
    <n v="3.1"/>
    <n v="3.1"/>
    <s v="AEREA"/>
    <s v="GUAYAQUIL AEREO"/>
    <s v="MIAMI"/>
    <s v="EAMIA22114357 1"/>
    <s v="2022-11-22"/>
    <s v="CEC2022QT300221"/>
    <s v="TAMPA CARGO S A"/>
    <n v="7.4"/>
    <s v="NOVACOMEX SERVICIOS ADUANEROS SA"/>
    <s v="DESCONOCIDA"/>
    <s v="019-2022-10-01409579"/>
  </r>
  <r>
    <s v="2022"/>
    <s v=""/>
    <s v="2022-11"/>
    <s v="2022-11-23"/>
    <x v="2"/>
    <x v="2"/>
    <s v="KM. 4.5 VIA DURAN TAMBO DURAN"/>
    <x v="59"/>
    <s v="ESTADOS UNIDOS"/>
    <s v="ESTADOS UNIDOS"/>
    <x v="55"/>
    <x v="46"/>
    <x v="247"/>
    <s v="401699"/>
    <s v="LAS DMS MANUFACTURAS DE CAUCHO VULCANIZADO SIN ENDURECER."/>
    <n v="5"/>
    <s v="UNIDAD (NUMERO)"/>
    <x v="862"/>
    <n v="44.8"/>
    <x v="0"/>
    <n v="233.7"/>
    <n v="233.7"/>
    <n v="3.6"/>
    <n v="3.6"/>
    <s v="AEREA"/>
    <s v="GUAYAQUIL AEREO"/>
    <s v="MIAMI"/>
    <s v="EAMIA22114357 1"/>
    <s v="2022-11-22"/>
    <s v="CEC2022QT300221"/>
    <s v="TAMPA CARGO S A"/>
    <n v="8.6"/>
    <s v="NOVACOMEX SERVICIOS ADUANEROS SA"/>
    <s v="DESCONOCIDA"/>
    <s v="019-2022-10-01409579"/>
  </r>
  <r>
    <s v="2022"/>
    <s v=""/>
    <s v="2022-11"/>
    <s v="2022-11-23"/>
    <x v="2"/>
    <x v="2"/>
    <s v="KM. 4.5 VIA DURAN TAMBO DURAN"/>
    <x v="59"/>
    <s v="ESTADOS UNIDOS"/>
    <s v="ESTADOS UNIDOS"/>
    <x v="55"/>
    <x v="46"/>
    <x v="247"/>
    <s v="401699"/>
    <s v="LAS DMS MANUFACTURAS DE CAUCHO VULCANIZADO SIN ENDURECER."/>
    <n v="5"/>
    <s v="UNIDAD (NUMERO)"/>
    <x v="863"/>
    <n v="38.6"/>
    <x v="0"/>
    <n v="201.3"/>
    <n v="201.3"/>
    <n v="3.1"/>
    <n v="3.1"/>
    <s v="AEREA"/>
    <s v="GUAYAQUIL AEREO"/>
    <s v="MIAMI"/>
    <s v="EAMIA22114357 1"/>
    <s v="2022-11-22"/>
    <s v="CEC2022QT300221"/>
    <s v="TAMPA CARGO S A"/>
    <n v="7.4"/>
    <s v="NOVACOMEX SERVICIOS ADUANEROS SA"/>
    <s v="DESCONOCIDA"/>
    <s v="019-2022-10-01409579"/>
  </r>
  <r>
    <s v="2022"/>
    <s v=""/>
    <s v="2022-11"/>
    <s v="2022-11-11"/>
    <x v="0"/>
    <x v="0"/>
    <s v="KM 11.5 VIA DAULE PARQUE INDUSTRIAL"/>
    <x v="3"/>
    <s v="ESTADOS UNIDOS"/>
    <s v="ESTADOS UNIDOS"/>
    <x v="56"/>
    <x v="46"/>
    <x v="250"/>
    <s v="401699"/>
    <s v="LAS DMS MANUFACTURAS DE CAUCHO VULCANIZADO SIN ENDURECER."/>
    <n v="2"/>
    <s v="UNIDAD (NUMERO)"/>
    <x v="864"/>
    <n v="12.7"/>
    <x v="0"/>
    <n v="27.1"/>
    <n v="27.1"/>
    <n v="0.2"/>
    <n v="0.2"/>
    <s v="AEREA"/>
    <s v="GUAYAQUIL AEREO"/>
    <s v="MIAMI"/>
    <s v="HAWB3533MIA"/>
    <s v="2022-11-10"/>
    <s v="CEC20225X021161"/>
    <s v="UNITED PARCEL SERVICE CO"/>
    <n v="1.6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56"/>
    <x v="46"/>
    <x v="251"/>
    <s v="401699"/>
    <s v="LAS DMS MANUFACTURAS DE CAUCHO VULCANIZADO SIN ENDURECER."/>
    <n v="2"/>
    <s v="UNIDAD (NUMERO)"/>
    <x v="504"/>
    <n v="138.89999"/>
    <x v="0"/>
    <n v="295.89999999999998"/>
    <n v="295.89999999999998"/>
    <n v="1.8"/>
    <n v="1.8"/>
    <s v="AEREA"/>
    <s v="GUAYAQUIL AEREO"/>
    <s v="MIAMI"/>
    <s v="HAWB3533MIA"/>
    <s v="2022-11-10"/>
    <s v="CEC20225X021161"/>
    <s v="UNITED PARCEL SERVICE CO"/>
    <n v="17.8"/>
    <s v="TORRES AND TORRES AGENTES DE ADUANA(TTADAD) C A"/>
    <s v="DESCONOCIDA"/>
    <s v="019-2022-10-01347964"/>
  </r>
  <r>
    <s v="2023"/>
    <s v=""/>
    <s v="2023-01"/>
    <s v="2023-01-20"/>
    <x v="0"/>
    <x v="0"/>
    <s v="KM 11.5 VIA DAULE PARQUE INDUSTRIAL"/>
    <x v="19"/>
    <s v="ESTADOS UNIDOS"/>
    <s v="ESTADOS UNIDOS"/>
    <x v="58"/>
    <x v="47"/>
    <x v="252"/>
    <s v="420500"/>
    <s v="LAS DMS MANUFACTURAS DE CUERO NATURAL O CUERO REGENERADO."/>
    <n v="30"/>
    <s v="UNIDAD (NUMERO)"/>
    <x v="865"/>
    <n v="56.4"/>
    <x v="0"/>
    <n v="1757.6"/>
    <n v="1757.6"/>
    <n v="99.4"/>
    <n v="99.4"/>
    <s v="MARITIMA"/>
    <s v="GUAYAQUIL MARITIMO"/>
    <s v="MIAMI"/>
    <s v="TLAMIA541618"/>
    <s v="2023-01-21"/>
    <s v="CEC2023SMLU001000081"/>
    <s v="CITIKOLD S A"/>
    <n v="62.4"/>
    <s v="TORRES AND TORRES AGENTES DE ADUANA(TTADAD) C A"/>
    <s v="DESCONOCIDA"/>
    <s v="028-2023-10-00091585"/>
  </r>
  <r>
    <s v="2023"/>
    <s v=""/>
    <s v="2023-02"/>
    <s v="2023-02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997.2"/>
    <s v="KILOGRAMO BRUTO"/>
    <x v="866"/>
    <n v="0"/>
    <x v="0"/>
    <n v="53.1"/>
    <n v="53.1"/>
    <n v="997.2"/>
    <n v="997.2"/>
    <s v="NO ESPECIFICADA"/>
    <s v="GUAYAQUIL MARITIMO"/>
    <s v="DESCONOCIDO"/>
    <s v=""/>
    <s v="2023-02-12"/>
    <s v=""/>
    <s v="TURK HAVA YOLLARI ANONIM ORTAKLIGI TURKISH AIRLINES INC"/>
    <n v="5.8"/>
    <s v="BURGOS RIVAS RICHARD STANLEY"/>
    <s v="DESCONOCIDA"/>
    <s v="028-2023-10-00217643"/>
  </r>
  <r>
    <s v="2023"/>
    <s v=""/>
    <s v="2023-02"/>
    <s v="2023-02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12434.6"/>
    <s v="KILOGRAMO BRUTO"/>
    <x v="867"/>
    <n v="0"/>
    <x v="0"/>
    <n v="5982.1"/>
    <n v="5982.1"/>
    <n v="112434.6"/>
    <n v="112434.6"/>
    <s v="NO ESPECIFICADA"/>
    <s v="GUAYAQUIL MARITIMO"/>
    <s v="DESCONOCIDO"/>
    <s v=""/>
    <s v="2023-02-12"/>
    <s v=""/>
    <s v="TURK HAVA YOLLARI ANONIM ORTAKLIGI TURKISH AIRLINES INC"/>
    <n v="658.8"/>
    <s v="BURGOS RIVAS RICHARD STANLEY"/>
    <s v="DESCONOCIDA"/>
    <s v="028-2023-10-00217643"/>
  </r>
  <r>
    <s v="2023"/>
    <s v=""/>
    <s v="2023-02"/>
    <s v="2023-02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506.8000000000002"/>
    <s v="KILOGRAMO BRUTO"/>
    <x v="868"/>
    <n v="0"/>
    <x v="0"/>
    <n v="133.4"/>
    <n v="133.4"/>
    <n v="2506.8000000000002"/>
    <n v="2506.8000000000002"/>
    <s v="NO ESPECIFICADA"/>
    <s v="GUAYAQUIL MARITIMO"/>
    <s v="DESCONOCIDO"/>
    <s v=""/>
    <s v="2023-02-12"/>
    <s v=""/>
    <s v="TURK HAVA YOLLARI ANONIM ORTAKLIGI TURKISH AIRLINES INC"/>
    <n v="14.7"/>
    <s v="BURGOS RIVAS RICHARD STANLEY"/>
    <s v="DESCONOCIDA"/>
    <s v="028-2023-10-00217643"/>
  </r>
  <r>
    <s v="2023"/>
    <s v=""/>
    <s v="2023-02"/>
    <s v="2023-02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2019.3"/>
    <s v="KILOGRAMO BRUTO"/>
    <x v="869"/>
    <n v="0"/>
    <x v="0"/>
    <n v="639.5"/>
    <n v="639.5"/>
    <n v="12019.3"/>
    <n v="12019.3"/>
    <s v="NO ESPECIFICADA"/>
    <s v="GUAYAQUIL MARITIMO"/>
    <s v="DESCONOCIDO"/>
    <s v=""/>
    <s v="2023-02-12"/>
    <s v=""/>
    <s v="TURK HAVA YOLLARI ANONIM ORTAKLIGI TURKISH AIRLINES INC"/>
    <n v="70.400000000000006"/>
    <s v="BURGOS RIVAS RICHARD STANLEY"/>
    <s v="DESCONOCIDA"/>
    <s v="028-2023-10-00217643"/>
  </r>
  <r>
    <s v="2023"/>
    <s v=""/>
    <s v="2023-02"/>
    <s v="2023-02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391.5"/>
    <s v="KILOGRAMO BRUTO"/>
    <x v="870"/>
    <n v="0"/>
    <x v="0"/>
    <n v="20.8"/>
    <n v="20.8"/>
    <n v="391.5"/>
    <n v="391.5"/>
    <s v="NO ESPECIFICADA"/>
    <s v="GUAYAQUIL MARITIMO"/>
    <s v="DESCONOCIDO"/>
    <s v=""/>
    <s v="2023-02-12"/>
    <s v=""/>
    <s v="TURK HAVA YOLLARI ANONIM ORTAKLIGI TURKISH AIRLINES INC"/>
    <n v="2.2999999999999998"/>
    <s v="BURGOS RIVAS RICHARD STANLEY"/>
    <s v="DESCONOCIDA"/>
    <s v="028-2023-10-00217643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0.8"/>
    <s v="KILOGRAMO BRUTO"/>
    <x v="871"/>
    <n v="0"/>
    <x v="0"/>
    <n v="0.1"/>
    <n v="0.1"/>
    <n v="0.8"/>
    <n v="0.8"/>
    <s v="NO ESPECIFICADA"/>
    <s v="GUAYAQUIL MARITIMO"/>
    <s v="DESCONOCIDO"/>
    <s v=""/>
    <s v="2023-02-22"/>
    <s v=""/>
    <s v="TURK HAVA YOLLARI ANONIM ORTAKLIGI TURKISH AIRLINES INC"/>
    <n v="0"/>
    <s v="BURGOS RIVAS RICHARD STANLEY"/>
    <s v="DESCONOCIDA"/>
    <s v="028-2023-10-00256748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8798.1"/>
    <s v="KILOGRAMO BRUTO"/>
    <x v="872"/>
    <n v="0"/>
    <x v="0"/>
    <n v="468.1"/>
    <n v="468.1"/>
    <n v="8798.1"/>
    <n v="8798.1"/>
    <s v="NO ESPECIFICADA"/>
    <s v="GUAYAQUIL MARITIMO"/>
    <s v="DESCONOCIDO"/>
    <s v=""/>
    <s v="2023-02-22"/>
    <s v=""/>
    <s v="TURK HAVA YOLLARI ANONIM ORTAKLIGI TURKISH AIRLINES INC"/>
    <n v="51.6"/>
    <s v="BURGOS RIVAS RICHARD STANLEY"/>
    <s v="DESCONOCIDA"/>
    <s v="028-2023-10-00256748"/>
  </r>
  <r>
    <s v="2023"/>
    <s v=""/>
    <s v="2023-02"/>
    <s v="2023-02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703.4"/>
    <s v="KILOGRAMO BRUTO"/>
    <x v="873"/>
    <n v="0"/>
    <x v="0"/>
    <n v="143.80000000000001"/>
    <n v="143.80000000000001"/>
    <n v="2703.4"/>
    <n v="2703.4"/>
    <s v="NO ESPECIFICADA"/>
    <s v="GUAYAQUIL MARITIMO"/>
    <s v="DESCONOCIDO"/>
    <s v=""/>
    <s v="2023-02-12"/>
    <s v=""/>
    <s v="TURK HAVA YOLLARI ANONIM ORTAKLIGI TURKISH AIRLINES INC"/>
    <n v="15.8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71.3"/>
    <s v="KILOGRAMO BRUTO"/>
    <x v="874"/>
    <n v="0"/>
    <x v="0"/>
    <n v="14.4"/>
    <n v="14.4"/>
    <n v="271.3"/>
    <n v="271.3"/>
    <s v="NO ESPECIFICADA"/>
    <s v="GUAYAQUIL MARITIMO"/>
    <s v="DESCONOCIDO"/>
    <s v=""/>
    <s v="2023-02-12"/>
    <s v=""/>
    <s v="TURK HAVA YOLLARI ANONIM ORTAKLIGI TURKISH AIRLINES INC"/>
    <n v="1.6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3393.7"/>
    <s v="KILOGRAMO BRUTO"/>
    <x v="875"/>
    <n v="0"/>
    <x v="0"/>
    <n v="1244.7"/>
    <n v="1244.7"/>
    <n v="23393.7"/>
    <n v="23393.7"/>
    <s v="NO ESPECIFICADA"/>
    <s v="GUAYAQUIL MARITIMO"/>
    <s v="DESCONOCIDO"/>
    <s v=""/>
    <s v="2023-02-12"/>
    <s v=""/>
    <s v="TURK HAVA YOLLARI ANONIM ORTAKLIGI TURKISH AIRLINES INC"/>
    <n v="137.1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822.4"/>
    <s v="KILOGRAMO BRUTO"/>
    <x v="876"/>
    <n v="0"/>
    <x v="0"/>
    <n v="43.8"/>
    <n v="43.8"/>
    <n v="822.4"/>
    <n v="822.4"/>
    <s v="NO ESPECIFICADA"/>
    <s v="GUAYAQUIL MARITIMO"/>
    <s v="DESCONOCIDO"/>
    <s v=""/>
    <s v="2023-02-12"/>
    <s v=""/>
    <s v="TURK HAVA YOLLARI ANONIM ORTAKLIGI TURKISH AIRLINES INC"/>
    <n v="4.8"/>
    <s v="BURGOS RIVAS RICHARD STANLEY"/>
    <s v="DESCONOCIDA"/>
    <s v="028-2023-10-00217643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02118"/>
    <s v="KILOGRAMO BRUTO"/>
    <x v="877"/>
    <n v="0"/>
    <x v="0"/>
    <n v="5433.2"/>
    <n v="5433.2"/>
    <n v="102118"/>
    <n v="102118"/>
    <s v="NO ESPECIFICADA"/>
    <s v="GUAYAQUIL MARITIMO"/>
    <s v="DESCONOCIDO"/>
    <s v=""/>
    <s v="2023-02-22"/>
    <s v=""/>
    <s v="TURK HAVA YOLLARI ANONIM ORTAKLIGI TURKISH AIRLINES INC"/>
    <n v="598.29999999999995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4526.8999999999996"/>
    <s v="KILOGRAMO BRUTO"/>
    <x v="878"/>
    <n v="0"/>
    <x v="0"/>
    <n v="240.8"/>
    <n v="240.8"/>
    <n v="4526.8999999999996"/>
    <n v="4526.8999999999996"/>
    <s v="NO ESPECIFICADA"/>
    <s v="GUAYAQUIL MARITIMO"/>
    <s v="DESCONOCIDO"/>
    <s v=""/>
    <s v="2023-02-22"/>
    <s v=""/>
    <s v="TURK HAVA YOLLARI ANONIM ORTAKLIGI TURKISH AIRLINES INC"/>
    <n v="26.5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4803.8"/>
    <s v="KILOGRAMO BRUTO"/>
    <x v="879"/>
    <n v="0"/>
    <x v="0"/>
    <n v="255.6"/>
    <n v="255.6"/>
    <n v="4803.8"/>
    <n v="4803.8"/>
    <s v="NO ESPECIFICADA"/>
    <s v="GUAYAQUIL MARITIMO"/>
    <s v="DESCONOCIDO"/>
    <s v=""/>
    <s v="2023-02-22"/>
    <s v=""/>
    <s v="TURK HAVA YOLLARI ANONIM ORTAKLIGI TURKISH AIRLINES INC"/>
    <n v="28.2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380.1"/>
    <s v="KILOGRAMO BRUTO"/>
    <x v="880"/>
    <n v="0"/>
    <x v="0"/>
    <n v="20.2"/>
    <n v="20.2"/>
    <n v="380.1"/>
    <n v="380.1"/>
    <s v="NO ESPECIFICADA"/>
    <s v="GUAYAQUIL MARITIMO"/>
    <s v="DESCONOCIDO"/>
    <s v=""/>
    <s v="2023-02-22"/>
    <s v=""/>
    <s v="TURK HAVA YOLLARI ANONIM ORTAKLIGI TURKISH AIRLINES INC"/>
    <n v="2.2000000000000002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669.2"/>
    <s v="KILOGRAMO BRUTO"/>
    <x v="881"/>
    <n v="0"/>
    <x v="0"/>
    <n v="88.8"/>
    <n v="88.8"/>
    <n v="1669.2"/>
    <n v="1669.2"/>
    <s v="NO ESPECIFICADA"/>
    <s v="GUAYAQUIL MARITIMO"/>
    <s v="DESCONOCIDO"/>
    <s v=""/>
    <s v="2023-02-22"/>
    <s v=""/>
    <s v="TURK HAVA YOLLARI ANONIM ORTAKLIGI TURKISH AIRLINES INC"/>
    <n v="9.8000000000000007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1458.5"/>
    <s v="KILOGRAMO BRUTO"/>
    <x v="882"/>
    <n v="0"/>
    <x v="0"/>
    <n v="1141.7"/>
    <n v="1141.7"/>
    <n v="21458.5"/>
    <n v="21458.5"/>
    <s v="NO ESPECIFICADA"/>
    <s v="GUAYAQUIL MARITIMO"/>
    <s v="DESCONOCIDO"/>
    <s v=""/>
    <s v="2023-02-22"/>
    <s v=""/>
    <s v="TURK HAVA YOLLARI ANONIM ORTAKLIGI TURKISH AIRLINES INC"/>
    <n v="125.7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23.8"/>
    <s v="KILOGRAMO BRUTO"/>
    <x v="883"/>
    <n v="0"/>
    <x v="0"/>
    <n v="11.9"/>
    <n v="11.9"/>
    <n v="223.8"/>
    <n v="223.8"/>
    <s v="NO ESPECIFICADA"/>
    <s v="GUAYAQUIL MARITIMO"/>
    <s v="DESCONOCIDO"/>
    <s v=""/>
    <s v="2023-02-22"/>
    <s v=""/>
    <s v="TURK HAVA YOLLARI ANONIM ORTAKLIGI TURKISH AIRLINES INC"/>
    <n v="1.3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96.39999999999998"/>
    <s v="KILOGRAMO BRUTO"/>
    <x v="884"/>
    <n v="0"/>
    <x v="0"/>
    <n v="15.8"/>
    <n v="15.8"/>
    <n v="296.39999999999998"/>
    <n v="296.39999999999998"/>
    <s v="NO ESPECIFICADA"/>
    <s v="GUAYAQUIL MARITIMO"/>
    <s v="DESCONOCIDO"/>
    <s v=""/>
    <s v="2023-02-22"/>
    <s v=""/>
    <s v="TURK HAVA YOLLARI ANONIM ORTAKLIGI TURKISH AIRLINES INC"/>
    <n v="1.7"/>
    <s v="BURGOS RIVAS RICHARD STANLEY"/>
    <s v="DESCONOCIDA"/>
    <s v="028-2023-10-00256748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4039.8"/>
    <s v="KILOGRAMO BRUTO"/>
    <x v="885"/>
    <n v="0"/>
    <x v="0"/>
    <n v="214.9"/>
    <n v="214.9"/>
    <n v="4039.8"/>
    <n v="4039.8"/>
    <s v="NO ESPECIFICADA"/>
    <s v="GUAYAQUIL MARITIMO"/>
    <s v="DESCONOCIDO"/>
    <s v=""/>
    <s v="2023-02-22"/>
    <s v=""/>
    <s v="TURK HAVA YOLLARI ANONIM ORTAKLIGI TURKISH AIRLINES INC"/>
    <n v="23.7"/>
    <s v="BURGOS RIVAS RICHARD STANLEY"/>
    <s v="DESCONOCIDA"/>
    <s v="028-2023-10-00256748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59568.2"/>
    <s v="KILOGRAMO BRUTO"/>
    <x v="886"/>
    <n v="0"/>
    <x v="0"/>
    <n v="3169.3"/>
    <n v="3169.3"/>
    <n v="59568.2"/>
    <n v="59568.2"/>
    <s v="NO ESPECIFICADA"/>
    <s v="GUAYAQUIL MARITIMO"/>
    <s v="DESCONOCIDO"/>
    <s v=""/>
    <s v="2023-02-22"/>
    <s v=""/>
    <s v="TURK HAVA YOLLARI ANONIM ORTAKLIGI TURKISH AIRLINES INC"/>
    <n v="349"/>
    <s v="BURGOS RIVAS RICHARD STANLEY"/>
    <s v="DESCONOCIDA"/>
    <s v="028-2023-10-00256748"/>
  </r>
  <r>
    <s v="2022"/>
    <s v=""/>
    <s v="2022-12"/>
    <s v="2022-12-15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0933.4"/>
    <s v="KILOGRAMO BRUTO"/>
    <x v="887"/>
    <n v="0"/>
    <x v="0"/>
    <n v="581.70000000000005"/>
    <n v="581.70000000000005"/>
    <n v="10933.4"/>
    <n v="10933.4"/>
    <s v="TERRESTRE"/>
    <s v="GUAYAQUIL MARITIMO"/>
    <s v="DESCONOCIDO"/>
    <s v=""/>
    <s v="2022-12-15"/>
    <s v=""/>
    <s v="TURK HAVA YOLLARI ANONIM ORTAKLIGI TURKISH AIRLINES INC"/>
    <n v="64.099999999999994"/>
    <s v="BURGOS RIVAS RICHARD STANLEY"/>
    <s v="DESCONOCIDA"/>
    <s v="028-2022-10-01555060"/>
  </r>
  <r>
    <s v="2022"/>
    <s v=""/>
    <s v="2022-12"/>
    <s v="2022-12-15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80807.8"/>
    <s v="KILOGRAMO BRUTO"/>
    <x v="888"/>
    <n v="0"/>
    <x v="0"/>
    <n v="4299.3999999999996"/>
    <n v="4299.3999999999996"/>
    <n v="80807.8"/>
    <n v="80807.8"/>
    <s v="TERRESTRE"/>
    <s v="GUAYAQUIL MARITIMO"/>
    <s v="DESCONOCIDO"/>
    <s v=""/>
    <s v="2022-12-15"/>
    <s v=""/>
    <s v="TURK HAVA YOLLARI ANONIM ORTAKLIGI TURKISH AIRLINES INC"/>
    <n v="473.4"/>
    <s v="BURGOS RIVAS RICHARD STANLEY"/>
    <s v="DESCONOCIDA"/>
    <s v="028-2022-10-01555060"/>
  </r>
  <r>
    <s v="2022"/>
    <s v=""/>
    <s v="2022-12"/>
    <s v="2022-12-14"/>
    <x v="0"/>
    <x v="0"/>
    <s v="KM 11.5 VIA DAULE PARQUE INDUSTRIAL"/>
    <x v="0"/>
    <s v="ECUADOR"/>
    <s v="ECUADOR"/>
    <x v="59"/>
    <x v="48"/>
    <x v="254"/>
    <s v="470710"/>
    <s v="PAPEL O CARTON KRAFT CRUDO O PAPEL O CARTON CORRUGADO. PARA RECICLAR."/>
    <n v="556.79999999999995"/>
    <s v="KILOGRAMO BRUTO"/>
    <x v="889"/>
    <n v="0"/>
    <x v="0"/>
    <n v="29.6"/>
    <n v="29.6"/>
    <n v="556.79999999999995"/>
    <n v="556.79999999999995"/>
    <s v="TERRESTRE"/>
    <s v="GUAYAQUIL MARITIMO"/>
    <s v="DESCONOCIDO"/>
    <s v=""/>
    <s v="2022-12-14"/>
    <s v=""/>
    <s v="TURK HAVA YOLLARI ANONIM ORTAKLIGI TURKISH AIRLINES INC"/>
    <n v="3.3"/>
    <s v="BURGOS RIVAS RICHARD STANLEY"/>
    <s v="DESCONOCIDA"/>
    <s v="028-2022-10-01551150"/>
  </r>
  <r>
    <s v="2022"/>
    <s v=""/>
    <s v="2022-12"/>
    <s v="2022-12-14"/>
    <x v="0"/>
    <x v="0"/>
    <s v="KM 11.5 VIA DAULE PARQUE INDUSTRIAL"/>
    <x v="0"/>
    <s v="ECUADOR"/>
    <s v="ECUADOR"/>
    <x v="59"/>
    <x v="48"/>
    <x v="254"/>
    <s v="470710"/>
    <s v="PAPEL O CARTON KRAFT CRUDO O PAPEL O CARTON CORRUGADO. PARA RECICLAR."/>
    <n v="14518.1"/>
    <s v="KILOGRAMO BRUTO"/>
    <x v="890"/>
    <n v="0"/>
    <x v="0"/>
    <n v="772.4"/>
    <n v="772.4"/>
    <n v="14518.1"/>
    <n v="14518.1"/>
    <s v="TERRESTRE"/>
    <s v="GUAYAQUIL MARITIMO"/>
    <s v="DESCONOCIDO"/>
    <s v=""/>
    <s v="2022-12-14"/>
    <s v=""/>
    <s v="TURK HAVA YOLLARI ANONIM ORTAKLIGI TURKISH AIRLINES INC"/>
    <n v="85.1"/>
    <s v="BURGOS RIVAS RICHARD STANLEY"/>
    <s v="DESCONOCIDA"/>
    <s v="028-2022-10-01551150"/>
  </r>
  <r>
    <s v="2022"/>
    <s v=""/>
    <s v="2022-12"/>
    <s v="2022-12-14"/>
    <x v="0"/>
    <x v="0"/>
    <s v="KM 11.5 VIA DAULE PARQUE INDUSTRIAL"/>
    <x v="0"/>
    <s v="ECUADOR"/>
    <s v="ECUADOR"/>
    <x v="59"/>
    <x v="48"/>
    <x v="254"/>
    <s v="470710"/>
    <s v="PAPEL O CARTON KRAFT CRUDO O PAPEL O CARTON CORRUGADO. PARA RECICLAR."/>
    <n v="103797.5"/>
    <s v="KILOGRAMO BRUTO"/>
    <x v="891"/>
    <n v="0"/>
    <x v="0"/>
    <n v="5522.6"/>
    <n v="5522.6"/>
    <n v="103797.5"/>
    <n v="103797.5"/>
    <s v="TERRESTRE"/>
    <s v="GUAYAQUIL MARITIMO"/>
    <s v="DESCONOCIDO"/>
    <s v=""/>
    <s v="2022-12-14"/>
    <s v=""/>
    <s v="TURK HAVA YOLLARI ANONIM ORTAKLIGI TURKISH AIRLINES INC"/>
    <n v="608.1"/>
    <s v="BURGOS RIVAS RICHARD STANLEY"/>
    <s v="DESCONOCIDA"/>
    <s v="028-2022-10-01551150"/>
  </r>
  <r>
    <s v="2022"/>
    <s v=""/>
    <s v="2022-12"/>
    <s v="2022-12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05161.8"/>
    <s v="KILOGRAMO BRUTO"/>
    <x v="892"/>
    <n v="0"/>
    <x v="0"/>
    <n v="5595.1"/>
    <n v="5595.1"/>
    <n v="105161.8"/>
    <n v="105161.8"/>
    <s v="TERRESTRE"/>
    <s v="GUAYAQUIL MARITIMO"/>
    <s v="DESCONOCIDO"/>
    <s v=""/>
    <s v="2022-12-30"/>
    <s v=""/>
    <s v="TURK HAVA YOLLARI ANONIM ORTAKLIGI TURKISH AIRLINES INC"/>
    <n v="616.1"/>
    <s v="BURGOS RIVAS RICHARD STANLEY"/>
    <s v="DESCONOCIDA"/>
    <s v="028-2022-10-01651560"/>
  </r>
  <r>
    <s v="2022"/>
    <s v=""/>
    <s v="2022-12"/>
    <s v="2022-12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359.4"/>
    <s v="KILOGRAMO BRUTO"/>
    <x v="893"/>
    <n v="0"/>
    <x v="0"/>
    <n v="19.100000000000001"/>
    <n v="19.100000000000001"/>
    <n v="359.4"/>
    <n v="359.4"/>
    <s v="TERRESTRE"/>
    <s v="GUAYAQUIL MARITIMO"/>
    <s v="DESCONOCIDO"/>
    <s v=""/>
    <s v="2022-12-30"/>
    <s v=""/>
    <s v="TURK HAVA YOLLARI ANONIM ORTAKLIGI TURKISH AIRLINES INC"/>
    <n v="2.1"/>
    <s v="BURGOS RIVAS RICHARD STANLEY"/>
    <s v="DESCONOCIDA"/>
    <s v="028-2022-10-01651560"/>
  </r>
  <r>
    <s v="2022"/>
    <s v=""/>
    <s v="2022-12"/>
    <s v="2022-12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5733.3"/>
    <s v="KILOGRAMO BRUTO"/>
    <x v="894"/>
    <n v="0"/>
    <x v="0"/>
    <n v="305"/>
    <n v="305"/>
    <n v="5733.3"/>
    <n v="5733.3"/>
    <s v="TERRESTRE"/>
    <s v="GUAYAQUIL MARITIMO"/>
    <s v="DESCONOCIDO"/>
    <s v=""/>
    <s v="2022-12-30"/>
    <s v=""/>
    <s v="TURK HAVA YOLLARI ANONIM ORTAKLIGI TURKISH AIRLINES INC"/>
    <n v="33.6"/>
    <s v="BURGOS RIVAS RICHARD STANLEY"/>
    <s v="DESCONOCIDA"/>
    <s v="028-2022-10-01651560"/>
  </r>
  <r>
    <s v="2022"/>
    <s v=""/>
    <s v="2022-12"/>
    <s v="2022-12-15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903.4"/>
    <s v="KILOGRAMO BRUTO"/>
    <x v="895"/>
    <n v="0"/>
    <x v="0"/>
    <n v="101.3"/>
    <n v="101.3"/>
    <n v="1903.4"/>
    <n v="1903.4"/>
    <s v="TERRESTRE"/>
    <s v="GUAYAQUIL MARITIMO"/>
    <s v="DESCONOCIDO"/>
    <s v=""/>
    <s v="2022-12-15"/>
    <s v=""/>
    <s v="TURK HAVA YOLLARI ANONIM ORTAKLIGI TURKISH AIRLINES INC"/>
    <n v="11.2"/>
    <s v="BURGOS RIVAS RICHARD STANLEY"/>
    <s v="DESCONOCIDA"/>
    <s v="028-2022-10-01555060"/>
  </r>
  <r>
    <s v="2022"/>
    <s v=""/>
    <s v="2022-12"/>
    <s v="2022-12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9588.3"/>
    <s v="KILOGRAMO BRUTO"/>
    <x v="896"/>
    <n v="0"/>
    <x v="0"/>
    <n v="1042.2"/>
    <n v="1042.2"/>
    <n v="19588.3"/>
    <n v="19588.3"/>
    <s v="TERRESTRE"/>
    <s v="GUAYAQUIL MARITIMO"/>
    <s v="DESCONOCIDO"/>
    <s v=""/>
    <s v="2022-12-30"/>
    <s v=""/>
    <s v="TURK HAVA YOLLARI ANONIM ORTAKLIGI TURKISH AIRLINES INC"/>
    <n v="114.8"/>
    <s v="BURGOS RIVAS RICHARD STANLEY"/>
    <s v="DESCONOCIDA"/>
    <s v="028-2022-10-01651560"/>
  </r>
  <r>
    <s v="2022"/>
    <s v=""/>
    <s v="2022-12"/>
    <s v="2022-12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64688.9"/>
    <s v="KILOGRAMO BRUTO"/>
    <x v="897"/>
    <n v="0"/>
    <x v="0"/>
    <n v="3441.8"/>
    <n v="3441.8"/>
    <n v="64688.9"/>
    <n v="64688.9"/>
    <s v="TERRESTRE"/>
    <s v="GUAYAQUIL MARITIMO"/>
    <s v="DESCONOCIDO"/>
    <s v=""/>
    <s v="2022-12-30"/>
    <s v=""/>
    <s v="TURK HAVA YOLLARI ANONIM ORTAKLIGI TURKISH AIRLINES INC"/>
    <n v="379"/>
    <s v="BURGOS RIVAS RICHARD STANLEY"/>
    <s v="DESCONOCIDA"/>
    <s v="028-2022-10-01654092"/>
  </r>
  <r>
    <s v="2022"/>
    <s v=""/>
    <s v="2022-12"/>
    <s v="2022-12-15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449"/>
    <s v="KILOGRAMO BRUTO"/>
    <x v="898"/>
    <n v="0"/>
    <x v="0"/>
    <n v="23.9"/>
    <n v="23.9"/>
    <n v="449"/>
    <n v="449"/>
    <s v="TERRESTRE"/>
    <s v="GUAYAQUIL MARITIMO"/>
    <s v="DESCONOCIDO"/>
    <s v=""/>
    <s v="2022-12-15"/>
    <s v=""/>
    <s v="TURK HAVA YOLLARI ANONIM ORTAKLIGI TURKISH AIRLINES INC"/>
    <n v="2.6"/>
    <s v="BURGOS RIVAS RICHARD STANLEY"/>
    <s v="DESCONOCIDA"/>
    <s v="028-2022-10-01555060"/>
  </r>
  <r>
    <s v="2022"/>
    <s v=""/>
    <s v="2022-12"/>
    <s v="2022-12-14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7116.5"/>
    <s v="KILOGRAMO BRUTO"/>
    <x v="899"/>
    <n v="0"/>
    <x v="0"/>
    <n v="910.7"/>
    <n v="910.7"/>
    <n v="17116.5"/>
    <n v="17116.5"/>
    <s v="TERRESTRE"/>
    <s v="GUAYAQUIL MARITIMO"/>
    <s v="DESCONOCIDO"/>
    <s v=""/>
    <s v="2022-12-14"/>
    <s v=""/>
    <s v="TURK HAVA YOLLARI ANONIM ORTAKLIGI TURKISH AIRLINES INC"/>
    <n v="100.3"/>
    <s v="BURGOS RIVAS RICHARD STANLEY"/>
    <s v="DESCONOCIDA"/>
    <s v="028-2022-10-01551153"/>
  </r>
  <r>
    <s v="2022"/>
    <s v=""/>
    <s v="2022-10"/>
    <s v="2022-10-27"/>
    <x v="0"/>
    <x v="0"/>
    <s v="KM 11.5 VIA DAULE PARQUE INDUSTRIAL"/>
    <x v="0"/>
    <s v="PUERTO RICO"/>
    <s v="PUERTO RICO"/>
    <x v="59"/>
    <x v="48"/>
    <x v="255"/>
    <s v="470710"/>
    <s v="PAPEL O CARTON KRAFT CRUDO O PAPEL O CARTON CORRUGADO. PARA RECICLAR."/>
    <n v="180000"/>
    <s v="KILOGRAMO BRUTO"/>
    <x v="900"/>
    <n v="0.2"/>
    <x v="0"/>
    <n v="43621.9"/>
    <n v="43621.9"/>
    <n v="180000"/>
    <n v="180000"/>
    <s v="TERRESTRE"/>
    <s v="GUAYAQUIL MARITIMO"/>
    <s v="DESCONOCIDO"/>
    <s v=""/>
    <s v="2022-10-27"/>
    <s v=""/>
    <s v="TURK HAVA YOLLARI ANONIM ORTAKLIGI TURKISH AIRLINES INC"/>
    <n v="2421.4"/>
    <s v="BURGOS RIVAS RICHARD STANLEY"/>
    <s v="DESCONOCIDA"/>
    <s v="028-2022-10-01273117"/>
  </r>
  <r>
    <s v="2022"/>
    <s v=""/>
    <s v="2022-10"/>
    <s v="2022-10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76.9"/>
    <s v="KILOGRAMO BRUTO"/>
    <x v="901"/>
    <n v="0"/>
    <x v="0"/>
    <n v="9.4"/>
    <n v="9.4"/>
    <n v="176.9"/>
    <n v="176.9"/>
    <s v="TERRESTRE"/>
    <s v="GUAYAQUIL MARITIMO"/>
    <s v="DESCONOCIDO"/>
    <s v=""/>
    <s v="2022-10-12"/>
    <s v=""/>
    <s v="TURK HAVA YOLLARI ANONIM ORTAKLIGI TURKISH AIRLINES INC"/>
    <n v="1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8948.1"/>
    <s v="KILOGRAMO BRUTO"/>
    <x v="902"/>
    <n v="0"/>
    <x v="0"/>
    <n v="476.1"/>
    <n v="476.1"/>
    <n v="8948.1"/>
    <n v="8948.1"/>
    <s v="TERRESTRE"/>
    <s v="GUAYAQUIL MARITIMO"/>
    <s v="DESCONOCIDO"/>
    <s v=""/>
    <s v="2022-10-12"/>
    <s v=""/>
    <s v="TURK HAVA YOLLARI ANONIM ORTAKLIGI TURKISH AIRLINES INC"/>
    <n v="52.4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3154.3"/>
    <s v="KILOGRAMO BRUTO"/>
    <x v="903"/>
    <n v="0"/>
    <x v="0"/>
    <n v="167.8"/>
    <n v="167.8"/>
    <n v="3154.3"/>
    <n v="3154.3"/>
    <s v="TERRESTRE"/>
    <s v="GUAYAQUIL MARITIMO"/>
    <s v="DESCONOCIDO"/>
    <s v=""/>
    <s v="2022-10-12"/>
    <s v=""/>
    <s v="TURK HAVA YOLLARI ANONIM ORTAKLIGI TURKISH AIRLINES INC"/>
    <n v="18.5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0.9"/>
    <s v="KILOGRAMO BRUTO"/>
    <x v="871"/>
    <n v="0"/>
    <x v="0"/>
    <n v="0.1"/>
    <n v="0.1"/>
    <n v="0.9"/>
    <n v="0.9"/>
    <s v="TERRESTRE"/>
    <s v="GUAYAQUIL MARITIMO"/>
    <s v="DESCONOCIDO"/>
    <s v=""/>
    <s v="2022-10-12"/>
    <s v=""/>
    <s v="TURK HAVA YOLLARI ANONIM ORTAKLIGI TURKISH AIRLINES INC"/>
    <n v="0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073.1"/>
    <s v="KILOGRAMO BRUTO"/>
    <x v="904"/>
    <n v="0"/>
    <x v="0"/>
    <n v="110.3"/>
    <n v="110.3"/>
    <n v="2073.1"/>
    <n v="2073.1"/>
    <s v="TERRESTRE"/>
    <s v="GUAYAQUIL MARITIMO"/>
    <s v="DESCONOCIDO"/>
    <s v=""/>
    <s v="2022-10-12"/>
    <s v=""/>
    <s v="TURK HAVA YOLLARI ANONIM ORTAKLIGI TURKISH AIRLINES INC"/>
    <n v="12.2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8087.7"/>
    <s v="KILOGRAMO BRUTO"/>
    <x v="905"/>
    <n v="0"/>
    <x v="0"/>
    <n v="962.4"/>
    <n v="962.4"/>
    <n v="18087.7"/>
    <n v="18087.7"/>
    <s v="TERRESTRE"/>
    <s v="GUAYAQUIL MARITIMO"/>
    <s v="DESCONOCIDO"/>
    <s v=""/>
    <s v="2022-10-12"/>
    <s v=""/>
    <s v="TURK HAVA YOLLARI ANONIM ORTAKLIGI TURKISH AIRLINES INC"/>
    <n v="106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93529.600000000006"/>
    <s v="KILOGRAMO BRUTO"/>
    <x v="906"/>
    <n v="0"/>
    <x v="0"/>
    <n v="4976.2"/>
    <n v="4976.2"/>
    <n v="93529.600000000006"/>
    <n v="93529.600000000006"/>
    <s v="TERRESTRE"/>
    <s v="GUAYAQUIL MARITIMO"/>
    <s v="DESCONOCIDO"/>
    <s v=""/>
    <s v="2022-10-12"/>
    <s v=""/>
    <s v="TURK HAVA YOLLARI ANONIM ORTAKLIGI TURKISH AIRLINES INC"/>
    <n v="548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7.8"/>
    <s v="KILOGRAMO BRUTO"/>
    <x v="907"/>
    <n v="0"/>
    <x v="0"/>
    <n v="1"/>
    <n v="1"/>
    <n v="17.8"/>
    <n v="17.8"/>
    <s v="TERRESTRE"/>
    <s v="GUAYAQUIL MARITIMO"/>
    <s v="DESCONOCIDO"/>
    <s v=""/>
    <s v="2022-10-12"/>
    <s v=""/>
    <s v="TURK HAVA YOLLARI ANONIM ORTAKLIGI TURKISH AIRLINES INC"/>
    <n v="0.1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3446.799999999999"/>
    <s v="KILOGRAMO BRUTO"/>
    <x v="908"/>
    <n v="0"/>
    <x v="0"/>
    <n v="1247.5"/>
    <n v="1247.5"/>
    <n v="23446.799999999999"/>
    <n v="23446.799999999999"/>
    <s v="TERRESTRE"/>
    <s v="GUAYAQUIL MARITIMO"/>
    <s v="DESCONOCIDO"/>
    <s v=""/>
    <s v="2022-10-12"/>
    <s v=""/>
    <s v="TURK HAVA YOLLARI ANONIM ORTAKLIGI TURKISH AIRLINES INC"/>
    <n v="137.4"/>
    <s v="BURGOS RIVAS RICHARD STANLEY"/>
    <s v="DESCONOCIDA"/>
    <s v="028-2022-10-01196548"/>
  </r>
  <r>
    <s v="2022"/>
    <s v=""/>
    <s v="2022-10"/>
    <s v="2022-10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0"/>
    <s v="KILOGRAMO BRUTO"/>
    <x v="871"/>
    <n v="0.2"/>
    <x v="0"/>
    <n v="0"/>
    <n v="0"/>
    <n v="0"/>
    <n v="0"/>
    <s v="TERRESTRE"/>
    <s v="GUAYAQUIL MARITIMO"/>
    <s v="DESCONOCIDO"/>
    <s v=""/>
    <s v="2022-10-12"/>
    <s v=""/>
    <s v="TURK HAVA YOLLARI ANONIM ORTAKLIGI TURKISH AIRLINES INC"/>
    <n v="0"/>
    <s v="BURGOS RIVAS RICHARD STANLEY"/>
    <s v="DESCONOCIDA"/>
    <s v="028-2022-10-01196548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732.8"/>
    <s v="KILOGRAMO BRUTO"/>
    <x v="909"/>
    <n v="0"/>
    <x v="0"/>
    <n v="39"/>
    <n v="39"/>
    <n v="732.8"/>
    <n v="732.8"/>
    <s v="NO ESPECIFICADA"/>
    <s v="GUAYAQUIL MARITIMO"/>
    <s v="DESCONOCIDO"/>
    <s v=""/>
    <s v="2023-01-18"/>
    <s v=""/>
    <s v="TURK HAVA YOLLARI ANONIM ORTAKLIGI TURKISH AIRLINES INC"/>
    <n v="4.3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30536.9"/>
    <s v="KILOGRAMO BRUTO"/>
    <x v="910"/>
    <n v="0"/>
    <x v="0"/>
    <n v="1624.7"/>
    <n v="1624.7"/>
    <n v="30536.9"/>
    <n v="30536.9"/>
    <s v="NO ESPECIFICADA"/>
    <s v="GUAYAQUIL MARITIMO"/>
    <s v="DESCONOCIDO"/>
    <s v=""/>
    <s v="2023-01-18"/>
    <s v=""/>
    <s v="TURK HAVA YOLLARI ANONIM ORTAKLIGI TURKISH AIRLINES INC"/>
    <n v="178.9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166.4"/>
    <s v="KILOGRAMO BRUTO"/>
    <x v="911"/>
    <n v="0"/>
    <x v="0"/>
    <n v="8.9"/>
    <n v="8.9"/>
    <n v="166.4"/>
    <n v="166.4"/>
    <s v="NO ESPECIFICADA"/>
    <s v="GUAYAQUIL MARITIMO"/>
    <s v="DESCONOCIDO"/>
    <s v=""/>
    <s v="2023-01-18"/>
    <s v=""/>
    <s v="TURK HAVA YOLLARI ANONIM ORTAKLIGI TURKISH AIRLINES INC"/>
    <n v="1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133680.5"/>
    <s v="KILOGRAMO BRUTO"/>
    <x v="912"/>
    <n v="0"/>
    <x v="0"/>
    <n v="7112.5"/>
    <n v="7112.5"/>
    <n v="133680.5"/>
    <n v="133680.5"/>
    <s v="NO ESPECIFICADA"/>
    <s v="GUAYAQUIL MARITIMO"/>
    <s v="DESCONOCIDO"/>
    <s v=""/>
    <s v="2023-01-18"/>
    <s v=""/>
    <s v="TURK HAVA YOLLARI ANONIM ORTAKLIGI TURKISH AIRLINES INC"/>
    <n v="783.2"/>
    <s v="BURGOS RIVAS RICHARD STANLEY"/>
    <s v="DESCONOCIDA"/>
    <s v="028-2023-10-00079978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272.8"/>
    <s v="KILOGRAMO BRUTO"/>
    <x v="913"/>
    <n v="0"/>
    <x v="0"/>
    <n v="14.5"/>
    <n v="14.5"/>
    <n v="272.8"/>
    <n v="272.8"/>
    <s v="NO ESPECIFICADA"/>
    <s v="GUAYAQUIL MARITIMO"/>
    <s v="DESCONOCIDO"/>
    <s v=""/>
    <s v="2023-01-18"/>
    <s v=""/>
    <s v="TURK HAVA YOLLARI ANONIM ORTAKLIGI TURKISH AIRLINES INC"/>
    <n v="1.6"/>
    <s v="BURGOS RIVAS RICHARD STANLEY"/>
    <s v="DESCONOCIDA"/>
    <s v="028-2023-10-00079978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139"/>
    <s v="KILOGRAMO BRUTO"/>
    <x v="914"/>
    <n v="0"/>
    <x v="0"/>
    <n v="7.4"/>
    <n v="7.4"/>
    <n v="139"/>
    <n v="139"/>
    <s v="NO ESPECIFICADA"/>
    <s v="GUAYAQUIL MARITIMO"/>
    <s v="DESCONOCIDO"/>
    <s v=""/>
    <s v="2023-01-18"/>
    <s v=""/>
    <s v="TURK HAVA YOLLARI ANONIM ORTAKLIGI TURKISH AIRLINES INC"/>
    <n v="0.8"/>
    <s v="BURGOS RIVAS RICHARD STANLEY"/>
    <s v="DESCONOCIDA"/>
    <s v="028-2023-10-00079978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813.9"/>
    <s v="KILOGRAMO BRUTO"/>
    <x v="915"/>
    <n v="0"/>
    <x v="0"/>
    <n v="43.3"/>
    <n v="43.3"/>
    <n v="813.9"/>
    <n v="813.9"/>
    <s v="NO ESPECIFICADA"/>
    <s v="GUAYAQUIL MARITIMO"/>
    <s v="DESCONOCIDO"/>
    <s v=""/>
    <s v="2023-01-18"/>
    <s v=""/>
    <s v="TURK HAVA YOLLARI ANONIM ORTAKLIGI TURKISH AIRLINES INC"/>
    <n v="4.8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26527.3"/>
    <s v="KILOGRAMO BRUTO"/>
    <x v="916"/>
    <n v="0"/>
    <x v="0"/>
    <n v="1411.4"/>
    <n v="1411.4"/>
    <n v="26527.3"/>
    <n v="26527.3"/>
    <s v="NO ESPECIFICADA"/>
    <s v="GUAYAQUIL MARITIMO"/>
    <s v="DESCONOCIDO"/>
    <s v=""/>
    <s v="2023-01-18"/>
    <s v=""/>
    <s v="TURK HAVA YOLLARI ANONIM ORTAKLIGI TURKISH AIRLINES INC"/>
    <n v="155.4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2205.1"/>
    <s v="KILOGRAMO BRUTO"/>
    <x v="917"/>
    <n v="0"/>
    <x v="0"/>
    <n v="117.3"/>
    <n v="117.3"/>
    <n v="2205.1"/>
    <n v="2205.1"/>
    <s v="NO ESPECIFICADA"/>
    <s v="GUAYAQUIL MARITIMO"/>
    <s v="DESCONOCIDO"/>
    <s v=""/>
    <s v="2023-01-18"/>
    <s v=""/>
    <s v="TURK HAVA YOLLARI ANONIM ORTAKLIGI TURKISH AIRLINES INC"/>
    <n v="12.9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42174.9"/>
    <s v="KILOGRAMO BRUTO"/>
    <x v="918"/>
    <n v="0"/>
    <x v="0"/>
    <n v="2243.9"/>
    <n v="2243.9"/>
    <n v="42174.9"/>
    <n v="42174.9"/>
    <s v="NO ESPECIFICADA"/>
    <s v="GUAYAQUIL MARITIMO"/>
    <s v="DESCONOCIDO"/>
    <s v=""/>
    <s v="2023-01-18"/>
    <s v=""/>
    <s v="TURK HAVA YOLLARI ANONIM ORTAKLIGI TURKISH AIRLINES INC"/>
    <n v="247.1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4012.3"/>
    <s v="KILOGRAMO BRUTO"/>
    <x v="919"/>
    <n v="0"/>
    <x v="0"/>
    <n v="213.5"/>
    <n v="213.5"/>
    <n v="4012.3"/>
    <n v="4012.3"/>
    <s v="NO ESPECIFICADA"/>
    <s v="GUAYAQUIL MARITIMO"/>
    <s v="DESCONOCIDO"/>
    <s v=""/>
    <s v="2023-01-18"/>
    <s v=""/>
    <s v="TURK HAVA YOLLARI ANONIM ORTAKLIGI TURKISH AIRLINES INC"/>
    <n v="23.5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35193.300000000003"/>
    <s v="KILOGRAMO BRUTO"/>
    <x v="920"/>
    <n v="0"/>
    <x v="0"/>
    <n v="1872.5"/>
    <n v="1872.5"/>
    <n v="35193.300000000003"/>
    <n v="35193.300000000003"/>
    <s v="NO ESPECIFICADA"/>
    <s v="GUAYAQUIL MARITIMO"/>
    <s v="DESCONOCIDO"/>
    <s v=""/>
    <s v="2023-01-18"/>
    <s v=""/>
    <s v="TURK HAVA YOLLARI ANONIM ORTAKLIGI TURKISH AIRLINES INC"/>
    <n v="206.2"/>
    <s v="BURGOS RIVAS RICHARD STANLEY"/>
    <s v="DESCONOCIDA"/>
    <s v="028-2023-10-00082366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807.8"/>
    <s v="KILOGRAMO BRUTO"/>
    <x v="921"/>
    <n v="0"/>
    <x v="0"/>
    <n v="149.4"/>
    <n v="149.4"/>
    <n v="2807.8"/>
    <n v="2807.8"/>
    <s v="NO ESPECIFICADA"/>
    <s v="GUAYAQUIL MARITIMO"/>
    <s v="DESCONOCIDO"/>
    <s v=""/>
    <s v="2023-01-30"/>
    <s v=""/>
    <s v="TURK HAVA YOLLARI ANONIM ORTAKLIGI TURKISH AIRLINES INC"/>
    <n v="16.399999999999999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5721.3"/>
    <s v="KILOGRAMO BRUTO"/>
    <x v="922"/>
    <n v="0"/>
    <x v="0"/>
    <n v="836.5"/>
    <n v="836.5"/>
    <n v="15721.3"/>
    <n v="15721.3"/>
    <s v="NO ESPECIFICADA"/>
    <s v="GUAYAQUIL MARITIMO"/>
    <s v="DESCONOCIDO"/>
    <s v=""/>
    <s v="2023-01-30"/>
    <s v=""/>
    <s v="TURK HAVA YOLLARI ANONIM ORTAKLIGI TURKISH AIRLINES INC"/>
    <n v="92.1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114.1999999999998"/>
    <s v="KILOGRAMO BRUTO"/>
    <x v="923"/>
    <n v="0"/>
    <x v="0"/>
    <n v="112.5"/>
    <n v="112.5"/>
    <n v="2114.1999999999998"/>
    <n v="2114.1999999999998"/>
    <s v="NO ESPECIFICADA"/>
    <s v="GUAYAQUIL MARITIMO"/>
    <s v="DESCONOCIDO"/>
    <s v=""/>
    <s v="2023-01-30"/>
    <s v=""/>
    <s v="TURK HAVA YOLLARI ANONIM ORTAKLIGI TURKISH AIRLINES INC"/>
    <n v="12.4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3496.6"/>
    <s v="KILOGRAMO BRUTO"/>
    <x v="924"/>
    <n v="0"/>
    <x v="0"/>
    <n v="1250.0999999999999"/>
    <n v="1250.0999999999999"/>
    <n v="23496.6"/>
    <n v="23496.6"/>
    <s v="NO ESPECIFICADA"/>
    <s v="GUAYAQUIL MARITIMO"/>
    <s v="DESCONOCIDO"/>
    <s v=""/>
    <s v="2023-01-30"/>
    <s v=""/>
    <s v="TURK HAVA YOLLARI ANONIM ORTAKLIGI TURKISH AIRLINES INC"/>
    <n v="137.69999999999999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8079.400000000001"/>
    <s v="KILOGRAMO BRUTO"/>
    <x v="925"/>
    <n v="0"/>
    <x v="0"/>
    <n v="961.9"/>
    <n v="961.9"/>
    <n v="18079.400000000001"/>
    <n v="18079.400000000001"/>
    <s v="NO ESPECIFICADA"/>
    <s v="GUAYAQUIL MARITIMO"/>
    <s v="DESCONOCIDO"/>
    <s v=""/>
    <s v="2023-01-30"/>
    <s v=""/>
    <s v="TURK HAVA YOLLARI ANONIM ORTAKLIGI TURKISH AIRLINES INC"/>
    <n v="105.9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89"/>
    <s v="KILOGRAMO BRUTO"/>
    <x v="926"/>
    <n v="0"/>
    <x v="0"/>
    <n v="4.7"/>
    <n v="4.7"/>
    <n v="89"/>
    <n v="89"/>
    <s v="NO ESPECIFICADA"/>
    <s v="GUAYAQUIL MARITIMO"/>
    <s v="DESCONOCIDO"/>
    <s v=""/>
    <s v="2023-01-30"/>
    <s v=""/>
    <s v="TURK HAVA YOLLARI ANONIM ORTAKLIGI TURKISH AIRLINES INC"/>
    <n v="0.5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3066.3"/>
    <s v="KILOGRAMO BRUTO"/>
    <x v="927"/>
    <n v="0"/>
    <x v="0"/>
    <n v="163.19999999999999"/>
    <n v="163.19999999999999"/>
    <n v="3066.3"/>
    <n v="3066.3"/>
    <s v="NO ESPECIFICADA"/>
    <s v="GUAYAQUIL MARITIMO"/>
    <s v="DESCONOCIDO"/>
    <s v=""/>
    <s v="2023-01-30"/>
    <s v=""/>
    <s v="TURK HAVA YOLLARI ANONIM ORTAKLIGI TURKISH AIRLINES INC"/>
    <n v="18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52883.5"/>
    <s v="KILOGRAMO BRUTO"/>
    <x v="928"/>
    <n v="0"/>
    <x v="0"/>
    <n v="2813.7"/>
    <n v="2813.7"/>
    <n v="52883.5"/>
    <n v="52883.5"/>
    <s v="NO ESPECIFICADA"/>
    <s v="GUAYAQUIL MARITIMO"/>
    <s v="DESCONOCIDO"/>
    <s v=""/>
    <s v="2023-01-30"/>
    <s v=""/>
    <s v="TURK HAVA YOLLARI ANONIM ORTAKLIGI TURKISH AIRLINES INC"/>
    <n v="309.8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561.70000000000005"/>
    <s v="KILOGRAMO BRUTO"/>
    <x v="929"/>
    <n v="0"/>
    <x v="0"/>
    <n v="29.9"/>
    <n v="29.9"/>
    <n v="561.70000000000005"/>
    <n v="561.70000000000005"/>
    <s v="NO ESPECIFICADA"/>
    <s v="GUAYAQUIL MARITIMO"/>
    <s v="DESCONOCIDO"/>
    <s v=""/>
    <s v="2023-01-30"/>
    <s v=""/>
    <s v="TURK HAVA YOLLARI ANONIM ORTAKLIGI TURKISH AIRLINES INC"/>
    <n v="3.3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31.9"/>
    <s v="KILOGRAMO BRUTO"/>
    <x v="930"/>
    <n v="0"/>
    <x v="0"/>
    <n v="1.7"/>
    <n v="1.7"/>
    <n v="31.9"/>
    <n v="31.9"/>
    <s v="NO ESPECIFICADA"/>
    <s v="GUAYAQUIL MARITIMO"/>
    <s v="DESCONOCIDO"/>
    <s v=""/>
    <s v="2023-01-30"/>
    <s v=""/>
    <s v="TURK HAVA YOLLARI ANONIM ORTAKLIGI TURKISH AIRLINES INC"/>
    <n v="0.2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673.7"/>
    <s v="KILOGRAMO BRUTO"/>
    <x v="931"/>
    <n v="0"/>
    <x v="0"/>
    <n v="142.30000000000001"/>
    <n v="142.30000000000001"/>
    <n v="2673.7"/>
    <n v="2673.7"/>
    <s v="NO ESPECIFICADA"/>
    <s v="GUAYAQUIL MARITIMO"/>
    <s v="DESCONOCIDO"/>
    <s v=""/>
    <s v="2023-01-30"/>
    <s v=""/>
    <s v="TURK HAVA YOLLARI ANONIM ORTAKLIGI TURKISH AIRLINES INC"/>
    <n v="15.7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66.4"/>
    <s v="KILOGRAMO BRUTO"/>
    <x v="911"/>
    <n v="0"/>
    <x v="0"/>
    <n v="8.9"/>
    <n v="8.9"/>
    <n v="166.4"/>
    <n v="166.4"/>
    <s v="NO ESPECIFICADA"/>
    <s v="GUAYAQUIL MARITIMO"/>
    <s v="DESCONOCIDO"/>
    <s v=""/>
    <s v="2023-01-30"/>
    <s v=""/>
    <s v="TURK HAVA YOLLARI ANONIM ORTAKLIGI TURKISH AIRLINES INC"/>
    <n v="1"/>
    <s v="BURGOS RIVAS RICHARD STANLEY"/>
    <s v="DESCONOCIDA"/>
    <s v="028-2023-10-00149774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8134.1"/>
    <s v="KILOGRAMO BRUTO"/>
    <x v="932"/>
    <n v="0"/>
    <x v="0"/>
    <n v="432.8"/>
    <n v="432.8"/>
    <n v="8134.1"/>
    <n v="8134.1"/>
    <s v="NO ESPECIFICADA"/>
    <s v="GUAYAQUIL MARITIMO"/>
    <s v="DESCONOCIDO"/>
    <s v=""/>
    <s v="2023-01-30"/>
    <s v=""/>
    <s v="TURK HAVA YOLLARI ANONIM ORTAKLIGI TURKISH AIRLINES INC"/>
    <n v="47.7"/>
    <s v="BURGOS RIVAS RICHARD STANLEY"/>
    <s v="DESCONOCIDA"/>
    <s v="028-2023-10-00149774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92212.1"/>
    <s v="KILOGRAMO BRUTO"/>
    <x v="933"/>
    <n v="0"/>
    <x v="0"/>
    <n v="4906.1000000000004"/>
    <n v="4906.1000000000004"/>
    <n v="92212.1"/>
    <n v="92212.1"/>
    <s v="NO ESPECIFICADA"/>
    <s v="GUAYAQUIL MARITIMO"/>
    <s v="DESCONOCIDO"/>
    <s v=""/>
    <s v="2023-01-30"/>
    <s v=""/>
    <s v="TURK HAVA YOLLARI ANONIM ORTAKLIGI TURKISH AIRLINES INC"/>
    <n v="540.29999999999995"/>
    <s v="BURGOS RIVAS RICHARD STANLEY"/>
    <s v="DESCONOCIDA"/>
    <s v="028-2023-10-00149774"/>
  </r>
  <r>
    <s v="2022"/>
    <s v=""/>
    <s v="2022-12"/>
    <s v="2022-12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7397.4"/>
    <s v="KILOGRAMO BRUTO"/>
    <x v="934"/>
    <n v="0"/>
    <x v="0"/>
    <n v="393.6"/>
    <n v="393.6"/>
    <n v="7397.4"/>
    <n v="7397.4"/>
    <s v="TERRESTRE"/>
    <s v="GUAYAQUIL MARITIMO"/>
    <s v="DESCONOCIDO"/>
    <s v=""/>
    <s v="2022-12-30"/>
    <s v=""/>
    <s v="TURK HAVA YOLLARI ANONIM ORTAKLIGI TURKISH AIRLINES INC"/>
    <n v="43.3"/>
    <s v="BURGOS RIVAS RICHARD STANLEY"/>
    <s v="DESCONOCIDA"/>
    <s v="028-2022-10-01654092"/>
  </r>
  <r>
    <s v="2022"/>
    <s v=""/>
    <s v="2022-11"/>
    <s v="2022-11-23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05.3"/>
    <s v="KILOGRAMO BRUTO"/>
    <x v="935"/>
    <n v="0"/>
    <x v="0"/>
    <n v="10.9"/>
    <n v="10.9"/>
    <n v="205.3"/>
    <n v="205.3"/>
    <s v="TERRESTRE"/>
    <s v="GUAYAQUIL MARITIMO"/>
    <s v="DESCONOCIDO"/>
    <s v=""/>
    <s v="2022-11-23"/>
    <s v=""/>
    <s v="TURK HAVA YOLLARI ANONIM ORTAKLIGI TURKISH AIRLINES INC"/>
    <n v="1.2"/>
    <s v="BURGOS RIVAS RICHARD STANLEY"/>
    <s v="DESCONOCIDA"/>
    <s v="028-2022-10-01409882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75171.199999999997"/>
    <s v="KILOGRAMO BRUTO"/>
    <x v="936"/>
    <n v="0"/>
    <x v="0"/>
    <n v="3999.5"/>
    <n v="3999.5"/>
    <n v="75171.199999999997"/>
    <n v="75171.199999999997"/>
    <s v="TERRESTRE"/>
    <s v="GUAYAQUIL MARITIMO"/>
    <s v="DESCONOCIDO"/>
    <s v=""/>
    <s v="2022-11-08"/>
    <s v=""/>
    <s v="TURK HAVA YOLLARI ANONIM ORTAKLIGI TURKISH AIRLINES INC"/>
    <n v="440.4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52"/>
    <s v="KILOGRAMO BRUTO"/>
    <x v="937"/>
    <n v="0"/>
    <x v="0"/>
    <n v="2.8"/>
    <n v="2.8"/>
    <n v="52"/>
    <n v="52"/>
    <s v="TERRESTRE"/>
    <s v="GUAYAQUIL MARITIMO"/>
    <s v="DESCONOCIDO"/>
    <s v=""/>
    <s v="2022-11-08"/>
    <s v=""/>
    <s v="TURK HAVA YOLLARI ANONIM ORTAKLIGI TURKISH AIRLINES INC"/>
    <n v="0.3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36166.800000000003"/>
    <s v="KILOGRAMO BRUTO"/>
    <x v="938"/>
    <n v="0"/>
    <x v="0"/>
    <n v="1924.2"/>
    <n v="1924.2"/>
    <n v="36166.800000000003"/>
    <n v="36166.800000000003"/>
    <s v="TERRESTRE"/>
    <s v="GUAYAQUIL MARITIMO"/>
    <s v="DESCONOCIDO"/>
    <s v=""/>
    <s v="2022-11-08"/>
    <s v=""/>
    <s v="TURK HAVA YOLLARI ANONIM ORTAKLIGI TURKISH AIRLINES INC"/>
    <n v="211.9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9375.7999999999993"/>
    <s v="KILOGRAMO BRUTO"/>
    <x v="939"/>
    <n v="0"/>
    <x v="0"/>
    <n v="498.8"/>
    <n v="498.8"/>
    <n v="9375.7999999999993"/>
    <n v="9375.7999999999993"/>
    <s v="TERRESTRE"/>
    <s v="GUAYAQUIL MARITIMO"/>
    <s v="DESCONOCIDO"/>
    <s v=""/>
    <s v="2022-11-08"/>
    <s v=""/>
    <s v="TURK HAVA YOLLARI ANONIM ORTAKLIGI TURKISH AIRLINES INC"/>
    <n v="54.9"/>
    <s v="BURGOS RIVAS RICHARD STANLEY"/>
    <s v="DESCONOCIDA"/>
    <s v="028-2022-10-01330594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634.1"/>
    <s v="KILOGRAMO BRUTO"/>
    <x v="940"/>
    <n v="0"/>
    <x v="0"/>
    <n v="87"/>
    <n v="87"/>
    <n v="1634.1"/>
    <n v="1634.1"/>
    <s v="TERRESTRE"/>
    <s v="GUAYAQUIL MARITIMO"/>
    <s v="DESCONOCIDO"/>
    <s v=""/>
    <s v="2022-11-08"/>
    <s v=""/>
    <s v="TURK HAVA YOLLARI ANONIM ORTAKLIGI TURKISH AIRLINES INC"/>
    <n v="9.6"/>
    <s v="BURGOS RIVAS RICHARD STANLEY"/>
    <s v="DESCONOCIDA"/>
    <s v="028-2022-10-01330594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912.6"/>
    <s v="KILOGRAMO BRUTO"/>
    <x v="402"/>
    <n v="0"/>
    <x v="0"/>
    <n v="155"/>
    <n v="155"/>
    <n v="2912.6"/>
    <n v="2912.6"/>
    <s v="TERRESTRE"/>
    <s v="GUAYAQUIL MARITIMO"/>
    <s v="DESCONOCIDO"/>
    <s v=""/>
    <s v="2022-11-08"/>
    <s v=""/>
    <s v="TURK HAVA YOLLARI ANONIM ORTAKLIGI TURKISH AIRLINES INC"/>
    <n v="17.100000000000001"/>
    <s v="BURGOS RIVAS RICHARD STANLEY"/>
    <s v="DESCONOCIDA"/>
    <s v="028-2022-10-01330594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018.2"/>
    <s v="KILOGRAMO BRUTO"/>
    <x v="941"/>
    <n v="0"/>
    <x v="0"/>
    <n v="107.4"/>
    <n v="107.4"/>
    <n v="2018.2"/>
    <n v="2018.2"/>
    <s v="TERRESTRE"/>
    <s v="GUAYAQUIL MARITIMO"/>
    <s v="DESCONOCIDO"/>
    <s v=""/>
    <s v="2022-11-08"/>
    <s v=""/>
    <s v="TURK HAVA YOLLARI ANONIM ORTAKLIGI TURKISH AIRLINES INC"/>
    <n v="11.8"/>
    <s v="BURGOS RIVAS RICHARD STANLEY"/>
    <s v="DESCONOCIDA"/>
    <s v="028-2022-10-01330594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92281.600000000006"/>
    <s v="KILOGRAMO BRUTO"/>
    <x v="942"/>
    <n v="0"/>
    <x v="0"/>
    <n v="4909.8"/>
    <n v="4909.8"/>
    <n v="92281.600000000006"/>
    <n v="92281.600000000006"/>
    <s v="TERRESTRE"/>
    <s v="GUAYAQUIL MARITIMO"/>
    <s v="DESCONOCIDO"/>
    <s v=""/>
    <s v="2022-11-08"/>
    <s v=""/>
    <s v="TURK HAVA YOLLARI ANONIM ORTAKLIGI TURKISH AIRLINES INC"/>
    <n v="540.70000000000005"/>
    <s v="BURGOS RIVAS RICHARD STANLEY"/>
    <s v="DESCONOCIDA"/>
    <s v="028-2022-10-01330586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539.70000000000005"/>
    <s v="KILOGRAMO BRUTO"/>
    <x v="943"/>
    <n v="0"/>
    <x v="0"/>
    <n v="28.7"/>
    <n v="28.7"/>
    <n v="539.70000000000005"/>
    <n v="539.70000000000005"/>
    <s v="TERRESTRE"/>
    <s v="GUAYAQUIL MARITIMO"/>
    <s v="DESCONOCIDO"/>
    <s v=""/>
    <s v="2022-11-08"/>
    <s v=""/>
    <s v="TURK HAVA YOLLARI ANONIM ORTAKLIGI TURKISH AIRLINES INC"/>
    <n v="3.2"/>
    <s v="BURGOS RIVAS RICHARD STANLEY"/>
    <s v="DESCONOCIDA"/>
    <s v="028-2022-10-01330586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82202.2"/>
    <s v="KILOGRAMO BRUTO"/>
    <x v="944"/>
    <n v="0"/>
    <x v="0"/>
    <n v="4373.6000000000004"/>
    <n v="4373.6000000000004"/>
    <n v="82202.2"/>
    <n v="82202.2"/>
    <s v="TERRESTRE"/>
    <s v="GUAYAQUIL MARITIMO"/>
    <s v="DESCONOCIDO"/>
    <s v=""/>
    <s v="2022-11-08"/>
    <s v=""/>
    <s v="TURK HAVA YOLLARI ANONIM ORTAKLIGI TURKISH AIRLINES INC"/>
    <n v="481.6"/>
    <s v="BURGOS RIVAS RICHARD STANLEY"/>
    <s v="DESCONOCIDA"/>
    <s v="028-2022-10-01330581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635.2"/>
    <s v="KILOGRAMO BRUTO"/>
    <x v="945"/>
    <n v="0"/>
    <x v="0"/>
    <n v="87"/>
    <n v="87"/>
    <n v="1635.2"/>
    <n v="1635.2"/>
    <s v="TERRESTRE"/>
    <s v="GUAYAQUIL MARITIMO"/>
    <s v="DESCONOCIDO"/>
    <s v=""/>
    <s v="2022-11-08"/>
    <s v=""/>
    <s v="TURK HAVA YOLLARI ANONIM ORTAKLIGI TURKISH AIRLINES INC"/>
    <n v="9.6"/>
    <s v="BURGOS RIVAS RICHARD STANLEY"/>
    <s v="DESCONOCIDA"/>
    <s v="028-2022-10-01330581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3378.7"/>
    <s v="KILOGRAMO BRUTO"/>
    <x v="946"/>
    <n v="0"/>
    <x v="0"/>
    <n v="1243.9000000000001"/>
    <n v="1243.9000000000001"/>
    <n v="23378.7"/>
    <n v="23378.7"/>
    <s v="TERRESTRE"/>
    <s v="GUAYAQUIL MARITIMO"/>
    <s v="DESCONOCIDO"/>
    <s v=""/>
    <s v="2022-11-08"/>
    <s v=""/>
    <s v="TURK HAVA YOLLARI ANONIM ORTAKLIGI TURKISH AIRLINES INC"/>
    <n v="137"/>
    <s v="BURGOS RIVAS RICHARD STANLEY"/>
    <s v="DESCONOCIDA"/>
    <s v="028-2022-10-01330594"/>
  </r>
  <r>
    <s v="2022"/>
    <s v=""/>
    <s v="2022-11"/>
    <s v="2022-11-23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73912.899999999994"/>
    <s v="KILOGRAMO BRUTO"/>
    <x v="947"/>
    <n v="0"/>
    <x v="0"/>
    <n v="3932.5"/>
    <n v="3932.5"/>
    <n v="73912.899999999994"/>
    <n v="73912.899999999994"/>
    <s v="TERRESTRE"/>
    <s v="GUAYAQUIL MARITIMO"/>
    <s v="DESCONOCIDO"/>
    <s v=""/>
    <s v="2022-11-23"/>
    <s v=""/>
    <s v="TURK HAVA YOLLARI ANONIM ORTAKLIGI TURKISH AIRLINES INC"/>
    <n v="433.1"/>
    <s v="BURGOS RIVAS RICHARD STANLEY"/>
    <s v="DESCONOCIDA"/>
    <s v="028-2022-10-01409905"/>
  </r>
  <r>
    <s v="2022"/>
    <s v=""/>
    <s v="2022-11"/>
    <s v="2022-11-23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583.9"/>
    <s v="KILOGRAMO BRUTO"/>
    <x v="948"/>
    <n v="0"/>
    <x v="0"/>
    <n v="137.5"/>
    <n v="137.5"/>
    <n v="2583.9"/>
    <n v="2583.9"/>
    <s v="TERRESTRE"/>
    <s v="GUAYAQUIL MARITIMO"/>
    <s v="DESCONOCIDO"/>
    <s v=""/>
    <s v="2022-11-23"/>
    <s v=""/>
    <s v="TURK HAVA YOLLARI ANONIM ORTAKLIGI TURKISH AIRLINES INC"/>
    <n v="15.1"/>
    <s v="BURGOS RIVAS RICHARD STANLEY"/>
    <s v="DESCONOCIDA"/>
    <s v="028-2022-10-01409905"/>
  </r>
  <r>
    <s v="2022"/>
    <s v=""/>
    <s v="2022-11"/>
    <s v="2022-11-23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97.2"/>
    <s v="KILOGRAMO BRUTO"/>
    <x v="884"/>
    <n v="0"/>
    <x v="0"/>
    <n v="15.8"/>
    <n v="15.8"/>
    <n v="297.2"/>
    <n v="297.2"/>
    <s v="TERRESTRE"/>
    <s v="GUAYAQUIL MARITIMO"/>
    <s v="DESCONOCIDO"/>
    <s v=""/>
    <s v="2022-11-23"/>
    <s v=""/>
    <s v="TURK HAVA YOLLARI ANONIM ORTAKLIGI TURKISH AIRLINES INC"/>
    <n v="1.7"/>
    <s v="BURGOS RIVAS RICHARD STANLEY"/>
    <s v="DESCONOCIDA"/>
    <s v="028-2022-10-01409905"/>
  </r>
  <r>
    <s v="2022"/>
    <s v=""/>
    <s v="2022-11"/>
    <s v="2022-11-23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52.7"/>
    <s v="KILOGRAMO BRUTO"/>
    <x v="949"/>
    <n v="0"/>
    <x v="0"/>
    <n v="2.8"/>
    <n v="2.8"/>
    <n v="52.7"/>
    <n v="52.7"/>
    <s v="TERRESTRE"/>
    <s v="GUAYAQUIL MARITIMO"/>
    <s v="DESCONOCIDO"/>
    <s v=""/>
    <s v="2022-11-23"/>
    <s v=""/>
    <s v="TURK HAVA YOLLARI ANONIM ORTAKLIGI TURKISH AIRLINES INC"/>
    <n v="0.3"/>
    <s v="BURGOS RIVAS RICHARD STANLEY"/>
    <s v="DESCONOCIDA"/>
    <s v="028-2022-10-01409905"/>
  </r>
  <r>
    <s v="2022"/>
    <s v=""/>
    <s v="2022-11"/>
    <s v="2022-11-23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6768.7"/>
    <s v="KILOGRAMO BRUTO"/>
    <x v="950"/>
    <n v="0"/>
    <x v="0"/>
    <n v="360.1"/>
    <n v="360.1"/>
    <n v="6768.7"/>
    <n v="6768.7"/>
    <s v="TERRESTRE"/>
    <s v="GUAYAQUIL MARITIMO"/>
    <s v="DESCONOCIDO"/>
    <s v=""/>
    <s v="2022-11-23"/>
    <s v=""/>
    <s v="TURK HAVA YOLLARI ANONIM ORTAKLIGI TURKISH AIRLINES INC"/>
    <n v="39.700000000000003"/>
    <s v="BURGOS RIVAS RICHARD STANLEY"/>
    <s v="DESCONOCIDA"/>
    <s v="028-2022-10-01409882"/>
  </r>
  <r>
    <s v="2022"/>
    <s v=""/>
    <s v="2022-11"/>
    <s v="2022-11-23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60385.2"/>
    <s v="KILOGRAMO BRUTO"/>
    <x v="951"/>
    <n v="0"/>
    <x v="0"/>
    <n v="3212.8"/>
    <n v="3212.8"/>
    <n v="60385.2"/>
    <n v="60385.2"/>
    <s v="TERRESTRE"/>
    <s v="GUAYAQUIL MARITIMO"/>
    <s v="DESCONOCIDO"/>
    <s v=""/>
    <s v="2022-11-23"/>
    <s v=""/>
    <s v="TURK HAVA YOLLARI ANONIM ORTAKLIGI TURKISH AIRLINES INC"/>
    <n v="353.8"/>
    <s v="BURGOS RIVAS RICHARD STANLEY"/>
    <s v="DESCONOCIDA"/>
    <s v="028-2022-10-01409882"/>
  </r>
  <r>
    <s v="2023"/>
    <s v=""/>
    <s v="2023-02"/>
    <s v="2023-02-16"/>
    <x v="3"/>
    <x v="3"/>
    <s v="AV. 10 DE AGOSTO N46-77 Y LAS RETAMAS"/>
    <x v="0"/>
    <s v="CHILE"/>
    <s v="CHILE"/>
    <x v="60"/>
    <x v="49"/>
    <x v="257"/>
    <s v="470790"/>
    <s v="LOS DMS INCLUIDOS LOS DESPERDICIOS Y DESECHOS SIN CLASIFICAR."/>
    <n v="13.8"/>
    <s v="KILOGRAMO BRUTO"/>
    <x v="952"/>
    <n v="0.4"/>
    <x v="0"/>
    <n v="5.5"/>
    <n v="5.5"/>
    <n v="2.2999999999999998"/>
    <n v="2.2999999999999998"/>
    <s v="NO ESPECIFICADA"/>
    <s v="QUITO"/>
    <s v="DESCONOCIDO"/>
    <s v=""/>
    <s v="2023-02-16"/>
    <s v=""/>
    <s v="TURK HAVA YOLLARI ANONIM ORTAKLIGI TURKISH AIRLINES INC"/>
    <n v="0.3"/>
    <s v="LOGISTICA INTEGRAL DE COMERCIO EXTERIOR LIDESER CIA LTDA"/>
    <s v="DESCONOCIDA"/>
    <s v="055-2023-10-00235216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75.8"/>
    <s v="KILOGRAMO BRUTO"/>
    <x v="953"/>
    <n v="0"/>
    <x v="0"/>
    <n v="9.1999999999999993"/>
    <n v="9.1999999999999993"/>
    <n v="175.8"/>
    <n v="175.8"/>
    <s v="NO ESPECIFICADA"/>
    <s v="GUAYAQUIL MARITIMO"/>
    <s v="DESCONOCIDO"/>
    <s v=""/>
    <s v="2023-02-12"/>
    <s v=""/>
    <s v="TURK HAVA YOLLARI ANONIM ORTAKLIGI TURKISH AIRLINES INC"/>
    <n v="1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08"/>
    <s v="KILOGRAMO BRUTO"/>
    <x v="954"/>
    <n v="0"/>
    <x v="0"/>
    <n v="5.6"/>
    <n v="5.6"/>
    <n v="108"/>
    <n v="108"/>
    <s v="NO ESPECIFICADA"/>
    <s v="GUAYAQUIL MARITIMO"/>
    <s v="DESCONOCIDO"/>
    <s v=""/>
    <s v="2023-02-12"/>
    <s v=""/>
    <s v="TURK HAVA YOLLARI ANONIM ORTAKLIGI TURKISH AIRLINES INC"/>
    <n v="0.6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7126.2"/>
    <s v="KILOGRAMO BRUTO"/>
    <x v="955"/>
    <n v="0"/>
    <x v="0"/>
    <n v="893.9"/>
    <n v="893.9"/>
    <n v="17126.2"/>
    <n v="17126.2"/>
    <s v="NO ESPECIFICADA"/>
    <s v="GUAYAQUIL MARITIMO"/>
    <s v="DESCONOCIDO"/>
    <s v=""/>
    <s v="2023-02-12"/>
    <s v=""/>
    <s v="TURK HAVA YOLLARI ANONIM ORTAKLIGI TURKISH AIRLINES INC"/>
    <n v="98.3"/>
    <s v="BURGOS RIVAS RICHARD STANLEY"/>
    <s v="DESCONOCIDA"/>
    <s v="028-2023-10-002176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506.5"/>
    <s v="KILOGRAMO BRUTO"/>
    <x v="956"/>
    <n v="0"/>
    <x v="0"/>
    <n v="26.4"/>
    <n v="26.4"/>
    <n v="506.5"/>
    <n v="506.5"/>
    <s v="NO ESPECIFICADA"/>
    <s v="GUAYAQUIL MARITIMO"/>
    <s v="DESCONOCIDO"/>
    <s v=""/>
    <s v="2023-02-12"/>
    <s v=""/>
    <s v="TURK HAVA YOLLARI ANONIM ORTAKLIGI TURKISH AIRLINES INC"/>
    <n v="2.9"/>
    <s v="BURGOS RIVAS RICHARD STANLEY"/>
    <s v="DESCONOCIDA"/>
    <s v="028-2023-10-00217643"/>
  </r>
  <r>
    <s v="2023"/>
    <s v=""/>
    <s v="2023-02"/>
    <s v="2023-02-12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1309"/>
    <s v="KILOGRAMO BRUTO"/>
    <x v="957"/>
    <n v="0.1"/>
    <x v="0"/>
    <n v="137.5"/>
    <n v="137.5"/>
    <n v="1309"/>
    <n v="1309"/>
    <s v="NO ESPECIFICADA"/>
    <s v="GUAYAQUIL MARITIMO"/>
    <s v="DESCONOCIDO"/>
    <s v=""/>
    <s v="2023-02-12"/>
    <s v=""/>
    <s v="TURK HAVA YOLLARI ANONIM ORTAKLIGI TURKISH AIRLINES INC"/>
    <n v="10.3"/>
    <s v="BURGOS RIVAS RICHARD STANLEY"/>
    <s v="DESCONOCIDA"/>
    <s v="028-2023-10-002176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13.2"/>
    <s v="KILOGRAMO BRUTO"/>
    <x v="952"/>
    <n v="0"/>
    <x v="0"/>
    <n v="5.9"/>
    <n v="5.9"/>
    <n v="113.2"/>
    <n v="113.2"/>
    <s v="NO ESPECIFICADA"/>
    <s v="GUAYAQUIL MARITIMO"/>
    <s v="DESCONOCIDO"/>
    <s v=""/>
    <s v="2023-02-12"/>
    <s v=""/>
    <s v="TURK HAVA YOLLARI ANONIM ORTAKLIGI TURKISH AIRLINES INC"/>
    <n v="0.7"/>
    <s v="BURGOS RIVAS RICHARD STANLEY"/>
    <s v="DESCONOCIDA"/>
    <s v="028-2023-10-00217643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612.9"/>
    <s v="KILOGRAMO BRUTO"/>
    <x v="958"/>
    <n v="0"/>
    <x v="0"/>
    <n v="32"/>
    <n v="32"/>
    <n v="612.9"/>
    <n v="612.9"/>
    <s v="NO ESPECIFICADA"/>
    <s v="GUAYAQUIL MARITIMO"/>
    <s v="DESCONOCIDO"/>
    <s v=""/>
    <s v="2023-02-22"/>
    <s v=""/>
    <s v="TURK HAVA YOLLARI ANONIM ORTAKLIGI TURKISH AIRLINES INC"/>
    <n v="3.5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145.80000000000001"/>
    <s v="KILOGRAMO BRUTO"/>
    <x v="959"/>
    <n v="0.1"/>
    <x v="0"/>
    <n v="15.3"/>
    <n v="15.3"/>
    <n v="145.80000000000001"/>
    <n v="145.80000000000001"/>
    <s v="NO ESPECIFICADA"/>
    <s v="GUAYAQUIL MARITIMO"/>
    <s v="DESCONOCIDO"/>
    <s v=""/>
    <s v="2023-02-22"/>
    <s v=""/>
    <s v="TURK HAVA YOLLARI ANONIM ORTAKLIGI TURKISH AIRLINES INC"/>
    <n v="1.1000000000000001"/>
    <s v="BURGOS RIVAS RICHARD STANLEY"/>
    <s v="DESCONOCIDA"/>
    <s v="028-2023-10-00256748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3794.2"/>
    <s v="KILOGRAMO BRUTO"/>
    <x v="960"/>
    <n v="0"/>
    <x v="0"/>
    <n v="198"/>
    <n v="198"/>
    <n v="3794.2"/>
    <n v="3794.2"/>
    <s v="NO ESPECIFICADA"/>
    <s v="GUAYAQUIL MARITIMO"/>
    <s v="DESCONOCIDO"/>
    <s v=""/>
    <s v="2023-02-22"/>
    <s v=""/>
    <s v="TURK HAVA YOLLARI ANONIM ORTAKLIGI TURKISH AIRLINES INC"/>
    <n v="21.8"/>
    <s v="BURGOS RIVAS RICHARD STANLEY"/>
    <s v="DESCONOCIDA"/>
    <s v="028-2023-10-00256748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195.4000000000001"/>
    <s v="KILOGRAMO BRUTO"/>
    <x v="961"/>
    <n v="0"/>
    <x v="0"/>
    <n v="62.4"/>
    <n v="62.4"/>
    <n v="1195.4000000000001"/>
    <n v="1195.4000000000001"/>
    <s v="NO ESPECIFICADA"/>
    <s v="GUAYAQUIL MARITIMO"/>
    <s v="DESCONOCIDO"/>
    <s v=""/>
    <s v="2023-02-22"/>
    <s v=""/>
    <s v="TURK HAVA YOLLARI ANONIM ORTAKLIGI TURKISH AIRLINES INC"/>
    <n v="6.9"/>
    <s v="BURGOS RIVAS RICHARD STANLEY"/>
    <s v="DESCONOCIDA"/>
    <s v="028-2023-10-00256748"/>
  </r>
  <r>
    <s v="2023"/>
    <s v=""/>
    <s v="2023-02"/>
    <s v="2023-02-22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5468.5"/>
    <s v="KILOGRAMO BRUTO"/>
    <x v="962"/>
    <n v="0.1"/>
    <x v="0"/>
    <n v="574.20000000000005"/>
    <n v="574.20000000000005"/>
    <n v="5468.5"/>
    <n v="5468.5"/>
    <s v="NO ESPECIFICADA"/>
    <s v="GUAYAQUIL MARITIMO"/>
    <s v="DESCONOCIDO"/>
    <s v=""/>
    <s v="2023-02-22"/>
    <s v=""/>
    <s v="TURK HAVA YOLLARI ANONIM ORTAKLIGI TURKISH AIRLINES INC"/>
    <n v="43.2"/>
    <s v="BURGOS RIVAS RICHARD STANLEY"/>
    <s v="DESCONOCIDA"/>
    <s v="028-2023-10-00256748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1415.3"/>
    <s v="KILOGRAMO BRUTO"/>
    <x v="963"/>
    <n v="0"/>
    <x v="0"/>
    <n v="595.79999999999995"/>
    <n v="595.79999999999995"/>
    <n v="11415.3"/>
    <n v="11415.3"/>
    <s v="NO ESPECIFICADA"/>
    <s v="GUAYAQUIL MARITIMO"/>
    <s v="DESCONOCIDO"/>
    <s v=""/>
    <s v="2023-02-22"/>
    <s v=""/>
    <s v="TURK HAVA YOLLARI ANONIM ORTAKLIGI TURKISH AIRLINES INC"/>
    <n v="65.5"/>
    <s v="BURGOS RIVAS RICHARD STANLEY"/>
    <s v="DESCONOCIDA"/>
    <s v="028-2023-10-00256748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5557.7"/>
    <s v="KILOGRAMO BRUTO"/>
    <x v="964"/>
    <n v="0"/>
    <x v="0"/>
    <n v="290.10000000000002"/>
    <n v="290.10000000000002"/>
    <n v="5557.7"/>
    <n v="5557.7"/>
    <s v="NO ESPECIFICADA"/>
    <s v="GUAYAQUIL MARITIMO"/>
    <s v="DESCONOCIDO"/>
    <s v=""/>
    <s v="2023-02-22"/>
    <s v=""/>
    <s v="TURK HAVA YOLLARI ANONIM ORTAKLIGI TURKISH AIRLINES INC"/>
    <n v="31.9"/>
    <s v="BURGOS RIVAS RICHARD STANLEY"/>
    <s v="DESCONOCIDA"/>
    <s v="028-2023-10-00256748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494.9"/>
    <s v="KILOGRAMO BRUTO"/>
    <x v="965"/>
    <n v="0"/>
    <x v="0"/>
    <n v="25.8"/>
    <n v="25.8"/>
    <n v="494.9"/>
    <n v="494.9"/>
    <s v="NO ESPECIFICADA"/>
    <s v="GUAYAQUIL MARITIMO"/>
    <s v="DESCONOCIDO"/>
    <s v=""/>
    <s v="2023-02-22"/>
    <s v=""/>
    <s v="TURK HAVA YOLLARI ANONIM ORTAKLIGI TURKISH AIRLINES INC"/>
    <n v="2.8"/>
    <s v="BURGOS RIVAS RICHARD STANLEY"/>
    <s v="DESCONOCIDA"/>
    <s v="028-2023-10-00256748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650.5"/>
    <s v="KILOGRAMO BRUTO"/>
    <x v="966"/>
    <n v="0"/>
    <x v="0"/>
    <n v="34"/>
    <n v="34"/>
    <n v="650.5"/>
    <n v="650.5"/>
    <s v="NO ESPECIFICADA"/>
    <s v="GUAYAQUIL MARITIMO"/>
    <s v="DESCONOCIDO"/>
    <s v=""/>
    <s v="2023-02-12"/>
    <s v=""/>
    <s v="TURK HAVA YOLLARI ANONIM ORTAKLIGI TURKISH AIRLINES INC"/>
    <n v="3.7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60"/>
    <s v="470790"/>
    <s v="LOS DMS INCLUIDOS LOS DESPERDICIOS Y DESECHOS SIN CLASIFICAR."/>
    <n v="5239.1000000000004"/>
    <s v="KILOGRAMO BRUTO"/>
    <x v="967"/>
    <n v="0"/>
    <x v="0"/>
    <n v="134"/>
    <n v="134"/>
    <n v="5239.1000000000004"/>
    <n v="5239.1000000000004"/>
    <s v="NO ESPECIFICADA"/>
    <s v="GUAYAQUIL MARITIMO"/>
    <s v="DESCONOCIDO"/>
    <s v=""/>
    <s v="2023-02-12"/>
    <s v=""/>
    <s v="TURK HAVA YOLLARI ANONIM ORTAKLIGI TURKISH AIRLINES INC"/>
    <n v="14.8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9585"/>
    <s v="KILOGRAMO BRUTO"/>
    <x v="968"/>
    <n v="0.1"/>
    <x v="0"/>
    <n v="1006.4"/>
    <n v="1006.4"/>
    <n v="9585"/>
    <n v="9585"/>
    <s v="NO ESPECIFICADA"/>
    <s v="GUAYAQUIL MARITIMO"/>
    <s v="DESCONOCIDO"/>
    <s v=""/>
    <s v="2023-02-12"/>
    <s v=""/>
    <s v="TURK HAVA YOLLARI ANONIM ORTAKLIGI TURKISH AIRLINES INC"/>
    <n v="75.7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83087.8"/>
    <s v="KILOGRAMO BRUTO"/>
    <x v="969"/>
    <n v="0"/>
    <x v="0"/>
    <n v="4336.8"/>
    <n v="4336.8"/>
    <n v="83087.8"/>
    <n v="83087.8"/>
    <s v="NO ESPECIFICADA"/>
    <s v="GUAYAQUIL MARITIMO"/>
    <s v="DESCONOCIDO"/>
    <s v=""/>
    <s v="2023-02-12"/>
    <s v=""/>
    <s v="TURK HAVA YOLLARI ANONIM ORTAKLIGI TURKISH AIRLINES INC"/>
    <n v="477.1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4660.3"/>
    <s v="KILOGRAMO BRUTO"/>
    <x v="970"/>
    <n v="0"/>
    <x v="0"/>
    <n v="243.2"/>
    <n v="243.2"/>
    <n v="4660.3"/>
    <n v="4660.3"/>
    <s v="NO ESPECIFICADA"/>
    <s v="GUAYAQUIL MARITIMO"/>
    <s v="DESCONOCIDO"/>
    <s v=""/>
    <s v="2023-02-12"/>
    <s v=""/>
    <s v="TURK HAVA YOLLARI ANONIM ORTAKLIGI TURKISH AIRLINES INC"/>
    <n v="26.8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7548.4"/>
    <s v="KILOGRAMO BRUTO"/>
    <x v="971"/>
    <n v="0"/>
    <x v="0"/>
    <n v="394"/>
    <n v="394"/>
    <n v="7548.4"/>
    <n v="7548.4"/>
    <s v="NO ESPECIFICADA"/>
    <s v="GUAYAQUIL MARITIMO"/>
    <s v="DESCONOCIDO"/>
    <s v=""/>
    <s v="2023-02-12"/>
    <s v=""/>
    <s v="TURK HAVA YOLLARI ANONIM ORTAKLIGI TURKISH AIRLINES INC"/>
    <n v="43.3"/>
    <s v="BURGOS RIVAS RICHARD STANLEY"/>
    <s v="DESCONOCIDA"/>
    <s v="028-2023-10-00217643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8141.5"/>
    <s v="KILOGRAMO BRUTO"/>
    <x v="972"/>
    <n v="0"/>
    <x v="0"/>
    <n v="946.9"/>
    <n v="946.9"/>
    <n v="18141.5"/>
    <n v="18141.5"/>
    <s v="NO ESPECIFICADA"/>
    <s v="GUAYAQUIL MARITIMO"/>
    <s v="DESCONOCIDO"/>
    <s v=""/>
    <s v="2023-02-22"/>
    <s v=""/>
    <s v="TURK HAVA YOLLARI ANONIM ORTAKLIGI TURKISH AIRLINES INC"/>
    <n v="104.2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319.89999999999998"/>
    <s v="KILOGRAMO BRUTO"/>
    <x v="973"/>
    <n v="0"/>
    <x v="0"/>
    <n v="16.7"/>
    <n v="16.7"/>
    <n v="319.89999999999998"/>
    <n v="319.89999999999998"/>
    <s v="NO ESPECIFICADA"/>
    <s v="GUAYAQUIL MARITIMO"/>
    <s v="DESCONOCIDO"/>
    <s v=""/>
    <s v="2023-02-22"/>
    <s v=""/>
    <s v="TURK HAVA YOLLARI ANONIM ORTAKLIGI TURKISH AIRLINES INC"/>
    <n v="1.8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002.1"/>
    <s v="KILOGRAMO BRUTO"/>
    <x v="974"/>
    <n v="0"/>
    <x v="0"/>
    <n v="52.3"/>
    <n v="52.3"/>
    <n v="1002.1"/>
    <n v="1002.1"/>
    <s v="NO ESPECIFICADA"/>
    <s v="GUAYAQUIL MARITIMO"/>
    <s v="DESCONOCIDO"/>
    <s v=""/>
    <s v="2023-02-22"/>
    <s v=""/>
    <s v="TURK HAVA YOLLARI ANONIM ORTAKLIGI TURKISH AIRLINES INC"/>
    <n v="5.8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644.70000000000005"/>
    <s v="KILOGRAMO BRUTO"/>
    <x v="975"/>
    <n v="0.1"/>
    <x v="0"/>
    <n v="67.7"/>
    <n v="67.7"/>
    <n v="644.70000000000005"/>
    <n v="644.70000000000005"/>
    <s v="NO ESPECIFICADA"/>
    <s v="GUAYAQUIL MARITIMO"/>
    <s v="DESCONOCIDO"/>
    <s v=""/>
    <s v="2023-02-22"/>
    <s v=""/>
    <s v="TURK HAVA YOLLARI ANONIM ORTAKLIGI TURKISH AIRLINES INC"/>
    <n v="5.0999999999999996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5.8"/>
    <s v="KILOGRAMO BRUTO"/>
    <x v="976"/>
    <n v="0"/>
    <x v="0"/>
    <n v="1.4"/>
    <n v="1.4"/>
    <n v="25.8"/>
    <n v="25.8"/>
    <s v="NO ESPECIFICADA"/>
    <s v="GUAYAQUIL MARITIMO"/>
    <s v="DESCONOCIDO"/>
    <s v=""/>
    <s v="2023-02-22"/>
    <s v=""/>
    <s v="TURK HAVA YOLLARI ANONIM ORTAKLIGI TURKISH AIRLINES INC"/>
    <n v="0.1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60"/>
    <x v="49"/>
    <x v="260"/>
    <s v="470790"/>
    <s v="LOS DMS INCLUIDOS LOS DESPERDICIOS Y DESECHOS SIN CLASIFICAR."/>
    <n v="3238.6"/>
    <s v="KILOGRAMO BRUTO"/>
    <x v="977"/>
    <n v="0"/>
    <x v="0"/>
    <n v="82.8"/>
    <n v="82.8"/>
    <n v="3238.6"/>
    <n v="3238.6"/>
    <s v="NO ESPECIFICADA"/>
    <s v="GUAYAQUIL MARITIMO"/>
    <s v="DESCONOCIDO"/>
    <s v=""/>
    <s v="2023-02-22"/>
    <s v=""/>
    <s v="TURK HAVA YOLLARI ANONIM ORTAKLIGI TURKISH AIRLINES INC"/>
    <n v="9.1"/>
    <s v="BURGOS RIVAS RICHARD STANLEY"/>
    <s v="DESCONOCIDA"/>
    <s v="028-2023-10-00256748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64843.3"/>
    <s v="KILOGRAMO BRUTO"/>
    <x v="978"/>
    <n v="0"/>
    <x v="0"/>
    <n v="3384.5"/>
    <n v="3384.5"/>
    <n v="64843.3"/>
    <n v="64843.3"/>
    <s v="NO ESPECIFICADA"/>
    <s v="GUAYAQUIL MARITIMO"/>
    <s v="DESCONOCIDO"/>
    <s v=""/>
    <s v="2023-02-22"/>
    <s v=""/>
    <s v="TURK HAVA YOLLARI ANONIM ORTAKLIGI TURKISH AIRLINES INC"/>
    <n v="372.3"/>
    <s v="BURGOS RIVAS RICHARD STANLEY"/>
    <s v="DESCONOCIDA"/>
    <s v="028-2023-10-00256748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850.2"/>
    <s v="KILOGRAMO BRUTO"/>
    <x v="979"/>
    <n v="0"/>
    <x v="0"/>
    <n v="44.4"/>
    <n v="44.4"/>
    <n v="850.2"/>
    <n v="850.2"/>
    <s v="NO ESPECIFICADA"/>
    <s v="GUAYAQUIL MARITIMO"/>
    <s v="DESCONOCIDO"/>
    <s v=""/>
    <s v="2023-02-12"/>
    <s v=""/>
    <s v="TURK HAVA YOLLARI ANONIM ORTAKLIGI TURKISH AIRLINES INC"/>
    <n v="4.9000000000000004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553.3"/>
    <s v="KILOGRAMO BRUTO"/>
    <x v="980"/>
    <n v="0"/>
    <x v="0"/>
    <n v="81.099999999999994"/>
    <n v="81.099999999999994"/>
    <n v="1553.3"/>
    <n v="1553.3"/>
    <s v="NO ESPECIFICADA"/>
    <s v="GUAYAQUIL MARITIMO"/>
    <s v="DESCONOCIDO"/>
    <s v=""/>
    <s v="2023-02-12"/>
    <s v=""/>
    <s v="TURK HAVA YOLLARI ANONIM ORTAKLIGI TURKISH AIRLINES INC"/>
    <n v="8.9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0.1"/>
    <s v="KILOGRAMO BRUTO"/>
    <x v="871"/>
    <n v="0.1"/>
    <x v="0"/>
    <n v="0"/>
    <n v="0"/>
    <n v="0.1"/>
    <n v="0.1"/>
    <s v="NO ESPECIFICADA"/>
    <s v="GUAYAQUIL MARITIMO"/>
    <s v="DESCONOCIDO"/>
    <s v=""/>
    <s v="2023-02-12"/>
    <s v=""/>
    <s v="TURK HAVA YOLLARI ANONIM ORTAKLIGI TURKISH AIRLINES INC"/>
    <n v="0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872.4"/>
    <s v="KILOGRAMO BRUTO"/>
    <x v="981"/>
    <n v="0"/>
    <x v="0"/>
    <n v="45.5"/>
    <n v="45.5"/>
    <n v="872.4"/>
    <n v="872.4"/>
    <s v="NO ESPECIFICADA"/>
    <s v="GUAYAQUIL MARITIMO"/>
    <s v="DESCONOCIDO"/>
    <s v=""/>
    <s v="2023-02-12"/>
    <s v=""/>
    <s v="TURK HAVA YOLLARI ANONIM ORTAKLIGI TURKISH AIRLINES INC"/>
    <n v="5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3407.3"/>
    <s v="KILOGRAMO BRUTO"/>
    <x v="982"/>
    <n v="0"/>
    <x v="0"/>
    <n v="699.8"/>
    <n v="699.8"/>
    <n v="13407.3"/>
    <n v="13407.3"/>
    <s v="NO ESPECIFICADA"/>
    <s v="GUAYAQUIL MARITIMO"/>
    <s v="DESCONOCIDO"/>
    <s v=""/>
    <s v="2023-02-12"/>
    <s v=""/>
    <s v="TURK HAVA YOLLARI ANONIM ORTAKLIGI TURKISH AIRLINES INC"/>
    <n v="77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4101.4"/>
    <s v="KILOGRAMO BRUTO"/>
    <x v="983"/>
    <n v="0"/>
    <x v="0"/>
    <n v="736"/>
    <n v="736"/>
    <n v="14101.4"/>
    <n v="14101.4"/>
    <s v="NO ESPECIFICADA"/>
    <s v="GUAYAQUIL MARITIMO"/>
    <s v="DESCONOCIDO"/>
    <s v=""/>
    <s v="2023-02-12"/>
    <s v=""/>
    <s v="TURK HAVA YOLLARI ANONIM ORTAKLIGI TURKISH AIRLINES INC"/>
    <n v="81"/>
    <s v="BURGOS RIVAS RICHARD STANLEY"/>
    <s v="DESCONOCIDA"/>
    <s v="028-2023-10-00217243"/>
  </r>
  <r>
    <s v="2022"/>
    <s v=""/>
    <s v="2022-12"/>
    <s v="2022-12-30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5257.200000000001"/>
    <s v="KILOGRAMO BRUTO"/>
    <x v="984"/>
    <n v="0"/>
    <x v="0"/>
    <n v="1318.3"/>
    <n v="1318.3"/>
    <n v="25257.200000000001"/>
    <n v="25257.200000000001"/>
    <s v="TERRESTRE"/>
    <s v="GUAYAQUIL MARITIMO"/>
    <s v="DESCONOCIDO"/>
    <s v=""/>
    <s v="2022-12-30"/>
    <s v=""/>
    <s v="TURK HAVA YOLLARI ANONIM ORTAKLIGI TURKISH AIRLINES INC"/>
    <n v="145"/>
    <s v="BURGOS RIVAS RICHARD STANLEY"/>
    <s v="DESCONOCIDA"/>
    <s v="028-2022-10-01651560"/>
  </r>
  <r>
    <s v="2022"/>
    <s v=""/>
    <s v="2022-12"/>
    <s v="2022-12-14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6410.6"/>
    <s v="KILOGRAMO BRUTO"/>
    <x v="985"/>
    <n v="0"/>
    <x v="0"/>
    <n v="1378.5"/>
    <n v="1378.5"/>
    <n v="26410.6"/>
    <n v="26410.6"/>
    <s v="TERRESTRE"/>
    <s v="GUAYAQUIL MARITIMO"/>
    <s v="DESCONOCIDO"/>
    <s v=""/>
    <s v="2022-12-14"/>
    <s v=""/>
    <s v="TURK HAVA YOLLARI ANONIM ORTAKLIGI TURKISH AIRLINES INC"/>
    <n v="151.69999999999999"/>
    <s v="BURGOS RIVAS RICHARD STANLEY"/>
    <s v="DESCONOCIDA"/>
    <s v="028-2022-10-01551153"/>
  </r>
  <r>
    <s v="2022"/>
    <s v=""/>
    <s v="2022-12"/>
    <s v="2022-12-14"/>
    <x v="0"/>
    <x v="0"/>
    <s v="KM 11.5 VIA DAULE PARQUE INDUSTRIAL"/>
    <x v="0"/>
    <s v="ECUADOR"/>
    <s v="ECUADOR"/>
    <x v="60"/>
    <x v="49"/>
    <x v="261"/>
    <s v="470790"/>
    <s v="LOS DMS INCLUIDOS LOS DESPERDICIOS Y DESECHOS SIN CLASIFICAR."/>
    <n v="45.4"/>
    <s v="KILOGRAMO BRUTO"/>
    <x v="986"/>
    <n v="0.1"/>
    <x v="0"/>
    <n v="4.8"/>
    <n v="4.8"/>
    <n v="45.4"/>
    <n v="45.4"/>
    <s v="TERRESTRE"/>
    <s v="GUAYAQUIL MARITIMO"/>
    <s v="DESCONOCIDO"/>
    <s v=""/>
    <s v="2022-12-14"/>
    <s v=""/>
    <s v="TURK HAVA YOLLARI ANONIM ORTAKLIGI TURKISH AIRLINES INC"/>
    <n v="0.4"/>
    <s v="BURGOS RIVAS RICHARD STANLEY"/>
    <s v="DESCONOCIDA"/>
    <s v="028-2022-10-01551153"/>
  </r>
  <r>
    <s v="2022"/>
    <s v=""/>
    <s v="2022-12"/>
    <s v="2022-12-14"/>
    <x v="0"/>
    <x v="0"/>
    <s v="KM 11.5 VIA DAULE PARQUE INDUSTRIAL"/>
    <x v="0"/>
    <s v="ECUADOR"/>
    <s v="ECUADOR"/>
    <x v="60"/>
    <x v="49"/>
    <x v="260"/>
    <s v="470790"/>
    <s v="LOS DMS INCLUIDOS LOS DESPERDICIOS Y DESECHOS SIN CLASIFICAR."/>
    <n v="6247.9"/>
    <s v="KILOGRAMO BRUTO"/>
    <x v="987"/>
    <n v="0"/>
    <x v="0"/>
    <n v="159.80000000000001"/>
    <n v="159.80000000000001"/>
    <n v="6247.9"/>
    <n v="6247.9"/>
    <s v="TERRESTRE"/>
    <s v="GUAYAQUIL MARITIMO"/>
    <s v="DESCONOCIDO"/>
    <s v=""/>
    <s v="2022-12-14"/>
    <s v=""/>
    <s v="TURK HAVA YOLLARI ANONIM ORTAKLIGI TURKISH AIRLINES INC"/>
    <n v="17.600000000000001"/>
    <s v="BURGOS RIVAS RICHARD STANLEY"/>
    <s v="DESCONOCIDA"/>
    <s v="028-2022-10-01551153"/>
  </r>
  <r>
    <s v="2022"/>
    <s v=""/>
    <s v="2022-12"/>
    <s v="2022-12-23"/>
    <x v="2"/>
    <x v="2"/>
    <s v="KM. 4.5 VIA DURAN TAMBO DURAN"/>
    <x v="0"/>
    <s v="ECUADOR"/>
    <s v="ECUADOR"/>
    <x v="60"/>
    <x v="49"/>
    <x v="262"/>
    <s v="470790"/>
    <s v="LOS DMS INCLUIDOS LOS DESPERDICIOS Y DESECHOS SIN CLASIFICAR."/>
    <n v="204"/>
    <s v="KILOGRAMO BRUTO"/>
    <x v="988"/>
    <n v="0.1"/>
    <x v="0"/>
    <n v="19.399999999999999"/>
    <n v="19.399999999999999"/>
    <n v="204"/>
    <n v="204"/>
    <s v="TERRESTRE"/>
    <s v="GUAYAQUIL MARITIMO"/>
    <s v="DESCONOCIDO"/>
    <s v=""/>
    <s v="2022-12-23"/>
    <s v=""/>
    <s v="TURK HAVA YOLLARI ANONIM ORTAKLIGI TURKISH AIRLINES INC"/>
    <n v="1.6"/>
    <s v="BURGOS RIVAS RICHARD STANLEY"/>
    <s v="DESCONOCIDA"/>
    <s v="028-2022-10-01619096"/>
  </r>
  <r>
    <s v="2022"/>
    <s v=""/>
    <s v="2022-12"/>
    <s v="2022-12-23"/>
    <x v="2"/>
    <x v="2"/>
    <s v="KM. 4.5 VIA DURAN TAMBO DURAN"/>
    <x v="0"/>
    <s v="ECUADOR"/>
    <s v="ECUADOR"/>
    <x v="60"/>
    <x v="49"/>
    <x v="262"/>
    <s v="470790"/>
    <s v="LOS DMS INCLUIDOS LOS DESPERDICIOS Y DESECHOS SIN CLASIFICAR."/>
    <n v="6720"/>
    <s v="KILOGRAMO BRUTO"/>
    <x v="989"/>
    <n v="0.1"/>
    <x v="0"/>
    <n v="638.4"/>
    <n v="638.4"/>
    <n v="6720"/>
    <n v="6720"/>
    <s v="TERRESTRE"/>
    <s v="GUAYAQUIL MARITIMO"/>
    <s v="DESCONOCIDO"/>
    <s v=""/>
    <s v="2022-12-23"/>
    <s v=""/>
    <s v="TURK HAVA YOLLARI ANONIM ORTAKLIGI TURKISH AIRLINES INC"/>
    <n v="53.1"/>
    <s v="BURGOS RIVAS RICHARD STANLEY"/>
    <s v="DESCONOCIDA"/>
    <s v="028-2022-10-01619096"/>
  </r>
  <r>
    <s v="2022"/>
    <s v=""/>
    <s v="2022-12"/>
    <s v="2022-12-23"/>
    <x v="2"/>
    <x v="2"/>
    <s v="KM. 4.5 VIA DURAN TAMBO DURAN"/>
    <x v="0"/>
    <s v="ECUADOR"/>
    <s v="ECUADOR"/>
    <x v="60"/>
    <x v="49"/>
    <x v="262"/>
    <s v="470790"/>
    <s v="LOS DMS INCLUIDOS LOS DESPERDICIOS Y DESECHOS SIN CLASIFICAR."/>
    <n v="857"/>
    <s v="KILOGRAMO BRUTO"/>
    <x v="990"/>
    <n v="0.1"/>
    <x v="0"/>
    <n v="81.400000000000006"/>
    <n v="81.400000000000006"/>
    <n v="857"/>
    <n v="857"/>
    <s v="TERRESTRE"/>
    <s v="GUAYAQUIL MARITIMO"/>
    <s v="DESCONOCIDO"/>
    <s v=""/>
    <s v="2022-12-23"/>
    <s v=""/>
    <s v="TURK HAVA YOLLARI ANONIM ORTAKLIGI TURKISH AIRLINES INC"/>
    <n v="6.8"/>
    <s v="BURGOS RIVAS RICHARD STANLEY"/>
    <s v="DESCONOCIDA"/>
    <s v="028-2022-10-01619096"/>
  </r>
  <r>
    <s v="2022"/>
    <s v=""/>
    <s v="2022-12"/>
    <s v="2022-12-15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54463.3"/>
    <s v="KILOGRAMO BRUTO"/>
    <x v="991"/>
    <n v="0"/>
    <x v="0"/>
    <n v="2842.7"/>
    <n v="2842.7"/>
    <n v="54463.3"/>
    <n v="54463.3"/>
    <s v="TERRESTRE"/>
    <s v="GUAYAQUIL MARITIMO"/>
    <s v="DESCONOCIDO"/>
    <s v=""/>
    <s v="2022-12-15"/>
    <s v=""/>
    <s v="TURK HAVA YOLLARI ANONIM ORTAKLIGI TURKISH AIRLINES INC"/>
    <n v="312.7"/>
    <s v="BURGOS RIVAS RICHARD STANLEY"/>
    <s v="DESCONOCIDA"/>
    <s v="028-2022-10-01555060"/>
  </r>
  <r>
    <s v="2022"/>
    <s v=""/>
    <s v="2022-12"/>
    <s v="2022-12-14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1.6"/>
    <s v="KILOGRAMO BRUTO"/>
    <x v="598"/>
    <n v="0"/>
    <x v="0"/>
    <n v="0.6"/>
    <n v="0.6"/>
    <n v="11.6"/>
    <n v="11.6"/>
    <s v="TERRESTRE"/>
    <s v="GUAYAQUIL MARITIMO"/>
    <s v="DESCONOCIDO"/>
    <s v=""/>
    <s v="2022-12-14"/>
    <s v=""/>
    <s v="TURK HAVA YOLLARI ANONIM ORTAKLIGI TURKISH AIRLINES INC"/>
    <n v="0.1"/>
    <s v="BURGOS RIVAS RICHARD STANLEY"/>
    <s v="DESCONOCIDA"/>
    <s v="028-2022-10-01551153"/>
  </r>
  <r>
    <s v="2022"/>
    <s v=""/>
    <s v="2022-12"/>
    <s v="2022-12-14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8029.5"/>
    <s v="KILOGRAMO BRUTO"/>
    <x v="992"/>
    <n v="0"/>
    <x v="0"/>
    <n v="419.1"/>
    <n v="419.1"/>
    <n v="8029.5"/>
    <n v="8029.5"/>
    <s v="TERRESTRE"/>
    <s v="GUAYAQUIL MARITIMO"/>
    <s v="DESCONOCIDO"/>
    <s v=""/>
    <s v="2022-12-14"/>
    <s v=""/>
    <s v="TURK HAVA YOLLARI ANONIM ORTAKLIGI TURKISH AIRLINES INC"/>
    <n v="46.1"/>
    <s v="BURGOS RIVAS RICHARD STANLEY"/>
    <s v="DESCONOCIDA"/>
    <s v="028-2022-10-01551150"/>
  </r>
  <r>
    <s v="2022"/>
    <s v=""/>
    <s v="2022-12"/>
    <s v="2022-12-14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8.2"/>
    <s v="KILOGRAMO BRUTO"/>
    <x v="907"/>
    <n v="0"/>
    <x v="0"/>
    <n v="1"/>
    <n v="1"/>
    <n v="18.2"/>
    <n v="18.2"/>
    <s v="TERRESTRE"/>
    <s v="GUAYAQUIL MARITIMO"/>
    <s v="DESCONOCIDO"/>
    <s v=""/>
    <s v="2022-12-14"/>
    <s v=""/>
    <s v="TURK HAVA YOLLARI ANONIM ORTAKLIGI TURKISH AIRLINES INC"/>
    <n v="0.1"/>
    <s v="BURGOS RIVAS RICHARD STANLEY"/>
    <s v="DESCONOCIDA"/>
    <s v="028-2022-10-01551150"/>
  </r>
  <r>
    <s v="2022"/>
    <s v=""/>
    <s v="2022-12"/>
    <s v="2022-12-14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5018.7"/>
    <s v="KILOGRAMO BRUTO"/>
    <x v="993"/>
    <n v="0"/>
    <x v="0"/>
    <n v="783.9"/>
    <n v="783.9"/>
    <n v="15018.7"/>
    <n v="15018.7"/>
    <s v="TERRESTRE"/>
    <s v="GUAYAQUIL MARITIMO"/>
    <s v="DESCONOCIDO"/>
    <s v=""/>
    <s v="2022-12-14"/>
    <s v=""/>
    <s v="TURK HAVA YOLLARI ANONIM ORTAKLIGI TURKISH AIRLINES INC"/>
    <n v="86.2"/>
    <s v="BURGOS RIVAS RICHARD STANLEY"/>
    <s v="DESCONOCIDA"/>
    <s v="028-2022-10-01551150"/>
  </r>
  <r>
    <s v="2022"/>
    <s v=""/>
    <s v="2022-12"/>
    <s v="2022-12-30"/>
    <x v="0"/>
    <x v="0"/>
    <s v="KM 11.5 VIA DAULE PARQUE INDUSTRIAL"/>
    <x v="0"/>
    <s v="ECUADOR"/>
    <s v="ECUADOR"/>
    <x v="60"/>
    <x v="49"/>
    <x v="260"/>
    <s v="470790"/>
    <s v="LOS DMS INCLUIDOS LOS DESPERDICIOS Y DESECHOS SIN CLASIFICAR."/>
    <n v="3226.1"/>
    <s v="KILOGRAMO BRUTO"/>
    <x v="53"/>
    <n v="0"/>
    <x v="0"/>
    <n v="82.5"/>
    <n v="82.5"/>
    <n v="3226.1"/>
    <n v="3226.1"/>
    <s v="TERRESTRE"/>
    <s v="GUAYAQUIL MARITIMO"/>
    <s v="DESCONOCIDO"/>
    <s v=""/>
    <s v="2022-12-30"/>
    <s v=""/>
    <s v="TURK HAVA YOLLARI ANONIM ORTAKLIGI TURKISH AIRLINES INC"/>
    <n v="9.1"/>
    <s v="BURGOS RIVAS RICHARD STANLEY"/>
    <s v="DESCONOCIDA"/>
    <s v="028-2022-10-01654092"/>
  </r>
  <r>
    <s v="2022"/>
    <s v=""/>
    <s v="2022-12"/>
    <s v="2022-12-15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0.1"/>
    <s v="KILOGRAMO BRUTO"/>
    <x v="871"/>
    <n v="0.1"/>
    <x v="0"/>
    <n v="0"/>
    <n v="0"/>
    <n v="0.1"/>
    <n v="0.1"/>
    <s v="TERRESTRE"/>
    <s v="GUAYAQUIL MARITIMO"/>
    <s v="DESCONOCIDO"/>
    <s v=""/>
    <s v="2022-12-15"/>
    <s v=""/>
    <s v="TURK HAVA YOLLARI ANONIM ORTAKLIGI TURKISH AIRLINES INC"/>
    <n v="0"/>
    <s v="BURGOS RIVAS RICHARD STANLEY"/>
    <s v="DESCONOCIDA"/>
    <s v="028-2022-10-01555060"/>
  </r>
  <r>
    <s v="2022"/>
    <s v=""/>
    <s v="2022-12"/>
    <s v="2022-12-30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64.4"/>
    <s v="KILOGRAMO BRUTO"/>
    <x v="994"/>
    <n v="0"/>
    <x v="0"/>
    <n v="8.6"/>
    <n v="8.6"/>
    <n v="164.4"/>
    <n v="164.4"/>
    <s v="TERRESTRE"/>
    <s v="GUAYAQUIL MARITIMO"/>
    <s v="DESCONOCIDO"/>
    <s v=""/>
    <s v="2022-12-30"/>
    <s v=""/>
    <s v="TURK HAVA YOLLARI ANONIM ORTAKLIGI TURKISH AIRLINES INC"/>
    <n v="0.9"/>
    <s v="BURGOS RIVAS RICHARD STANLEY"/>
    <s v="DESCONOCIDA"/>
    <s v="028-2022-10-01651560"/>
  </r>
  <r>
    <s v="2022"/>
    <s v=""/>
    <s v="2022-12"/>
    <s v="2022-12-30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866.1"/>
    <s v="KILOGRAMO BRUTO"/>
    <x v="995"/>
    <n v="0"/>
    <x v="0"/>
    <n v="149.6"/>
    <n v="149.6"/>
    <n v="2866.1"/>
    <n v="2866.1"/>
    <s v="TERRESTRE"/>
    <s v="GUAYAQUIL MARITIMO"/>
    <s v="DESCONOCIDO"/>
    <s v=""/>
    <s v="2022-12-30"/>
    <s v=""/>
    <s v="TURK HAVA YOLLARI ANONIM ORTAKLIGI TURKISH AIRLINES INC"/>
    <n v="16.5"/>
    <s v="BURGOS RIVAS RICHARD STANLEY"/>
    <s v="DESCONOCIDA"/>
    <s v="028-2022-10-01654092"/>
  </r>
  <r>
    <s v="2022"/>
    <s v=""/>
    <s v="2022-12"/>
    <s v="2022-12-14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277.3"/>
    <s v="KILOGRAMO BRUTO"/>
    <x v="996"/>
    <n v="0"/>
    <x v="0"/>
    <n v="66.7"/>
    <n v="66.7"/>
    <n v="1277.3"/>
    <n v="1277.3"/>
    <s v="TERRESTRE"/>
    <s v="GUAYAQUIL MARITIMO"/>
    <s v="DESCONOCIDO"/>
    <s v=""/>
    <s v="2022-12-14"/>
    <s v=""/>
    <s v="TURK HAVA YOLLARI ANONIM ORTAKLIGI TURKISH AIRLINES INC"/>
    <n v="7.3"/>
    <s v="BURGOS RIVAS RICHARD STANLEY"/>
    <s v="DESCONOCIDA"/>
    <s v="028-2022-10-01551150"/>
  </r>
  <r>
    <s v="2022"/>
    <s v=""/>
    <s v="2022-12"/>
    <s v="2022-12-30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49028.7"/>
    <s v="KILOGRAMO BRUTO"/>
    <x v="997"/>
    <n v="0"/>
    <x v="0"/>
    <n v="2559"/>
    <n v="2559"/>
    <n v="49028.7"/>
    <n v="49028.7"/>
    <s v="TERRESTRE"/>
    <s v="GUAYAQUIL MARITIMO"/>
    <s v="DESCONOCIDO"/>
    <s v=""/>
    <s v="2022-12-30"/>
    <s v=""/>
    <s v="TURK HAVA YOLLARI ANONIM ORTAKLIGI TURKISH AIRLINES INC"/>
    <n v="281.5"/>
    <s v="BURGOS RIVAS RICHARD STANLEY"/>
    <s v="DESCONOCIDA"/>
    <s v="028-2022-10-01654092"/>
  </r>
  <r>
    <s v="2022"/>
    <s v=""/>
    <s v="2022-12"/>
    <s v="2022-12-15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18.4"/>
    <s v="KILOGRAMO BRUTO"/>
    <x v="998"/>
    <n v="0"/>
    <x v="0"/>
    <n v="11.4"/>
    <n v="11.4"/>
    <n v="218.4"/>
    <n v="218.4"/>
    <s v="TERRESTRE"/>
    <s v="GUAYAQUIL MARITIMO"/>
    <s v="DESCONOCIDO"/>
    <s v=""/>
    <s v="2022-12-15"/>
    <s v=""/>
    <s v="TURK HAVA YOLLARI ANONIM ORTAKLIGI TURKISH AIRLINES INC"/>
    <n v="1.2"/>
    <s v="BURGOS RIVAS RICHARD STANLEY"/>
    <s v="DESCONOCIDA"/>
    <s v="028-2022-10-01555060"/>
  </r>
  <r>
    <s v="2022"/>
    <s v=""/>
    <s v="2022-12"/>
    <s v="2022-12-14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7870.7"/>
    <s v="KILOGRAMO BRUTO"/>
    <x v="999"/>
    <n v="0"/>
    <x v="0"/>
    <n v="932.8"/>
    <n v="932.8"/>
    <n v="17870.7"/>
    <n v="17870.7"/>
    <s v="TERRESTRE"/>
    <s v="GUAYAQUIL MARITIMO"/>
    <s v="DESCONOCIDO"/>
    <s v=""/>
    <s v="2022-12-14"/>
    <s v=""/>
    <s v="TURK HAVA YOLLARI ANONIM ORTAKLIGI TURKISH AIRLINES INC"/>
    <n v="102.6"/>
    <s v="BURGOS RIVAS RICHARD STANLEY"/>
    <s v="DESCONOCIDA"/>
    <s v="028-2022-10-01551153"/>
  </r>
  <r>
    <s v="2022"/>
    <s v=""/>
    <s v="2022-12"/>
    <s v="2022-12-30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81.39999999999998"/>
    <s v="KILOGRAMO BRUTO"/>
    <x v="1000"/>
    <n v="0"/>
    <x v="0"/>
    <n v="14.7"/>
    <n v="14.7"/>
    <n v="281.39999999999998"/>
    <n v="281.39999999999998"/>
    <s v="TERRESTRE"/>
    <s v="GUAYAQUIL MARITIMO"/>
    <s v="DESCONOCIDO"/>
    <s v=""/>
    <s v="2022-12-30"/>
    <s v=""/>
    <s v="TURK HAVA YOLLARI ANONIM ORTAKLIGI TURKISH AIRLINES INC"/>
    <n v="1.6"/>
    <s v="BURGOS RIVAS RICHARD STANLEY"/>
    <s v="DESCONOCIDA"/>
    <s v="028-2022-10-01654092"/>
  </r>
  <r>
    <s v="2022"/>
    <s v=""/>
    <s v="2022-12"/>
    <s v="2022-12-15"/>
    <x v="0"/>
    <x v="0"/>
    <s v="KM 11.5 VIA DAULE PARQUE INDUSTRIAL"/>
    <x v="0"/>
    <s v="ECUADOR"/>
    <s v="ECUADOR"/>
    <x v="60"/>
    <x v="49"/>
    <x v="261"/>
    <s v="470790"/>
    <s v="LOS DMS INCLUIDOS LOS DESPERDICIOS Y DESECHOS SIN CLASIFICAR."/>
    <n v="5427.1"/>
    <s v="KILOGRAMO BRUTO"/>
    <x v="1001"/>
    <n v="0.1"/>
    <x v="0"/>
    <n v="569.79999999999995"/>
    <n v="569.79999999999995"/>
    <n v="5427.1"/>
    <n v="5427.1"/>
    <s v="TERRESTRE"/>
    <s v="GUAYAQUIL MARITIMO"/>
    <s v="DESCONOCIDO"/>
    <s v=""/>
    <s v="2022-12-15"/>
    <s v=""/>
    <s v="TURK HAVA YOLLARI ANONIM ORTAKLIGI TURKISH AIRLINES INC"/>
    <n v="42.9"/>
    <s v="BURGOS RIVAS RICHARD STANLEY"/>
    <s v="DESCONOCIDA"/>
    <s v="028-2022-10-01555060"/>
  </r>
  <r>
    <s v="2022"/>
    <s v=""/>
    <s v="2022-12"/>
    <s v="2022-12-14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7594.3"/>
    <s v="KILOGRAMO BRUTO"/>
    <x v="1002"/>
    <n v="0"/>
    <x v="0"/>
    <n v="396.4"/>
    <n v="396.4"/>
    <n v="7594.3"/>
    <n v="7594.3"/>
    <s v="TERRESTRE"/>
    <s v="GUAYAQUIL MARITIMO"/>
    <s v="DESCONOCIDO"/>
    <s v=""/>
    <s v="2022-12-14"/>
    <s v=""/>
    <s v="TURK HAVA YOLLARI ANONIM ORTAKLIGI TURKISH AIRLINES INC"/>
    <n v="43.6"/>
    <s v="BURGOS RIVAS RICHARD STANLEY"/>
    <s v="DESCONOCIDA"/>
    <s v="028-2022-10-01551150"/>
  </r>
  <r>
    <s v="2022"/>
    <s v=""/>
    <s v="2022-12"/>
    <s v="2022-12-15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570.70000000000005"/>
    <s v="KILOGRAMO BRUTO"/>
    <x v="1003"/>
    <n v="0"/>
    <x v="0"/>
    <n v="29.8"/>
    <n v="29.8"/>
    <n v="570.70000000000005"/>
    <n v="570.70000000000005"/>
    <s v="TERRESTRE"/>
    <s v="GUAYAQUIL MARITIMO"/>
    <s v="DESCONOCIDO"/>
    <s v=""/>
    <s v="2022-12-15"/>
    <s v=""/>
    <s v="TURK HAVA YOLLARI ANONIM ORTAKLIGI TURKISH AIRLINES INC"/>
    <n v="3.3"/>
    <s v="BURGOS RIVAS RICHARD STANLEY"/>
    <s v="DESCONOCIDA"/>
    <s v="028-2022-10-01555060"/>
  </r>
  <r>
    <s v="2022"/>
    <s v=""/>
    <s v="2022-12"/>
    <s v="2022-12-14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84489.9"/>
    <s v="KILOGRAMO BRUTO"/>
    <x v="1004"/>
    <n v="0"/>
    <x v="0"/>
    <n v="4409.8999999999996"/>
    <n v="4409.8999999999996"/>
    <n v="84489.9"/>
    <n v="84489.9"/>
    <s v="TERRESTRE"/>
    <s v="GUAYAQUIL MARITIMO"/>
    <s v="DESCONOCIDO"/>
    <s v=""/>
    <s v="2022-12-14"/>
    <s v=""/>
    <s v="TURK HAVA YOLLARI ANONIM ORTAKLIGI TURKISH AIRLINES INC"/>
    <n v="485.1"/>
    <s v="BURGOS RIVAS RICHARD STANLEY"/>
    <s v="DESCONOCIDA"/>
    <s v="028-2022-10-01551153"/>
  </r>
  <r>
    <s v="2022"/>
    <s v=""/>
    <s v="2022-12"/>
    <s v="2022-12-30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9541.7000000000007"/>
    <s v="KILOGRAMO BRUTO"/>
    <x v="1005"/>
    <n v="0.1"/>
    <x v="0"/>
    <n v="1001.9"/>
    <n v="1001.9"/>
    <n v="9541.7000000000007"/>
    <n v="9541.7000000000007"/>
    <s v="TERRESTRE"/>
    <s v="GUAYAQUIL MARITIMO"/>
    <s v="DESCONOCIDO"/>
    <s v=""/>
    <s v="2022-12-30"/>
    <s v=""/>
    <s v="TURK HAVA YOLLARI ANONIM ORTAKLIGI TURKISH AIRLINES INC"/>
    <n v="75.400000000000006"/>
    <s v="BURGOS RIVAS RICHARD STANLEY"/>
    <s v="DESCONOCIDA"/>
    <s v="028-2022-10-01654092"/>
  </r>
  <r>
    <s v="2022"/>
    <s v=""/>
    <s v="2022-12"/>
    <s v="2022-12-14"/>
    <x v="0"/>
    <x v="0"/>
    <s v="KM 11.5 VIA DAULE PARQUE INDUSTRIAL"/>
    <x v="0"/>
    <s v="ECUADOR"/>
    <s v="ECUADOR"/>
    <x v="60"/>
    <x v="49"/>
    <x v="261"/>
    <s v="470790"/>
    <s v="LOS DMS INCLUIDOS LOS DESPERDICIOS Y DESECHOS SIN CLASIFICAR."/>
    <n v="9227.1"/>
    <s v="KILOGRAMO BRUTO"/>
    <x v="1006"/>
    <n v="0.1"/>
    <x v="0"/>
    <n v="968.9"/>
    <n v="968.9"/>
    <n v="9227.1"/>
    <n v="9227.1"/>
    <s v="TERRESTRE"/>
    <s v="GUAYAQUIL MARITIMO"/>
    <s v="DESCONOCIDO"/>
    <s v=""/>
    <s v="2022-12-14"/>
    <s v=""/>
    <s v="TURK HAVA YOLLARI ANONIM ORTAKLIGI TURKISH AIRLINES INC"/>
    <n v="72.900000000000006"/>
    <s v="BURGOS RIVAS RICHARD STANLEY"/>
    <s v="DESCONOCIDA"/>
    <s v="028-2022-10-01551153"/>
  </r>
  <r>
    <s v="2022"/>
    <s v=""/>
    <s v="2022-12"/>
    <s v="2022-12-30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0123.4"/>
    <s v="KILOGRAMO BRUTO"/>
    <x v="1007"/>
    <n v="0"/>
    <x v="0"/>
    <n v="528.4"/>
    <n v="528.4"/>
    <n v="10123.4"/>
    <n v="10123.4"/>
    <s v="TERRESTRE"/>
    <s v="GUAYAQUIL MARITIMO"/>
    <s v="DESCONOCIDO"/>
    <s v=""/>
    <s v="2022-12-30"/>
    <s v=""/>
    <s v="TURK HAVA YOLLARI ANONIM ORTAKLIGI TURKISH AIRLINES INC"/>
    <n v="58.1"/>
    <s v="BURGOS RIVAS RICHARD STANLEY"/>
    <s v="DESCONOCIDA"/>
    <s v="028-2022-10-01654092"/>
  </r>
  <r>
    <s v="2022"/>
    <s v=""/>
    <s v="2022-12"/>
    <s v="2022-12-15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0"/>
    <s v="KILOGRAMO BRUTO"/>
    <x v="1008"/>
    <n v="0"/>
    <x v="0"/>
    <n v="1"/>
    <n v="1"/>
    <n v="20"/>
    <n v="20"/>
    <s v="TERRESTRE"/>
    <s v="GUAYAQUIL MARITIMO"/>
    <s v="DESCONOCIDO"/>
    <s v=""/>
    <s v="2022-12-15"/>
    <s v=""/>
    <s v="TURK HAVA YOLLARI ANONIM ORTAKLIGI TURKISH AIRLINES INC"/>
    <n v="0.1"/>
    <s v="BURGOS RIVAS RICHARD STANLEY"/>
    <s v="DESCONOCIDA"/>
    <s v="028-2022-10-01555060"/>
  </r>
  <r>
    <s v="2022"/>
    <s v=""/>
    <s v="2022-12"/>
    <s v="2022-12-14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580.4"/>
    <s v="KILOGRAMO BRUTO"/>
    <x v="1009"/>
    <n v="0"/>
    <x v="0"/>
    <n v="30.3"/>
    <n v="30.3"/>
    <n v="580.4"/>
    <n v="580.4"/>
    <s v="TERRESTRE"/>
    <s v="GUAYAQUIL MARITIMO"/>
    <s v="DESCONOCIDO"/>
    <s v=""/>
    <s v="2022-12-14"/>
    <s v=""/>
    <s v="TURK HAVA YOLLARI ANONIM ORTAKLIGI TURKISH AIRLINES INC"/>
    <n v="3.3"/>
    <s v="BURGOS RIVAS RICHARD STANLEY"/>
    <s v="DESCONOCIDA"/>
    <s v="028-2022-10-01551153"/>
  </r>
  <r>
    <s v="2022"/>
    <s v=""/>
    <s v="2022-12"/>
    <s v="2022-12-30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405.9"/>
    <s v="KILOGRAMO BRUTO"/>
    <x v="1010"/>
    <n v="0.1"/>
    <x v="0"/>
    <n v="42.6"/>
    <n v="42.6"/>
    <n v="405.9"/>
    <n v="405.9"/>
    <s v="TERRESTRE"/>
    <s v="GUAYAQUIL MARITIMO"/>
    <s v="DESCONOCIDO"/>
    <s v=""/>
    <s v="2022-12-30"/>
    <s v=""/>
    <s v="TURK HAVA YOLLARI ANONIM ORTAKLIGI TURKISH AIRLINES INC"/>
    <n v="3.2"/>
    <s v="BURGOS RIVAS RICHARD STANLEY"/>
    <s v="DESCONOCIDA"/>
    <s v="028-2022-10-01651560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460.5"/>
    <s v="KILOGRAMO BRUTO"/>
    <x v="1011"/>
    <n v="0"/>
    <x v="0"/>
    <n v="76.2"/>
    <n v="76.2"/>
    <n v="1460.5"/>
    <n v="1460.5"/>
    <s v="TERRESTRE"/>
    <s v="GUAYAQUIL MARITIMO"/>
    <s v="DESCONOCIDO"/>
    <s v=""/>
    <s v="2022-10-12"/>
    <s v=""/>
    <s v="TURK HAVA YOLLARI ANONIM ORTAKLIGI TURKISH AIRLINES INC"/>
    <n v="8.4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79.099999999999994"/>
    <s v="KILOGRAMO BRUTO"/>
    <x v="1012"/>
    <n v="0"/>
    <x v="0"/>
    <n v="4.0999999999999996"/>
    <n v="4.0999999999999996"/>
    <n v="79.099999999999994"/>
    <n v="79.099999999999994"/>
    <s v="TERRESTRE"/>
    <s v="GUAYAQUIL MARITIMO"/>
    <s v="DESCONOCIDO"/>
    <s v=""/>
    <s v="2022-10-12"/>
    <s v=""/>
    <s v="TURK HAVA YOLLARI ANONIM ORTAKLIGI TURKISH AIRLINES INC"/>
    <n v="0.5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1475.8"/>
    <s v="KILOGRAMO BRUTO"/>
    <x v="533"/>
    <n v="0"/>
    <x v="0"/>
    <n v="599"/>
    <n v="599"/>
    <n v="11475.8"/>
    <n v="11475.8"/>
    <s v="TERRESTRE"/>
    <s v="GUAYAQUIL MARITIMO"/>
    <s v="DESCONOCIDO"/>
    <s v=""/>
    <s v="2022-10-12"/>
    <s v=""/>
    <s v="TURK HAVA YOLLARI ANONIM ORTAKLIGI TURKISH AIRLINES INC"/>
    <n v="65.900000000000006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0996.1"/>
    <s v="KILOGRAMO BRUTO"/>
    <x v="1013"/>
    <n v="0"/>
    <x v="0"/>
    <n v="573.9"/>
    <n v="573.9"/>
    <n v="10996.1"/>
    <n v="10996.1"/>
    <s v="TERRESTRE"/>
    <s v="GUAYAQUIL MARITIMO"/>
    <s v="DESCONOCIDO"/>
    <s v=""/>
    <s v="2022-10-12"/>
    <s v=""/>
    <s v="TURK HAVA YOLLARI ANONIM ORTAKLIGI TURKISH AIRLINES INC"/>
    <n v="63.1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60"/>
    <x v="49"/>
    <x v="260"/>
    <s v="470790"/>
    <s v="LOS DMS INCLUIDOS LOS DESPERDICIOS Y DESECHOS SIN CLASIFICAR."/>
    <n v="3581.7"/>
    <s v="KILOGRAMO BRUTO"/>
    <x v="1014"/>
    <n v="0"/>
    <x v="0"/>
    <n v="91.6"/>
    <n v="91.6"/>
    <n v="3581.7"/>
    <n v="3581.7"/>
    <s v="TERRESTRE"/>
    <s v="GUAYAQUIL MARITIMO"/>
    <s v="DESCONOCIDO"/>
    <s v=""/>
    <s v="2022-10-12"/>
    <s v=""/>
    <s v="TURK HAVA YOLLARI ANONIM ORTAKLIGI TURKISH AIRLINES INC"/>
    <n v="10.1"/>
    <s v="BURGOS RIVAS RICHARD STANLEY"/>
    <s v="DESCONOCIDA"/>
    <s v="028-2022-10-01196548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0"/>
    <s v="KILOGRAMO BRUTO"/>
    <x v="871"/>
    <n v="0.5"/>
    <x v="0"/>
    <n v="0"/>
    <n v="0"/>
    <n v="0"/>
    <n v="0"/>
    <s v="TERRESTRE"/>
    <s v="GUAYAQUIL MARITIMO"/>
    <s v="DESCONOCIDO"/>
    <s v=""/>
    <s v="2022-10-12"/>
    <s v=""/>
    <s v="TURK HAVA YOLLARI ANONIM ORTAKLIGI TURKISH AIRLINES INC"/>
    <n v="0"/>
    <s v="BURGOS RIVAS RICHARD STANLEY"/>
    <s v="DESCONOCIDA"/>
    <s v="028-2022-10-01196548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38.7"/>
    <s v="KILOGRAMO BRUTO"/>
    <x v="1015"/>
    <n v="0"/>
    <x v="0"/>
    <n v="12.5"/>
    <n v="12.5"/>
    <n v="238.7"/>
    <n v="238.7"/>
    <s v="TERRESTRE"/>
    <s v="GUAYAQUIL MARITIMO"/>
    <s v="DESCONOCIDO"/>
    <s v=""/>
    <s v="2022-10-12"/>
    <s v=""/>
    <s v="TURK HAVA YOLLARI ANONIM ORTAKLIGI TURKISH AIRLINES INC"/>
    <n v="1.4"/>
    <s v="BURGOS RIVAS RICHARD STANLEY"/>
    <s v="DESCONOCIDA"/>
    <s v="028-2022-10-01196548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67.39999999999998"/>
    <s v="KILOGRAMO BRUTO"/>
    <x v="1016"/>
    <n v="0"/>
    <x v="0"/>
    <n v="14"/>
    <n v="14"/>
    <n v="267.39999999999998"/>
    <n v="267.39999999999998"/>
    <s v="TERRESTRE"/>
    <s v="GUAYAQUIL MARITIMO"/>
    <s v="DESCONOCIDO"/>
    <s v=""/>
    <s v="2022-10-12"/>
    <s v=""/>
    <s v="TURK HAVA YOLLARI ANONIM ORTAKLIGI TURKISH AIRLINES INC"/>
    <n v="1.5"/>
    <s v="BURGOS RIVAS RICHARD STANLEY"/>
    <s v="DESCONOCIDA"/>
    <s v="028-2022-10-01196548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7565.099999999999"/>
    <s v="KILOGRAMO BRUTO"/>
    <x v="1017"/>
    <n v="0"/>
    <x v="0"/>
    <n v="916.8"/>
    <n v="916.8"/>
    <n v="17565.099999999999"/>
    <n v="17565.099999999999"/>
    <s v="TERRESTRE"/>
    <s v="GUAYAQUIL MARITIMO"/>
    <s v="DESCONOCIDO"/>
    <s v=""/>
    <s v="2022-10-12"/>
    <s v=""/>
    <s v="TURK HAVA YOLLARI ANONIM ORTAKLIGI TURKISH AIRLINES INC"/>
    <n v="100.9"/>
    <s v="BURGOS RIVAS RICHARD STANLEY"/>
    <s v="DESCONOCIDA"/>
    <s v="028-2022-10-01196548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638.2"/>
    <s v="KILOGRAMO BRUTO"/>
    <x v="1018"/>
    <n v="0"/>
    <x v="0"/>
    <n v="85.5"/>
    <n v="85.5"/>
    <n v="1638.2"/>
    <n v="1638.2"/>
    <s v="TERRESTRE"/>
    <s v="GUAYAQUIL MARITIMO"/>
    <s v="DESCONOCIDO"/>
    <s v=""/>
    <s v="2022-10-12"/>
    <s v=""/>
    <s v="TURK HAVA YOLLARI ANONIM ORTAKLIGI TURKISH AIRLINES INC"/>
    <n v="9.4"/>
    <s v="BURGOS RIVAS RICHARD STANLEY"/>
    <s v="DESCONOCIDA"/>
    <s v="028-2022-10-01196548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85854.1"/>
    <s v="KILOGRAMO BRUTO"/>
    <x v="1019"/>
    <n v="0"/>
    <x v="0"/>
    <n v="4481.2"/>
    <n v="4481.2"/>
    <n v="85854.1"/>
    <n v="85854.1"/>
    <s v="TERRESTRE"/>
    <s v="GUAYAQUIL MARITIMO"/>
    <s v="DESCONOCIDO"/>
    <s v=""/>
    <s v="2022-10-12"/>
    <s v=""/>
    <s v="TURK HAVA YOLLARI ANONIM ORTAKLIGI TURKISH AIRLINES INC"/>
    <n v="493"/>
    <s v="BURGOS RIVAS RICHARD STANLEY"/>
    <s v="DESCONOCIDA"/>
    <s v="028-2022-10-01196548"/>
  </r>
  <r>
    <s v="2022"/>
    <s v=""/>
    <s v="2022-10"/>
    <s v="2022-10-12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1515.5"/>
    <s v="KILOGRAMO BRUTO"/>
    <x v="1020"/>
    <n v="0.1"/>
    <x v="0"/>
    <n v="159.1"/>
    <n v="159.1"/>
    <n v="1515.5"/>
    <n v="1515.5"/>
    <s v="TERRESTRE"/>
    <s v="GUAYAQUIL MARITIMO"/>
    <s v="DESCONOCIDO"/>
    <s v=""/>
    <s v="2022-10-12"/>
    <s v=""/>
    <s v="TURK HAVA YOLLARI ANONIM ORTAKLIGI TURKISH AIRLINES INC"/>
    <n v="12"/>
    <s v="BURGOS RIVAS RICHARD STANLEY"/>
    <s v="DESCONOCIDA"/>
    <s v="028-2022-10-01196548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3008.5"/>
    <s v="KILOGRAMO BRUTO"/>
    <x v="1021"/>
    <n v="0"/>
    <x v="0"/>
    <n v="157"/>
    <n v="157"/>
    <n v="3008.5"/>
    <n v="3008.5"/>
    <s v="TERRESTRE"/>
    <s v="GUAYAQUIL MARITIMO"/>
    <s v="DESCONOCIDO"/>
    <s v=""/>
    <s v="2022-10-12"/>
    <s v=""/>
    <s v="TURK HAVA YOLLARI ANONIM ORTAKLIGI TURKISH AIRLINES INC"/>
    <n v="17.3"/>
    <s v="BURGOS RIVAS RICHARD STANLEY"/>
    <s v="DESCONOCIDA"/>
    <s v="028-2022-10-01196548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2884"/>
    <s v="KILOGRAMO BRUTO"/>
    <x v="1022"/>
    <n v="0"/>
    <x v="0"/>
    <n v="672.5"/>
    <n v="672.5"/>
    <n v="12884"/>
    <n v="12884"/>
    <s v="TERRESTRE"/>
    <s v="GUAYAQUIL MARITIMO"/>
    <s v="DESCONOCIDO"/>
    <s v=""/>
    <s v="2022-10-12"/>
    <s v=""/>
    <s v="TURK HAVA YOLLARI ANONIM ORTAKLIGI TURKISH AIRLINES INC"/>
    <n v="74"/>
    <s v="BURGOS RIVAS RICHARD STANLEY"/>
    <s v="DESCONOCIDA"/>
    <s v="028-2022-10-01196548"/>
  </r>
  <r>
    <s v="2023"/>
    <s v=""/>
    <s v="2023-01"/>
    <s v="2023-01-26"/>
    <x v="2"/>
    <x v="2"/>
    <s v="KM. 4.5 VIA DURAN TAMBO DURAN"/>
    <x v="0"/>
    <s v="ECUADOR"/>
    <s v="ECUADOR"/>
    <x v="60"/>
    <x v="49"/>
    <x v="262"/>
    <s v="470790"/>
    <s v="LOS DMS INCLUIDOS LOS DESPERDICIOS Y DESECHOS SIN CLASIFICAR."/>
    <n v="10309"/>
    <s v="KILOGRAMO BRUTO"/>
    <x v="1023"/>
    <n v="0.1"/>
    <x v="0"/>
    <n v="979.4"/>
    <n v="979.4"/>
    <n v="10309"/>
    <n v="10309"/>
    <s v="NO ESPECIFICADA"/>
    <s v="GUAYAQUIL MARITIMO"/>
    <s v="DESCONOCIDO"/>
    <s v=""/>
    <s v="2023-01-26"/>
    <s v=""/>
    <s v="TURK HAVA YOLLARI ANONIM ORTAKLIGI TURKISH AIRLINES INC"/>
    <n v="81.400000000000006"/>
    <s v="BURGOS RIVAS RICHARD STANLEY"/>
    <s v="DESCONOCIDA"/>
    <s v="028-2023-10-00121182"/>
  </r>
  <r>
    <s v="2023"/>
    <s v=""/>
    <s v="2023-01"/>
    <s v="2023-01-26"/>
    <x v="2"/>
    <x v="2"/>
    <s v="KM. 4.5 VIA DURAN TAMBO DURAN"/>
    <x v="0"/>
    <s v="ECUADOR"/>
    <s v="ECUADOR"/>
    <x v="60"/>
    <x v="49"/>
    <x v="262"/>
    <s v="470790"/>
    <s v="LOS DMS INCLUIDOS LOS DESPERDICIOS Y DESECHOS SIN CLASIFICAR."/>
    <n v="1315"/>
    <s v="KILOGRAMO BRUTO"/>
    <x v="1024"/>
    <n v="0.1"/>
    <x v="0"/>
    <n v="124.9"/>
    <n v="124.9"/>
    <n v="1315"/>
    <n v="1315"/>
    <s v="NO ESPECIFICADA"/>
    <s v="GUAYAQUIL MARITIMO"/>
    <s v="DESCONOCIDO"/>
    <s v=""/>
    <s v="2023-01-26"/>
    <s v=""/>
    <s v="TURK HAVA YOLLARI ANONIM ORTAKLIGI TURKISH AIRLINES INC"/>
    <n v="10.4"/>
    <s v="BURGOS RIVAS RICHARD STANLEY"/>
    <s v="DESCONOCIDA"/>
    <s v="028-2023-10-00121182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181.1"/>
    <s v="KILOGRAMO BRUTO"/>
    <x v="901"/>
    <n v="0"/>
    <x v="0"/>
    <n v="9.5"/>
    <n v="9.5"/>
    <n v="181.1"/>
    <n v="181.1"/>
    <s v="NO ESPECIFICADA"/>
    <s v="GUAYAQUIL MARITIMO"/>
    <s v="DESCONOCIDO"/>
    <s v=""/>
    <s v="2023-01-18"/>
    <s v=""/>
    <s v="TURK HAVA YOLLARI ANONIM ORTAKLIGI TURKISH AIRLINES INC"/>
    <n v="1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4"/>
    <s v="470790"/>
    <s v="LOS DMS INCLUIDOS LOS DESPERDICIOS Y DESECHOS SIN CLASIFICAR."/>
    <n v="5293"/>
    <s v="KILOGRAMO BRUTO"/>
    <x v="1025"/>
    <n v="0"/>
    <x v="0"/>
    <n v="135.30000000000001"/>
    <n v="135.30000000000001"/>
    <n v="5293"/>
    <n v="5293"/>
    <s v="NO ESPECIFICADA"/>
    <s v="GUAYAQUIL MARITIMO"/>
    <s v="DESCONOCIDO"/>
    <s v=""/>
    <s v="2023-01-18"/>
    <s v=""/>
    <s v="TURK HAVA YOLLARI ANONIM ORTAKLIGI TURKISH AIRLINES INC"/>
    <n v="14.9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854.6"/>
    <s v="KILOGRAMO BRUTO"/>
    <x v="1026"/>
    <n v="0"/>
    <x v="0"/>
    <n v="44.6"/>
    <n v="44.6"/>
    <n v="854.6"/>
    <n v="854.6"/>
    <s v="NO ESPECIFICADA"/>
    <s v="GUAYAQUIL MARITIMO"/>
    <s v="DESCONOCIDO"/>
    <s v=""/>
    <s v="2023-01-18"/>
    <s v=""/>
    <s v="TURK HAVA YOLLARI ANONIM ORTAKLIGI TURKISH AIRLINES INC"/>
    <n v="4.9000000000000004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191.6"/>
    <s v="KILOGRAMO BRUTO"/>
    <x v="1027"/>
    <n v="0"/>
    <x v="0"/>
    <n v="10"/>
    <n v="10"/>
    <n v="191.6"/>
    <n v="191.6"/>
    <s v="NO ESPECIFICADA"/>
    <s v="GUAYAQUIL MARITIMO"/>
    <s v="DESCONOCIDO"/>
    <s v=""/>
    <s v="2023-01-18"/>
    <s v=""/>
    <s v="TURK HAVA YOLLARI ANONIM ORTAKLIGI TURKISH AIRLINES INC"/>
    <n v="1.1000000000000001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2"/>
    <s v="470790"/>
    <s v="LOS DMS INCLUIDOS LOS DESPERDICIOS Y DESECHOS SIN CLASIFICAR."/>
    <n v="17499.599999999999"/>
    <s v="KILOGRAMO BRUTO"/>
    <x v="1028"/>
    <n v="0.1"/>
    <x v="0"/>
    <n v="1837.5"/>
    <n v="1837.5"/>
    <n v="17499.599999999999"/>
    <n v="17499.599999999999"/>
    <s v="NO ESPECIFICADA"/>
    <s v="GUAYAQUIL MARITIMO"/>
    <s v="DESCONOCIDO"/>
    <s v=""/>
    <s v="2023-01-18"/>
    <s v=""/>
    <s v="TURK HAVA YOLLARI ANONIM ORTAKLIGI TURKISH AIRLINES INC"/>
    <n v="138.19999999999999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1073.2"/>
    <s v="KILOGRAMO BRUTO"/>
    <x v="1029"/>
    <n v="0"/>
    <x v="0"/>
    <n v="56"/>
    <n v="56"/>
    <n v="1073.2"/>
    <n v="1073.2"/>
    <s v="NO ESPECIFICADA"/>
    <s v="GUAYAQUIL MARITIMO"/>
    <s v="DESCONOCIDO"/>
    <s v=""/>
    <s v="2023-01-18"/>
    <s v=""/>
    <s v="TURK HAVA YOLLARI ANONIM ORTAKLIGI TURKISH AIRLINES INC"/>
    <n v="6.2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11407.3"/>
    <s v="KILOGRAMO BRUTO"/>
    <x v="1030"/>
    <n v="0"/>
    <x v="0"/>
    <n v="595.4"/>
    <n v="595.4"/>
    <n v="11407.3"/>
    <n v="11407.3"/>
    <s v="NO ESPECIFICADA"/>
    <s v="GUAYAQUIL MARITIMO"/>
    <s v="DESCONOCIDO"/>
    <s v=""/>
    <s v="2023-01-18"/>
    <s v=""/>
    <s v="TURK HAVA YOLLARI ANONIM ORTAKLIGI TURKISH AIRLINES INC"/>
    <n v="65.5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2"/>
    <s v="470790"/>
    <s v="LOS DMS INCLUIDOS LOS DESPERDICIOS Y DESECHOS SIN CLASIFICAR."/>
    <n v="322.39999999999998"/>
    <s v="KILOGRAMO BRUTO"/>
    <x v="1031"/>
    <n v="0.1"/>
    <x v="0"/>
    <n v="33.9"/>
    <n v="33.9"/>
    <n v="322.39999999999998"/>
    <n v="322.39999999999998"/>
    <s v="NO ESPECIFICADA"/>
    <s v="GUAYAQUIL MARITIMO"/>
    <s v="DESCONOCIDO"/>
    <s v=""/>
    <s v="2023-01-18"/>
    <s v=""/>
    <s v="TURK HAVA YOLLARI ANONIM ORTAKLIGI TURKISH AIRLINES INC"/>
    <n v="2.5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80975.7"/>
    <s v="KILOGRAMO BRUTO"/>
    <x v="1032"/>
    <n v="0"/>
    <x v="0"/>
    <n v="4226.5"/>
    <n v="4226.5"/>
    <n v="80975.7"/>
    <n v="80975.7"/>
    <s v="NO ESPECIFICADA"/>
    <s v="GUAYAQUIL MARITIMO"/>
    <s v="DESCONOCIDO"/>
    <s v=""/>
    <s v="2023-01-18"/>
    <s v=""/>
    <s v="TURK HAVA YOLLARI ANONIM ORTAKLIGI TURKISH AIRLINES INC"/>
    <n v="465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6640.4"/>
    <s v="KILOGRAMO BRUTO"/>
    <x v="1033"/>
    <n v="0"/>
    <x v="0"/>
    <n v="346.6"/>
    <n v="346.6"/>
    <n v="6640.4"/>
    <n v="6640.4"/>
    <s v="NO ESPECIFICADA"/>
    <s v="GUAYAQUIL MARITIMO"/>
    <s v="DESCONOCIDO"/>
    <s v=""/>
    <s v="2023-01-18"/>
    <s v=""/>
    <s v="TURK HAVA YOLLARI ANONIM ORTAKLIGI TURKISH AIRLINES INC"/>
    <n v="38.1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21211.8"/>
    <s v="KILOGRAMO BRUTO"/>
    <x v="1034"/>
    <n v="0"/>
    <x v="0"/>
    <n v="1107.2"/>
    <n v="1107.2"/>
    <n v="21211.8"/>
    <n v="21211.8"/>
    <s v="NO ESPECIFICADA"/>
    <s v="GUAYAQUIL MARITIMO"/>
    <s v="DESCONOCIDO"/>
    <s v=""/>
    <s v="2023-01-18"/>
    <s v=""/>
    <s v="TURK HAVA YOLLARI ANONIM ORTAKLIGI TURKISH AIRLINES INC"/>
    <n v="121.8"/>
    <s v="BURGOS RIVAS RICHARD STANLEY"/>
    <s v="DESCONOCIDA"/>
    <s v="028-2023-10-00079978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13581.5"/>
    <s v="KILOGRAMO BRUTO"/>
    <x v="1035"/>
    <n v="0"/>
    <x v="0"/>
    <n v="708.9"/>
    <n v="708.9"/>
    <n v="13581.5"/>
    <n v="13581.5"/>
    <s v="NO ESPECIFICADA"/>
    <s v="GUAYAQUIL MARITIMO"/>
    <s v="DESCONOCIDO"/>
    <s v=""/>
    <s v="2023-01-18"/>
    <s v=""/>
    <s v="TURK HAVA YOLLARI ANONIM ORTAKLIGI TURKISH AIRLINES INC"/>
    <n v="78"/>
    <s v="BURGOS RIVAS RICHARD STANLEY"/>
    <s v="DESCONOCIDA"/>
    <s v="028-2023-10-00079978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100.9"/>
    <s v="KILOGRAMO BRUTO"/>
    <x v="1036"/>
    <n v="0"/>
    <x v="0"/>
    <n v="5.3"/>
    <n v="5.3"/>
    <n v="100.9"/>
    <n v="100.9"/>
    <s v="NO ESPECIFICADA"/>
    <s v="GUAYAQUIL MARITIMO"/>
    <s v="DESCONOCIDO"/>
    <s v=""/>
    <s v="2023-01-18"/>
    <s v=""/>
    <s v="TURK HAVA YOLLARI ANONIM ORTAKLIGI TURKISH AIRLINES INC"/>
    <n v="0.6"/>
    <s v="BURGOS RIVAS RICHARD STANLEY"/>
    <s v="DESCONOCIDA"/>
    <s v="028-2023-10-00079978"/>
  </r>
  <r>
    <s v="2023"/>
    <s v=""/>
    <s v="2023-01"/>
    <s v="2023-01-30"/>
    <x v="0"/>
    <x v="0"/>
    <s v="KM 11.5 VIA DAULE PARQUE INDUSTRIAL"/>
    <x v="0"/>
    <s v="ECUADOR"/>
    <s v="ECUADOR"/>
    <x v="60"/>
    <x v="49"/>
    <x v="265"/>
    <s v="470790"/>
    <s v="LOS DMS INCLUIDOS LOS DESPERDICIOS Y DESECHOS SIN CLASIFICAR."/>
    <n v="10.199999999999999"/>
    <s v="KILOGRAMO BRUTO"/>
    <x v="1037"/>
    <n v="0"/>
    <x v="0"/>
    <n v="0.4"/>
    <n v="0.4"/>
    <n v="1.6"/>
    <n v="1.6"/>
    <s v="NO ESPECIFICADA"/>
    <s v="GUAYAQUIL MARITIMO"/>
    <s v="DESCONOCIDO"/>
    <s v=""/>
    <s v="2023-01-30"/>
    <s v=""/>
    <s v="TURK HAVA YOLLARI ANONIM ORTAKLIGI TURKISH AIRLINES INC"/>
    <n v="0"/>
    <s v="BURGOS RIVAS RICHARD STANLEY"/>
    <s v="DESCONOCIDA"/>
    <s v="028-2023-10-00148298"/>
  </r>
  <r>
    <s v="2023"/>
    <s v=""/>
    <s v="2023-01"/>
    <s v="2023-01-30"/>
    <x v="0"/>
    <x v="0"/>
    <s v="KM 11.5 VIA DAULE PARQUE INDUSTRIAL"/>
    <x v="0"/>
    <s v="ECUADOR"/>
    <s v="ECUADOR"/>
    <x v="60"/>
    <x v="49"/>
    <x v="265"/>
    <s v="470790"/>
    <s v="LOS DMS INCLUIDOS LOS DESPERDICIOS Y DESECHOS SIN CLASIFICAR."/>
    <n v="18625.400000000001"/>
    <s v="KILOGRAMO BRUTO"/>
    <x v="1038"/>
    <n v="0"/>
    <x v="0"/>
    <n v="624.1"/>
    <n v="624.1"/>
    <n v="2924.2"/>
    <n v="2924.2"/>
    <s v="NO ESPECIFICADA"/>
    <s v="GUAYAQUIL MARITIMO"/>
    <s v="DESCONOCIDO"/>
    <s v=""/>
    <s v="2023-01-30"/>
    <s v=""/>
    <s v="TURK HAVA YOLLARI ANONIM ORTAKLIGI TURKISH AIRLINES INC"/>
    <n v="41.9"/>
    <s v="BURGOS RIVAS RICHARD STANLEY"/>
    <s v="DESCONOCIDA"/>
    <s v="028-2023-10-00148298"/>
  </r>
  <r>
    <s v="2023"/>
    <s v=""/>
    <s v="2023-01"/>
    <s v="2023-01-30"/>
    <x v="0"/>
    <x v="0"/>
    <s v="KM 11.5 VIA DAULE PARQUE INDUSTRIAL"/>
    <x v="0"/>
    <s v="ECUADOR"/>
    <s v="ECUADOR"/>
    <x v="60"/>
    <x v="49"/>
    <x v="265"/>
    <s v="470790"/>
    <s v="LOS DMS INCLUIDOS LOS DESPERDICIOS Y DESECHOS SIN CLASIFICAR."/>
    <n v="9292.9"/>
    <s v="KILOGRAMO BRUTO"/>
    <x v="1039"/>
    <n v="0"/>
    <x v="0"/>
    <n v="311.39999999999998"/>
    <n v="311.39999999999998"/>
    <n v="1459"/>
    <n v="1459"/>
    <s v="NO ESPECIFICADA"/>
    <s v="GUAYAQUIL MARITIMO"/>
    <s v="DESCONOCIDO"/>
    <s v=""/>
    <s v="2023-01-30"/>
    <s v=""/>
    <s v="TURK HAVA YOLLARI ANONIM ORTAKLIGI TURKISH AIRLINES INC"/>
    <n v="20.9"/>
    <s v="BURGOS RIVAS RICHARD STANLEY"/>
    <s v="DESCONOCIDA"/>
    <s v="028-2023-10-00148298"/>
  </r>
  <r>
    <s v="2023"/>
    <s v=""/>
    <s v="2023-01"/>
    <s v="2023-01-30"/>
    <x v="0"/>
    <x v="0"/>
    <s v="KM 11.5 VIA DAULE PARQUE INDUSTRIAL"/>
    <x v="0"/>
    <s v="ECUADOR"/>
    <s v="ECUADOR"/>
    <x v="60"/>
    <x v="49"/>
    <x v="265"/>
    <s v="470790"/>
    <s v="LOS DMS INCLUIDOS LOS DESPERDICIOS Y DESECHOS SIN CLASIFICAR."/>
    <n v="19772.2"/>
    <s v="KILOGRAMO BRUTO"/>
    <x v="1040"/>
    <n v="0"/>
    <x v="0"/>
    <n v="662.5"/>
    <n v="662.5"/>
    <n v="3104.2"/>
    <n v="3104.2"/>
    <s v="NO ESPECIFICADA"/>
    <s v="GUAYAQUIL MARITIMO"/>
    <s v="DESCONOCIDO"/>
    <s v=""/>
    <s v="2023-01-30"/>
    <s v=""/>
    <s v="TURK HAVA YOLLARI ANONIM ORTAKLIGI TURKISH AIRLINES INC"/>
    <n v="44.5"/>
    <s v="BURGOS RIVAS RICHARD STANLEY"/>
    <s v="DESCONOCIDA"/>
    <s v="028-2023-10-00148298"/>
  </r>
  <r>
    <s v="2023"/>
    <s v=""/>
    <s v="2023-01"/>
    <s v="2023-01-30"/>
    <x v="0"/>
    <x v="0"/>
    <s v="KM 11.5 VIA DAULE PARQUE INDUSTRIAL"/>
    <x v="0"/>
    <s v="ECUADOR"/>
    <s v="ECUADOR"/>
    <x v="60"/>
    <x v="49"/>
    <x v="265"/>
    <s v="470790"/>
    <s v="LOS DMS INCLUIDOS LOS DESPERDICIOS Y DESECHOS SIN CLASIFICAR."/>
    <n v="8265.9"/>
    <s v="KILOGRAMO BRUTO"/>
    <x v="1041"/>
    <n v="0"/>
    <x v="0"/>
    <n v="277"/>
    <n v="277"/>
    <n v="1297.7"/>
    <n v="1297.7"/>
    <s v="NO ESPECIFICADA"/>
    <s v="GUAYAQUIL MARITIMO"/>
    <s v="DESCONOCIDO"/>
    <s v=""/>
    <s v="2023-01-30"/>
    <s v=""/>
    <s v="TURK HAVA YOLLARI ANONIM ORTAKLIGI TURKISH AIRLINES INC"/>
    <n v="18.600000000000001"/>
    <s v="BURGOS RIVAS RICHARD STANLEY"/>
    <s v="DESCONOCIDA"/>
    <s v="028-2023-10-00148298"/>
  </r>
  <r>
    <s v="2023"/>
    <s v=""/>
    <s v="2023-01"/>
    <s v="2023-01-30"/>
    <x v="0"/>
    <x v="0"/>
    <s v="KM 11.5 VIA DAULE PARQUE INDUSTRIAL"/>
    <x v="0"/>
    <s v="ECUADOR"/>
    <s v="ECUADOR"/>
    <x v="60"/>
    <x v="49"/>
    <x v="265"/>
    <s v="470790"/>
    <s v="LOS DMS INCLUIDOS LOS DESPERDICIOS Y DESECHOS SIN CLASIFICAR."/>
    <n v="5723"/>
    <s v="KILOGRAMO BRUTO"/>
    <x v="1042"/>
    <n v="0"/>
    <x v="0"/>
    <n v="191.8"/>
    <n v="191.8"/>
    <n v="898.5"/>
    <n v="898.5"/>
    <s v="NO ESPECIFICADA"/>
    <s v="GUAYAQUIL MARITIMO"/>
    <s v="DESCONOCIDO"/>
    <s v=""/>
    <s v="2023-01-30"/>
    <s v=""/>
    <s v="TURK HAVA YOLLARI ANONIM ORTAKLIGI TURKISH AIRLINES INC"/>
    <n v="12.9"/>
    <s v="BURGOS RIVAS RICHARD STANLEY"/>
    <s v="DESCONOCIDA"/>
    <s v="028-2023-10-00148298"/>
  </r>
  <r>
    <s v="2023"/>
    <s v=""/>
    <s v="2023-01"/>
    <s v="2023-01-30"/>
    <x v="0"/>
    <x v="0"/>
    <s v="KM 11.5 VIA DAULE PARQUE INDUSTRIAL"/>
    <x v="0"/>
    <s v="ECUADOR"/>
    <s v="ECUADOR"/>
    <x v="60"/>
    <x v="49"/>
    <x v="265"/>
    <s v="470790"/>
    <s v="LOS DMS INCLUIDOS LOS DESPERDICIOS Y DESECHOS SIN CLASIFICAR."/>
    <n v="7317"/>
    <s v="KILOGRAMO BRUTO"/>
    <x v="1043"/>
    <n v="0"/>
    <x v="0"/>
    <n v="245.2"/>
    <n v="245.2"/>
    <n v="1148.8"/>
    <n v="1148.8"/>
    <s v="NO ESPECIFICADA"/>
    <s v="GUAYAQUIL MARITIMO"/>
    <s v="DESCONOCIDO"/>
    <s v=""/>
    <s v="2023-01-30"/>
    <s v=""/>
    <s v="TURK HAVA YOLLARI ANONIM ORTAKLIGI TURKISH AIRLINES INC"/>
    <n v="16.5"/>
    <s v="BURGOS RIVAS RICHARD STANLEY"/>
    <s v="DESCONOCIDA"/>
    <s v="028-2023-10-00148298"/>
  </r>
  <r>
    <s v="2023"/>
    <s v=""/>
    <s v="2023-01"/>
    <s v="2023-01-30"/>
    <x v="0"/>
    <x v="0"/>
    <s v="KM 11.5 VIA DAULE PARQUE INDUSTRIAL"/>
    <x v="0"/>
    <s v="ECUADOR"/>
    <s v="ECUADOR"/>
    <x v="60"/>
    <x v="49"/>
    <x v="265"/>
    <s v="470790"/>
    <s v="LOS DMS INCLUIDOS LOS DESPERDICIOS Y DESECHOS SIN CLASIFICAR."/>
    <n v="325.7"/>
    <s v="KILOGRAMO BRUTO"/>
    <x v="1044"/>
    <n v="0"/>
    <x v="0"/>
    <n v="10.9"/>
    <n v="10.9"/>
    <n v="51.1"/>
    <n v="51.1"/>
    <s v="NO ESPECIFICADA"/>
    <s v="GUAYAQUIL MARITIMO"/>
    <s v="DESCONOCIDO"/>
    <s v=""/>
    <s v="2023-01-30"/>
    <s v=""/>
    <s v="TURK HAVA YOLLARI ANONIM ORTAKLIGI TURKISH AIRLINES INC"/>
    <n v="0.7"/>
    <s v="BURGOS RIVAS RICHARD STANLEY"/>
    <s v="DESCONOCIDA"/>
    <s v="028-2023-10-00148298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55648"/>
    <s v="KILOGRAMO BRUTO"/>
    <x v="1045"/>
    <n v="0"/>
    <x v="0"/>
    <n v="2904.6"/>
    <n v="2904.6"/>
    <n v="55648"/>
    <n v="55648"/>
    <s v="NO ESPECIFICADA"/>
    <s v="GUAYAQUIL MARITIMO"/>
    <s v="DESCONOCIDO"/>
    <s v=""/>
    <s v="2023-01-18"/>
    <s v=""/>
    <s v="TURK HAVA YOLLARI ANONIM ORTAKLIGI TURKISH AIRLINES INC"/>
    <n v="319.5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365.2"/>
    <s v="KILOGRAMO BRUTO"/>
    <x v="893"/>
    <n v="0"/>
    <x v="0"/>
    <n v="19.100000000000001"/>
    <n v="19.100000000000001"/>
    <n v="365.2"/>
    <n v="365.2"/>
    <s v="NO ESPECIFICADA"/>
    <s v="GUAYAQUIL MARITIMO"/>
    <s v="DESCONOCIDO"/>
    <s v=""/>
    <s v="2023-01-18"/>
    <s v=""/>
    <s v="TURK HAVA YOLLARI ANONIM ORTAKLIGI TURKISH AIRLINES INC"/>
    <n v="2.1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1199.9000000000001"/>
    <s v="KILOGRAMO BRUTO"/>
    <x v="1046"/>
    <n v="0"/>
    <x v="0"/>
    <n v="62.6"/>
    <n v="62.6"/>
    <n v="1199.9000000000001"/>
    <n v="1199.9000000000001"/>
    <s v="NO ESPECIFICADA"/>
    <s v="GUAYAQUIL MARITIMO"/>
    <s v="DESCONOCIDO"/>
    <s v=""/>
    <s v="2023-01-18"/>
    <s v=""/>
    <s v="TURK HAVA YOLLARI ANONIM ORTAKLIGI TURKISH AIRLINES INC"/>
    <n v="6.9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1170.9000000000001"/>
    <s v="KILOGRAMO BRUTO"/>
    <x v="1047"/>
    <n v="0"/>
    <x v="0"/>
    <n v="61.1"/>
    <n v="61.1"/>
    <n v="1170.9000000000001"/>
    <n v="1170.9000000000001"/>
    <s v="NO ESPECIFICADA"/>
    <s v="GUAYAQUIL MARITIMO"/>
    <s v="DESCONOCIDO"/>
    <s v=""/>
    <s v="2023-01-18"/>
    <s v=""/>
    <s v="TURK HAVA YOLLARI ANONIM ORTAKLIGI TURKISH AIRLINES INC"/>
    <n v="6.7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60"/>
    <x v="49"/>
    <x v="262"/>
    <s v="470790"/>
    <s v="LOS DMS INCLUIDOS LOS DESPERDICIOS Y DESECHOS SIN CLASIFICAR."/>
    <n v="3622.4"/>
    <s v="KILOGRAMO BRUTO"/>
    <x v="1048"/>
    <n v="0.1"/>
    <x v="0"/>
    <n v="380.4"/>
    <n v="380.4"/>
    <n v="3622.4"/>
    <n v="3622.4"/>
    <s v="NO ESPECIFICADA"/>
    <s v="GUAYAQUIL MARITIMO"/>
    <s v="DESCONOCIDO"/>
    <s v=""/>
    <s v="2023-01-18"/>
    <s v=""/>
    <s v="TURK HAVA YOLLARI ANONIM ORTAKLIGI TURKISH AIRLINES INC"/>
    <n v="28.6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3955.1"/>
    <s v="KILOGRAMO BRUTO"/>
    <x v="425"/>
    <n v="0"/>
    <x v="0"/>
    <n v="206.4"/>
    <n v="206.4"/>
    <n v="3955.1"/>
    <n v="3955.1"/>
    <s v="NO ESPECIFICADA"/>
    <s v="GUAYAQUIL MARITIMO"/>
    <s v="DESCONOCIDO"/>
    <s v=""/>
    <s v="2023-01-18"/>
    <s v=""/>
    <s v="TURK HAVA YOLLARI ANONIM ORTAKLIGI TURKISH AIRLINES INC"/>
    <n v="22.7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364.6"/>
    <s v="KILOGRAMO BRUTO"/>
    <x v="893"/>
    <n v="0"/>
    <x v="0"/>
    <n v="19"/>
    <n v="19"/>
    <n v="364.6"/>
    <n v="364.6"/>
    <s v="NO ESPECIFICADA"/>
    <s v="GUAYAQUIL MARITIMO"/>
    <s v="DESCONOCIDO"/>
    <s v=""/>
    <s v="2023-01-18"/>
    <s v=""/>
    <s v="TURK HAVA YOLLARI ANONIM ORTAKLIGI TURKISH AIRLINES INC"/>
    <n v="2.1"/>
    <s v="BURGOS RIVAS RICHARD STANLEY"/>
    <s v="DESCONOCIDA"/>
    <s v="028-2023-10-00082366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136.69999999999999"/>
    <s v="KILOGRAMO BRUTO"/>
    <x v="1049"/>
    <n v="0"/>
    <x v="0"/>
    <n v="7.1"/>
    <n v="7.1"/>
    <n v="136.69999999999999"/>
    <n v="136.69999999999999"/>
    <s v="NO ESPECIFICADA"/>
    <s v="GUAYAQUIL MARITIMO"/>
    <s v="DESCONOCIDO"/>
    <s v=""/>
    <s v="2023-01-30"/>
    <s v=""/>
    <s v="TURK HAVA YOLLARI ANONIM ORTAKLIGI TURKISH AIRLINES INC"/>
    <n v="0.8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75974.5"/>
    <s v="KILOGRAMO BRUTO"/>
    <x v="1050"/>
    <n v="0"/>
    <x v="0"/>
    <n v="3965.5"/>
    <n v="3965.5"/>
    <n v="75974.5"/>
    <n v="75974.5"/>
    <s v="NO ESPECIFICADA"/>
    <s v="GUAYAQUIL MARITIMO"/>
    <s v="DESCONOCIDO"/>
    <s v=""/>
    <s v="2023-01-30"/>
    <s v=""/>
    <s v="TURK HAVA YOLLARI ANONIM ORTAKLIGI TURKISH AIRLINES INC"/>
    <n v="436.2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60"/>
    <x v="49"/>
    <x v="260"/>
    <s v="470790"/>
    <s v="LOS DMS INCLUIDOS LOS DESPERDICIOS Y DESECHOS SIN CLASIFICAR."/>
    <n v="5160.3999999999996"/>
    <s v="KILOGRAMO BRUTO"/>
    <x v="1051"/>
    <n v="0"/>
    <x v="0"/>
    <n v="131.9"/>
    <n v="131.9"/>
    <n v="5160.3999999999996"/>
    <n v="5160.3999999999996"/>
    <s v="NO ESPECIFICADA"/>
    <s v="GUAYAQUIL MARITIMO"/>
    <s v="DESCONOCIDO"/>
    <s v=""/>
    <s v="2023-01-30"/>
    <s v=""/>
    <s v="TURK HAVA YOLLARI ANONIM ORTAKLIGI TURKISH AIRLINES INC"/>
    <n v="14.5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2199.3000000000002"/>
    <s v="KILOGRAMO BRUTO"/>
    <x v="1052"/>
    <n v="0"/>
    <x v="0"/>
    <n v="114.8"/>
    <n v="114.8"/>
    <n v="2199.3000000000002"/>
    <n v="2199.3000000000002"/>
    <s v="NO ESPECIFICADA"/>
    <s v="GUAYAQUIL MARITIMO"/>
    <s v="DESCONOCIDO"/>
    <s v=""/>
    <s v="2023-01-30"/>
    <s v=""/>
    <s v="TURK HAVA YOLLARI ANONIM ORTAKLIGI TURKISH AIRLINES INC"/>
    <n v="12.6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1392.5"/>
    <s v="KILOGRAMO BRUTO"/>
    <x v="1053"/>
    <n v="0"/>
    <x v="0"/>
    <n v="72.7"/>
    <n v="72.7"/>
    <n v="1392.5"/>
    <n v="1392.5"/>
    <s v="NO ESPECIFICADA"/>
    <s v="GUAYAQUIL MARITIMO"/>
    <s v="DESCONOCIDO"/>
    <s v=""/>
    <s v="2023-01-30"/>
    <s v=""/>
    <s v="TURK HAVA YOLLARI ANONIM ORTAKLIGI TURKISH AIRLINES INC"/>
    <n v="8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5000.8"/>
    <s v="KILOGRAMO BRUTO"/>
    <x v="1054"/>
    <n v="0.1"/>
    <x v="0"/>
    <n v="525.1"/>
    <n v="525.1"/>
    <n v="5000.8"/>
    <n v="5000.8"/>
    <s v="NO ESPECIFICADA"/>
    <s v="GUAYAQUIL MARITIMO"/>
    <s v="DESCONOCIDO"/>
    <s v=""/>
    <s v="2023-01-30"/>
    <s v=""/>
    <s v="TURK HAVA YOLLARI ANONIM ORTAKLIGI TURKISH AIRLINES INC"/>
    <n v="39.5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6845.7"/>
    <s v="KILOGRAMO BRUTO"/>
    <x v="825"/>
    <n v="0"/>
    <x v="0"/>
    <n v="357.3"/>
    <n v="357.3"/>
    <n v="6845.7"/>
    <n v="6845.7"/>
    <s v="NO ESPECIFICADA"/>
    <s v="GUAYAQUIL MARITIMO"/>
    <s v="DESCONOCIDO"/>
    <s v=""/>
    <s v="2023-01-30"/>
    <s v=""/>
    <s v="TURK HAVA YOLLARI ANONIM ORTAKLIGI TURKISH AIRLINES INC"/>
    <n v="39.299999999999997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846.5"/>
    <s v="KILOGRAMO BRUTO"/>
    <x v="1055"/>
    <n v="0"/>
    <x v="0"/>
    <n v="44.2"/>
    <n v="44.2"/>
    <n v="846.5"/>
    <n v="846.5"/>
    <s v="NO ESPECIFICADA"/>
    <s v="GUAYAQUIL MARITIMO"/>
    <s v="DESCONOCIDO"/>
    <s v=""/>
    <s v="2023-01-30"/>
    <s v=""/>
    <s v="TURK HAVA YOLLARI ANONIM ORTAKLIGI TURKISH AIRLINES INC"/>
    <n v="4.9000000000000004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661.9"/>
    <s v="KILOGRAMO BRUTO"/>
    <x v="1056"/>
    <n v="0"/>
    <x v="0"/>
    <n v="34.5"/>
    <n v="34.5"/>
    <n v="661.9"/>
    <n v="661.9"/>
    <s v="NO ESPECIFICADA"/>
    <s v="GUAYAQUIL MARITIMO"/>
    <s v="DESCONOCIDO"/>
    <s v=""/>
    <s v="2023-01-30"/>
    <s v=""/>
    <s v="TURK HAVA YOLLARI ANONIM ORTAKLIGI TURKISH AIRLINES INC"/>
    <n v="3.8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4634.3999999999996"/>
    <s v="KILOGRAMO BRUTO"/>
    <x v="1057"/>
    <n v="0"/>
    <x v="0"/>
    <n v="241.9"/>
    <n v="241.9"/>
    <n v="4634.3999999999996"/>
    <n v="4634.3999999999996"/>
    <s v="NO ESPECIFICADA"/>
    <s v="GUAYAQUIL MARITIMO"/>
    <s v="DESCONOCIDO"/>
    <s v=""/>
    <s v="2023-01-30"/>
    <s v=""/>
    <s v="TURK HAVA YOLLARI ANONIM ORTAKLIGI TURKISH AIRLINES INC"/>
    <n v="26.6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2013.7"/>
    <s v="KILOGRAMO BRUTO"/>
    <x v="1058"/>
    <n v="0"/>
    <x v="0"/>
    <n v="105.1"/>
    <n v="105.1"/>
    <n v="2013.7"/>
    <n v="2013.7"/>
    <s v="NO ESPECIFICADA"/>
    <s v="GUAYAQUIL MARITIMO"/>
    <s v="DESCONOCIDO"/>
    <s v=""/>
    <s v="2023-01-30"/>
    <s v=""/>
    <s v="TURK HAVA YOLLARI ANONIM ORTAKLIGI TURKISH AIRLINES INC"/>
    <n v="11.6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789.2"/>
    <s v="KILOGRAMO BRUTO"/>
    <x v="1059"/>
    <n v="0.1"/>
    <x v="0"/>
    <n v="82.9"/>
    <n v="82.9"/>
    <n v="789.2"/>
    <n v="789.2"/>
    <s v="NO ESPECIFICADA"/>
    <s v="GUAYAQUIL MARITIMO"/>
    <s v="DESCONOCIDO"/>
    <s v=""/>
    <s v="2023-01-30"/>
    <s v=""/>
    <s v="TURK HAVA YOLLARI ANONIM ORTAKLIGI TURKISH AIRLINES INC"/>
    <n v="6.2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0"/>
    <s v="KILOGRAMO BRUTO"/>
    <x v="871"/>
    <n v="0.5"/>
    <x v="0"/>
    <n v="0"/>
    <n v="0"/>
    <n v="0"/>
    <n v="0"/>
    <s v="NO ESPECIFICADA"/>
    <s v="GUAYAQUIL MARITIMO"/>
    <s v="DESCONOCIDO"/>
    <s v=""/>
    <s v="2023-01-30"/>
    <s v=""/>
    <s v="TURK HAVA YOLLARI ANONIM ORTAKLIGI TURKISH AIRLINES INC"/>
    <n v="0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1274.4000000000001"/>
    <s v="KILOGRAMO BRUTO"/>
    <x v="1060"/>
    <n v="0"/>
    <x v="0"/>
    <n v="66.5"/>
    <n v="66.5"/>
    <n v="1274.4000000000001"/>
    <n v="1274.4000000000001"/>
    <s v="NO ESPECIFICADA"/>
    <s v="GUAYAQUIL MARITIMO"/>
    <s v="DESCONOCIDO"/>
    <s v=""/>
    <s v="2023-01-30"/>
    <s v=""/>
    <s v="TURK HAVA YOLLARI ANONIM ORTAKLIGI TURKISH AIRLINES INC"/>
    <n v="7.3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19866.099999999999"/>
    <s v="KILOGRAMO BRUTO"/>
    <x v="1061"/>
    <n v="0"/>
    <x v="0"/>
    <n v="1036.9000000000001"/>
    <n v="1036.9000000000001"/>
    <n v="19866.099999999999"/>
    <n v="19866.099999999999"/>
    <s v="NO ESPECIFICADA"/>
    <s v="GUAYAQUIL MARITIMO"/>
    <s v="DESCONOCIDO"/>
    <s v=""/>
    <s v="2023-01-30"/>
    <s v=""/>
    <s v="TURK HAVA YOLLARI ANONIM ORTAKLIGI TURKISH AIRLINES INC"/>
    <n v="114.1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62.4"/>
    <s v="KILOGRAMO BRUTO"/>
    <x v="1062"/>
    <n v="0"/>
    <x v="0"/>
    <n v="3.3"/>
    <n v="3.3"/>
    <n v="62.4"/>
    <n v="62.4"/>
    <s v="NO ESPECIFICADA"/>
    <s v="GUAYAQUIL MARITIMO"/>
    <s v="DESCONOCIDO"/>
    <s v=""/>
    <s v="2023-01-30"/>
    <s v=""/>
    <s v="TURK HAVA YOLLARI ANONIM ORTAKLIGI TURKISH AIRLINES INC"/>
    <n v="0.4"/>
    <s v="BURGOS RIVAS RICHARD STANLEY"/>
    <s v="DESCONOCIDA"/>
    <s v="028-2023-10-00149774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55874.8"/>
    <s v="KILOGRAMO BRUTO"/>
    <x v="1063"/>
    <n v="0"/>
    <x v="0"/>
    <n v="2916.4"/>
    <n v="2916.4"/>
    <n v="55874.8"/>
    <n v="55874.8"/>
    <s v="NO ESPECIFICADA"/>
    <s v="GUAYAQUIL MARITIMO"/>
    <s v="DESCONOCIDO"/>
    <s v=""/>
    <s v="2023-01-30"/>
    <s v=""/>
    <s v="TURK HAVA YOLLARI ANONIM ORTAKLIGI TURKISH AIRLINES INC"/>
    <n v="320.8"/>
    <s v="BURGOS RIVAS RICHARD STANLEY"/>
    <s v="DESCONOCIDA"/>
    <s v="028-2023-10-00149774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5.8"/>
    <s v="KILOGRAMO BRUTO"/>
    <x v="1037"/>
    <n v="0"/>
    <x v="0"/>
    <n v="0.3"/>
    <n v="0.3"/>
    <n v="5.8"/>
    <n v="5.8"/>
    <s v="NO ESPECIFICADA"/>
    <s v="GUAYAQUIL MARITIMO"/>
    <s v="DESCONOCIDO"/>
    <s v=""/>
    <s v="2023-01-18"/>
    <s v=""/>
    <s v="TURK HAVA YOLLARI ANONIM ORTAKLIGI TURKISH AIRLINES INC"/>
    <n v="0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1"/>
    <s v="KILOGRAMO BRUTO"/>
    <x v="1064"/>
    <n v="0"/>
    <x v="0"/>
    <n v="0.1"/>
    <n v="0.1"/>
    <n v="1"/>
    <n v="1"/>
    <s v="NO ESPECIFICADA"/>
    <s v="GUAYAQUIL MARITIMO"/>
    <s v="DESCONOCIDO"/>
    <s v=""/>
    <s v="2023-01-18"/>
    <s v=""/>
    <s v="TURK HAVA YOLLARI ANONIM ORTAKLIGI TURKISH AIRLINES INC"/>
    <n v="0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118.2"/>
    <s v="KILOGRAMO BRUTO"/>
    <x v="1065"/>
    <n v="0"/>
    <x v="0"/>
    <n v="6.2"/>
    <n v="6.2"/>
    <n v="118.2"/>
    <n v="118.2"/>
    <s v="NO ESPECIFICADA"/>
    <s v="GUAYAQUIL MARITIMO"/>
    <s v="DESCONOCIDO"/>
    <s v=""/>
    <s v="2023-01-18"/>
    <s v=""/>
    <s v="TURK HAVA YOLLARI ANONIM ORTAKLIGI TURKISH AIRLINES INC"/>
    <n v="0.7"/>
    <s v="BURGOS RIVAS RICHARD STANLEY"/>
    <s v="DESCONOCIDA"/>
    <s v="028-2023-10-00079991"/>
  </r>
  <r>
    <s v="2022"/>
    <s v=""/>
    <s v="2022-12"/>
    <s v="2022-12-30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5588.6"/>
    <s v="KILOGRAMO BRUTO"/>
    <x v="1066"/>
    <n v="0"/>
    <x v="0"/>
    <n v="813.6"/>
    <n v="813.6"/>
    <n v="15588.6"/>
    <n v="15588.6"/>
    <s v="TERRESTRE"/>
    <s v="GUAYAQUIL MARITIMO"/>
    <s v="DESCONOCIDO"/>
    <s v=""/>
    <s v="2022-12-30"/>
    <s v=""/>
    <s v="TURK HAVA YOLLARI ANONIM ORTAKLIGI TURKISH AIRLINES INC"/>
    <n v="89.5"/>
    <s v="BURGOS RIVAS RICHARD STANLEY"/>
    <s v="DESCONOCIDA"/>
    <s v="028-2022-10-01654092"/>
  </r>
  <r>
    <s v="2022"/>
    <s v=""/>
    <s v="2022-12"/>
    <s v="2022-12-14"/>
    <x v="0"/>
    <x v="0"/>
    <s v="KM 11.5 VIA DAULE PARQUE INDUSTRIAL"/>
    <x v="0"/>
    <s v="ECUADOR"/>
    <s v="ECUADOR"/>
    <x v="60"/>
    <x v="49"/>
    <x v="267"/>
    <s v="470790"/>
    <s v="LOS DMS INCLUIDOS LOS DESPERDICIOS Y DESECHOS SIN CLASIFICAR."/>
    <n v="189.6"/>
    <s v="KILOGRAMO BRUTO"/>
    <x v="1067"/>
    <n v="0.1"/>
    <x v="0"/>
    <n v="19.899999999999999"/>
    <n v="19.899999999999999"/>
    <n v="189.6"/>
    <n v="189.6"/>
    <s v="TERRESTRE"/>
    <s v="GUAYAQUIL MARITIMO"/>
    <s v="DESCONOCIDO"/>
    <s v=""/>
    <s v="2022-12-14"/>
    <s v=""/>
    <s v="TURK HAVA YOLLARI ANONIM ORTAKLIGI TURKISH AIRLINES INC"/>
    <n v="1.5"/>
    <s v="BURGOS RIVAS RICHARD STANLEY"/>
    <s v="DESCONOCIDA"/>
    <s v="028-2022-10-01551150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217.9000000000001"/>
    <s v="KILOGRAMO BRUTO"/>
    <x v="1068"/>
    <n v="0"/>
    <x v="0"/>
    <n v="63.6"/>
    <n v="63.6"/>
    <n v="1217.9000000000001"/>
    <n v="1217.9000000000001"/>
    <s v="TERRESTRE"/>
    <s v="GUAYAQUIL MARITIMO"/>
    <s v="DESCONOCIDO"/>
    <s v=""/>
    <s v="2022-11-23"/>
    <s v=""/>
    <s v="TURK HAVA YOLLARI ANONIM ORTAKLIGI TURKISH AIRLINES INC"/>
    <n v="7"/>
    <s v="BURGOS RIVAS RICHARD STANLEY"/>
    <s v="DESCONOCIDA"/>
    <s v="028-2022-10-01409882"/>
  </r>
  <r>
    <s v="2022"/>
    <s v=""/>
    <s v="2022-11"/>
    <s v="2022-11-23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2907.3"/>
    <s v="KILOGRAMO BRUTO"/>
    <x v="1069"/>
    <n v="0.1"/>
    <x v="0"/>
    <n v="305.3"/>
    <n v="305.3"/>
    <n v="2907.3"/>
    <n v="2907.3"/>
    <s v="TERRESTRE"/>
    <s v="GUAYAQUIL MARITIMO"/>
    <s v="DESCONOCIDO"/>
    <s v=""/>
    <s v="2022-11-23"/>
    <s v=""/>
    <s v="TURK HAVA YOLLARI ANONIM ORTAKLIGI TURKISH AIRLINES INC"/>
    <n v="23"/>
    <s v="BURGOS RIVAS RICHARD STANLEY"/>
    <s v="DESCONOCIDA"/>
    <s v="028-2022-10-01409882"/>
  </r>
  <r>
    <s v="2022"/>
    <s v=""/>
    <s v="2022-11"/>
    <s v="2022-11-08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1.9"/>
    <s v="KILOGRAMO BRUTO"/>
    <x v="1070"/>
    <n v="0.1"/>
    <x v="0"/>
    <n v="0.2"/>
    <n v="0.2"/>
    <n v="1.9"/>
    <n v="1.9"/>
    <s v="TERRESTRE"/>
    <s v="GUAYAQUIL MARITIMO"/>
    <s v="DESCONOCIDO"/>
    <s v=""/>
    <s v="2022-11-08"/>
    <s v=""/>
    <s v="TURK HAVA YOLLARI ANONIM ORTAKLIGI TURKISH AIRLINES INC"/>
    <n v="0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60"/>
    <x v="49"/>
    <x v="260"/>
    <s v="470790"/>
    <s v="LOS DMS INCLUIDOS LOS DESPERDICIOS Y DESECHOS SIN CLASIFICAR."/>
    <n v="8297.2000000000007"/>
    <s v="KILOGRAMO BRUTO"/>
    <x v="1071"/>
    <n v="0"/>
    <x v="0"/>
    <n v="212.2"/>
    <n v="212.2"/>
    <n v="8297.2000000000007"/>
    <n v="8297.2000000000007"/>
    <s v="TERRESTRE"/>
    <s v="GUAYAQUIL MARITIMO"/>
    <s v="DESCONOCIDO"/>
    <s v=""/>
    <s v="2022-11-08"/>
    <s v=""/>
    <s v="TURK HAVA YOLLARI ANONIM ORTAKLIGI TURKISH AIRLINES INC"/>
    <n v="23.4"/>
    <s v="BURGOS RIVAS RICHARD STANLEY"/>
    <s v="DESCONOCIDA"/>
    <s v="028-2022-10-01330572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54514.400000000001"/>
    <s v="KILOGRAMO BRUTO"/>
    <x v="1072"/>
    <n v="0"/>
    <x v="0"/>
    <n v="2845.4"/>
    <n v="2845.4"/>
    <n v="54514.400000000001"/>
    <n v="54514.400000000001"/>
    <s v="TERRESTRE"/>
    <s v="GUAYAQUIL MARITIMO"/>
    <s v="DESCONOCIDO"/>
    <s v=""/>
    <s v="2022-11-23"/>
    <s v=""/>
    <s v="TURK HAVA YOLLARI ANONIM ORTAKLIGI TURKISH AIRLINES INC"/>
    <n v="313"/>
    <s v="BURGOS RIVAS RICHARD STANLEY"/>
    <s v="DESCONOCIDA"/>
    <s v="028-2022-10-01409882"/>
  </r>
  <r>
    <s v="2022"/>
    <s v=""/>
    <s v="2022-11"/>
    <s v="2022-11-08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522.29999999999995"/>
    <s v="KILOGRAMO BRUTO"/>
    <x v="1073"/>
    <n v="0.1"/>
    <x v="0"/>
    <n v="54.8"/>
    <n v="54.8"/>
    <n v="522.29999999999995"/>
    <n v="522.29999999999995"/>
    <s v="TERRESTRE"/>
    <s v="GUAYAQUIL MARITIMO"/>
    <s v="DESCONOCIDO"/>
    <s v=""/>
    <s v="2022-11-08"/>
    <s v=""/>
    <s v="TURK HAVA YOLLARI ANONIM ORTAKLIGI TURKISH AIRLINES INC"/>
    <n v="4.0999999999999996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4"/>
    <s v="KILOGRAMO BRUTO"/>
    <x v="599"/>
    <n v="0.1"/>
    <x v="0"/>
    <n v="0.4"/>
    <n v="0.4"/>
    <n v="4"/>
    <n v="4"/>
    <s v="TERRESTRE"/>
    <s v="GUAYAQUIL MARITIMO"/>
    <s v="DESCONOCIDO"/>
    <s v=""/>
    <s v="2022-11-08"/>
    <s v=""/>
    <s v="TURK HAVA YOLLARI ANONIM ORTAKLIGI TURKISH AIRLINES INC"/>
    <n v="0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598.6"/>
    <s v="KILOGRAMO BRUTO"/>
    <x v="1074"/>
    <n v="0"/>
    <x v="0"/>
    <n v="31.2"/>
    <n v="31.2"/>
    <n v="598.6"/>
    <n v="598.6"/>
    <s v="TERRESTRE"/>
    <s v="GUAYAQUIL MARITIMO"/>
    <s v="DESCONOCIDO"/>
    <s v=""/>
    <s v="2022-11-08"/>
    <s v=""/>
    <s v="TURK HAVA YOLLARI ANONIM ORTAKLIGI TURKISH AIRLINES INC"/>
    <n v="3.4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8551.900000000001"/>
    <s v="KILOGRAMO BRUTO"/>
    <x v="1075"/>
    <n v="0"/>
    <x v="0"/>
    <n v="968.3"/>
    <n v="968.3"/>
    <n v="18551.900000000001"/>
    <n v="18551.900000000001"/>
    <s v="TERRESTRE"/>
    <s v="GUAYAQUIL MARITIMO"/>
    <s v="DESCONOCIDO"/>
    <s v=""/>
    <s v="2022-11-08"/>
    <s v=""/>
    <s v="TURK HAVA YOLLARI ANONIM ORTAKLIGI TURKISH AIRLINES INC"/>
    <n v="106.5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5061.5"/>
    <s v="KILOGRAMO BRUTO"/>
    <x v="1076"/>
    <n v="0"/>
    <x v="0"/>
    <n v="264.2"/>
    <n v="264.2"/>
    <n v="5061.5"/>
    <n v="5061.5"/>
    <s v="TERRESTRE"/>
    <s v="GUAYAQUIL MARITIMO"/>
    <s v="DESCONOCIDO"/>
    <s v=""/>
    <s v="2022-11-08"/>
    <s v=""/>
    <s v="TURK HAVA YOLLARI ANONIM ORTAKLIGI TURKISH AIRLINES INC"/>
    <n v="29.1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2639.9"/>
    <s v="KILOGRAMO BRUTO"/>
    <x v="1077"/>
    <n v="0.1"/>
    <x v="0"/>
    <n v="277.2"/>
    <n v="277.2"/>
    <n v="2639.9"/>
    <n v="2639.9"/>
    <s v="TERRESTRE"/>
    <s v="GUAYAQUIL MARITIMO"/>
    <s v="DESCONOCIDO"/>
    <s v=""/>
    <s v="2022-11-08"/>
    <s v=""/>
    <s v="TURK HAVA YOLLARI ANONIM ORTAKLIGI TURKISH AIRLINES INC"/>
    <n v="20.9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932.7"/>
    <s v="KILOGRAMO BRUTO"/>
    <x v="1078"/>
    <n v="0"/>
    <x v="0"/>
    <n v="153.1"/>
    <n v="153.1"/>
    <n v="2932.7"/>
    <n v="2932.7"/>
    <s v="TERRESTRE"/>
    <s v="GUAYAQUIL MARITIMO"/>
    <s v="DESCONOCIDO"/>
    <s v=""/>
    <s v="2022-11-08"/>
    <s v=""/>
    <s v="TURK HAVA YOLLARI ANONIM ORTAKLIGI TURKISH AIRLINES INC"/>
    <n v="16.8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387.5"/>
    <s v="KILOGRAMO BRUTO"/>
    <x v="1079"/>
    <n v="0"/>
    <x v="0"/>
    <n v="124.6"/>
    <n v="124.6"/>
    <n v="2387.5"/>
    <n v="2387.5"/>
    <s v="TERRESTRE"/>
    <s v="GUAYAQUIL MARITIMO"/>
    <s v="DESCONOCIDO"/>
    <s v=""/>
    <s v="2022-11-08"/>
    <s v=""/>
    <s v="TURK HAVA YOLLARI ANONIM ORTAKLIGI TURKISH AIRLINES INC"/>
    <n v="13.7"/>
    <s v="BURGOS RIVAS RICHARD STANLEY"/>
    <s v="DESCONOCIDA"/>
    <s v="028-2022-10-01330594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2958.7"/>
    <s v="KILOGRAMO BRUTO"/>
    <x v="1080"/>
    <n v="0"/>
    <x v="0"/>
    <n v="1198.3"/>
    <n v="1198.3"/>
    <n v="22958.7"/>
    <n v="22958.7"/>
    <s v="TERRESTRE"/>
    <s v="GUAYAQUIL MARITIMO"/>
    <s v="DESCONOCIDO"/>
    <s v=""/>
    <s v="2022-11-08"/>
    <s v=""/>
    <s v="TURK HAVA YOLLARI ANONIM ORTAKLIGI TURKISH AIRLINES INC"/>
    <n v="131.80000000000001"/>
    <s v="BURGOS RIVAS RICHARD STANLEY"/>
    <s v="DESCONOCIDA"/>
    <s v="028-2022-10-01330586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5408.7"/>
    <s v="KILOGRAMO BRUTO"/>
    <x v="1081"/>
    <n v="0"/>
    <x v="0"/>
    <n v="282.3"/>
    <n v="282.3"/>
    <n v="5408.7"/>
    <n v="5408.7"/>
    <s v="TERRESTRE"/>
    <s v="GUAYAQUIL MARITIMO"/>
    <s v="DESCONOCIDO"/>
    <s v=""/>
    <s v="2022-11-08"/>
    <s v=""/>
    <s v="TURK HAVA YOLLARI ANONIM ORTAKLIGI TURKISH AIRLINES INC"/>
    <n v="31.1"/>
    <s v="BURGOS RIVAS RICHARD STANLEY"/>
    <s v="DESCONOCIDA"/>
    <s v="028-2022-10-01330586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5984.7"/>
    <s v="KILOGRAMO BRUTO"/>
    <x v="1082"/>
    <n v="0"/>
    <x v="0"/>
    <n v="312.39999999999998"/>
    <n v="312.39999999999998"/>
    <n v="5984.7"/>
    <n v="5984.7"/>
    <s v="TERRESTRE"/>
    <s v="GUAYAQUIL MARITIMO"/>
    <s v="DESCONOCIDO"/>
    <s v=""/>
    <s v="2022-11-08"/>
    <s v=""/>
    <s v="TURK HAVA YOLLARI ANONIM ORTAKLIGI TURKISH AIRLINES INC"/>
    <n v="34.4"/>
    <s v="BURGOS RIVAS RICHARD STANLEY"/>
    <s v="DESCONOCIDA"/>
    <s v="028-2022-10-01330586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7517.5"/>
    <s v="KILOGRAMO BRUTO"/>
    <x v="1083"/>
    <n v="0"/>
    <x v="0"/>
    <n v="914.3"/>
    <n v="914.3"/>
    <n v="17517.5"/>
    <n v="17517.5"/>
    <s v="TERRESTRE"/>
    <s v="GUAYAQUIL MARITIMO"/>
    <s v="DESCONOCIDO"/>
    <s v=""/>
    <s v="2022-11-08"/>
    <s v=""/>
    <s v="TURK HAVA YOLLARI ANONIM ORTAKLIGI TURKISH AIRLINES INC"/>
    <n v="100.6"/>
    <s v="BURGOS RIVAS RICHARD STANLEY"/>
    <s v="DESCONOCIDA"/>
    <s v="028-2022-10-01330586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651.20000000000005"/>
    <s v="KILOGRAMO BRUTO"/>
    <x v="966"/>
    <n v="0"/>
    <x v="0"/>
    <n v="34"/>
    <n v="34"/>
    <n v="651.20000000000005"/>
    <n v="651.20000000000005"/>
    <s v="TERRESTRE"/>
    <s v="GUAYAQUIL MARITIMO"/>
    <s v="DESCONOCIDO"/>
    <s v=""/>
    <s v="2022-11-08"/>
    <s v=""/>
    <s v="TURK HAVA YOLLARI ANONIM ORTAKLIGI TURKISH AIRLINES INC"/>
    <n v="3.7"/>
    <s v="BURGOS RIVAS RICHARD STANLEY"/>
    <s v="DESCONOCIDA"/>
    <s v="028-2022-10-01330586"/>
  </r>
  <r>
    <s v="2022"/>
    <s v=""/>
    <s v="2022-11"/>
    <s v="2022-11-08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4657.8"/>
    <s v="KILOGRAMO BRUTO"/>
    <x v="1084"/>
    <n v="0.1"/>
    <x v="0"/>
    <n v="489.1"/>
    <n v="489.1"/>
    <n v="4657.8"/>
    <n v="4657.8"/>
    <s v="TERRESTRE"/>
    <s v="GUAYAQUIL MARITIMO"/>
    <s v="DESCONOCIDO"/>
    <s v=""/>
    <s v="2022-11-08"/>
    <s v=""/>
    <s v="TURK HAVA YOLLARI ANONIM ORTAKLIGI TURKISH AIRLINES INC"/>
    <n v="36.799999999999997"/>
    <s v="BURGOS RIVAS RICHARD STANLEY"/>
    <s v="DESCONOCIDA"/>
    <s v="028-2022-10-01330586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48560"/>
    <s v="KILOGRAMO BRUTO"/>
    <x v="1085"/>
    <n v="0"/>
    <x v="0"/>
    <n v="2534.6"/>
    <n v="2534.6"/>
    <n v="48560"/>
    <n v="48560"/>
    <s v="TERRESTRE"/>
    <s v="GUAYAQUIL MARITIMO"/>
    <s v="DESCONOCIDO"/>
    <s v=""/>
    <s v="2022-11-08"/>
    <s v=""/>
    <s v="TURK HAVA YOLLARI ANONIM ORTAKLIGI TURKISH AIRLINES INC"/>
    <n v="278.8"/>
    <s v="BURGOS RIVAS RICHARD STANLEY"/>
    <s v="DESCONOCIDA"/>
    <s v="028-2022-10-01330581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5516.3"/>
    <s v="KILOGRAMO BRUTO"/>
    <x v="1086"/>
    <n v="0"/>
    <x v="0"/>
    <n v="809.9"/>
    <n v="809.9"/>
    <n v="15516.3"/>
    <n v="15516.3"/>
    <s v="TERRESTRE"/>
    <s v="GUAYAQUIL MARITIMO"/>
    <s v="DESCONOCIDO"/>
    <s v=""/>
    <s v="2022-11-08"/>
    <s v=""/>
    <s v="TURK HAVA YOLLARI ANONIM ORTAKLIGI TURKISH AIRLINES INC"/>
    <n v="89.1"/>
    <s v="BURGOS RIVAS RICHARD STANLEY"/>
    <s v="DESCONOCIDA"/>
    <s v="028-2022-10-01330581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086.3000000000002"/>
    <s v="KILOGRAMO BRUTO"/>
    <x v="1087"/>
    <n v="0"/>
    <x v="0"/>
    <n v="108.9"/>
    <n v="108.9"/>
    <n v="2086.3000000000002"/>
    <n v="2086.3000000000002"/>
    <s v="TERRESTRE"/>
    <s v="GUAYAQUIL MARITIMO"/>
    <s v="DESCONOCIDO"/>
    <s v=""/>
    <s v="2022-11-08"/>
    <s v=""/>
    <s v="TURK HAVA YOLLARI ANONIM ORTAKLIGI TURKISH AIRLINES INC"/>
    <n v="12"/>
    <s v="BURGOS RIVAS RICHARD STANLEY"/>
    <s v="DESCONOCIDA"/>
    <s v="028-2022-10-01330581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83230.600000000006"/>
    <s v="KILOGRAMO BRUTO"/>
    <x v="1088"/>
    <n v="0"/>
    <x v="0"/>
    <n v="4344.2"/>
    <n v="4344.2"/>
    <n v="83230.600000000006"/>
    <n v="83230.600000000006"/>
    <s v="TERRESTRE"/>
    <s v="GUAYAQUIL MARITIMO"/>
    <s v="DESCONOCIDO"/>
    <s v=""/>
    <s v="2022-11-08"/>
    <s v=""/>
    <s v="TURK HAVA YOLLARI ANONIM ORTAKLIGI TURKISH AIRLINES INC"/>
    <n v="477.9"/>
    <s v="BURGOS RIVAS RICHARD STANLEY"/>
    <s v="DESCONOCIDA"/>
    <s v="028-2022-10-01330594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363.9"/>
    <s v="KILOGRAMO BRUTO"/>
    <x v="1089"/>
    <n v="0"/>
    <x v="0"/>
    <n v="71.2"/>
    <n v="71.2"/>
    <n v="1363.9"/>
    <n v="1363.9"/>
    <s v="TERRESTRE"/>
    <s v="GUAYAQUIL MARITIMO"/>
    <s v="DESCONOCIDO"/>
    <s v=""/>
    <s v="2022-11-08"/>
    <s v=""/>
    <s v="TURK HAVA YOLLARI ANONIM ORTAKLIGI TURKISH AIRLINES INC"/>
    <n v="7.8"/>
    <s v="BURGOS RIVAS RICHARD STANLEY"/>
    <s v="DESCONOCIDA"/>
    <s v="028-2022-10-01330594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3698.5"/>
    <s v="KILOGRAMO BRUTO"/>
    <x v="1090"/>
    <n v="0"/>
    <x v="0"/>
    <n v="1237"/>
    <n v="1237"/>
    <n v="23698.5"/>
    <n v="23698.5"/>
    <s v="TERRESTRE"/>
    <s v="GUAYAQUIL MARITIMO"/>
    <s v="DESCONOCIDO"/>
    <s v=""/>
    <s v="2022-11-08"/>
    <s v=""/>
    <s v="TURK HAVA YOLLARI ANONIM ORTAKLIGI TURKISH AIRLINES INC"/>
    <n v="136.1"/>
    <s v="BURGOS RIVAS RICHARD STANLEY"/>
    <s v="DESCONOCIDA"/>
    <s v="028-2022-10-01330594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259.5"/>
    <s v="KILOGRAMO BRUTO"/>
    <x v="1091"/>
    <n v="0"/>
    <x v="0"/>
    <n v="65.7"/>
    <n v="65.7"/>
    <n v="1259.5"/>
    <n v="1259.5"/>
    <s v="TERRESTRE"/>
    <s v="GUAYAQUIL MARITIMO"/>
    <s v="DESCONOCIDO"/>
    <s v=""/>
    <s v="2022-11-23"/>
    <s v=""/>
    <s v="TURK HAVA YOLLARI ANONIM ORTAKLIGI TURKISH AIRLINES INC"/>
    <n v="7.2"/>
    <s v="BURGOS RIVAS RICHARD STANLEY"/>
    <s v="DESCONOCIDA"/>
    <s v="028-2022-10-01409905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6454"/>
    <s v="KILOGRAMO BRUTO"/>
    <x v="1092"/>
    <n v="0"/>
    <x v="0"/>
    <n v="1380.8"/>
    <n v="1380.8"/>
    <n v="26454"/>
    <n v="26454"/>
    <s v="TERRESTRE"/>
    <s v="GUAYAQUIL MARITIMO"/>
    <s v="DESCONOCIDO"/>
    <s v=""/>
    <s v="2022-11-23"/>
    <s v=""/>
    <s v="TURK HAVA YOLLARI ANONIM ORTAKLIGI TURKISH AIRLINES INC"/>
    <n v="151.9"/>
    <s v="BURGOS RIVAS RICHARD STANLEY"/>
    <s v="DESCONOCIDA"/>
    <s v="028-2022-10-01409905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32383"/>
    <s v="KILOGRAMO BRUTO"/>
    <x v="1093"/>
    <n v="0"/>
    <x v="0"/>
    <n v="1690.2"/>
    <n v="1690.2"/>
    <n v="32383"/>
    <n v="32383"/>
    <s v="TERRESTRE"/>
    <s v="GUAYAQUIL MARITIMO"/>
    <s v="DESCONOCIDO"/>
    <s v=""/>
    <s v="2022-11-23"/>
    <s v=""/>
    <s v="TURK HAVA YOLLARI ANONIM ORTAKLIGI TURKISH AIRLINES INC"/>
    <n v="185.9"/>
    <s v="BURGOS RIVAS RICHARD STANLEY"/>
    <s v="DESCONOCIDA"/>
    <s v="028-2022-10-01409905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408.3"/>
    <s v="KILOGRAMO BRUTO"/>
    <x v="1094"/>
    <n v="0"/>
    <x v="0"/>
    <n v="21.3"/>
    <n v="21.3"/>
    <n v="408.3"/>
    <n v="408.3"/>
    <s v="TERRESTRE"/>
    <s v="GUAYAQUIL MARITIMO"/>
    <s v="DESCONOCIDO"/>
    <s v=""/>
    <s v="2022-11-23"/>
    <s v=""/>
    <s v="TURK HAVA YOLLARI ANONIM ORTAKLIGI TURKISH AIRLINES INC"/>
    <n v="2.2999999999999998"/>
    <s v="BURGOS RIVAS RICHARD STANLEY"/>
    <s v="DESCONOCIDA"/>
    <s v="028-2022-10-01409905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0.4"/>
    <s v="KILOGRAMO BRUTO"/>
    <x v="871"/>
    <n v="0"/>
    <x v="0"/>
    <n v="0"/>
    <n v="0"/>
    <n v="0.4"/>
    <n v="0.4"/>
    <s v="TERRESTRE"/>
    <s v="GUAYAQUIL MARITIMO"/>
    <s v="DESCONOCIDO"/>
    <s v=""/>
    <s v="2022-11-23"/>
    <s v=""/>
    <s v="TURK HAVA YOLLARI ANONIM ORTAKLIGI TURKISH AIRLINES INC"/>
    <n v="0"/>
    <s v="BURGOS RIVAS RICHARD STANLEY"/>
    <s v="DESCONOCIDA"/>
    <s v="028-2022-10-01409905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127.5"/>
    <s v="KILOGRAMO BRUTO"/>
    <x v="1095"/>
    <n v="0"/>
    <x v="0"/>
    <n v="58.9"/>
    <n v="58.9"/>
    <n v="1127.5"/>
    <n v="1127.5"/>
    <s v="TERRESTRE"/>
    <s v="GUAYAQUIL MARITIMO"/>
    <s v="DESCONOCIDO"/>
    <s v=""/>
    <s v="2022-11-23"/>
    <s v=""/>
    <s v="TURK HAVA YOLLARI ANONIM ORTAKLIGI TURKISH AIRLINES INC"/>
    <n v="6.5"/>
    <s v="BURGOS RIVAS RICHARD STANLEY"/>
    <s v="DESCONOCIDA"/>
    <s v="028-2022-10-01409882"/>
  </r>
  <r>
    <s v="2022"/>
    <s v=""/>
    <s v="2022-11"/>
    <s v="2022-11-23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343.9"/>
    <s v="KILOGRAMO BRUTO"/>
    <x v="1096"/>
    <n v="0.1"/>
    <x v="0"/>
    <n v="36.1"/>
    <n v="36.1"/>
    <n v="343.9"/>
    <n v="343.9"/>
    <s v="TERRESTRE"/>
    <s v="GUAYAQUIL MARITIMO"/>
    <s v="DESCONOCIDO"/>
    <s v=""/>
    <s v="2022-11-23"/>
    <s v=""/>
    <s v="TURK HAVA YOLLARI ANONIM ORTAKLIGI TURKISH AIRLINES INC"/>
    <n v="2.7"/>
    <s v="BURGOS RIVAS RICHARD STANLEY"/>
    <s v="DESCONOCIDA"/>
    <s v="028-2022-10-01409882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33.6"/>
    <s v="KILOGRAMO BRUTO"/>
    <x v="930"/>
    <n v="0"/>
    <x v="0"/>
    <n v="1.8"/>
    <n v="1.8"/>
    <n v="33.6"/>
    <n v="33.6"/>
    <s v="TERRESTRE"/>
    <s v="GUAYAQUIL MARITIMO"/>
    <s v="DESCONOCIDO"/>
    <s v=""/>
    <s v="2022-11-23"/>
    <s v=""/>
    <s v="TURK HAVA YOLLARI ANONIM ORTAKLIGI TURKISH AIRLINES INC"/>
    <n v="0.2"/>
    <s v="BURGOS RIVAS RICHARD STANLEY"/>
    <s v="DESCONOCIDA"/>
    <s v="028-2022-10-01409882"/>
  </r>
  <r>
    <s v="2022"/>
    <s v=""/>
    <s v="2022-11"/>
    <s v="2022-11-23"/>
    <x v="0"/>
    <x v="0"/>
    <s v="KM 11.5 VIA DAULE PARQUE INDUSTRIAL"/>
    <x v="0"/>
    <s v="ECUADOR"/>
    <s v="ECUADOR"/>
    <x v="60"/>
    <x v="49"/>
    <x v="260"/>
    <s v="470790"/>
    <s v="LOS DMS INCLUIDOS LOS DESPERDICIOS Y DESECHOS SIN CLASIFICAR."/>
    <n v="4282.3999999999996"/>
    <s v="KILOGRAMO BRUTO"/>
    <x v="1097"/>
    <n v="0"/>
    <x v="0"/>
    <n v="109.5"/>
    <n v="109.5"/>
    <n v="4282.3999999999996"/>
    <n v="4282.3999999999996"/>
    <s v="TERRESTRE"/>
    <s v="GUAYAQUIL MARITIMO"/>
    <s v="DESCONOCIDO"/>
    <s v=""/>
    <s v="2022-11-23"/>
    <s v=""/>
    <s v="TURK HAVA YOLLARI ANONIM ORTAKLIGI TURKISH AIRLINES INC"/>
    <n v="12.1"/>
    <s v="BURGOS RIVAS RICHARD STANLEY"/>
    <s v="DESCONOCIDA"/>
    <s v="028-2022-10-01409882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3948.1"/>
    <s v="KILOGRAMO BRUTO"/>
    <x v="1098"/>
    <n v="0"/>
    <x v="0"/>
    <n v="728"/>
    <n v="728"/>
    <n v="13948.1"/>
    <n v="13948.1"/>
    <s v="TERRESTRE"/>
    <s v="GUAYAQUIL MARITIMO"/>
    <s v="DESCONOCIDO"/>
    <s v=""/>
    <s v="2022-11-23"/>
    <s v=""/>
    <s v="TURK HAVA YOLLARI ANONIM ORTAKLIGI TURKISH AIRLINES INC"/>
    <n v="80.099999999999994"/>
    <s v="BURGOS RIVAS RICHARD STANLEY"/>
    <s v="DESCONOCIDA"/>
    <s v="028-2022-10-01409882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6913.900000000001"/>
    <s v="KILOGRAMO BRUTO"/>
    <x v="1099"/>
    <n v="0"/>
    <x v="0"/>
    <n v="882.8"/>
    <n v="882.8"/>
    <n v="16913.900000000001"/>
    <n v="16913.900000000001"/>
    <s v="TERRESTRE"/>
    <s v="GUAYAQUIL MARITIMO"/>
    <s v="DESCONOCIDO"/>
    <s v=""/>
    <s v="2022-11-23"/>
    <s v=""/>
    <s v="TURK HAVA YOLLARI ANONIM ORTAKLIGI TURKISH AIRLINES INC"/>
    <n v="97.1"/>
    <s v="BURGOS RIVAS RICHARD STANLEY"/>
    <s v="DESCONOCIDA"/>
    <s v="028-2022-10-01409882"/>
  </r>
  <r>
    <s v="2022"/>
    <s v=""/>
    <s v="2022-12"/>
    <s v="2022-12-19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2898"/>
    <s v="KILOGRAMO BRUTO"/>
    <x v="1100"/>
    <n v="2.5"/>
    <x v="0"/>
    <n v="8352"/>
    <n v="8352"/>
    <n v="2898"/>
    <n v="2898"/>
    <s v="MARITIMA"/>
    <s v="GUAYAQUIL MARITIMO"/>
    <s v="SANTOS"/>
    <s v="HLCUSS52210AQDG5"/>
    <s v="2022-12-18"/>
    <s v="CEC2022HLCU0617"/>
    <s v="HAPAG LLOYD"/>
    <n v="996.1"/>
    <s v="NOVACOMEX SERVICIOS ADUANEROS SA"/>
    <s v="DESCONOCIDA"/>
    <s v="028-2022-10-01580319"/>
  </r>
  <r>
    <s v="2022"/>
    <s v=""/>
    <s v="2022-12"/>
    <s v="2022-12-19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528"/>
    <s v="KILOGRAMO BRUTO"/>
    <x v="1101"/>
    <n v="2.5"/>
    <x v="0"/>
    <n v="1521.7"/>
    <n v="1521.7"/>
    <n v="528"/>
    <n v="528"/>
    <s v="MARITIMA"/>
    <s v="GUAYAQUIL MARITIMO"/>
    <s v="SANTOS"/>
    <s v="HLCUSS52210AQDG5"/>
    <s v="2022-12-18"/>
    <s v="CEC2022HLCU0617"/>
    <s v="HAPAG LLOYD"/>
    <n v="181.5"/>
    <s v="NOVACOMEX SERVICIOS ADUANEROS SA"/>
    <s v="DESCONOCIDA"/>
    <s v="028-2022-10-01580319"/>
  </r>
  <r>
    <s v="2022"/>
    <s v=""/>
    <s v="2022-12"/>
    <s v="2022-12-19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6980"/>
    <s v="KILOGRAMO BRUTO"/>
    <x v="1102"/>
    <n v="2.5"/>
    <x v="0"/>
    <n v="20116.400000000001"/>
    <n v="20116.400000000001"/>
    <n v="6980"/>
    <n v="6980"/>
    <s v="MARITIMA"/>
    <s v="GUAYAQUIL MARITIMO"/>
    <s v="SANTOS"/>
    <s v="HLCUSS52210AQDG5"/>
    <s v="2022-12-18"/>
    <s v="CEC2022HLCU0617"/>
    <s v="HAPAG LLOYD"/>
    <n v="2399.1"/>
    <s v="NOVACOMEX SERVICIOS ADUANEROS SA"/>
    <s v="DESCONOCIDA"/>
    <s v="028-2022-10-01580319"/>
  </r>
  <r>
    <s v="2022"/>
    <s v=""/>
    <s v="2022-12"/>
    <s v="2022-12-23"/>
    <x v="2"/>
    <x v="2"/>
    <s v="KM. 4.5 VIA DURAN TAMBO DURAN"/>
    <x v="61"/>
    <s v="PORTUGAL"/>
    <s v="PORTUGAL"/>
    <x v="62"/>
    <x v="50"/>
    <x v="269"/>
    <s v="480255"/>
    <s v="LOS DMS PAPELES Y CARTONES D PESO &gt;= A 40 G/M2 PERO &lt;= 150 G/M2. EN BOBINAS (ROLLOS).SIN FIBRAS OBTENIDAS POR PROCEDIMIENTO MECANICO O QCO-MECANICO OCON UN CONT TOTAL D ESTAS FIBRAS &lt;= AL 10% EN PESO"/>
    <n v="9458"/>
    <s v="KILOGRAMO BRUTO"/>
    <x v="1103"/>
    <n v="1.2"/>
    <x v="0"/>
    <n v="14969.7"/>
    <n v="14969.7"/>
    <n v="9407.7000000000007"/>
    <n v="9407.7000000000007"/>
    <s v="MARITIMA"/>
    <s v="GUAYAQUIL MARITIMO"/>
    <s v="SINES"/>
    <s v="MEDUL9533828"/>
    <s v="2022-11-23"/>
    <s v="CEC2022MSCU0435"/>
    <s v="MEDITERRANEAN SHIPPING COMPANY DEL ECUADOR CIA"/>
    <n v="3416.7"/>
    <s v="NOVACOMEX SERVICIOS ADUANEROS SA"/>
    <s v="MEDITERRANEAN SHIPPING COMPANY DEL ECUADOR COMPANIA ANONIMA EMESSEA"/>
    <s v="028-2022-10-01616492"/>
  </r>
  <r>
    <s v="2022"/>
    <s v=""/>
    <s v="2022-12"/>
    <s v="2022-12-23"/>
    <x v="2"/>
    <x v="2"/>
    <s v="KM. 4.5 VIA DURAN TAMBO DURAN"/>
    <x v="61"/>
    <s v="PORTUGAL"/>
    <s v="PORTUGAL"/>
    <x v="62"/>
    <x v="50"/>
    <x v="269"/>
    <s v="480255"/>
    <s v="LOS DMS PAPELES Y CARTONES D PESO &gt;= A 40 G/M2 PERO &lt;= 150 G/M2. EN BOBINAS (ROLLOS).SIN FIBRAS OBTENIDAS POR PROCEDIMIENTO MECANICO O QCO-MECANICO OCON UN CONT TOTAL D ESTAS FIBRAS &lt;= AL 10% EN PESO"/>
    <n v="10030"/>
    <s v="KILOGRAMO BRUTO"/>
    <x v="1104"/>
    <n v="1.2"/>
    <x v="0"/>
    <n v="16076"/>
    <n v="16076"/>
    <n v="10103"/>
    <n v="10103"/>
    <s v="MARITIMA"/>
    <s v="GUAYAQUIL MARITIMO"/>
    <s v="SINES"/>
    <s v="MEDUL9533828"/>
    <s v="2022-11-23"/>
    <s v="CEC2022MSCU0435"/>
    <s v="MEDITERRANEAN SHIPPING COMPANY DEL ECUADOR CIA"/>
    <n v="3669.2"/>
    <s v="NOVACOMEX SERVICIOS ADUANEROS SA"/>
    <s v="MEDITERRANEAN SHIPPING COMPANY DEL ECUADOR COMPANIA ANONIMA EMESSEA"/>
    <s v="028-2022-10-01616492"/>
  </r>
  <r>
    <s v="2022"/>
    <s v=""/>
    <s v="2022-12"/>
    <s v="2022-12-23"/>
    <x v="2"/>
    <x v="2"/>
    <s v="KM. 4.5 VIA DURAN TAMBO DURAN"/>
    <x v="61"/>
    <s v="PORTUGAL"/>
    <s v="PORTUGAL"/>
    <x v="62"/>
    <x v="50"/>
    <x v="269"/>
    <s v="480255"/>
    <s v="LOS DMS PAPELES Y CARTONES D PESO &gt;= A 40 G/M2 PERO &lt;= 150 G/M2. EN BOBINAS (ROLLOS).SIN FIBRAS OBTENIDAS POR PROCEDIMIENTO MECANICO O QCO-MECANICO OCON UN CONT TOTAL D ESTAS FIBRAS &lt;= AL 10% EN PESO"/>
    <n v="4263"/>
    <s v="KILOGRAMO BRUTO"/>
    <x v="1105"/>
    <n v="1.2"/>
    <x v="0"/>
    <n v="6747.3"/>
    <n v="6747.3"/>
    <n v="4240.3"/>
    <n v="4240.3"/>
    <s v="MARITIMA"/>
    <s v="GUAYAQUIL MARITIMO"/>
    <s v="SINES"/>
    <s v="MEDUL9533828"/>
    <s v="2022-11-23"/>
    <s v="CEC2022MSCU0435"/>
    <s v="MEDITERRANEAN SHIPPING COMPANY DEL ECUADOR CIA"/>
    <n v="1540"/>
    <s v="NOVACOMEX SERVICIOS ADUANEROS SA"/>
    <s v="MEDITERRANEAN SHIPPING COMPANY DEL ECUADOR COMPANIA ANONIMA EMESSEA"/>
    <s v="028-2022-10-01616492"/>
  </r>
  <r>
    <s v="2023"/>
    <s v=""/>
    <s v="2023-01"/>
    <s v="2023-01-30"/>
    <x v="2"/>
    <x v="2"/>
    <s v="KM. 4.5 VIA DURAN TAMBO DURAN"/>
    <x v="35"/>
    <s v="ESTADOS UNIDOS"/>
    <s v="ESTADOS UNIDOS"/>
    <x v="62"/>
    <x v="50"/>
    <x v="270"/>
    <s v="480255"/>
    <s v="LOS DMS PAPELES Y CARTONES D PESO &gt;= A 40 G/M2 PERO &lt;= 150 G/M2. EN BOBINAS (ROLLOS).SIN FIBRAS OBTENIDAS POR PROCEDIMIENTO MECANICO O QCO-MECANICO OCON UN CONT TOTAL D ESTAS FIBRAS &lt;= AL 10% EN PESO"/>
    <n v="579.6"/>
    <s v="KILOGRAMO BRUTO"/>
    <x v="1106"/>
    <n v="13"/>
    <x v="0"/>
    <n v="8066.6"/>
    <n v="8066.6"/>
    <n v="577.1"/>
    <n v="577.1"/>
    <s v="MARITIMA"/>
    <s v="GUAYAQUIL MARITIMO"/>
    <s v="MIAMI"/>
    <s v="SMLU7499509A"/>
    <s v="2023-01-28"/>
    <s v="CEC2023SMLU001400490"/>
    <s v="CITIKOLD S A"/>
    <n v="515"/>
    <s v="NOVACOMEX SERVICIOS ADUANEROS SA"/>
    <s v="CITIKOLD S A"/>
    <s v="028-2023-10-00150920"/>
  </r>
  <r>
    <s v="2023"/>
    <s v=""/>
    <s v="2023-01"/>
    <s v="2023-01-12"/>
    <x v="2"/>
    <x v="2"/>
    <s v="KM. 4.5 VIA DURAN TAMBO DURAN"/>
    <x v="62"/>
    <s v="BRASIL"/>
    <s v="BRASIL"/>
    <x v="62"/>
    <x v="50"/>
    <x v="271"/>
    <s v="480255"/>
    <s v="LOS DMS PAPELES Y CARTONES D PESO &gt;= A 40 G/M2 PERO &lt;= 150 G/M2. EN BOBINAS (ROLLOS).SIN FIBRAS OBTENIDAS POR PROCEDIMIENTO MECANICO O QCO-MECANICO OCON UN CONT TOTAL D ESTAS FIBRAS &lt;= AL 10% EN PESO"/>
    <n v="12593"/>
    <s v="KILOGRAMO BRUTO"/>
    <x v="1107"/>
    <n v="1.9"/>
    <x v="0"/>
    <n v="27394"/>
    <n v="27394"/>
    <n v="12593"/>
    <n v="12593"/>
    <s v="MARITIMA"/>
    <s v="GUAYAQUIL MARITIMO"/>
    <s v="SANTOS"/>
    <s v="HLCUSS52210AQPX3"/>
    <s v="2022-12-12"/>
    <s v="CEC2022MAEU045790840"/>
    <s v="HAPAG LLOYD"/>
    <n v="3147.9"/>
    <s v="NOVACOMEX SERVICIOS ADUANEROS SA"/>
    <s v="DESCONOCIDA"/>
    <s v="028-2023-10-00052272"/>
  </r>
  <r>
    <s v="2023"/>
    <s v=""/>
    <s v="2023-01"/>
    <s v="2023-01-12"/>
    <x v="2"/>
    <x v="2"/>
    <s v="KM. 4.5 VIA DURAN TAMBO DURAN"/>
    <x v="62"/>
    <s v="BRASIL"/>
    <s v="BRASIL"/>
    <x v="62"/>
    <x v="50"/>
    <x v="272"/>
    <s v="480255"/>
    <s v="LOS DMS PAPELES Y CARTONES D PESO &gt;= A 40 G/M2 PERO &lt;= 150 G/M2. EN BOBINAS (ROLLOS).SIN FIBRAS OBTENIDAS POR PROCEDIMIENTO MECANICO O QCO-MECANICO OCON UN CONT TOTAL D ESTAS FIBRAS &lt;= AL 10% EN PESO"/>
    <n v="16464"/>
    <s v="KILOGRAMO BRUTO"/>
    <x v="1108"/>
    <n v="1.9"/>
    <x v="0"/>
    <n v="35317.800000000003"/>
    <n v="35317.800000000003"/>
    <n v="16464"/>
    <n v="16464"/>
    <s v="MARITIMA"/>
    <s v="GUAYAQUIL MARITIMO"/>
    <s v="SANTOS"/>
    <s v="HLCUSS52210AQPX3"/>
    <s v="2022-12-12"/>
    <s v="CEC2022MAEU045790840"/>
    <s v="HAPAG LLOYD"/>
    <n v="4058.5"/>
    <s v="NOVACOMEX SERVICIOS ADUANEROS SA"/>
    <s v="DESCONOCIDA"/>
    <s v="028-2023-10-00052272"/>
  </r>
  <r>
    <s v="2023"/>
    <s v=""/>
    <s v="2023-01"/>
    <s v="2023-01-12"/>
    <x v="2"/>
    <x v="2"/>
    <s v="KM. 4.5 VIA DURAN TAMBO DURAN"/>
    <x v="62"/>
    <s v="BRASIL"/>
    <s v="BRASIL"/>
    <x v="62"/>
    <x v="50"/>
    <x v="272"/>
    <s v="480255"/>
    <s v="LOS DMS PAPELES Y CARTONES D PESO &gt;= A 40 G/M2 PERO &lt;= 150 G/M2. EN BOBINAS (ROLLOS).SIN FIBRAS OBTENIDAS POR PROCEDIMIENTO MECANICO O QCO-MECANICO OCON UN CONT TOTAL D ESTAS FIBRAS &lt;= AL 10% EN PESO"/>
    <n v="14751"/>
    <s v="KILOGRAMO BRUTO"/>
    <x v="1109"/>
    <n v="1.9"/>
    <x v="0"/>
    <n v="31643.200000000001"/>
    <n v="31643.200000000001"/>
    <n v="14751"/>
    <n v="14751"/>
    <s v="MARITIMA"/>
    <s v="GUAYAQUIL MARITIMO"/>
    <s v="SANTOS"/>
    <s v="HLCUSS52210AQPX3"/>
    <s v="2022-12-12"/>
    <s v="CEC2022MAEU045790840"/>
    <s v="HAPAG LLOYD"/>
    <n v="3636.2"/>
    <s v="NOVACOMEX SERVICIOS ADUANEROS SA"/>
    <s v="DESCONOCIDA"/>
    <s v="028-2023-10-00052272"/>
  </r>
  <r>
    <s v="2023"/>
    <s v=""/>
    <s v="2023-01"/>
    <s v="2023-01-12"/>
    <x v="2"/>
    <x v="2"/>
    <s v="KM. 4.5 VIA DURAN TAMBO DURAN"/>
    <x v="62"/>
    <s v="BRASIL"/>
    <s v="BRASIL"/>
    <x v="62"/>
    <x v="50"/>
    <x v="273"/>
    <s v="480255"/>
    <s v="LOS DMS PAPELES Y CARTONES D PESO &gt;= A 40 G/M2 PERO &lt;= 150 G/M2. EN BOBINAS (ROLLOS).SIN FIBRAS OBTENIDAS POR PROCEDIMIENTO MECANICO O QCO-MECANICO OCON UN CONT TOTAL D ESTAS FIBRAS &lt;= AL 10% EN PESO"/>
    <n v="4756"/>
    <s v="KILOGRAMO BRUTO"/>
    <x v="1110"/>
    <n v="1.9"/>
    <x v="0"/>
    <n v="10202.4"/>
    <n v="10202.4"/>
    <n v="4756"/>
    <n v="4756"/>
    <s v="MARITIMA"/>
    <s v="GUAYAQUIL MARITIMO"/>
    <s v="SANTOS"/>
    <s v="HLCUSS52210AQPX3"/>
    <s v="2022-12-12"/>
    <s v="CEC2022MAEU045790840"/>
    <s v="HAPAG LLOYD"/>
    <n v="1172.4000000000001"/>
    <s v="NOVACOMEX SERVICIOS ADUANEROS SA"/>
    <s v="DESCONOCIDA"/>
    <s v="028-2023-10-00052272"/>
  </r>
  <r>
    <s v="2022"/>
    <s v=""/>
    <s v="2022-12"/>
    <s v="2022-12-19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4549"/>
    <s v="KILOGRAMO BRUTO"/>
    <x v="1111"/>
    <n v="2.5"/>
    <x v="0"/>
    <n v="13110.3"/>
    <n v="13110.3"/>
    <n v="4549"/>
    <n v="4549"/>
    <s v="MARITIMA"/>
    <s v="GUAYAQUIL MARITIMO"/>
    <s v="SANTOS"/>
    <s v="HLCUSS52210AQDG5"/>
    <s v="2022-12-18"/>
    <s v="CEC2022HLCU0617"/>
    <s v="HAPAG LLOYD"/>
    <n v="1563.5"/>
    <s v="NOVACOMEX SERVICIOS ADUANEROS SA"/>
    <s v="DESCONOCIDA"/>
    <s v="028-2022-10-01580319"/>
  </r>
  <r>
    <s v="2022"/>
    <s v=""/>
    <s v="2022-12"/>
    <s v="2022-12-19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1410"/>
    <s v="KILOGRAMO BRUTO"/>
    <x v="1112"/>
    <n v="2.5"/>
    <x v="0"/>
    <n v="4063.6"/>
    <n v="4063.6"/>
    <n v="1410"/>
    <n v="1410"/>
    <s v="MARITIMA"/>
    <s v="GUAYAQUIL MARITIMO"/>
    <s v="SANTOS"/>
    <s v="HLCUSS52210AQDG5"/>
    <s v="2022-12-18"/>
    <s v="CEC2022HLCU0617"/>
    <s v="HAPAG LLOYD"/>
    <n v="484.6"/>
    <s v="NOVACOMEX SERVICIOS ADUANEROS SA"/>
    <s v="DESCONOCIDA"/>
    <s v="028-2022-10-01580319"/>
  </r>
  <r>
    <s v="2022"/>
    <s v=""/>
    <s v="2022-12"/>
    <s v="2022-12-19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2563"/>
    <s v="KILOGRAMO BRUTO"/>
    <x v="1113"/>
    <n v="2.5"/>
    <x v="0"/>
    <n v="7386.6"/>
    <n v="7386.6"/>
    <n v="2563"/>
    <n v="2563"/>
    <s v="MARITIMA"/>
    <s v="GUAYAQUIL MARITIMO"/>
    <s v="SANTOS"/>
    <s v="HLCUSS52210AQDG5"/>
    <s v="2022-12-18"/>
    <s v="CEC2022HLCU0617"/>
    <s v="HAPAG LLOYD"/>
    <n v="880.9"/>
    <s v="NOVACOMEX SERVICIOS ADUANEROS SA"/>
    <s v="DESCONOCIDA"/>
    <s v="028-2022-10-01580319"/>
  </r>
  <r>
    <s v="2022"/>
    <s v=""/>
    <s v="2022-10"/>
    <s v="2022-10-18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5969"/>
    <s v="KILOGRAMO BRUTO"/>
    <x v="1114"/>
    <n v="2.4"/>
    <x v="0"/>
    <n v="16562.900000000001"/>
    <n v="16562.900000000001"/>
    <n v="5969"/>
    <n v="5969"/>
    <s v="MARITIMA"/>
    <s v="GUAYAQUIL MARITIMO"/>
    <s v="SANTOS"/>
    <s v="HLCUSS52208BHQR4"/>
    <s v="2022-10-17"/>
    <s v="CEC2022HLCU0574"/>
    <s v="HAPAG LLOYD"/>
    <n v="2480.1"/>
    <s v="NOVACOMEX SERVICIOS ADUANEROS SA"/>
    <s v="DESCONOCIDA"/>
    <s v="028-2022-10-01221257"/>
  </r>
  <r>
    <s v="2022"/>
    <s v=""/>
    <s v="2022-10"/>
    <s v="2022-10-18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5945"/>
    <s v="KILOGRAMO BRUTO"/>
    <x v="1115"/>
    <n v="2.4"/>
    <x v="0"/>
    <n v="16496.3"/>
    <n v="16496.3"/>
    <n v="5945"/>
    <n v="5945"/>
    <s v="MARITIMA"/>
    <s v="GUAYAQUIL MARITIMO"/>
    <s v="SANTOS"/>
    <s v="HLCUSS52208BHQR4"/>
    <s v="2022-10-17"/>
    <s v="CEC2022HLCU0574"/>
    <s v="HAPAG LLOYD"/>
    <n v="2470.1"/>
    <s v="NOVACOMEX SERVICIOS ADUANEROS SA"/>
    <s v="DESCONOCIDA"/>
    <s v="028-2022-10-01221257"/>
  </r>
  <r>
    <s v="2022"/>
    <s v=""/>
    <s v="2022-10"/>
    <s v="2022-10-18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1629"/>
    <s v="KILOGRAMO BRUTO"/>
    <x v="1116"/>
    <n v="2.4"/>
    <x v="0"/>
    <n v="4520.2"/>
    <n v="4520.2"/>
    <n v="1629"/>
    <n v="1629"/>
    <s v="MARITIMA"/>
    <s v="GUAYAQUIL MARITIMO"/>
    <s v="SANTOS"/>
    <s v="HLCUSS52208BHQR4"/>
    <s v="2022-10-17"/>
    <s v="CEC2022HLCU0574"/>
    <s v="HAPAG LLOYD"/>
    <n v="676.8"/>
    <s v="NOVACOMEX SERVICIOS ADUANEROS SA"/>
    <s v="DESCONOCIDA"/>
    <s v="028-2022-10-01221257"/>
  </r>
  <r>
    <s v="2022"/>
    <s v=""/>
    <s v="2022-10"/>
    <s v="2022-10-18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7155"/>
    <s v="KILOGRAMO BRUTO"/>
    <x v="1117"/>
    <n v="2.4"/>
    <x v="0"/>
    <n v="19853.900000000001"/>
    <n v="19853.900000000001"/>
    <n v="7155"/>
    <n v="7155"/>
    <s v="MARITIMA"/>
    <s v="GUAYAQUIL MARITIMO"/>
    <s v="SANTOS"/>
    <s v="HLCUSS52208BHQR4"/>
    <s v="2022-10-17"/>
    <s v="CEC2022HLCU0574"/>
    <s v="HAPAG LLOYD"/>
    <n v="2972.9"/>
    <s v="NOVACOMEX SERVICIOS ADUANEROS SA"/>
    <s v="DESCONOCIDA"/>
    <s v="028-2022-10-01221257"/>
  </r>
  <r>
    <s v="2022"/>
    <s v=""/>
    <s v="2022-10"/>
    <s v="2022-10-18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559"/>
    <s v="KILOGRAMO BRUTO"/>
    <x v="1118"/>
    <n v="2.4"/>
    <x v="0"/>
    <n v="1551.1"/>
    <n v="1551.1"/>
    <n v="559"/>
    <n v="559"/>
    <s v="MARITIMA"/>
    <s v="GUAYAQUIL MARITIMO"/>
    <s v="SANTOS"/>
    <s v="HLCUSS52208BHQR4"/>
    <s v="2022-10-17"/>
    <s v="CEC2022HLCU0574"/>
    <s v="HAPAG LLOYD"/>
    <n v="232.3"/>
    <s v="NOVACOMEX SERVICIOS ADUANEROS SA"/>
    <s v="DESCONOCIDA"/>
    <s v="028-2022-10-01221257"/>
  </r>
  <r>
    <s v="2022"/>
    <s v=""/>
    <s v="2022-10"/>
    <s v="2022-10-18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751"/>
    <s v="KILOGRAMO BRUTO"/>
    <x v="1119"/>
    <n v="2.4"/>
    <x v="0"/>
    <n v="2083.9"/>
    <n v="2083.9"/>
    <n v="751"/>
    <n v="751"/>
    <s v="MARITIMA"/>
    <s v="GUAYAQUIL MARITIMO"/>
    <s v="SANTOS"/>
    <s v="HLCUSS52208BHQR4"/>
    <s v="2022-10-17"/>
    <s v="CEC2022HLCU0574"/>
    <s v="HAPAG LLOYD"/>
    <n v="312"/>
    <s v="NOVACOMEX SERVICIOS ADUANEROS SA"/>
    <s v="DESCONOCIDA"/>
    <s v="028-2022-10-01221257"/>
  </r>
  <r>
    <s v="2022"/>
    <s v=""/>
    <s v="2022-10"/>
    <s v="2022-10-18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513"/>
    <s v="KILOGRAMO BRUTO"/>
    <x v="1120"/>
    <n v="2.4"/>
    <x v="0"/>
    <n v="1423.5"/>
    <n v="1423.5"/>
    <n v="513"/>
    <n v="513"/>
    <s v="MARITIMA"/>
    <s v="GUAYAQUIL MARITIMO"/>
    <s v="SANTOS"/>
    <s v="HLCUSS52208BHQR4"/>
    <s v="2022-10-17"/>
    <s v="CEC2022HLCU0574"/>
    <s v="HAPAG LLOYD"/>
    <n v="213.2"/>
    <s v="NOVACOMEX SERVICIOS ADUANEROS SA"/>
    <s v="DESCONOCIDA"/>
    <s v="028-2022-10-01221257"/>
  </r>
  <r>
    <s v="2022"/>
    <s v=""/>
    <s v="2022-10"/>
    <s v="2022-10-20"/>
    <x v="2"/>
    <x v="2"/>
    <s v="KM. 4.5 VIA DURAN TAMBO DURAN"/>
    <x v="61"/>
    <s v="PORTUGAL"/>
    <s v="PORTUGAL"/>
    <x v="62"/>
    <x v="50"/>
    <x v="269"/>
    <s v="480255"/>
    <s v="LOS DMS PAPELES Y CARTONES D PESO &gt;= A 40 G/M2 PERO &lt;= 150 G/M2. EN BOBINAS (ROLLOS).SIN FIBRAS OBTENIDAS POR PROCEDIMIENTO MECANICO O QCO-MECANICO OCON UN CONT TOTAL D ESTAS FIBRAS &lt;= AL 10% EN PESO"/>
    <n v="9890"/>
    <s v="KILOGRAMO BRUTO"/>
    <x v="1121"/>
    <n v="1.2"/>
    <x v="0"/>
    <n v="15653.4"/>
    <n v="15653.4"/>
    <n v="9890"/>
    <n v="9890"/>
    <s v="MARITIMA"/>
    <s v="GUAYAQUIL MARITIMO"/>
    <s v="SINES"/>
    <s v="MEDUL9510115"/>
    <s v="2022-10-19"/>
    <s v="CEC2022MSCU0410"/>
    <s v="MEDITERRANEAN SHIPPING COMPANY DEL ECUADOR CIA"/>
    <n v="3424.4"/>
    <s v="NOVACOMEX SERVICIOS ADUANEROS SA"/>
    <s v="MEDITERRANEAN SHIPPING COMPANY DEL ECUADOR COMPANIA ANONIMA EMESSEA"/>
    <s v="028-2022-10-01235537"/>
  </r>
  <r>
    <s v="2022"/>
    <s v=""/>
    <s v="2022-10"/>
    <s v="2022-10-20"/>
    <x v="2"/>
    <x v="2"/>
    <s v="KM. 4.5 VIA DURAN TAMBO DURAN"/>
    <x v="61"/>
    <s v="PORTUGAL"/>
    <s v="PORTUGAL"/>
    <x v="62"/>
    <x v="50"/>
    <x v="269"/>
    <s v="480255"/>
    <s v="LOS DMS PAPELES Y CARTONES D PESO &gt;= A 40 G/M2 PERO &lt;= 150 G/M2. EN BOBINAS (ROLLOS).SIN FIBRAS OBTENIDAS POR PROCEDIMIENTO MECANICO O QCO-MECANICO OCON UN CONT TOTAL D ESTAS FIBRAS &lt;= AL 10% EN PESO"/>
    <n v="5149"/>
    <s v="KILOGRAMO BRUTO"/>
    <x v="1122"/>
    <n v="1.2"/>
    <x v="0"/>
    <n v="8149.6"/>
    <n v="8149.6"/>
    <n v="5149"/>
    <n v="5149"/>
    <s v="MARITIMA"/>
    <s v="GUAYAQUIL MARITIMO"/>
    <s v="SINES"/>
    <s v="MEDUL9510115"/>
    <s v="2022-10-19"/>
    <s v="CEC2022MSCU0410"/>
    <s v="MEDITERRANEAN SHIPPING COMPANY DEL ECUADOR CIA"/>
    <n v="1782.9"/>
    <s v="NOVACOMEX SERVICIOS ADUANEROS SA"/>
    <s v="MEDITERRANEAN SHIPPING COMPANY DEL ECUADOR COMPANIA ANONIMA EMESSEA"/>
    <s v="028-2022-10-01235537"/>
  </r>
  <r>
    <s v="2022"/>
    <s v=""/>
    <s v="2022-10"/>
    <s v="2022-10-20"/>
    <x v="2"/>
    <x v="2"/>
    <s v="KM. 4.5 VIA DURAN TAMBO DURAN"/>
    <x v="61"/>
    <s v="PORTUGAL"/>
    <s v="PORTUGAL"/>
    <x v="62"/>
    <x v="50"/>
    <x v="269"/>
    <s v="480255"/>
    <s v="LOS DMS PAPELES Y CARTONES D PESO &gt;= A 40 G/M2 PERO &lt;= 150 G/M2. EN BOBINAS (ROLLOS).SIN FIBRAS OBTENIDAS POR PROCEDIMIENTO MECANICO O QCO-MECANICO OCON UN CONT TOTAL D ESTAS FIBRAS &lt;= AL 10% EN PESO"/>
    <n v="4666"/>
    <s v="KILOGRAMO BRUTO"/>
    <x v="1123"/>
    <n v="1.2"/>
    <x v="0"/>
    <n v="7385.1"/>
    <n v="7385.1"/>
    <n v="4666"/>
    <n v="4666"/>
    <s v="MARITIMA"/>
    <s v="GUAYAQUIL MARITIMO"/>
    <s v="SINES"/>
    <s v="MEDUL9510115"/>
    <s v="2022-10-19"/>
    <s v="CEC2022MSCU0410"/>
    <s v="MEDITERRANEAN SHIPPING COMPANY DEL ECUADOR CIA"/>
    <n v="1615.6"/>
    <s v="NOVACOMEX SERVICIOS ADUANEROS SA"/>
    <s v="MEDITERRANEAN SHIPPING COMPANY DEL ECUADOR COMPANIA ANONIMA EMESSEA"/>
    <s v="028-2022-10-01235537"/>
  </r>
  <r>
    <s v="2022"/>
    <s v=""/>
    <s v="2022-10"/>
    <s v="2022-10-20"/>
    <x v="2"/>
    <x v="2"/>
    <s v="KM. 4.5 VIA DURAN TAMBO DURAN"/>
    <x v="61"/>
    <s v="PORTUGAL"/>
    <s v="PORTUGAL"/>
    <x v="62"/>
    <x v="50"/>
    <x v="269"/>
    <s v="480255"/>
    <s v="LOS DMS PAPELES Y CARTONES D PESO &gt;= A 40 G/M2 PERO &lt;= 150 G/M2. EN BOBINAS (ROLLOS).SIN FIBRAS OBTENIDAS POR PROCEDIMIENTO MECANICO O QCO-MECANICO OCON UN CONT TOTAL D ESTAS FIBRAS &lt;= AL 10% EN PESO"/>
    <n v="5207"/>
    <s v="KILOGRAMO BRUTO"/>
    <x v="1124"/>
    <n v="1.2"/>
    <x v="0"/>
    <n v="8241.4"/>
    <n v="8241.4"/>
    <n v="5207"/>
    <n v="5207"/>
    <s v="MARITIMA"/>
    <s v="GUAYAQUIL MARITIMO"/>
    <s v="SINES"/>
    <s v="MEDUL9510115"/>
    <s v="2022-10-19"/>
    <s v="CEC2022MSCU0410"/>
    <s v="MEDITERRANEAN SHIPPING COMPANY DEL ECUADOR CIA"/>
    <n v="1802.9"/>
    <s v="NOVACOMEX SERVICIOS ADUANEROS SA"/>
    <s v="MEDITERRANEAN SHIPPING COMPANY DEL ECUADOR COMPANIA ANONIMA EMESSEA"/>
    <s v="028-2022-10-01235537"/>
  </r>
  <r>
    <s v="2023"/>
    <s v=""/>
    <s v="2023-02"/>
    <s v="2023-02-28"/>
    <x v="0"/>
    <x v="0"/>
    <s v="KM 11.5 VIA DAULE PARQUE INDUSTRIAL"/>
    <x v="0"/>
    <s v="FINLANDIA"/>
    <s v="FINLANDIA"/>
    <x v="63"/>
    <x v="51"/>
    <x v="274"/>
    <s v="480411"/>
    <s v="PAPEL Y CARTON CRUDOS. PARA CARAS (CUBIERTAS)(KRAFTLINER). SIN ESTUCAR NI RECUBRIR. EN BOBINAS O EN HOJAS."/>
    <n v="122086"/>
    <s v="KILOGRAMO BRUTO"/>
    <x v="1125"/>
    <n v="0.4"/>
    <x v="1"/>
    <n v="79465.3"/>
    <n v="79465.3"/>
    <n v="122086"/>
    <n v="122086"/>
    <s v="NO ESPECIFICADA"/>
    <s v="GUAYAQUIL MARITIMO"/>
    <s v="DESCONOCIDO"/>
    <s v=""/>
    <s v="2023-02-28"/>
    <s v=""/>
    <s v="TURK HAVA YOLLARI ANONIM ORTAKLIGI TURKISH AIRLINES INC"/>
    <n v="24500"/>
    <s v="TORRES AND TORRES AGENTES DE ADUANA(TTADAD) C A"/>
    <s v="DESCONOCIDA"/>
    <s v="028-2023-21-00299828"/>
  </r>
  <r>
    <s v="2023"/>
    <s v=""/>
    <s v="2023-02"/>
    <s v="2023-02-28"/>
    <x v="0"/>
    <x v="0"/>
    <s v="KM 11.5 VIA DAULE PARQUE INDUSTRIAL"/>
    <x v="0"/>
    <s v="FINLANDIA"/>
    <s v="FINLANDIA"/>
    <x v="63"/>
    <x v="51"/>
    <x v="274"/>
    <s v="480411"/>
    <s v="PAPEL Y CARTON CRUDOS. PARA CARAS (CUBIERTAS)(KRAFTLINER). SIN ESTUCAR NI RECUBRIR. EN BOBINAS O EN HOJAS."/>
    <n v="126347"/>
    <s v="KILOGRAMO BRUTO"/>
    <x v="1126"/>
    <n v="0.5"/>
    <x v="1"/>
    <n v="82238.8"/>
    <n v="82238.8"/>
    <n v="126347"/>
    <n v="126347"/>
    <s v="NO ESPECIFICADA"/>
    <s v="GUAYAQUIL MARITIMO"/>
    <s v="DESCONOCIDO"/>
    <s v=""/>
    <s v="2023-02-28"/>
    <s v=""/>
    <s v="TURK HAVA YOLLARI ANONIM ORTAKLIGI TURKISH AIRLINES INC"/>
    <n v="24500"/>
    <s v="TORRES AND TORRES AGENTES DE ADUANA(TTADAD) C A"/>
    <s v="DESCONOCIDA"/>
    <s v="028-2023-21-00295800"/>
  </r>
  <r>
    <s v="2023"/>
    <s v=""/>
    <s v="2023-02"/>
    <s v="2023-02-28"/>
    <x v="0"/>
    <x v="0"/>
    <s v="KM 11.5 VIA DAULE PARQUE INDUSTRIAL"/>
    <x v="0"/>
    <s v="FINLANDIA"/>
    <s v="FINLANDIA"/>
    <x v="63"/>
    <x v="51"/>
    <x v="274"/>
    <s v="480411"/>
    <s v="PAPEL Y CARTON CRUDOS. PARA CARAS (CUBIERTAS)(KRAFTLINER). SIN ESTUCAR NI RECUBRIR. EN BOBINAS O EN HOJAS."/>
    <n v="124105"/>
    <s v="KILOGRAMO BRUTO"/>
    <x v="1127"/>
    <n v="0.5"/>
    <x v="1"/>
    <n v="80779.5"/>
    <n v="80779.5"/>
    <n v="124105"/>
    <n v="124105"/>
    <s v="NO ESPECIFICADA"/>
    <s v="GUAYAQUIL MARITIMO"/>
    <s v="DESCONOCIDO"/>
    <s v=""/>
    <s v="2023-02-28"/>
    <s v=""/>
    <s v="TURK HAVA YOLLARI ANONIM ORTAKLIGI TURKISH AIRLINES INC"/>
    <n v="24500"/>
    <s v="TORRES AND TORRES AGENTES DE ADUANA(TTADAD) C A"/>
    <s v="DESCONOCIDA"/>
    <s v="028-2023-21-00294961"/>
  </r>
  <r>
    <s v="2023"/>
    <s v=""/>
    <s v="2023-02"/>
    <s v="2023-02-28"/>
    <x v="0"/>
    <x v="0"/>
    <s v="KM 11.5 VIA DAULE PARQUE INDUSTRIAL"/>
    <x v="0"/>
    <s v="FINLANDIA"/>
    <s v="FINLANDIA"/>
    <x v="63"/>
    <x v="51"/>
    <x v="274"/>
    <s v="480411"/>
    <s v="PAPEL Y CARTON CRUDOS. PARA CARAS (CUBIERTAS)(KRAFTLINER). SIN ESTUCAR NI RECUBRIR. EN BOBINAS O EN HOJAS."/>
    <n v="115958"/>
    <s v="KILOGRAMO BRUTO"/>
    <x v="1128"/>
    <n v="0.4"/>
    <x v="1"/>
    <n v="75476.600000000006"/>
    <n v="75476.600000000006"/>
    <n v="115958"/>
    <n v="115958"/>
    <s v="NO ESPECIFICADA"/>
    <s v="GUAYAQUIL MARITIMO"/>
    <s v="DESCONOCIDO"/>
    <s v=""/>
    <s v="2023-02-28"/>
    <s v=""/>
    <s v="TURK HAVA YOLLARI ANONIM ORTAKLIGI TURKISH AIRLINES INC"/>
    <n v="24500"/>
    <s v="TORRES AND TORRES AGENTES DE ADUANA(TTADAD) C A"/>
    <s v="DESCONOCIDA"/>
    <s v="028-2023-21-00299172"/>
  </r>
  <r>
    <s v="2023"/>
    <s v=""/>
    <s v="2023-02"/>
    <s v="2023-02-01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68862"/>
    <s v="KILOGRAMO BRUTO"/>
    <x v="1129"/>
    <n v="0.6"/>
    <x v="1"/>
    <n v="52451.4"/>
    <n v="52451.4"/>
    <n v="68862"/>
    <n v="68862"/>
    <s v="MARITIMA"/>
    <s v="GUAYAQUIL MARITIMO"/>
    <s v="KOTKA"/>
    <s v="GTG0337874"/>
    <s v="2023-02-03"/>
    <s v="CEC2023CMAU002600470"/>
    <s v="CMA CGM"/>
    <n v="13379.2"/>
    <s v="TORRES AND TORRES AGENTES DE ADUANA(TTADAD) C A"/>
    <s v="CMA CGM ECUADOR S A"/>
    <s v="028-2023-21-00161533"/>
  </r>
  <r>
    <s v="2023"/>
    <s v=""/>
    <s v="2023-02"/>
    <s v="2023-02-01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58424"/>
    <s v="KILOGRAMO BRUTO"/>
    <x v="1130"/>
    <n v="0.6"/>
    <x v="1"/>
    <n v="46092.7"/>
    <n v="46092.7"/>
    <n v="58424"/>
    <n v="58424"/>
    <s v="MARITIMA"/>
    <s v="GUAYAQUIL MARITIMO"/>
    <s v="KOTKA"/>
    <s v="GTG0337874"/>
    <s v="2023-02-03"/>
    <s v="CEC2023CMAU002600470"/>
    <s v="CMA CGM"/>
    <n v="13379.2"/>
    <s v="TORRES AND TORRES AGENTES DE ADUANA(TTADAD) C A"/>
    <s v="CMA CGM ECUADOR S A"/>
    <s v="028-2023-21-00161533"/>
  </r>
  <r>
    <s v="2023"/>
    <s v=""/>
    <s v="2023-02"/>
    <s v="2023-02-01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2810"/>
    <s v="KILOGRAMO BRUTO"/>
    <x v="1131"/>
    <n v="0.6"/>
    <x v="1"/>
    <n v="92315.5"/>
    <n v="92315.5"/>
    <n v="122810"/>
    <n v="122810"/>
    <s v="MARITIMA"/>
    <s v="GUAYAQUIL MARITIMO"/>
    <s v="KOTKA"/>
    <s v="GTG0337916"/>
    <s v="2023-02-03"/>
    <s v="CEC2023CMAU002600480"/>
    <s v="CMA CGM"/>
    <n v="24581"/>
    <s v="TORRES AND TORRES AGENTES DE ADUANA(TTADAD) C A"/>
    <s v="CMA CGM ECUADOR S A"/>
    <s v="028-2023-21-00161969"/>
  </r>
  <r>
    <s v="2023"/>
    <s v=""/>
    <s v="2023-02"/>
    <s v="2023-02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4688"/>
    <s v="KILOGRAMO BRUTO"/>
    <x v="1132"/>
    <n v="0.5"/>
    <x v="1"/>
    <n v="81459"/>
    <n v="81459"/>
    <n v="124688"/>
    <n v="124688"/>
    <s v="MARITIMA"/>
    <s v="GUAYAQUIL MARITIMO"/>
    <s v="KOTKA"/>
    <s v="MEDULS366432"/>
    <s v="2023-02-23"/>
    <s v="CEC2023MSCU008600210"/>
    <s v="MEDITERRANEAN SHIPPING COMPANY DEL ECUADOR CIA"/>
    <n v="24500"/>
    <s v="TORRES AND TORRES AGENTES DE ADUANA(TTADAD) C A"/>
    <s v="MEDITERRANEAN SHIPPING COMPANY DEL ECUADOR COMPANIA ANONIMA EMESSEA"/>
    <s v="028-2023-21-00244265"/>
  </r>
  <r>
    <s v="2023"/>
    <s v=""/>
    <s v="2023-02"/>
    <s v="2023-02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23906"/>
    <s v="KILOGRAMO BRUTO"/>
    <x v="1133"/>
    <n v="0.4"/>
    <x v="1"/>
    <n v="15572.3"/>
    <n v="15572.3"/>
    <n v="23906"/>
    <n v="23906"/>
    <s v="MARITIMA"/>
    <s v="GUAYAQUIL MARITIMO"/>
    <s v="KOTKA"/>
    <s v="MEDULS364304"/>
    <s v="2023-02-23"/>
    <s v="CEC2023MSCU008600190"/>
    <s v="MEDITERRANEAN SHIPPING COMPANY DEL ECUADOR CIA"/>
    <n v="4852"/>
    <s v="TORRES AND TORRES AGENTES DE ADUANA(TTADAD) C A"/>
    <s v="MEDITERRANEAN SHIPPING COMPANY DEL ECUADOR COMPANIA ANONIMA EMESSEA"/>
    <s v="028-2023-21-00244096"/>
  </r>
  <r>
    <s v="2023"/>
    <s v=""/>
    <s v="2023-02"/>
    <s v="2023-02-2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7279"/>
    <s v="KILOGRAMO BRUTO"/>
    <x v="1134"/>
    <n v="0.5"/>
    <x v="1"/>
    <n v="87575.4"/>
    <n v="87575.4"/>
    <n v="127279"/>
    <n v="127279"/>
    <s v="MARITIMA"/>
    <s v="GUAYAQUIL MARITIMO"/>
    <s v="KOTKA"/>
    <s v="SUDU82GOT008020A"/>
    <s v="2023-02-24"/>
    <s v="CEC2023MAEU005755320"/>
    <s v="HAMBURG SUD"/>
    <n v="29230"/>
    <s v="TORRES AND TORRES AGENTES DE ADUANA(TTADAD) C A"/>
    <s v="HAMBURG S A DE ECUADOR S A"/>
    <s v="028-2023-21-00265383"/>
  </r>
  <r>
    <s v="2023"/>
    <s v=""/>
    <s v="2023-02"/>
    <s v="2023-02-2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6877"/>
    <s v="KILOGRAMO BRUTO"/>
    <x v="1135"/>
    <n v="0.4"/>
    <x v="1"/>
    <n v="76074.8"/>
    <n v="76074.8"/>
    <n v="116877"/>
    <n v="116877"/>
    <s v="MARITIMA"/>
    <s v="GUAYAQUIL MARITIMO"/>
    <s v="KOTKA"/>
    <s v="SUDU82GOT008034A"/>
    <s v="2023-02-24"/>
    <s v="CEC2023MAEU005755250"/>
    <s v="HAMBURG SUD"/>
    <n v="29230"/>
    <s v="TORRES AND TORRES AGENTES DE ADUANA(TTADAD) C A"/>
    <s v="HAMBURG S A DE ECUADOR S A"/>
    <s v="028-2023-21-00265811"/>
  </r>
  <r>
    <s v="2023"/>
    <s v=""/>
    <s v="2023-02"/>
    <s v="2023-02-2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0405"/>
    <s v="KILOGRAMO BRUTO"/>
    <x v="1136"/>
    <n v="0.4"/>
    <x v="1"/>
    <n v="79576.899999999994"/>
    <n v="79576.899999999994"/>
    <n v="120405"/>
    <n v="120405"/>
    <s v="MARITIMA"/>
    <s v="GUAYAQUIL MARITIMO"/>
    <s v="KOTKA"/>
    <s v="SUDU82GOT007905A"/>
    <s v="2023-02-24"/>
    <s v="CEC2023MAEU005755220"/>
    <s v="HAMBURG SUD"/>
    <n v="29230"/>
    <s v="TORRES AND TORRES AGENTES DE ADUANA(TTADAD) C A"/>
    <s v="HAMBURG S A DE ECUADOR S A"/>
    <s v="028-2023-21-00265282"/>
  </r>
  <r>
    <s v="2023"/>
    <s v=""/>
    <s v="2023-02"/>
    <s v="2023-02-28"/>
    <x v="0"/>
    <x v="0"/>
    <s v="KM 11.5 VIA DAULE PARQUE INDUSTRIAL"/>
    <x v="0"/>
    <s v="FINLANDIA"/>
    <s v="FINLANDIA"/>
    <x v="63"/>
    <x v="51"/>
    <x v="274"/>
    <s v="480411"/>
    <s v="PAPEL Y CARTON CRUDOS. PARA CARAS (CUBIERTAS)(KRAFTLINER). SIN ESTUCAR NI RECUBRIR. EN BOBINAS O EN HOJAS."/>
    <n v="116629"/>
    <s v="KILOGRAMO BRUTO"/>
    <x v="1137"/>
    <n v="0.4"/>
    <x v="1"/>
    <n v="76698.399999999994"/>
    <n v="76698.399999999994"/>
    <n v="116629"/>
    <n v="116629"/>
    <s v="NO ESPECIFICADA"/>
    <s v="GUAYAQUIL MARITIMO"/>
    <s v="DESCONOCIDO"/>
    <s v=""/>
    <s v="2023-02-28"/>
    <s v=""/>
    <s v="TURK HAVA YOLLARI ANONIM ORTAKLIGI TURKISH AIRLINES INC"/>
    <n v="24260"/>
    <s v="TORRES AND TORRES AGENTES DE ADUANA(TTADAD) C A"/>
    <s v="DESCONOCIDA"/>
    <s v="028-2023-21-00295331"/>
  </r>
  <r>
    <s v="2023"/>
    <s v=""/>
    <s v="2023-02"/>
    <s v="2023-02-28"/>
    <x v="0"/>
    <x v="0"/>
    <s v="KM 11.5 VIA DAULE PARQUE INDUSTRIAL"/>
    <x v="0"/>
    <s v="FINLANDIA"/>
    <s v="FINLANDIA"/>
    <x v="63"/>
    <x v="51"/>
    <x v="274"/>
    <s v="480411"/>
    <s v="PAPEL Y CARTON CRUDOS. PARA CARAS (CUBIERTAS)(KRAFTLINER). SIN ESTUCAR NI RECUBRIR. EN BOBINAS O EN HOJAS."/>
    <n v="121054"/>
    <s v="KILOGRAMO BRUTO"/>
    <x v="1138"/>
    <n v="0.4"/>
    <x v="1"/>
    <n v="78793.600000000006"/>
    <n v="78793.600000000006"/>
    <n v="121054"/>
    <n v="121054"/>
    <s v="NO ESPECIFICADA"/>
    <s v="GUAYAQUIL MARITIMO"/>
    <s v="DESCONOCIDO"/>
    <s v=""/>
    <s v="2023-02-28"/>
    <s v=""/>
    <s v="TURK HAVA YOLLARI ANONIM ORTAKLIGI TURKISH AIRLINES INC"/>
    <n v="24500"/>
    <s v="TORRES AND TORRES AGENTES DE ADUANA(TTADAD) C A"/>
    <s v="DESCONOCIDA"/>
    <s v="028-2023-21-00297159"/>
  </r>
  <r>
    <s v="2023"/>
    <s v=""/>
    <s v="2023-02"/>
    <s v="2023-02-0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0520"/>
    <s v="KILOGRAMO BRUTO"/>
    <x v="1139"/>
    <n v="0.5"/>
    <x v="1"/>
    <n v="90514.7"/>
    <n v="90514.7"/>
    <n v="120520"/>
    <n v="120520"/>
    <s v="MARITIMA"/>
    <s v="GUAYAQUIL MARITIMO"/>
    <s v="KOTKA"/>
    <s v="SUDU82GOT007307A"/>
    <s v="2023-02-05"/>
    <s v="CEC2023MAEU007655120"/>
    <s v="HAMBURG SUD"/>
    <n v="29085"/>
    <s v="TORRES AND TORRES AGENTES DE ADUANA(TTADAD) C A"/>
    <s v="HAMBURG S A DE ECUADOR S A"/>
    <s v="028-2023-21-00176277"/>
  </r>
  <r>
    <s v="2023"/>
    <s v=""/>
    <s v="2023-02"/>
    <s v="2023-02-0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7777"/>
    <s v="KILOGRAMO BRUTO"/>
    <x v="1140"/>
    <n v="0.5"/>
    <x v="1"/>
    <n v="84916.4"/>
    <n v="84916.4"/>
    <n v="117777"/>
    <n v="117777"/>
    <s v="MARITIMA"/>
    <s v="GUAYAQUIL MARITIMO"/>
    <s v="KOTKA"/>
    <s v="SUDU82GOT007525A"/>
    <s v="2023-02-05"/>
    <s v="CEC2023MAEU007655130"/>
    <s v="HAMBURG SUD"/>
    <n v="27212.2"/>
    <s v="TORRES AND TORRES AGENTES DE ADUANA(TTADAD) C A"/>
    <s v="HAMBURG S A DE ECUADOR S A"/>
    <s v="028-2023-21-00176241"/>
  </r>
  <r>
    <s v="2023"/>
    <s v=""/>
    <s v="2023-02"/>
    <s v="2023-02-0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8220"/>
    <s v="KILOGRAMO BRUTO"/>
    <x v="1141"/>
    <n v="0.5"/>
    <x v="1"/>
    <n v="31183.599999999999"/>
    <n v="31183.599999999999"/>
    <n v="8220"/>
    <n v="8220"/>
    <s v="MARITIMA"/>
    <s v="GUAYAQUIL MARITIMO"/>
    <s v="KOTKA"/>
    <s v="SUDU82GOT007525A"/>
    <s v="2023-02-05"/>
    <s v="CEC2023MAEU007655130"/>
    <s v="HAMBURG SUD"/>
    <n v="27212.2"/>
    <s v="TORRES AND TORRES AGENTES DE ADUANA(TTADAD) C A"/>
    <s v="HAMBURG S A DE ECUADOR S A"/>
    <s v="028-2023-21-00176241"/>
  </r>
  <r>
    <s v="2023"/>
    <s v=""/>
    <s v="2023-02"/>
    <s v="2023-02-09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72977"/>
    <s v="KILOGRAMO BRUTO"/>
    <x v="1142"/>
    <n v="0.5"/>
    <x v="1"/>
    <n v="51885.1"/>
    <n v="51885.1"/>
    <n v="72977"/>
    <n v="72977"/>
    <s v="MARITIMA"/>
    <s v="GUAYAQUIL MARITIMO"/>
    <s v="KOTKA"/>
    <s v="SUDU82GOT007530A"/>
    <s v="2023-02-10"/>
    <s v="CEC2023MAEU004755380"/>
    <s v="HAMBURG SUD"/>
    <n v="17451"/>
    <s v="TORRES AND TORRES AGENTES DE ADUANA(TTADAD) C A"/>
    <s v="HAMBURG S A DE ECUADOR S A"/>
    <s v="028-2023-21-00198915"/>
  </r>
  <r>
    <s v="2023"/>
    <s v=""/>
    <s v="2023-02"/>
    <s v="2023-02-09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6185"/>
    <s v="KILOGRAMO BRUTO"/>
    <x v="1143"/>
    <n v="0.5"/>
    <x v="1"/>
    <n v="90978.5"/>
    <n v="90978.5"/>
    <n v="126185"/>
    <n v="126185"/>
    <s v="MARITIMA"/>
    <s v="GUAYAQUIL MARITIMO"/>
    <s v="KOTKA"/>
    <s v="SUDU82GOT007526A"/>
    <s v="2023-02-10"/>
    <s v="CEC2023MAEU004755440"/>
    <s v="HAMBURG SUD"/>
    <n v="29085"/>
    <s v="TORRES AND TORRES AGENTES DE ADUANA(TTADAD) C A"/>
    <s v="HAMBURG S A DE ECUADOR S A"/>
    <s v="028-2023-21-00198959"/>
  </r>
  <r>
    <s v="2023"/>
    <s v=""/>
    <s v="2023-02"/>
    <s v="2023-02-09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7359"/>
    <s v="KILOGRAMO BRUTO"/>
    <x v="1144"/>
    <n v="0.5"/>
    <x v="1"/>
    <n v="95651"/>
    <n v="95651"/>
    <n v="127359"/>
    <n v="127359"/>
    <s v="MARITIMA"/>
    <s v="GUAYAQUIL MARITIMO"/>
    <s v="KOTKA"/>
    <s v="SUDU82GOT007494A"/>
    <s v="2023-02-10"/>
    <s v="CEC2023MAEU004755580"/>
    <s v="HAMBURG SUD"/>
    <n v="29085"/>
    <s v="TORRES AND TORRES AGENTES DE ADUANA(TTADAD) C A"/>
    <s v="HAMBURG S A DE ECUADOR S A"/>
    <s v="028-2023-21-00198792"/>
  </r>
  <r>
    <s v="2023"/>
    <s v=""/>
    <s v="2023-02"/>
    <s v="2023-02-09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2950"/>
    <s v="KILOGRAMO BRUTO"/>
    <x v="1145"/>
    <n v="0.5"/>
    <x v="1"/>
    <n v="92339.7"/>
    <n v="92339.7"/>
    <n v="122950"/>
    <n v="122950"/>
    <s v="MARITIMA"/>
    <s v="GUAYAQUIL MARITIMO"/>
    <s v="KOTKA"/>
    <s v="SUDU82GOT007300A"/>
    <s v="2023-02-10"/>
    <s v="CEC2023MAEU004755390"/>
    <s v="HAMBURG SUD"/>
    <n v="29085"/>
    <s v="TORRES AND TORRES AGENTES DE ADUANA(TTADAD) C A"/>
    <s v="HAMBURG S A DE ECUADOR S A"/>
    <s v="028-2023-21-00199324"/>
  </r>
  <r>
    <s v="2023"/>
    <s v=""/>
    <s v="2023-02"/>
    <s v="2023-02-09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3573"/>
    <s v="KILOGRAMO BRUTO"/>
    <x v="1146"/>
    <n v="0.5"/>
    <x v="1"/>
    <n v="92807.6"/>
    <n v="92807.6"/>
    <n v="123573"/>
    <n v="123573"/>
    <s v="MARITIMA"/>
    <s v="GUAYAQUIL MARITIMO"/>
    <s v="KOTKA"/>
    <s v="SUDU82GOT007302A"/>
    <s v="2023-02-10"/>
    <s v="CEC2023MAEU004755370"/>
    <s v="HAMBURG SUD"/>
    <n v="29085"/>
    <s v="TORRES AND TORRES AGENTES DE ADUANA(TTADAD) C A"/>
    <s v="HAMBURG S A DE ECUADOR S A"/>
    <s v="028-2023-21-00199610"/>
  </r>
  <r>
    <s v="2023"/>
    <s v=""/>
    <s v="2023-02"/>
    <s v="2023-02-08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7593"/>
    <s v="KILOGRAMO BRUTO"/>
    <x v="1147"/>
    <n v="0.5"/>
    <x v="1"/>
    <n v="95826.7"/>
    <n v="95826.7"/>
    <n v="127593"/>
    <n v="127593"/>
    <s v="MARITIMA"/>
    <s v="GUAYAQUIL MARITIMO"/>
    <s v="KOTKA"/>
    <s v="223387609"/>
    <s v="2023-02-10"/>
    <s v="CEC2023MAEU004700150"/>
    <s v="MAERSK DEL ECUADOR"/>
    <n v="29230"/>
    <s v="TORRES AND TORRES AGENTES DE ADUANA(TTADAD) C A"/>
    <s v="MAERSK DEL ECUADOR C A"/>
    <s v="028-2023-21-00196357"/>
  </r>
  <r>
    <s v="2023"/>
    <s v=""/>
    <s v="2023-02"/>
    <s v="2023-02-1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71284"/>
    <s v="KILOGRAMO BRUTO"/>
    <x v="1148"/>
    <n v="0.5"/>
    <x v="1"/>
    <n v="53536.7"/>
    <n v="53536.7"/>
    <n v="71284"/>
    <n v="71284"/>
    <s v="MARITIMA"/>
    <s v="GUAYAQUIL MARITIMO"/>
    <s v="KOTKA"/>
    <s v="GTG0337959"/>
    <s v="2023-02-14"/>
    <s v="CEC2023HLCU065840050"/>
    <s v="CMA CGM"/>
    <n v="14500"/>
    <s v="TORRES AND TORRES AGENTES DE ADUANA(TTADAD) C A"/>
    <s v="CMA CGM ECUADOR S A"/>
    <s v="028-2023-21-00221052"/>
  </r>
  <r>
    <s v="2023"/>
    <s v=""/>
    <s v="2023-02"/>
    <s v="2023-02-1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1890"/>
    <s v="KILOGRAMO BRUTO"/>
    <x v="1149"/>
    <n v="0.5"/>
    <x v="1"/>
    <n v="91543.6"/>
    <n v="91543.6"/>
    <n v="121890"/>
    <n v="121890"/>
    <s v="MARITIMA"/>
    <s v="GUAYAQUIL MARITIMO"/>
    <s v="KOTKA"/>
    <s v="GTG0337978"/>
    <s v="2023-02-14"/>
    <s v="CEC2023HLCU065840060"/>
    <s v="CMA CGM"/>
    <n v="24500"/>
    <s v="TORRES AND TORRES AGENTES DE ADUANA(TTADAD) C A"/>
    <s v="CMA CGM ECUADOR S A"/>
    <s v="028-2023-21-00221924"/>
  </r>
  <r>
    <s v="2023"/>
    <s v=""/>
    <s v="2023-02"/>
    <s v="2023-02-1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7573"/>
    <s v="KILOGRAMO BRUTO"/>
    <x v="1150"/>
    <n v="0.6"/>
    <x v="1"/>
    <n v="95811.7"/>
    <n v="95811.7"/>
    <n v="127573"/>
    <n v="127573"/>
    <s v="MARITIMA"/>
    <s v="GUAYAQUIL MARITIMO"/>
    <s v="KOTKA"/>
    <s v="GTG0337956"/>
    <s v="2023-02-14"/>
    <s v="CEC2023HLCU065840040"/>
    <s v="CMA CGM"/>
    <n v="24500"/>
    <s v="TORRES AND TORRES AGENTES DE ADUANA(TTADAD) C A"/>
    <s v="CMA CGM ECUADOR S A"/>
    <s v="028-2023-21-00221605"/>
  </r>
  <r>
    <s v="2023"/>
    <s v=""/>
    <s v="2023-02"/>
    <s v="2023-02-1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8706"/>
    <s v="KILOGRAMO BRUTO"/>
    <x v="1151"/>
    <n v="0.6"/>
    <x v="1"/>
    <n v="89152.3"/>
    <n v="89152.3"/>
    <n v="118706"/>
    <n v="118706"/>
    <s v="MARITIMA"/>
    <s v="GUAYAQUIL MARITIMO"/>
    <s v="KOTKA"/>
    <s v="GTG0338064"/>
    <s v="2023-02-14"/>
    <s v="CEC2023HLCU065840070"/>
    <s v="CMA CGM"/>
    <n v="22000"/>
    <s v="TORRES AND TORRES AGENTES DE ADUANA(TTADAD) C A"/>
    <s v="CMA CGM ECUADOR S A"/>
    <s v="028-2023-21-00221103"/>
  </r>
  <r>
    <s v="2023"/>
    <s v=""/>
    <s v="2023-02"/>
    <s v="2023-02-1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7773"/>
    <s v="KILOGRAMO BRUTO"/>
    <x v="1152"/>
    <n v="0.6"/>
    <x v="1"/>
    <n v="95961.9"/>
    <n v="95961.9"/>
    <n v="127773"/>
    <n v="127773"/>
    <s v="MARITIMA"/>
    <s v="GUAYAQUIL MARITIMO"/>
    <s v="KOTKA"/>
    <s v="GTG0337947"/>
    <s v="2023-02-14"/>
    <s v="CEC2023HLCU065840030"/>
    <s v="CMA CGM"/>
    <n v="24500"/>
    <s v="TORRES AND TORRES AGENTES DE ADUANA(TTADAD) C A"/>
    <s v="CMA CGM ECUADOR S A"/>
    <s v="028-2023-21-00221744"/>
  </r>
  <r>
    <s v="2023"/>
    <s v=""/>
    <s v="2023-02"/>
    <s v="2023-02-14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39806"/>
    <s v="KILOGRAMO BRUTO"/>
    <x v="1153"/>
    <n v="0.6"/>
    <x v="1"/>
    <n v="34280.400000000001"/>
    <n v="34280.400000000001"/>
    <n v="39806"/>
    <n v="39806"/>
    <s v="MARITIMA"/>
    <s v="GUAYAQUIL MARITIMO"/>
    <s v="KOTKA"/>
    <s v="COSU6348823140"/>
    <s v="2023-02-16"/>
    <s v="CEC20237812712225190"/>
    <s v="COSCO SHIPPING LINES ECUADOR CIA LTDA"/>
    <n v="9532.1"/>
    <s v="TORRES AND TORRES AGENTES DE ADUANA(TTADAD) C A"/>
    <s v="COSCO SHIPPING LINES ECUADOR CIA LTDA"/>
    <s v="028-2023-21-00227398"/>
  </r>
  <r>
    <s v="2023"/>
    <s v=""/>
    <s v="2023-02"/>
    <s v="2023-02-14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36412"/>
    <s v="KILOGRAMO BRUTO"/>
    <x v="1154"/>
    <n v="0.6"/>
    <x v="1"/>
    <n v="31907"/>
    <n v="31907"/>
    <n v="36412"/>
    <n v="36412"/>
    <s v="MARITIMA"/>
    <s v="GUAYAQUIL MARITIMO"/>
    <s v="KOTKA"/>
    <s v="COSU6348823140"/>
    <s v="2023-02-16"/>
    <s v="CEC20237812712225190"/>
    <s v="COSCO SHIPPING LINES ECUADOR CIA LTDA"/>
    <n v="9532.1"/>
    <s v="TORRES AND TORRES AGENTES DE ADUANA(TTADAD) C A"/>
    <s v="COSCO SHIPPING LINES ECUADOR CIA LTDA"/>
    <s v="028-2023-21-00227398"/>
  </r>
  <r>
    <s v="2023"/>
    <s v=""/>
    <s v="2023-02"/>
    <s v="2023-02-1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4295"/>
    <s v="KILOGRAMO BRUTO"/>
    <x v="1155"/>
    <n v="0.5"/>
    <x v="1"/>
    <n v="86984"/>
    <n v="86984"/>
    <n v="114295"/>
    <n v="114295"/>
    <s v="MARITIMA"/>
    <s v="GUAYAQUIL MARITIMO"/>
    <s v="KOTKA"/>
    <s v="COSU6348300820"/>
    <s v="2023-02-16"/>
    <s v="CEC20237812712225170"/>
    <s v="COSCO SHIPPING LINES ECUADOR CIA LTDA"/>
    <n v="30250"/>
    <s v="TORRES AND TORRES AGENTES DE ADUANA(TTADAD) C A"/>
    <s v="DESCONOCIDA"/>
    <s v="028-2023-21-00229188"/>
  </r>
  <r>
    <s v="2023"/>
    <s v=""/>
    <s v="2023-02"/>
    <s v="2023-02-1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9591"/>
    <s v="KILOGRAMO BRUTO"/>
    <x v="1156"/>
    <n v="0.5"/>
    <x v="1"/>
    <n v="89816.9"/>
    <n v="89816.9"/>
    <n v="119591"/>
    <n v="119591"/>
    <s v="MARITIMA"/>
    <s v="GUAYAQUIL MARITIMO"/>
    <s v="KOTKA"/>
    <s v="COSU6348694580"/>
    <s v="2023-02-16"/>
    <s v="CEC20237812712225180"/>
    <s v="COSCO SHIPPING LINES ECUADOR CIA LTDA"/>
    <n v="30250"/>
    <s v="TORRES AND TORRES AGENTES DE ADUANA(TTADAD) C A"/>
    <s v="COSCO SHIPPING LINES ECUADOR CIA LTDA"/>
    <s v="028-2023-21-00229414"/>
  </r>
  <r>
    <s v="2023"/>
    <s v=""/>
    <s v="2023-02"/>
    <s v="2023-02-16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4958"/>
    <s v="KILOGRAMO BRUTO"/>
    <x v="1157"/>
    <n v="0.5"/>
    <x v="1"/>
    <n v="88922.1"/>
    <n v="88922.1"/>
    <n v="124958"/>
    <n v="124958"/>
    <s v="MARITIMA"/>
    <s v="GUAYAQUIL MARITIMO"/>
    <s v="KOTKA"/>
    <s v="GTG0338429"/>
    <s v="2023-02-17"/>
    <s v="CEC2023CMAU003600480"/>
    <s v="CMA CGM"/>
    <n v="24579.5"/>
    <s v="TORRES AND TORRES AGENTES DE ADUANA(TTADAD) C A"/>
    <s v="CMA CGM ECUADOR S A"/>
    <s v="028-2023-21-00237430"/>
  </r>
  <r>
    <s v="2023"/>
    <s v=""/>
    <s v="2023-02"/>
    <s v="2023-02-16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08787"/>
    <s v="KILOGRAMO BRUTO"/>
    <x v="1158"/>
    <n v="0.5"/>
    <x v="1"/>
    <n v="77345.3"/>
    <n v="77345.3"/>
    <n v="108787"/>
    <n v="108787"/>
    <s v="MARITIMA"/>
    <s v="GUAYAQUIL MARITIMO"/>
    <s v="KOTKA"/>
    <s v="GTG0338419"/>
    <s v="2023-02-17"/>
    <s v="CEC2023CMAU003600460"/>
    <s v="CMA CGM"/>
    <n v="24500"/>
    <s v="TORRES AND TORRES AGENTES DE ADUANA(TTADAD) C A"/>
    <s v="CMA CGM ECUADOR S A"/>
    <s v="028-2023-21-00238200"/>
  </r>
  <r>
    <s v="2023"/>
    <s v=""/>
    <s v="2023-02"/>
    <s v="2023-02-16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1410"/>
    <s v="KILOGRAMO BRUTO"/>
    <x v="1159"/>
    <n v="0.5"/>
    <x v="1"/>
    <n v="86320"/>
    <n v="86320"/>
    <n v="121410"/>
    <n v="121410"/>
    <s v="MARITIMA"/>
    <s v="GUAYAQUIL MARITIMO"/>
    <s v="KOTKA"/>
    <s v="GTG0338477"/>
    <s v="2023-02-17"/>
    <s v="CEC2023CMAU003600510"/>
    <s v="CMA CGM"/>
    <n v="24500"/>
    <s v="TORRES AND TORRES AGENTES DE ADUANA(TTADAD) C A"/>
    <s v="CMA CGM ECUADOR S A"/>
    <s v="028-2023-21-00237209"/>
  </r>
  <r>
    <s v="2023"/>
    <s v=""/>
    <s v="2023-02"/>
    <s v="2023-02-16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4043"/>
    <s v="KILOGRAMO BRUTO"/>
    <x v="1160"/>
    <n v="0.5"/>
    <x v="1"/>
    <n v="88192"/>
    <n v="88192"/>
    <n v="124043"/>
    <n v="124043"/>
    <s v="MARITIMA"/>
    <s v="GUAYAQUIL MARITIMO"/>
    <s v="KOTKA"/>
    <s v="GTG0338386"/>
    <s v="2023-02-17"/>
    <s v="CEC2023CMAU003600440"/>
    <s v="CMA CGM"/>
    <n v="24500"/>
    <s v="TORRES AND TORRES AGENTES DE ADUANA(TTADAD) C A"/>
    <s v="CMA CGM ECUADOR S A"/>
    <s v="028-2023-21-00237797"/>
  </r>
  <r>
    <s v="2023"/>
    <s v=""/>
    <s v="2023-02"/>
    <s v="2023-02-16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2335"/>
    <s v="KILOGRAMO BRUTO"/>
    <x v="1161"/>
    <n v="0.5"/>
    <x v="1"/>
    <n v="80992.7"/>
    <n v="80992.7"/>
    <n v="112335"/>
    <n v="112335"/>
    <s v="MARITIMA"/>
    <s v="GUAYAQUIL MARITIMO"/>
    <s v="KOTKA"/>
    <s v="SUDU82GOT007528A"/>
    <s v="2023-02-17"/>
    <s v="CEC2023MAEU005255460"/>
    <s v="HAMBURG SUD"/>
    <n v="29085"/>
    <s v="TORRES AND TORRES AGENTES DE ADUANA(TTADAD) C A"/>
    <s v="HAMBURG S A DE ECUADOR S A"/>
    <s v="028-2023-21-00237100"/>
  </r>
  <r>
    <s v="2023"/>
    <s v=""/>
    <s v="2023-02"/>
    <s v="2023-02-16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1374"/>
    <s v="KILOGRAMO BRUTO"/>
    <x v="1162"/>
    <n v="0.5"/>
    <x v="1"/>
    <n v="87509.8"/>
    <n v="87509.8"/>
    <n v="121374"/>
    <n v="121374"/>
    <s v="MARITIMA"/>
    <s v="GUAYAQUIL MARITIMO"/>
    <s v="KOTKA"/>
    <s v="GTG0338416"/>
    <s v="2023-02-17"/>
    <s v="CEC2023CMAU003600450"/>
    <s v="CMA CGM"/>
    <n v="24500"/>
    <s v="TORRES AND TORRES AGENTES DE ADUANA(TTADAD) C A"/>
    <s v="CMA CGM ECUADOR S A"/>
    <s v="028-2023-21-00237801"/>
  </r>
  <r>
    <s v="2023"/>
    <s v=""/>
    <s v="2023-02"/>
    <s v="2023-02-16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7516"/>
    <s v="KILOGRAMO BRUTO"/>
    <x v="1163"/>
    <n v="0.5"/>
    <x v="1"/>
    <n v="90661.2"/>
    <n v="90661.2"/>
    <n v="127516"/>
    <n v="127516"/>
    <s v="MARITIMA"/>
    <s v="GUAYAQUIL MARITIMO"/>
    <s v="KOTKA"/>
    <s v="GTG0338427"/>
    <s v="2023-02-17"/>
    <s v="CEC2023CMAU003600470"/>
    <s v="CMA CGM"/>
    <n v="24500"/>
    <s v="TORRES AND TORRES AGENTES DE ADUANA(TTADAD) C A"/>
    <s v="CMA CGM ECUADOR S A"/>
    <s v="028-2023-21-00237615"/>
  </r>
  <r>
    <s v="2023"/>
    <s v=""/>
    <s v="2023-02"/>
    <s v="2023-02-18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6782"/>
    <s v="KILOGRAMO BRUTO"/>
    <x v="1164"/>
    <n v="0.5"/>
    <x v="1"/>
    <n v="90077.3"/>
    <n v="90077.3"/>
    <n v="116782"/>
    <n v="116782"/>
    <s v="MARITIMA"/>
    <s v="GUAYAQUIL MARITIMO"/>
    <s v="KOTKA"/>
    <s v="COSU6348306070"/>
    <s v="2023-02-19"/>
    <s v="CEC2023WHLU556810190"/>
    <s v="COSCO SHIPPING LINES ECUADOR CIA LTDA"/>
    <n v="30250"/>
    <s v="TORRES AND TORRES AGENTES DE ADUANA(TTADAD) C A"/>
    <s v="COSCO SHIPPING LINES ECUADOR CIA LTDA"/>
    <s v="028-2023-21-00246762"/>
  </r>
  <r>
    <s v="2023"/>
    <s v=""/>
    <s v="2023-02"/>
    <s v="2023-02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5470"/>
    <s v="KILOGRAMO BRUTO"/>
    <x v="1165"/>
    <n v="0.5"/>
    <x v="1"/>
    <n v="94232.3"/>
    <n v="94232.3"/>
    <n v="125470"/>
    <n v="125470"/>
    <s v="MARITIMA"/>
    <s v="GUAYAQUIL MARITIMO"/>
    <s v="KOTKA"/>
    <s v="COSU6348304010"/>
    <s v="2023-02-19"/>
    <s v="CEC2023WHLU556810170"/>
    <s v="COSCO SHIPPING LINES ECUADOR CIA LTDA"/>
    <n v="30250"/>
    <s v="TORRES AND TORRES AGENTES DE ADUANA(TTADAD) C A"/>
    <s v="COSCO SHIPPING LINES ECUADOR CIA LTDA"/>
    <s v="028-2023-21-00244498"/>
  </r>
  <r>
    <s v="2023"/>
    <s v=""/>
    <s v="2023-02"/>
    <s v="2023-02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8076"/>
    <s v="KILOGRAMO BRUTO"/>
    <x v="1166"/>
    <n v="0.5"/>
    <x v="1"/>
    <n v="96189.5"/>
    <n v="96189.5"/>
    <n v="128076"/>
    <n v="128076"/>
    <s v="MARITIMA"/>
    <s v="GUAYAQUIL MARITIMO"/>
    <s v="KOTKA"/>
    <s v="COSU6348302370"/>
    <s v="2023-02-19"/>
    <s v="CEC2023WHLU556810160"/>
    <s v="COSCO SHIPPING LINES ECUADOR CIA LTDA"/>
    <n v="30500"/>
    <s v="TORRES AND TORRES AGENTES DE ADUANA(TTADAD) C A"/>
    <s v="COSCO SHIPPING LINES ECUADOR CIA LTDA"/>
    <s v="028-2023-21-00245455"/>
  </r>
  <r>
    <s v="2023"/>
    <s v=""/>
    <s v="2023-02"/>
    <s v="2023-02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7494"/>
    <s v="KILOGRAMO BRUTO"/>
    <x v="1167"/>
    <n v="0.5"/>
    <x v="1"/>
    <n v="95752.4"/>
    <n v="95752.4"/>
    <n v="127494"/>
    <n v="127494"/>
    <s v="MARITIMA"/>
    <s v="GUAYAQUIL MARITIMO"/>
    <s v="KOTKA"/>
    <s v="COSU6348499040"/>
    <s v="2023-02-19"/>
    <s v="CEC2023WHLU556810200"/>
    <s v="COSCO SHIPPING LINES ECUADOR CIA LTDA"/>
    <n v="30250"/>
    <s v="TORRES AND TORRES AGENTES DE ADUANA(TTADAD) C A"/>
    <s v="COSCO SHIPPING LINES ECUADOR CIA LTDA"/>
    <s v="028-2023-21-00244898"/>
  </r>
  <r>
    <s v="2023"/>
    <s v=""/>
    <s v="2023-02"/>
    <s v="2023-02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8241"/>
    <s v="KILOGRAMO BRUTO"/>
    <x v="1168"/>
    <n v="0.5"/>
    <x v="1"/>
    <n v="96313.4"/>
    <n v="96313.4"/>
    <n v="128241"/>
    <n v="128241"/>
    <s v="MARITIMA"/>
    <s v="GUAYAQUIL MARITIMO"/>
    <s v="KOTKA"/>
    <s v="COSU6348305860"/>
    <s v="2023-02-19"/>
    <s v="CEC2023WHLU556810180"/>
    <s v="COSCO SHIPPING LINES ECUADOR CIA LTDA"/>
    <n v="30250"/>
    <s v="TORRES AND TORRES AGENTES DE ADUANA(TTADAD) C A"/>
    <s v="COSCO SHIPPING LINES ECUADOR CIA LTDA"/>
    <s v="028-2023-21-00245513"/>
  </r>
  <r>
    <s v="2023"/>
    <s v=""/>
    <s v="2023-02"/>
    <s v="2023-02-22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7554"/>
    <s v="KILOGRAMO BRUTO"/>
    <x v="1169"/>
    <n v="0.4"/>
    <x v="1"/>
    <n v="77692.600000000006"/>
    <n v="77692.600000000006"/>
    <n v="117554"/>
    <n v="117554"/>
    <s v="MARITIMA"/>
    <s v="GUAYAQUIL MARITIMO"/>
    <s v="KOTKA"/>
    <s v="COSU6349864480"/>
    <s v="2023-02-23"/>
    <s v="CEC20237812713025140"/>
    <s v="COSCO SHIPPING LINES ECUADOR CIA LTDA"/>
    <n v="30250"/>
    <s v="TORRES AND TORRES AGENTES DE ADUANA(TTADAD) C A"/>
    <s v="COSCO SHIPPING LINES ECUADOR CIA LTDA"/>
    <s v="028-2023-21-00261642"/>
  </r>
  <r>
    <s v="2023"/>
    <s v=""/>
    <s v="2023-02"/>
    <s v="2023-02-22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3158"/>
    <s v="KILOGRAMO BRUTO"/>
    <x v="1170"/>
    <n v="0.4"/>
    <x v="1"/>
    <n v="80163.100000000006"/>
    <n v="80163.100000000006"/>
    <n v="123158"/>
    <n v="123158"/>
    <s v="MARITIMA"/>
    <s v="GUAYAQUIL MARITIMO"/>
    <s v="KOTKA"/>
    <s v="COSU6349935690"/>
    <s v="2023-02-23"/>
    <s v="CEC20237812713025150"/>
    <s v="COSCO SHIPPING LINES ECUADOR CIA LTDA"/>
    <n v="30250"/>
    <s v="TORRES AND TORRES AGENTES DE ADUANA(TTADAD) C A"/>
    <s v="COSCO SHIPPING LINES ECUADOR CIA LTDA"/>
    <s v="028-2023-21-00258944"/>
  </r>
  <r>
    <s v="2022"/>
    <s v=""/>
    <s v="2022-12"/>
    <s v="2022-12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9475"/>
    <s v="KILOGRAMO BRUTO"/>
    <x v="1171"/>
    <n v="0.9"/>
    <x v="1"/>
    <n v="9867.6"/>
    <n v="9867.6"/>
    <n v="9475"/>
    <n v="9475"/>
    <s v="MARITIMA"/>
    <s v="GUAYAQUIL MARITIMO"/>
    <s v="SAVANNAH"/>
    <s v="MEDUD6868316"/>
    <s v="2022-12-10"/>
    <s v="CEC2022MSCU0498"/>
    <s v="MEDITERRANEAN SHIPPING COMPANY DEL ECUADOR CIA"/>
    <n v="877.2"/>
    <s v="TORRES AND TORRES AGENTES DE ADUANA(TTADAD) C A"/>
    <s v="MEDITERRANEAN SHIPPING COMPANY DEL ECUADOR COMPANIA ANONIMA EMESSEA"/>
    <s v="028-2022-21-01514804"/>
  </r>
  <r>
    <s v="2022"/>
    <s v=""/>
    <s v="2022-12"/>
    <s v="2022-12-22"/>
    <x v="0"/>
    <x v="0"/>
    <s v="KM 11.5 VIA DAULE PARQUE INDUSTRIAL"/>
    <x v="0"/>
    <s v="BRASIL"/>
    <s v="BRASIL"/>
    <x v="63"/>
    <x v="51"/>
    <x v="274"/>
    <s v="480411"/>
    <s v="PAPEL Y CARTON CRUDOS. PARA CARAS (CUBIERTAS)(KRAFTLINER). SIN ESTUCAR NI RECUBRIR. EN BOBINAS O EN HOJAS."/>
    <n v="400000"/>
    <s v="KILOGRAMO BRUTO"/>
    <x v="1172"/>
    <n v="0.5"/>
    <x v="0"/>
    <n v="396592.81"/>
    <n v="396592.81"/>
    <n v="400000"/>
    <n v="400000"/>
    <s v="TERRESTRE"/>
    <s v="GUAYAQUIL MARITIMO"/>
    <s v="DESCONOCIDO"/>
    <s v=""/>
    <s v="2022-12-22"/>
    <s v=""/>
    <s v="TURK HAVA YOLLARI ANONIM ORTAKLIGI TURKISH AIRLINES INC"/>
    <n v="176771.20000000001"/>
    <s v="BURGOS RIVAS RICHARD STANLEY"/>
    <s v="DESCONOCIDA"/>
    <s v="028-2022-10-01611737"/>
  </r>
  <r>
    <s v="2022"/>
    <s v=""/>
    <s v="2022-12"/>
    <s v="2022-12-20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25501"/>
    <s v="KILOGRAMO BRUTO"/>
    <x v="1173"/>
    <n v="0.8"/>
    <x v="1"/>
    <n v="26174.6"/>
    <n v="26174.6"/>
    <n v="25501"/>
    <n v="25501"/>
    <s v="MARITIMA"/>
    <s v="GUAYAQUIL MARITIMO"/>
    <s v="SAVANNAH"/>
    <s v="MEDUDF012071"/>
    <s v="2022-12-20"/>
    <s v="CEC2022MSCU0483"/>
    <s v="MEDITERRANEAN SHIPPING COMPANY DEL ECUADOR CIA"/>
    <n v="4840"/>
    <s v="TORRES AND TORRES AGENTES DE ADUANA(TTADAD) C A"/>
    <s v="MEDITERRANEAN SHIPPING COMPANY DEL ECUADOR COMPANIA ANONIMA EMESSEA"/>
    <s v="028-2022-21-01590686"/>
  </r>
  <r>
    <s v="2022"/>
    <s v=""/>
    <s v="2022-12"/>
    <s v="2022-12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6689"/>
    <s v="KILOGRAMO BRUTO"/>
    <x v="1174"/>
    <n v="0.9"/>
    <x v="1"/>
    <n v="6731.7"/>
    <n v="6731.7"/>
    <n v="6689"/>
    <n v="6689"/>
    <s v="MARITIMA"/>
    <s v="GUAYAQUIL MARITIMO"/>
    <s v="SAVANNAH"/>
    <s v="MEDUD6868316"/>
    <s v="2022-12-10"/>
    <s v="CEC2022MSCU0498"/>
    <s v="MEDITERRANEAN SHIPPING COMPANY DEL ECUADOR CIA"/>
    <n v="619.29999999999995"/>
    <s v="TORRES AND TORRES AGENTES DE ADUANA(TTADAD) C A"/>
    <s v="MEDITERRANEAN SHIPPING COMPANY DEL ECUADOR COMPANIA ANONIMA EMESSEA"/>
    <s v="028-2022-21-01514804"/>
  </r>
  <r>
    <s v="2022"/>
    <s v=""/>
    <s v="2022-12"/>
    <s v="2022-12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2631"/>
    <s v="KILOGRAMO BRUTO"/>
    <x v="1175"/>
    <n v="0.9"/>
    <x v="1"/>
    <n v="12964.6"/>
    <n v="12964.6"/>
    <n v="12631"/>
    <n v="12631"/>
    <s v="MARITIMA"/>
    <s v="GUAYAQUIL MARITIMO"/>
    <s v="SAVANNAH"/>
    <s v="MEDUD6868316"/>
    <s v="2022-12-10"/>
    <s v="CEC2022MSCU0498"/>
    <s v="MEDITERRANEAN SHIPPING COMPANY DEL ECUADOR CIA"/>
    <n v="1169.5"/>
    <s v="TORRES AND TORRES AGENTES DE ADUANA(TTADAD) C A"/>
    <s v="MEDITERRANEAN SHIPPING COMPANY DEL ECUADOR COMPANIA ANONIMA EMESSEA"/>
    <s v="028-2022-21-01514804"/>
  </r>
  <r>
    <s v="2022"/>
    <s v=""/>
    <s v="2022-10"/>
    <s v="2022-10-31"/>
    <x v="0"/>
    <x v="0"/>
    <s v="KM 11.5 VIA DAULE PARQUE INDUSTRIAL"/>
    <x v="0"/>
    <s v="ESTADOS UNIDOS"/>
    <s v="ESTADOS UNIDOS"/>
    <x v="63"/>
    <x v="51"/>
    <x v="274"/>
    <s v="480411"/>
    <s v="PAPEL Y CARTON CRUDOS. PARA CARAS (CUBIERTAS)(KRAFTLINER). SIN ESTUCAR NI RECUBRIR. EN BOBINAS O EN HOJAS."/>
    <n v="23795"/>
    <s v="KILOGRAMO BRUTO"/>
    <x v="1176"/>
    <n v="0.9"/>
    <x v="1"/>
    <n v="23947"/>
    <n v="23947"/>
    <n v="23795"/>
    <n v="23795"/>
    <s v="TERRESTRE"/>
    <s v="GUAYAQUIL MARITIMO"/>
    <s v="DESCONOCIDO"/>
    <s v=""/>
    <s v="2022-10-31"/>
    <s v=""/>
    <s v="TURK HAVA YOLLARI ANONIM ORTAKLIGI TURKISH AIRLINES INC"/>
    <n v="1801"/>
    <s v="TORRES AND TORRES AGENTES DE ADUANA(TTADAD) C A"/>
    <s v="DESCONOCIDA"/>
    <s v="028-2022-21-01296229"/>
  </r>
  <r>
    <s v="2022"/>
    <s v=""/>
    <s v="2022-10"/>
    <s v="2022-10-04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2947"/>
    <s v="KILOGRAMO BRUTO"/>
    <x v="1177"/>
    <n v="0.9"/>
    <x v="1"/>
    <n v="3024.8"/>
    <n v="3024.8"/>
    <n v="2947"/>
    <n v="2947"/>
    <s v="MARITIMA"/>
    <s v="GUAYAQUIL MARITIMO"/>
    <s v="SAVANNAH"/>
    <s v="MEDUD6031279"/>
    <s v="2022-10-05"/>
    <s v="CEC2022MSCU0397"/>
    <s v="MEDITERRANEAN SHIPPING COMPANY DEL ECUADOR CIA"/>
    <n v="332.4"/>
    <s v="TORRES AND TORRES AGENTES DE ADUANA(TTADAD) C A"/>
    <s v="MEDITERRANEAN SHIPPING COMPANY DEL ECUADOR COMPANIA ANONIMA EMESSEA"/>
    <s v="028-2022-21-01159048"/>
  </r>
  <r>
    <s v="2022"/>
    <s v=""/>
    <s v="2022-10"/>
    <s v="2022-10-04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62392"/>
    <s v="KILOGRAMO BRUTO"/>
    <x v="1178"/>
    <n v="0.9"/>
    <x v="1"/>
    <n v="165054.91"/>
    <n v="165054.91"/>
    <n v="162392"/>
    <n v="162392"/>
    <s v="MARITIMA"/>
    <s v="GUAYAQUIL MARITIMO"/>
    <s v="SAVANNAH"/>
    <s v="MEDUD6031279"/>
    <s v="2022-10-05"/>
    <s v="CEC2022MSCU0397"/>
    <s v="MEDITERRANEAN SHIPPING COMPANY DEL ECUADOR CIA"/>
    <n v="18317.3"/>
    <s v="TORRES AND TORRES AGENTES DE ADUANA(TTADAD) C A"/>
    <s v="MEDITERRANEAN SHIPPING COMPANY DEL ECUADOR COMPANIA ANONIMA EMESSEA"/>
    <s v="028-2022-21-01159048"/>
  </r>
  <r>
    <s v="2022"/>
    <s v=""/>
    <s v="2022-10"/>
    <s v="2022-10-04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88480"/>
    <s v="KILOGRAMO BRUTO"/>
    <x v="1179"/>
    <n v="0.9"/>
    <x v="1"/>
    <n v="92589.4"/>
    <n v="92589.4"/>
    <n v="88480"/>
    <n v="88480"/>
    <s v="MARITIMA"/>
    <s v="GUAYAQUIL MARITIMO"/>
    <s v="SAVANNAH"/>
    <s v="MEDUD6031279"/>
    <s v="2022-10-05"/>
    <s v="CEC2022MSCU0397"/>
    <s v="MEDITERRANEAN SHIPPING COMPANY DEL ECUADOR CIA"/>
    <n v="9980.2999999999993"/>
    <s v="TORRES AND TORRES AGENTES DE ADUANA(TTADAD) C A"/>
    <s v="MEDITERRANEAN SHIPPING COMPANY DEL ECUADOR COMPANIA ANONIMA EMESSEA"/>
    <s v="028-2022-21-01159048"/>
  </r>
  <r>
    <s v="2022"/>
    <s v=""/>
    <s v="2022-10"/>
    <s v="2022-10-0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3291"/>
    <s v="KILOGRAMO BRUTO"/>
    <x v="1180"/>
    <n v="0.9"/>
    <x v="1"/>
    <n v="136181.41"/>
    <n v="136181.41"/>
    <n v="123291"/>
    <n v="123291"/>
    <s v="MARITIMA"/>
    <s v="GUAYAQUIL MARITIMO"/>
    <s v="KOTKA"/>
    <s v="GTG0329403"/>
    <s v="2022-10-07"/>
    <s v="CEC2022CMAU0132"/>
    <s v="CMA CGM"/>
    <n v="24874.2"/>
    <s v="TORRES AND TORRES AGENTES DE ADUANA(TTADAD) C A"/>
    <s v="CMA CGM ECUADOR S A"/>
    <s v="028-2022-21-01166573"/>
  </r>
  <r>
    <s v="2022"/>
    <s v=""/>
    <s v="2022-10"/>
    <s v="2022-10-0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42901"/>
    <s v="KILOGRAMO BRUTO"/>
    <x v="1181"/>
    <n v="0.9"/>
    <x v="1"/>
    <n v="47450.7"/>
    <n v="47450.7"/>
    <n v="42901"/>
    <n v="42901"/>
    <s v="MARITIMA"/>
    <s v="GUAYAQUIL MARITIMO"/>
    <s v="KOTKA"/>
    <s v="GTG0329351"/>
    <s v="2022-10-07"/>
    <s v="CEC2022CMAU0132"/>
    <s v="CMA CGM"/>
    <n v="9994.2000000000007"/>
    <s v="TORRES AND TORRES AGENTES DE ADUANA(TTADAD) C A"/>
    <s v="CMA CGM ECUADOR S A"/>
    <s v="028-2022-21-01165824"/>
  </r>
  <r>
    <s v="2022"/>
    <s v=""/>
    <s v="2022-10"/>
    <s v="2022-10-06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3092"/>
    <s v="KILOGRAMO BRUTO"/>
    <x v="1182"/>
    <n v="0.9"/>
    <x v="1"/>
    <n v="3235.6"/>
    <n v="3235.6"/>
    <n v="3092"/>
    <n v="3092"/>
    <s v="MARITIMA"/>
    <s v="GUAYAQUIL MARITIMO"/>
    <s v="SAVANNAH"/>
    <s v="NAM9295113"/>
    <s v="2022-10-07"/>
    <s v="CEC2022CMAU0132"/>
    <s v="CMA CGM"/>
    <n v="387"/>
    <s v="TORRES AND TORRES AGENTES DE ADUANA(TTADAD) C A"/>
    <s v="CMA CGM ECUADOR S A"/>
    <s v="028-2022-21-01169682"/>
  </r>
  <r>
    <s v="2022"/>
    <s v=""/>
    <s v="2022-10"/>
    <s v="2022-10-06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17148"/>
    <s v="KILOGRAMO BRUTO"/>
    <x v="1183"/>
    <n v="0.9"/>
    <x v="1"/>
    <n v="122588.5"/>
    <n v="122588.5"/>
    <n v="117148"/>
    <n v="117148"/>
    <s v="MARITIMA"/>
    <s v="GUAYAQUIL MARITIMO"/>
    <s v="SAVANNAH"/>
    <s v="NAM9295113"/>
    <s v="2022-10-07"/>
    <s v="CEC2022CMAU0132"/>
    <s v="CMA CGM"/>
    <n v="14663"/>
    <s v="TORRES AND TORRES AGENTES DE ADUANA(TTADAD) C A"/>
    <s v="CMA CGM ECUADOR S A"/>
    <s v="028-2022-21-01169682"/>
  </r>
  <r>
    <s v="2022"/>
    <s v=""/>
    <s v="2022-10"/>
    <s v="2022-10-14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0320"/>
    <s v="KILOGRAMO BRUTO"/>
    <x v="1184"/>
    <n v="0.9"/>
    <x v="1"/>
    <n v="132907.20000000001"/>
    <n v="132907.20000000001"/>
    <n v="120320"/>
    <n v="120320"/>
    <s v="MARITIMA"/>
    <s v="GUAYAQUIL MARITIMO"/>
    <s v="KOTKA"/>
    <s v="GTG0329335"/>
    <s v="2022-10-14"/>
    <s v="CEC2022CMAU0137"/>
    <s v="CMA CGM"/>
    <n v="24872.799999999999"/>
    <s v="TORRES AND TORRES AGENTES DE ADUANA(TTADAD) C A"/>
    <s v="CMA CGM ECUADOR S A"/>
    <s v="028-2022-21-01207519"/>
  </r>
  <r>
    <s v="2022"/>
    <s v=""/>
    <s v="2022-10"/>
    <s v="2022-10-14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0150"/>
    <s v="KILOGRAMO BRUTO"/>
    <x v="1185"/>
    <n v="0.9"/>
    <x v="1"/>
    <n v="132719"/>
    <n v="132719"/>
    <n v="120150"/>
    <n v="120150"/>
    <s v="MARITIMA"/>
    <s v="GUAYAQUIL MARITIMO"/>
    <s v="KOTKA"/>
    <s v="GTG0329358"/>
    <s v="2022-10-14"/>
    <s v="CEC2022CMAU0137"/>
    <s v="CMA CGM"/>
    <n v="24871.8"/>
    <s v="TORRES AND TORRES AGENTES DE ADUANA(TTADAD) C A"/>
    <s v="CMA CGM ECUADOR S A"/>
    <s v="028-2022-21-01207496"/>
  </r>
  <r>
    <s v="2022"/>
    <s v=""/>
    <s v="2022-10"/>
    <s v="2022-10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73021"/>
    <s v="KILOGRAMO BRUTO"/>
    <x v="1186"/>
    <n v="0.9"/>
    <x v="1"/>
    <n v="80433.899999999994"/>
    <n v="80433.899999999994"/>
    <n v="73021"/>
    <n v="73021"/>
    <s v="MARITIMA"/>
    <s v="GUAYAQUIL MARITIMO"/>
    <s v="KOTKA"/>
    <s v="COSU6338188130"/>
    <s v="2022-10-17"/>
    <s v="CEC2022PCIU0016"/>
    <s v="COSCO SHIPPING LINES ECUADOR CIA LTDA"/>
    <n v="18150"/>
    <s v="TORRES AND TORRES AGENTES DE ADUANA(TTADAD) C A"/>
    <s v="COSCO SHIPPING LINES ECUADOR CIA LTDA"/>
    <s v="028-2022-21-01216638"/>
  </r>
  <r>
    <s v="2022"/>
    <s v=""/>
    <s v="2022-10"/>
    <s v="2022-10-11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5670"/>
    <s v="KILOGRAMO BRUTO"/>
    <x v="1187"/>
    <n v="0.8"/>
    <x v="1"/>
    <n v="127412.4"/>
    <n v="127412.4"/>
    <n v="115670"/>
    <n v="115670"/>
    <s v="MARITIMA"/>
    <s v="GUAYAQUIL MARITIMO"/>
    <s v="KOTKA"/>
    <s v="MEDUTX037491"/>
    <s v="2022-10-19"/>
    <s v="CEC2022MSCU0410"/>
    <s v="MEDITERRANEAN SHIPPING COMPANY DEL ECUADOR CIA"/>
    <n v="38350"/>
    <s v="TORRES AND TORRES AGENTES DE ADUANA(TTADAD) C A"/>
    <s v="MEDITERRANEAN SHIPPING COMPANY DEL ECUADOR COMPANIA ANONIMA EMESSEA"/>
    <s v="028-2022-21-01189367"/>
  </r>
  <r>
    <s v="2022"/>
    <s v=""/>
    <s v="2022-10"/>
    <s v="2022-10-11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6720"/>
    <s v="KILOGRAMO BRUTO"/>
    <x v="1188"/>
    <n v="0.8"/>
    <x v="1"/>
    <n v="128569.1"/>
    <n v="128569.1"/>
    <n v="116720"/>
    <n v="116720"/>
    <s v="MARITIMA"/>
    <s v="GUAYAQUIL MARITIMO"/>
    <s v="KOTKA"/>
    <s v="MEDUTX027351"/>
    <s v="2022-10-19"/>
    <s v="CEC2022MSCU0410"/>
    <s v="MEDITERRANEAN SHIPPING COMPANY DEL ECUADOR CIA"/>
    <n v="38050"/>
    <s v="TORRES AND TORRES AGENTES DE ADUANA(TTADAD) C A"/>
    <s v="MEDITERRANEAN SHIPPING COMPANY DEL ECUADOR COMPANIA ANONIMA EMESSEA"/>
    <s v="028-2022-21-01191165"/>
  </r>
  <r>
    <s v="2022"/>
    <s v=""/>
    <s v="2022-10"/>
    <s v="2022-10-21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245904"/>
    <s v="KILOGRAMO BRUTO"/>
    <x v="1189"/>
    <n v="1"/>
    <x v="1"/>
    <n v="259786.5"/>
    <n v="259786.5"/>
    <n v="245904"/>
    <n v="245904"/>
    <s v="MARITIMA"/>
    <s v="GUAYAQUIL MARITIMO"/>
    <s v="SAVANNAH"/>
    <s v="HLCUBSC2208BYBD8"/>
    <s v="2022-10-24"/>
    <s v="CEC2022HLCU0577"/>
    <s v="HAPAG LLOYD"/>
    <n v="23230"/>
    <s v="TORRES AND TORRES AGENTES DE ADUANA(TTADAD) C A"/>
    <s v="DESCONOCIDA"/>
    <s v="028-2022-21-01242155"/>
  </r>
  <r>
    <s v="2022"/>
    <s v=""/>
    <s v="2022-10"/>
    <s v="2022-10-11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7834"/>
    <s v="KILOGRAMO BRUTO"/>
    <x v="1190"/>
    <n v="0.8"/>
    <x v="1"/>
    <n v="129796.1"/>
    <n v="129796.1"/>
    <n v="117834"/>
    <n v="117834"/>
    <s v="MARITIMA"/>
    <s v="GUAYAQUIL MARITIMO"/>
    <s v="KOTKA"/>
    <s v="MEDUTX037681"/>
    <s v="2022-10-19"/>
    <s v="CEC2022MSCU0410"/>
    <s v="MEDITERRANEAN SHIPPING COMPANY DEL ECUADOR CIA"/>
    <n v="38050"/>
    <s v="TORRES AND TORRES AGENTES DE ADUANA(TTADAD) C A"/>
    <s v="MEDITERRANEAN SHIPPING COMPANY DEL ECUADOR COMPANIA ANONIMA EMESSEA"/>
    <s v="028-2022-21-01189864"/>
  </r>
  <r>
    <s v="2022"/>
    <s v=""/>
    <s v="2022-10"/>
    <s v="2022-10-21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94714"/>
    <s v="KILOGRAMO BRUTO"/>
    <x v="1191"/>
    <n v="0.9"/>
    <x v="1"/>
    <n v="96267.3"/>
    <n v="96267.3"/>
    <n v="94714"/>
    <n v="94714"/>
    <s v="MARITIMA"/>
    <s v="GUAYAQUIL MARITIMO"/>
    <s v="SAVANNAH"/>
    <s v="HLCUBSC2208BYWN3"/>
    <s v="2022-10-24"/>
    <s v="CEC2022HLCU0577"/>
    <s v="HAPAG LLOYD"/>
    <n v="9452"/>
    <s v="TORRES AND TORRES AGENTES DE ADUANA(TTADAD) C A"/>
    <s v="DESCONOCIDA"/>
    <s v="028-2022-21-01241733"/>
  </r>
  <r>
    <s v="2022"/>
    <s v=""/>
    <s v="2022-10"/>
    <s v="2022-10-21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23282"/>
    <s v="KILOGRAMO BRUTO"/>
    <x v="1192"/>
    <n v="1"/>
    <x v="1"/>
    <n v="129007.4"/>
    <n v="129007.4"/>
    <n v="123282"/>
    <n v="123282"/>
    <s v="MARITIMA"/>
    <s v="GUAYAQUIL MARITIMO"/>
    <s v="SAVANNAH"/>
    <s v="HLCUBSC2208BZGZ0"/>
    <s v="2022-10-24"/>
    <s v="CEC2022HLCU0577"/>
    <s v="HAPAG LLOYD"/>
    <n v="8935"/>
    <s v="TORRES AND TORRES AGENTES DE ADUANA(TTADAD) C A"/>
    <s v="DESCONOCIDA"/>
    <s v="028-2022-21-01242191"/>
  </r>
  <r>
    <s v="2023"/>
    <s v=""/>
    <s v="2023-01"/>
    <s v="2023-01-12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4445"/>
    <s v="KILOGRAMO BRUTO"/>
    <x v="1193"/>
    <n v="0.5"/>
    <x v="1"/>
    <n v="93462.5"/>
    <n v="93462.5"/>
    <n v="124445"/>
    <n v="124445"/>
    <s v="MARITIMA"/>
    <s v="GUAYAQUIL MARITIMO"/>
    <s v="KOTKA"/>
    <s v="SUDU82GOT007346A"/>
    <s v="2023-01-13"/>
    <s v="CEC2023MAEU001455240"/>
    <s v="HAMBURG SUD"/>
    <n v="29085"/>
    <s v="TORRES AND TORRES AGENTES DE ADUANA(TTADAD) C A"/>
    <s v="HAMBURG S A DE ECUADOR S A"/>
    <s v="028-2023-21-00054400"/>
  </r>
  <r>
    <s v="2023"/>
    <s v=""/>
    <s v="2023-01"/>
    <s v="2023-01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74072"/>
    <s v="KILOGRAMO BRUTO"/>
    <x v="1194"/>
    <n v="0.6"/>
    <x v="1"/>
    <n v="56453.3"/>
    <n v="56453.3"/>
    <n v="74072"/>
    <n v="74072"/>
    <s v="MARITIMA"/>
    <s v="GUAYAQUIL MARITIMO"/>
    <s v="KOTKA"/>
    <s v="GTG0337902"/>
    <s v="2023-01-22"/>
    <s v="CEC2023CMAU001200580"/>
    <s v="CMA CGM"/>
    <n v="14781"/>
    <s v="TORRES AND TORRES AGENTES DE ADUANA(TTADAD) C A"/>
    <s v="CMA CGM ECUADOR S A"/>
    <s v="028-2023-21-00076200"/>
  </r>
  <r>
    <s v="2023"/>
    <s v=""/>
    <s v="2023-01"/>
    <s v="2023-01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3236"/>
    <s v="KILOGRAMO BRUTO"/>
    <x v="1195"/>
    <n v="0.6"/>
    <x v="1"/>
    <n v="92635.4"/>
    <n v="92635.4"/>
    <n v="123236"/>
    <n v="123236"/>
    <s v="MARITIMA"/>
    <s v="GUAYAQUIL MARITIMO"/>
    <s v="KOTKA"/>
    <s v="GTG0337899"/>
    <s v="2023-01-22"/>
    <s v="CEC2023CMAU001200570"/>
    <s v="CMA CGM"/>
    <n v="24581"/>
    <s v="TORRES AND TORRES AGENTES DE ADUANA(TTADAD) C A"/>
    <s v="CMA CGM ECUADOR S A"/>
    <s v="028-2023-21-00076327"/>
  </r>
  <r>
    <s v="2023"/>
    <s v=""/>
    <s v="2023-01"/>
    <s v="2023-01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9005"/>
    <s v="KILOGRAMO BRUTO"/>
    <x v="1196"/>
    <n v="0.6"/>
    <x v="1"/>
    <n v="96968.1"/>
    <n v="96968.1"/>
    <n v="129005"/>
    <n v="129005"/>
    <s v="MARITIMA"/>
    <s v="GUAYAQUIL MARITIMO"/>
    <s v="KOTKA"/>
    <s v="GTG0337945"/>
    <s v="2023-01-22"/>
    <s v="CEC2023CMAU001200590"/>
    <s v="CMA CGM"/>
    <n v="24581"/>
    <s v="TORRES AND TORRES AGENTES DE ADUANA(TTADAD) C A"/>
    <s v="CMA CGM ECUADOR S A"/>
    <s v="028-2023-21-00075451"/>
  </r>
  <r>
    <s v="2023"/>
    <s v=""/>
    <s v="2023-01"/>
    <s v="2023-01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6023"/>
    <s v="KILOGRAMO BRUTO"/>
    <x v="1197"/>
    <n v="0.6"/>
    <x v="1"/>
    <n v="94728.6"/>
    <n v="94728.6"/>
    <n v="126023"/>
    <n v="126023"/>
    <s v="MARITIMA"/>
    <s v="GUAYAQUIL MARITIMO"/>
    <s v="KOTKA"/>
    <s v="GTG0337845"/>
    <s v="2023-01-22"/>
    <s v="CEC2023CMAU001200560"/>
    <s v="CMA CGM"/>
    <n v="24581"/>
    <s v="TORRES AND TORRES AGENTES DE ADUANA(TTADAD) C A"/>
    <s v="CMA CGM ECUADOR S A"/>
    <s v="028-2023-21-00076601"/>
  </r>
  <r>
    <s v="2023"/>
    <s v=""/>
    <s v="2023-01"/>
    <s v="2023-01-2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98277"/>
    <s v="KILOGRAMO BRUTO"/>
    <x v="1198"/>
    <n v="0.6"/>
    <x v="1"/>
    <n v="73889.399999999994"/>
    <n v="73889.399999999994"/>
    <n v="98277"/>
    <n v="98277"/>
    <s v="MARITIMA"/>
    <s v="GUAYAQUIL MARITIMO"/>
    <s v="KOTKA"/>
    <s v="GTG0337907A"/>
    <s v="2023-01-26"/>
    <s v="CEC2023CMAU001700160"/>
    <s v="CMA CGM"/>
    <n v="19680"/>
    <s v="TORRES AND TORRES AGENTES DE ADUANA(TTADAD) C A"/>
    <s v="CMA CGM ECUADOR S A"/>
    <s v="028-2023-21-00117907"/>
  </r>
  <r>
    <s v="2023"/>
    <s v=""/>
    <s v="2023-01"/>
    <s v="2023-01-2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75995"/>
    <s v="KILOGRAMO BRUTO"/>
    <x v="1199"/>
    <n v="0.6"/>
    <x v="1"/>
    <n v="57898"/>
    <n v="57898"/>
    <n v="75995"/>
    <n v="75995"/>
    <s v="MARITIMA"/>
    <s v="GUAYAQUIL MARITIMO"/>
    <s v="KOTKA"/>
    <s v="GTG0337928A"/>
    <s v="2023-01-26"/>
    <s v="CEC2023CMAU001700180"/>
    <s v="CMA CGM"/>
    <n v="15287.3"/>
    <s v="TORRES AND TORRES AGENTES DE ADUANA(TTADAD) C A"/>
    <s v="CMA CGM ECUADOR S A"/>
    <s v="028-2023-21-00117617"/>
  </r>
  <r>
    <s v="2023"/>
    <s v=""/>
    <s v="2023-01"/>
    <s v="2023-01-2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22128"/>
    <s v="KILOGRAMO BRUTO"/>
    <x v="1200"/>
    <n v="0.6"/>
    <x v="1"/>
    <n v="16636.7"/>
    <n v="16636.7"/>
    <n v="22128"/>
    <n v="22128"/>
    <s v="MARITIMA"/>
    <s v="GUAYAQUIL MARITIMO"/>
    <s v="KOTKA"/>
    <s v="GTG0337928A"/>
    <s v="2023-01-26"/>
    <s v="CEC2023CMAU001700180"/>
    <s v="CMA CGM"/>
    <n v="4392.7"/>
    <s v="TORRES AND TORRES AGENTES DE ADUANA(TTADAD) C A"/>
    <s v="CMA CGM ECUADOR S A"/>
    <s v="028-2023-21-00117617"/>
  </r>
  <r>
    <s v="2023"/>
    <s v=""/>
    <s v="2023-01"/>
    <s v="2023-01-2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01206"/>
    <s v="KILOGRAMO BRUTO"/>
    <x v="1201"/>
    <n v="0.6"/>
    <x v="1"/>
    <n v="76009.2"/>
    <n v="76009.2"/>
    <n v="101206"/>
    <n v="101206"/>
    <s v="MARITIMA"/>
    <s v="GUAYAQUIL MARITIMO"/>
    <s v="KOTKA"/>
    <s v="GTG0337925A"/>
    <s v="2023-01-26"/>
    <s v="CEC2023CMAU001700170"/>
    <s v="CMA CGM"/>
    <n v="19600"/>
    <s v="TORRES AND TORRES AGENTES DE ADUANA(TTADAD) C A"/>
    <s v="CMA CGM ECUADOR S A"/>
    <s v="028-2023-21-00117754"/>
  </r>
  <r>
    <s v="2023"/>
    <s v=""/>
    <s v="2023-01"/>
    <s v="2023-01-2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25408"/>
    <s v="KILOGRAMO BRUTO"/>
    <x v="1202"/>
    <n v="0.6"/>
    <x v="1"/>
    <n v="19163.3"/>
    <n v="19163.3"/>
    <n v="25408"/>
    <n v="25408"/>
    <s v="MARITIMA"/>
    <s v="GUAYAQUIL MARITIMO"/>
    <s v="KOTKA"/>
    <s v="GTG0337925B"/>
    <s v="2023-01-27"/>
    <s v="CEC2023CMAU001800060"/>
    <s v="CMA CGM"/>
    <n v="4981"/>
    <s v="TORRES AND TORRES AGENTES DE ADUANA(TTADAD) C A"/>
    <s v="CMA CGM ECUADOR S A"/>
    <s v="028-2023-21-00118316"/>
  </r>
  <r>
    <s v="2023"/>
    <s v=""/>
    <s v="2023-01"/>
    <s v="2023-01-26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8067"/>
    <s v="KILOGRAMO BRUTO"/>
    <x v="1203"/>
    <n v="0.5"/>
    <x v="1"/>
    <n v="96182.7"/>
    <n v="96182.7"/>
    <n v="128067"/>
    <n v="128067"/>
    <s v="MARITIMA"/>
    <s v="GUAYAQUIL MARITIMO"/>
    <s v="KOTKA"/>
    <s v="SUDU82GOT007349A"/>
    <s v="2023-01-27"/>
    <s v="CEC2023MAEU002655330"/>
    <s v="HAMBURG SUD"/>
    <n v="29085"/>
    <s v="TORRES AND TORRES AGENTES DE ADUANA(TTADAD) C A"/>
    <s v="HAMBURG S A DE ECUADOR S A"/>
    <s v="028-2023-21-00122495"/>
  </r>
  <r>
    <s v="2023"/>
    <s v=""/>
    <s v="2023-01"/>
    <s v="2023-01-2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2971"/>
    <s v="KILOGRAMO BRUTO"/>
    <x v="1204"/>
    <n v="0.6"/>
    <x v="1"/>
    <n v="2261.1"/>
    <n v="2261.1"/>
    <n v="2971"/>
    <n v="2971"/>
    <s v="MARITIMA"/>
    <s v="GUAYAQUIL MARITIMO"/>
    <s v="KOTKA"/>
    <s v="GTG0337928B"/>
    <s v="2023-01-27"/>
    <s v="CEC2023CMAU001800070"/>
    <s v="CMA CGM"/>
    <n v="587.9"/>
    <s v="TORRES AND TORRES AGENTES DE ADUANA(TTADAD) C A"/>
    <s v="CMA CGM ECUADOR S A"/>
    <s v="028-2023-21-00117632"/>
  </r>
  <r>
    <s v="2023"/>
    <s v=""/>
    <s v="2023-01"/>
    <s v="2023-01-2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22084"/>
    <s v="KILOGRAMO BRUTO"/>
    <x v="1205"/>
    <n v="0.6"/>
    <x v="1"/>
    <n v="16585.8"/>
    <n v="16585.8"/>
    <n v="22084"/>
    <n v="22084"/>
    <s v="MARITIMA"/>
    <s v="GUAYAQUIL MARITIMO"/>
    <s v="KOTKA"/>
    <s v="GTG0337928B"/>
    <s v="2023-01-27"/>
    <s v="CEC2023CMAU001800070"/>
    <s v="CMA CGM"/>
    <n v="4312.1000000000004"/>
    <s v="TORRES AND TORRES AGENTES DE ADUANA(TTADAD) C A"/>
    <s v="CMA CGM ECUADOR S A"/>
    <s v="028-2023-21-00117632"/>
  </r>
  <r>
    <s v="2023"/>
    <s v=""/>
    <s v="2023-01"/>
    <s v="2023-01-2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24522"/>
    <s v="KILOGRAMO BRUTO"/>
    <x v="1206"/>
    <n v="0.6"/>
    <x v="1"/>
    <n v="18416.900000000001"/>
    <n v="18416.900000000001"/>
    <n v="24522"/>
    <n v="24522"/>
    <s v="MARITIMA"/>
    <s v="GUAYAQUIL MARITIMO"/>
    <s v="KOTKA"/>
    <s v="GTG0337907B"/>
    <s v="2023-01-27"/>
    <s v="CEC2023CMAU001800050"/>
    <s v="CMA CGM"/>
    <n v="4900"/>
    <s v="TORRES AND TORRES AGENTES DE ADUANA(TTADAD) C A"/>
    <s v="CMA CGM ECUADOR S A"/>
    <s v="028-2023-21-00117965"/>
  </r>
  <r>
    <s v="2023"/>
    <s v=""/>
    <s v="2023-01"/>
    <s v="2023-01-31"/>
    <x v="0"/>
    <x v="0"/>
    <s v="KM 11.5 VIA DAULE PARQUE INDUSTRIAL"/>
    <x v="0"/>
    <s v="FINLANDIA"/>
    <s v="FINLANDIA"/>
    <x v="63"/>
    <x v="51"/>
    <x v="274"/>
    <s v="480411"/>
    <s v="PAPEL Y CARTON CRUDOS. PARA CARAS (CUBIERTAS)(KRAFTLINER). SIN ESTUCAR NI RECUBRIR. EN BOBINAS O EN HOJAS."/>
    <n v="128395"/>
    <s v="KILOGRAMO BRUTO"/>
    <x v="1207"/>
    <n v="0.6"/>
    <x v="1"/>
    <n v="96429"/>
    <n v="96429"/>
    <n v="128395"/>
    <n v="128395"/>
    <s v="NO ESPECIFICADA"/>
    <s v="GUAYAQUIL MARITIMO"/>
    <s v="DESCONOCIDO"/>
    <s v=""/>
    <s v="2023-01-31"/>
    <s v=""/>
    <s v="TURK HAVA YOLLARI ANONIM ORTAKLIGI TURKISH AIRLINES INC"/>
    <n v="24500"/>
    <s v="TORRES AND TORRES AGENTES DE ADUANA(TTADAD) C A"/>
    <s v="DESCONOCIDA"/>
    <s v="028-2023-21-00157571"/>
  </r>
  <r>
    <s v="2022"/>
    <s v=""/>
    <s v="2022-12"/>
    <s v="2022-12-20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25501"/>
    <s v="KILOGRAMO BRUTO"/>
    <x v="1173"/>
    <n v="0.8"/>
    <x v="1"/>
    <n v="26174.6"/>
    <n v="26174.6"/>
    <n v="25501"/>
    <n v="25501"/>
    <s v="MARITIMA"/>
    <s v="GUAYAQUIL MARITIMO"/>
    <s v="SAVANNAH"/>
    <s v="MEDUDF012071"/>
    <s v="2022-12-20"/>
    <s v="CEC2022MSCU0483"/>
    <s v="MEDITERRANEAN SHIPPING COMPANY DEL ECUADOR CIA"/>
    <n v="4840"/>
    <s v="TORRES AND TORRES AGENTES DE ADUANA(TTADAD) C A"/>
    <s v="MEDITERRANEAN SHIPPING COMPANY DEL ECUADOR COMPANIA ANONIMA EMESSEA"/>
    <s v="028-2022-21-01591457"/>
  </r>
  <r>
    <s v="2022"/>
    <s v=""/>
    <s v="2022-11"/>
    <s v="2022-11-11"/>
    <x v="0"/>
    <x v="0"/>
    <s v="KM 11.5 VIA DAULE PARQUE INDUSTRIAL"/>
    <x v="0"/>
    <s v="ESTADOS UNIDOS"/>
    <s v="ESTADOS UNIDOS"/>
    <x v="63"/>
    <x v="51"/>
    <x v="275"/>
    <s v="480411"/>
    <s v="PAPEL Y CARTON CRUDOS. PARA CARAS (CUBIERTAS)(KRAFTLINER). SIN ESTUCAR NI RECUBRIR. EN BOBINAS O EN HOJAS."/>
    <n v="491247"/>
    <s v="KILOGRAMO BRUTO"/>
    <x v="1208"/>
    <n v="0.6"/>
    <x v="0"/>
    <n v="487062.59"/>
    <n v="487062.59"/>
    <n v="491247"/>
    <n v="491247"/>
    <s v="TERRESTRE"/>
    <s v="GUAYAQUIL MARITIMO"/>
    <s v="DESCONOCIDO"/>
    <s v=""/>
    <s v="2022-11-11"/>
    <s v=""/>
    <s v="TURK HAVA YOLLARI ANONIM ORTAKLIGI TURKISH AIRLINES INC"/>
    <n v="209000.09"/>
    <s v="BURGOS RIVAS RICHARD STANLEY"/>
    <s v="DESCONOCIDA"/>
    <s v="028-2022-10-01350213"/>
  </r>
  <r>
    <s v="2022"/>
    <s v=""/>
    <s v="2022-11"/>
    <s v="2022-11-11"/>
    <x v="0"/>
    <x v="0"/>
    <s v="KM 11.5 VIA DAULE PARQUE INDUSTRIAL"/>
    <x v="0"/>
    <s v="ESTADOS UNIDOS"/>
    <s v="ESTADOS UNIDOS"/>
    <x v="63"/>
    <x v="51"/>
    <x v="275"/>
    <s v="480411"/>
    <s v="PAPEL Y CARTON CRUDOS. PARA CARAS (CUBIERTAS)(KRAFTLINER). SIN ESTUCAR NI RECUBRIR. EN BOBINAS O EN HOJAS."/>
    <n v="314543"/>
    <s v="KILOGRAMO BRUTO"/>
    <x v="1209"/>
    <n v="0.6"/>
    <x v="0"/>
    <n v="311863.69"/>
    <n v="311863.69"/>
    <n v="314543"/>
    <n v="314543"/>
    <s v="TERRESTRE"/>
    <s v="GUAYAQUIL MARITIMO"/>
    <s v="DESCONOCIDO"/>
    <s v=""/>
    <s v="2022-11-11"/>
    <s v=""/>
    <s v="TURK HAVA YOLLARI ANONIM ORTAKLIGI TURKISH AIRLINES INC"/>
    <n v="132945.41"/>
    <s v="BURGOS RIVAS RICHARD STANLEY"/>
    <s v="DESCONOCIDA"/>
    <s v="028-2022-10-01350062"/>
  </r>
  <r>
    <s v="2022"/>
    <s v=""/>
    <s v="2022-11"/>
    <s v="2022-11-01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94287"/>
    <s v="KILOGRAMO BRUTO"/>
    <x v="1210"/>
    <n v="0.9"/>
    <x v="1"/>
    <n v="195527.7"/>
    <n v="195527.7"/>
    <n v="194287"/>
    <n v="194287"/>
    <s v="MARITIMA"/>
    <s v="GUAYAQUIL MARITIMO"/>
    <s v="SAVANNAH"/>
    <s v="HLCUBSC2209BUHF7"/>
    <s v="2022-11-01"/>
    <s v="CEC2022HLCU0582"/>
    <s v="HAPAG LLOYD"/>
    <n v="17450"/>
    <s v="TORRES AND TORRES AGENTES DE ADUANA(TTADAD) C A"/>
    <s v="DESCONOCIDA"/>
    <s v="028-2022-21-01304242"/>
  </r>
  <r>
    <s v="2022"/>
    <s v=""/>
    <s v="2022-11"/>
    <s v="2022-11-01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5630"/>
    <s v="KILOGRAMO BRUTO"/>
    <x v="1211"/>
    <n v="0.5"/>
    <x v="1"/>
    <n v="106932.8"/>
    <n v="106932.8"/>
    <n v="125630"/>
    <n v="125630"/>
    <s v="MARITIMA"/>
    <s v="GUAYAQUIL MARITIMO"/>
    <s v="KOTKA"/>
    <s v="MEDUTX655771"/>
    <s v="2022-11-02"/>
    <s v="CEC2022MSCU0422"/>
    <s v="MEDITERRANEAN SHIPPING COMPANY DEL ECUADOR CIA"/>
    <n v="38350"/>
    <s v="TORRES AND TORRES AGENTES DE ADUANA(TTADAD) C A"/>
    <s v="MEDITERRANEAN SHIPPING COMPANY DEL ECUADOR COMPANIA ANONIMA EMESSEA"/>
    <s v="028-2022-21-01306000"/>
  </r>
  <r>
    <s v="2022"/>
    <s v=""/>
    <s v="2022-11"/>
    <s v="2022-11-02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19586"/>
    <s v="KILOGRAMO BRUTO"/>
    <x v="1212"/>
    <n v="0.9"/>
    <x v="1"/>
    <n v="120349.7"/>
    <n v="120349.7"/>
    <n v="119586"/>
    <n v="119586"/>
    <s v="MARITIMA"/>
    <s v="GUAYAQUIL MARITIMO"/>
    <s v="SAVANNAH"/>
    <s v="NAM9294650"/>
    <s v="2022-11-04"/>
    <s v="CEC2022CMAU0148"/>
    <s v="CMA CGM"/>
    <n v="15050"/>
    <s v="TORRES AND TORRES AGENTES DE ADUANA(TTADAD) C A"/>
    <s v="CMA CGM ECUADOR S A"/>
    <s v="028-2022-21-01311732"/>
  </r>
  <r>
    <s v="2022"/>
    <s v=""/>
    <s v="2022-11"/>
    <s v="2022-11-02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22207"/>
    <s v="KILOGRAMO BRUTO"/>
    <x v="1213"/>
    <n v="0.9"/>
    <x v="1"/>
    <n v="122987.4"/>
    <n v="122987.4"/>
    <n v="122207"/>
    <n v="122207"/>
    <s v="MARITIMA"/>
    <s v="GUAYAQUIL MARITIMO"/>
    <s v="SAVANNAH"/>
    <s v="NAM9294644"/>
    <s v="2022-11-04"/>
    <s v="CEC2022CMAU0148"/>
    <s v="CMA CGM"/>
    <n v="13050"/>
    <s v="TORRES AND TORRES AGENTES DE ADUANA(TTADAD) C A"/>
    <s v="CMA CGM ECUADOR S A"/>
    <s v="028-2022-21-01311178"/>
  </r>
  <r>
    <s v="2022"/>
    <s v=""/>
    <s v="2022-11"/>
    <s v="2022-11-02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47801"/>
    <s v="KILOGRAMO BRUTO"/>
    <x v="1214"/>
    <n v="0.9"/>
    <x v="1"/>
    <n v="48106.3"/>
    <n v="48106.3"/>
    <n v="47801"/>
    <n v="47801"/>
    <s v="MARITIMA"/>
    <s v="GUAYAQUIL MARITIMO"/>
    <s v="SAVANNAH"/>
    <s v="NAM9295117"/>
    <s v="2022-11-04"/>
    <s v="CEC2022CMAU0148"/>
    <s v="CMA CGM"/>
    <n v="5903.6"/>
    <s v="TORRES AND TORRES AGENTES DE ADUANA(TTADAD) C A"/>
    <s v="CMA CGM ECUADOR S A"/>
    <s v="028-2022-21-01311224"/>
  </r>
  <r>
    <s v="2022"/>
    <s v=""/>
    <s v="2022-11"/>
    <s v="2022-11-02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74058"/>
    <s v="KILOGRAMO BRUTO"/>
    <x v="1215"/>
    <n v="0.9"/>
    <x v="1"/>
    <n v="74530.899999999994"/>
    <n v="74530.899999999994"/>
    <n v="74058"/>
    <n v="74058"/>
    <s v="MARITIMA"/>
    <s v="GUAYAQUIL MARITIMO"/>
    <s v="SAVANNAH"/>
    <s v="NAM9295117"/>
    <s v="2022-11-04"/>
    <s v="CEC2022CMAU0148"/>
    <s v="CMA CGM"/>
    <n v="9146.4"/>
    <s v="TORRES AND TORRES AGENTES DE ADUANA(TTADAD) C A"/>
    <s v="CMA CGM ECUADOR S A"/>
    <s v="028-2022-21-01311224"/>
  </r>
  <r>
    <s v="2022"/>
    <s v=""/>
    <s v="2022-11"/>
    <s v="2022-11-03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9888"/>
    <s v="KILOGRAMO BRUTO"/>
    <x v="1216"/>
    <n v="0.9"/>
    <x v="1"/>
    <n v="19616.599999999999"/>
    <n v="19616.599999999999"/>
    <n v="19888"/>
    <n v="19888"/>
    <s v="MARITIMA"/>
    <s v="GUAYAQUIL MARITIMO"/>
    <s v="SAVANNAH"/>
    <s v="NAM9293420"/>
    <s v="2022-11-04"/>
    <s v="CEC2022CMAU0148"/>
    <s v="CMA CGM"/>
    <n v="2150.6"/>
    <s v="TORRES AND TORRES AGENTES DE ADUANA(TTADAD) C A"/>
    <s v="CMA CGM ECUADOR S A"/>
    <s v="028-2022-21-01313294"/>
  </r>
  <r>
    <s v="2022"/>
    <s v=""/>
    <s v="2022-11"/>
    <s v="2022-11-03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01720"/>
    <s v="KILOGRAMO BRUTO"/>
    <x v="1217"/>
    <n v="0.9"/>
    <x v="1"/>
    <n v="103388.3"/>
    <n v="103388.3"/>
    <n v="101720"/>
    <n v="101720"/>
    <s v="MARITIMA"/>
    <s v="GUAYAQUIL MARITIMO"/>
    <s v="SAVANNAH"/>
    <s v="NAM9293420"/>
    <s v="2022-11-04"/>
    <s v="CEC2022CMAU0148"/>
    <s v="CMA CGM"/>
    <n v="10999.4"/>
    <s v="TORRES AND TORRES AGENTES DE ADUANA(TTADAD) C A"/>
    <s v="CMA CGM ECUADOR S A"/>
    <s v="028-2022-21-01313294"/>
  </r>
  <r>
    <s v="2022"/>
    <s v=""/>
    <s v="2022-11"/>
    <s v="2022-11-03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20767"/>
    <s v="KILOGRAMO BRUTO"/>
    <x v="1218"/>
    <n v="0.9"/>
    <x v="1"/>
    <n v="121538.2"/>
    <n v="121538.2"/>
    <n v="120767"/>
    <n v="120767"/>
    <s v="MARITIMA"/>
    <s v="GUAYAQUIL MARITIMO"/>
    <s v="SAVANNAH"/>
    <s v="NAM9295114"/>
    <s v="2022-11-04"/>
    <s v="CEC2022CMAU0148"/>
    <s v="CMA CGM"/>
    <n v="13050"/>
    <s v="TORRES AND TORRES AGENTES DE ADUANA(TTADAD) C A"/>
    <s v="CMA CGM ECUADOR S A"/>
    <s v="028-2022-21-01313869"/>
  </r>
  <r>
    <s v="2022"/>
    <s v=""/>
    <s v="2022-11"/>
    <s v="2022-11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21069"/>
    <s v="KILOGRAMO BRUTO"/>
    <x v="1219"/>
    <n v="0.9"/>
    <x v="1"/>
    <n v="123054.6"/>
    <n v="123054.6"/>
    <n v="121069"/>
    <n v="121069"/>
    <s v="MARITIMA"/>
    <s v="GUAYAQUIL MARITIMO"/>
    <s v="SAVANNAH"/>
    <s v="MEDUD6489683"/>
    <s v="2022-11-08"/>
    <s v="CEC2022MSCU0426"/>
    <s v="MEDITERRANEAN SHIPPING COMPANY DEL ECUADOR CIA"/>
    <n v="14493.3"/>
    <s v="TORRES AND TORRES AGENTES DE ADUANA(TTADAD) C A"/>
    <s v="MEDITERRANEAN SHIPPING COMPANY DEL ECUADOR COMPANIA ANONIMA EMESSEA"/>
    <s v="028-2022-21-01335985"/>
  </r>
  <r>
    <s v="2022"/>
    <s v=""/>
    <s v="2022-11"/>
    <s v="2022-11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41322"/>
    <s v="KILOGRAMO BRUTO"/>
    <x v="1220"/>
    <n v="0.9"/>
    <x v="1"/>
    <n v="41585.800000000003"/>
    <n v="41585.800000000003"/>
    <n v="41322"/>
    <n v="41322"/>
    <s v="MARITIMA"/>
    <s v="GUAYAQUIL MARITIMO"/>
    <s v="SAVANNAH"/>
    <s v="MEDUD6489683"/>
    <s v="2022-11-08"/>
    <s v="CEC2022MSCU0426"/>
    <s v="MEDITERRANEAN SHIPPING COMPANY DEL ECUADOR CIA"/>
    <n v="4946.7"/>
    <s v="TORRES AND TORRES AGENTES DE ADUANA(TTADAD) C A"/>
    <s v="MEDITERRANEAN SHIPPING COMPANY DEL ECUADOR COMPANIA ANONIMA EMESSEA"/>
    <s v="028-2022-21-01335985"/>
  </r>
  <r>
    <s v="2022"/>
    <s v=""/>
    <s v="2022-11"/>
    <s v="2022-11-10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472889"/>
    <s v="KILOGRAMO BRUTO"/>
    <x v="1221"/>
    <n v="0.9"/>
    <x v="1"/>
    <n v="475908.81"/>
    <n v="475908.81"/>
    <n v="472889"/>
    <n v="472889"/>
    <s v="MARITIMA"/>
    <s v="GUAYAQUIL MARITIMO"/>
    <s v="SAVANNAH"/>
    <s v="MEDUD6337569"/>
    <s v="2022-11-08"/>
    <s v="CEC2022MSCU0426"/>
    <s v="MEDITERRANEAN SHIPPING COMPANY DEL ECUADOR CIA"/>
    <n v="53466.8"/>
    <s v="TORRES AND TORRES AGENTES DE ADUANA(TTADAD) C A"/>
    <s v="MEDITERRANEAN SHIPPING COMPANY DEL ECUADOR COMPANIA ANONIMA EMESSEA"/>
    <s v="028-2022-21-01343044"/>
  </r>
  <r>
    <s v="2022"/>
    <s v=""/>
    <s v="2022-11"/>
    <s v="2022-11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63927"/>
    <s v="KILOGRAMO BRUTO"/>
    <x v="1222"/>
    <n v="0.9"/>
    <x v="1"/>
    <n v="65615.7"/>
    <n v="65615.7"/>
    <n v="63927"/>
    <n v="63927"/>
    <s v="MARITIMA"/>
    <s v="GUAYAQUIL MARITIMO"/>
    <s v="SAVANNAH"/>
    <s v="HLCUBSC2210AVXA8"/>
    <s v="2022-11-08"/>
    <s v="CEC2022HLCU0589"/>
    <s v="HAPAG LLOYD"/>
    <n v="8231.7999999999993"/>
    <s v="TORRES AND TORRES AGENTES DE ADUANA(TTADAD) C A"/>
    <s v="DESCONOCIDA"/>
    <s v="028-2022-21-01338934"/>
  </r>
  <r>
    <s v="2022"/>
    <s v=""/>
    <s v="2022-11"/>
    <s v="2022-11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85048"/>
    <s v="KILOGRAMO BRUTO"/>
    <x v="1223"/>
    <n v="0.9"/>
    <x v="1"/>
    <n v="186229.5"/>
    <n v="186229.5"/>
    <n v="185048"/>
    <n v="185048"/>
    <s v="MARITIMA"/>
    <s v="GUAYAQUIL MARITIMO"/>
    <s v="SAVANNAH"/>
    <s v="HLCUBSC2210AVXA8"/>
    <s v="2022-11-08"/>
    <s v="CEC2022HLCU0589"/>
    <s v="HAPAG LLOYD"/>
    <n v="23828.2"/>
    <s v="TORRES AND TORRES AGENTES DE ADUANA(TTADAD) C A"/>
    <s v="DESCONOCIDA"/>
    <s v="028-2022-21-01338934"/>
  </r>
  <r>
    <s v="2022"/>
    <s v=""/>
    <s v="2022-11"/>
    <s v="2022-11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254871"/>
    <s v="KILOGRAMO BRUTO"/>
    <x v="1224"/>
    <n v="0.9"/>
    <x v="1"/>
    <n v="261953.5"/>
    <n v="261953.5"/>
    <n v="254871"/>
    <n v="254871"/>
    <s v="MARITIMA"/>
    <s v="GUAYAQUIL MARITIMO"/>
    <s v="SAVANNAH"/>
    <s v="MEDUD6484023"/>
    <s v="2022-11-08"/>
    <s v="CEC2022MSCU0426"/>
    <s v="MEDITERRANEAN SHIPPING COMPANY DEL ECUADOR CIA"/>
    <n v="27700"/>
    <s v="TORRES AND TORRES AGENTES DE ADUANA(TTADAD) C A"/>
    <s v="MEDITERRANEAN SHIPPING COMPANY DEL ECUADOR COMPANIA ANONIMA EMESSEA"/>
    <s v="028-2022-21-01338732"/>
  </r>
  <r>
    <s v="2022"/>
    <s v=""/>
    <s v="2022-11"/>
    <s v="2022-11-10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47116"/>
    <s v="KILOGRAMO BRUTO"/>
    <x v="1225"/>
    <n v="0.9"/>
    <x v="1"/>
    <n v="148055.5"/>
    <n v="148055.5"/>
    <n v="147116"/>
    <n v="147116"/>
    <s v="MARITIMA"/>
    <s v="GUAYAQUIL MARITIMO"/>
    <s v="SAVANNAH"/>
    <s v="MEDUD6337569"/>
    <s v="2022-11-08"/>
    <s v="CEC2022MSCU0426"/>
    <s v="MEDITERRANEAN SHIPPING COMPANY DEL ECUADOR CIA"/>
    <n v="16633.5"/>
    <s v="TORRES AND TORRES AGENTES DE ADUANA(TTADAD) C A"/>
    <s v="MEDITERRANEAN SHIPPING COMPANY DEL ECUADOR COMPANIA ANONIMA EMESSEA"/>
    <s v="028-2022-21-01343044"/>
  </r>
  <r>
    <s v="2022"/>
    <s v=""/>
    <s v="2022-11"/>
    <s v="2022-11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8886"/>
    <s v="KILOGRAMO BRUTO"/>
    <x v="1226"/>
    <n v="0.9"/>
    <x v="1"/>
    <n v="8942.7000000000007"/>
    <n v="8942.7000000000007"/>
    <n v="8886"/>
    <n v="8886"/>
    <s v="MARITIMA"/>
    <s v="GUAYAQUIL MARITIMO"/>
    <s v="SAVANNAH"/>
    <s v="HLCUBSC2210AVYC6"/>
    <s v="2022-11-08"/>
    <s v="CEC2022HLCU0589"/>
    <s v="HAPAG LLOYD"/>
    <n v="1167.0999999999999"/>
    <s v="TORRES AND TORRES AGENTES DE ADUANA(TTADAD) C A"/>
    <s v="DESCONOCIDA"/>
    <s v="028-2022-21-01339290"/>
  </r>
  <r>
    <s v="2022"/>
    <s v=""/>
    <s v="2022-11"/>
    <s v="2022-11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235208"/>
    <s v="KILOGRAMO BRUTO"/>
    <x v="1227"/>
    <n v="0.9"/>
    <x v="1"/>
    <n v="236710"/>
    <n v="236710"/>
    <n v="235208"/>
    <n v="235208"/>
    <s v="MARITIMA"/>
    <s v="GUAYAQUIL MARITIMO"/>
    <s v="SAVANNAH"/>
    <s v="HLCUBSC2210AVYC6"/>
    <s v="2022-11-08"/>
    <s v="CEC2022HLCU0589"/>
    <s v="HAPAG LLOYD"/>
    <n v="30892.9"/>
    <s v="TORRES AND TORRES AGENTES DE ADUANA(TTADAD) C A"/>
    <s v="DESCONOCIDA"/>
    <s v="028-2022-21-01339290"/>
  </r>
  <r>
    <s v="2022"/>
    <s v=""/>
    <s v="2022-11"/>
    <s v="2022-11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55689"/>
    <s v="KILOGRAMO BRUTO"/>
    <x v="1228"/>
    <n v="0.9"/>
    <x v="1"/>
    <n v="56323.5"/>
    <n v="56323.5"/>
    <n v="55689"/>
    <n v="55689"/>
    <s v="MARITIMA"/>
    <s v="GUAYAQUIL MARITIMO"/>
    <s v="SAVANNAH"/>
    <s v="MEDUD6339037"/>
    <s v="2022-11-08"/>
    <s v="CEC2022MSCU0426"/>
    <s v="MEDITERRANEAN SHIPPING COMPANY DEL ECUADOR CIA"/>
    <n v="5590"/>
    <s v="TORRES AND TORRES AGENTES DE ADUANA(TTADAD) C A"/>
    <s v="MEDITERRANEAN SHIPPING COMPANY DEL ECUADOR COMPANIA ANONIMA EMESSEA"/>
    <s v="028-2022-21-01339238"/>
  </r>
  <r>
    <s v="2022"/>
    <s v=""/>
    <s v="2022-11"/>
    <s v="2022-11-09"/>
    <x v="0"/>
    <x v="0"/>
    <s v="KM 11.5 VIA DAULE PARQUE INDUSTRIAL"/>
    <x v="65"/>
    <s v="ESTADOS UNIDOS"/>
    <s v="ESTADOS UNIDOS"/>
    <x v="63"/>
    <x v="51"/>
    <x v="274"/>
    <s v="480411"/>
    <s v="PAPEL Y CARTON CRUDOS. PARA CARAS (CUBIERTAS)(KRAFTLINER). SIN ESTUCAR NI RECUBRIR. EN BOBINAS O EN HOJAS."/>
    <n v="198073"/>
    <s v="KILOGRAMO BRUTO"/>
    <x v="1229"/>
    <n v="1"/>
    <x v="1"/>
    <n v="214213.8"/>
    <n v="214213.8"/>
    <n v="198073"/>
    <n v="198073"/>
    <s v="MARITIMA"/>
    <s v="GUAYAQUIL MARITIMO"/>
    <s v="SAVANNAH"/>
    <s v="MEDUD6486341"/>
    <s v="2022-11-08"/>
    <s v="CEC2022MSCU0426"/>
    <s v="MEDITERRANEAN SHIPPING COMPANY DEL ECUADOR CIA"/>
    <n v="22305"/>
    <s v="TORRES AND TORRES AGENTES DE ADUANA(TTADAD) C A"/>
    <s v="MEDITERRANEAN SHIPPING COMPANY DEL ECUADOR COMPANIA ANONIMA EMESSEA"/>
    <s v="028-2022-21-01339608"/>
  </r>
  <r>
    <s v="2022"/>
    <s v=""/>
    <s v="2022-11"/>
    <s v="2022-11-08"/>
    <x v="0"/>
    <x v="0"/>
    <s v="KM 11.5 VIA DAULE PARQUE INDUSTRIAL"/>
    <x v="65"/>
    <s v="ESTADOS UNIDOS"/>
    <s v="ESTADOS UNIDOS"/>
    <x v="63"/>
    <x v="51"/>
    <x v="274"/>
    <s v="480411"/>
    <s v="PAPEL Y CARTON CRUDOS. PARA CARAS (CUBIERTAS)(KRAFTLINER). SIN ESTUCAR NI RECUBRIR. EN BOBINAS O EN HOJAS."/>
    <n v="228601"/>
    <s v="KILOGRAMO BRUTO"/>
    <x v="1230"/>
    <n v="0.9"/>
    <x v="1"/>
    <n v="247229.5"/>
    <n v="247229.5"/>
    <n v="228601"/>
    <n v="228601"/>
    <s v="MARITIMA"/>
    <s v="GUAYAQUIL MARITIMO"/>
    <s v="SAVANNAH"/>
    <s v="MEDUD6337502"/>
    <s v="2022-11-08"/>
    <s v="CEC2022MSCU0426"/>
    <s v="MEDITERRANEAN SHIPPING COMPANY DEL ECUADOR CIA"/>
    <n v="37956"/>
    <s v="TORRES AND TORRES AGENTES DE ADUANA(TTADAD) C A"/>
    <s v="MEDITERRANEAN SHIPPING COMPANY DEL ECUADOR COMPANIA ANONIMA EMESSEA"/>
    <s v="028-2022-21-01329307"/>
  </r>
  <r>
    <s v="2022"/>
    <s v=""/>
    <s v="2022-11"/>
    <s v="2022-11-10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02737"/>
    <s v="KILOGRAMO BRUTO"/>
    <x v="1231"/>
    <n v="0.6"/>
    <x v="1"/>
    <n v="88475.7"/>
    <n v="88475.7"/>
    <n v="102737"/>
    <n v="102737"/>
    <s v="MARITIMA"/>
    <s v="GUAYAQUIL MARITIMO"/>
    <s v="KOTKA"/>
    <s v="221609360"/>
    <s v="2022-11-11"/>
    <s v="CEC2022MAEU0414"/>
    <s v="MAERSK DEL ECUADOR"/>
    <n v="30065"/>
    <s v="TORRES AND TORRES AGENTES DE ADUANA(TTADAD) C A"/>
    <s v="MAERSK DEL ECUADOR C A"/>
    <s v="028-2022-21-01344264"/>
  </r>
  <r>
    <s v="2022"/>
    <s v=""/>
    <s v="2022-11"/>
    <s v="2022-11-10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9127"/>
    <s v="KILOGRAMO BRUTO"/>
    <x v="1232"/>
    <n v="0.6"/>
    <x v="1"/>
    <n v="101397.6"/>
    <n v="101397.6"/>
    <n v="119127"/>
    <n v="119127"/>
    <s v="MARITIMA"/>
    <s v="GUAYAQUIL MARITIMO"/>
    <s v="KOTKA"/>
    <s v="221734030"/>
    <s v="2022-11-11"/>
    <s v="CEC2022MAEU0414"/>
    <s v="MAERSK DEL ECUADOR"/>
    <n v="30065"/>
    <s v="TORRES AND TORRES AGENTES DE ADUANA(TTADAD) C A"/>
    <s v="MAERSK DEL ECUADOR C A"/>
    <s v="028-2022-21-01344571"/>
  </r>
  <r>
    <s v="2022"/>
    <s v=""/>
    <s v="2022-11"/>
    <s v="2022-11-10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02737"/>
    <s v="KILOGRAMO BRUTO"/>
    <x v="1231"/>
    <n v="0.6"/>
    <x v="1"/>
    <n v="88475.7"/>
    <n v="88475.7"/>
    <n v="102737"/>
    <n v="102737"/>
    <s v="MARITIMA"/>
    <s v="GUAYAQUIL MARITIMO"/>
    <s v="KOTKA"/>
    <s v="221609360"/>
    <s v="2022-11-11"/>
    <s v="CEC2022MAEU0414"/>
    <s v="MAERSK DEL ECUADOR"/>
    <n v="30065"/>
    <s v="TORRES AND TORRES AGENTES DE ADUANA(TTADAD) C A"/>
    <s v="MAERSK DEL ECUADOR C A"/>
    <s v="028-2022-21-01344733"/>
  </r>
  <r>
    <s v="2022"/>
    <s v=""/>
    <s v="2022-11"/>
    <s v="2022-11-10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23613"/>
    <s v="KILOGRAMO BRUTO"/>
    <x v="1233"/>
    <n v="0.6"/>
    <x v="1"/>
    <n v="20335.2"/>
    <n v="20335.2"/>
    <n v="23613"/>
    <n v="23613"/>
    <s v="MARITIMA"/>
    <s v="GUAYAQUIL MARITIMO"/>
    <s v="KOTKA"/>
    <s v="221621753"/>
    <s v="2022-11-11"/>
    <s v="CEC2022MAEU0414"/>
    <s v="MAERSK DEL ECUADOR"/>
    <n v="6230.6"/>
    <s v="TORRES AND TORRES AGENTES DE ADUANA(TTADAD) C A"/>
    <s v="MAERSK DEL ECUADOR C A"/>
    <s v="028-2022-21-01346240"/>
  </r>
  <r>
    <s v="2022"/>
    <s v=""/>
    <s v="2022-11"/>
    <s v="2022-11-10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91967"/>
    <s v="KILOGRAMO BRUTO"/>
    <x v="1234"/>
    <n v="0.6"/>
    <x v="1"/>
    <n v="78279.7"/>
    <n v="78279.7"/>
    <n v="91967"/>
    <n v="91967"/>
    <s v="MARITIMA"/>
    <s v="GUAYAQUIL MARITIMO"/>
    <s v="KOTKA"/>
    <s v="221621753"/>
    <s v="2022-11-11"/>
    <s v="CEC2022MAEU0414"/>
    <s v="MAERSK DEL ECUADOR"/>
    <n v="23984.400000000001"/>
    <s v="TORRES AND TORRES AGENTES DE ADUANA(TTADAD) C A"/>
    <s v="MAERSK DEL ECUADOR C A"/>
    <s v="028-2022-21-01346240"/>
  </r>
  <r>
    <s v="2022"/>
    <s v=""/>
    <s v="2022-11"/>
    <s v="2022-11-11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5657"/>
    <s v="KILOGRAMO BRUTO"/>
    <x v="1235"/>
    <n v="0.6"/>
    <x v="1"/>
    <n v="106955.7"/>
    <n v="106955.7"/>
    <n v="125657"/>
    <n v="125657"/>
    <s v="MARITIMA"/>
    <s v="GUAYAQUIL MARITIMO"/>
    <s v="KOTKA"/>
    <s v="221734003"/>
    <s v="2022-11-11"/>
    <s v="CEC2022MAEU0414"/>
    <s v="MAERSK DEL ECUADOR"/>
    <n v="30065.5"/>
    <s v="TORRES AND TORRES AGENTES DE ADUANA(TTADAD) C A"/>
    <s v="MAERSK DEL ECUADOR C A"/>
    <s v="028-2022-21-01351329"/>
  </r>
  <r>
    <s v="2022"/>
    <s v=""/>
    <s v="2022-11"/>
    <s v="2022-11-10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8905"/>
    <s v="KILOGRAMO BRUTO"/>
    <x v="1236"/>
    <n v="0.6"/>
    <x v="1"/>
    <n v="102399.3"/>
    <n v="102399.3"/>
    <n v="118905"/>
    <n v="118905"/>
    <s v="MARITIMA"/>
    <s v="GUAYAQUIL MARITIMO"/>
    <s v="KOTKA"/>
    <s v="221609388"/>
    <s v="2022-11-11"/>
    <s v="CEC2022MAEU0414"/>
    <s v="MAERSK DEL ECUADOR"/>
    <n v="30065"/>
    <s v="TORRES AND TORRES AGENTES DE ADUANA(TTADAD) C A"/>
    <s v="MAERSK DEL ECUADOR C A"/>
    <s v="028-2022-21-01345034"/>
  </r>
  <r>
    <s v="2022"/>
    <s v=""/>
    <s v="2022-11"/>
    <s v="2022-11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24420"/>
    <s v="KILOGRAMO BRUTO"/>
    <x v="1237"/>
    <n v="0.6"/>
    <x v="1"/>
    <n v="20785.599999999999"/>
    <n v="20785.599999999999"/>
    <n v="24420"/>
    <n v="24420"/>
    <s v="MARITIMA"/>
    <s v="GUAYAQUIL MARITIMO"/>
    <s v="KOTKA"/>
    <s v="SUDU82GOT006115A"/>
    <s v="2022-11-18"/>
    <s v="CEC2022MAEU0420"/>
    <s v="HAMBURG SUD"/>
    <n v="5984"/>
    <s v="TORRES AND TORRES AGENTES DE ADUANA(TTADAD) C A"/>
    <s v="HAMBURG S A DE ECUADOR S A"/>
    <s v="028-2022-21-01382357"/>
  </r>
  <r>
    <s v="2022"/>
    <s v=""/>
    <s v="2022-11"/>
    <s v="2022-11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9095"/>
    <s v="KILOGRAMO BRUTO"/>
    <x v="1238"/>
    <n v="0.6"/>
    <x v="1"/>
    <n v="102562.9"/>
    <n v="102562.9"/>
    <n v="119095"/>
    <n v="119095"/>
    <s v="MARITIMA"/>
    <s v="GUAYAQUIL MARITIMO"/>
    <s v="KOTKA"/>
    <s v="SUDU82GOT006024A"/>
    <s v="2022-11-18"/>
    <s v="CEC2022MAEU0420"/>
    <s v="HAMBURG SUD"/>
    <n v="29920"/>
    <s v="TORRES AND TORRES AGENTES DE ADUANA(TTADAD) C A"/>
    <s v="HAMBURG S A DE ECUADOR S A"/>
    <s v="028-2022-21-01381598"/>
  </r>
  <r>
    <s v="2022"/>
    <s v=""/>
    <s v="2022-11"/>
    <s v="2022-11-22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640802"/>
    <s v="KILOGRAMO BRUTO"/>
    <x v="1239"/>
    <n v="0.9"/>
    <x v="1"/>
    <n v="667353.12"/>
    <n v="667353.12"/>
    <n v="640802"/>
    <n v="640802"/>
    <s v="MARITIMA"/>
    <s v="GUAYAQUIL MARITIMO"/>
    <s v="SAVANNAH"/>
    <s v="MEDUD6742404"/>
    <s v="2022-11-23"/>
    <s v="CEC2022MSCU0435"/>
    <s v="MEDITERRANEAN SHIPPING COMPANY DEL ECUADOR CIA"/>
    <n v="69300"/>
    <s v="TORRES AND TORRES AGENTES DE ADUANA(TTADAD) C A"/>
    <s v="MEDITERRANEAN SHIPPING COMPANY DEL ECUADOR COMPANIA ANONIMA EMESSEA"/>
    <s v="028-2022-21-01404976"/>
  </r>
  <r>
    <s v="2022"/>
    <s v=""/>
    <s v="2022-11"/>
    <s v="2022-11-22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689056"/>
    <s v="KILOGRAMO BRUTO"/>
    <x v="1240"/>
    <n v="0.9"/>
    <x v="1"/>
    <n v="707256.38"/>
    <n v="707256.38"/>
    <n v="689056"/>
    <n v="689056"/>
    <s v="MARITIMA"/>
    <s v="GUAYAQUIL MARITIMO"/>
    <s v="SAVANNAH"/>
    <s v="MEDUD6743121"/>
    <s v="2022-11-23"/>
    <s v="CEC2022MSCU0435"/>
    <s v="MEDITERRANEAN SHIPPING COMPANY DEL ECUADOR CIA"/>
    <n v="72950"/>
    <s v="TORRES AND TORRES AGENTES DE ADUANA(TTADAD) C A"/>
    <s v="MEDITERRANEAN SHIPPING COMPANY DEL ECUADOR COMPANIA ANONIMA EMESSEA"/>
    <s v="028-2022-21-01405348"/>
  </r>
  <r>
    <s v="2022"/>
    <s v=""/>
    <s v="2022-11"/>
    <s v="2022-11-28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89597"/>
    <s v="KILOGRAMO BRUTO"/>
    <x v="1241"/>
    <n v="0.6"/>
    <x v="1"/>
    <n v="76262.5"/>
    <n v="76262.5"/>
    <n v="89597"/>
    <n v="89597"/>
    <s v="MARITIMA"/>
    <s v="GUAYAQUIL MARITIMO"/>
    <s v="KOTKA"/>
    <s v="COSU6344956610"/>
    <s v="2022-11-30"/>
    <s v="CEC2022PCIU0018"/>
    <s v="COSCO SHIPPING LINES ECUADOR CIA LTDA"/>
    <n v="24200"/>
    <s v="TORRES AND TORRES AGENTES DE ADUANA(TTADAD) C A"/>
    <s v="COSCO SHIPPING LINES ECUADOR CIA LTDA"/>
    <s v="028-2022-21-01440868"/>
  </r>
  <r>
    <s v="2023"/>
    <s v=""/>
    <s v="2023-02"/>
    <s v="2023-02-12"/>
    <x v="0"/>
    <x v="0"/>
    <s v="KM 11.5 VIA DAULE PARQUE INDUSTRIAL"/>
    <x v="0"/>
    <s v="SUDAFRICA"/>
    <s v="SUDAFRICA"/>
    <x v="64"/>
    <x v="52"/>
    <x v="255"/>
    <s v="480419"/>
    <s v="LOS DMS PAPEL Y CARTON PARA CARAS (CUBIERTAS)(KRAFTLINER) SIN ESTUCAR NI RECUBRIR. EN BOBINAS O EN HOJAS"/>
    <n v="24500"/>
    <s v="KILOGRAMO BRUTO"/>
    <x v="1242"/>
    <n v="1.2"/>
    <x v="0"/>
    <n v="30299.200000000001"/>
    <n v="30299.200000000001"/>
    <n v="24500"/>
    <n v="24500"/>
    <s v="NO ESPECIFICADA"/>
    <s v="GUAYAQUIL MARITIMO"/>
    <s v="DESCONOCIDO"/>
    <s v=""/>
    <s v="2023-02-12"/>
    <s v=""/>
    <s v="TURK HAVA YOLLARI ANONIM ORTAKLIGI TURKISH AIRLINES INC"/>
    <n v="2031.9"/>
    <s v="BURGOS RIVAS RICHARD STANLEY"/>
    <s v="DESCONOCIDA"/>
    <s v="028-2023-10-00217242"/>
  </r>
  <r>
    <s v="2023"/>
    <s v=""/>
    <s v="2023-02"/>
    <s v="2023-02-12"/>
    <x v="0"/>
    <x v="0"/>
    <s v="KM 11.5 VIA DAULE PARQUE INDUSTRIAL"/>
    <x v="0"/>
    <s v="SUDAFRICA"/>
    <s v="SUDAFRICA"/>
    <x v="64"/>
    <x v="52"/>
    <x v="255"/>
    <s v="480419"/>
    <s v="LOS DMS PAPEL Y CARTON PARA CARAS (CUBIERTAS)(KRAFTLINER) SIN ESTUCAR NI RECUBRIR. EN BOBINAS O EN HOJAS"/>
    <n v="24513.5"/>
    <s v="KILOGRAMO BRUTO"/>
    <x v="1243"/>
    <n v="1.2"/>
    <x v="0"/>
    <n v="30316"/>
    <n v="30316"/>
    <n v="24513.5"/>
    <n v="24513.5"/>
    <s v="NO ESPECIFICADA"/>
    <s v="GUAYAQUIL MARITIMO"/>
    <s v="DESCONOCIDO"/>
    <s v=""/>
    <s v="2023-02-12"/>
    <s v=""/>
    <s v="TURK HAVA YOLLARI ANONIM ORTAKLIGI TURKISH AIRLINES INC"/>
    <n v="2033.1"/>
    <s v="BURGOS RIVAS RICHARD STANLEY"/>
    <s v="DESCONOCIDA"/>
    <s v="028-2023-10-00217247"/>
  </r>
  <r>
    <s v="2023"/>
    <s v=""/>
    <s v="2023-02"/>
    <s v="2023-02-07"/>
    <x v="0"/>
    <x v="0"/>
    <s v="KM 11.5 VIA DAULE PARQUE INDUSTRIAL"/>
    <x v="0"/>
    <s v="FINLANDIA"/>
    <s v="FINLANDIA"/>
    <x v="64"/>
    <x v="52"/>
    <x v="255"/>
    <s v="480419"/>
    <s v="LOS DMS PAPEL Y CARTON PARA CARAS (CUBIERTAS)(KRAFTLINER) SIN ESTUCAR NI RECUBRIR. EN BOBINAS O EN HOJAS"/>
    <n v="16000"/>
    <s v="KILOGRAMO BRUTO"/>
    <x v="1244"/>
    <n v="0.9"/>
    <x v="0"/>
    <n v="19228.7"/>
    <n v="19228.7"/>
    <n v="16000"/>
    <n v="16000"/>
    <s v="NO ESPECIFICADA"/>
    <s v="GUAYAQUIL MARITIMO"/>
    <s v="DESCONOCIDO"/>
    <s v=""/>
    <s v="2023-02-07"/>
    <s v=""/>
    <s v="TURK HAVA YOLLARI ANONIM ORTAKLIGI TURKISH AIRLINES INC"/>
    <n v="4229.8999999999996"/>
    <s v="BURGOS RIVAS RICHARD STANLEY"/>
    <s v="DESCONOCIDA"/>
    <s v="028-2023-10-00188016"/>
  </r>
  <r>
    <s v="2023"/>
    <s v=""/>
    <s v="2023-02"/>
    <s v="2023-02-11"/>
    <x v="0"/>
    <x v="0"/>
    <s v="KM 11.5 VIA DAULE PARQUE INDUSTRIAL"/>
    <x v="0"/>
    <s v="SUDAFRICA"/>
    <s v="SUDAFRICA"/>
    <x v="64"/>
    <x v="52"/>
    <x v="255"/>
    <s v="480419"/>
    <s v="LOS DMS PAPEL Y CARTON PARA CARAS (CUBIERTAS)(KRAFTLINER) SIN ESTUCAR NI RECUBRIR. EN BOBINAS O EN HOJAS"/>
    <n v="24506.799999999999"/>
    <s v="KILOGRAMO BRUTO"/>
    <x v="1245"/>
    <n v="1.2"/>
    <x v="0"/>
    <n v="30307.599999999999"/>
    <n v="30307.599999999999"/>
    <n v="24506.799999999999"/>
    <n v="24506.799999999999"/>
    <s v="NO ESPECIFICADA"/>
    <s v="GUAYAQUIL MARITIMO"/>
    <s v="DESCONOCIDO"/>
    <s v=""/>
    <s v="2023-02-11"/>
    <s v=""/>
    <s v="TURK HAVA YOLLARI ANONIM ORTAKLIGI TURKISH AIRLINES INC"/>
    <n v="2032.5"/>
    <s v="BURGOS RIVAS RICHARD STANLEY"/>
    <s v="DESCONOCIDA"/>
    <s v="028-2023-10-00210907"/>
  </r>
  <r>
    <s v="2023"/>
    <s v=""/>
    <s v="2023-02"/>
    <s v="2023-02-08"/>
    <x v="0"/>
    <x v="0"/>
    <s v="KM 11.5 VIA DAULE PARQUE INDUSTRIAL"/>
    <x v="63"/>
    <s v="FINLANDIA"/>
    <s v="FINLANDIA"/>
    <x v="64"/>
    <x v="52"/>
    <x v="255"/>
    <s v="480419"/>
    <s v="LOS DMS PAPEL Y CARTON PARA CARAS (CUBIERTAS)(KRAFTLINER) SIN ESTUCAR NI RECUBRIR. EN BOBINAS O EN HOJAS"/>
    <n v="121797"/>
    <s v="KILOGRAMO BRUTO"/>
    <x v="1246"/>
    <n v="0.7"/>
    <x v="1"/>
    <n v="115945.2"/>
    <n v="115945.2"/>
    <n v="121797"/>
    <n v="121797"/>
    <s v="MARITIMA"/>
    <s v="GUAYAQUIL MARITIMO"/>
    <s v="OULU"/>
    <s v="GTG0338607"/>
    <s v="2023-02-09"/>
    <s v="CEC2023CMAU002800280"/>
    <s v="CMA CGM"/>
    <n v="31868.5"/>
    <s v="TORRES AND TORRES AGENTES DE ADUANA(TTADAD) C A"/>
    <s v="CMA CGM ECUADOR S A"/>
    <s v="028-2023-21-00193817"/>
  </r>
  <r>
    <s v="2023"/>
    <s v=""/>
    <s v="2023-02"/>
    <s v="2023-02-08"/>
    <x v="0"/>
    <x v="0"/>
    <s v="KM 11.5 VIA DAULE PARQUE INDUSTRIAL"/>
    <x v="63"/>
    <s v="FINLANDIA"/>
    <s v="FINLANDIA"/>
    <x v="64"/>
    <x v="52"/>
    <x v="255"/>
    <s v="480419"/>
    <s v="LOS DMS PAPEL Y CARTON PARA CARAS (CUBIERTAS)(KRAFTLINER) SIN ESTUCAR NI RECUBRIR. EN BOBINAS O EN HOJAS"/>
    <n v="71389"/>
    <s v="KILOGRAMO BRUTO"/>
    <x v="1247"/>
    <n v="0.7"/>
    <x v="1"/>
    <n v="68022.600000000006"/>
    <n v="68022.600000000006"/>
    <n v="71389"/>
    <n v="71389"/>
    <s v="MARITIMA"/>
    <s v="GUAYAQUIL MARITIMO"/>
    <s v="OULU"/>
    <s v="GTG0338566"/>
    <s v="2023-02-09"/>
    <s v="CEC2023CMAU002800270"/>
    <s v="CMA CGM"/>
    <n v="19183.5"/>
    <s v="TORRES AND TORRES AGENTES DE ADUANA(TTADAD) C A"/>
    <s v="CMA CGM ECUADOR S A"/>
    <s v="028-2023-21-00193618"/>
  </r>
  <r>
    <s v="2022"/>
    <s v=""/>
    <s v="2022-12"/>
    <s v="2022-12-05"/>
    <x v="0"/>
    <x v="0"/>
    <s v="KM 11.5 VIA DAULE PARQUE INDUSTRIAL"/>
    <x v="0"/>
    <s v="ESLOVAQUIA"/>
    <s v="ESLOVAQUIA"/>
    <x v="64"/>
    <x v="52"/>
    <x v="255"/>
    <s v="480419"/>
    <s v="LOS DMS PAPEL Y CARTON PARA CARAS (CUBIERTAS)(KRAFTLINER) SIN ESTUCAR NI RECUBRIR. EN BOBINAS O EN HOJAS"/>
    <n v="34293"/>
    <s v="KILOGRAMO BRUTO"/>
    <x v="1248"/>
    <n v="0.9"/>
    <x v="0"/>
    <n v="38809.1"/>
    <n v="38809.1"/>
    <n v="34293"/>
    <n v="34293"/>
    <s v="TERRESTRE"/>
    <s v="GUAYAQUIL MARITIMO"/>
    <s v="DESCONOCIDO"/>
    <s v=""/>
    <s v="2022-12-05"/>
    <s v=""/>
    <s v="TURK HAVA YOLLARI ANONIM ORTAKLIGI TURKISH AIRLINES INC"/>
    <n v="7693"/>
    <s v="BURGOS RIVAS RICHARD STANLEY"/>
    <s v="DESCONOCIDA"/>
    <s v="028-2022-10-01484245"/>
  </r>
  <r>
    <s v="2022"/>
    <s v=""/>
    <s v="2022-12"/>
    <s v="2022-12-05"/>
    <x v="0"/>
    <x v="0"/>
    <s v="KM 11.5 VIA DAULE PARQUE INDUSTRIAL"/>
    <x v="0"/>
    <s v="ESLOVAQUIA"/>
    <s v="ESLOVAQUIA"/>
    <x v="64"/>
    <x v="52"/>
    <x v="255"/>
    <s v="480419"/>
    <s v="LOS DMS PAPEL Y CARTON PARA CARAS (CUBIERTAS)(KRAFTLINER) SIN ESTUCAR NI RECUBRIR. EN BOBINAS O EN HOJAS"/>
    <n v="78586.2"/>
    <s v="KILOGRAMO BRUTO"/>
    <x v="1249"/>
    <n v="0.9"/>
    <x v="0"/>
    <n v="88935.4"/>
    <n v="88935.4"/>
    <n v="78586.2"/>
    <n v="78586.2"/>
    <s v="TERRESTRE"/>
    <s v="GUAYAQUIL MARITIMO"/>
    <s v="DESCONOCIDO"/>
    <s v=""/>
    <s v="2022-12-05"/>
    <s v=""/>
    <s v="TURK HAVA YOLLARI ANONIM ORTAKLIGI TURKISH AIRLINES INC"/>
    <n v="17629.3"/>
    <s v="BURGOS RIVAS RICHARD STANLEY"/>
    <s v="DESCONOCIDA"/>
    <s v="028-2022-10-01484237"/>
  </r>
  <r>
    <s v="2022"/>
    <s v=""/>
    <s v="2022-12"/>
    <s v="2022-12-22"/>
    <x v="0"/>
    <x v="0"/>
    <s v="KM 11.5 VIA DAULE PARQUE INDUSTRIAL"/>
    <x v="63"/>
    <s v="FINLANDIA"/>
    <s v="FINLANDIA"/>
    <x v="64"/>
    <x v="52"/>
    <x v="255"/>
    <s v="480419"/>
    <s v="LOS DMS PAPEL Y CARTON PARA CARAS (CUBIERTAS)(KRAFTLINER) SIN ESTUCAR NI RECUBRIR. EN BOBINAS O EN HOJAS"/>
    <n v="47146"/>
    <s v="KILOGRAMO BRUTO"/>
    <x v="1250"/>
    <n v="0.8"/>
    <x v="1"/>
    <n v="51932.1"/>
    <n v="51932.1"/>
    <n v="47146"/>
    <n v="47146"/>
    <s v="MARITIMA"/>
    <s v="GUAYAQUIL MARITIMO"/>
    <s v="OULU"/>
    <s v="221724108"/>
    <s v="2022-12-23"/>
    <s v="CEC2022MAEU0465"/>
    <s v="MAERSK DEL ECUADOR"/>
    <n v="12426"/>
    <s v="TORRES AND TORRES AGENTES DE ADUANA(TTADAD) C A"/>
    <s v="MAERSK DEL ECUADOR C A"/>
    <s v="028-2022-21-01612404"/>
  </r>
  <r>
    <s v="2023"/>
    <s v=""/>
    <s v="2023-01"/>
    <s v="2023-01-03"/>
    <x v="0"/>
    <x v="0"/>
    <s v="KM 11.5 VIA DAULE PARQUE INDUSTRIAL"/>
    <x v="63"/>
    <s v="FINLANDIA"/>
    <s v="FINLANDIA"/>
    <x v="64"/>
    <x v="52"/>
    <x v="255"/>
    <s v="480419"/>
    <s v="LOS DMS PAPEL Y CARTON PARA CARAS (CUBIERTAS)(KRAFTLINER) SIN ESTUCAR NI RECUBRIR. EN BOBINAS O EN HOJAS"/>
    <n v="46910"/>
    <s v="KILOGRAMO BRUTO"/>
    <x v="1251"/>
    <n v="0.8"/>
    <x v="1"/>
    <n v="51672.2"/>
    <n v="51672.2"/>
    <n v="46910"/>
    <n v="46910"/>
    <s v="MARITIMA"/>
    <s v="GUAYAQUIL MARITIMO"/>
    <s v="OULU"/>
    <s v="222193791"/>
    <s v="2023-01-01"/>
    <s v="CEC2023MAEU000200030"/>
    <s v="MAERSK DEL ECUADOR"/>
    <n v="12092"/>
    <s v="TORRES AND TORRES AGENTES DE ADUANA(TTADAD) C A"/>
    <s v="MAERSK DEL ECUADOR C A"/>
    <s v="028-2023-21-00006425"/>
  </r>
  <r>
    <s v="2023"/>
    <s v=""/>
    <s v="2023-01"/>
    <s v="2023-01-05"/>
    <x v="0"/>
    <x v="0"/>
    <s v="KM 11.5 VIA DAULE PARQUE INDUSTRIAL"/>
    <x v="63"/>
    <s v="FINLANDIA"/>
    <s v="FINLANDIA"/>
    <x v="64"/>
    <x v="52"/>
    <x v="255"/>
    <s v="480419"/>
    <s v="LOS DMS PAPEL Y CARTON PARA CARAS (CUBIERTAS)(KRAFTLINER) SIN ESTUCAR NI RECUBRIR. EN BOBINAS O EN HOJAS"/>
    <n v="74928"/>
    <s v="KILOGRAMO BRUTO"/>
    <x v="1252"/>
    <n v="0.7"/>
    <x v="1"/>
    <n v="71359.3"/>
    <n v="71359.3"/>
    <n v="74928"/>
    <n v="74928"/>
    <s v="MARITIMA"/>
    <s v="GUAYAQUIL MARITIMO"/>
    <s v="OULU"/>
    <s v="GTG0337405"/>
    <s v="2023-01-06"/>
    <s v="CEC2023CMAU000200550"/>
    <s v="CMA CGM"/>
    <n v="19153.5"/>
    <s v="TORRES AND TORRES AGENTES DE ADUANA(TTADAD) C A"/>
    <s v="CMA CGM ECUADOR S A"/>
    <s v="028-2023-21-00020429"/>
  </r>
  <r>
    <s v="2023"/>
    <s v=""/>
    <s v="2023-01"/>
    <s v="2023-01-24"/>
    <x v="0"/>
    <x v="0"/>
    <s v="KM 11.5 VIA DAULE PARQUE INDUSTRIAL"/>
    <x v="63"/>
    <s v="FINLANDIA"/>
    <s v="FINLANDIA"/>
    <x v="64"/>
    <x v="52"/>
    <x v="255"/>
    <s v="480419"/>
    <s v="LOS DMS PAPEL Y CARTON PARA CARAS (CUBIERTAS)(KRAFTLINER) SIN ESTUCAR NI RECUBRIR. EN BOBINAS O EN HOJAS"/>
    <n v="100206"/>
    <s v="KILOGRAMO BRUTO"/>
    <x v="1253"/>
    <n v="0.7"/>
    <x v="1"/>
    <n v="95327"/>
    <n v="95327"/>
    <n v="100206"/>
    <n v="100206"/>
    <s v="MARITIMA"/>
    <s v="GUAYAQUIL MARITIMO"/>
    <s v="OULU"/>
    <s v="SUDU82GOT007120A"/>
    <s v="2023-01-22"/>
    <s v="CEC2023MAEU006855070"/>
    <s v="HAMBURG SUD"/>
    <n v="24068"/>
    <s v="TORRES AND TORRES AGENTES DE ADUANA(TTADAD) C A"/>
    <s v="HAMBURG S A DE ECUADOR S A"/>
    <s v="028-2023-21-00111725"/>
  </r>
  <r>
    <s v="2023"/>
    <s v=""/>
    <s v="2023-01"/>
    <s v="2023-01-19"/>
    <x v="0"/>
    <x v="0"/>
    <s v="KM 11.5 VIA DAULE PARQUE INDUSTRIAL"/>
    <x v="66"/>
    <s v="BRASIL"/>
    <s v="BRASIL"/>
    <x v="64"/>
    <x v="52"/>
    <x v="255"/>
    <s v="480419"/>
    <s v="LOS DMS PAPEL Y CARTON PARA CARAS (CUBIERTAS)(KRAFTLINER) SIN ESTUCAR NI RECUBRIR. EN BOBINAS O EN HOJAS"/>
    <n v="138804"/>
    <s v="KILOGRAMO BRUTO"/>
    <x v="1254"/>
    <n v="0.8"/>
    <x v="1"/>
    <n v="138995.41"/>
    <n v="138995.41"/>
    <n v="138804"/>
    <n v="138804"/>
    <s v="MARITIMA"/>
    <s v="GUAYAQUIL MARITIMO"/>
    <s v="ITAPOA"/>
    <s v="SUDU62SSZ081860X"/>
    <s v="2023-01-24"/>
    <s v="CEC2023HLCU064320150"/>
    <s v="HAMBURG SUD"/>
    <n v="29550"/>
    <s v="TORRES AND TORRES AGENTES DE ADUANA(TTADAD) C A"/>
    <s v="HAMBURG S A DE ECUADOR S A"/>
    <s v="028-2023-21-00087407"/>
  </r>
  <r>
    <s v="2023"/>
    <s v=""/>
    <s v="2023-01"/>
    <s v="2023-01-26"/>
    <x v="0"/>
    <x v="0"/>
    <s v="KM 11.5 VIA DAULE PARQUE INDUSTRIAL"/>
    <x v="63"/>
    <s v="FINLANDIA"/>
    <s v="FINLANDIA"/>
    <x v="64"/>
    <x v="52"/>
    <x v="255"/>
    <s v="480419"/>
    <s v="LOS DMS PAPEL Y CARTON PARA CARAS (CUBIERTAS)(KRAFTLINER) SIN ESTUCAR NI RECUBRIR. EN BOBINAS O EN HOJAS"/>
    <n v="24988"/>
    <s v="KILOGRAMO BRUTO"/>
    <x v="1255"/>
    <n v="0.7"/>
    <x v="1"/>
    <n v="23771.3"/>
    <n v="23771.3"/>
    <n v="24988"/>
    <n v="24988"/>
    <s v="MARITIMA"/>
    <s v="GUAYAQUIL MARITIMO"/>
    <s v="OULU"/>
    <s v="SUDU82GOT008010A"/>
    <s v="2023-01-27"/>
    <s v="CEC2023MAEU002655220"/>
    <s v="HAMBURG SUD"/>
    <n v="6017"/>
    <s v="TORRES AND TORRES AGENTES DE ADUANA(TTADAD) C A"/>
    <s v="HAMBURG S A DE ECUADOR S A"/>
    <s v="028-2023-21-00123224"/>
  </r>
  <r>
    <s v="2023"/>
    <s v=""/>
    <s v="2023-01"/>
    <s v="2023-01-29"/>
    <x v="0"/>
    <x v="0"/>
    <s v="KM 11.5 VIA DAULE PARQUE INDUSTRIAL"/>
    <x v="0"/>
    <s v="BRASIL"/>
    <s v="BRASIL"/>
    <x v="64"/>
    <x v="52"/>
    <x v="255"/>
    <s v="480419"/>
    <s v="LOS DMS PAPEL Y CARTON PARA CARAS (CUBIERTAS)(KRAFTLINER) SIN ESTUCAR NI RECUBRIR. EN BOBINAS O EN HOJAS"/>
    <n v="29000"/>
    <s v="KILOGRAMO BRUTO"/>
    <x v="1256"/>
    <n v="1"/>
    <x v="0"/>
    <n v="36304.300000000003"/>
    <n v="36304.300000000003"/>
    <n v="29000"/>
    <n v="29000"/>
    <s v="NO ESPECIFICADA"/>
    <s v="GUAYAQUIL MARITIMO"/>
    <s v="DESCONOCIDO"/>
    <s v=""/>
    <s v="2023-01-29"/>
    <s v=""/>
    <s v="TURK HAVA YOLLARI ANONIM ORTAKLIGI TURKISH AIRLINES INC"/>
    <n v="8141.4"/>
    <s v="BURGOS RIVAS RICHARD STANLEY"/>
    <s v="DESCONOCIDA"/>
    <s v="028-2023-10-00140401"/>
  </r>
  <r>
    <s v="2023"/>
    <s v=""/>
    <s v="2023-01"/>
    <s v="2023-01-29"/>
    <x v="0"/>
    <x v="0"/>
    <s v="KM 11.5 VIA DAULE PARQUE INDUSTRIAL"/>
    <x v="0"/>
    <s v="BRASIL"/>
    <s v="BRASIL"/>
    <x v="64"/>
    <x v="52"/>
    <x v="255"/>
    <s v="480419"/>
    <s v="LOS DMS PAPEL Y CARTON PARA CARAS (CUBIERTAS)(KRAFTLINER) SIN ESTUCAR NI RECUBRIR. EN BOBINAS O EN HOJAS"/>
    <n v="29100"/>
    <s v="KILOGRAMO BRUTO"/>
    <x v="1257"/>
    <n v="1"/>
    <x v="0"/>
    <n v="36429.4"/>
    <n v="36429.4"/>
    <n v="29100"/>
    <n v="29100"/>
    <s v="NO ESPECIFICADA"/>
    <s v="GUAYAQUIL MARITIMO"/>
    <s v="DESCONOCIDO"/>
    <s v=""/>
    <s v="2023-01-29"/>
    <s v=""/>
    <s v="TURK HAVA YOLLARI ANONIM ORTAKLIGI TURKISH AIRLINES INC"/>
    <n v="8169.4"/>
    <s v="BURGOS RIVAS RICHARD STANLEY"/>
    <s v="DESCONOCIDA"/>
    <s v="028-2023-10-00140430"/>
  </r>
  <r>
    <s v="2022"/>
    <s v=""/>
    <s v="2022-11"/>
    <s v="2022-11-07"/>
    <x v="0"/>
    <x v="0"/>
    <s v="KM 11.5 VIA DAULE PARQUE INDUSTRIAL"/>
    <x v="0"/>
    <s v="ESTADOS UNIDOS"/>
    <s v="ESTADOS UNIDOS"/>
    <x v="64"/>
    <x v="52"/>
    <x v="255"/>
    <s v="480419"/>
    <s v="LOS DMS PAPEL Y CARTON PARA CARAS (CUBIERTAS)(KRAFTLINER) SIN ESTUCAR NI RECUBRIR. EN BOBINAS O EN HOJAS"/>
    <n v="26306.6"/>
    <s v="KILOGRAMO BRUTO"/>
    <x v="1258"/>
    <n v="1.1000000000000001"/>
    <x v="0"/>
    <n v="32010.400000000001"/>
    <n v="32010.400000000001"/>
    <n v="26306.6"/>
    <n v="26306.6"/>
    <s v="TERRESTRE"/>
    <s v="GUAYAQUIL MARITIMO"/>
    <s v="DESCONOCIDO"/>
    <s v=""/>
    <s v="2022-11-07"/>
    <s v=""/>
    <s v="TURK HAVA YOLLARI ANONIM ORTAKLIGI TURKISH AIRLINES INC"/>
    <n v="2225.1"/>
    <s v="BURGOS RIVAS RICHARD STANLEY"/>
    <s v="DESCONOCIDA"/>
    <s v="028-2022-10-01325843"/>
  </r>
  <r>
    <s v="2022"/>
    <s v=""/>
    <s v="2022-11"/>
    <s v="2022-11-11"/>
    <x v="0"/>
    <x v="0"/>
    <s v="KM 11.5 VIA DAULE PARQUE INDUSTRIAL"/>
    <x v="0"/>
    <s v="ESTADOS UNIDOS"/>
    <s v="ESTADOS UNIDOS"/>
    <x v="64"/>
    <x v="52"/>
    <x v="255"/>
    <s v="480419"/>
    <s v="LOS DMS PAPEL Y CARTON PARA CARAS (CUBIERTAS)(KRAFTLINER) SIN ESTUCAR NI RECUBRIR. EN BOBINAS O EN HOJAS"/>
    <n v="21988.5"/>
    <s v="KILOGRAMO BRUTO"/>
    <x v="1259"/>
    <n v="1.1000000000000001"/>
    <x v="0"/>
    <n v="26756.1"/>
    <n v="26756.1"/>
    <n v="21988.5"/>
    <n v="21988.5"/>
    <s v="TERRESTRE"/>
    <s v="GUAYAQUIL MARITIMO"/>
    <s v="DESCONOCIDO"/>
    <s v=""/>
    <s v="2022-11-11"/>
    <s v=""/>
    <s v="TURK HAVA YOLLARI ANONIM ORTAKLIGI TURKISH AIRLINES INC"/>
    <n v="1859.8"/>
    <s v="BURGOS RIVAS RICHARD STANLEY"/>
    <s v="DESCONOCIDA"/>
    <s v="028-2022-10-01350075"/>
  </r>
  <r>
    <s v="2022"/>
    <s v=""/>
    <s v="2022-11"/>
    <s v="2022-11-24"/>
    <x v="0"/>
    <x v="0"/>
    <s v="KM 11.5 VIA DAULE PARQUE INDUSTRIAL"/>
    <x v="0"/>
    <s v="ESLOVAQUIA"/>
    <s v="ESLOVAQUIA"/>
    <x v="64"/>
    <x v="52"/>
    <x v="255"/>
    <s v="480419"/>
    <s v="LOS DMS PAPEL Y CARTON PARA CARAS (CUBIERTAS)(KRAFTLINER) SIN ESTUCAR NI RECUBRIR. EN BOBINAS O EN HOJAS"/>
    <n v="26272.6"/>
    <s v="KILOGRAMO BRUTO"/>
    <x v="1260"/>
    <n v="0.9"/>
    <x v="0"/>
    <n v="29732.5"/>
    <n v="29732.5"/>
    <n v="26272.6"/>
    <n v="26272.6"/>
    <s v="TERRESTRE"/>
    <s v="GUAYAQUIL MARITIMO"/>
    <s v="DESCONOCIDO"/>
    <s v=""/>
    <s v="2022-11-24"/>
    <s v=""/>
    <s v="TURK HAVA YOLLARI ANONIM ORTAKLIGI TURKISH AIRLINES INC"/>
    <n v="5893.8"/>
    <s v="BURGOS RIVAS RICHARD STANLEY"/>
    <s v="DESCONOCIDA"/>
    <s v="028-2022-10-01419395"/>
  </r>
  <r>
    <s v="2023"/>
    <s v=""/>
    <s v="2023-01"/>
    <s v="2023-01-06"/>
    <x v="0"/>
    <x v="0"/>
    <s v="KM 11.5 VIA DAULE PARQUE INDUSTRIAL"/>
    <x v="67"/>
    <s v="CHILE"/>
    <s v="CHILE"/>
    <x v="65"/>
    <x v="53"/>
    <x v="276"/>
    <s v="480451"/>
    <s v="LOS DMS PAPELES Y CARTONES KRAFT CRUDOS. D PESO &gt;= A 225 G/M2. SIN ESTUCAR NI RECUBRIR. EN BOBINAS O EN HOJAS."/>
    <n v="4280"/>
    <s v="KILOGRAMO BRUTO"/>
    <x v="1261"/>
    <n v="1.2"/>
    <x v="0"/>
    <n v="5614.5"/>
    <n v="5614.5"/>
    <n v="4280"/>
    <n v="4280"/>
    <s v="MARITIMA"/>
    <s v="GUAYAQUIL MARITIMO"/>
    <s v="SAN ANTONIO"/>
    <s v="HLCUSCL221288180"/>
    <s v="2023-01-02"/>
    <s v="CEC2023HLCU063192000"/>
    <s v="HAPAG LLOYD"/>
    <n v="295.39999999999998"/>
    <s v="TORRES AND TORRES AGENTES DE ADUANA(TTADAD) C A"/>
    <s v="DESCONOCIDA"/>
    <s v="028-2023-10-00021035"/>
  </r>
  <r>
    <s v="2022"/>
    <s v=""/>
    <s v="2022-10"/>
    <s v="2022-10-06"/>
    <x v="2"/>
    <x v="2"/>
    <s v="KM. 4.5 VIA DURAN TAMBO DURAN"/>
    <x v="67"/>
    <s v="CHILE"/>
    <s v="CHILE"/>
    <x v="65"/>
    <x v="53"/>
    <x v="277"/>
    <s v="480451"/>
    <s v="LOS DMS PAPELES Y CARTONES KRAFT CRUDOS. D PESO &gt;= A 225 G/M2. SIN ESTUCAR NI RECUBRIR. EN BOBINAS O EN HOJAS."/>
    <n v="3374"/>
    <s v="KILOGRAMO BRUTO"/>
    <x v="1262"/>
    <n v="1.1000000000000001"/>
    <x v="0"/>
    <n v="4039"/>
    <n v="4039"/>
    <n v="3374"/>
    <n v="3374"/>
    <s v="MARITIMA"/>
    <s v="GUAYAQUIL MARITIMO"/>
    <s v="VALPARAISO"/>
    <s v="MEDUD2968136"/>
    <s v="2022-10-05"/>
    <s v="CEC2022MSCU0397"/>
    <s v="MEDITERRANEAN SHIPPING COMPANY DEL ECUADOR CIA"/>
    <n v="387.5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65"/>
    <x v="53"/>
    <x v="277"/>
    <s v="480451"/>
    <s v="LOS DMS PAPELES Y CARTONES KRAFT CRUDOS. D PESO &gt;= A 225 G/M2. SIN ESTUCAR NI RECUBRIR. EN BOBINAS O EN HOJAS."/>
    <n v="3100"/>
    <s v="KILOGRAMO BRUTO"/>
    <x v="1263"/>
    <n v="1.1000000000000001"/>
    <x v="0"/>
    <n v="3712.3"/>
    <n v="3712.3"/>
    <n v="3100"/>
    <n v="3100"/>
    <s v="MARITIMA"/>
    <s v="GUAYAQUIL MARITIMO"/>
    <s v="VALPARAISO"/>
    <s v="MEDUD2968136"/>
    <s v="2022-10-05"/>
    <s v="CEC2022MSCU0397"/>
    <s v="MEDITERRANEAN SHIPPING COMPANY DEL ECUADOR CIA"/>
    <n v="348.8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65"/>
    <x v="53"/>
    <x v="277"/>
    <s v="480451"/>
    <s v="LOS DMS PAPELES Y CARTONES KRAFT CRUDOS. D PESO &gt;= A 225 G/M2. SIN ESTUCAR NI RECUBRIR. EN BOBINAS O EN HOJAS."/>
    <n v="20870"/>
    <s v="KILOGRAMO BRUTO"/>
    <x v="1264"/>
    <n v="1.1000000000000001"/>
    <x v="0"/>
    <n v="25933.3"/>
    <n v="25933.3"/>
    <n v="20870"/>
    <n v="20870"/>
    <s v="MARITIMA"/>
    <s v="GUAYAQUIL MARITIMO"/>
    <s v="VALPARAISO"/>
    <s v="MEDUD2968136"/>
    <s v="2022-10-05"/>
    <s v="CEC2022MSCU0397"/>
    <s v="MEDITERRANEAN SHIPPING COMPANY DEL ECUADOR CIA"/>
    <n v="2436.6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65"/>
    <x v="53"/>
    <x v="277"/>
    <s v="480451"/>
    <s v="LOS DMS PAPELES Y CARTONES KRAFT CRUDOS. D PESO &gt;= A 225 G/M2. SIN ESTUCAR NI RECUBRIR. EN BOBINAS O EN HOJAS."/>
    <n v="12298"/>
    <s v="KILOGRAMO BRUTO"/>
    <x v="1265"/>
    <n v="1.2"/>
    <x v="0"/>
    <n v="15651.4"/>
    <n v="15651.4"/>
    <n v="12298"/>
    <n v="12298"/>
    <s v="MARITIMA"/>
    <s v="GUAYAQUIL MARITIMO"/>
    <s v="VALPARAISO"/>
    <s v="MEDUD2968136"/>
    <s v="2022-10-05"/>
    <s v="CEC2022MSCU0397"/>
    <s v="MEDITERRANEAN SHIPPING COMPANY DEL ECUADOR CIA"/>
    <n v="1470.5"/>
    <s v="NOVACOMEX SERVICIOS ADUANEROS SA"/>
    <s v="MEDITERRANEAN SHIPPING COMPANY DEL ECUADOR COMPANIA ANONIMA EMESSEA"/>
    <s v="028-2022-10-01168713"/>
  </r>
  <r>
    <s v="2023"/>
    <s v=""/>
    <s v="2023-02"/>
    <s v="2023-02-02"/>
    <x v="0"/>
    <x v="0"/>
    <s v="KM 11.5 VIA DAULE PARQUE INDUSTRIAL"/>
    <x v="68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606861"/>
    <s v="KILOGRAMO BRUTO"/>
    <x v="1266"/>
    <n v="0.7"/>
    <x v="1"/>
    <n v="516543.19"/>
    <n v="516543.19"/>
    <n v="606861"/>
    <n v="606861"/>
    <s v="MARITIMA"/>
    <s v="GUAYAQUIL MARITIMO"/>
    <s v="HELSINKI"/>
    <s v="SUDU82FIN001216A"/>
    <s v="2023-02-03"/>
    <s v="CEC2023MAEU004155430"/>
    <s v="HAMBURG SUD"/>
    <n v="102454"/>
    <s v="TORRES AND TORRES AGENTES DE ADUANA(TTADAD) C A"/>
    <s v="HAMBURG S A DE ECUADOR S A"/>
    <s v="028-2023-21-00167408"/>
  </r>
  <r>
    <s v="2023"/>
    <s v=""/>
    <s v="2023-02"/>
    <s v="2023-02-22"/>
    <x v="0"/>
    <x v="0"/>
    <s v="KM 11.5 VIA DAULE PARQUE INDUSTRIAL"/>
    <x v="63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23707"/>
    <s v="KILOGRAMO BRUTO"/>
    <x v="1267"/>
    <n v="0.5"/>
    <x v="1"/>
    <n v="13167"/>
    <n v="13167"/>
    <n v="23707"/>
    <n v="23707"/>
    <s v="MARITIMA"/>
    <s v="GUAYAQUIL MARITIMO"/>
    <s v="KOTKA"/>
    <s v="COSU6349864110"/>
    <s v="2023-02-23"/>
    <s v="CEC20237812713025130"/>
    <s v="COSCO SHIPPING LINES ECUADOR CIA LTDA"/>
    <n v="350"/>
    <s v="TORRES AND TORRES AGENTES DE ADUANA(TTADAD) C A"/>
    <s v="COSCO SHIPPING LINES ECUADOR CIA LTDA"/>
    <s v="028-2023-21-00261721"/>
  </r>
  <r>
    <s v="2023"/>
    <s v=""/>
    <s v="2023-02"/>
    <s v="2023-02-16"/>
    <x v="0"/>
    <x v="0"/>
    <s v="KM 11.5 VIA DAULE PARQUE INDUSTRIAL"/>
    <x v="63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111562"/>
    <s v="KILOGRAMO BRUTO"/>
    <x v="1268"/>
    <n v="0.6"/>
    <x v="1"/>
    <n v="92724.2"/>
    <n v="92724.2"/>
    <n v="111562"/>
    <n v="111562"/>
    <s v="MARITIMA"/>
    <s v="GUAYAQUIL MARITIMO"/>
    <s v="KOTKA"/>
    <s v="GTG0338471"/>
    <s v="2023-02-17"/>
    <s v="CEC2023CMAU003600500"/>
    <s v="CMA CGM"/>
    <n v="24500"/>
    <s v="TORRES AND TORRES AGENTES DE ADUANA(TTADAD) C A"/>
    <s v="CMA CGM ECUADOR S A"/>
    <s v="028-2023-21-00237050"/>
  </r>
  <r>
    <s v="2023"/>
    <s v=""/>
    <s v="2023-02"/>
    <s v="2023-02-17"/>
    <x v="0"/>
    <x v="0"/>
    <s v="KM 11.5 VIA DAULE PARQUE INDUSTRIAL"/>
    <x v="63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45245"/>
    <s v="KILOGRAMO BRUTO"/>
    <x v="1269"/>
    <n v="0.6"/>
    <x v="1"/>
    <n v="38511.300000000003"/>
    <n v="38511.300000000003"/>
    <n v="45245"/>
    <n v="45245"/>
    <s v="MARITIMA"/>
    <s v="GUAYAQUIL MARITIMO"/>
    <s v="KOTKA"/>
    <s v="COSU6347793840"/>
    <s v="2023-02-19"/>
    <s v="CEC2023WHLU556810140"/>
    <s v="COSCO SHIPPING LINES ECUADOR CIA LTDA"/>
    <n v="12100"/>
    <s v="TORRES AND TORRES AGENTES DE ADUANA(TTADAD) C A"/>
    <s v="COSCO SHIPPING LINES ECUADOR CIA LTDA"/>
    <s v="028-2023-21-00245333"/>
  </r>
  <r>
    <s v="2023"/>
    <s v=""/>
    <s v="2023-02"/>
    <s v="2023-02-17"/>
    <x v="0"/>
    <x v="0"/>
    <s v="KM 11.5 VIA DAULE PARQUE INDUSTRIAL"/>
    <x v="63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123162"/>
    <s v="KILOGRAMO BRUTO"/>
    <x v="1270"/>
    <n v="0.6"/>
    <x v="1"/>
    <n v="102365.4"/>
    <n v="102365.4"/>
    <n v="123162"/>
    <n v="123162"/>
    <s v="MARITIMA"/>
    <s v="GUAYAQUIL MARITIMO"/>
    <s v="KOTKA"/>
    <s v="COSU6348897570"/>
    <s v="2023-02-19"/>
    <s v="CEC2023WHLU556810240"/>
    <s v="COSCO SHIPPING LINES ECUADOR CIA LTDA"/>
    <n v="30250"/>
    <s v="TORRES AND TORRES AGENTES DE ADUANA(TTADAD) C A"/>
    <s v="COSCO SHIPPING LINES ECUADOR CIA LTDA"/>
    <s v="028-2023-21-00245047"/>
  </r>
  <r>
    <s v="2023"/>
    <s v=""/>
    <s v="2023-02"/>
    <s v="2023-02-17"/>
    <x v="0"/>
    <x v="0"/>
    <s v="KM 11.5 VIA DAULE PARQUE INDUSTRIAL"/>
    <x v="63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124977"/>
    <s v="KILOGRAMO BRUTO"/>
    <x v="1271"/>
    <n v="0.6"/>
    <x v="1"/>
    <n v="103873.9"/>
    <n v="103873.9"/>
    <n v="124977"/>
    <n v="124977"/>
    <s v="MARITIMA"/>
    <s v="GUAYAQUIL MARITIMO"/>
    <s v="KOTKA"/>
    <s v="COSU6348913680"/>
    <s v="2023-02-19"/>
    <s v="CEC2023WHLU556810250"/>
    <s v="COSCO SHIPPING LINES ECUADOR CIA LTDA"/>
    <n v="30250"/>
    <s v="TORRES AND TORRES AGENTES DE ADUANA(TTADAD) C A"/>
    <s v="COSCO SHIPPING LINES ECUADOR CIA LTDA"/>
    <s v="028-2023-21-00245439"/>
  </r>
  <r>
    <s v="2023"/>
    <s v=""/>
    <s v="2023-02"/>
    <s v="2023-02-17"/>
    <x v="0"/>
    <x v="0"/>
    <s v="KM 11.5 VIA DAULE PARQUE INDUSTRIAL"/>
    <x v="63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119222"/>
    <s v="KILOGRAMO BRUTO"/>
    <x v="1272"/>
    <n v="0.6"/>
    <x v="1"/>
    <n v="99090.7"/>
    <n v="99090.7"/>
    <n v="119222"/>
    <n v="119222"/>
    <s v="MARITIMA"/>
    <s v="GUAYAQUIL MARITIMO"/>
    <s v="KOTKA"/>
    <s v="COSU6348843540"/>
    <s v="2023-02-19"/>
    <s v="CEC2023WHLU556810230"/>
    <s v="COSCO SHIPPING LINES ECUADOR CIA LTDA"/>
    <n v="30250"/>
    <s v="TORRES AND TORRES AGENTES DE ADUANA(TTADAD) C A"/>
    <s v="COSCO SHIPPING LINES ECUADOR CIA LTDA"/>
    <s v="028-2023-21-00244381"/>
  </r>
  <r>
    <s v="2022"/>
    <s v=""/>
    <s v="2022-12"/>
    <s v="2022-12-30"/>
    <x v="0"/>
    <x v="0"/>
    <s v="KM 11.5 VIA DAULE PARQUE INDUSTRIAL"/>
    <x v="0"/>
    <s v="ESTADOS UNIDOS"/>
    <s v="ESTADOS UNIDOS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450000"/>
    <s v="KILOGRAMO BRUTO"/>
    <x v="1273"/>
    <n v="0.9"/>
    <x v="0"/>
    <n v="486670"/>
    <n v="486670"/>
    <n v="450000"/>
    <n v="450000"/>
    <s v="TERRESTRE"/>
    <s v="GUAYAQUIL MARITIMO"/>
    <s v="DESCONOCIDO"/>
    <s v=""/>
    <s v="2022-12-30"/>
    <s v=""/>
    <s v="TURK HAVA YOLLARI ANONIM ORTAKLIGI TURKISH AIRLINES INC"/>
    <n v="89095"/>
    <s v="BURGOS RIVAS RICHARD STANLEY"/>
    <s v="DESCONOCIDA"/>
    <s v="028-2022-10-01651636"/>
  </r>
  <r>
    <s v="2023"/>
    <s v=""/>
    <s v="2023-01"/>
    <s v="2023-01-09"/>
    <x v="0"/>
    <x v="0"/>
    <s v="KM 11.5 VIA DAULE PARQUE INDUSTRIAL"/>
    <x v="63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117299"/>
    <s v="KILOGRAMO BRUTO"/>
    <x v="1274"/>
    <n v="0.6"/>
    <x v="1"/>
    <n v="99841.600000000006"/>
    <n v="99841.600000000006"/>
    <n v="117299"/>
    <n v="117299"/>
    <s v="MARITIMA"/>
    <s v="GUAYAQUIL MARITIMO"/>
    <s v="KOTKA"/>
    <s v="SUDU82GOT007117A"/>
    <s v="2023-01-08"/>
    <s v="CEC2023MAEU000855130"/>
    <s v="HAMBURG SUD"/>
    <n v="29085"/>
    <s v="TORRES AND TORRES AGENTES DE ADUANA(TTADAD) C A"/>
    <s v="HAMBURG S A DE ECUADOR S A"/>
    <s v="028-2023-21-00033220"/>
  </r>
  <r>
    <s v="2023"/>
    <s v=""/>
    <s v="2023-01"/>
    <s v="2023-01-12"/>
    <x v="0"/>
    <x v="0"/>
    <s v="KM 11.5 VIA DAULE PARQUE INDUSTRIAL"/>
    <x v="63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129292"/>
    <s v="KILOGRAMO BRUTO"/>
    <x v="1275"/>
    <n v="0.6"/>
    <x v="1"/>
    <n v="110049.8"/>
    <n v="110049.8"/>
    <n v="129292"/>
    <n v="129292"/>
    <s v="MARITIMA"/>
    <s v="GUAYAQUIL MARITIMO"/>
    <s v="KOTKA"/>
    <s v="SUDU82GOT007111A"/>
    <s v="2023-01-13"/>
    <s v="CEC2023MAEU001455420"/>
    <s v="HAMBURG SUD"/>
    <n v="29085"/>
    <s v="TORRES AND TORRES AGENTES DE ADUANA(TTADAD) C A"/>
    <s v="HAMBURG S A DE ECUADOR S A"/>
    <s v="028-2023-21-00054676"/>
  </r>
  <r>
    <s v="2023"/>
    <s v=""/>
    <s v="2023-01"/>
    <s v="2023-01-19"/>
    <x v="0"/>
    <x v="0"/>
    <s v="KM 11.5 VIA DAULE PARQUE INDUSTRIAL"/>
    <x v="63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77344"/>
    <s v="KILOGRAMO BRUTO"/>
    <x v="1276"/>
    <n v="0.6"/>
    <x v="1"/>
    <n v="65833.100000000006"/>
    <n v="65833.100000000006"/>
    <n v="77344"/>
    <n v="77344"/>
    <s v="MARITIMA"/>
    <s v="GUAYAQUIL MARITIMO"/>
    <s v="KOTKA"/>
    <s v="SUDU82GOT007112A"/>
    <s v="2023-01-20"/>
    <s v="CEC2023MAEU002055140"/>
    <s v="HAMBURG SUD"/>
    <n v="17451"/>
    <s v="TORRES AND TORRES AGENTES DE ADUANA(TTADAD) C A"/>
    <s v="HAMBURG S A DE ECUADOR S A"/>
    <s v="028-2023-21-00086757"/>
  </r>
  <r>
    <s v="2023"/>
    <s v=""/>
    <s v="2023-01"/>
    <s v="2023-01-24"/>
    <x v="0"/>
    <x v="0"/>
    <s v="KM 11.5 VIA DAULE PARQUE INDUSTRIAL"/>
    <x v="63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116631"/>
    <s v="KILOGRAMO BRUTO"/>
    <x v="1277"/>
    <n v="0.6"/>
    <x v="1"/>
    <n v="99354.2"/>
    <n v="99354.2"/>
    <n v="116631"/>
    <n v="116631"/>
    <s v="MARITIMA"/>
    <s v="GUAYAQUIL MARITIMO"/>
    <s v="KOTKA"/>
    <s v="GTG0337420"/>
    <s v="2023-01-27"/>
    <s v="CEC2023CMAU002000420"/>
    <s v="CMA CGM"/>
    <n v="24581"/>
    <s v="TORRES AND TORRES AGENTES DE ADUANA(TTADAD) C A"/>
    <s v="CMA CGM ECUADOR S A"/>
    <s v="028-2023-21-00112003"/>
  </r>
  <r>
    <s v="2023"/>
    <s v=""/>
    <s v="2023-01"/>
    <s v="2023-01-27"/>
    <x v="0"/>
    <x v="0"/>
    <s v="KM 11.5 VIA DAULE PARQUE INDUSTRIAL"/>
    <x v="0"/>
    <s v="ESTADOS UNIDOS"/>
    <s v="ESTADOS UNIDOS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122600"/>
    <s v="KILOGRAMO BRUTO"/>
    <x v="1278"/>
    <n v="0.9"/>
    <x v="0"/>
    <n v="130210.4"/>
    <n v="130210.4"/>
    <n v="122600"/>
    <n v="122600"/>
    <s v="NO ESPECIFICADA"/>
    <s v="GUAYAQUIL MARITIMO"/>
    <s v="DESCONOCIDO"/>
    <s v=""/>
    <s v="2023-01-27"/>
    <s v=""/>
    <s v="TURK HAVA YOLLARI ANONIM ORTAKLIGI TURKISH AIRLINES INC"/>
    <n v="23575.1"/>
    <s v="BURGOS RIVAS RICHARD STANLEY"/>
    <s v="DESCONOCIDA"/>
    <s v="028-2023-10-00127338"/>
  </r>
  <r>
    <s v="2023"/>
    <s v=""/>
    <s v="2023-01"/>
    <s v="2023-01-27"/>
    <x v="0"/>
    <x v="0"/>
    <s v="KM 11.5 VIA DAULE PARQUE INDUSTRIAL"/>
    <x v="0"/>
    <s v="ESTADOS UNIDOS"/>
    <s v="ESTADOS UNIDOS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202240"/>
    <s v="KILOGRAMO BRUTO"/>
    <x v="1279"/>
    <n v="0.9"/>
    <x v="0"/>
    <n v="208594.41"/>
    <n v="208594.41"/>
    <n v="202240"/>
    <n v="202240"/>
    <s v="NO ESPECIFICADA"/>
    <s v="GUAYAQUIL MARITIMO"/>
    <s v="DESCONOCIDO"/>
    <s v=""/>
    <s v="2023-01-27"/>
    <s v=""/>
    <s v="TURK HAVA YOLLARI ANONIM ORTAKLIGI TURKISH AIRLINES INC"/>
    <n v="25576.1"/>
    <s v="BURGOS RIVAS RICHARD STANLEY"/>
    <s v="DESCONOCIDA"/>
    <s v="028-2023-10-00127367"/>
  </r>
  <r>
    <s v="2023"/>
    <s v=""/>
    <s v="2023-01"/>
    <s v="2023-01-27"/>
    <x v="0"/>
    <x v="0"/>
    <s v="KM 11.5 VIA DAULE PARQUE INDUSTRIAL"/>
    <x v="0"/>
    <s v="ESTADOS UNIDOS"/>
    <s v="ESTADOS UNIDOS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353858"/>
    <s v="KILOGRAMO BRUTO"/>
    <x v="1280"/>
    <n v="0.7"/>
    <x v="0"/>
    <n v="301194"/>
    <n v="301194"/>
    <n v="353858"/>
    <n v="353858"/>
    <s v="NO ESPECIFICADA"/>
    <s v="GUAYAQUIL MARITIMO"/>
    <s v="DESCONOCIDO"/>
    <s v=""/>
    <s v="2023-01-27"/>
    <s v=""/>
    <s v="TURK HAVA YOLLARI ANONIM ORTAKLIGI TURKISH AIRLINES INC"/>
    <n v="59976.1"/>
    <s v="BURGOS RIVAS RICHARD STANLEY"/>
    <s v="DESCONOCIDA"/>
    <s v="028-2023-10-00127313"/>
  </r>
  <r>
    <s v="2023"/>
    <s v=""/>
    <s v="2023-01"/>
    <s v="2023-01-27"/>
    <x v="0"/>
    <x v="0"/>
    <s v="KM 11.5 VIA DAULE PARQUE INDUSTRIAL"/>
    <x v="0"/>
    <s v="ESTADOS UNIDOS"/>
    <s v="ESTADOS UNIDOS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121302"/>
    <s v="KILOGRAMO BRUTO"/>
    <x v="1281"/>
    <n v="0.9"/>
    <x v="0"/>
    <n v="128832.6"/>
    <n v="128832.6"/>
    <n v="121302"/>
    <n v="121302"/>
    <s v="NO ESPECIFICADA"/>
    <s v="GUAYAQUIL MARITIMO"/>
    <s v="DESCONOCIDO"/>
    <s v=""/>
    <s v="2023-01-27"/>
    <s v=""/>
    <s v="TURK HAVA YOLLARI ANONIM ORTAKLIGI TURKISH AIRLINES INC"/>
    <n v="24575.1"/>
    <s v="BURGOS RIVAS RICHARD STANLEY"/>
    <s v="DESCONOCIDA"/>
    <s v="028-2023-10-00127322"/>
  </r>
  <r>
    <s v="2023"/>
    <s v=""/>
    <s v="2023-02"/>
    <s v="2023-02-09"/>
    <x v="0"/>
    <x v="0"/>
    <s v="KM 11.5 VIA DAULE PARQUE INDUSTRIAL"/>
    <x v="0"/>
    <s v="ESTADOS UNIDOS"/>
    <s v="ESTADOS UNIDOS"/>
    <x v="67"/>
    <x v="55"/>
    <x v="279"/>
    <s v="480519"/>
    <s v="LOS DMS PAPEL PARA ACANALAR. SIN ESTUCAR NI RECUBRIR. EN BOBINAS O EN HOJAS. QUE NO HAYAN SOMETIDOS A TRABAJOS COMPLEMENTARIOS O TRATAMIENTOS DISTINTOS D LOS ESPECIFICADOS EN LA NOTA 3 D ESTE CAP."/>
    <n v="200000"/>
    <s v="KILOGRAMO BRUTO"/>
    <x v="1282"/>
    <n v="0.6"/>
    <x v="0"/>
    <n v="180248.2"/>
    <n v="180248.2"/>
    <n v="200000"/>
    <n v="200000"/>
    <s v="NO ESPECIFICADA"/>
    <s v="GUAYAQUIL MARITIMO"/>
    <s v="DESCONOCIDO"/>
    <s v=""/>
    <s v="2023-02-09"/>
    <s v=""/>
    <s v="TURK HAVA YOLLARI ANONIM ORTAKLIGI TURKISH AIRLINES INC"/>
    <n v="68896.600000000006"/>
    <s v="BURGOS RIVAS RICHARD STANLEY"/>
    <s v="DESCONOCIDA"/>
    <s v="028-2023-10-00200107"/>
  </r>
  <r>
    <s v="2022"/>
    <s v=""/>
    <s v="2022-12"/>
    <s v="2022-12-22"/>
    <x v="0"/>
    <x v="0"/>
    <s v="KM 11.5 VIA DAULE PARQUE INDUSTRIAL"/>
    <x v="0"/>
    <s v="ESTADOS UNIDOS"/>
    <s v="ESTADOS UNIDOS"/>
    <x v="67"/>
    <x v="55"/>
    <x v="279"/>
    <s v="480519"/>
    <s v="LOS DMS PAPEL PARA ACANALAR. SIN ESTUCAR NI RECUBRIR. EN BOBINAS O EN HOJAS. QUE NO HAYAN SOMETIDOS A TRABAJOS COMPLEMENTARIOS O TRATAMIENTOS DISTINTOS D LOS ESPECIFICADOS EN LA NOTA 3 D ESTE CAP."/>
    <n v="25285"/>
    <s v="KILOGRAMO BRUTO"/>
    <x v="1283"/>
    <n v="0.8"/>
    <x v="0"/>
    <n v="25851"/>
    <n v="25851"/>
    <n v="25285"/>
    <n v="25285"/>
    <s v="TERRESTRE"/>
    <s v="GUAYAQUIL MARITIMO"/>
    <s v="DESCONOCIDO"/>
    <s v=""/>
    <s v="2022-12-22"/>
    <s v=""/>
    <s v="TURK HAVA YOLLARI ANONIM ORTAKLIGI TURKISH AIRLINES INC"/>
    <n v="5303.9"/>
    <s v="BURGOS RIVAS RICHARD STANLEY"/>
    <s v="DESCONOCIDA"/>
    <s v="028-2022-10-01611748"/>
  </r>
  <r>
    <s v="2022"/>
    <s v=""/>
    <s v="2022-10"/>
    <s v="2022-10-06"/>
    <x v="0"/>
    <x v="0"/>
    <s v="KM 11.5 VIA DAULE PARQUE INDUSTRIAL"/>
    <x v="69"/>
    <s v="TURQUIA"/>
    <s v="TURQUIA"/>
    <x v="67"/>
    <x v="55"/>
    <x v="280"/>
    <s v="480519"/>
    <s v="LOS DMS PAPEL PARA ACANALAR. SIN ESTUCAR NI RECUBRIR. EN BOBINAS O EN HOJAS. QUE NO HAYAN SOMETIDOS A TRABAJOS COMPLEMENTARIOS O TRATAMIENTOS DISTINTOS D LOS ESPECIFICADOS EN LA NOTA 3 D ESTE CAP."/>
    <n v="248285"/>
    <s v="KILOGRAMO BRUTO"/>
    <x v="1284"/>
    <n v="0.6"/>
    <x v="1"/>
    <n v="223541.2"/>
    <n v="223541.2"/>
    <n v="248285"/>
    <n v="248285"/>
    <s v="MARITIMA"/>
    <s v="GUAYAQUIL MARITIMO"/>
    <s v="ALIAGA"/>
    <s v="MEDUI5797325"/>
    <s v="2022-10-05"/>
    <s v="CEC2022MSCU0397"/>
    <s v="MEDITERRANEAN SHIPPING COMPANY DEL ECUADOR CIA"/>
    <n v="85530"/>
    <s v="TORRES AND TORRES AGENTES DE ADUANA(TTADAD) C A"/>
    <s v="MEDITERRANEAN SHIPPING COMPANY DEL ECUADOR COMPANIA ANONIMA EMESSEA"/>
    <s v="028-2022-21-01168703"/>
  </r>
  <r>
    <s v="2022"/>
    <s v=""/>
    <s v="2022-10"/>
    <s v="2022-10-18"/>
    <x v="0"/>
    <x v="0"/>
    <s v="KM 11.5 VIA DAULE PARQUE INDUSTRIAL"/>
    <x v="69"/>
    <s v="TURQUIA"/>
    <s v="TURQUIA"/>
    <x v="67"/>
    <x v="55"/>
    <x v="280"/>
    <s v="480519"/>
    <s v="LOS DMS PAPEL PARA ACANALAR. SIN ESTUCAR NI RECUBRIR. EN BOBINAS O EN HOJAS. QUE NO HAYAN SOMETIDOS A TRABAJOS COMPLEMENTARIOS O TRATAMIENTOS DISTINTOS D LOS ESPECIFICADOS EN LA NOTA 3 D ESTE CAP."/>
    <n v="257734"/>
    <s v="KILOGRAMO BRUTO"/>
    <x v="1285"/>
    <n v="0.6"/>
    <x v="1"/>
    <n v="232048.5"/>
    <n v="232048.5"/>
    <n v="257734"/>
    <n v="257734"/>
    <s v="MARITIMA"/>
    <s v="GUAYAQUIL MARITIMO"/>
    <s v="ALIAGA"/>
    <s v="MEDUI6442681"/>
    <s v="2022-10-19"/>
    <s v="CEC2022MSCU0410"/>
    <s v="MEDITERRANEAN SHIPPING COMPANY DEL ECUADOR CIA"/>
    <n v="77250"/>
    <s v="TORRES AND TORRES AGENTES DE ADUANA(TTADAD) C A"/>
    <s v="MEDITERRANEAN SHIPPING COMPANY DEL ECUADOR COMPANIA ANONIMA EMESSEA"/>
    <s v="028-2022-21-01223424"/>
  </r>
  <r>
    <s v="2023"/>
    <s v=""/>
    <s v="2023-01"/>
    <s v="2023-01-11"/>
    <x v="0"/>
    <x v="0"/>
    <s v="KM 11.5 VIA DAULE PARQUE INDUSTRIAL"/>
    <x v="70"/>
    <s v="EMIRATOS ARABES"/>
    <s v="EMIRATOS ARABES"/>
    <x v="67"/>
    <x v="55"/>
    <x v="280"/>
    <s v="480519"/>
    <s v="LOS DMS PAPEL PARA ACANALAR. SIN ESTUCAR NI RECUBRIR. EN BOBINAS O EN HOJAS. QUE NO HAYAN SOMETIDOS A TRABAJOS COMPLEMENTARIOS O TRATAMIENTOS DISTINTOS D LOS ESPECIFICADOS EN LA NOTA 3 D ESTE CAP."/>
    <n v="169995"/>
    <s v="KILOGRAMO BRUTO"/>
    <x v="1286"/>
    <n v="0.5"/>
    <x v="1"/>
    <n v="112351.4"/>
    <n v="112351.4"/>
    <n v="169995"/>
    <n v="169995"/>
    <s v="MARITIMA"/>
    <s v="GUAYAQUIL MARITIMO"/>
    <s v="ABU DHABI"/>
    <s v="222991920"/>
    <s v="2023-01-13"/>
    <s v="CEC2023MAEU001400270"/>
    <s v="MAERSK DEL ECUADOR"/>
    <n v="27770.400000000001"/>
    <s v="TORRES AND TORRES AGENTES DE ADUANA(TTADAD) C A"/>
    <s v="MAERSK DEL ECUADOR C A"/>
    <s v="028-2023-21-00046145"/>
  </r>
  <r>
    <s v="2022"/>
    <s v=""/>
    <s v="2022-11"/>
    <s v="2022-11-28"/>
    <x v="0"/>
    <x v="0"/>
    <s v="KM 11.5 VIA DAULE PARQUE INDUSTRIAL"/>
    <x v="0"/>
    <s v="ESTADOS UNIDOS"/>
    <s v="ESTADOS UNIDOS"/>
    <x v="67"/>
    <x v="55"/>
    <x v="279"/>
    <s v="480519"/>
    <s v="LOS DMS PAPEL PARA ACANALAR. SIN ESTUCAR NI RECUBRIR. EN BOBINAS O EN HOJAS. QUE NO HAYAN SOMETIDOS A TRABAJOS COMPLEMENTARIOS O TRATAMIENTOS DISTINTOS D LOS ESPECIFICADOS EN LA NOTA 3 D ESTE CAP."/>
    <n v="144619"/>
    <s v="KILOGRAMO BRUTO"/>
    <x v="1287"/>
    <n v="0.7"/>
    <x v="0"/>
    <n v="126731.2"/>
    <n v="126731.2"/>
    <n v="144619"/>
    <n v="144619"/>
    <s v="TERRESTRE"/>
    <s v="GUAYAQUIL MARITIMO"/>
    <s v="DESCONOCIDO"/>
    <s v=""/>
    <s v="2022-11-28"/>
    <s v=""/>
    <s v="TURK HAVA YOLLARI ANONIM ORTAKLIGI TURKISH AIRLINES INC"/>
    <n v="21208.5"/>
    <s v="BURGOS RIVAS RICHARD STANLEY"/>
    <s v="DESCONOCIDA"/>
    <s v="028-2022-10-01439467"/>
  </r>
  <r>
    <s v="2022"/>
    <s v=""/>
    <s v="2022-11"/>
    <s v="2022-11-08"/>
    <x v="0"/>
    <x v="0"/>
    <s v="KM 11.5 VIA DAULE PARQUE INDUSTRIAL"/>
    <x v="69"/>
    <s v="TURQUIA"/>
    <s v="TURQUIA"/>
    <x v="67"/>
    <x v="55"/>
    <x v="280"/>
    <s v="480519"/>
    <s v="LOS DMS PAPEL PARA ACANALAR. SIN ESTUCAR NI RECUBRIR. EN BOBINAS O EN HOJAS. QUE NO HAYAN SOMETIDOS A TRABAJOS COMPLEMENTARIOS O TRATAMIENTOS DISTINTOS D LOS ESPECIFICADOS EN LA NOTA 3 D ESTE CAP."/>
    <n v="311788"/>
    <s v="KILOGRAMO BRUTO"/>
    <x v="1288"/>
    <n v="0.7"/>
    <x v="1"/>
    <n v="280715.5"/>
    <n v="280715.5"/>
    <n v="311788"/>
    <n v="311788"/>
    <s v="MARITIMA"/>
    <s v="GUAYAQUIL MARITIMO"/>
    <s v="ALIAGA"/>
    <s v="MEDUI5821158"/>
    <s v="2022-11-07"/>
    <s v="CEC2022MSCU0439"/>
    <s v="MEDITERRANEAN SHIPPING COMPANY DEL ECUADOR CIA"/>
    <n v="77350"/>
    <s v="TORRES AND TORRES AGENTES DE ADUANA(TTADAD) C A"/>
    <s v="MEDITERRANEAN SHIPPING COMPANY DEL ECUADOR COMPANIA ANONIMA EMESSEA"/>
    <s v="028-2022-21-01333058"/>
  </r>
  <r>
    <s v="2022"/>
    <s v=""/>
    <s v="2022-11"/>
    <s v="2022-11-28"/>
    <x v="0"/>
    <x v="0"/>
    <s v="KM 11.5 VIA DAULE PARQUE INDUSTRIAL"/>
    <x v="0"/>
    <s v="ESTADOS UNIDOS"/>
    <s v="ESTADOS UNIDOS"/>
    <x v="67"/>
    <x v="55"/>
    <x v="279"/>
    <s v="480519"/>
    <s v="LOS DMS PAPEL PARA ACANALAR. SIN ESTUCAR NI RECUBRIR. EN BOBINAS O EN HOJAS. QUE NO HAYAN SOMETIDOS A TRABAJOS COMPLEMENTARIOS O TRATAMIENTOS DISTINTOS D LOS ESPECIFICADOS EN LA NOTA 3 D ESTE CAP."/>
    <n v="411953"/>
    <s v="KILOGRAMO BRUTO"/>
    <x v="1289"/>
    <n v="0.6"/>
    <x v="0"/>
    <n v="391941.19"/>
    <n v="391941.19"/>
    <n v="411953"/>
    <n v="411953"/>
    <s v="TERRESTRE"/>
    <s v="GUAYAQUIL MARITIMO"/>
    <s v="DESCONOCIDO"/>
    <s v=""/>
    <s v="2022-11-28"/>
    <s v=""/>
    <s v="TURK HAVA YOLLARI ANONIM ORTAKLIGI TURKISH AIRLINES INC"/>
    <n v="133975.79999999999"/>
    <s v="BURGOS RIVAS RICHARD STANLEY"/>
    <s v="DESCONOCIDA"/>
    <s v="028-2022-10-01441836"/>
  </r>
  <r>
    <s v="2022"/>
    <s v=""/>
    <s v="2022-11"/>
    <s v="2022-11-28"/>
    <x v="0"/>
    <x v="0"/>
    <s v="KM 11.5 VIA DAULE PARQUE INDUSTRIAL"/>
    <x v="0"/>
    <s v="ESTADOS UNIDOS"/>
    <s v="ESTADOS UNIDOS"/>
    <x v="67"/>
    <x v="55"/>
    <x v="279"/>
    <s v="480519"/>
    <s v="LOS DMS PAPEL PARA ACANALAR. SIN ESTUCAR NI RECUBRIR. EN BOBINAS O EN HOJAS. QUE NO HAYAN SOMETIDOS A TRABAJOS COMPLEMENTARIOS O TRATAMIENTOS DISTINTOS D LOS ESPECIFICADOS EN LA NOTA 3 D ESTE CAP."/>
    <n v="443428"/>
    <s v="KILOGRAMO BRUTO"/>
    <x v="1290"/>
    <n v="0.6"/>
    <x v="0"/>
    <n v="444091.81"/>
    <n v="444091.81"/>
    <n v="443428"/>
    <n v="443428"/>
    <s v="TERRESTRE"/>
    <s v="GUAYAQUIL MARITIMO"/>
    <s v="DESCONOCIDO"/>
    <s v=""/>
    <s v="2022-11-28"/>
    <s v=""/>
    <s v="TURK HAVA YOLLARI ANONIM ORTAKLIGI TURKISH AIRLINES INC"/>
    <n v="169533.2"/>
    <s v="BURGOS RIVAS RICHARD STANLEY"/>
    <s v="DESCONOCIDA"/>
    <s v="028-2022-10-01442041"/>
  </r>
  <r>
    <s v="2022"/>
    <s v=""/>
    <s v="2022-11"/>
    <s v="2022-11-28"/>
    <x v="0"/>
    <x v="0"/>
    <s v="KM 11.5 VIA DAULE PARQUE INDUSTRIAL"/>
    <x v="0"/>
    <s v="ESTADOS UNIDOS"/>
    <s v="ESTADOS UNIDOS"/>
    <x v="67"/>
    <x v="55"/>
    <x v="279"/>
    <s v="480519"/>
    <s v="LOS DMS PAPEL PARA ACANALAR. SIN ESTUCAR NI RECUBRIR. EN BOBINAS O EN HOJAS. QUE NO HAYAN SOMETIDOS A TRABAJOS COMPLEMENTARIOS O TRATAMIENTOS DISTINTOS D LOS ESPECIFICADOS EN LA NOTA 3 D ESTE CAP."/>
    <n v="443428"/>
    <s v="KILOGRAMO BRUTO"/>
    <x v="1290"/>
    <n v="0.6"/>
    <x v="0"/>
    <n v="444091.81"/>
    <n v="444091.81"/>
    <n v="443428"/>
    <n v="443428"/>
    <s v="TERRESTRE"/>
    <s v="GUAYAQUIL MARITIMO"/>
    <s v="DESCONOCIDO"/>
    <s v=""/>
    <s v="2022-11-28"/>
    <s v=""/>
    <s v="TURK HAVA YOLLARI ANONIM ORTAKLIGI TURKISH AIRLINES INC"/>
    <n v="169533.2"/>
    <s v="BURGOS RIVAS RICHARD STANLEY"/>
    <s v="DESCONOCIDA"/>
    <s v="028-2022-10-01443025"/>
  </r>
  <r>
    <s v="2022"/>
    <s v=""/>
    <s v="2022-10"/>
    <s v="2022-10-05"/>
    <x v="0"/>
    <x v="0"/>
    <s v="KM 11.5 VIA DAULE PARQUE INDUSTRIAL"/>
    <x v="69"/>
    <s v="TURQUIA"/>
    <s v="TURQUIA"/>
    <x v="68"/>
    <x v="56"/>
    <x v="281"/>
    <s v="480524"/>
    <s v="TESTLINER (D FIBRAS RECICLADAS) D PESO &lt;= A 150 G/M2. SIN ESTUCAR NI RECUBRIR. EN BOBINAS O EN HOJAS"/>
    <n v="195631"/>
    <s v="KILOGRAMO BRUTO"/>
    <x v="1291"/>
    <n v="0.6"/>
    <x v="1"/>
    <n v="176134.59"/>
    <n v="176134.59"/>
    <n v="195631"/>
    <n v="195631"/>
    <s v="MARITIMA"/>
    <s v="GUAYAQUIL MARITIMO"/>
    <s v="ISKENDERUN HATAY"/>
    <s v="MEDUMF575846"/>
    <s v="2022-10-05"/>
    <s v="CEC2022MSCU0397"/>
    <s v="MEDITERRANEAN SHIPPING COMPANY DEL ECUADOR CIA"/>
    <n v="60400"/>
    <s v="TORRES AND TORRES AGENTES DE ADUANA(TTADAD) C A"/>
    <s v="MEDITERRANEAN SHIPPING COMPANY DEL ECUADOR COMPANIA ANONIMA EMESSEA"/>
    <s v="028-2022-21-01163516"/>
  </r>
  <r>
    <s v="2023"/>
    <s v=""/>
    <s v="2023-01"/>
    <s v="2023-01-11"/>
    <x v="0"/>
    <x v="0"/>
    <s v="KM 11.5 VIA DAULE PARQUE INDUSTRIAL"/>
    <x v="70"/>
    <s v="EMIRATOS ARABES"/>
    <s v="EMIRATOS ARABES"/>
    <x v="68"/>
    <x v="56"/>
    <x v="281"/>
    <s v="480524"/>
    <s v="TESTLINER (D FIBRAS RECICLADAS) D PESO &lt;= A 150 G/M2. SIN ESTUCAR NI RECUBRIR. EN BOBINAS O EN HOJAS"/>
    <n v="79070"/>
    <s v="KILOGRAMO BRUTO"/>
    <x v="1292"/>
    <n v="0.5"/>
    <x v="1"/>
    <n v="53050"/>
    <n v="53050"/>
    <n v="79070"/>
    <n v="79070"/>
    <s v="MARITIMA"/>
    <s v="GUAYAQUIL MARITIMO"/>
    <s v="ABU DHABI"/>
    <s v="222991920"/>
    <s v="2023-01-13"/>
    <s v="CEC2023MAEU001400270"/>
    <s v="MAERSK DEL ECUADOR"/>
    <n v="13112.6"/>
    <s v="TORRES AND TORRES AGENTES DE ADUANA(TTADAD) C A"/>
    <s v="MAERSK DEL ECUADOR C A"/>
    <s v="028-2023-21-00046145"/>
  </r>
  <r>
    <s v="2023"/>
    <s v=""/>
    <s v="2023-02"/>
    <s v="2023-02-10"/>
    <x v="0"/>
    <x v="0"/>
    <s v="KM 11.5 VIA DAULE PARQUE INDUSTRIAL"/>
    <x v="70"/>
    <s v="EMIRATOS ARABES"/>
    <s v="EMIRATOS ARABES"/>
    <x v="69"/>
    <x v="57"/>
    <x v="281"/>
    <s v="480525"/>
    <s v="TESTLINER (D FIBRAS RECICLADAS) D PESO &gt; A 150 G/M2. SIN ESTUCAR NI RECUBRIR. EN BOBINAS O EN HOJAS."/>
    <n v="49245"/>
    <s v="KILOGRAMO BRUTO"/>
    <x v="1293"/>
    <n v="0.4"/>
    <x v="1"/>
    <n v="33039.699999999997"/>
    <n v="33039.699999999997"/>
    <n v="49245"/>
    <n v="49245"/>
    <s v="MARITIMA"/>
    <s v="GUAYAQUIL MARITIMO"/>
    <s v="ABU DHABI"/>
    <s v="223103890"/>
    <s v="2023-02-12"/>
    <s v="CEC2023MAEU007800380"/>
    <s v="MAERSK DEL ECUADOR"/>
    <n v="13629.2"/>
    <s v="TORRES AND TORRES AGENTES DE ADUANA(TTADAD) C A"/>
    <s v="MAERSK DEL ECUADOR C A"/>
    <s v="028-2023-21-00209480"/>
  </r>
  <r>
    <s v="2022"/>
    <s v=""/>
    <s v="2022-10"/>
    <s v="2022-10-18"/>
    <x v="2"/>
    <x v="2"/>
    <s v="KM. 4.5 VIA DURAN TAMBO DURAN"/>
    <x v="60"/>
    <s v="BRASIL"/>
    <s v="BRASIL"/>
    <x v="70"/>
    <x v="58"/>
    <x v="282"/>
    <s v="480890"/>
    <s v="LOS DMS PAPEL Y CARTON CORRUGADOS RIZADOS PLISADOS GOFRADOS ESTAMPADOS O PERFORADOS. EN BOBINAS O EN HOJAS. EXCEPTO EL PAPEL D LA PART 4803."/>
    <n v="681.1"/>
    <s v="KILOGRAMO BRUTO"/>
    <x v="1294"/>
    <n v="2.5"/>
    <x v="0"/>
    <n v="1999.2"/>
    <n v="1999.2"/>
    <n v="681.1"/>
    <n v="681.1"/>
    <s v="MARITIMA"/>
    <s v="GUAYAQUIL MARITIMO"/>
    <s v="SANTOS"/>
    <s v="HLCUSS52208BHQR4"/>
    <s v="2022-10-17"/>
    <s v="CEC2022HLCU0574"/>
    <s v="HAPAG LLOYD"/>
    <n v="274.60000000000002"/>
    <s v="NOVACOMEX SERVICIOS ADUANEROS SA"/>
    <s v="DESCONOCIDA"/>
    <s v="028-2022-10-01221257"/>
  </r>
  <r>
    <s v="2022"/>
    <s v=""/>
    <s v="2022-11"/>
    <s v="2022-11-10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18510"/>
    <s v="KILOGRAMO BRUTO"/>
    <x v="1295"/>
    <n v="1.4"/>
    <x v="0"/>
    <n v="29969.200000000001"/>
    <n v="29969.200000000001"/>
    <n v="18510"/>
    <n v="18510"/>
    <s v="MARITIMA"/>
    <s v="GUAYAQUIL MARITIMO"/>
    <s v="NORTH"/>
    <s v="MEDUD6388349"/>
    <s v="2022-11-08"/>
    <s v="CEC2022MSCU0426"/>
    <s v="MEDITERRANEAN SHIPPING COMPANY DEL ECUADOR CIA"/>
    <n v="3264"/>
    <s v="NOVACOMEX SERVICIOS ADUANEROS SA"/>
    <s v="MEDITERRANEAN SHIPPING COMPANY DEL ECUADOR COMPANIA ANONIMA EMESSEA"/>
    <s v="028-2022-10-01344480"/>
  </r>
  <r>
    <s v="2022"/>
    <s v=""/>
    <s v="2022-11"/>
    <s v="2022-11-10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20058"/>
    <s v="KILOGRAMO BRUTO"/>
    <x v="1296"/>
    <n v="1.5"/>
    <x v="0"/>
    <n v="32427"/>
    <n v="32427"/>
    <n v="20058"/>
    <n v="20058"/>
    <s v="MARITIMA"/>
    <s v="GUAYAQUIL MARITIMO"/>
    <s v="NORTH"/>
    <s v="MEDUD6388414"/>
    <s v="2022-11-08"/>
    <s v="CEC2022MSCU0426"/>
    <s v="MEDITERRANEAN SHIPPING COMPANY DEL ECUADOR CIA"/>
    <n v="3264"/>
    <s v="NOVACOMEX SERVICIOS ADUANEROS SA"/>
    <s v="MEDITERRANEAN SHIPPING COMPANY DEL ECUADOR COMPANIA ANONIMA EMESSEA"/>
    <s v="028-2022-10-01343225"/>
  </r>
  <r>
    <s v="2022"/>
    <s v=""/>
    <s v="2022-11"/>
    <s v="2022-11-10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18491"/>
    <s v="KILOGRAMO BRUTO"/>
    <x v="1297"/>
    <n v="1.4"/>
    <x v="0"/>
    <n v="29939"/>
    <n v="29939"/>
    <n v="18491"/>
    <n v="18491"/>
    <s v="MARITIMA"/>
    <s v="GUAYAQUIL MARITIMO"/>
    <s v="NORTH"/>
    <s v="MEDUD6388414"/>
    <s v="2022-11-08"/>
    <s v="CEC2022MSCU0426"/>
    <s v="MEDITERRANEAN SHIPPING COMPANY DEL ECUADOR CIA"/>
    <n v="3264"/>
    <s v="NOVACOMEX SERVICIOS ADUANEROS SA"/>
    <s v="MEDITERRANEAN SHIPPING COMPANY DEL ECUADOR COMPANIA ANONIMA EMESSEA"/>
    <s v="028-2022-10-01343225"/>
  </r>
  <r>
    <s v="2022"/>
    <s v=""/>
    <s v="2022-11"/>
    <s v="2022-11-09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19641"/>
    <s v="KILOGRAMO BRUTO"/>
    <x v="1298"/>
    <n v="1.5"/>
    <x v="0"/>
    <n v="32552.2"/>
    <n v="32552.2"/>
    <n v="19641"/>
    <n v="19641"/>
    <s v="MARITIMA"/>
    <s v="GUAYAQUIL MARITIMO"/>
    <s v="NORTH"/>
    <s v="MEDUD6388380"/>
    <s v="2022-11-08"/>
    <s v="CEC2022MSCU0426"/>
    <s v="MEDITERRANEAN SHIPPING COMPANY DEL ECUADOR CIA"/>
    <n v="3264"/>
    <s v="NOVACOMEX SERVICIOS ADUANEROS SA"/>
    <s v="MEDITERRANEAN SHIPPING COMPANY DEL ECUADOR COMPANIA ANONIMA EMESSEA"/>
    <s v="028-2022-10-01338024"/>
  </r>
  <r>
    <s v="2022"/>
    <s v=""/>
    <s v="2022-11"/>
    <s v="2022-11-10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9698"/>
    <s v="KILOGRAMO BRUTO"/>
    <x v="1299"/>
    <n v="1.5"/>
    <x v="0"/>
    <n v="16038.1"/>
    <n v="16038.1"/>
    <n v="9698"/>
    <n v="9698"/>
    <s v="MARITIMA"/>
    <s v="GUAYAQUIL MARITIMO"/>
    <s v="NORTH"/>
    <s v="MEDUD6257205"/>
    <s v="2022-11-08"/>
    <s v="CEC2022MSCU0426"/>
    <s v="MEDITERRANEAN SHIPPING COMPANY DEL ECUADOR CIA"/>
    <n v="1414.6"/>
    <s v="NOVACOMEX SERVICIOS ADUANEROS SA"/>
    <s v="MEDITERRANEAN SHIPPING COMPANY DEL ECUADOR COMPANIA ANONIMA EMESSEA"/>
    <s v="028-2022-10-01343037"/>
  </r>
  <r>
    <s v="2022"/>
    <s v=""/>
    <s v="2022-11"/>
    <s v="2022-11-10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12679"/>
    <s v="KILOGRAMO BRUTO"/>
    <x v="1300"/>
    <n v="1.5"/>
    <x v="0"/>
    <n v="20968"/>
    <n v="20968"/>
    <n v="12679"/>
    <n v="12679"/>
    <s v="MARITIMA"/>
    <s v="GUAYAQUIL MARITIMO"/>
    <s v="NORTH"/>
    <s v="MEDUD6257205"/>
    <s v="2022-11-08"/>
    <s v="CEC2022MSCU0426"/>
    <s v="MEDITERRANEAN SHIPPING COMPANY DEL ECUADOR CIA"/>
    <n v="1849.4"/>
    <s v="NOVACOMEX SERVICIOS ADUANEROS SA"/>
    <s v="MEDITERRANEAN SHIPPING COMPANY DEL ECUADOR COMPANIA ANONIMA EMESSEA"/>
    <s v="028-2022-10-01343037"/>
  </r>
  <r>
    <s v="2022"/>
    <s v=""/>
    <s v="2022-12"/>
    <s v="2022-12-19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19918"/>
    <s v="KILOGRAMO BRUTO"/>
    <x v="1301"/>
    <n v="1.5"/>
    <x v="0"/>
    <n v="33003.800000000003"/>
    <n v="33003.800000000003"/>
    <n v="19918"/>
    <n v="19918"/>
    <s v="MARITIMA"/>
    <s v="GUAYAQUIL MARITIMO"/>
    <s v="NORTH"/>
    <s v="MEDUD6849985"/>
    <s v="2022-12-17"/>
    <s v="CEC2022MSCU0479"/>
    <s v="MEDITERRANEAN SHIPPING COMPANY DEL ECUADOR CIA"/>
    <n v="3264"/>
    <s v="NOVACOMEX SERVICIOS ADUANEROS SA"/>
    <s v="MEDITERRANEAN SHIPPING COMPANY DEL ECUADOR COMPANIA ANONIMA EMESSEA"/>
    <s v="028-2022-10-01580917"/>
  </r>
  <r>
    <s v="2022"/>
    <s v=""/>
    <s v="2022-12"/>
    <s v="2022-12-19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46886"/>
    <s v="KILOGRAMO BRUTO"/>
    <x v="1302"/>
    <n v="1.5"/>
    <x v="0"/>
    <n v="75602.600000000006"/>
    <n v="75602.600000000006"/>
    <n v="46886"/>
    <n v="46886"/>
    <s v="MARITIMA"/>
    <s v="GUAYAQUIL MARITIMO"/>
    <s v="NORTH"/>
    <s v="MEDUD6833534"/>
    <s v="2022-12-17"/>
    <s v="CEC2022MSCU0479"/>
    <s v="MEDITERRANEAN SHIPPING COMPANY DEL ECUADOR CIA"/>
    <n v="6528"/>
    <s v="NOVACOMEX SERVICIOS ADUANEROS SA"/>
    <s v="MEDITERRANEAN SHIPPING COMPANY DEL ECUADOR COMPANIA ANONIMA EMESSEA"/>
    <s v="028-2022-10-01584685"/>
  </r>
  <r>
    <s v="2022"/>
    <s v=""/>
    <s v="2022-12"/>
    <s v="2022-12-19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20399"/>
    <s v="KILOGRAMO BRUTO"/>
    <x v="1303"/>
    <n v="1.5"/>
    <x v="0"/>
    <n v="32968.400000000001"/>
    <n v="32968.400000000001"/>
    <n v="20399"/>
    <n v="20399"/>
    <s v="MARITIMA"/>
    <s v="GUAYAQUIL MARITIMO"/>
    <s v="NORTH"/>
    <s v="MEDUD6833534"/>
    <s v="2022-12-17"/>
    <s v="CEC2022MSCU0479"/>
    <s v="MEDITERRANEAN SHIPPING COMPANY DEL ECUADOR CIA"/>
    <n v="3264"/>
    <s v="NOVACOMEX SERVICIOS ADUANEROS SA"/>
    <s v="MEDITERRANEAN SHIPPING COMPANY DEL ECUADOR COMPANIA ANONIMA EMESSEA"/>
    <s v="028-2022-10-01584685"/>
  </r>
  <r>
    <s v="2023"/>
    <s v=""/>
    <s v="2023-01"/>
    <s v="2023-01-05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22329"/>
    <s v="KILOGRAMO BRUTO"/>
    <x v="1304"/>
    <n v="1.5"/>
    <x v="0"/>
    <n v="36032.6"/>
    <n v="36032.6"/>
    <n v="22329"/>
    <n v="22329"/>
    <s v="MARITIMA"/>
    <s v="GUAYAQUIL MARITIMO"/>
    <s v="NORTH"/>
    <s v="MEDUDF126921"/>
    <s v="2023-01-04"/>
    <s v="CEC2022MSCU051201320"/>
    <s v="MEDITERRANEAN SHIPPING COMPANY DEL ECUADOR CIA"/>
    <n v="3264"/>
    <s v="NOVACOMEX SERVICIOS ADUANEROS SA"/>
    <s v="MEDITERRANEAN SHIPPING COMPANY DEL ECUADOR COMPANIA ANONIMA EMESSEA"/>
    <s v="028-2023-10-00019904"/>
  </r>
  <r>
    <s v="2023"/>
    <s v=""/>
    <s v="2023-01"/>
    <s v="2023-01-05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19686"/>
    <s v="KILOGRAMO BRUTO"/>
    <x v="1305"/>
    <n v="1.4"/>
    <x v="0"/>
    <n v="31836.3"/>
    <n v="31836.3"/>
    <n v="19686"/>
    <n v="19686"/>
    <s v="MARITIMA"/>
    <s v="GUAYAQUIL MARITIMO"/>
    <s v="NORTH"/>
    <s v="MEDUDF126921"/>
    <s v="2023-01-04"/>
    <s v="CEC2022MSCU051201320"/>
    <s v="MEDITERRANEAN SHIPPING COMPANY DEL ECUADOR CIA"/>
    <n v="3264"/>
    <s v="NOVACOMEX SERVICIOS ADUANEROS SA"/>
    <s v="MEDITERRANEAN SHIPPING COMPANY DEL ECUADOR COMPANIA ANONIMA EMESSEA"/>
    <s v="028-2023-10-00019904"/>
  </r>
  <r>
    <s v="2022"/>
    <s v=""/>
    <s v="2022-10"/>
    <s v="2022-10-14"/>
    <x v="2"/>
    <x v="2"/>
    <s v="KM. 4.5 VIA DURAN TAMBO DURAN"/>
    <x v="72"/>
    <s v="ESLOVENIA"/>
    <s v="ESLOVENIA"/>
    <x v="72"/>
    <x v="59"/>
    <x v="284"/>
    <s v="481013"/>
    <s v="PAPEL Y CARTON D LOS TIPOS UTILIZADOS PARA ESCRIBIR IMPRIMIR U OTROS FINES GRAFICOS. EN BOBINAS (ROLLOS). SIN FIBRAS OBTENIDAS POR PROCEDIMIENTO MECANICO O QCO-MECANICO..."/>
    <n v="19926"/>
    <s v="KILOGRAMO BRUTO"/>
    <x v="1306"/>
    <n v="1.4"/>
    <x v="0"/>
    <n v="32935.199999999997"/>
    <n v="32935.199999999997"/>
    <n v="19926"/>
    <n v="19926"/>
    <s v="MARITIMA"/>
    <s v="GUAYAQUIL MARITIMO"/>
    <s v="KOPER"/>
    <s v="KPE0166258"/>
    <s v="2022-10-14"/>
    <s v="CEC2022CMAU0137"/>
    <s v="CMA CGM"/>
    <n v="4424"/>
    <s v="NOVACOMEX SERVICIOS ADUANEROS SA"/>
    <s v="CMA CGM ECUADOR S A"/>
    <s v="028-2022-10-01207275"/>
  </r>
  <r>
    <s v="2022"/>
    <s v=""/>
    <s v="2022-10"/>
    <s v="2022-10-19"/>
    <x v="2"/>
    <x v="2"/>
    <s v="KM. 4.5 VIA DURAN TAMBO DURAN"/>
    <x v="73"/>
    <s v="FINLANDIA"/>
    <s v="FINLANDIA"/>
    <x v="72"/>
    <x v="59"/>
    <x v="285"/>
    <s v="481013"/>
    <s v="PAPEL Y CARTON D LOS TIPOS UTILIZADOS PARA ESCRIBIR IMPRIMIR U OTROS FINES GRAFICOS. EN BOBINAS (ROLLOS). SIN FIBRAS OBTENIDAS POR PROCEDIMIENTO MECANICO O QCO-MECANICO..."/>
    <n v="9862"/>
    <s v="KILOGRAMO BRUTO"/>
    <x v="1307"/>
    <n v="1.4"/>
    <x v="0"/>
    <n v="16345.3"/>
    <n v="16345.3"/>
    <n v="9862"/>
    <n v="9862"/>
    <s v="MARITIMA"/>
    <s v="GUAYAQUIL MARITIMO"/>
    <s v="KOTKA"/>
    <s v="COSU6339139830"/>
    <s v="2022-10-17"/>
    <s v="CEC2022PCIU0016"/>
    <s v="COSCO SHIPPING LINES ECUADOR CIA LTDA"/>
    <n v="2154.9"/>
    <s v="NOVACOMEX SERVICIOS ADUANEROS SA"/>
    <s v="COSCO SHIPPING LINES ECUADOR CIA LTDA"/>
    <s v="028-2022-10-01228319"/>
  </r>
  <r>
    <s v="2022"/>
    <s v=""/>
    <s v="2022-10"/>
    <s v="2022-10-19"/>
    <x v="2"/>
    <x v="2"/>
    <s v="KM. 4.5 VIA DURAN TAMBO DURAN"/>
    <x v="73"/>
    <s v="FINLANDIA"/>
    <s v="FINLANDIA"/>
    <x v="72"/>
    <x v="59"/>
    <x v="285"/>
    <s v="481013"/>
    <s v="PAPEL Y CARTON D LOS TIPOS UTILIZADOS PARA ESCRIBIR IMPRIMIR U OTROS FINES GRAFICOS. EN BOBINAS (ROLLOS). SIN FIBRAS OBTENIDAS POR PROCEDIMIENTO MECANICO O QCO-MECANICO..."/>
    <n v="15518"/>
    <s v="KILOGRAMO BRUTO"/>
    <x v="1308"/>
    <n v="1.4"/>
    <x v="0"/>
    <n v="25718.7"/>
    <n v="25718.7"/>
    <n v="15518"/>
    <n v="15518"/>
    <s v="MARITIMA"/>
    <s v="GUAYAQUIL MARITIMO"/>
    <s v="KOTKA"/>
    <s v="COSU6339139830"/>
    <s v="2022-10-17"/>
    <s v="CEC2022PCIU0016"/>
    <s v="COSCO SHIPPING LINES ECUADOR CIA LTDA"/>
    <n v="3390.7"/>
    <s v="NOVACOMEX SERVICIOS ADUANEROS SA"/>
    <s v="COSCO SHIPPING LINES ECUADOR CIA LTDA"/>
    <s v="028-2022-10-01228319"/>
  </r>
  <r>
    <s v="2022"/>
    <s v=""/>
    <s v="2022-10"/>
    <s v="2022-10-19"/>
    <x v="2"/>
    <x v="2"/>
    <s v="KM. 4.5 VIA DURAN TAMBO DURAN"/>
    <x v="74"/>
    <s v="ALEMANIA"/>
    <s v="ALEMANIA"/>
    <x v="72"/>
    <x v="59"/>
    <x v="286"/>
    <s v="481013"/>
    <s v="PAPEL Y CARTON D LOS TIPOS UTILIZADOS PARA ESCRIBIR IMPRIMIR U OTROS FINES GRAFICOS. EN BOBINAS (ROLLOS). SIN FIBRAS OBTENIDAS POR PROCEDIMIENTO MECANICO O QCO-MECANICO..."/>
    <n v="42132"/>
    <s v="KILOGRAMO BRUTO"/>
    <x v="1309"/>
    <n v="2"/>
    <x v="0"/>
    <n v="92775.3"/>
    <n v="92775.3"/>
    <n v="42132"/>
    <n v="42132"/>
    <s v="MARITIMA"/>
    <s v="GUAYAQUIL MARITIMO"/>
    <s v="HAMBURGO"/>
    <s v="HLCUHAM2209AUHW0"/>
    <s v="2022-10-18"/>
    <s v="CEC2022HLCU0572"/>
    <s v="HAPAG LLOYD"/>
    <n v="7168.2"/>
    <s v="NOVACOMEX SERVICIOS ADUANEROS SA"/>
    <s v="DESCONOCIDA"/>
    <s v="028-2022-10-01229487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6088"/>
    <s v="KILOGRAMO BRUTO"/>
    <x v="1310"/>
    <n v="1.3"/>
    <x v="0"/>
    <n v="7897.7"/>
    <n v="7897.7"/>
    <n v="6088"/>
    <n v="6088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368"/>
    <s v="KILOGRAMO BRUTO"/>
    <x v="1311"/>
    <n v="1.3"/>
    <x v="0"/>
    <n v="4461.7"/>
    <n v="4461.7"/>
    <n v="3368"/>
    <n v="3368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264"/>
    <s v="KILOGRAMO BRUTO"/>
    <x v="1312"/>
    <n v="1.3"/>
    <x v="0"/>
    <n v="10565.8"/>
    <n v="10565.8"/>
    <n v="8264"/>
    <n v="8264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472"/>
    <s v="KILOGRAMO BRUTO"/>
    <x v="1313"/>
    <n v="1.3"/>
    <x v="0"/>
    <n v="10826.6"/>
    <n v="10826.6"/>
    <n v="8472"/>
    <n v="8472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350"/>
    <s v="KILOGRAMO BRUTO"/>
    <x v="1314"/>
    <n v="1.3"/>
    <x v="0"/>
    <n v="5659.8"/>
    <n v="5659.8"/>
    <n v="4350"/>
    <n v="4350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506"/>
    <s v="KILOGRAMO BRUTO"/>
    <x v="1315"/>
    <n v="1.3"/>
    <x v="0"/>
    <n v="4601.8999999999996"/>
    <n v="4601.8999999999996"/>
    <n v="3506"/>
    <n v="3506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434"/>
    <s v="KILOGRAMO BRUTO"/>
    <x v="1316"/>
    <n v="1.3"/>
    <x v="0"/>
    <n v="4511.6000000000004"/>
    <n v="4511.6000000000004"/>
    <n v="3434"/>
    <n v="3434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134"/>
    <s v="KILOGRAMO BRUTO"/>
    <x v="1317"/>
    <n v="1.3"/>
    <x v="0"/>
    <n v="4135.6000000000004"/>
    <n v="4135.6000000000004"/>
    <n v="3134"/>
    <n v="3134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566"/>
    <s v="KILOGRAMO BRUTO"/>
    <x v="1318"/>
    <n v="1.2"/>
    <x v="0"/>
    <n v="4607.5"/>
    <n v="4607.5"/>
    <n v="3566"/>
    <n v="3566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4428"/>
    <s v="KILOGRAMO BRUTO"/>
    <x v="1319"/>
    <n v="1.2"/>
    <x v="0"/>
    <n v="41514.400000000001"/>
    <n v="41514.400000000001"/>
    <n v="34428"/>
    <n v="34428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264"/>
    <s v="KILOGRAMO BRUTO"/>
    <x v="1312"/>
    <n v="1.3"/>
    <x v="0"/>
    <n v="10565.8"/>
    <n v="10565.8"/>
    <n v="8264"/>
    <n v="8264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230"/>
    <s v="KILOGRAMO BRUTO"/>
    <x v="1320"/>
    <n v="1.3"/>
    <x v="0"/>
    <n v="9269.7999999999993"/>
    <n v="9269.7999999999993"/>
    <n v="7230"/>
    <n v="7230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040"/>
    <s v="KILOGRAMO BRUTO"/>
    <x v="1321"/>
    <n v="1.2"/>
    <x v="0"/>
    <n v="3958.5"/>
    <n v="3958.5"/>
    <n v="3040"/>
    <n v="3040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358"/>
    <s v="KILOGRAMO BRUTO"/>
    <x v="1322"/>
    <n v="1.2"/>
    <x v="0"/>
    <n v="6818.8"/>
    <n v="6818.8"/>
    <n v="5358"/>
    <n v="5358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712"/>
    <s v="KILOGRAMO BRUTO"/>
    <x v="1323"/>
    <n v="1.2"/>
    <x v="0"/>
    <n v="9535.4"/>
    <n v="9535.4"/>
    <n v="7712"/>
    <n v="7712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10"/>
    <x v="0"/>
    <x v="0"/>
    <s v="KM 11.5 VIA DAULE PARQUE INDUSTRIAL"/>
    <x v="67"/>
    <s v="CHILE"/>
    <s v="CHILE"/>
    <x v="73"/>
    <x v="60"/>
    <x v="287"/>
    <s v="481092"/>
    <s v="LOS DMS PAPELES Y CARTONES MULTICAPAS. EN BOBINAS O EN HOJAS D FORMA CUADRADA O RECTANGULAR D CUALQUIER TAMANO."/>
    <n v="15448"/>
    <s v="KILOGRAMO BRUTO"/>
    <x v="1324"/>
    <n v="1.3"/>
    <x v="0"/>
    <n v="20032.7"/>
    <n v="20032.7"/>
    <n v="15448"/>
    <n v="15448"/>
    <s v="MARITIMA"/>
    <s v="GUAYAQUIL MARITIMO"/>
    <s v="SAN ANTONIO"/>
    <s v="HLCUSCL230147938"/>
    <s v="2023-02-14"/>
    <s v="CEC2023HLCU065597910"/>
    <s v="HAPAG LLOYD"/>
    <n v="437.1"/>
    <s v="TORRES AND TORRES AGENTES DE ADUANA(TTADAD) C A"/>
    <s v="DESCONOCIDA"/>
    <s v="028-2023-10-00209493"/>
  </r>
  <r>
    <s v="2023"/>
    <s v=""/>
    <s v="2023-02"/>
    <s v="2023-02-10"/>
    <x v="0"/>
    <x v="0"/>
    <s v="KM 11.5 VIA DAULE PARQUE INDUSTRIAL"/>
    <x v="67"/>
    <s v="CHILE"/>
    <s v="CHILE"/>
    <x v="73"/>
    <x v="60"/>
    <x v="287"/>
    <s v="481092"/>
    <s v="LOS DMS PAPELES Y CARTONES MULTICAPAS. EN BOBINAS O EN HOJAS D FORMA CUADRADA O RECTANGULAR D CUALQUIER TAMANO."/>
    <n v="10422"/>
    <s v="KILOGRAMO BRUTO"/>
    <x v="1325"/>
    <n v="1.3"/>
    <x v="0"/>
    <n v="13657.3"/>
    <n v="13657.3"/>
    <n v="10422"/>
    <n v="10422"/>
    <s v="MARITIMA"/>
    <s v="GUAYAQUIL MARITIMO"/>
    <s v="SAN ANTONIO"/>
    <s v="HLCUSCL230147938"/>
    <s v="2023-02-14"/>
    <s v="CEC2023HLCU065597910"/>
    <s v="HAPAG LLOYD"/>
    <n v="437.1"/>
    <s v="TORRES AND TORRES AGENTES DE ADUANA(TTADAD) C A"/>
    <s v="DESCONOCIDA"/>
    <s v="028-2023-10-0020949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6246"/>
    <s v="KILOGRAMO BRUTO"/>
    <x v="1326"/>
    <n v="1.2"/>
    <x v="0"/>
    <n v="8102.7"/>
    <n v="8102.7"/>
    <n v="6246"/>
    <n v="6246"/>
    <s v="MARITIMA"/>
    <s v="GUAYAQUIL MARITIMO"/>
    <s v="SAN ANTONIO"/>
    <s v="HLCUSCL221229184"/>
    <s v="2022-12-18"/>
    <s v="CEC2022HLCU0617"/>
    <s v="HAPAG LLOYD"/>
    <n v="459.6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754"/>
    <s v="KILOGRAMO BRUTO"/>
    <x v="1327"/>
    <n v="1.2"/>
    <x v="0"/>
    <n v="6143.4"/>
    <n v="6143.4"/>
    <n v="4754"/>
    <n v="4754"/>
    <s v="MARITIMA"/>
    <s v="GUAYAQUIL MARITIMO"/>
    <s v="SAN ANTONIO"/>
    <s v="HLCUSCL221229184"/>
    <s v="2022-12-18"/>
    <s v="CEC2022HLCU0617"/>
    <s v="HAPAG LLOYD"/>
    <n v="348.5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6042"/>
    <s v="KILOGRAMO BRUTO"/>
    <x v="1328"/>
    <n v="1.2"/>
    <x v="0"/>
    <n v="7838"/>
    <n v="7838"/>
    <n v="6042"/>
    <n v="6042"/>
    <s v="MARITIMA"/>
    <s v="GUAYAQUIL MARITIMO"/>
    <s v="SAN ANTONIO"/>
    <s v="HLCUSCL221229184"/>
    <s v="2022-12-18"/>
    <s v="CEC2022HLCU0617"/>
    <s v="HAPAG LLOYD"/>
    <n v="444.6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770"/>
    <s v="KILOGRAMO BRUTO"/>
    <x v="1329"/>
    <n v="1.2"/>
    <x v="0"/>
    <n v="4871.8"/>
    <n v="4871.8"/>
    <n v="3770"/>
    <n v="3770"/>
    <s v="MARITIMA"/>
    <s v="GUAYAQUIL MARITIMO"/>
    <s v="SAN ANTONIO"/>
    <s v="HLCUSCL221229184"/>
    <s v="2022-12-18"/>
    <s v="CEC2022HLCU0617"/>
    <s v="HAPAG LLOYD"/>
    <n v="276.39999999999998"/>
    <s v="NOVACOMEX SERVICIOS ADUANEROS SA"/>
    <s v="DESCONOCIDA"/>
    <s v="028-2022-10-01584103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928"/>
    <s v="KILOGRAMO BRUTO"/>
    <x v="1330"/>
    <n v="1.2"/>
    <x v="0"/>
    <n v="3710.4"/>
    <n v="3710.4"/>
    <n v="2928"/>
    <n v="2928"/>
    <s v="MARITIMA"/>
    <s v="GUAYAQUIL MARITIMO"/>
    <s v="SAN ANTONIO"/>
    <s v="HLCUSCL221100876"/>
    <s v="2022-11-09"/>
    <s v="CEC2022HLCU0588"/>
    <s v="HAPAG LLOYD"/>
    <n v="229.4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030"/>
    <s v="KILOGRAMO BRUTO"/>
    <x v="1331"/>
    <n v="1.2"/>
    <x v="0"/>
    <n v="3900.3"/>
    <n v="3900.3"/>
    <n v="3030"/>
    <n v="3030"/>
    <s v="MARITIMA"/>
    <s v="GUAYAQUIL MARITIMO"/>
    <s v="SAN ANTONIO"/>
    <s v="HLCUSCL221100876"/>
    <s v="2022-11-09"/>
    <s v="CEC2022HLCU0588"/>
    <s v="HAPAG LLOYD"/>
    <n v="241.1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500"/>
    <s v="KILOGRAMO BRUTO"/>
    <x v="1332"/>
    <n v="1.2"/>
    <x v="0"/>
    <n v="7134.9"/>
    <n v="7134.9"/>
    <n v="5500"/>
    <n v="5500"/>
    <s v="MARITIMA"/>
    <s v="GUAYAQUIL MARITIMO"/>
    <s v="SAN ANTONIO"/>
    <s v="HLCUSCL221100876"/>
    <s v="2022-11-09"/>
    <s v="CEC2022HLCU0588"/>
    <s v="HAPAG LLOYD"/>
    <n v="441.1"/>
    <s v="NOVACOMEX SERVICIOS ADUANEROS SA"/>
    <s v="DESCONOCIDA"/>
    <s v="028-2022-10-01344330"/>
  </r>
  <r>
    <s v="2022"/>
    <s v=""/>
    <s v="2022-11"/>
    <s v="2022-11-2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348"/>
    <s v="KILOGRAMO BRUTO"/>
    <x v="1333"/>
    <n v="1.2"/>
    <x v="0"/>
    <n v="4125.2"/>
    <n v="4125.2"/>
    <n v="3348"/>
    <n v="3348"/>
    <s v="MARITIMA"/>
    <s v="GUAYAQUIL MARITIMO"/>
    <s v="SAN ANTONIO"/>
    <s v="HLCUSCL221123370"/>
    <s v="2022-11-21"/>
    <s v="CEC2022MAEU0426"/>
    <s v="HAPAG LLOYD"/>
    <n v="228.8"/>
    <s v="NOVACOMEX SERVICIOS ADUANEROS SA"/>
    <s v="DESCONOCIDA"/>
    <s v="028-2022-10-01410635"/>
  </r>
  <r>
    <s v="2022"/>
    <s v=""/>
    <s v="2022-11"/>
    <s v="2022-11-2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262"/>
    <s v="KILOGRAMO BRUTO"/>
    <x v="1334"/>
    <n v="1.2"/>
    <x v="0"/>
    <n v="6483.5"/>
    <n v="6483.5"/>
    <n v="5262"/>
    <n v="5262"/>
    <s v="MARITIMA"/>
    <s v="GUAYAQUIL MARITIMO"/>
    <s v="SAN ANTONIO"/>
    <s v="HLCUSCL221123370"/>
    <s v="2022-11-21"/>
    <s v="CEC2022MAEU0426"/>
    <s v="HAPAG LLOYD"/>
    <n v="359.6"/>
    <s v="NOVACOMEX SERVICIOS ADUANEROS SA"/>
    <s v="DESCONOCIDA"/>
    <s v="028-2022-10-01410635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944"/>
    <s v="KILOGRAMO BRUTO"/>
    <x v="1335"/>
    <n v="1.2"/>
    <x v="0"/>
    <n v="3833.9"/>
    <n v="3833.9"/>
    <n v="2944"/>
    <n v="2944"/>
    <s v="MARITIMA"/>
    <s v="GUAYAQUIL MARITIMO"/>
    <s v="SAN ANTONIO"/>
    <s v="HLCUSCL221100876"/>
    <s v="2022-11-09"/>
    <s v="CEC2022HLCU0588"/>
    <s v="HAPAG LLOYD"/>
    <n v="237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188"/>
    <s v="KILOGRAMO BRUTO"/>
    <x v="1336"/>
    <n v="1.2"/>
    <x v="0"/>
    <n v="6574.3"/>
    <n v="6574.3"/>
    <n v="5188"/>
    <n v="5188"/>
    <s v="MARITIMA"/>
    <s v="GUAYAQUIL MARITIMO"/>
    <s v="SAN ANTONIO"/>
    <s v="HLCUSCL221100876"/>
    <s v="2022-11-09"/>
    <s v="CEC2022HLCU0588"/>
    <s v="HAPAG LLOYD"/>
    <n v="406.4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6422"/>
    <s v="KILOGRAMO BRUTO"/>
    <x v="1337"/>
    <n v="1.2"/>
    <x v="0"/>
    <n v="21139"/>
    <n v="21139"/>
    <n v="16422"/>
    <n v="16422"/>
    <s v="MARITIMA"/>
    <s v="GUAYAQUIL MARITIMO"/>
    <s v="SAN ANTONIO"/>
    <s v="HLCUSCL221100876"/>
    <s v="2022-11-09"/>
    <s v="CEC2022HLCU0588"/>
    <s v="HAPAG LLOYD"/>
    <n v="1306.9000000000001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520"/>
    <s v="KILOGRAMO BRUTO"/>
    <x v="1338"/>
    <n v="1.2"/>
    <x v="0"/>
    <n v="5818.3"/>
    <n v="5818.3"/>
    <n v="4520"/>
    <n v="4520"/>
    <s v="MARITIMA"/>
    <s v="GUAYAQUIL MARITIMO"/>
    <s v="SAN ANTONIO"/>
    <s v="HLCUSCL221100876"/>
    <s v="2022-11-09"/>
    <s v="CEC2022HLCU0588"/>
    <s v="HAPAG LLOYD"/>
    <n v="359.7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332"/>
    <s v="KILOGRAMO BRUTO"/>
    <x v="1339"/>
    <n v="1.2"/>
    <x v="0"/>
    <n v="4322.5"/>
    <n v="4322.5"/>
    <n v="3332"/>
    <n v="3332"/>
    <s v="MARITIMA"/>
    <s v="GUAYAQUIL MARITIMO"/>
    <s v="SAN ANTONIO"/>
    <s v="HLCUSCL221100876"/>
    <s v="2022-11-09"/>
    <s v="CEC2022HLCU0588"/>
    <s v="HAPAG LLOYD"/>
    <n v="267.2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252"/>
    <s v="KILOGRAMO BRUTO"/>
    <x v="1340"/>
    <n v="1.2"/>
    <x v="0"/>
    <n v="4202.3999999999996"/>
    <n v="4202.3999999999996"/>
    <n v="3252"/>
    <n v="3252"/>
    <s v="MARITIMA"/>
    <s v="GUAYAQUIL MARITIMO"/>
    <s v="SAN ANTONIO"/>
    <s v="HLCUSCL221100876"/>
    <s v="2022-11-09"/>
    <s v="CEC2022HLCU0588"/>
    <s v="HAPAG LLOYD"/>
    <n v="259.8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182"/>
    <s v="KILOGRAMO BRUTO"/>
    <x v="1341"/>
    <n v="1.2"/>
    <x v="0"/>
    <n v="5446.1"/>
    <n v="5446.1"/>
    <n v="4182"/>
    <n v="4182"/>
    <s v="MARITIMA"/>
    <s v="GUAYAQUIL MARITIMO"/>
    <s v="SAN ANTONIO"/>
    <s v="HLCUSCL221100876"/>
    <s v="2022-11-09"/>
    <s v="CEC2022HLCU0588"/>
    <s v="HAPAG LLOYD"/>
    <n v="336.7"/>
    <s v="NOVACOMEX SERVICIOS ADUANEROS SA"/>
    <s v="DESCONOCIDA"/>
    <s v="028-2022-10-01344330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4877"/>
    <s v="KILOGRAMO BRUTO"/>
    <x v="1342"/>
    <n v="1.3"/>
    <x v="0"/>
    <n v="7533.1"/>
    <n v="7533.1"/>
    <n v="4877"/>
    <n v="4877"/>
    <s v="MARITIMA"/>
    <s v="GUAYAQUIL MARITIMO"/>
    <s v="SANTOS"/>
    <s v="HLCUSS5221078891"/>
    <s v="2022-11-14"/>
    <s v="CEC2022HLCU0594"/>
    <s v="HAPAG LLOYD"/>
    <n v="1129.3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4540"/>
    <s v="KILOGRAMO BRUTO"/>
    <x v="1343"/>
    <n v="1.3"/>
    <x v="0"/>
    <n v="7012.5"/>
    <n v="7012.5"/>
    <n v="4540"/>
    <n v="4540"/>
    <s v="MARITIMA"/>
    <s v="GUAYAQUIL MARITIMO"/>
    <s v="SANTOS"/>
    <s v="HLCUSS5221078891"/>
    <s v="2022-11-14"/>
    <s v="CEC2022HLCU0594"/>
    <s v="HAPAG LLOYD"/>
    <n v="1051.2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765"/>
    <s v="KILOGRAMO BRUTO"/>
    <x v="1344"/>
    <n v="1.3"/>
    <x v="0"/>
    <n v="1181.5999999999999"/>
    <n v="1181.5999999999999"/>
    <n v="765"/>
    <n v="765"/>
    <s v="MARITIMA"/>
    <s v="GUAYAQUIL MARITIMO"/>
    <s v="SANTOS"/>
    <s v="HLCUSS5221078891"/>
    <s v="2022-11-14"/>
    <s v="CEC2022HLCU0594"/>
    <s v="HAPAG LLOYD"/>
    <n v="177.1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5741"/>
    <s v="KILOGRAMO BRUTO"/>
    <x v="1345"/>
    <n v="1.3"/>
    <x v="0"/>
    <n v="8867.6"/>
    <n v="8867.6"/>
    <n v="5741"/>
    <n v="5741"/>
    <s v="MARITIMA"/>
    <s v="GUAYAQUIL MARITIMO"/>
    <s v="SANTOS"/>
    <s v="HLCUSS5221078891"/>
    <s v="2022-11-14"/>
    <s v="CEC2022HLCU0594"/>
    <s v="HAPAG LLOYD"/>
    <n v="1329.3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6011"/>
    <s v="KILOGRAMO BRUTO"/>
    <x v="1346"/>
    <n v="1.3"/>
    <x v="0"/>
    <n v="9284.7000000000007"/>
    <n v="9284.7000000000007"/>
    <n v="6011"/>
    <n v="6011"/>
    <s v="MARITIMA"/>
    <s v="GUAYAQUIL MARITIMO"/>
    <s v="SANTOS"/>
    <s v="HLCUSS5221078891"/>
    <s v="2022-11-14"/>
    <s v="CEC2022HLCU0594"/>
    <s v="HAPAG LLOYD"/>
    <n v="1391.8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4807"/>
    <s v="KILOGRAMO BRUTO"/>
    <x v="1347"/>
    <n v="1.3"/>
    <x v="0"/>
    <n v="7424.9"/>
    <n v="7424.9"/>
    <n v="4807"/>
    <n v="4807"/>
    <s v="MARITIMA"/>
    <s v="GUAYAQUIL MARITIMO"/>
    <s v="SANTOS"/>
    <s v="HLCUSS5221078891"/>
    <s v="2022-11-14"/>
    <s v="CEC2022HLCU0594"/>
    <s v="HAPAG LLOYD"/>
    <n v="1113.0999999999999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8390"/>
    <s v="KILOGRAMO BRUTO"/>
    <x v="1348"/>
    <n v="1.3"/>
    <x v="0"/>
    <n v="12761.4"/>
    <n v="12761.4"/>
    <n v="8390"/>
    <n v="8390"/>
    <s v="MARITIMA"/>
    <s v="GUAYAQUIL MARITIMO"/>
    <s v="SANTOS"/>
    <s v="HLCUSS5221078891"/>
    <s v="2022-11-14"/>
    <s v="CEC2022HLCU0594"/>
    <s v="HAPAG LLOYD"/>
    <n v="1913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9830"/>
    <s v="KILOGRAMO BRUTO"/>
    <x v="1349"/>
    <n v="1.3"/>
    <x v="0"/>
    <n v="14951.7"/>
    <n v="14951.7"/>
    <n v="9830"/>
    <n v="9830"/>
    <s v="MARITIMA"/>
    <s v="GUAYAQUIL MARITIMO"/>
    <s v="SANTOS"/>
    <s v="HLCUSS5221078891"/>
    <s v="2022-11-14"/>
    <s v="CEC2022HLCU0594"/>
    <s v="HAPAG LLOYD"/>
    <n v="2241.4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9766"/>
    <s v="KILOGRAMO BRUTO"/>
    <x v="1350"/>
    <n v="1.3"/>
    <x v="0"/>
    <n v="14854.4"/>
    <n v="14854.4"/>
    <n v="9766"/>
    <n v="9766"/>
    <s v="MARITIMA"/>
    <s v="GUAYAQUIL MARITIMO"/>
    <s v="SANTOS"/>
    <s v="HLCUSS5221078891"/>
    <s v="2022-11-14"/>
    <s v="CEC2022HLCU0594"/>
    <s v="HAPAG LLOYD"/>
    <n v="2226.8000000000002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2081"/>
    <s v="KILOGRAMO BRUTO"/>
    <x v="1351"/>
    <n v="1.3"/>
    <x v="0"/>
    <n v="3165.3"/>
    <n v="3165.3"/>
    <n v="2081"/>
    <n v="2081"/>
    <s v="MARITIMA"/>
    <s v="GUAYAQUIL MARITIMO"/>
    <s v="SANTOS"/>
    <s v="HLCUSS5221078891"/>
    <s v="2022-11-14"/>
    <s v="CEC2022HLCU0594"/>
    <s v="HAPAG LLOYD"/>
    <n v="474.5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5004"/>
    <s v="KILOGRAMO BRUTO"/>
    <x v="1352"/>
    <n v="1.3"/>
    <x v="0"/>
    <n v="7611.2"/>
    <n v="7611.2"/>
    <n v="5004"/>
    <n v="5004"/>
    <s v="MARITIMA"/>
    <s v="GUAYAQUIL MARITIMO"/>
    <s v="SANTOS"/>
    <s v="HLCUSS5221078891"/>
    <s v="2022-11-14"/>
    <s v="CEC2022HLCU0594"/>
    <s v="HAPAG LLOYD"/>
    <n v="1141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11865"/>
    <s v="KILOGRAMO BRUTO"/>
    <x v="1353"/>
    <n v="1.3"/>
    <x v="0"/>
    <n v="18047"/>
    <n v="18047"/>
    <n v="11865"/>
    <n v="11865"/>
    <s v="MARITIMA"/>
    <s v="GUAYAQUIL MARITIMO"/>
    <s v="SANTOS"/>
    <s v="HLCUSS5221078891"/>
    <s v="2022-11-14"/>
    <s v="CEC2022HLCU0594"/>
    <s v="HAPAG LLOYD"/>
    <n v="2705.4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12986"/>
    <s v="KILOGRAMO BRUTO"/>
    <x v="1354"/>
    <n v="1.3"/>
    <x v="0"/>
    <n v="19752.099999999999"/>
    <n v="19752.099999999999"/>
    <n v="12986"/>
    <n v="12986"/>
    <s v="MARITIMA"/>
    <s v="GUAYAQUIL MARITIMO"/>
    <s v="SANTOS"/>
    <s v="HLCUSS5221078891"/>
    <s v="2022-11-14"/>
    <s v="CEC2022HLCU0594"/>
    <s v="HAPAG LLOYD"/>
    <n v="2961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808"/>
    <s v="KILOGRAMO BRUTO"/>
    <x v="1355"/>
    <n v="1.3"/>
    <x v="0"/>
    <n v="1248"/>
    <n v="1248"/>
    <n v="808"/>
    <n v="808"/>
    <s v="MARITIMA"/>
    <s v="GUAYAQUIL MARITIMO"/>
    <s v="SANTOS"/>
    <s v="HLCUSS5221078891"/>
    <s v="2022-11-14"/>
    <s v="CEC2022HLCU0594"/>
    <s v="HAPAG LLOYD"/>
    <n v="187.1"/>
    <s v="NOVACOMEX SERVICIOS ADUANEROS SA"/>
    <s v="DESCONOCIDA"/>
    <s v="028-2022-10-01373906"/>
  </r>
  <r>
    <s v="2022"/>
    <s v=""/>
    <s v="2022-11"/>
    <s v="2022-11-2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196"/>
    <s v="KILOGRAMO BRUTO"/>
    <x v="1356"/>
    <n v="1.2"/>
    <x v="0"/>
    <n v="5170.1000000000004"/>
    <n v="5170.1000000000004"/>
    <n v="4196"/>
    <n v="4196"/>
    <s v="MARITIMA"/>
    <s v="GUAYAQUIL MARITIMO"/>
    <s v="SAN ANTONIO"/>
    <s v="HLCUSCL221123370"/>
    <s v="2022-11-21"/>
    <s v="CEC2022MAEU0426"/>
    <s v="HAPAG LLOYD"/>
    <n v="286.8"/>
    <s v="NOVACOMEX SERVICIOS ADUANEROS SA"/>
    <s v="DESCONOCIDA"/>
    <s v="028-2022-10-01410635"/>
  </r>
  <r>
    <s v="2022"/>
    <s v=""/>
    <s v="2022-11"/>
    <s v="2022-11-2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4960"/>
    <s v="KILOGRAMO BRUTO"/>
    <x v="1357"/>
    <n v="1.2"/>
    <x v="0"/>
    <n v="31754.400000000001"/>
    <n v="31754.400000000001"/>
    <n v="24960"/>
    <n v="24960"/>
    <s v="MARITIMA"/>
    <s v="GUAYAQUIL MARITIMO"/>
    <s v="SAN ANTONIO"/>
    <s v="HLCUSCL221123370"/>
    <s v="2022-11-21"/>
    <s v="CEC2022MAEU0426"/>
    <s v="HAPAG LLOYD"/>
    <n v="1761.2"/>
    <s v="NOVACOMEX SERVICIOS ADUANEROS SA"/>
    <s v="DESCONOCIDA"/>
    <s v="028-2022-10-01410635"/>
  </r>
  <r>
    <s v="2022"/>
    <s v=""/>
    <s v="2022-11"/>
    <s v="2022-11-2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142"/>
    <s v="KILOGRAMO BRUTO"/>
    <x v="1358"/>
    <n v="1.2"/>
    <x v="0"/>
    <n v="5103.5"/>
    <n v="5103.5"/>
    <n v="4142"/>
    <n v="4142"/>
    <s v="MARITIMA"/>
    <s v="GUAYAQUIL MARITIMO"/>
    <s v="SAN ANTONIO"/>
    <s v="HLCUSCL221123370"/>
    <s v="2022-11-21"/>
    <s v="CEC2022MAEU0426"/>
    <s v="HAPAG LLOYD"/>
    <n v="283.10000000000002"/>
    <s v="NOVACOMEX SERVICIOS ADUANEROS SA"/>
    <s v="DESCONOCIDA"/>
    <s v="028-2022-10-01410635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002"/>
    <s v="KILOGRAMO BRUTO"/>
    <x v="1359"/>
    <n v="1.2"/>
    <x v="0"/>
    <n v="6488.9"/>
    <n v="6488.9"/>
    <n v="5002"/>
    <n v="5002"/>
    <s v="MARITIMA"/>
    <s v="GUAYAQUIL MARITIMO"/>
    <s v="SAN ANTONIO"/>
    <s v="HLCUSCL221100876"/>
    <s v="2022-11-09"/>
    <s v="CEC2022HLCU0588"/>
    <s v="HAPAG LLOYD"/>
    <n v="401.2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946"/>
    <s v="KILOGRAMO BRUTO"/>
    <x v="1360"/>
    <n v="1.2"/>
    <x v="0"/>
    <n v="3747.9"/>
    <n v="3747.9"/>
    <n v="2946"/>
    <n v="2946"/>
    <s v="MARITIMA"/>
    <s v="GUAYAQUIL MARITIMO"/>
    <s v="SAN ANTONIO"/>
    <s v="HLCUSCL221100876"/>
    <s v="2022-11-09"/>
    <s v="CEC2022HLCU0588"/>
    <s v="HAPAG LLOYD"/>
    <n v="231.7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934"/>
    <s v="KILOGRAMO BRUTO"/>
    <x v="1361"/>
    <n v="1.2"/>
    <x v="0"/>
    <n v="3776.8"/>
    <n v="3776.8"/>
    <n v="2934"/>
    <n v="2934"/>
    <s v="MARITIMA"/>
    <s v="GUAYAQUIL MARITIMO"/>
    <s v="SAN ANTONIO"/>
    <s v="HLCUSCL221100876"/>
    <s v="2022-11-09"/>
    <s v="CEC2022HLCU0588"/>
    <s v="HAPAG LLOYD"/>
    <n v="233.5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018"/>
    <s v="KILOGRAMO BRUTO"/>
    <x v="1362"/>
    <n v="1.2"/>
    <x v="0"/>
    <n v="10321.1"/>
    <n v="10321.1"/>
    <n v="8018"/>
    <n v="8018"/>
    <s v="MARITIMA"/>
    <s v="GUAYAQUIL MARITIMO"/>
    <s v="SAN ANTONIO"/>
    <s v="HLCUSCL221100876"/>
    <s v="2022-11-09"/>
    <s v="CEC2022HLCU0588"/>
    <s v="HAPAG LLOYD"/>
    <n v="638.1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300"/>
    <s v="KILOGRAMO BRUTO"/>
    <x v="1363"/>
    <n v="1.2"/>
    <x v="0"/>
    <n v="10684.1"/>
    <n v="10684.1"/>
    <n v="8300"/>
    <n v="8300"/>
    <s v="MARITIMA"/>
    <s v="GUAYAQUIL MARITIMO"/>
    <s v="SAN ANTONIO"/>
    <s v="HLCUSCL221100876"/>
    <s v="2022-11-09"/>
    <s v="CEC2022HLCU0588"/>
    <s v="HAPAG LLOYD"/>
    <n v="660.5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280"/>
    <s v="KILOGRAMO BRUTO"/>
    <x v="1364"/>
    <n v="1.2"/>
    <x v="0"/>
    <n v="6849.5"/>
    <n v="6849.5"/>
    <n v="5280"/>
    <n v="5280"/>
    <s v="MARITIMA"/>
    <s v="GUAYAQUIL MARITIMO"/>
    <s v="SAN ANTONIO"/>
    <s v="HLCUSCL221100876"/>
    <s v="2022-11-09"/>
    <s v="CEC2022HLCU0588"/>
    <s v="HAPAG LLOYD"/>
    <n v="423.5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6074"/>
    <s v="KILOGRAMO BRUTO"/>
    <x v="1365"/>
    <n v="1.2"/>
    <x v="0"/>
    <n v="7849.1"/>
    <n v="7849.1"/>
    <n v="6074"/>
    <n v="6074"/>
    <s v="MARITIMA"/>
    <s v="GUAYAQUIL MARITIMO"/>
    <s v="SAN ANTONIO"/>
    <s v="HLCUSCL221100876"/>
    <s v="2022-11-09"/>
    <s v="CEC2022HLCU0588"/>
    <s v="HAPAG LLOYD"/>
    <n v="485.3"/>
    <s v="NOVACOMEX SERVICIOS ADUANEROS SA"/>
    <s v="DESCONOCIDA"/>
    <s v="028-2022-10-01344330"/>
  </r>
  <r>
    <s v="2022"/>
    <s v=""/>
    <s v="2022-11"/>
    <s v="2022-11-14"/>
    <x v="2"/>
    <x v="2"/>
    <s v="KM. 4.5 VIA DURAN TAMBO DURAN"/>
    <x v="76"/>
    <s v="SUECIA"/>
    <s v="SUECIA"/>
    <x v="73"/>
    <x v="60"/>
    <x v="288"/>
    <s v="481092"/>
    <s v="LOS DMS PAPELES Y CARTONES MULTICAPAS. EN BOBINAS O EN HOJAS D FORMA CUADRADA O RECTANGULAR D CUALQUIER TAMANO."/>
    <n v="41184"/>
    <s v="KILOGRAMO BRUTO"/>
    <x v="1366"/>
    <n v="1.1000000000000001"/>
    <x v="0"/>
    <n v="58171.199999999997"/>
    <n v="58171.199999999997"/>
    <n v="41184"/>
    <n v="41184"/>
    <s v="MARITIMA"/>
    <s v="GUAYAQUIL MARITIMO"/>
    <s v="GOTEMBURGO"/>
    <s v="HLCUGOT220908864"/>
    <s v="2022-11-11"/>
    <s v="CEC2022CMAU0152"/>
    <s v="HAPAG LLOYD"/>
    <n v="11741.3"/>
    <s v="NOVACOMEX SERVICIOS ADUANEROS SA"/>
    <s v="DESCONOCIDA"/>
    <s v="028-2022-10-01360130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064"/>
    <s v="KILOGRAMO BRUTO"/>
    <x v="1367"/>
    <n v="1.2"/>
    <x v="0"/>
    <n v="10380.299999999999"/>
    <n v="10380.299999999999"/>
    <n v="8064"/>
    <n v="8064"/>
    <s v="MARITIMA"/>
    <s v="GUAYAQUIL MARITIMO"/>
    <s v="SAN ANTONIO"/>
    <s v="HLCUSCL221229184"/>
    <s v="2022-12-18"/>
    <s v="CEC2022HLCU0617"/>
    <s v="HAPAG LLOYD"/>
    <n v="610.6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040"/>
    <s v="KILOGRAMO BRUTO"/>
    <x v="1368"/>
    <n v="1.2"/>
    <x v="0"/>
    <n v="3943.7"/>
    <n v="3943.7"/>
    <n v="3040"/>
    <n v="3040"/>
    <s v="MARITIMA"/>
    <s v="GUAYAQUIL MARITIMO"/>
    <s v="SAN ANTONIO"/>
    <s v="HLCUSCL221229184"/>
    <s v="2022-12-18"/>
    <s v="CEC2022HLCU0617"/>
    <s v="HAPAG LLOYD"/>
    <n v="223.7"/>
    <s v="NOVACOMEX SERVICIOS ADUANEROS SA"/>
    <s v="DESCONOCIDA"/>
    <s v="028-2022-10-01584103"/>
  </r>
  <r>
    <s v="2022"/>
    <s v=""/>
    <s v="2022-12"/>
    <s v="2022-12-05"/>
    <x v="2"/>
    <x v="2"/>
    <s v="KM. 4.5 VIA DURAN TAMBO DURAN"/>
    <x v="77"/>
    <s v="SUECIA"/>
    <s v="SUECIA"/>
    <x v="73"/>
    <x v="60"/>
    <x v="289"/>
    <s v="481092"/>
    <s v="LOS DMS PAPELES Y CARTONES MULTICAPAS. EN BOBINAS O EN HOJAS D FORMA CUADRADA O RECTANGULAR D CUALQUIER TAMANO."/>
    <n v="17762"/>
    <s v="KILOGRAMO BRUTO"/>
    <x v="1369"/>
    <n v="1.3"/>
    <x v="0"/>
    <n v="24284.3"/>
    <n v="24284.3"/>
    <n v="17762"/>
    <n v="17762"/>
    <s v="MARITIMA"/>
    <s v="GUAYAQUIL MARITIMO"/>
    <s v="GOTEMBURGO"/>
    <s v="609287554"/>
    <s v="2022-12-02"/>
    <s v="CEC2022MAEU0447"/>
    <s v="MAERSK DEL ECUADOR"/>
    <n v="2008.7"/>
    <s v="NOVACOMEX SERVICIOS ADUANEROS SA"/>
    <s v="MAERSK DEL ECUADOR C A"/>
    <s v="028-2022-10-01481316"/>
  </r>
  <r>
    <s v="2022"/>
    <s v=""/>
    <s v="2022-12"/>
    <s v="2022-12-05"/>
    <x v="2"/>
    <x v="2"/>
    <s v="KM. 4.5 VIA DURAN TAMBO DURAN"/>
    <x v="77"/>
    <s v="SUECIA"/>
    <s v="SUECIA"/>
    <x v="73"/>
    <x v="60"/>
    <x v="289"/>
    <s v="481092"/>
    <s v="LOS DMS PAPELES Y CARTONES MULTICAPAS. EN BOBINAS O EN HOJAS D FORMA CUADRADA O RECTANGULAR D CUALQUIER TAMANO."/>
    <n v="25511"/>
    <s v="KILOGRAMO BRUTO"/>
    <x v="1370"/>
    <n v="1.3"/>
    <x v="0"/>
    <n v="34878.800000000003"/>
    <n v="34878.800000000003"/>
    <n v="25511"/>
    <n v="25511"/>
    <s v="MARITIMA"/>
    <s v="GUAYAQUIL MARITIMO"/>
    <s v="GOTEMBURGO"/>
    <s v="609287554"/>
    <s v="2022-12-02"/>
    <s v="CEC2022MAEU0447"/>
    <s v="MAERSK DEL ECUADOR"/>
    <n v="2885"/>
    <s v="NOVACOMEX SERVICIOS ADUANEROS SA"/>
    <s v="MAERSK DEL ECUADOR C A"/>
    <s v="028-2022-10-01481316"/>
  </r>
  <r>
    <s v="2022"/>
    <s v=""/>
    <s v="2022-12"/>
    <s v="2022-12-05"/>
    <x v="2"/>
    <x v="2"/>
    <s v="KM. 4.5 VIA DURAN TAMBO DURAN"/>
    <x v="77"/>
    <s v="SUECIA"/>
    <s v="SUECIA"/>
    <x v="73"/>
    <x v="60"/>
    <x v="289"/>
    <s v="481092"/>
    <s v="LOS DMS PAPELES Y CARTONES MULTICAPAS. EN BOBINAS O EN HOJAS D FORMA CUADRADA O RECTANGULAR D CUALQUIER TAMANO."/>
    <n v="9297"/>
    <s v="KILOGRAMO BRUTO"/>
    <x v="1371"/>
    <n v="1.3"/>
    <x v="0"/>
    <n v="12710.9"/>
    <n v="12710.9"/>
    <n v="9297"/>
    <n v="9297"/>
    <s v="MARITIMA"/>
    <s v="GUAYAQUIL MARITIMO"/>
    <s v="GOTEMBURGO"/>
    <s v="609287554"/>
    <s v="2022-12-02"/>
    <s v="CEC2022MAEU0447"/>
    <s v="MAERSK DEL ECUADOR"/>
    <n v="1051.4000000000001"/>
    <s v="NOVACOMEX SERVICIOS ADUANEROS SA"/>
    <s v="MAERSK DEL ECUADOR C A"/>
    <s v="028-2022-10-01481316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7514"/>
    <s v="KILOGRAMO BRUTO"/>
    <x v="1372"/>
    <n v="1.4"/>
    <x v="0"/>
    <n v="10919.4"/>
    <n v="10919.4"/>
    <n v="7514"/>
    <n v="7514"/>
    <s v="MARITIMA"/>
    <s v="GUAYAQUIL MARITIMO"/>
    <s v="QINGDAO"/>
    <s v="HLCUTA12210CWYK2"/>
    <s v="2022-12-04"/>
    <s v="CEC2022HLCU0606"/>
    <s v="HAPAG LLOYD"/>
    <n v="654.1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8138"/>
    <s v="KILOGRAMO BRUTO"/>
    <x v="1373"/>
    <n v="1.4"/>
    <x v="0"/>
    <n v="11826.2"/>
    <n v="11826.2"/>
    <n v="8138"/>
    <n v="8138"/>
    <s v="MARITIMA"/>
    <s v="GUAYAQUIL MARITIMO"/>
    <s v="QINGDAO"/>
    <s v="HLCUTA12210CWYK2"/>
    <s v="2022-12-04"/>
    <s v="CEC2022HLCU0606"/>
    <s v="HAPAG LLOYD"/>
    <n v="708.4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8762"/>
    <s v="KILOGRAMO BRUTO"/>
    <x v="1374"/>
    <n v="1.4"/>
    <x v="0"/>
    <n v="12733"/>
    <n v="12733"/>
    <n v="8762"/>
    <n v="8762"/>
    <s v="MARITIMA"/>
    <s v="GUAYAQUIL MARITIMO"/>
    <s v="QINGDAO"/>
    <s v="HLCUTA12210CWYK2"/>
    <s v="2022-12-04"/>
    <s v="CEC2022HLCU0606"/>
    <s v="HAPAG LLOYD"/>
    <n v="762.7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5390"/>
    <s v="KILOGRAMO BRUTO"/>
    <x v="1375"/>
    <n v="1.4"/>
    <x v="0"/>
    <n v="7832.8"/>
    <n v="7832.8"/>
    <n v="5390"/>
    <n v="5390"/>
    <s v="MARITIMA"/>
    <s v="GUAYAQUIL MARITIMO"/>
    <s v="QINGDAO"/>
    <s v="HLCUTA12210CWYK2"/>
    <s v="2022-12-04"/>
    <s v="CEC2022HLCU0606"/>
    <s v="HAPAG LLOYD"/>
    <n v="469.2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9639"/>
    <s v="KILOGRAMO BRUTO"/>
    <x v="1376"/>
    <n v="1.4"/>
    <x v="0"/>
    <n v="14007.5"/>
    <n v="14007.5"/>
    <n v="9639"/>
    <n v="9639"/>
    <s v="MARITIMA"/>
    <s v="GUAYAQUIL MARITIMO"/>
    <s v="QINGDAO"/>
    <s v="HLCUTA12210CWYK2"/>
    <s v="2022-12-04"/>
    <s v="CEC2022HLCU0606"/>
    <s v="HAPAG LLOYD"/>
    <n v="839.1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11666"/>
    <s v="KILOGRAMO BRUTO"/>
    <x v="1377"/>
    <n v="1.4"/>
    <x v="0"/>
    <n v="16953.099999999999"/>
    <n v="16953.099999999999"/>
    <n v="11666"/>
    <n v="11666"/>
    <s v="MARITIMA"/>
    <s v="GUAYAQUIL MARITIMO"/>
    <s v="QINGDAO"/>
    <s v="HLCUTA12210CWYK2"/>
    <s v="2022-12-04"/>
    <s v="CEC2022HLCU0606"/>
    <s v="HAPAG LLOYD"/>
    <n v="1015.5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9930"/>
    <s v="KILOGRAMO BRUTO"/>
    <x v="1378"/>
    <n v="1.4"/>
    <x v="0"/>
    <n v="14430.4"/>
    <n v="14430.4"/>
    <n v="9930"/>
    <n v="9930"/>
    <s v="MARITIMA"/>
    <s v="GUAYAQUIL MARITIMO"/>
    <s v="QINGDAO"/>
    <s v="HLCUTA12210CWYK2"/>
    <s v="2022-12-04"/>
    <s v="CEC2022HLCU0606"/>
    <s v="HAPAG LLOYD"/>
    <n v="864.4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5830"/>
    <s v="KILOGRAMO BRUTO"/>
    <x v="1379"/>
    <n v="1.4"/>
    <x v="0"/>
    <n v="8472.2000000000007"/>
    <n v="8472.2000000000007"/>
    <n v="5830"/>
    <n v="5830"/>
    <s v="MARITIMA"/>
    <s v="GUAYAQUIL MARITIMO"/>
    <s v="QINGDAO"/>
    <s v="HLCUTA12210CWYK2"/>
    <s v="2022-12-04"/>
    <s v="CEC2022HLCU0606"/>
    <s v="HAPAG LLOYD"/>
    <n v="507.5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11682"/>
    <s v="KILOGRAMO BRUTO"/>
    <x v="1380"/>
    <n v="1.4"/>
    <x v="0"/>
    <n v="16976.400000000001"/>
    <n v="16976.400000000001"/>
    <n v="11682"/>
    <n v="11682"/>
    <s v="MARITIMA"/>
    <s v="GUAYAQUIL MARITIMO"/>
    <s v="QINGDAO"/>
    <s v="HLCUTA12210CWYK2"/>
    <s v="2022-12-04"/>
    <s v="CEC2022HLCU0606"/>
    <s v="HAPAG LLOYD"/>
    <n v="1016.9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12100"/>
    <s v="KILOGRAMO BRUTO"/>
    <x v="1381"/>
    <n v="1.4"/>
    <x v="0"/>
    <n v="17583.8"/>
    <n v="17583.8"/>
    <n v="12100"/>
    <n v="12100"/>
    <s v="MARITIMA"/>
    <s v="GUAYAQUIL MARITIMO"/>
    <s v="QINGDAO"/>
    <s v="HLCUTA12210CWYK2"/>
    <s v="2022-12-04"/>
    <s v="CEC2022HLCU0606"/>
    <s v="HAPAG LLOYD"/>
    <n v="1053.3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19509"/>
    <s v="KILOGRAMO BRUTO"/>
    <x v="1382"/>
    <n v="1.4"/>
    <x v="0"/>
    <n v="28350.7"/>
    <n v="28350.7"/>
    <n v="19509"/>
    <n v="19509"/>
    <s v="MARITIMA"/>
    <s v="GUAYAQUIL MARITIMO"/>
    <s v="QINGDAO"/>
    <s v="HLCUTA12210CWYK2"/>
    <s v="2022-12-04"/>
    <s v="CEC2022HLCU0606"/>
    <s v="HAPAG LLOYD"/>
    <n v="1698.2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15560"/>
    <s v="KILOGRAMO BRUTO"/>
    <x v="1383"/>
    <n v="1.4"/>
    <x v="0"/>
    <n v="22611.9"/>
    <n v="22611.9"/>
    <n v="15560"/>
    <n v="15560"/>
    <s v="MARITIMA"/>
    <s v="GUAYAQUIL MARITIMO"/>
    <s v="QINGDAO"/>
    <s v="HLCUTA12210CWYK2"/>
    <s v="2022-12-04"/>
    <s v="CEC2022HLCU0606"/>
    <s v="HAPAG LLOYD"/>
    <n v="1354.5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5775"/>
    <s v="KILOGRAMO BRUTO"/>
    <x v="1384"/>
    <n v="1.4"/>
    <x v="0"/>
    <n v="8392.2000000000007"/>
    <n v="8392.2000000000007"/>
    <n v="5775"/>
    <n v="5775"/>
    <s v="MARITIMA"/>
    <s v="GUAYAQUIL MARITIMO"/>
    <s v="QINGDAO"/>
    <s v="HLCUTA12210CWYK2"/>
    <s v="2022-12-04"/>
    <s v="CEC2022HLCU0606"/>
    <s v="HAPAG LLOYD"/>
    <n v="500.5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10242"/>
    <s v="KILOGRAMO BRUTO"/>
    <x v="1385"/>
    <n v="1.4"/>
    <x v="0"/>
    <n v="14883.8"/>
    <n v="14883.8"/>
    <n v="10242"/>
    <n v="10242"/>
    <s v="MARITIMA"/>
    <s v="GUAYAQUIL MARITIMO"/>
    <s v="QINGDAO"/>
    <s v="HLCUTA12210CWYK2"/>
    <s v="2022-12-04"/>
    <s v="CEC2022HLCU0606"/>
    <s v="HAPAG LLOYD"/>
    <n v="891.6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6743"/>
    <s v="KILOGRAMO BRUTO"/>
    <x v="1386"/>
    <n v="1.4"/>
    <x v="0"/>
    <n v="9799"/>
    <n v="9799"/>
    <n v="6743"/>
    <n v="6743"/>
    <s v="MARITIMA"/>
    <s v="GUAYAQUIL MARITIMO"/>
    <s v="QINGDAO"/>
    <s v="HLCUTA12210CWYK2"/>
    <s v="2022-12-04"/>
    <s v="CEC2022HLCU0606"/>
    <s v="HAPAG LLOYD"/>
    <n v="587"/>
    <s v="NOVACOMEX SERVICIOS ADUANEROS SA"/>
    <s v="DESCONOCIDA"/>
    <s v="028-2022-10-01486790"/>
  </r>
  <r>
    <s v="2022"/>
    <s v=""/>
    <s v="2022-12"/>
    <s v="2022-12-07"/>
    <x v="2"/>
    <x v="2"/>
    <s v="KM. 4.5 VIA DURAN TAMBO DURAN"/>
    <x v="67"/>
    <s v="CHILE"/>
    <s v="CHILE"/>
    <x v="73"/>
    <x v="60"/>
    <x v="277"/>
    <s v="481092"/>
    <s v="LOS DMS PAPELES Y CARTONES MULTICAPAS. EN BOBINAS O EN HOJAS D FORMA CUADRADA O RECTANGULAR D CUALQUIER TAMANO."/>
    <n v="8408"/>
    <s v="KILOGRAMO BRUTO"/>
    <x v="1387"/>
    <n v="1.3"/>
    <x v="0"/>
    <n v="11791.7"/>
    <n v="11791.7"/>
    <n v="8408"/>
    <n v="8408"/>
    <s v="MARITIMA"/>
    <s v="GUAYAQUIL MARITIMO"/>
    <s v="SAN ANTONIO"/>
    <s v="HLCUSCL221166519"/>
    <s v="2022-12-06"/>
    <s v="CEC2022HLCU0607"/>
    <s v="HAPAG LLOYD"/>
    <n v="597.1"/>
    <s v="NOVACOMEX SERVICIOS ADUANEROS SA"/>
    <s v="DESCONOCIDA"/>
    <s v="028-2022-10-01496505"/>
  </r>
  <r>
    <s v="2022"/>
    <s v=""/>
    <s v="2022-12"/>
    <s v="2022-12-07"/>
    <x v="2"/>
    <x v="2"/>
    <s v="KM. 4.5 VIA DURAN TAMBO DURAN"/>
    <x v="67"/>
    <s v="CHILE"/>
    <s v="CHILE"/>
    <x v="73"/>
    <x v="60"/>
    <x v="277"/>
    <s v="481092"/>
    <s v="LOS DMS PAPELES Y CARTONES MULTICAPAS. EN BOBINAS O EN HOJAS D FORMA CUADRADA O RECTANGULAR D CUALQUIER TAMANO."/>
    <n v="15558"/>
    <s v="KILOGRAMO BRUTO"/>
    <x v="1388"/>
    <n v="1.3"/>
    <x v="0"/>
    <n v="21819.200000000001"/>
    <n v="21819.200000000001"/>
    <n v="15558"/>
    <n v="15558"/>
    <s v="MARITIMA"/>
    <s v="GUAYAQUIL MARITIMO"/>
    <s v="SAN ANTONIO"/>
    <s v="HLCUSCL221166519"/>
    <s v="2022-12-06"/>
    <s v="CEC2022HLCU0607"/>
    <s v="HAPAG LLOYD"/>
    <n v="1104.9000000000001"/>
    <s v="NOVACOMEX SERVICIOS ADUANEROS SA"/>
    <s v="DESCONOCIDA"/>
    <s v="028-2022-10-01496505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4794"/>
    <s v="KILOGRAMO BRUTO"/>
    <x v="1389"/>
    <n v="1.2"/>
    <x v="0"/>
    <n v="30549.8"/>
    <n v="30549.8"/>
    <n v="24794"/>
    <n v="24794"/>
    <s v="MARITIMA"/>
    <s v="GUAYAQUIL MARITIMO"/>
    <s v="SAN ANTONIO"/>
    <s v="HLCUSCL221167215"/>
    <s v="2022-12-06"/>
    <s v="CEC2022HLCU0607"/>
    <s v="HAPAG LLOYD"/>
    <n v="1873.6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842"/>
    <s v="KILOGRAMO BRUTO"/>
    <x v="1390"/>
    <n v="1.2"/>
    <x v="0"/>
    <n v="6014.5"/>
    <n v="6014.5"/>
    <n v="4842"/>
    <n v="4842"/>
    <s v="MARITIMA"/>
    <s v="GUAYAQUIL MARITIMO"/>
    <s v="SAN ANTONIO"/>
    <s v="HLCUSCL221167215"/>
    <s v="2022-12-06"/>
    <s v="CEC2022HLCU0607"/>
    <s v="HAPAG LLOYD"/>
    <n v="368.9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798"/>
    <s v="KILOGRAMO BRUTO"/>
    <x v="1391"/>
    <n v="1.2"/>
    <x v="0"/>
    <n v="9686.4"/>
    <n v="9686.4"/>
    <n v="7798"/>
    <n v="7798"/>
    <s v="MARITIMA"/>
    <s v="GUAYAQUIL MARITIMO"/>
    <s v="SAN ANTONIO"/>
    <s v="HLCUSCL221167215"/>
    <s v="2022-12-06"/>
    <s v="CEC2022HLCU0607"/>
    <s v="HAPAG LLOYD"/>
    <n v="594.1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9170"/>
    <s v="KILOGRAMO BRUTO"/>
    <x v="1392"/>
    <n v="1.2"/>
    <x v="0"/>
    <n v="11390.6"/>
    <n v="11390.6"/>
    <n v="9170"/>
    <n v="9170"/>
    <s v="MARITIMA"/>
    <s v="GUAYAQUIL MARITIMO"/>
    <s v="SAN ANTONIO"/>
    <s v="HLCUSCL221167215"/>
    <s v="2022-12-06"/>
    <s v="CEC2022HLCU0607"/>
    <s v="HAPAG LLOYD"/>
    <n v="698.6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9050"/>
    <s v="KILOGRAMO BRUTO"/>
    <x v="1393"/>
    <n v="1.2"/>
    <x v="0"/>
    <n v="11241.6"/>
    <n v="11241.6"/>
    <n v="9050"/>
    <n v="9050"/>
    <s v="MARITIMA"/>
    <s v="GUAYAQUIL MARITIMO"/>
    <s v="SAN ANTONIO"/>
    <s v="HLCUSCL221167215"/>
    <s v="2022-12-06"/>
    <s v="CEC2022HLCU0607"/>
    <s v="HAPAG LLOYD"/>
    <n v="689.4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826"/>
    <s v="KILOGRAMO BRUTO"/>
    <x v="1394"/>
    <n v="1.2"/>
    <x v="0"/>
    <n v="4752.5"/>
    <n v="4752.5"/>
    <n v="3826"/>
    <n v="3826"/>
    <s v="MARITIMA"/>
    <s v="GUAYAQUIL MARITIMO"/>
    <s v="SAN ANTONIO"/>
    <s v="HLCUSCL221167215"/>
    <s v="2022-12-06"/>
    <s v="CEC2022HLCU0607"/>
    <s v="HAPAG LLOYD"/>
    <n v="291.5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088"/>
    <s v="KILOGRAMO BRUTO"/>
    <x v="1395"/>
    <n v="1.2"/>
    <x v="0"/>
    <n v="6371.1"/>
    <n v="6371.1"/>
    <n v="5088"/>
    <n v="5088"/>
    <s v="MARITIMA"/>
    <s v="GUAYAQUIL MARITIMO"/>
    <s v="SAN ANTONIO"/>
    <s v="HLCUSCL221167215"/>
    <s v="2022-12-06"/>
    <s v="CEC2022HLCU0607"/>
    <s v="HAPAG LLOYD"/>
    <n v="390.7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942"/>
    <s v="KILOGRAMO BRUTO"/>
    <x v="1396"/>
    <n v="1.2"/>
    <x v="0"/>
    <n v="4936.1000000000004"/>
    <n v="4936.1000000000004"/>
    <n v="3942"/>
    <n v="3942"/>
    <s v="MARITIMA"/>
    <s v="GUAYAQUIL MARITIMO"/>
    <s v="SAN ANTONIO"/>
    <s v="HLCUSCL221167215"/>
    <s v="2022-12-06"/>
    <s v="CEC2022HLCU0607"/>
    <s v="HAPAG LLOYD"/>
    <n v="302.7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984"/>
    <s v="KILOGRAMO BRUTO"/>
    <x v="1397"/>
    <n v="1.2"/>
    <x v="0"/>
    <n v="3706.6"/>
    <n v="3706.6"/>
    <n v="2984"/>
    <n v="2984"/>
    <s v="MARITIMA"/>
    <s v="GUAYAQUIL MARITIMO"/>
    <s v="SAN ANTONIO"/>
    <s v="HLCUSCL221167215"/>
    <s v="2022-12-06"/>
    <s v="CEC2022HLCU0607"/>
    <s v="HAPAG LLOYD"/>
    <n v="227.3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7224"/>
    <s v="KILOGRAMO BRUTO"/>
    <x v="1398"/>
    <n v="1.2"/>
    <x v="0"/>
    <n v="21395"/>
    <n v="21395"/>
    <n v="17224"/>
    <n v="17224"/>
    <s v="MARITIMA"/>
    <s v="GUAYAQUIL MARITIMO"/>
    <s v="SAN ANTONIO"/>
    <s v="HLCUSCL221167215"/>
    <s v="2022-12-06"/>
    <s v="CEC2022HLCU0607"/>
    <s v="HAPAG LLOYD"/>
    <n v="1312.2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6278"/>
    <s v="KILOGRAMO BRUTO"/>
    <x v="1399"/>
    <n v="1.2"/>
    <x v="0"/>
    <n v="7798.3"/>
    <n v="7798.3"/>
    <n v="6278"/>
    <n v="6278"/>
    <s v="MARITIMA"/>
    <s v="GUAYAQUIL MARITIMO"/>
    <s v="SAN ANTONIO"/>
    <s v="HLCUSCL221167215"/>
    <s v="2022-12-06"/>
    <s v="CEC2022HLCU0607"/>
    <s v="HAPAG LLOYD"/>
    <n v="478.3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816"/>
    <s v="KILOGRAMO BRUTO"/>
    <x v="1400"/>
    <n v="1.2"/>
    <x v="0"/>
    <n v="10950.9"/>
    <n v="10950.9"/>
    <n v="8816"/>
    <n v="8816"/>
    <s v="MARITIMA"/>
    <s v="GUAYAQUIL MARITIMO"/>
    <s v="SAN ANTONIO"/>
    <s v="HLCUSCL221167215"/>
    <s v="2022-12-06"/>
    <s v="CEC2022HLCU0607"/>
    <s v="HAPAG LLOYD"/>
    <n v="671.6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022"/>
    <s v="KILOGRAMO BRUTO"/>
    <x v="1401"/>
    <n v="1.2"/>
    <x v="0"/>
    <n v="9964.6"/>
    <n v="9964.6"/>
    <n v="8022"/>
    <n v="8022"/>
    <s v="MARITIMA"/>
    <s v="GUAYAQUIL MARITIMO"/>
    <s v="SAN ANTONIO"/>
    <s v="HLCUSCL221167215"/>
    <s v="2022-12-06"/>
    <s v="CEC2022HLCU0607"/>
    <s v="HAPAG LLOYD"/>
    <n v="611.1"/>
    <s v="NOVACOMEX SERVICIOS ADUANEROS SA"/>
    <s v="DESCONOCIDA"/>
    <s v="028-2022-10-01494528"/>
  </r>
  <r>
    <s v="2022"/>
    <s v=""/>
    <s v="2022-12"/>
    <s v="2022-12-1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944"/>
    <s v="KILOGRAMO BRUTO"/>
    <x v="1402"/>
    <n v="1.3"/>
    <x v="0"/>
    <n v="12543.4"/>
    <n v="12543.4"/>
    <n v="8944"/>
    <n v="8944"/>
    <s v="MARITIMA"/>
    <s v="GUAYAQUIL MARITIMO"/>
    <s v="SAN ANTONIO"/>
    <s v="HLCUSCL221202909"/>
    <s v="2022-12-12"/>
    <s v="CEC2022MAEU0457"/>
    <s v="HAPAG LLOYD"/>
    <n v="632.5"/>
    <s v="NOVACOMEX SERVICIOS ADUANEROS SA"/>
    <s v="DESCONOCIDA"/>
    <s v="028-2022-10-01537006"/>
  </r>
  <r>
    <s v="2022"/>
    <s v=""/>
    <s v="2022-12"/>
    <s v="2022-12-1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6230"/>
    <s v="KILOGRAMO BRUTO"/>
    <x v="1403"/>
    <n v="1.3"/>
    <x v="0"/>
    <n v="22761.599999999999"/>
    <n v="22761.599999999999"/>
    <n v="16230"/>
    <n v="16230"/>
    <s v="MARITIMA"/>
    <s v="GUAYAQUIL MARITIMO"/>
    <s v="SAN ANTONIO"/>
    <s v="HLCUSCL221202909"/>
    <s v="2022-12-12"/>
    <s v="CEC2022MAEU0457"/>
    <s v="HAPAG LLOYD"/>
    <n v="1147.7"/>
    <s v="NOVACOMEX SERVICIOS ADUANEROS SA"/>
    <s v="DESCONOCIDA"/>
    <s v="028-2022-10-01537006"/>
  </r>
  <r>
    <s v="2022"/>
    <s v=""/>
    <s v="2022-12"/>
    <s v="2022-12-1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228"/>
    <s v="KILOGRAMO BRUTO"/>
    <x v="1404"/>
    <n v="1.3"/>
    <x v="0"/>
    <n v="7331.9"/>
    <n v="7331.9"/>
    <n v="5228"/>
    <n v="5228"/>
    <s v="MARITIMA"/>
    <s v="GUAYAQUIL MARITIMO"/>
    <s v="SAN ANTONIO"/>
    <s v="HLCUSCL221202909"/>
    <s v="2022-12-12"/>
    <s v="CEC2022MAEU0457"/>
    <s v="HAPAG LLOYD"/>
    <n v="369.7"/>
    <s v="NOVACOMEX SERVICIOS ADUANEROS SA"/>
    <s v="DESCONOCIDA"/>
    <s v="028-2022-10-01537006"/>
  </r>
  <r>
    <s v="2022"/>
    <s v=""/>
    <s v="2022-12"/>
    <s v="2022-12-1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560"/>
    <s v="KILOGRAMO BRUTO"/>
    <x v="1405"/>
    <n v="1.3"/>
    <x v="0"/>
    <n v="7797.6"/>
    <n v="7797.6"/>
    <n v="5560"/>
    <n v="5560"/>
    <s v="MARITIMA"/>
    <s v="GUAYAQUIL MARITIMO"/>
    <s v="SAN ANTONIO"/>
    <s v="HLCUSCL221202909"/>
    <s v="2022-12-12"/>
    <s v="CEC2022MAEU0457"/>
    <s v="HAPAG LLOYD"/>
    <n v="393.2"/>
    <s v="NOVACOMEX SERVICIOS ADUANEROS SA"/>
    <s v="DESCONOCIDA"/>
    <s v="028-2022-10-01537006"/>
  </r>
  <r>
    <s v="2022"/>
    <s v=""/>
    <s v="2022-12"/>
    <s v="2022-12-1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410"/>
    <s v="KILOGRAMO BRUTO"/>
    <x v="1406"/>
    <n v="1.3"/>
    <x v="0"/>
    <n v="7587.2"/>
    <n v="7587.2"/>
    <n v="5410"/>
    <n v="5410"/>
    <s v="MARITIMA"/>
    <s v="GUAYAQUIL MARITIMO"/>
    <s v="SAN ANTONIO"/>
    <s v="HLCUSCL221202909"/>
    <s v="2022-12-12"/>
    <s v="CEC2022MAEU0457"/>
    <s v="HAPAG LLOYD"/>
    <n v="382.6"/>
    <s v="NOVACOMEX SERVICIOS ADUANEROS SA"/>
    <s v="DESCONOCIDA"/>
    <s v="028-2022-10-01537006"/>
  </r>
  <r>
    <s v="2022"/>
    <s v=""/>
    <s v="2022-12"/>
    <s v="2022-12-1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938"/>
    <s v="KILOGRAMO BRUTO"/>
    <x v="1407"/>
    <n v="1.3"/>
    <x v="0"/>
    <n v="6925.2"/>
    <n v="6925.2"/>
    <n v="4938"/>
    <n v="4938"/>
    <s v="MARITIMA"/>
    <s v="GUAYAQUIL MARITIMO"/>
    <s v="SAN ANTONIO"/>
    <s v="HLCUSCL221202909"/>
    <s v="2022-12-12"/>
    <s v="CEC2022MAEU0457"/>
    <s v="HAPAG LLOYD"/>
    <n v="349.2"/>
    <s v="NOVACOMEX SERVICIOS ADUANEROS SA"/>
    <s v="DESCONOCIDA"/>
    <s v="028-2022-10-01537006"/>
  </r>
  <r>
    <s v="2022"/>
    <s v=""/>
    <s v="2022-12"/>
    <s v="2022-12-1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744"/>
    <s v="KILOGRAMO BRUTO"/>
    <x v="1408"/>
    <n v="1.3"/>
    <x v="0"/>
    <n v="6605.7"/>
    <n v="6605.7"/>
    <n v="4744"/>
    <n v="4744"/>
    <s v="MARITIMA"/>
    <s v="GUAYAQUIL MARITIMO"/>
    <s v="SAN ANTONIO"/>
    <s v="HLCUSCL221202909"/>
    <s v="2022-12-12"/>
    <s v="CEC2022MAEU0457"/>
    <s v="HAPAG LLOYD"/>
    <n v="333.1"/>
    <s v="NOVACOMEX SERVICIOS ADUANEROS SA"/>
    <s v="DESCONOCIDA"/>
    <s v="028-2022-10-01537006"/>
  </r>
  <r>
    <s v="2022"/>
    <s v=""/>
    <s v="2022-12"/>
    <s v="2022-12-1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9429"/>
    <s v="KILOGRAMO BRUTO"/>
    <x v="1409"/>
    <n v="1.2"/>
    <x v="0"/>
    <n v="11995.7"/>
    <n v="11995.7"/>
    <n v="9429"/>
    <n v="9429"/>
    <s v="MARITIMA"/>
    <s v="GUAYAQUIL MARITIMO"/>
    <s v="SAN ANTONIO"/>
    <s v="HLCUSCL221202909"/>
    <s v="2022-12-12"/>
    <s v="CEC2022MAEU0457"/>
    <s v="HAPAG LLOYD"/>
    <n v="604.79999999999995"/>
    <s v="NOVACOMEX SERVICIOS ADUANEROS SA"/>
    <s v="DESCONOCIDA"/>
    <s v="028-2022-10-01537006"/>
  </r>
  <r>
    <s v="2022"/>
    <s v=""/>
    <s v="2022-12"/>
    <s v="2022-12-1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4265"/>
    <s v="KILOGRAMO BRUTO"/>
    <x v="1410"/>
    <n v="1.2"/>
    <x v="0"/>
    <n v="17719.400000000001"/>
    <n v="17719.400000000001"/>
    <n v="14265"/>
    <n v="14265"/>
    <s v="MARITIMA"/>
    <s v="GUAYAQUIL MARITIMO"/>
    <s v="SAN ANTONIO"/>
    <s v="HLCUSCL221202909"/>
    <s v="2022-12-12"/>
    <s v="CEC2022MAEU0457"/>
    <s v="HAPAG LLOYD"/>
    <n v="893.4"/>
    <s v="NOVACOMEX SERVICIOS ADUANEROS SA"/>
    <s v="DESCONOCIDA"/>
    <s v="028-2022-10-01537006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896"/>
    <s v="KILOGRAMO BRUTO"/>
    <x v="1411"/>
    <n v="1.2"/>
    <x v="0"/>
    <n v="3684.3"/>
    <n v="3684.3"/>
    <n v="2896"/>
    <n v="2896"/>
    <s v="MARITIMA"/>
    <s v="GUAYAQUIL MARITIMO"/>
    <s v="SAN ANTONIO"/>
    <s v="HLCUSCL221229184"/>
    <s v="2022-12-18"/>
    <s v="CEC2022HLCU0617"/>
    <s v="HAPAG LLOYD"/>
    <n v="209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265"/>
    <s v="KILOGRAMO BRUTO"/>
    <x v="1412"/>
    <n v="1.2"/>
    <x v="0"/>
    <n v="9242.6"/>
    <n v="9242.6"/>
    <n v="7265"/>
    <n v="7265"/>
    <s v="MARITIMA"/>
    <s v="GUAYAQUIL MARITIMO"/>
    <s v="SAN ANTONIO"/>
    <s v="HLCUSCL221229184"/>
    <s v="2022-12-18"/>
    <s v="CEC2022HLCU0617"/>
    <s v="HAPAG LLOYD"/>
    <n v="543.70000000000005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380"/>
    <s v="KILOGRAMO BRUTO"/>
    <x v="1413"/>
    <n v="1.2"/>
    <x v="0"/>
    <n v="4401.7"/>
    <n v="4401.7"/>
    <n v="3380"/>
    <n v="3380"/>
    <s v="MARITIMA"/>
    <s v="GUAYAQUIL MARITIMO"/>
    <s v="SAN ANTONIO"/>
    <s v="HLCUSCL221229184"/>
    <s v="2022-12-18"/>
    <s v="CEC2022HLCU0617"/>
    <s v="HAPAG LLOYD"/>
    <n v="258.89999999999998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106"/>
    <s v="KILOGRAMO BRUTO"/>
    <x v="1414"/>
    <n v="1.2"/>
    <x v="0"/>
    <n v="4044.8"/>
    <n v="4044.8"/>
    <n v="3106"/>
    <n v="3106"/>
    <s v="MARITIMA"/>
    <s v="GUAYAQUIL MARITIMO"/>
    <s v="SAN ANTONIO"/>
    <s v="HLCUSCL221229184"/>
    <s v="2022-12-18"/>
    <s v="CEC2022HLCU0617"/>
    <s v="HAPAG LLOYD"/>
    <n v="237.9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031"/>
    <s v="KILOGRAMO BRUTO"/>
    <x v="1415"/>
    <n v="1.3"/>
    <x v="0"/>
    <n v="4220.3999999999996"/>
    <n v="4220.3999999999996"/>
    <n v="3031"/>
    <n v="3031"/>
    <s v="MARITIMA"/>
    <s v="GUAYAQUIL MARITIMO"/>
    <s v="SAN ANTONIO"/>
    <s v="HLCUSCL221229184"/>
    <s v="2022-12-18"/>
    <s v="CEC2022HLCU0617"/>
    <s v="HAPAG LLOYD"/>
    <n v="248.3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293"/>
    <s v="KILOGRAMO BRUTO"/>
    <x v="1416"/>
    <n v="1.3"/>
    <x v="0"/>
    <n v="4618.2"/>
    <n v="4618.2"/>
    <n v="3293"/>
    <n v="3293"/>
    <s v="MARITIMA"/>
    <s v="GUAYAQUIL MARITIMO"/>
    <s v="SAN ANTONIO"/>
    <s v="HLCUSCL221229184"/>
    <s v="2022-12-18"/>
    <s v="CEC2022HLCU0617"/>
    <s v="HAPAG LLOYD"/>
    <n v="271.7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709"/>
    <s v="KILOGRAMO BRUTO"/>
    <x v="1417"/>
    <n v="1.3"/>
    <x v="0"/>
    <n v="5201.6000000000004"/>
    <n v="5201.6000000000004"/>
    <n v="3709"/>
    <n v="3709"/>
    <s v="MARITIMA"/>
    <s v="GUAYAQUIL MARITIMO"/>
    <s v="SAN ANTONIO"/>
    <s v="HLCUSCL221229184"/>
    <s v="2022-12-18"/>
    <s v="CEC2022HLCU0617"/>
    <s v="HAPAG LLOYD"/>
    <n v="306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343"/>
    <s v="KILOGRAMO BRUTO"/>
    <x v="1418"/>
    <n v="1.3"/>
    <x v="0"/>
    <n v="4688.3999999999996"/>
    <n v="4688.3999999999996"/>
    <n v="3343"/>
    <n v="3343"/>
    <s v="MARITIMA"/>
    <s v="GUAYAQUIL MARITIMO"/>
    <s v="SAN ANTONIO"/>
    <s v="HLCUSCL221229184"/>
    <s v="2022-12-18"/>
    <s v="CEC2022HLCU0617"/>
    <s v="HAPAG LLOYD"/>
    <n v="275.8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277"/>
    <s v="KILOGRAMO BRUTO"/>
    <x v="933"/>
    <n v="1.3"/>
    <x v="0"/>
    <n v="4595.8"/>
    <n v="4595.8"/>
    <n v="3277"/>
    <n v="3277"/>
    <s v="MARITIMA"/>
    <s v="GUAYAQUIL MARITIMO"/>
    <s v="SAN ANTONIO"/>
    <s v="HLCUSCL221229184"/>
    <s v="2022-12-18"/>
    <s v="CEC2022HLCU0617"/>
    <s v="HAPAG LLOYD"/>
    <n v="270.39999999999998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385"/>
    <s v="KILOGRAMO BRUTO"/>
    <x v="1419"/>
    <n v="1.1000000000000001"/>
    <x v="0"/>
    <n v="5249.2"/>
    <n v="5249.2"/>
    <n v="4385"/>
    <n v="4385"/>
    <s v="MARITIMA"/>
    <s v="GUAYAQUIL MARITIMO"/>
    <s v="SAN ANTONIO"/>
    <s v="HLCUSCL221229184"/>
    <s v="2022-12-18"/>
    <s v="CEC2022HLCU0617"/>
    <s v="HAPAG LLOYD"/>
    <n v="308.8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4398"/>
    <s v="KILOGRAMO BRUTO"/>
    <x v="1420"/>
    <n v="1.2"/>
    <x v="0"/>
    <n v="30306.2"/>
    <n v="30306.2"/>
    <n v="24398"/>
    <n v="24398"/>
    <s v="MARITIMA"/>
    <s v="GUAYAQUIL MARITIMO"/>
    <s v="SAN ANTONIO"/>
    <s v="HLCUSCL221229184"/>
    <s v="2022-12-18"/>
    <s v="CEC2022HLCU0617"/>
    <s v="HAPAG LLOYD"/>
    <n v="1782.8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697"/>
    <s v="KILOGRAMO BRUTO"/>
    <x v="1421"/>
    <n v="1.2"/>
    <x v="0"/>
    <n v="4592.3"/>
    <n v="4592.3"/>
    <n v="3697"/>
    <n v="3697"/>
    <s v="MARITIMA"/>
    <s v="GUAYAQUIL MARITIMO"/>
    <s v="SAN ANTONIO"/>
    <s v="HLCUSCL221229184"/>
    <s v="2022-12-18"/>
    <s v="CEC2022HLCU0617"/>
    <s v="HAPAG LLOYD"/>
    <n v="270.10000000000002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920"/>
    <s v="KILOGRAMO BRUTO"/>
    <x v="1422"/>
    <n v="1.2"/>
    <x v="0"/>
    <n v="4987.1000000000004"/>
    <n v="4987.1000000000004"/>
    <n v="3920"/>
    <n v="3920"/>
    <s v="MARITIMA"/>
    <s v="GUAYAQUIL MARITIMO"/>
    <s v="SAN ANTONIO"/>
    <s v="HLCUSCL221229184"/>
    <s v="2022-12-18"/>
    <s v="CEC2022HLCU0617"/>
    <s v="HAPAG LLOYD"/>
    <n v="293.39999999999998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8686"/>
    <s v="KILOGRAMO BRUTO"/>
    <x v="1423"/>
    <n v="1.2"/>
    <x v="0"/>
    <n v="23772.6"/>
    <n v="23772.6"/>
    <n v="18686"/>
    <n v="18686"/>
    <s v="MARITIMA"/>
    <s v="GUAYAQUIL MARITIMO"/>
    <s v="SAN ANTONIO"/>
    <s v="HLCUSCL221229184"/>
    <s v="2022-12-18"/>
    <s v="CEC2022HLCU0617"/>
    <s v="HAPAG LLOYD"/>
    <n v="1398.5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6531"/>
    <s v="KILOGRAMO BRUTO"/>
    <x v="1424"/>
    <n v="1.2"/>
    <x v="0"/>
    <n v="8505.1"/>
    <n v="8505.1"/>
    <n v="6531"/>
    <n v="6531"/>
    <s v="MARITIMA"/>
    <s v="GUAYAQUIL MARITIMO"/>
    <s v="SAN ANTONIO"/>
    <s v="HLCUSCL221229184"/>
    <s v="2022-12-18"/>
    <s v="CEC2022HLCU0617"/>
    <s v="HAPAG LLOYD"/>
    <n v="500.3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599"/>
    <s v="KILOGRAMO BRUTO"/>
    <x v="1425"/>
    <n v="1.2"/>
    <x v="0"/>
    <n v="4686.8999999999996"/>
    <n v="4686.8999999999996"/>
    <n v="3599"/>
    <n v="3599"/>
    <s v="MARITIMA"/>
    <s v="GUAYAQUIL MARITIMO"/>
    <s v="SAN ANTONIO"/>
    <s v="HLCUSCL221229184"/>
    <s v="2022-12-18"/>
    <s v="CEC2022HLCU0617"/>
    <s v="HAPAG LLOYD"/>
    <n v="275.7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524"/>
    <s v="KILOGRAMO BRUTO"/>
    <x v="1426"/>
    <n v="1.2"/>
    <x v="0"/>
    <n v="4465.6000000000004"/>
    <n v="4465.6000000000004"/>
    <n v="3524"/>
    <n v="3524"/>
    <s v="MARITIMA"/>
    <s v="GUAYAQUIL MARITIMO"/>
    <s v="SAN ANTONIO"/>
    <s v="HLCUSCL221229184"/>
    <s v="2022-12-18"/>
    <s v="CEC2022HLCU0617"/>
    <s v="HAPAG LLOYD"/>
    <n v="262.7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318"/>
    <s v="KILOGRAMO BRUTO"/>
    <x v="1427"/>
    <n v="1.2"/>
    <x v="0"/>
    <n v="5471.8"/>
    <n v="5471.8"/>
    <n v="4318"/>
    <n v="4318"/>
    <s v="MARITIMA"/>
    <s v="GUAYAQUIL MARITIMO"/>
    <s v="SAN ANTONIO"/>
    <s v="HLCUSCL221229184"/>
    <s v="2022-12-18"/>
    <s v="CEC2022HLCU0617"/>
    <s v="HAPAG LLOYD"/>
    <n v="321.89999999999998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982"/>
    <s v="KILOGRAMO BRUTO"/>
    <x v="1428"/>
    <n v="1.2"/>
    <x v="0"/>
    <n v="7580.4"/>
    <n v="7580.4"/>
    <n v="5982"/>
    <n v="5982"/>
    <s v="MARITIMA"/>
    <s v="GUAYAQUIL MARITIMO"/>
    <s v="SAN ANTONIO"/>
    <s v="HLCUSCL221229184"/>
    <s v="2022-12-18"/>
    <s v="CEC2022HLCU0617"/>
    <s v="HAPAG LLOYD"/>
    <n v="445.9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072"/>
    <s v="KILOGRAMO BRUTO"/>
    <x v="1429"/>
    <n v="1.2"/>
    <x v="0"/>
    <n v="3892.8"/>
    <n v="3892.8"/>
    <n v="3072"/>
    <n v="3072"/>
    <s v="MARITIMA"/>
    <s v="GUAYAQUIL MARITIMO"/>
    <s v="SAN ANTONIO"/>
    <s v="HLCUSCL221229184"/>
    <s v="2022-12-18"/>
    <s v="CEC2022HLCU0617"/>
    <s v="HAPAG LLOYD"/>
    <n v="229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980"/>
    <s v="KILOGRAMO BRUTO"/>
    <x v="1430"/>
    <n v="1.2"/>
    <x v="0"/>
    <n v="3836"/>
    <n v="3836"/>
    <n v="2980"/>
    <n v="2980"/>
    <s v="MARITIMA"/>
    <s v="GUAYAQUIL MARITIMO"/>
    <s v="SAN ANTONIO"/>
    <s v="HLCUSCL221229184"/>
    <s v="2022-12-18"/>
    <s v="CEC2022HLCU0617"/>
    <s v="HAPAG LLOYD"/>
    <n v="225.7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746"/>
    <s v="KILOGRAMO BRUTO"/>
    <x v="1431"/>
    <n v="1.2"/>
    <x v="0"/>
    <n v="6109.2"/>
    <n v="6109.2"/>
    <n v="4746"/>
    <n v="4746"/>
    <s v="MARITIMA"/>
    <s v="GUAYAQUIL MARITIMO"/>
    <s v="SAN ANTONIO"/>
    <s v="HLCUSCL221229184"/>
    <s v="2022-12-18"/>
    <s v="CEC2022HLCU0617"/>
    <s v="HAPAG LLOYD"/>
    <n v="359.4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0056"/>
    <s v="KILOGRAMO BRUTO"/>
    <x v="1432"/>
    <n v="1.2"/>
    <x v="0"/>
    <n v="12944.5"/>
    <n v="12944.5"/>
    <n v="10056"/>
    <n v="10056"/>
    <s v="MARITIMA"/>
    <s v="GUAYAQUIL MARITIMO"/>
    <s v="SAN ANTONIO"/>
    <s v="HLCUSCL221229184"/>
    <s v="2022-12-18"/>
    <s v="CEC2022HLCU0617"/>
    <s v="HAPAG LLOYD"/>
    <n v="761.5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082"/>
    <s v="KILOGRAMO BRUTO"/>
    <x v="1433"/>
    <n v="1.2"/>
    <x v="0"/>
    <n v="3967.3"/>
    <n v="3967.3"/>
    <n v="3082"/>
    <n v="3082"/>
    <s v="MARITIMA"/>
    <s v="GUAYAQUIL MARITIMO"/>
    <s v="SAN ANTONIO"/>
    <s v="HLCUSCL221229184"/>
    <s v="2022-12-18"/>
    <s v="CEC2022HLCU0617"/>
    <s v="HAPAG LLOYD"/>
    <n v="233.4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334"/>
    <s v="KILOGRAMO BRUTO"/>
    <x v="1434"/>
    <n v="1.2"/>
    <x v="0"/>
    <n v="4291.7"/>
    <n v="4291.7"/>
    <n v="3334"/>
    <n v="3334"/>
    <s v="MARITIMA"/>
    <s v="GUAYAQUIL MARITIMO"/>
    <s v="SAN ANTONIO"/>
    <s v="HLCUSCL221229184"/>
    <s v="2022-12-18"/>
    <s v="CEC2022HLCU0617"/>
    <s v="HAPAG LLOYD"/>
    <n v="252.5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0956"/>
    <s v="KILOGRAMO BRUTO"/>
    <x v="1435"/>
    <n v="1.2"/>
    <x v="0"/>
    <n v="14103"/>
    <n v="14103"/>
    <n v="10956"/>
    <n v="10956"/>
    <s v="MARITIMA"/>
    <s v="GUAYAQUIL MARITIMO"/>
    <s v="SAN ANTONIO"/>
    <s v="HLCUSCL221229184"/>
    <s v="2022-12-18"/>
    <s v="CEC2022HLCU0617"/>
    <s v="HAPAG LLOYD"/>
    <n v="829.6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326"/>
    <s v="KILOGRAMO BRUTO"/>
    <x v="1436"/>
    <n v="1.2"/>
    <x v="0"/>
    <n v="5568.6"/>
    <n v="5568.6"/>
    <n v="4326"/>
    <n v="4326"/>
    <s v="MARITIMA"/>
    <s v="GUAYAQUIL MARITIMO"/>
    <s v="SAN ANTONIO"/>
    <s v="HLCUSCL221229184"/>
    <s v="2022-12-18"/>
    <s v="CEC2022HLCU0617"/>
    <s v="HAPAG LLOYD"/>
    <n v="327.60000000000002"/>
    <s v="NOVACOMEX SERVICIOS ADUANEROS SA"/>
    <s v="DESCONOCIDA"/>
    <s v="028-2022-10-01584103"/>
  </r>
  <r>
    <s v="2022"/>
    <s v=""/>
    <s v="2022-10"/>
    <s v="2022-10-07"/>
    <x v="0"/>
    <x v="0"/>
    <s v="KM 11.5 VIA DAULE PARQUE INDUSTRIAL"/>
    <x v="67"/>
    <s v="CHILE"/>
    <s v="CHILE"/>
    <x v="73"/>
    <x v="60"/>
    <x v="287"/>
    <s v="481092"/>
    <s v="LOS DMS PAPELES Y CARTONES MULTICAPAS. EN BOBINAS O EN HOJAS D FORMA CUADRADA O RECTANGULAR D CUALQUIER TAMANO."/>
    <n v="10840"/>
    <s v="KILOGRAMO BRUTO"/>
    <x v="1437"/>
    <n v="1.2"/>
    <x v="0"/>
    <n v="14057.2"/>
    <n v="14057.2"/>
    <n v="10840"/>
    <n v="10840"/>
    <s v="MARITIMA"/>
    <s v="GUAYAQUIL MARITIMO"/>
    <s v="SAN ANTONIO"/>
    <s v="HLCUSCL220905028"/>
    <s v="2022-10-10"/>
    <s v="CEC2022MAEU0372"/>
    <s v="HAPAG LLOYD"/>
    <n v="715.5"/>
    <s v="TORRES AND TORRES AGENTES DE ADUANA(TTADAD) C A"/>
    <s v="DESCONOCIDA"/>
    <s v="028-2022-10-01175475"/>
  </r>
  <r>
    <s v="2022"/>
    <s v=""/>
    <s v="2022-10"/>
    <s v="2022-10-07"/>
    <x v="0"/>
    <x v="0"/>
    <s v="KM 11.5 VIA DAULE PARQUE INDUSTRIAL"/>
    <x v="67"/>
    <s v="CHILE"/>
    <s v="CHILE"/>
    <x v="73"/>
    <x v="60"/>
    <x v="287"/>
    <s v="481092"/>
    <s v="LOS DMS PAPELES Y CARTONES MULTICAPAS. EN BOBINAS O EN HOJAS D FORMA CUADRADA O RECTANGULAR D CUALQUIER TAMANO."/>
    <n v="14944"/>
    <s v="KILOGRAMO BRUTO"/>
    <x v="1438"/>
    <n v="1.2"/>
    <x v="0"/>
    <n v="19379.2"/>
    <n v="19379.2"/>
    <n v="14944"/>
    <n v="14944"/>
    <s v="MARITIMA"/>
    <s v="GUAYAQUIL MARITIMO"/>
    <s v="SAN ANTONIO"/>
    <s v="HLCUSCL220905028"/>
    <s v="2022-10-10"/>
    <s v="CEC2022MAEU0372"/>
    <s v="HAPAG LLOYD"/>
    <n v="986.5"/>
    <s v="TORRES AND TORRES AGENTES DE ADUANA(TTADAD) C A"/>
    <s v="DESCONOCIDA"/>
    <s v="028-2022-10-01175475"/>
  </r>
  <r>
    <s v="2023"/>
    <s v=""/>
    <s v="2023-01"/>
    <s v="2023-01-04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4024"/>
    <s v="KILOGRAMO BRUTO"/>
    <x v="1439"/>
    <n v="1.2"/>
    <x v="0"/>
    <n v="30563.599999999999"/>
    <n v="30563.599999999999"/>
    <n v="24024"/>
    <n v="24024"/>
    <s v="MARITIMA"/>
    <s v="GUAYAQUIL MARITIMO"/>
    <s v="SAN ANTONIO"/>
    <s v="HLCUSCL221289032"/>
    <s v="2023-01-02"/>
    <s v="CEC2023HLCU063192060"/>
    <s v="HAPAG LLOYD"/>
    <n v="1854.5"/>
    <s v="NOVACOMEX SERVICIOS ADUANEROS SA"/>
    <s v="DESCONOCIDA"/>
    <s v="028-2023-10-00015753"/>
  </r>
  <r>
    <s v="2023"/>
    <s v=""/>
    <s v="2023-01"/>
    <s v="2023-01-04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6914"/>
    <s v="KILOGRAMO BRUTO"/>
    <x v="1440"/>
    <n v="1.2"/>
    <x v="0"/>
    <n v="8519"/>
    <n v="8519"/>
    <n v="6914"/>
    <n v="6914"/>
    <s v="MARITIMA"/>
    <s v="GUAYAQUIL MARITIMO"/>
    <s v="SAN ANTONIO"/>
    <s v="HLCUSCL221289032"/>
    <s v="2023-01-02"/>
    <s v="CEC2023HLCU063192060"/>
    <s v="HAPAG LLOYD"/>
    <n v="516.9"/>
    <s v="NOVACOMEX SERVICIOS ADUANEROS SA"/>
    <s v="DESCONOCIDA"/>
    <s v="028-2023-10-00015753"/>
  </r>
  <r>
    <s v="2023"/>
    <s v=""/>
    <s v="2023-01"/>
    <s v="2023-01-04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762"/>
    <s v="KILOGRAMO BRUTO"/>
    <x v="1441"/>
    <n v="1.2"/>
    <x v="0"/>
    <n v="9641.7000000000007"/>
    <n v="9641.7000000000007"/>
    <n v="7762"/>
    <n v="7762"/>
    <s v="MARITIMA"/>
    <s v="GUAYAQUIL MARITIMO"/>
    <s v="SAN ANTONIO"/>
    <s v="HLCUSCL221289032"/>
    <s v="2023-01-02"/>
    <s v="CEC2023HLCU063192060"/>
    <s v="HAPAG LLOYD"/>
    <n v="585"/>
    <s v="NOVACOMEX SERVICIOS ADUANEROS SA"/>
    <s v="DESCONOCIDA"/>
    <s v="028-2023-10-00015753"/>
  </r>
  <r>
    <s v="2023"/>
    <s v=""/>
    <s v="2023-01"/>
    <s v="2023-01-04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546"/>
    <s v="KILOGRAMO BRUTO"/>
    <x v="1442"/>
    <n v="1.2"/>
    <x v="0"/>
    <n v="4369.2"/>
    <n v="4369.2"/>
    <n v="3546"/>
    <n v="3546"/>
    <s v="MARITIMA"/>
    <s v="GUAYAQUIL MARITIMO"/>
    <s v="SAN ANTONIO"/>
    <s v="HLCUSCL221289032"/>
    <s v="2023-01-02"/>
    <s v="CEC2023HLCU063192060"/>
    <s v="HAPAG LLOYD"/>
    <n v="265.10000000000002"/>
    <s v="NOVACOMEX SERVICIOS ADUANEROS SA"/>
    <s v="DESCONOCIDA"/>
    <s v="028-2023-10-00015753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4971"/>
    <s v="KILOGRAMO BRUTO"/>
    <x v="1443"/>
    <n v="1.3"/>
    <x v="0"/>
    <n v="7607.8"/>
    <n v="7607.8"/>
    <n v="4971"/>
    <n v="4971"/>
    <s v="MARITIMA"/>
    <s v="GUAYAQUIL MARITIMO"/>
    <s v="SANTOS"/>
    <s v="311SSZ37101"/>
    <s v="2023-01-02"/>
    <s v="CEC2023HLCU063191060"/>
    <s v="HAPAG LLOYD"/>
    <n v="1181.9000000000001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6882"/>
    <s v="KILOGRAMO BRUTO"/>
    <x v="1444"/>
    <n v="1.3"/>
    <x v="0"/>
    <n v="10532.4"/>
    <n v="10532.4"/>
    <n v="6882"/>
    <n v="6882"/>
    <s v="MARITIMA"/>
    <s v="GUAYAQUIL MARITIMO"/>
    <s v="SANTOS"/>
    <s v="311SSZ37101"/>
    <s v="2023-01-02"/>
    <s v="CEC2023HLCU063191060"/>
    <s v="HAPAG LLOYD"/>
    <n v="1636.3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7854"/>
    <s v="KILOGRAMO BRUTO"/>
    <x v="1445"/>
    <n v="1.3"/>
    <x v="0"/>
    <n v="12020"/>
    <n v="12020"/>
    <n v="7854"/>
    <n v="7854"/>
    <s v="MARITIMA"/>
    <s v="GUAYAQUIL MARITIMO"/>
    <s v="SANTOS"/>
    <s v="311SSZ37101"/>
    <s v="2023-01-02"/>
    <s v="CEC2023HLCU063191060"/>
    <s v="HAPAG LLOYD"/>
    <n v="1867.4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747"/>
    <s v="KILOGRAMO BRUTO"/>
    <x v="1446"/>
    <n v="1.3"/>
    <x v="0"/>
    <n v="1130"/>
    <n v="1130"/>
    <n v="747"/>
    <n v="747"/>
    <s v="MARITIMA"/>
    <s v="GUAYAQUIL MARITIMO"/>
    <s v="SANTOS"/>
    <s v="311SSZ37101"/>
    <s v="2023-01-02"/>
    <s v="CEC2023HLCU063191060"/>
    <s v="HAPAG LLOYD"/>
    <n v="175.6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5096"/>
    <s v="KILOGRAMO BRUTO"/>
    <x v="1447"/>
    <n v="1.3"/>
    <x v="0"/>
    <n v="7708.4"/>
    <n v="7708.4"/>
    <n v="5096"/>
    <n v="5096"/>
    <s v="MARITIMA"/>
    <s v="GUAYAQUIL MARITIMO"/>
    <s v="SANTOS"/>
    <s v="311SSZ37101"/>
    <s v="2023-01-02"/>
    <s v="CEC2023HLCU063191060"/>
    <s v="HAPAG LLOYD"/>
    <n v="1197.5999999999999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7401"/>
    <s v="KILOGRAMO BRUTO"/>
    <x v="1448"/>
    <n v="1.3"/>
    <x v="0"/>
    <n v="11195"/>
    <n v="11195"/>
    <n v="7401"/>
    <n v="7401"/>
    <s v="MARITIMA"/>
    <s v="GUAYAQUIL MARITIMO"/>
    <s v="SANTOS"/>
    <s v="311SSZ37101"/>
    <s v="2023-01-02"/>
    <s v="CEC2023HLCU063191060"/>
    <s v="HAPAG LLOYD"/>
    <n v="1739.2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7464"/>
    <s v="KILOGRAMO BRUTO"/>
    <x v="1449"/>
    <n v="1.3"/>
    <x v="0"/>
    <n v="11113.2"/>
    <n v="11113.2"/>
    <n v="7464"/>
    <n v="7464"/>
    <s v="MARITIMA"/>
    <s v="GUAYAQUIL MARITIMO"/>
    <s v="SANTOS"/>
    <s v="311SSZ37101"/>
    <s v="2023-01-02"/>
    <s v="CEC2023HLCU063191060"/>
    <s v="HAPAG LLOYD"/>
    <n v="1726.5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4326"/>
    <s v="KILOGRAMO BRUTO"/>
    <x v="1450"/>
    <n v="1.3"/>
    <x v="0"/>
    <n v="6441"/>
    <n v="6441"/>
    <n v="4326"/>
    <n v="4326"/>
    <s v="MARITIMA"/>
    <s v="GUAYAQUIL MARITIMO"/>
    <s v="SANTOS"/>
    <s v="311SSZ37101"/>
    <s v="2023-01-02"/>
    <s v="CEC2023HLCU063191060"/>
    <s v="HAPAG LLOYD"/>
    <n v="1000.7"/>
    <s v="NOVACOMEX SERVICIOS ADUANEROS SA"/>
    <s v="DESCONOCIDA"/>
    <s v="028-2023-10-00017618"/>
  </r>
  <r>
    <s v="2023"/>
    <s v=""/>
    <s v="2023-01"/>
    <s v="2023-01-25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676"/>
    <s v="KILOGRAMO BRUTO"/>
    <x v="1451"/>
    <n v="1.2"/>
    <x v="0"/>
    <n v="9534.7999999999993"/>
    <n v="9534.7999999999993"/>
    <n v="7676"/>
    <n v="7676"/>
    <s v="MARITIMA"/>
    <s v="GUAYAQUIL MARITIMO"/>
    <s v="SAN ANTONIO"/>
    <s v="HLCUSCL230127913"/>
    <s v="2023-01-24"/>
    <s v="CEC2023HLCU064397230"/>
    <s v="HAPAG LLOYD"/>
    <n v="295"/>
    <s v="NOVACOMEX SERVICIOS ADUANEROS SA"/>
    <s v="DESCONOCIDA"/>
    <s v="028-2023-10-00119495"/>
  </r>
  <r>
    <s v="2023"/>
    <s v=""/>
    <s v="2023-01"/>
    <s v="2023-01-25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9768"/>
    <s v="KILOGRAMO BRUTO"/>
    <x v="1452"/>
    <n v="1.2"/>
    <x v="0"/>
    <n v="12133.4"/>
    <n v="12133.4"/>
    <n v="9768"/>
    <n v="9768"/>
    <s v="MARITIMA"/>
    <s v="GUAYAQUIL MARITIMO"/>
    <s v="SAN ANTONIO"/>
    <s v="HLCUSCL230127913"/>
    <s v="2023-01-24"/>
    <s v="CEC2023HLCU064397230"/>
    <s v="HAPAG LLOYD"/>
    <n v="375.4"/>
    <s v="NOVACOMEX SERVICIOS ADUANEROS SA"/>
    <s v="DESCONOCIDA"/>
    <s v="028-2023-10-00119495"/>
  </r>
  <r>
    <s v="2023"/>
    <s v=""/>
    <s v="2023-01"/>
    <s v="2023-01-25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330"/>
    <s v="KILOGRAMO BRUTO"/>
    <x v="1453"/>
    <n v="1.2"/>
    <x v="0"/>
    <n v="9105"/>
    <n v="9105"/>
    <n v="7330"/>
    <n v="7330"/>
    <s v="MARITIMA"/>
    <s v="GUAYAQUIL MARITIMO"/>
    <s v="SAN ANTONIO"/>
    <s v="HLCUSCL230127913"/>
    <s v="2023-01-24"/>
    <s v="CEC2023HLCU064397230"/>
    <s v="HAPAG LLOYD"/>
    <n v="281.7"/>
    <s v="NOVACOMEX SERVICIOS ADUANEROS SA"/>
    <s v="DESCONOCIDA"/>
    <s v="028-2023-10-00119495"/>
  </r>
  <r>
    <s v="2023"/>
    <s v=""/>
    <s v="2023-01"/>
    <s v="2023-01-25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9574"/>
    <s v="KILOGRAMO BRUTO"/>
    <x v="1454"/>
    <n v="1.2"/>
    <x v="0"/>
    <n v="11892.4"/>
    <n v="11892.4"/>
    <n v="9574"/>
    <n v="9574"/>
    <s v="MARITIMA"/>
    <s v="GUAYAQUIL MARITIMO"/>
    <s v="SAN ANTONIO"/>
    <s v="HLCUSCL230127913"/>
    <s v="2023-01-24"/>
    <s v="CEC2023HLCU064397230"/>
    <s v="HAPAG LLOYD"/>
    <n v="367.9"/>
    <s v="NOVACOMEX SERVICIOS ADUANEROS SA"/>
    <s v="DESCONOCIDA"/>
    <s v="028-2023-10-00119495"/>
  </r>
  <r>
    <s v="2023"/>
    <s v=""/>
    <s v="2023-01"/>
    <s v="2023-01-25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964"/>
    <s v="KILOGRAMO BRUTO"/>
    <x v="1455"/>
    <n v="1.2"/>
    <x v="0"/>
    <n v="9892.6"/>
    <n v="9892.6"/>
    <n v="7964"/>
    <n v="7964"/>
    <s v="MARITIMA"/>
    <s v="GUAYAQUIL MARITIMO"/>
    <s v="SAN ANTONIO"/>
    <s v="HLCUSCL230127913"/>
    <s v="2023-01-24"/>
    <s v="CEC2023HLCU064397230"/>
    <s v="HAPAG LLOYD"/>
    <n v="306"/>
    <s v="NOVACOMEX SERVICIOS ADUANEROS SA"/>
    <s v="DESCONOCIDA"/>
    <s v="028-2023-10-00119495"/>
  </r>
  <r>
    <s v="2023"/>
    <s v=""/>
    <s v="2023-01"/>
    <s v="2023-01-25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9832"/>
    <s v="KILOGRAMO BRUTO"/>
    <x v="1456"/>
    <n v="1.2"/>
    <x v="0"/>
    <n v="12212.9"/>
    <n v="12212.9"/>
    <n v="9832"/>
    <n v="9832"/>
    <s v="MARITIMA"/>
    <s v="GUAYAQUIL MARITIMO"/>
    <s v="SAN ANTONIO"/>
    <s v="HLCUSCL230127913"/>
    <s v="2023-01-24"/>
    <s v="CEC2023HLCU064397230"/>
    <s v="HAPAG LLOYD"/>
    <n v="377.8"/>
    <s v="NOVACOMEX SERVICIOS ADUANEROS SA"/>
    <s v="DESCONOCIDA"/>
    <s v="028-2023-10-00119495"/>
  </r>
  <r>
    <s v="2023"/>
    <s v=""/>
    <s v="2023-01"/>
    <s v="2023-01-25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178"/>
    <s v="KILOGRAMO BRUTO"/>
    <x v="1457"/>
    <n v="1.2"/>
    <x v="0"/>
    <n v="10158.4"/>
    <n v="10158.4"/>
    <n v="8178"/>
    <n v="8178"/>
    <s v="MARITIMA"/>
    <s v="GUAYAQUIL MARITIMO"/>
    <s v="SAN ANTONIO"/>
    <s v="HLCUSCL230127913"/>
    <s v="2023-01-24"/>
    <s v="CEC2023HLCU064397230"/>
    <s v="HAPAG LLOYD"/>
    <n v="314.3"/>
    <s v="NOVACOMEX SERVICIOS ADUANEROS SA"/>
    <s v="DESCONOCIDA"/>
    <s v="028-2023-10-00119495"/>
  </r>
  <r>
    <s v="2023"/>
    <s v=""/>
    <s v="2023-01"/>
    <s v="2023-01-25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818"/>
    <s v="KILOGRAMO BRUTO"/>
    <x v="1458"/>
    <n v="1.2"/>
    <x v="0"/>
    <n v="4742.6000000000004"/>
    <n v="4742.6000000000004"/>
    <n v="3818"/>
    <n v="3818"/>
    <s v="MARITIMA"/>
    <s v="GUAYAQUIL MARITIMO"/>
    <s v="SAN ANTONIO"/>
    <s v="HLCUSCL230127913"/>
    <s v="2023-01-24"/>
    <s v="CEC2023HLCU064397230"/>
    <s v="HAPAG LLOYD"/>
    <n v="146.69999999999999"/>
    <s v="NOVACOMEX SERVICIOS ADUANEROS SA"/>
    <s v="DESCONOCIDA"/>
    <s v="028-2023-10-00119495"/>
  </r>
  <r>
    <s v="2023"/>
    <s v=""/>
    <s v="2023-01"/>
    <s v="2023-01-25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990"/>
    <s v="KILOGRAMO BRUTO"/>
    <x v="1459"/>
    <n v="1.2"/>
    <x v="0"/>
    <n v="4996.2"/>
    <n v="4996.2"/>
    <n v="3990"/>
    <n v="3990"/>
    <s v="MARITIMA"/>
    <s v="GUAYAQUIL MARITIMO"/>
    <s v="SAN ANTONIO"/>
    <s v="HLCUSCL230127913"/>
    <s v="2023-01-24"/>
    <s v="CEC2023HLCU064397230"/>
    <s v="HAPAG LLOYD"/>
    <n v="154.6"/>
    <s v="NOVACOMEX SERVICIOS ADUANEROS SA"/>
    <s v="DESCONOCIDA"/>
    <s v="028-2023-10-00119495"/>
  </r>
  <r>
    <s v="2023"/>
    <s v=""/>
    <s v="2023-01"/>
    <s v="2023-01-25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032"/>
    <s v="KILOGRAMO BRUTO"/>
    <x v="1460"/>
    <n v="1.2"/>
    <x v="0"/>
    <n v="9977"/>
    <n v="9977"/>
    <n v="8032"/>
    <n v="8032"/>
    <s v="MARITIMA"/>
    <s v="GUAYAQUIL MARITIMO"/>
    <s v="SAN ANTONIO"/>
    <s v="HLCUSCL230127913"/>
    <s v="2023-01-24"/>
    <s v="CEC2023HLCU064397230"/>
    <s v="HAPAG LLOYD"/>
    <n v="308.7"/>
    <s v="NOVACOMEX SERVICIOS ADUANEROS SA"/>
    <s v="DESCONOCIDA"/>
    <s v="028-2023-10-00119495"/>
  </r>
  <r>
    <s v="2023"/>
    <s v=""/>
    <s v="2023-01"/>
    <s v="2023-01-04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8650"/>
    <s v="KILOGRAMO BRUTO"/>
    <x v="1461"/>
    <n v="1.2"/>
    <x v="0"/>
    <n v="35300.9"/>
    <n v="35300.9"/>
    <n v="28650"/>
    <n v="28650"/>
    <s v="MARITIMA"/>
    <s v="GUAYAQUIL MARITIMO"/>
    <s v="SAN ANTONIO"/>
    <s v="HLCUSCL221289032"/>
    <s v="2023-01-02"/>
    <s v="CEC2023HLCU063192060"/>
    <s v="HAPAG LLOYD"/>
    <n v="2142"/>
    <s v="NOVACOMEX SERVICIOS ADUANEROS SA"/>
    <s v="DESCONOCIDA"/>
    <s v="028-2023-10-00015753"/>
  </r>
  <r>
    <s v="2023"/>
    <s v=""/>
    <s v="2023-01"/>
    <s v="2023-01-04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424"/>
    <s v="KILOGRAMO BRUTO"/>
    <x v="1462"/>
    <n v="1.2"/>
    <x v="0"/>
    <n v="6683.1"/>
    <n v="6683.1"/>
    <n v="5424"/>
    <n v="5424"/>
    <s v="MARITIMA"/>
    <s v="GUAYAQUIL MARITIMO"/>
    <s v="SAN ANTONIO"/>
    <s v="HLCUSCL221289032"/>
    <s v="2023-01-02"/>
    <s v="CEC2023HLCU063192060"/>
    <s v="HAPAG LLOYD"/>
    <n v="405.5"/>
    <s v="NOVACOMEX SERVICIOS ADUANEROS SA"/>
    <s v="DESCONOCIDA"/>
    <s v="028-2023-10-00015753"/>
  </r>
  <r>
    <s v="2023"/>
    <s v=""/>
    <s v="2023-01"/>
    <s v="2023-01-04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468"/>
    <s v="KILOGRAMO BRUTO"/>
    <x v="1463"/>
    <n v="1.2"/>
    <x v="0"/>
    <n v="4273.1000000000004"/>
    <n v="4273.1000000000004"/>
    <n v="3468"/>
    <n v="3468"/>
    <s v="MARITIMA"/>
    <s v="GUAYAQUIL MARITIMO"/>
    <s v="SAN ANTONIO"/>
    <s v="HLCUSCL221289032"/>
    <s v="2023-01-02"/>
    <s v="CEC2023HLCU063192060"/>
    <s v="HAPAG LLOYD"/>
    <n v="259.3"/>
    <s v="NOVACOMEX SERVICIOS ADUANEROS SA"/>
    <s v="DESCONOCIDA"/>
    <s v="028-2023-10-00015753"/>
  </r>
  <r>
    <s v="2023"/>
    <s v=""/>
    <s v="2023-01"/>
    <s v="2023-01-04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250"/>
    <s v="KILOGRAMO BRUTO"/>
    <x v="1464"/>
    <n v="1.2"/>
    <x v="0"/>
    <n v="2885"/>
    <n v="2885"/>
    <n v="2250"/>
    <n v="2250"/>
    <s v="MARITIMA"/>
    <s v="GUAYAQUIL MARITIMO"/>
    <s v="SAN ANTONIO"/>
    <s v="HLCUSCL221289032"/>
    <s v="2023-01-02"/>
    <s v="CEC2023HLCU063192060"/>
    <s v="HAPAG LLOYD"/>
    <n v="175.1"/>
    <s v="NOVACOMEX SERVICIOS ADUANEROS SA"/>
    <s v="DESCONOCIDA"/>
    <s v="028-2023-10-00015753"/>
  </r>
  <r>
    <s v="2023"/>
    <s v=""/>
    <s v="2023-01"/>
    <s v="2023-01-04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086"/>
    <s v="KILOGRAMO BRUTO"/>
    <x v="1465"/>
    <n v="1.2"/>
    <x v="0"/>
    <n v="9963.1"/>
    <n v="9963.1"/>
    <n v="8086"/>
    <n v="8086"/>
    <s v="MARITIMA"/>
    <s v="GUAYAQUIL MARITIMO"/>
    <s v="SAN ANTONIO"/>
    <s v="HLCUSCL221289032"/>
    <s v="2023-01-02"/>
    <s v="CEC2023HLCU063192060"/>
    <s v="HAPAG LLOYD"/>
    <n v="604.5"/>
    <s v="NOVACOMEX SERVICIOS ADUANEROS SA"/>
    <s v="DESCONOCIDA"/>
    <s v="028-2023-10-00015753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5073"/>
    <s v="KILOGRAMO BRUTO"/>
    <x v="1466"/>
    <n v="1.3"/>
    <x v="0"/>
    <n v="7763.9"/>
    <n v="7763.9"/>
    <n v="5073"/>
    <n v="5073"/>
    <s v="MARITIMA"/>
    <s v="GUAYAQUIL MARITIMO"/>
    <s v="SANTOS"/>
    <s v="311SSZ37101"/>
    <s v="2023-01-02"/>
    <s v="CEC2023HLCU063191060"/>
    <s v="HAPAG LLOYD"/>
    <n v="1206.2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4987"/>
    <s v="KILOGRAMO BRUTO"/>
    <x v="1467"/>
    <n v="1.3"/>
    <x v="0"/>
    <n v="7750.6"/>
    <n v="7750.6"/>
    <n v="4987"/>
    <n v="4987"/>
    <s v="MARITIMA"/>
    <s v="GUAYAQUIL MARITIMO"/>
    <s v="SANTOS"/>
    <s v="311SSZ37101"/>
    <s v="2023-01-02"/>
    <s v="CEC2023HLCU063191060"/>
    <s v="HAPAG LLOYD"/>
    <n v="1204.0999999999999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4538"/>
    <s v="KILOGRAMO BRUTO"/>
    <x v="1468"/>
    <n v="1.3"/>
    <x v="0"/>
    <n v="7052.7"/>
    <n v="7052.7"/>
    <n v="4538"/>
    <n v="4538"/>
    <s v="MARITIMA"/>
    <s v="GUAYAQUIL MARITIMO"/>
    <s v="SANTOS"/>
    <s v="311SSZ37101"/>
    <s v="2023-01-02"/>
    <s v="CEC2023HLCU063191060"/>
    <s v="HAPAG LLOYD"/>
    <n v="1095.7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4952"/>
    <s v="KILOGRAMO BRUTO"/>
    <x v="1469"/>
    <n v="1.3"/>
    <x v="0"/>
    <n v="7696.2"/>
    <n v="7696.2"/>
    <n v="4952"/>
    <n v="4952"/>
    <s v="MARITIMA"/>
    <s v="GUAYAQUIL MARITIMO"/>
    <s v="SANTOS"/>
    <s v="311SSZ37101"/>
    <s v="2023-01-02"/>
    <s v="CEC2023HLCU063191060"/>
    <s v="HAPAG LLOYD"/>
    <n v="1195.7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8195"/>
    <s v="KILOGRAMO BRUTO"/>
    <x v="1470"/>
    <n v="1.3"/>
    <x v="0"/>
    <n v="12541.8"/>
    <n v="12541.8"/>
    <n v="8195"/>
    <n v="8195"/>
    <s v="MARITIMA"/>
    <s v="GUAYAQUIL MARITIMO"/>
    <s v="SANTOS"/>
    <s v="311SSZ37101"/>
    <s v="2023-01-02"/>
    <s v="CEC2023HLCU063191060"/>
    <s v="HAPAG LLOYD"/>
    <n v="1948.5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7848"/>
    <s v="KILOGRAMO BRUTO"/>
    <x v="1471"/>
    <n v="1.3"/>
    <x v="0"/>
    <n v="12010.8"/>
    <n v="12010.8"/>
    <n v="7848"/>
    <n v="7848"/>
    <s v="MARITIMA"/>
    <s v="GUAYAQUIL MARITIMO"/>
    <s v="SANTOS"/>
    <s v="311SSZ37101"/>
    <s v="2023-01-02"/>
    <s v="CEC2023HLCU063191060"/>
    <s v="HAPAG LLOYD"/>
    <n v="1866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8160"/>
    <s v="KILOGRAMO BRUTO"/>
    <x v="1472"/>
    <n v="1.3"/>
    <x v="0"/>
    <n v="12488.3"/>
    <n v="12488.3"/>
    <n v="8160"/>
    <n v="8160"/>
    <s v="MARITIMA"/>
    <s v="GUAYAQUIL MARITIMO"/>
    <s v="SANTOS"/>
    <s v="311SSZ37101"/>
    <s v="2023-01-02"/>
    <s v="CEC2023HLCU063191060"/>
    <s v="HAPAG LLOYD"/>
    <n v="1940.2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2571"/>
    <s v="KILOGRAMO BRUTO"/>
    <x v="1473"/>
    <n v="1.3"/>
    <x v="0"/>
    <n v="3889"/>
    <n v="3889"/>
    <n v="2571"/>
    <n v="2571"/>
    <s v="MARITIMA"/>
    <s v="GUAYAQUIL MARITIMO"/>
    <s v="SANTOS"/>
    <s v="311SSZ37101"/>
    <s v="2023-01-02"/>
    <s v="CEC2023HLCU063191060"/>
    <s v="HAPAG LLOYD"/>
    <n v="604.20000000000005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2108"/>
    <s v="KILOGRAMO BRUTO"/>
    <x v="1474"/>
    <n v="1.3"/>
    <x v="0"/>
    <n v="3188.6"/>
    <n v="3188.6"/>
    <n v="2108"/>
    <n v="2108"/>
    <s v="MARITIMA"/>
    <s v="GUAYAQUIL MARITIMO"/>
    <s v="SANTOS"/>
    <s v="311SSZ37101"/>
    <s v="2023-01-02"/>
    <s v="CEC2023HLCU063191060"/>
    <s v="HAPAG LLOYD"/>
    <n v="495.4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5566"/>
    <s v="KILOGRAMO BRUTO"/>
    <x v="1475"/>
    <n v="1.3"/>
    <x v="0"/>
    <n v="8419.2999999999993"/>
    <n v="8419.2999999999993"/>
    <n v="5566"/>
    <n v="5566"/>
    <s v="MARITIMA"/>
    <s v="GUAYAQUIL MARITIMO"/>
    <s v="SANTOS"/>
    <s v="311SSZ37101"/>
    <s v="2023-01-02"/>
    <s v="CEC2023HLCU063191060"/>
    <s v="HAPAG LLOYD"/>
    <n v="1308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7741"/>
    <s v="KILOGRAMO BRUTO"/>
    <x v="1476"/>
    <n v="1.3"/>
    <x v="0"/>
    <n v="11525.6"/>
    <n v="11525.6"/>
    <n v="7741"/>
    <n v="7741"/>
    <s v="MARITIMA"/>
    <s v="GUAYAQUIL MARITIMO"/>
    <s v="SANTOS"/>
    <s v="311SSZ37101"/>
    <s v="2023-01-02"/>
    <s v="CEC2023HLCU063191060"/>
    <s v="HAPAG LLOYD"/>
    <n v="1790.6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3134"/>
    <s v="KILOGRAMO BRUTO"/>
    <x v="1477"/>
    <n v="1.3"/>
    <x v="0"/>
    <n v="4666.2"/>
    <n v="4666.2"/>
    <n v="3134"/>
    <n v="3134"/>
    <s v="MARITIMA"/>
    <s v="GUAYAQUIL MARITIMO"/>
    <s v="SANTOS"/>
    <s v="311SSZ37101"/>
    <s v="2023-01-02"/>
    <s v="CEC2023HLCU063191060"/>
    <s v="HAPAG LLOYD"/>
    <n v="724.9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8130"/>
    <s v="KILOGRAMO BRUTO"/>
    <x v="1478"/>
    <n v="1.3"/>
    <x v="0"/>
    <n v="12104.8"/>
    <n v="12104.8"/>
    <n v="8130"/>
    <n v="8130"/>
    <s v="MARITIMA"/>
    <s v="GUAYAQUIL MARITIMO"/>
    <s v="SANTOS"/>
    <s v="311SSZ37101"/>
    <s v="2023-01-02"/>
    <s v="CEC2023HLCU063191060"/>
    <s v="HAPAG LLOYD"/>
    <n v="1880.6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3614"/>
    <s v="KILOGRAMO BRUTO"/>
    <x v="1479"/>
    <n v="1.3"/>
    <x v="0"/>
    <n v="5380.9"/>
    <n v="5380.9"/>
    <n v="3614"/>
    <n v="3614"/>
    <s v="MARITIMA"/>
    <s v="GUAYAQUIL MARITIMO"/>
    <s v="SANTOS"/>
    <s v="311SSZ37101"/>
    <s v="2023-01-02"/>
    <s v="CEC2023HLCU063191060"/>
    <s v="HAPAG LLOYD"/>
    <n v="836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5011"/>
    <s v="KILOGRAMO BRUTO"/>
    <x v="1480"/>
    <n v="1.3"/>
    <x v="0"/>
    <n v="7460.9"/>
    <n v="7460.9"/>
    <n v="5011"/>
    <n v="5011"/>
    <s v="MARITIMA"/>
    <s v="GUAYAQUIL MARITIMO"/>
    <s v="SANTOS"/>
    <s v="311SSZ37101"/>
    <s v="2023-01-02"/>
    <s v="CEC2023HLCU063191060"/>
    <s v="HAPAG LLOYD"/>
    <n v="1159.0999999999999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5864"/>
    <s v="KILOGRAMO BRUTO"/>
    <x v="1481"/>
    <n v="1.3"/>
    <x v="0"/>
    <n v="8730.9"/>
    <n v="8730.9"/>
    <n v="5864"/>
    <n v="5864"/>
    <s v="MARITIMA"/>
    <s v="GUAYAQUIL MARITIMO"/>
    <s v="SANTOS"/>
    <s v="311SSZ37101"/>
    <s v="2023-01-02"/>
    <s v="CEC2023HLCU063191060"/>
    <s v="HAPAG LLOYD"/>
    <n v="1356.4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4046"/>
    <s v="KILOGRAMO BRUTO"/>
    <x v="1482"/>
    <n v="1.3"/>
    <x v="0"/>
    <n v="6024.1"/>
    <n v="6024.1"/>
    <n v="4046"/>
    <n v="4046"/>
    <s v="MARITIMA"/>
    <s v="GUAYAQUIL MARITIMO"/>
    <s v="SANTOS"/>
    <s v="311SSZ37101"/>
    <s v="2023-01-02"/>
    <s v="CEC2023HLCU063191060"/>
    <s v="HAPAG LLOYD"/>
    <n v="935.9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6182"/>
    <s v="KILOGRAMO BRUTO"/>
    <x v="1483"/>
    <n v="1.3"/>
    <x v="0"/>
    <n v="9204.4"/>
    <n v="9204.4"/>
    <n v="6182"/>
    <n v="6182"/>
    <s v="MARITIMA"/>
    <s v="GUAYAQUIL MARITIMO"/>
    <s v="SANTOS"/>
    <s v="311SSZ37101"/>
    <s v="2023-01-02"/>
    <s v="CEC2023HLCU063191060"/>
    <s v="HAPAG LLOYD"/>
    <n v="1430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6258"/>
    <s v="KILOGRAMO BRUTO"/>
    <x v="1484"/>
    <n v="1.3"/>
    <x v="0"/>
    <n v="9317.5"/>
    <n v="9317.5"/>
    <n v="6258"/>
    <n v="6258"/>
    <s v="MARITIMA"/>
    <s v="GUAYAQUIL MARITIMO"/>
    <s v="SANTOS"/>
    <s v="311SSZ37101"/>
    <s v="2023-01-02"/>
    <s v="CEC2023HLCU063191060"/>
    <s v="HAPAG LLOYD"/>
    <n v="1447.6"/>
    <s v="NOVACOMEX SERVICIOS ADUANEROS SA"/>
    <s v="DESCONOCIDA"/>
    <s v="028-2023-10-00017618"/>
  </r>
  <r>
    <s v="2023"/>
    <s v=""/>
    <s v="2023-01"/>
    <s v="2023-01-04"/>
    <x v="0"/>
    <x v="0"/>
    <s v="KM 11.5 VIA DAULE PARQUE INDUSTRIAL"/>
    <x v="67"/>
    <s v="CHILE"/>
    <s v="CHILE"/>
    <x v="73"/>
    <x v="60"/>
    <x v="287"/>
    <s v="481092"/>
    <s v="LOS DMS PAPELES Y CARTONES MULTICAPAS. EN BOBINAS O EN HOJAS D FORMA CUADRADA O RECTANGULAR D CUALQUIER TAMANO."/>
    <n v="22262"/>
    <s v="KILOGRAMO BRUTO"/>
    <x v="1485"/>
    <n v="1.2"/>
    <x v="0"/>
    <n v="28869"/>
    <n v="28869"/>
    <n v="22262"/>
    <n v="22262"/>
    <s v="MARITIMA"/>
    <s v="GUAYAQUIL MARITIMO"/>
    <s v="SAN ANTONIO"/>
    <s v="HLCUSCL221173010"/>
    <s v="2023-01-02"/>
    <s v="CEC2023HLCU063191460"/>
    <s v="HAPAG LLOYD"/>
    <n v="1702"/>
    <s v="TORRES AND TORRES AGENTES DE ADUANA(TTADAD) C A"/>
    <s v="DESCONOCIDA"/>
    <s v="028-2023-10-00012204"/>
  </r>
  <r>
    <s v="2023"/>
    <s v=""/>
    <s v="2023-01"/>
    <s v="2023-01-06"/>
    <x v="0"/>
    <x v="0"/>
    <s v="KM 11.5 VIA DAULE PARQUE INDUSTRIAL"/>
    <x v="67"/>
    <s v="CHILE"/>
    <s v="CHILE"/>
    <x v="73"/>
    <x v="60"/>
    <x v="290"/>
    <s v="481092"/>
    <s v="LOS DMS PAPELES Y CARTONES MULTICAPAS. EN BOBINAS O EN HOJAS D FORMA CUADRADA O RECTANGULAR D CUALQUIER TAMANO."/>
    <n v="10100"/>
    <s v="KILOGRAMO BRUTO"/>
    <x v="1486"/>
    <n v="1.2"/>
    <x v="0"/>
    <n v="13097.5"/>
    <n v="13097.5"/>
    <n v="10100"/>
    <n v="10100"/>
    <s v="MARITIMA"/>
    <s v="GUAYAQUIL MARITIMO"/>
    <s v="SAN ANTONIO"/>
    <s v="HLCUSCL221288180"/>
    <s v="2023-01-02"/>
    <s v="CEC2023HLCU063192000"/>
    <s v="HAPAG LLOYD"/>
    <n v="689.2"/>
    <s v="TORRES AND TORRES AGENTES DE ADUANA(TTADAD) C A"/>
    <s v="DESCONOCIDA"/>
    <s v="028-2023-10-00021035"/>
  </r>
  <r>
    <s v="2023"/>
    <s v=""/>
    <s v="2023-01"/>
    <s v="2023-01-06"/>
    <x v="0"/>
    <x v="0"/>
    <s v="KM 11.5 VIA DAULE PARQUE INDUSTRIAL"/>
    <x v="67"/>
    <s v="CHILE"/>
    <s v="CHILE"/>
    <x v="73"/>
    <x v="60"/>
    <x v="290"/>
    <s v="481092"/>
    <s v="LOS DMS PAPELES Y CARTONES MULTICAPAS. EN BOBINAS O EN HOJAS D FORMA CUADRADA O RECTANGULAR D CUALQUIER TAMANO."/>
    <n v="10512"/>
    <s v="KILOGRAMO BRUTO"/>
    <x v="1487"/>
    <n v="1.2"/>
    <x v="0"/>
    <n v="13631.8"/>
    <n v="13631.8"/>
    <n v="10512"/>
    <n v="10512"/>
    <s v="MARITIMA"/>
    <s v="GUAYAQUIL MARITIMO"/>
    <s v="SAN ANTONIO"/>
    <s v="HLCUSCL221288180"/>
    <s v="2023-01-02"/>
    <s v="CEC2023HLCU063192000"/>
    <s v="HAPAG LLOYD"/>
    <n v="717.3"/>
    <s v="TORRES AND TORRES AGENTES DE ADUANA(TTADAD) C A"/>
    <s v="DESCONOCIDA"/>
    <s v="028-2023-10-00021035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190"/>
    <s v="KILOGRAMO BRUTO"/>
    <x v="1488"/>
    <n v="1.2"/>
    <x v="0"/>
    <n v="4154.2"/>
    <n v="4154.2"/>
    <n v="3190"/>
    <n v="3190"/>
    <s v="MARITIMA"/>
    <s v="GUAYAQUIL MARITIMO"/>
    <s v="SAN ANTONIO"/>
    <s v="HLCUSCL221100876"/>
    <s v="2022-11-09"/>
    <s v="CEC2022HLCU0588"/>
    <s v="HAPAG LLOYD"/>
    <n v="256.8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146"/>
    <s v="KILOGRAMO BRUTO"/>
    <x v="1489"/>
    <n v="1.2"/>
    <x v="0"/>
    <n v="5336.9"/>
    <n v="5336.9"/>
    <n v="4146"/>
    <n v="4146"/>
    <s v="MARITIMA"/>
    <s v="GUAYAQUIL MARITIMO"/>
    <s v="SAN ANTONIO"/>
    <s v="HLCUSCL221100876"/>
    <s v="2022-11-09"/>
    <s v="CEC2022HLCU0588"/>
    <s v="HAPAG LLOYD"/>
    <n v="329.9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336"/>
    <s v="KILOGRAMO BRUTO"/>
    <x v="1490"/>
    <n v="1.2"/>
    <x v="0"/>
    <n v="10730.4"/>
    <n v="10730.4"/>
    <n v="8336"/>
    <n v="8336"/>
    <s v="MARITIMA"/>
    <s v="GUAYAQUIL MARITIMO"/>
    <s v="SAN ANTONIO"/>
    <s v="HLCUSCL221100876"/>
    <s v="2022-11-09"/>
    <s v="CEC2022HLCU0588"/>
    <s v="HAPAG LLOYD"/>
    <n v="663.4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144"/>
    <s v="KILOGRAMO BRUTO"/>
    <x v="1491"/>
    <n v="1.2"/>
    <x v="0"/>
    <n v="4078.6"/>
    <n v="4078.6"/>
    <n v="3144"/>
    <n v="3144"/>
    <s v="MARITIMA"/>
    <s v="GUAYAQUIL MARITIMO"/>
    <s v="SAN ANTONIO"/>
    <s v="HLCUSCL221100876"/>
    <s v="2022-11-09"/>
    <s v="CEC2022HLCU0588"/>
    <s v="HAPAG LLOYD"/>
    <n v="252.2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436"/>
    <s v="KILOGRAMO BRUTO"/>
    <x v="1492"/>
    <n v="1.2"/>
    <x v="0"/>
    <n v="10901.4"/>
    <n v="10901.4"/>
    <n v="8436"/>
    <n v="8436"/>
    <s v="MARITIMA"/>
    <s v="GUAYAQUIL MARITIMO"/>
    <s v="SAN ANTONIO"/>
    <s v="HLCUSCL221100876"/>
    <s v="2022-11-09"/>
    <s v="CEC2022HLCU0588"/>
    <s v="HAPAG LLOYD"/>
    <n v="674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782"/>
    <s v="KILOGRAMO BRUTO"/>
    <x v="1493"/>
    <n v="1.2"/>
    <x v="0"/>
    <n v="3581.1"/>
    <n v="3581.1"/>
    <n v="2782"/>
    <n v="2782"/>
    <s v="MARITIMA"/>
    <s v="GUAYAQUIL MARITIMO"/>
    <s v="SAN ANTONIO"/>
    <s v="HLCUSCL221100876"/>
    <s v="2022-11-09"/>
    <s v="CEC2022HLCU0588"/>
    <s v="HAPAG LLOYD"/>
    <n v="221.4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533"/>
    <s v="KILOGRAMO BRUTO"/>
    <x v="1494"/>
    <n v="1.2"/>
    <x v="0"/>
    <n v="10599.4"/>
    <n v="10599.4"/>
    <n v="8533"/>
    <n v="8533"/>
    <s v="MARITIMA"/>
    <s v="GUAYAQUIL MARITIMO"/>
    <s v="SAN ANTONIO"/>
    <s v="HLCUSCL221100876"/>
    <s v="2022-11-09"/>
    <s v="CEC2022HLCU0588"/>
    <s v="HAPAG LLOYD"/>
    <n v="655.29999999999995"/>
    <s v="NOVACOMEX SERVICIOS ADUANEROS SA"/>
    <s v="DESCONOCIDA"/>
    <s v="028-2022-10-01344330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12096"/>
    <s v="KILOGRAMO BRUTO"/>
    <x v="1495"/>
    <n v="1.3"/>
    <x v="0"/>
    <n v="18398.400000000001"/>
    <n v="18398.400000000001"/>
    <n v="12096"/>
    <n v="12096"/>
    <s v="MARITIMA"/>
    <s v="GUAYAQUIL MARITIMO"/>
    <s v="SANTOS"/>
    <s v="HLCUSS5221078891"/>
    <s v="2022-11-14"/>
    <s v="CEC2022HLCU0594"/>
    <s v="HAPAG LLOYD"/>
    <n v="2758.1"/>
    <s v="NOVACOMEX SERVICIOS ADUANEROS SA"/>
    <s v="DESCONOCIDA"/>
    <s v="028-2022-10-01373906"/>
  </r>
  <r>
    <s v="2022"/>
    <s v=""/>
    <s v="2022-11"/>
    <s v="2022-11-2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986"/>
    <s v="KILOGRAMO BRUTO"/>
    <x v="1496"/>
    <n v="1.2"/>
    <x v="0"/>
    <n v="4911.3"/>
    <n v="4911.3"/>
    <n v="3986"/>
    <n v="3986"/>
    <s v="MARITIMA"/>
    <s v="GUAYAQUIL MARITIMO"/>
    <s v="SAN ANTONIO"/>
    <s v="HLCUSCL221123370"/>
    <s v="2022-11-21"/>
    <s v="CEC2022MAEU0426"/>
    <s v="HAPAG LLOYD"/>
    <n v="272.39999999999998"/>
    <s v="NOVACOMEX SERVICIOS ADUANEROS SA"/>
    <s v="DESCONOCIDA"/>
    <s v="028-2022-10-01410635"/>
  </r>
  <r>
    <s v="2022"/>
    <s v=""/>
    <s v="2022-11"/>
    <s v="2022-11-2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104"/>
    <s v="KILOGRAMO BRUTO"/>
    <x v="1497"/>
    <n v="1.2"/>
    <x v="0"/>
    <n v="3824.6"/>
    <n v="3824.6"/>
    <n v="3104"/>
    <n v="3104"/>
    <s v="MARITIMA"/>
    <s v="GUAYAQUIL MARITIMO"/>
    <s v="SAN ANTONIO"/>
    <s v="HLCUSCL221123370"/>
    <s v="2022-11-21"/>
    <s v="CEC2022MAEU0426"/>
    <s v="HAPAG LLOYD"/>
    <n v="212.1"/>
    <s v="NOVACOMEX SERVICIOS ADUANEROS SA"/>
    <s v="DESCONOCIDA"/>
    <s v="028-2022-10-01410635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092"/>
    <s v="KILOGRAMO BRUTO"/>
    <x v="1498"/>
    <n v="1.2"/>
    <x v="0"/>
    <n v="10416.299999999999"/>
    <n v="10416.299999999999"/>
    <n v="8092"/>
    <n v="8092"/>
    <s v="MARITIMA"/>
    <s v="GUAYAQUIL MARITIMO"/>
    <s v="SAN ANTONIO"/>
    <s v="HLCUSCL221229184"/>
    <s v="2022-12-18"/>
    <s v="CEC2022HLCU0617"/>
    <s v="HAPAG LLOYD"/>
    <n v="590.9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836"/>
    <s v="KILOGRAMO BRUTO"/>
    <x v="1499"/>
    <n v="1.2"/>
    <x v="0"/>
    <n v="7570.8"/>
    <n v="7570.8"/>
    <n v="5836"/>
    <n v="5836"/>
    <s v="MARITIMA"/>
    <s v="GUAYAQUIL MARITIMO"/>
    <s v="SAN ANTONIO"/>
    <s v="HLCUSCL221229184"/>
    <s v="2022-12-18"/>
    <s v="CEC2022HLCU0617"/>
    <s v="HAPAG LLOYD"/>
    <n v="429.5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190"/>
    <s v="KILOGRAMO BRUTO"/>
    <x v="1500"/>
    <n v="1.2"/>
    <x v="0"/>
    <n v="4122.3"/>
    <n v="4122.3"/>
    <n v="3190"/>
    <n v="3190"/>
    <s v="MARITIMA"/>
    <s v="GUAYAQUIL MARITIMO"/>
    <s v="SAN ANTONIO"/>
    <s v="HLCUSCL221229184"/>
    <s v="2022-12-18"/>
    <s v="CEC2022HLCU0617"/>
    <s v="HAPAG LLOYD"/>
    <n v="233.8"/>
    <s v="NOVACOMEX SERVICIOS ADUANEROS SA"/>
    <s v="DESCONOCIDA"/>
    <s v="028-2022-10-0158410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6072"/>
    <s v="KILOGRAMO BRUTO"/>
    <x v="1501"/>
    <n v="1.2"/>
    <x v="0"/>
    <n v="7816.1"/>
    <n v="7816.1"/>
    <n v="6072"/>
    <n v="6072"/>
    <s v="MARITIMA"/>
    <s v="GUAYAQUIL MARITIMO"/>
    <s v="VALPARAISO"/>
    <s v="MEDUD2968136"/>
    <s v="2022-10-05"/>
    <s v="CEC2022MSCU0397"/>
    <s v="MEDITERRANEAN SHIPPING COMPANY DEL ECUADOR CIA"/>
    <n v="749.9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1426"/>
    <s v="KILOGRAMO BRUTO"/>
    <x v="1502"/>
    <n v="1.1000000000000001"/>
    <x v="0"/>
    <n v="14192.9"/>
    <n v="14192.9"/>
    <n v="11426"/>
    <n v="11426"/>
    <s v="MARITIMA"/>
    <s v="GUAYAQUIL MARITIMO"/>
    <s v="VALPARAISO"/>
    <s v="MEDUD2968136"/>
    <s v="2022-10-05"/>
    <s v="CEC2022MSCU0397"/>
    <s v="MEDITERRANEAN SHIPPING COMPANY DEL ECUADOR CIA"/>
    <n v="1361.7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4352"/>
    <s v="KILOGRAMO BRUTO"/>
    <x v="1503"/>
    <n v="1.1000000000000001"/>
    <x v="0"/>
    <n v="17834"/>
    <n v="17834"/>
    <n v="14352"/>
    <n v="14352"/>
    <s v="MARITIMA"/>
    <s v="GUAYAQUIL MARITIMO"/>
    <s v="VALPARAISO"/>
    <s v="MEDUD2968136"/>
    <s v="2022-10-05"/>
    <s v="CEC2022MSCU0397"/>
    <s v="MEDITERRANEAN SHIPPING COMPANY DEL ECUADOR CIA"/>
    <n v="1675.6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948"/>
    <s v="KILOGRAMO BRUTO"/>
    <x v="1504"/>
    <n v="1.1000000000000001"/>
    <x v="0"/>
    <n v="9876.2999999999993"/>
    <n v="9876.2999999999993"/>
    <n v="7948"/>
    <n v="7948"/>
    <s v="MARITIMA"/>
    <s v="GUAYAQUIL MARITIMO"/>
    <s v="VALPARAISO"/>
    <s v="MEDUD2968136"/>
    <s v="2022-10-05"/>
    <s v="CEC2022MSCU0397"/>
    <s v="MEDITERRANEAN SHIPPING COMPANY DEL ECUADOR CIA"/>
    <n v="927.9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194"/>
    <s v="KILOGRAMO BRUTO"/>
    <x v="1505"/>
    <n v="1.1000000000000001"/>
    <x v="0"/>
    <n v="10182"/>
    <n v="10182"/>
    <n v="8194"/>
    <n v="8194"/>
    <s v="MARITIMA"/>
    <s v="GUAYAQUIL MARITIMO"/>
    <s v="VALPARAISO"/>
    <s v="MEDUD2968136"/>
    <s v="2022-10-05"/>
    <s v="CEC2022MSCU0397"/>
    <s v="MEDITERRANEAN SHIPPING COMPANY DEL ECUADOR CIA"/>
    <n v="956.6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028"/>
    <s v="KILOGRAMO BRUTO"/>
    <x v="1506"/>
    <n v="1.1000000000000001"/>
    <x v="0"/>
    <n v="10176.799999999999"/>
    <n v="10176.799999999999"/>
    <n v="8028"/>
    <n v="8028"/>
    <s v="MARITIMA"/>
    <s v="GUAYAQUIL MARITIMO"/>
    <s v="VALPARAISO"/>
    <s v="MEDUD2968136"/>
    <s v="2022-10-05"/>
    <s v="CEC2022MSCU0397"/>
    <s v="MEDITERRANEAN SHIPPING COMPANY DEL ECUADOR CIA"/>
    <n v="956.2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112"/>
    <s v="KILOGRAMO BRUTO"/>
    <x v="1507"/>
    <n v="1.1000000000000001"/>
    <x v="0"/>
    <n v="3945"/>
    <n v="3945"/>
    <n v="3112"/>
    <n v="3112"/>
    <s v="MARITIMA"/>
    <s v="GUAYAQUIL MARITIMO"/>
    <s v="VALPARAISO"/>
    <s v="MEDUD2968136"/>
    <s v="2022-10-05"/>
    <s v="CEC2022MSCU0397"/>
    <s v="MEDITERRANEAN SHIPPING COMPANY DEL ECUADOR CIA"/>
    <n v="370.6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6010"/>
    <s v="KILOGRAMO BRUTO"/>
    <x v="1508"/>
    <n v="1.2"/>
    <x v="0"/>
    <n v="20616.2"/>
    <n v="20616.2"/>
    <n v="16010"/>
    <n v="16010"/>
    <s v="MARITIMA"/>
    <s v="GUAYAQUIL MARITIMO"/>
    <s v="VALPARAISO"/>
    <s v="MEDUD2968136"/>
    <s v="2022-10-05"/>
    <s v="CEC2022MSCU0397"/>
    <s v="MEDITERRANEAN SHIPPING COMPANY DEL ECUADOR CIA"/>
    <n v="1937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4346"/>
    <s v="KILOGRAMO BRUTO"/>
    <x v="1509"/>
    <n v="1.2"/>
    <x v="0"/>
    <n v="18473.400000000001"/>
    <n v="18473.400000000001"/>
    <n v="14346"/>
    <n v="14346"/>
    <s v="MARITIMA"/>
    <s v="GUAYAQUIL MARITIMO"/>
    <s v="VALPARAISO"/>
    <s v="MEDUD2968136"/>
    <s v="2022-10-05"/>
    <s v="CEC2022MSCU0397"/>
    <s v="MEDITERRANEAN SHIPPING COMPANY DEL ECUADOR CIA"/>
    <n v="1735.7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352"/>
    <s v="KILOGRAMO BRUTO"/>
    <x v="1510"/>
    <n v="1.2"/>
    <x v="0"/>
    <n v="10754.9"/>
    <n v="10754.9"/>
    <n v="8352"/>
    <n v="8352"/>
    <s v="MARITIMA"/>
    <s v="GUAYAQUIL MARITIMO"/>
    <s v="VALPARAISO"/>
    <s v="MEDUD2968136"/>
    <s v="2022-10-05"/>
    <s v="CEC2022MSCU0397"/>
    <s v="MEDITERRANEAN SHIPPING COMPANY DEL ECUADOR CIA"/>
    <n v="1010.5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480"/>
    <s v="KILOGRAMO BRUTO"/>
    <x v="1511"/>
    <n v="1.2"/>
    <x v="0"/>
    <n v="10919.8"/>
    <n v="10919.8"/>
    <n v="8480"/>
    <n v="8480"/>
    <s v="MARITIMA"/>
    <s v="GUAYAQUIL MARITIMO"/>
    <s v="VALPARAISO"/>
    <s v="MEDUD2968136"/>
    <s v="2022-10-05"/>
    <s v="CEC2022MSCU0397"/>
    <s v="MEDITERRANEAN SHIPPING COMPANY DEL ECUADOR CIA"/>
    <n v="1026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6992"/>
    <s v="KILOGRAMO BRUTO"/>
    <x v="1512"/>
    <n v="1.2"/>
    <x v="0"/>
    <n v="9073.7000000000007"/>
    <n v="9073.7000000000007"/>
    <n v="6992"/>
    <n v="6992"/>
    <s v="MARITIMA"/>
    <s v="GUAYAQUIL MARITIMO"/>
    <s v="VALPARAISO"/>
    <s v="MEDUD2968136"/>
    <s v="2022-10-05"/>
    <s v="CEC2022MSCU0397"/>
    <s v="MEDITERRANEAN SHIPPING COMPANY DEL ECUADOR CIA"/>
    <n v="852.5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152"/>
    <s v="KILOGRAMO BRUTO"/>
    <x v="1513"/>
    <n v="1.2"/>
    <x v="0"/>
    <n v="9281.4"/>
    <n v="9281.4"/>
    <n v="7152"/>
    <n v="7152"/>
    <s v="MARITIMA"/>
    <s v="GUAYAQUIL MARITIMO"/>
    <s v="VALPARAISO"/>
    <s v="MEDUD2968136"/>
    <s v="2022-10-05"/>
    <s v="CEC2022MSCU0397"/>
    <s v="MEDITERRANEAN SHIPPING COMPANY DEL ECUADOR CIA"/>
    <n v="872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282"/>
    <s v="KILOGRAMO BRUTO"/>
    <x v="1514"/>
    <n v="1.2"/>
    <x v="0"/>
    <n v="9450.1"/>
    <n v="9450.1"/>
    <n v="7282"/>
    <n v="7282"/>
    <s v="MARITIMA"/>
    <s v="GUAYAQUIL MARITIMO"/>
    <s v="VALPARAISO"/>
    <s v="MEDUD2968136"/>
    <s v="2022-10-05"/>
    <s v="CEC2022MSCU0397"/>
    <s v="MEDITERRANEAN SHIPPING COMPANY DEL ECUADOR CIA"/>
    <n v="887.9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138"/>
    <s v="KILOGRAMO BRUTO"/>
    <x v="1515"/>
    <n v="1.2"/>
    <x v="0"/>
    <n v="4072.3"/>
    <n v="4072.3"/>
    <n v="3138"/>
    <n v="3138"/>
    <s v="MARITIMA"/>
    <s v="GUAYAQUIL MARITIMO"/>
    <s v="VALPARAISO"/>
    <s v="MEDUD2968136"/>
    <s v="2022-10-05"/>
    <s v="CEC2022MSCU0397"/>
    <s v="MEDITERRANEAN SHIPPING COMPANY DEL ECUADOR CIA"/>
    <n v="382.6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108"/>
    <s v="KILOGRAMO BRUTO"/>
    <x v="1516"/>
    <n v="1.2"/>
    <x v="0"/>
    <n v="5310.5"/>
    <n v="5310.5"/>
    <n v="4108"/>
    <n v="4108"/>
    <s v="MARITIMA"/>
    <s v="GUAYAQUIL MARITIMO"/>
    <s v="VALPARAISO"/>
    <s v="MEDUD2968136"/>
    <s v="2022-10-05"/>
    <s v="CEC2022MSCU0397"/>
    <s v="MEDITERRANEAN SHIPPING COMPANY DEL ECUADOR CIA"/>
    <n v="498.9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238"/>
    <s v="KILOGRAMO BRUTO"/>
    <x v="1517"/>
    <n v="1.2"/>
    <x v="0"/>
    <n v="6771.3"/>
    <n v="6771.3"/>
    <n v="5238"/>
    <n v="5238"/>
    <s v="MARITIMA"/>
    <s v="GUAYAQUIL MARITIMO"/>
    <s v="VALPARAISO"/>
    <s v="MEDUD2968136"/>
    <s v="2022-10-05"/>
    <s v="CEC2022MSCU0397"/>
    <s v="MEDITERRANEAN SHIPPING COMPANY DEL ECUADOR CIA"/>
    <n v="636.20000000000005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1812"/>
    <s v="KILOGRAMO BRUTO"/>
    <x v="1518"/>
    <n v="1.2"/>
    <x v="0"/>
    <n v="15264"/>
    <n v="15264"/>
    <n v="11812"/>
    <n v="11812"/>
    <s v="MARITIMA"/>
    <s v="GUAYAQUIL MARITIMO"/>
    <s v="VALPARAISO"/>
    <s v="MEDUD2968136"/>
    <s v="2022-10-05"/>
    <s v="CEC2022MSCU0397"/>
    <s v="MEDITERRANEAN SHIPPING COMPANY DEL ECUADOR CIA"/>
    <n v="1464.5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360"/>
    <s v="KILOGRAMO BRUTO"/>
    <x v="1519"/>
    <n v="1.2"/>
    <x v="0"/>
    <n v="4375.6000000000004"/>
    <n v="4375.6000000000004"/>
    <n v="3360"/>
    <n v="3360"/>
    <s v="MARITIMA"/>
    <s v="GUAYAQUIL MARITIMO"/>
    <s v="VALPARAISO"/>
    <s v="MEDUD2968136"/>
    <s v="2022-10-05"/>
    <s v="CEC2022MSCU0397"/>
    <s v="MEDITERRANEAN SHIPPING COMPANY DEL ECUADOR CIA"/>
    <n v="419.8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012"/>
    <s v="KILOGRAMO BRUTO"/>
    <x v="1520"/>
    <n v="1.2"/>
    <x v="0"/>
    <n v="5224.7"/>
    <n v="5224.7"/>
    <n v="4012"/>
    <n v="4012"/>
    <s v="MARITIMA"/>
    <s v="GUAYAQUIL MARITIMO"/>
    <s v="VALPARAISO"/>
    <s v="MEDUD2968136"/>
    <s v="2022-10-05"/>
    <s v="CEC2022MSCU0397"/>
    <s v="MEDITERRANEAN SHIPPING COMPANY DEL ECUADOR CIA"/>
    <n v="501.3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980"/>
    <s v="KILOGRAMO BRUTO"/>
    <x v="1521"/>
    <n v="1.2"/>
    <x v="0"/>
    <n v="3880.7"/>
    <n v="3880.7"/>
    <n v="2980"/>
    <n v="2980"/>
    <s v="MARITIMA"/>
    <s v="GUAYAQUIL MARITIMO"/>
    <s v="VALPARAISO"/>
    <s v="MEDUD2968136"/>
    <s v="2022-10-05"/>
    <s v="CEC2022MSCU0397"/>
    <s v="MEDITERRANEAN SHIPPING COMPANY DEL ECUADOR CIA"/>
    <n v="372.3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3686"/>
    <s v="KILOGRAMO BRUTO"/>
    <x v="1522"/>
    <n v="1.1000000000000001"/>
    <x v="0"/>
    <n v="17006.400000000001"/>
    <n v="17006.400000000001"/>
    <n v="13686"/>
    <n v="13686"/>
    <s v="MARITIMA"/>
    <s v="GUAYAQUIL MARITIMO"/>
    <s v="VALPARAISO"/>
    <s v="MEDUD2968136"/>
    <s v="2022-10-05"/>
    <s v="CEC2022MSCU0397"/>
    <s v="MEDITERRANEAN SHIPPING COMPANY DEL ECUADOR CIA"/>
    <n v="1597.8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719"/>
    <s v="KILOGRAMO BRUTO"/>
    <x v="1523"/>
    <n v="1.2"/>
    <x v="0"/>
    <n v="7278.4"/>
    <n v="7278.4"/>
    <n v="5719"/>
    <n v="5719"/>
    <s v="MARITIMA"/>
    <s v="GUAYAQUIL MARITIMO"/>
    <s v="VALPARAISO"/>
    <s v="MEDUD2968136"/>
    <s v="2022-10-05"/>
    <s v="CEC2022MSCU0397"/>
    <s v="MEDITERRANEAN SHIPPING COMPANY DEL ECUADOR CIA"/>
    <n v="683.8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117"/>
    <s v="KILOGRAMO BRUTO"/>
    <x v="1524"/>
    <n v="1.2"/>
    <x v="0"/>
    <n v="5239.6000000000004"/>
    <n v="5239.6000000000004"/>
    <n v="4117"/>
    <n v="4117"/>
    <s v="MARITIMA"/>
    <s v="GUAYAQUIL MARITIMO"/>
    <s v="VALPARAISO"/>
    <s v="MEDUD2968136"/>
    <s v="2022-10-05"/>
    <s v="CEC2022MSCU0397"/>
    <s v="MEDITERRANEAN SHIPPING COMPANY DEL ECUADOR CIA"/>
    <n v="492.3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4648"/>
    <s v="KILOGRAMO BRUTO"/>
    <x v="1525"/>
    <n v="1.1000000000000001"/>
    <x v="0"/>
    <n v="18201.8"/>
    <n v="18201.8"/>
    <n v="14648"/>
    <n v="14648"/>
    <s v="MARITIMA"/>
    <s v="GUAYAQUIL MARITIMO"/>
    <s v="VALPARAISO"/>
    <s v="MEDUD2968136"/>
    <s v="2022-10-05"/>
    <s v="CEC2022MSCU0397"/>
    <s v="MEDITERRANEAN SHIPPING COMPANY DEL ECUADOR CIA"/>
    <n v="1710.1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652"/>
    <s v="KILOGRAMO BRUTO"/>
    <x v="1526"/>
    <n v="1.1000000000000001"/>
    <x v="0"/>
    <n v="7164.8"/>
    <n v="7164.8"/>
    <n v="5652"/>
    <n v="5652"/>
    <s v="MARITIMA"/>
    <s v="GUAYAQUIL MARITIMO"/>
    <s v="VALPARAISO"/>
    <s v="MEDUD2968136"/>
    <s v="2022-10-05"/>
    <s v="CEC2022MSCU0397"/>
    <s v="MEDITERRANEAN SHIPPING COMPANY DEL ECUADOR CIA"/>
    <n v="673.2"/>
    <s v="NOVACOMEX SERVICIOS ADUANEROS SA"/>
    <s v="MEDITERRANEAN SHIPPING COMPANY DEL ECUADOR COMPANIA ANONIMA EMESSEA"/>
    <s v="028-2022-10-01168713"/>
  </r>
  <r>
    <s v="2022"/>
    <s v=""/>
    <s v="2022-10"/>
    <s v="2022-10-17"/>
    <x v="2"/>
    <x v="2"/>
    <s v="KM. 4.5 VIA DURAN TAMBO DURAN"/>
    <x v="77"/>
    <s v="SUECIA"/>
    <s v="SUECIA"/>
    <x v="73"/>
    <x v="60"/>
    <x v="291"/>
    <s v="481092"/>
    <s v="LOS DMS PAPELES Y CARTONES MULTICAPAS. EN BOBINAS O EN HOJAS D FORMA CUADRADA O RECTANGULAR D CUALQUIER TAMANO."/>
    <n v="25997"/>
    <s v="KILOGRAMO BRUTO"/>
    <x v="1527"/>
    <n v="1.3"/>
    <x v="0"/>
    <n v="38120.1"/>
    <n v="38120.1"/>
    <n v="25997"/>
    <n v="25997"/>
    <s v="MARITIMA"/>
    <s v="GUAYAQUIL MARITIMO"/>
    <s v="GOTEMBURGO"/>
    <s v="609209514"/>
    <s v="2022-10-16"/>
    <s v="CEC2022MAEU0376"/>
    <s v="MAERSK DEL ECUADOR"/>
    <n v="3697"/>
    <s v="NOVACOMEX SERVICIOS ADUANEROS SA"/>
    <s v="MAERSK DEL ECUADOR C A"/>
    <s v="028-2022-10-01215187"/>
  </r>
  <r>
    <s v="2022"/>
    <s v=""/>
    <s v="2022-10"/>
    <s v="2022-10-18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1694"/>
    <s v="KILOGRAMO BRUTO"/>
    <x v="1528"/>
    <n v="1.2"/>
    <x v="0"/>
    <n v="14525.6"/>
    <n v="14525.6"/>
    <n v="11694"/>
    <n v="11694"/>
    <s v="MARITIMA"/>
    <s v="GUAYAQUIL MARITIMO"/>
    <s v="SAN ANTONIO"/>
    <s v="HLCUSCL221011750"/>
    <s v="2022-10-17"/>
    <s v="CEC2022HLCU0574"/>
    <s v="HAPAG LLOYD"/>
    <n v="909.5"/>
    <s v="NOVACOMEX SERVICIOS ADUANEROS SA"/>
    <s v="DESCONOCIDA"/>
    <s v="028-2022-10-01222231"/>
  </r>
  <r>
    <s v="2022"/>
    <s v=""/>
    <s v="2022-10"/>
    <s v="2022-10-18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7028"/>
    <s v="KILOGRAMO BRUTO"/>
    <x v="1529"/>
    <n v="1.2"/>
    <x v="0"/>
    <n v="33301.800000000003"/>
    <n v="33301.800000000003"/>
    <n v="27028"/>
    <n v="27028"/>
    <s v="MARITIMA"/>
    <s v="GUAYAQUIL MARITIMO"/>
    <s v="SAN ANTONIO"/>
    <s v="HLCUSCL221011750"/>
    <s v="2022-10-17"/>
    <s v="CEC2022HLCU0574"/>
    <s v="HAPAG LLOYD"/>
    <n v="2085.1999999999998"/>
    <s v="NOVACOMEX SERVICIOS ADUANEROS SA"/>
    <s v="DESCONOCIDA"/>
    <s v="028-2022-10-01222231"/>
  </r>
  <r>
    <s v="2022"/>
    <s v=""/>
    <s v="2022-10"/>
    <s v="2022-10-18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304"/>
    <s v="KILOGRAMO BRUTO"/>
    <x v="1530"/>
    <n v="1.2"/>
    <x v="0"/>
    <n v="6535.2"/>
    <n v="6535.2"/>
    <n v="5304"/>
    <n v="5304"/>
    <s v="MARITIMA"/>
    <s v="GUAYAQUIL MARITIMO"/>
    <s v="SAN ANTONIO"/>
    <s v="HLCUSCL221011750"/>
    <s v="2022-10-17"/>
    <s v="CEC2022HLCU0574"/>
    <s v="HAPAG LLOYD"/>
    <n v="409.2"/>
    <s v="NOVACOMEX SERVICIOS ADUANEROS SA"/>
    <s v="DESCONOCIDA"/>
    <s v="028-2022-10-01222231"/>
  </r>
  <r>
    <s v="2022"/>
    <s v=""/>
    <s v="2022-10"/>
    <s v="2022-10-2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4024"/>
    <s v="KILOGRAMO BRUTO"/>
    <x v="1531"/>
    <n v="1.2"/>
    <x v="0"/>
    <n v="30563.599999999999"/>
    <n v="30563.599999999999"/>
    <n v="24024"/>
    <n v="24024"/>
    <s v="MARITIMA"/>
    <s v="GUAYAQUIL MARITIMO"/>
    <s v="SAN ANTONIO"/>
    <s v="HLCUSCL220934163"/>
    <s v="2022-10-24"/>
    <s v="CEC2022MAEU0386"/>
    <s v="HAPAG LLOYD"/>
    <n v="1632.7"/>
    <s v="NOVACOMEX SERVICIOS ADUANEROS SA"/>
    <s v="DESCONOCIDA"/>
    <s v="028-2022-10-01264006"/>
  </r>
  <r>
    <s v="2022"/>
    <s v=""/>
    <s v="2022-10"/>
    <s v="2022-10-2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346"/>
    <s v="KILOGRAMO BRUTO"/>
    <x v="1532"/>
    <n v="1.2"/>
    <x v="0"/>
    <n v="6587"/>
    <n v="6587"/>
    <n v="5346"/>
    <n v="5346"/>
    <s v="MARITIMA"/>
    <s v="GUAYAQUIL MARITIMO"/>
    <s v="SAN ANTONIO"/>
    <s v="HLCUSCL220934163"/>
    <s v="2022-10-24"/>
    <s v="CEC2022MAEU0386"/>
    <s v="HAPAG LLOYD"/>
    <n v="351.9"/>
    <s v="NOVACOMEX SERVICIOS ADUANEROS SA"/>
    <s v="DESCONOCIDA"/>
    <s v="028-2022-10-01264006"/>
  </r>
  <r>
    <s v="2022"/>
    <s v=""/>
    <s v="2022-10"/>
    <s v="2022-10-2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990"/>
    <s v="KILOGRAMO BRUTO"/>
    <x v="1533"/>
    <n v="1.2"/>
    <x v="0"/>
    <n v="9924.9"/>
    <n v="9924.9"/>
    <n v="7990"/>
    <n v="7990"/>
    <s v="MARITIMA"/>
    <s v="GUAYAQUIL MARITIMO"/>
    <s v="SAN ANTONIO"/>
    <s v="HLCUSCL220934163"/>
    <s v="2022-10-24"/>
    <s v="CEC2022MAEU0386"/>
    <s v="HAPAG LLOYD"/>
    <n v="530.20000000000005"/>
    <s v="NOVACOMEX SERVICIOS ADUANEROS SA"/>
    <s v="DESCONOCIDA"/>
    <s v="028-2022-10-01264006"/>
  </r>
  <r>
    <s v="2022"/>
    <s v=""/>
    <s v="2022-10"/>
    <s v="2022-10-2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430"/>
    <s v="KILOGRAMO BRUTO"/>
    <x v="1534"/>
    <n v="1.2"/>
    <x v="0"/>
    <n v="6799.3"/>
    <n v="6799.3"/>
    <n v="5430"/>
    <n v="5430"/>
    <s v="MARITIMA"/>
    <s v="GUAYAQUIL MARITIMO"/>
    <s v="SAN ANTONIO"/>
    <s v="HLCUSCL220934163"/>
    <s v="2022-10-24"/>
    <s v="CEC2022MAEU0386"/>
    <s v="HAPAG LLOYD"/>
    <n v="363.2"/>
    <s v="NOVACOMEX SERVICIOS ADUANEROS SA"/>
    <s v="DESCONOCIDA"/>
    <s v="028-2022-10-01264006"/>
  </r>
  <r>
    <s v="2022"/>
    <s v=""/>
    <s v="2022-10"/>
    <s v="2022-10-2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062"/>
    <s v="KILOGRAMO BRUTO"/>
    <x v="1535"/>
    <n v="1.2"/>
    <x v="0"/>
    <n v="5086.3"/>
    <n v="5086.3"/>
    <n v="4062"/>
    <n v="4062"/>
    <s v="MARITIMA"/>
    <s v="GUAYAQUIL MARITIMO"/>
    <s v="SAN ANTONIO"/>
    <s v="HLCUSCL220934163"/>
    <s v="2022-10-24"/>
    <s v="CEC2022MAEU0386"/>
    <s v="HAPAG LLOYD"/>
    <n v="271.7"/>
    <s v="NOVACOMEX SERVICIOS ADUANEROS SA"/>
    <s v="DESCONOCIDA"/>
    <s v="028-2022-10-01264006"/>
  </r>
  <r>
    <s v="2022"/>
    <s v=""/>
    <s v="2022-10"/>
    <s v="2022-10-2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864"/>
    <s v="KILOGRAMO BRUTO"/>
    <x v="1536"/>
    <n v="1.2"/>
    <x v="0"/>
    <n v="4761"/>
    <n v="4761"/>
    <n v="3864"/>
    <n v="3864"/>
    <s v="MARITIMA"/>
    <s v="GUAYAQUIL MARITIMO"/>
    <s v="SAN ANTONIO"/>
    <s v="HLCUSCL220934163"/>
    <s v="2022-10-24"/>
    <s v="CEC2022MAEU0386"/>
    <s v="HAPAG LLOYD"/>
    <n v="254.3"/>
    <s v="NOVACOMEX SERVICIOS ADUANEROS SA"/>
    <s v="DESCONOCIDA"/>
    <s v="028-2022-10-01264006"/>
  </r>
  <r>
    <s v="2023"/>
    <s v=""/>
    <s v="2023-02"/>
    <s v="2023-02-15"/>
    <x v="3"/>
    <x v="3"/>
    <s v="AV. 10 DE AGOSTO N46-77 Y LAS RETAMAS"/>
    <x v="0"/>
    <s v="CHILE"/>
    <s v="CHILE"/>
    <x v="74"/>
    <x v="61"/>
    <x v="292"/>
    <s v="481141"/>
    <s v="PAPEL Y CARTON AUTOADHESIVOS. EN BOBINAS O EN HOJAS D FORMA CUADRADA O RECTANGULAR D CUALQUIER TAMANO."/>
    <n v="1.5"/>
    <s v="KILOGRAMO BRUTO"/>
    <x v="1537"/>
    <n v="0.4"/>
    <x v="0"/>
    <n v="0.6"/>
    <n v="0.6"/>
    <n v="0.2"/>
    <n v="0.2"/>
    <s v="NO ESPECIFICADA"/>
    <s v="QUITO"/>
    <s v="DESCONOCIDO"/>
    <s v=""/>
    <s v="2023-02-15"/>
    <s v=""/>
    <s v="TURK HAVA YOLLARI ANONIM ORTAKLIGI TURKISH AIRLINES INC"/>
    <n v="0"/>
    <s v="LOGISTICA INTEGRAL DE COMERCIO EXTERIOR LIDESER CIA LTDA"/>
    <s v="DESCONOCIDA"/>
    <s v="055-2023-10-00230110"/>
  </r>
  <r>
    <s v="2023"/>
    <s v=""/>
    <s v="2023-02"/>
    <s v="2023-02-13"/>
    <x v="3"/>
    <x v="3"/>
    <s v="AV. 10 DE AGOSTO N46-77 Y LAS RETAMAS"/>
    <x v="0"/>
    <s v="CHILE"/>
    <s v="CHILE"/>
    <x v="74"/>
    <x v="61"/>
    <x v="292"/>
    <s v="481141"/>
    <s v="PAPEL Y CARTON AUTOADHESIVOS. EN BOBINAS O EN HOJAS D FORMA CUADRADA O RECTANGULAR D CUALQUIER TAMANO."/>
    <n v="51250"/>
    <s v="KILOGRAMO BRUTO"/>
    <x v="1538"/>
    <n v="0.4"/>
    <x v="0"/>
    <n v="23023.3"/>
    <n v="23023.3"/>
    <n v="8660.4"/>
    <n v="8660.4"/>
    <s v="NO ESPECIFICADA"/>
    <s v="QUITO"/>
    <s v="DESCONOCIDO"/>
    <s v=""/>
    <s v="2023-02-13"/>
    <s v=""/>
    <s v="TURK HAVA YOLLARI ANONIM ORTAKLIGI TURKISH AIRLINES INC"/>
    <n v="729.6"/>
    <s v="LOGISTICA INTEGRAL DE COMERCIO EXTERIOR LIDESER CIA LTDA"/>
    <s v="DESCONOCIDA"/>
    <s v="055-2023-10-00217893"/>
  </r>
  <r>
    <s v="2023"/>
    <s v=""/>
    <s v="2023-02"/>
    <s v="2023-02-02"/>
    <x v="3"/>
    <x v="3"/>
    <s v="AV. 10 DE AGOSTO N46-77 Y LAS RETAMAS"/>
    <x v="43"/>
    <s v="CHILE"/>
    <s v="CHILE"/>
    <x v="74"/>
    <x v="61"/>
    <x v="292"/>
    <s v="481141"/>
    <s v="PAPEL Y CARTON AUTOADHESIVOS. EN BOBINAS O EN HOJAS D FORMA CUADRADA O RECTANGULAR D CUALQUIER TAMANO."/>
    <n v="146820"/>
    <s v="KILOGRAMO BRUTO"/>
    <x v="1539"/>
    <n v="0.4"/>
    <x v="1"/>
    <n v="66091.100000000006"/>
    <n v="66091.100000000006"/>
    <n v="24810"/>
    <n v="24810"/>
    <s v="MARITIMA"/>
    <s v="GUAYAQUIL MARITIMO"/>
    <s v="SAN ANTONIO"/>
    <s v="SCM47732022"/>
    <s v="2023-01-27"/>
    <s v="CEC2023CMAU001800310"/>
    <s v="CMA CGM"/>
    <n v="2090"/>
    <s v="ASTET AGENTES DE ADUANA CIA LTDA"/>
    <s v="DESCONOCIDA"/>
    <s v="028-2023-21-00168237"/>
  </r>
  <r>
    <s v="2023"/>
    <s v=""/>
    <s v="2023-02"/>
    <s v="2023-02-16"/>
    <x v="0"/>
    <x v="0"/>
    <s v="KM 11.5 VIA DAULE PARQUE INDUSTRIAL"/>
    <x v="0"/>
    <s v="COLOMBIA"/>
    <s v="COLOMBIA"/>
    <x v="75"/>
    <x v="61"/>
    <x v="293"/>
    <s v="481141"/>
    <s v="PAPEL Y CARTON AUTOADHESIVOS. EN BOBINAS O EN HOJAS D FORMA CUADRADA O RECTANGULAR D CUALQUIER TAMANO."/>
    <n v="18428.8"/>
    <s v="KILOGRAMO BRUTO"/>
    <x v="1540"/>
    <n v="0.4"/>
    <x v="0"/>
    <n v="7198.4"/>
    <n v="7198.4"/>
    <n v="3117"/>
    <n v="3117"/>
    <s v="NO ESPECIFICADA"/>
    <s v="GUAYAQUIL MARITIMO"/>
    <s v="DESCONOCIDO"/>
    <s v=""/>
    <s v="2023-02-16"/>
    <s v=""/>
    <s v="TURK HAVA YOLLARI ANONIM ORTAKLIGI TURKISH AIRLINES INC"/>
    <n v="729"/>
    <s v="BURGOS RIVAS RICHARD STANLEY"/>
    <s v="DESCONOCIDA"/>
    <s v="028-2023-10-00238640"/>
  </r>
  <r>
    <s v="2023"/>
    <s v=""/>
    <s v="2023-02"/>
    <s v="2023-02-03"/>
    <x v="4"/>
    <x v="4"/>
    <s v="CDLA. LOS ALAMOS AV. LA DEMOCRACIA MZ. B-15 VILLA 9"/>
    <x v="0"/>
    <s v="SINGAPUR"/>
    <s v="SINGAPUR"/>
    <x v="75"/>
    <x v="61"/>
    <x v="294"/>
    <s v="481141"/>
    <s v="PAPEL Y CARTON AUTOADHESIVOS. EN BOBINAS O EN HOJAS D FORMA CUADRADA O RECTANGULAR D CUALQUIER TAMANO."/>
    <n v="241.4"/>
    <s v="KILOGRAMO BRUTO"/>
    <x v="1541"/>
    <n v="2.5"/>
    <x v="3"/>
    <n v="606.5"/>
    <n v="606.5"/>
    <n v="241.4"/>
    <n v="241.4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295"/>
    <s v="481141"/>
    <s v="PAPEL Y CARTON AUTOADHESIVOS. EN BOBINAS O EN HOJAS D FORMA CUADRADA O RECTANGULAR D CUALQUIER TAMANO."/>
    <n v="292.2"/>
    <s v="KILOGRAMO BRUTO"/>
    <x v="1542"/>
    <n v="1.8"/>
    <x v="3"/>
    <n v="543.9"/>
    <n v="543.9"/>
    <n v="292.2"/>
    <n v="292.2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296"/>
    <s v="481141"/>
    <s v="PAPEL Y CARTON AUTOADHESIVOS. EN BOBINAS O EN HOJAS D FORMA CUADRADA O RECTANGULAR D CUALQUIER TAMANO."/>
    <n v="462.9"/>
    <s v="KILOGRAMO BRUTO"/>
    <x v="1543"/>
    <n v="1.8"/>
    <x v="3"/>
    <n v="859.2"/>
    <n v="859.2"/>
    <n v="462.9"/>
    <n v="462.9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297"/>
    <s v="481141"/>
    <s v="PAPEL Y CARTON AUTOADHESIVOS. EN BOBINAS O EN HOJAS D FORMA CUADRADA O RECTANGULAR D CUALQUIER TAMANO."/>
    <n v="152.6"/>
    <s v="KILOGRAMO BRUTO"/>
    <x v="1544"/>
    <n v="1.8"/>
    <x v="3"/>
    <n v="286.10000000000002"/>
    <n v="286.10000000000002"/>
    <n v="152.6"/>
    <n v="152.6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298"/>
    <s v="481141"/>
    <s v="PAPEL Y CARTON AUTOADHESIVOS. EN BOBINAS O EN HOJAS D FORMA CUADRADA O RECTANGULAR D CUALQUIER TAMANO."/>
    <n v="95.5"/>
    <s v="KILOGRAMO BRUTO"/>
    <x v="1545"/>
    <n v="1.8"/>
    <x v="3"/>
    <n v="180.7"/>
    <n v="180.7"/>
    <n v="95.5"/>
    <n v="95.5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299"/>
    <s v="481141"/>
    <s v="PAPEL Y CARTON AUTOADHESIVOS. EN BOBINAS O EN HOJAS D FORMA CUADRADA O RECTANGULAR D CUALQUIER TAMANO."/>
    <n v="90.4"/>
    <s v="KILOGRAMO BRUTO"/>
    <x v="1546"/>
    <n v="1.8"/>
    <x v="3"/>
    <n v="171.3"/>
    <n v="171.3"/>
    <n v="90.4"/>
    <n v="90.4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300"/>
    <s v="481141"/>
    <s v="PAPEL Y CARTON AUTOADHESIVOS. EN BOBINAS O EN HOJAS D FORMA CUADRADA O RECTANGULAR D CUALQUIER TAMANO."/>
    <n v="45.8"/>
    <s v="KILOGRAMO BRUTO"/>
    <x v="1547"/>
    <n v="1.8"/>
    <x v="3"/>
    <n v="89"/>
    <n v="89"/>
    <n v="45.8"/>
    <n v="45.8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300"/>
    <s v="481141"/>
    <s v="PAPEL Y CARTON AUTOADHESIVOS. EN BOBINAS O EN HOJAS D FORMA CUADRADA O RECTANGULAR D CUALQUIER TAMANO."/>
    <n v="301.60000000000002"/>
    <s v="KILOGRAMO BRUTO"/>
    <x v="1548"/>
    <n v="2"/>
    <x v="3"/>
    <n v="611.5"/>
    <n v="611.5"/>
    <n v="301.60000000000002"/>
    <n v="301.60000000000002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296"/>
    <s v="481141"/>
    <s v="PAPEL Y CARTON AUTOADHESIVOS. EN BOBINAS O EN HOJAS D FORMA CUADRADA O RECTANGULAR D CUALQUIER TAMANO."/>
    <n v="92.7"/>
    <s v="KILOGRAMO BRUTO"/>
    <x v="960"/>
    <n v="1.9"/>
    <x v="3"/>
    <n v="178.7"/>
    <n v="178.7"/>
    <n v="92.7"/>
    <n v="92.7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300"/>
    <s v="481141"/>
    <s v="PAPEL Y CARTON AUTOADHESIVOS. EN BOBINAS O EN HOJAS D FORMA CUADRADA O RECTANGULAR D CUALQUIER TAMANO."/>
    <n v="124.3"/>
    <s v="KILOGRAMO BRUTO"/>
    <x v="1549"/>
    <n v="1.9"/>
    <x v="3"/>
    <n v="238.1"/>
    <n v="238.1"/>
    <n v="124.3"/>
    <n v="124.3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301"/>
    <s v="481141"/>
    <s v="PAPEL Y CARTON AUTOADHESIVOS. EN BOBINAS O EN HOJAS D FORMA CUADRADA O RECTANGULAR D CUALQUIER TAMANO."/>
    <n v="532.1"/>
    <s v="KILOGRAMO BRUTO"/>
    <x v="1550"/>
    <n v="1.9"/>
    <x v="3"/>
    <n v="1005.1"/>
    <n v="1005.1"/>
    <n v="532.1"/>
    <n v="532.1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302"/>
    <s v="481141"/>
    <s v="PAPEL Y CARTON AUTOADHESIVOS. EN BOBINAS O EN HOJAS D FORMA CUADRADA O RECTANGULAR D CUALQUIER TAMANO."/>
    <n v="476.4"/>
    <s v="KILOGRAMO BRUTO"/>
    <x v="1551"/>
    <n v="1.9"/>
    <x v="3"/>
    <n v="903.5"/>
    <n v="903.5"/>
    <n v="476.4"/>
    <n v="476.4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295"/>
    <s v="481141"/>
    <s v="PAPEL Y CARTON AUTOADHESIVOS. EN BOBINAS O EN HOJAS D FORMA CUADRADA O RECTANGULAR D CUALQUIER TAMANO."/>
    <n v="42.4"/>
    <s v="KILOGRAMO BRUTO"/>
    <x v="1552"/>
    <n v="1.9"/>
    <x v="3"/>
    <n v="84.4"/>
    <n v="84.4"/>
    <n v="42.4"/>
    <n v="42.4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300"/>
    <s v="481141"/>
    <s v="PAPEL Y CARTON AUTOADHESIVOS. EN BOBINAS O EN HOJAS D FORMA CUADRADA O RECTANGULAR D CUALQUIER TAMANO."/>
    <n v="441.1"/>
    <s v="KILOGRAMO BRUTO"/>
    <x v="1553"/>
    <n v="1.9"/>
    <x v="3"/>
    <n v="836.9"/>
    <n v="836.9"/>
    <n v="441.1"/>
    <n v="441.1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4"/>
    <x v="61"/>
    <x v="303"/>
    <s v="481141"/>
    <s v="PAPEL Y CARTON AUTOADHESIVOS. EN BOBINAS O EN HOJAS D FORMA CUADRADA O RECTANGULAR D CUALQUIER TAMANO."/>
    <n v="50.2"/>
    <s v="KILOGRAMO BRUTO"/>
    <x v="1554"/>
    <n v="1.9"/>
    <x v="3"/>
    <n v="99.2"/>
    <n v="99.2"/>
    <n v="50.2"/>
    <n v="50.2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299"/>
    <s v="481141"/>
    <s v="PAPEL Y CARTON AUTOADHESIVOS. EN BOBINAS O EN HOJAS D FORMA CUADRADA O RECTANGULAR D CUALQUIER TAMANO."/>
    <n v="16.899999999999999"/>
    <s v="KILOGRAMO BRUTO"/>
    <x v="1555"/>
    <n v="2"/>
    <x v="3"/>
    <n v="39"/>
    <n v="39"/>
    <n v="16.899999999999999"/>
    <n v="16.899999999999999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2"/>
    <s v=""/>
    <s v="2022-12"/>
    <s v="2022-12-02"/>
    <x v="4"/>
    <x v="4"/>
    <s v="CDLA. LOS ALAMOS AV. LA DEMOCRACIA MZ. B-15 VILLA 9"/>
    <x v="0"/>
    <s v="ALEMANIA"/>
    <s v="ALEMANIA"/>
    <x v="75"/>
    <x v="61"/>
    <x v="304"/>
    <s v="481141"/>
    <s v="PAPEL Y CARTON AUTOADHESIVOS. EN BOBINAS O EN HOJAS D FORMA CUADRADA O RECTANGULAR D CUALQUIER TAMANO."/>
    <n v="366.9"/>
    <s v="KILOGRAMO BRUTO"/>
    <x v="1556"/>
    <n v="3.6"/>
    <x v="3"/>
    <n v="1373.7"/>
    <n v="1373.7"/>
    <n v="366.9"/>
    <n v="366.9"/>
    <s v="TERRESTRE"/>
    <s v="GUAYAQUIL MARITIMO"/>
    <s v="DESCONOCIDO"/>
    <s v=""/>
    <s v="2022-12-02"/>
    <s v=""/>
    <s v="TURK HAVA YOLLARI ANONIM ORTAKLIGI TURKISH AIRLINES INC"/>
    <n v="66.2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75"/>
    <x v="61"/>
    <x v="305"/>
    <s v="481141"/>
    <s v="PAPEL Y CARTON AUTOADHESIVOS. EN BOBINAS O EN HOJAS D FORMA CUADRADA O RECTANGULAR D CUALQUIER TAMANO."/>
    <n v="104.4"/>
    <s v="KILOGRAMO BRUTO"/>
    <x v="1557"/>
    <n v="3.6"/>
    <x v="3"/>
    <n v="390.9"/>
    <n v="390.9"/>
    <n v="104.4"/>
    <n v="104.4"/>
    <s v="TERRESTRE"/>
    <s v="GUAYAQUIL MARITIMO"/>
    <s v="DESCONOCIDO"/>
    <s v=""/>
    <s v="2022-12-02"/>
    <s v=""/>
    <s v="TURK HAVA YOLLARI ANONIM ORTAKLIGI TURKISH AIRLINES INC"/>
    <n v="18.8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74"/>
    <x v="61"/>
    <x v="306"/>
    <s v="481141"/>
    <s v="PAPEL Y CARTON AUTOADHESIVOS. EN BOBINAS O EN HOJAS D FORMA CUADRADA O RECTANGULAR D CUALQUIER TAMANO."/>
    <n v="51.7"/>
    <s v="KILOGRAMO BRUTO"/>
    <x v="1558"/>
    <n v="3.6"/>
    <x v="3"/>
    <n v="193.6"/>
    <n v="193.6"/>
    <n v="51.7"/>
    <n v="51.7"/>
    <s v="TERRESTRE"/>
    <s v="GUAYAQUIL MARITIMO"/>
    <s v="DESCONOCIDO"/>
    <s v=""/>
    <s v="2022-12-02"/>
    <s v=""/>
    <s v="TURK HAVA YOLLARI ANONIM ORTAKLIGI TURKISH AIRLINES INC"/>
    <n v="9.3000000000000007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75"/>
    <x v="61"/>
    <x v="300"/>
    <s v="481141"/>
    <s v="PAPEL Y CARTON AUTOADHESIVOS. EN BOBINAS O EN HOJAS D FORMA CUADRADA O RECTANGULAR D CUALQUIER TAMANO."/>
    <n v="124.3"/>
    <s v="KILOGRAMO BRUTO"/>
    <x v="1549"/>
    <n v="1.9"/>
    <x v="3"/>
    <n v="263.2"/>
    <n v="263.2"/>
    <n v="124.3"/>
    <n v="124.3"/>
    <s v="TERRESTRE"/>
    <s v="GUAYAQUIL MARITIMO"/>
    <s v="DESCONOCIDO"/>
    <s v=""/>
    <s v="2022-12-02"/>
    <s v=""/>
    <s v="TURK HAVA YOLLARI ANONIM ORTAKLIGI TURKISH AIRLINES INC"/>
    <n v="29.6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75"/>
    <x v="61"/>
    <x v="302"/>
    <s v="481141"/>
    <s v="PAPEL Y CARTON AUTOADHESIVOS. EN BOBINAS O EN HOJAS D FORMA CUADRADA O RECTANGULAR D CUALQUIER TAMANO."/>
    <n v="420.7"/>
    <s v="KILOGRAMO BRUTO"/>
    <x v="1559"/>
    <n v="1.9"/>
    <x v="3"/>
    <n v="891.1"/>
    <n v="891.1"/>
    <n v="420.7"/>
    <n v="420.7"/>
    <s v="TERRESTRE"/>
    <s v="GUAYAQUIL MARITIMO"/>
    <s v="DESCONOCIDO"/>
    <s v=""/>
    <s v="2022-12-02"/>
    <s v=""/>
    <s v="TURK HAVA YOLLARI ANONIM ORTAKLIGI TURKISH AIRLINES INC"/>
    <n v="97.2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75"/>
    <x v="61"/>
    <x v="304"/>
    <s v="481141"/>
    <s v="PAPEL Y CARTON AUTOADHESIVOS. EN BOBINAS O EN HOJAS D FORMA CUADRADA O RECTANGULAR D CUALQUIER TAMANO."/>
    <n v="170.5"/>
    <s v="KILOGRAMO BRUTO"/>
    <x v="1560"/>
    <n v="1.9"/>
    <x v="3"/>
    <n v="361.2"/>
    <n v="361.2"/>
    <n v="170.5"/>
    <n v="170.5"/>
    <s v="TERRESTRE"/>
    <s v="GUAYAQUIL MARITIMO"/>
    <s v="DESCONOCIDO"/>
    <s v=""/>
    <s v="2022-12-02"/>
    <s v=""/>
    <s v="TURK HAVA YOLLARI ANONIM ORTAKLIGI TURKISH AIRLINES INC"/>
    <n v="39.4"/>
    <s v="RIVERA DILIGENCIAS ADUANERAS S A RIVEDASA"/>
    <s v="DESCONOCIDA"/>
    <s v="028-2022-86-01469873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07"/>
    <s v="481141"/>
    <s v="PAPEL Y CARTON AUTOADHESIVOS. EN BOBINAS O EN HOJAS D FORMA CUADRADA O RECTANGULAR D CUALQUIER TAMANO."/>
    <n v="3552"/>
    <s v="KILOGRAMO BRUTO"/>
    <x v="1561"/>
    <n v="2.2999999999999998"/>
    <x v="0"/>
    <n v="9128.6"/>
    <n v="9128.6"/>
    <n v="3494.1"/>
    <n v="3494.1"/>
    <s v="MARITIMA"/>
    <s v="GUAYAQUIL MARITIMO"/>
    <s v="HAMBURGO"/>
    <s v="HLCUHAM2210BSLU8"/>
    <s v="2022-12-20"/>
    <s v="CEC2022HLCU0619"/>
    <s v="HAPAG LLOYD"/>
    <n v="1008.6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08"/>
    <s v="481141"/>
    <s v="PAPEL Y CARTON AUTOADHESIVOS. EN BOBINAS O EN HOJAS D FORMA CUADRADA O RECTANGULAR D CUALQUIER TAMANO."/>
    <n v="6708.4"/>
    <s v="KILOGRAMO BRUTO"/>
    <x v="1562"/>
    <n v="2.2999999999999998"/>
    <x v="0"/>
    <n v="17240.5"/>
    <n v="17240.5"/>
    <n v="6599.1"/>
    <n v="6599.1"/>
    <s v="MARITIMA"/>
    <s v="GUAYAQUIL MARITIMO"/>
    <s v="HAMBURGO"/>
    <s v="HLCUHAM2210BSLU8"/>
    <s v="2022-12-20"/>
    <s v="CEC2022HLCU0619"/>
    <s v="HAPAG LLOYD"/>
    <n v="1904.8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296"/>
    <s v="481141"/>
    <s v="PAPEL Y CARTON AUTOADHESIVOS. EN BOBINAS O EN HOJAS D FORMA CUADRADA O RECTANGULAR D CUALQUIER TAMANO."/>
    <n v="2691.4"/>
    <s v="KILOGRAMO BRUTO"/>
    <x v="1563"/>
    <n v="2.2999999999999998"/>
    <x v="0"/>
    <n v="6917"/>
    <n v="6917"/>
    <n v="2647.6"/>
    <n v="2647.6"/>
    <s v="MARITIMA"/>
    <s v="GUAYAQUIL MARITIMO"/>
    <s v="HAMBURGO"/>
    <s v="HLCUHAM2210BSLU8"/>
    <s v="2022-12-20"/>
    <s v="CEC2022HLCU0619"/>
    <s v="HAPAG LLOYD"/>
    <n v="764.2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297"/>
    <s v="481141"/>
    <s v="PAPEL Y CARTON AUTOADHESIVOS. EN BOBINAS O EN HOJAS D FORMA CUADRADA O RECTANGULAR D CUALQUIER TAMANO."/>
    <n v="1442.1"/>
    <s v="KILOGRAMO BRUTO"/>
    <x v="1564"/>
    <n v="2.2999999999999998"/>
    <x v="0"/>
    <n v="3706.2"/>
    <n v="3706.2"/>
    <n v="1418.6"/>
    <n v="1418.6"/>
    <s v="MARITIMA"/>
    <s v="GUAYAQUIL MARITIMO"/>
    <s v="HAMBURGO"/>
    <s v="HLCUHAM2210BSLU8"/>
    <s v="2022-12-20"/>
    <s v="CEC2022HLCU0619"/>
    <s v="HAPAG LLOYD"/>
    <n v="409.5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01"/>
    <s v="481141"/>
    <s v="PAPEL Y CARTON AUTOADHESIVOS. EN BOBINAS O EN HOJAS D FORMA CUADRADA O RECTANGULAR D CUALQUIER TAMANO."/>
    <n v="3928.6"/>
    <s v="KILOGRAMO BRUTO"/>
    <x v="1565"/>
    <n v="2.2999999999999998"/>
    <x v="0"/>
    <n v="10096.299999999999"/>
    <n v="10096.299999999999"/>
    <n v="3864.5"/>
    <n v="3864.5"/>
    <s v="MARITIMA"/>
    <s v="GUAYAQUIL MARITIMO"/>
    <s v="HAMBURGO"/>
    <s v="HLCUHAM2210BSLU8"/>
    <s v="2022-12-20"/>
    <s v="CEC2022HLCU0619"/>
    <s v="HAPAG LLOYD"/>
    <n v="1115.5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09"/>
    <s v="481141"/>
    <s v="PAPEL Y CARTON AUTOADHESIVOS. EN BOBINAS O EN HOJAS D FORMA CUADRADA O RECTANGULAR D CUALQUIER TAMANO."/>
    <n v="1172.5"/>
    <s v="KILOGRAMO BRUTO"/>
    <x v="1566"/>
    <n v="2.2999999999999998"/>
    <x v="0"/>
    <n v="3013.3"/>
    <n v="3013.3"/>
    <n v="1153.4000000000001"/>
    <n v="1153.4000000000001"/>
    <s v="MARITIMA"/>
    <s v="GUAYAQUIL MARITIMO"/>
    <s v="HAMBURGO"/>
    <s v="HLCUHAM2210BSLU8"/>
    <s v="2022-12-20"/>
    <s v="CEC2022HLCU0619"/>
    <s v="HAPAG LLOYD"/>
    <n v="332.9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00"/>
    <s v="481141"/>
    <s v="PAPEL Y CARTON AUTOADHESIVOS. EN BOBINAS O EN HOJAS D FORMA CUADRADA O RECTANGULAR D CUALQUIER TAMANO."/>
    <n v="1228.3"/>
    <s v="KILOGRAMO BRUTO"/>
    <x v="1567"/>
    <n v="2.2999999999999998"/>
    <x v="0"/>
    <n v="3156.8"/>
    <n v="3156.8"/>
    <n v="1208.3"/>
    <n v="1208.3"/>
    <s v="MARITIMA"/>
    <s v="GUAYAQUIL MARITIMO"/>
    <s v="HAMBURGO"/>
    <s v="HLCUHAM2210BSLU8"/>
    <s v="2022-12-20"/>
    <s v="CEC2022HLCU0619"/>
    <s v="HAPAG LLOYD"/>
    <n v="348.8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04"/>
    <s v="481141"/>
    <s v="PAPEL Y CARTON AUTOADHESIVOS. EN BOBINAS O EN HOJAS D FORMA CUADRADA O RECTANGULAR D CUALQUIER TAMANO."/>
    <n v="2222.1999999999998"/>
    <s v="KILOGRAMO BRUTO"/>
    <x v="1568"/>
    <n v="2.2999999999999998"/>
    <x v="0"/>
    <n v="5711.1"/>
    <n v="5711.1"/>
    <n v="2186"/>
    <n v="2186"/>
    <s v="MARITIMA"/>
    <s v="GUAYAQUIL MARITIMO"/>
    <s v="HAMBURGO"/>
    <s v="HLCUHAM2210BSLU8"/>
    <s v="2022-12-20"/>
    <s v="CEC2022HLCU0619"/>
    <s v="HAPAG LLOYD"/>
    <n v="631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296"/>
    <s v="481141"/>
    <s v="PAPEL Y CARTON AUTOADHESIVOS. EN BOBINAS O EN HOJAS D FORMA CUADRADA O RECTANGULAR D CUALQUIER TAMANO."/>
    <n v="1111.5"/>
    <s v="KILOGRAMO BRUTO"/>
    <x v="1569"/>
    <n v="2.2999999999999998"/>
    <x v="0"/>
    <n v="2856.5"/>
    <n v="2856.5"/>
    <n v="1093.4000000000001"/>
    <n v="1093.4000000000001"/>
    <s v="MARITIMA"/>
    <s v="GUAYAQUIL MARITIMO"/>
    <s v="HAMBURGO"/>
    <s v="HLCUHAM2210BSLU8"/>
    <s v="2022-12-20"/>
    <s v="CEC2022HLCU0619"/>
    <s v="HAPAG LLOYD"/>
    <n v="315.60000000000002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08"/>
    <s v="481141"/>
    <s v="PAPEL Y CARTON AUTOADHESIVOS. EN BOBINAS O EN HOJAS D FORMA CUADRADA O RECTANGULAR D CUALQUIER TAMANO."/>
    <n v="3109"/>
    <s v="KILOGRAMO BRUTO"/>
    <x v="1570"/>
    <n v="2.2999999999999998"/>
    <x v="0"/>
    <n v="8050.3"/>
    <n v="8050.3"/>
    <n v="3059.3"/>
    <n v="3059.3"/>
    <s v="MARITIMA"/>
    <s v="GUAYAQUIL MARITIMO"/>
    <s v="HAMBURGO"/>
    <s v="HLCUHAM2210BSLU8"/>
    <s v="2022-12-20"/>
    <s v="CEC2022HLCU0619"/>
    <s v="HAPAG LLOYD"/>
    <n v="866.5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296"/>
    <s v="481141"/>
    <s v="PAPEL Y CARTON AUTOADHESIVOS. EN BOBINAS O EN HOJAS D FORMA CUADRADA O RECTANGULAR D CUALQUIER TAMANO."/>
    <n v="121.6"/>
    <s v="KILOGRAMO BRUTO"/>
    <x v="1571"/>
    <n v="2.2999999999999998"/>
    <x v="0"/>
    <n v="314.8"/>
    <n v="314.8"/>
    <n v="119.6"/>
    <n v="119.6"/>
    <s v="MARITIMA"/>
    <s v="GUAYAQUIL MARITIMO"/>
    <s v="HAMBURGO"/>
    <s v="HLCUHAM2210BSLU8"/>
    <s v="2022-12-20"/>
    <s v="CEC2022HLCU0619"/>
    <s v="HAPAG LLOYD"/>
    <n v="33.9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297"/>
    <s v="481141"/>
    <s v="PAPEL Y CARTON AUTOADHESIVOS. EN BOBINAS O EN HOJAS D FORMA CUADRADA O RECTANGULAR D CUALQUIER TAMANO."/>
    <n v="765.2"/>
    <s v="KILOGRAMO BRUTO"/>
    <x v="1572"/>
    <n v="2.2999999999999998"/>
    <x v="0"/>
    <n v="1981.4"/>
    <n v="1981.4"/>
    <n v="753"/>
    <n v="753"/>
    <s v="MARITIMA"/>
    <s v="GUAYAQUIL MARITIMO"/>
    <s v="HAMBURGO"/>
    <s v="HLCUHAM2210BSLU8"/>
    <s v="2022-12-20"/>
    <s v="CEC2022HLCU0619"/>
    <s v="HAPAG LLOYD"/>
    <n v="213.3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01"/>
    <s v="481141"/>
    <s v="PAPEL Y CARTON AUTOADHESIVOS. EN BOBINAS O EN HOJAS D FORMA CUADRADA O RECTANGULAR D CUALQUIER TAMANO."/>
    <n v="1206"/>
    <s v="KILOGRAMO BRUTO"/>
    <x v="1573"/>
    <n v="2.2999999999999998"/>
    <x v="0"/>
    <n v="3122.7"/>
    <n v="3122.7"/>
    <n v="1186.7"/>
    <n v="1186.7"/>
    <s v="MARITIMA"/>
    <s v="GUAYAQUIL MARITIMO"/>
    <s v="HAMBURGO"/>
    <s v="HLCUHAM2210BSLU8"/>
    <s v="2022-12-20"/>
    <s v="CEC2022HLCU0619"/>
    <s v="HAPAG LLOYD"/>
    <n v="336.1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00"/>
    <s v="481141"/>
    <s v="PAPEL Y CARTON AUTOADHESIVOS. EN BOBINAS O EN HOJAS D FORMA CUADRADA O RECTANGULAR D CUALQUIER TAMANO."/>
    <n v="13108"/>
    <s v="KILOGRAMO BRUTO"/>
    <x v="1574"/>
    <n v="2.2999999999999998"/>
    <x v="0"/>
    <n v="33941.599999999999"/>
    <n v="33941.599999999999"/>
    <n v="12898.5"/>
    <n v="12898.5"/>
    <s v="MARITIMA"/>
    <s v="GUAYAQUIL MARITIMO"/>
    <s v="HAMBURGO"/>
    <s v="HLCUHAM2210BSLU8"/>
    <s v="2022-12-20"/>
    <s v="CEC2022HLCU0619"/>
    <s v="HAPAG LLOYD"/>
    <n v="3653.3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04"/>
    <s v="481141"/>
    <s v="PAPEL Y CARTON AUTOADHESIVOS. EN BOBINAS O EN HOJAS D FORMA CUADRADA O RECTANGULAR D CUALQUIER TAMANO."/>
    <n v="2357.8000000000002"/>
    <s v="KILOGRAMO BRUTO"/>
    <x v="1575"/>
    <n v="2.2999999999999998"/>
    <x v="0"/>
    <n v="6105.1"/>
    <n v="6105.1"/>
    <n v="2320.1"/>
    <n v="2320.1"/>
    <s v="MARITIMA"/>
    <s v="GUAYAQUIL MARITIMO"/>
    <s v="HAMBURGO"/>
    <s v="HLCUHAM2210BSLU8"/>
    <s v="2022-12-20"/>
    <s v="CEC2022HLCU0619"/>
    <s v="HAPAG LLOYD"/>
    <n v="657.1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10"/>
    <s v="481141"/>
    <s v="PAPEL Y CARTON AUTOADHESIVOS. EN BOBINAS O EN HOJAS D FORMA CUADRADA O RECTANGULAR D CUALQUIER TAMANO."/>
    <n v="1170.2"/>
    <s v="KILOGRAMO BRUTO"/>
    <x v="1576"/>
    <n v="2.2999999999999998"/>
    <x v="0"/>
    <n v="3030"/>
    <n v="3030"/>
    <n v="1151.5"/>
    <n v="1151.5"/>
    <s v="MARITIMA"/>
    <s v="GUAYAQUIL MARITIMO"/>
    <s v="HAMBURGO"/>
    <s v="HLCUHAM2210BSLU8"/>
    <s v="2022-12-20"/>
    <s v="CEC2022HLCU0619"/>
    <s v="HAPAG LLOYD"/>
    <n v="326.10000000000002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4"/>
    <x v="61"/>
    <x v="303"/>
    <s v="481141"/>
    <s v="PAPEL Y CARTON AUTOADHESIVOS. EN BOBINAS O EN HOJAS D FORMA CUADRADA O RECTANGULAR D CUALQUIER TAMANO."/>
    <n v="372"/>
    <s v="KILOGRAMO BRUTO"/>
    <x v="1577"/>
    <n v="2.2999999999999998"/>
    <x v="0"/>
    <n v="963.2"/>
    <n v="963.2"/>
    <n v="366"/>
    <n v="366"/>
    <s v="MARITIMA"/>
    <s v="GUAYAQUIL MARITIMO"/>
    <s v="HAMBURGO"/>
    <s v="HLCUHAM2210BSLU8"/>
    <s v="2022-12-20"/>
    <s v="CEC2022HLCU0619"/>
    <s v="HAPAG LLOYD"/>
    <n v="103.7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296"/>
    <s v="481141"/>
    <s v="PAPEL Y CARTON AUTOADHESIVOS. EN BOBINAS O EN HOJAS D FORMA CUADRADA O RECTANGULAR D CUALQUIER TAMANO."/>
    <n v="2324.5"/>
    <s v="KILOGRAMO BRUTO"/>
    <x v="1578"/>
    <n v="2.2999999999999998"/>
    <x v="0"/>
    <n v="6019"/>
    <n v="6019"/>
    <n v="2287.3000000000002"/>
    <n v="2287.3000000000002"/>
    <s v="MARITIMA"/>
    <s v="GUAYAQUIL MARITIMO"/>
    <s v="HAMBURGO"/>
    <s v="HLCUHAM2210BSLU8"/>
    <s v="2022-12-20"/>
    <s v="CEC2022HLCU0619"/>
    <s v="HAPAG LLOYD"/>
    <n v="647.9"/>
    <s v="RIVERA DILIGENCIAS ADUANERAS S A RIVEDASA"/>
    <s v="DESCONOCIDA"/>
    <s v="028-2022-10-01590006"/>
  </r>
  <r>
    <s v="2022"/>
    <s v=""/>
    <s v="2022-12"/>
    <s v="2022-12-28"/>
    <x v="0"/>
    <x v="0"/>
    <s v="KM 11.5 VIA DAULE PARQUE INDUSTRIAL"/>
    <x v="0"/>
    <s v="COLOMBIA"/>
    <s v="COLOMBIA"/>
    <x v="75"/>
    <x v="61"/>
    <x v="293"/>
    <s v="481141"/>
    <s v="PAPEL Y CARTON AUTOADHESIVOS. EN BOBINAS O EN HOJAS D FORMA CUADRADA O RECTANGULAR D CUALQUIER TAMANO."/>
    <n v="5082.3"/>
    <s v="KILOGRAMO BRUTO"/>
    <x v="1579"/>
    <n v="0.4"/>
    <x v="0"/>
    <n v="2080.1"/>
    <n v="2080.1"/>
    <n v="797.9"/>
    <n v="797.9"/>
    <s v="TERRESTRE"/>
    <s v="GUAYAQUIL MARITIMO"/>
    <s v="DESCONOCIDO"/>
    <s v=""/>
    <s v="2022-12-28"/>
    <s v=""/>
    <s v="TURK HAVA YOLLARI ANONIM ORTAKLIGI TURKISH AIRLINES INC"/>
    <n v="49.8"/>
    <s v="BURGOS RIVAS RICHARD STANLEY"/>
    <s v="DESCONOCIDA"/>
    <s v="028-2022-10-01642138"/>
  </r>
  <r>
    <s v="2022"/>
    <s v=""/>
    <s v="2022-12"/>
    <s v="2022-12-02"/>
    <x v="4"/>
    <x v="4"/>
    <s v="CDLA. LOS ALAMOS AV. LA DEMOCRACIA MZ. B-15 VILLA 9"/>
    <x v="0"/>
    <s v="CHINA"/>
    <s v="CHINA"/>
    <x v="75"/>
    <x v="61"/>
    <x v="294"/>
    <s v="481141"/>
    <s v="PAPEL Y CARTON AUTOADHESIVOS. EN BOBINAS O EN HOJAS D FORMA CUADRADA O RECTANGULAR D CUALQUIER TAMANO."/>
    <n v="2247.4"/>
    <s v="KILOGRAMO BRUTO"/>
    <x v="1580"/>
    <n v="2.2000000000000002"/>
    <x v="3"/>
    <n v="5570.5"/>
    <n v="5570.5"/>
    <n v="2247.4"/>
    <n v="2247.4"/>
    <s v="TERRESTRE"/>
    <s v="GUAYAQUIL MARITIMO"/>
    <s v="DESCONOCIDO"/>
    <s v=""/>
    <s v="2022-12-02"/>
    <s v=""/>
    <s v="TURK HAVA YOLLARI ANONIM ORTAKLIGI TURKISH AIRLINES INC"/>
    <n v="525.70000000000005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75"/>
    <x v="61"/>
    <x v="311"/>
    <s v="481141"/>
    <s v="PAPEL Y CARTON AUTOADHESIVOS. EN BOBINAS O EN HOJAS D FORMA CUADRADA O RECTANGULAR D CUALQUIER TAMANO."/>
    <n v="167.9"/>
    <s v="KILOGRAMO BRUTO"/>
    <x v="1581"/>
    <n v="3.6"/>
    <x v="3"/>
    <n v="628.5"/>
    <n v="628.5"/>
    <n v="167.9"/>
    <n v="167.9"/>
    <s v="TERRESTRE"/>
    <s v="GUAYAQUIL MARITIMO"/>
    <s v="DESCONOCIDO"/>
    <s v=""/>
    <s v="2022-12-02"/>
    <s v=""/>
    <s v="TURK HAVA YOLLARI ANONIM ORTAKLIGI TURKISH AIRLINES INC"/>
    <n v="30.3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TURQUIA"/>
    <s v="TURQUIA"/>
    <x v="75"/>
    <x v="61"/>
    <x v="312"/>
    <s v="481141"/>
    <s v="PAPEL Y CARTON AUTOADHESIVOS. EN BOBINAS O EN HOJAS D FORMA CUADRADA O RECTANGULAR D CUALQUIER TAMANO."/>
    <n v="1784.9"/>
    <s v="KILOGRAMO BRUTO"/>
    <x v="1582"/>
    <n v="2.4"/>
    <x v="3"/>
    <n v="4838.1000000000004"/>
    <n v="4838.1000000000004"/>
    <n v="1784.9"/>
    <n v="1784.9"/>
    <s v="TERRESTRE"/>
    <s v="GUAYAQUIL MARITIMO"/>
    <s v="DESCONOCIDO"/>
    <s v=""/>
    <s v="2022-12-02"/>
    <s v=""/>
    <s v="TURK HAVA YOLLARI ANONIM ORTAKLIGI TURKISH AIRLINES INC"/>
    <n v="511.2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75"/>
    <x v="61"/>
    <x v="301"/>
    <s v="481141"/>
    <s v="PAPEL Y CARTON AUTOADHESIVOS. EN BOBINAS O EN HOJAS D FORMA CUADRADA O RECTANGULAR D CUALQUIER TAMANO."/>
    <n v="509.7"/>
    <s v="KILOGRAMO BRUTO"/>
    <x v="1583"/>
    <n v="1.9"/>
    <x v="3"/>
    <n v="1079.8"/>
    <n v="1079.8"/>
    <n v="509.7"/>
    <n v="509.7"/>
    <s v="TERRESTRE"/>
    <s v="GUAYAQUIL MARITIMO"/>
    <s v="DESCONOCIDO"/>
    <s v=""/>
    <s v="2022-12-02"/>
    <s v=""/>
    <s v="TURK HAVA YOLLARI ANONIM ORTAKLIGI TURKISH AIRLINES INC"/>
    <n v="121.2"/>
    <s v="RIVERA DILIGENCIAS ADUANERAS S A RIVEDASA"/>
    <s v="DESCONOCIDA"/>
    <s v="028-2022-86-01469873"/>
  </r>
  <r>
    <s v="2022"/>
    <s v=""/>
    <s v="2022-11"/>
    <s v="2022-11-23"/>
    <x v="2"/>
    <x v="2"/>
    <s v="KM. 4.5 VIA DURAN TAMBO DURAN"/>
    <x v="59"/>
    <s v="ESTADOS UNIDOS"/>
    <s v="ESTADOS UNIDOS"/>
    <x v="74"/>
    <x v="61"/>
    <x v="313"/>
    <s v="481141"/>
    <s v="PAPEL Y CARTON AUTOADHESIVOS. EN BOBINAS O EN HOJAS D FORMA CUADRADA O RECTANGULAR D CUALQUIER TAMANO."/>
    <n v="106.8"/>
    <s v="KILOGRAMO BRUTO"/>
    <x v="1584"/>
    <n v="63"/>
    <x v="0"/>
    <n v="7019.9"/>
    <n v="7019.9"/>
    <n v="106.8"/>
    <n v="106.8"/>
    <s v="AEREA"/>
    <s v="GUAYAQUIL AEREO"/>
    <s v="MIAMI"/>
    <s v="EAMIA22114357 1"/>
    <s v="2022-11-22"/>
    <s v="CEC2022QT300221"/>
    <s v="TAMPA CARGO S A"/>
    <n v="257.60000000000002"/>
    <s v="NOVACOMEX SERVICIOS ADUANEROS SA"/>
    <s v="DESCONOCIDA"/>
    <s v="019-2022-10-01409579"/>
  </r>
  <r>
    <s v="2022"/>
    <s v=""/>
    <s v="2022-12"/>
    <s v="2022-12-15"/>
    <x v="1"/>
    <x v="1"/>
    <s v="RIO AMAZONAS 911 Y RIO SANTIAGO"/>
    <x v="79"/>
    <s v="BRASIL"/>
    <s v="BRASIL"/>
    <x v="74"/>
    <x v="61"/>
    <x v="312"/>
    <s v="481141"/>
    <s v="PAPEL Y CARTON AUTOADHESIVOS. EN BOBINAS O EN HOJAS D FORMA CUADRADA O RECTANGULAR D CUALQUIER TAMANO."/>
    <n v="361.4"/>
    <s v="KILOGRAMO BRUTO"/>
    <x v="1585"/>
    <n v="5.4"/>
    <x v="0"/>
    <n v="2265.5"/>
    <n v="2265.5"/>
    <n v="361.4"/>
    <n v="361.4"/>
    <s v="AEREA"/>
    <s v="QUITO"/>
    <s v="VIRACOPOS SAO PAOLO"/>
    <s v="31144926523"/>
    <s v="2022-12-10"/>
    <s v="CEC2022LA031041"/>
    <s v="TRANSOCEANICA CIA LTDA"/>
    <n v="279"/>
    <s v="ROMERO LARCO FRANCISCO JOSE LUIS"/>
    <s v="DESCONOCIDA"/>
    <s v="055-2022-10-01555338"/>
  </r>
  <r>
    <s v="2022"/>
    <s v=""/>
    <s v="2022-11"/>
    <s v="2022-11-22"/>
    <x v="3"/>
    <x v="3"/>
    <s v="AV. 10 DE AGOSTO N46-77 Y LAS RETAMAS"/>
    <x v="80"/>
    <s v="ESTADOS UNIDOS"/>
    <s v="ESTADOS UNIDOS"/>
    <x v="74"/>
    <x v="61"/>
    <x v="314"/>
    <s v="481141"/>
    <s v="PAPEL Y CARTON AUTOADHESIVOS. EN BOBINAS O EN HOJAS D FORMA CUADRADA O RECTANGULAR D CUALQUIER TAMANO."/>
    <n v="15371.4"/>
    <s v="KILOGRAMO BRUTO"/>
    <x v="1586"/>
    <n v="2.9"/>
    <x v="0"/>
    <n v="46803.199999999997"/>
    <n v="46803.199999999997"/>
    <n v="15240.5"/>
    <n v="15240.5"/>
    <s v="TERRESTRE"/>
    <s v="TULCAN"/>
    <s v="DESCONOCIDO"/>
    <s v="045853 22"/>
    <s v="2022-11-22"/>
    <s v="CEC202262022912"/>
    <s v="TRANSPORTES SANCHEZ POLO DEL ECUADOR C A"/>
    <n v="2504.4"/>
    <s v="LOGISTICA INTEGRAL DE COMERCIO EXTERIOR LIDESER CIA LTDA"/>
    <s v="DESCONOCIDA"/>
    <s v="073-2022-10-01404453"/>
  </r>
  <r>
    <s v="2022"/>
    <s v=""/>
    <s v="2022-11"/>
    <s v="2022-11-22"/>
    <x v="3"/>
    <x v="3"/>
    <s v="AV. 10 DE AGOSTO N46-77 Y LAS RETAMAS"/>
    <x v="80"/>
    <s v="ESTADOS UNIDOS"/>
    <s v="ESTADOS UNIDOS"/>
    <x v="74"/>
    <x v="61"/>
    <x v="314"/>
    <s v="481141"/>
    <s v="PAPEL Y CARTON AUTOADHESIVOS. EN BOBINAS O EN HOJAS D FORMA CUADRADA O RECTANGULAR D CUALQUIER TAMANO."/>
    <n v="8258.6"/>
    <s v="KILOGRAMO BRUTO"/>
    <x v="1587"/>
    <n v="2.9"/>
    <x v="0"/>
    <n v="25145.8"/>
    <n v="25145.8"/>
    <n v="8188.2"/>
    <n v="8188.2"/>
    <s v="TERRESTRE"/>
    <s v="TULCAN"/>
    <s v="DESCONOCIDO"/>
    <s v="045853 22"/>
    <s v="2022-11-22"/>
    <s v="CEC202262022912"/>
    <s v="TRANSPORTES SANCHEZ POLO DEL ECUADOR C A"/>
    <n v="1345.6"/>
    <s v="LOGISTICA INTEGRAL DE COMERCIO EXTERIOR LIDESER CIA LTDA"/>
    <s v="DESCONOCIDA"/>
    <s v="073-2022-10-01404453"/>
  </r>
  <r>
    <s v="2022"/>
    <s v=""/>
    <s v="2022-11"/>
    <s v="2022-11-09"/>
    <x v="3"/>
    <x v="3"/>
    <s v="AV. 10 DE AGOSTO N46-77 Y LAS RETAMAS"/>
    <x v="80"/>
    <s v="COLOMBIA"/>
    <s v="COLOMBIA"/>
    <x v="74"/>
    <x v="61"/>
    <x v="315"/>
    <s v="481141"/>
    <s v="PAPEL Y CARTON AUTOADHESIVOS. EN BOBINAS O EN HOJAS D FORMA CUADRADA O RECTANGULAR D CUALQUIER TAMANO."/>
    <n v="15616.7"/>
    <s v="KILOGRAMO BRUTO"/>
    <x v="1588"/>
    <n v="2.8"/>
    <x v="0"/>
    <n v="47036.3"/>
    <n v="47036.3"/>
    <n v="15316.4"/>
    <n v="15316.4"/>
    <s v="TERRESTRE"/>
    <s v="TULCAN"/>
    <s v="DESCONOCIDO"/>
    <s v="045736 22"/>
    <s v="2022-11-09"/>
    <s v="CEC202262022817"/>
    <s v="TRANSPORTES SANCHEZ POLO DEL ECUADOR C A"/>
    <n v="2504.4"/>
    <s v="LOGISTICA INTEGRAL DE COMERCIO EXTERIOR LIDESER CIA LTDA"/>
    <s v="DESCONOCIDA"/>
    <s v="073-2022-10-01339303"/>
  </r>
  <r>
    <s v="2022"/>
    <s v=""/>
    <s v="2022-12"/>
    <s v="2022-12-19"/>
    <x v="0"/>
    <x v="0"/>
    <s v="KM 11.5 VIA DAULE PARQUE INDUSTRIAL"/>
    <x v="0"/>
    <s v="COLOMBIA"/>
    <s v="COLOMBIA"/>
    <x v="75"/>
    <x v="61"/>
    <x v="293"/>
    <s v="481141"/>
    <s v="PAPEL Y CARTON AUTOADHESIVOS. EN BOBINAS O EN HOJAS D FORMA CUADRADA O RECTANGULAR D CUALQUIER TAMANO."/>
    <n v="11556.1"/>
    <s v="KILOGRAMO BRUTO"/>
    <x v="1589"/>
    <n v="0.4"/>
    <x v="0"/>
    <n v="4727.8"/>
    <n v="4727.8"/>
    <n v="11556.1"/>
    <n v="11556.1"/>
    <s v="TERRESTRE"/>
    <s v="GUAYAQUIL MARITIMO"/>
    <s v="DESCONOCIDO"/>
    <s v=""/>
    <s v="2022-12-19"/>
    <s v=""/>
    <s v="TURK HAVA YOLLARI ANONIM ORTAKLIGI TURKISH AIRLINES INC"/>
    <n v="109.9"/>
    <s v="BURGOS RIVAS RICHARD STANLEY"/>
    <s v="DESCONOCIDA"/>
    <s v="028-2022-10-01579155"/>
  </r>
  <r>
    <s v="2022"/>
    <s v=""/>
    <s v="2022-12"/>
    <s v="2022-12-06"/>
    <x v="0"/>
    <x v="0"/>
    <s v="KM 11.5 VIA DAULE PARQUE INDUSTRIAL"/>
    <x v="0"/>
    <s v="COLOMBIA"/>
    <s v="COLOMBIA"/>
    <x v="75"/>
    <x v="61"/>
    <x v="293"/>
    <s v="481141"/>
    <s v="PAPEL Y CARTON AUTOADHESIVOS. EN BOBINAS O EN HOJAS D FORMA CUADRADA O RECTANGULAR D CUALQUIER TAMANO."/>
    <n v="72004.899999999994"/>
    <s v="KILOGRAMO BRUTO"/>
    <x v="1590"/>
    <n v="0.4"/>
    <x v="0"/>
    <n v="29043"/>
    <n v="29043"/>
    <n v="11304.8"/>
    <n v="11304.8"/>
    <s v="TERRESTRE"/>
    <s v="GUAYAQUIL MARITIMO"/>
    <s v="DESCONOCIDO"/>
    <s v=""/>
    <s v="2022-12-06"/>
    <s v=""/>
    <s v="TURK HAVA YOLLARI ANONIM ORTAKLIGI TURKISH AIRLINES INC"/>
    <n v="698.1"/>
    <s v="BURGOS RIVAS RICHARD STANLEY"/>
    <s v="DESCONOCIDA"/>
    <s v="028-2022-10-01490353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1"/>
    <s v="481141"/>
    <s v="PAPEL Y CARTON AUTOADHESIVOS. EN BOBINAS O EN HOJAS D FORMA CUADRADA O RECTANGULAR D CUALQUIER TAMANO."/>
    <n v="3944.5"/>
    <s v="KILOGRAMO BRUTO"/>
    <x v="1591"/>
    <n v="2.2999999999999998"/>
    <x v="0"/>
    <n v="10085.6"/>
    <n v="10085.6"/>
    <n v="3883.3"/>
    <n v="3883.3"/>
    <s v="TERRESTRE"/>
    <s v="GUAYAQUIL MARITIMO"/>
    <s v="DESCONOCIDO"/>
    <s v=""/>
    <s v="2022-10-31"/>
    <s v=""/>
    <s v="TURK HAVA YOLLARI ANONIM ORTAKLIGI TURKISH AIRLINES INC"/>
    <n v="1120.7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296"/>
    <s v="481141"/>
    <s v="PAPEL Y CARTON AUTOADHESIVOS. EN BOBINAS O EN HOJAS D FORMA CUADRADA O RECTANGULAR D CUALQUIER TAMANO."/>
    <n v="2689.3"/>
    <s v="KILOGRAMO BRUTO"/>
    <x v="1592"/>
    <n v="2.2999999999999998"/>
    <x v="0"/>
    <n v="6876.3"/>
    <n v="6876.3"/>
    <n v="2647.6"/>
    <n v="2647.6"/>
    <s v="TERRESTRE"/>
    <s v="GUAYAQUIL MARITIMO"/>
    <s v="DESCONOCIDO"/>
    <s v=""/>
    <s v="2022-10-31"/>
    <s v=""/>
    <s v="TURK HAVA YOLLARI ANONIM ORTAKLIGI TURKISH AIRLINES INC"/>
    <n v="764.1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8"/>
    <s v="481141"/>
    <s v="PAPEL Y CARTON AUTOADHESIVOS. EN BOBINAS O EN HOJAS D FORMA CUADRADA O RECTANGULAR D CUALQUIER TAMANO."/>
    <n v="9417"/>
    <s v="KILOGRAMO BRUTO"/>
    <x v="1593"/>
    <n v="2.2999999999999998"/>
    <x v="0"/>
    <n v="24078.2"/>
    <n v="24078.2"/>
    <n v="9271.1"/>
    <n v="9271.1"/>
    <s v="TERRESTRE"/>
    <s v="GUAYAQUIL MARITIMO"/>
    <s v="DESCONOCIDO"/>
    <s v=""/>
    <s v="2022-10-31"/>
    <s v=""/>
    <s v="TURK HAVA YOLLARI ANONIM ORTAKLIGI TURKISH AIRLINES INC"/>
    <n v="2675.5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7"/>
    <s v="481141"/>
    <s v="PAPEL Y CARTON AUTOADHESIVOS. EN BOBINAS O EN HOJAS D FORMA CUADRADA O RECTANGULAR D CUALQUIER TAMANO."/>
    <n v="3394.7"/>
    <s v="KILOGRAMO BRUTO"/>
    <x v="1594"/>
    <n v="2.2999999999999998"/>
    <x v="0"/>
    <n v="8679.9"/>
    <n v="8679.9"/>
    <n v="3342.1"/>
    <n v="3342.1"/>
    <s v="TERRESTRE"/>
    <s v="GUAYAQUIL MARITIMO"/>
    <s v="DESCONOCIDO"/>
    <s v=""/>
    <s v="2022-10-31"/>
    <s v=""/>
    <s v="TURK HAVA YOLLARI ANONIM ORTAKLIGI TURKISH AIRLINES INC"/>
    <n v="964.5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4"/>
    <s v="481141"/>
    <s v="PAPEL Y CARTON AUTOADHESIVOS. EN BOBINAS O EN HOJAS D FORMA CUADRADA O RECTANGULAR D CUALQUIER TAMANO."/>
    <n v="562.29999999999995"/>
    <s v="KILOGRAMO BRUTO"/>
    <x v="1595"/>
    <n v="2.2999999999999998"/>
    <x v="0"/>
    <n v="1437.8"/>
    <n v="1437.8"/>
    <n v="553.6"/>
    <n v="553.6"/>
    <s v="TERRESTRE"/>
    <s v="GUAYAQUIL MARITIMO"/>
    <s v="DESCONOCIDO"/>
    <s v=""/>
    <s v="2022-10-31"/>
    <s v=""/>
    <s v="TURK HAVA YOLLARI ANONIM ORTAKLIGI TURKISH AIRLINES INC"/>
    <n v="159.80000000000001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9"/>
    <s v="481141"/>
    <s v="PAPEL Y CARTON AUTOADHESIVOS. EN BOBINAS O EN HOJAS D FORMA CUADRADA O RECTANGULAR D CUALQUIER TAMANO."/>
    <n v="1011.1"/>
    <s v="KILOGRAMO BRUTO"/>
    <x v="1596"/>
    <n v="2.2999999999999998"/>
    <x v="0"/>
    <n v="2585.1999999999998"/>
    <n v="2585.1999999999998"/>
    <n v="995.4"/>
    <n v="995.4"/>
    <s v="TERRESTRE"/>
    <s v="GUAYAQUIL MARITIMO"/>
    <s v="DESCONOCIDO"/>
    <s v=""/>
    <s v="2022-10-31"/>
    <s v=""/>
    <s v="TURK HAVA YOLLARI ANONIM ORTAKLIGI TURKISH AIRLINES INC"/>
    <n v="287.3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0"/>
    <s v="481141"/>
    <s v="PAPEL Y CARTON AUTOADHESIVOS. EN BOBINAS O EN HOJAS D FORMA CUADRADA O RECTANGULAR D CUALQUIER TAMANO."/>
    <n v="12700.2"/>
    <s v="KILOGRAMO BRUTO"/>
    <x v="1597"/>
    <n v="2.2999999999999998"/>
    <x v="0"/>
    <n v="32602"/>
    <n v="32602"/>
    <n v="12502"/>
    <n v="12502"/>
    <s v="TERRESTRE"/>
    <s v="GUAYAQUIL MARITIMO"/>
    <s v="DESCONOCIDO"/>
    <s v=""/>
    <s v="2022-10-31"/>
    <s v=""/>
    <s v="TURK HAVA YOLLARI ANONIM ORTAKLIGI TURKISH AIRLINES INC"/>
    <n v="3444.1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296"/>
    <s v="481141"/>
    <s v="PAPEL Y CARTON AUTOADHESIVOS. EN BOBINAS O EN HOJAS D FORMA CUADRADA O RECTANGULAR D CUALQUIER TAMANO."/>
    <n v="3026.2"/>
    <s v="KILOGRAMO BRUTO"/>
    <x v="1598"/>
    <n v="2.2999999999999998"/>
    <x v="0"/>
    <n v="7768.4"/>
    <n v="7768.4"/>
    <n v="2979"/>
    <n v="2979"/>
    <s v="TERRESTRE"/>
    <s v="GUAYAQUIL MARITIMO"/>
    <s v="DESCONOCIDO"/>
    <s v=""/>
    <s v="2022-10-31"/>
    <s v=""/>
    <s v="TURK HAVA YOLLARI ANONIM ORTAKLIGI TURKISH AIRLINES INC"/>
    <n v="820.6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4"/>
    <s v="481141"/>
    <s v="PAPEL Y CARTON AUTOADHESIVOS. EN BOBINAS O EN HOJAS D FORMA CUADRADA O RECTANGULAR D CUALQUIER TAMANO."/>
    <n v="4028.4"/>
    <s v="KILOGRAMO BRUTO"/>
    <x v="1599"/>
    <n v="2.2999999999999998"/>
    <x v="0"/>
    <n v="10340.9"/>
    <n v="10340.9"/>
    <n v="3965.5"/>
    <n v="3965.5"/>
    <s v="TERRESTRE"/>
    <s v="GUAYAQUIL MARITIMO"/>
    <s v="DESCONOCIDO"/>
    <s v=""/>
    <s v="2022-10-31"/>
    <s v=""/>
    <s v="TURK HAVA YOLLARI ANONIM ORTAKLIGI TURKISH AIRLINES INC"/>
    <n v="1092.4000000000001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1"/>
    <s v="481141"/>
    <s v="PAPEL Y CARTON AUTOADHESIVOS. EN BOBINAS O EN HOJAS D FORMA CUADRADA O RECTANGULAR D CUALQUIER TAMANO."/>
    <n v="1122.5"/>
    <s v="KILOGRAMO BRUTO"/>
    <x v="1600"/>
    <n v="2.2999999999999998"/>
    <x v="0"/>
    <n v="2881.6"/>
    <n v="2881.6"/>
    <n v="1105"/>
    <n v="1105"/>
    <s v="TERRESTRE"/>
    <s v="GUAYAQUIL MARITIMO"/>
    <s v="DESCONOCIDO"/>
    <s v=""/>
    <s v="2022-10-31"/>
    <s v=""/>
    <s v="TURK HAVA YOLLARI ANONIM ORTAKLIGI TURKISH AIRLINES INC"/>
    <n v="304.39999999999998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4"/>
    <s v="481141"/>
    <s v="PAPEL Y CARTON AUTOADHESIVOS. EN BOBINAS O EN HOJAS D FORMA CUADRADA O RECTANGULAR D CUALQUIER TAMANO."/>
    <n v="160"/>
    <s v="KILOGRAMO BRUTO"/>
    <x v="1601"/>
    <n v="2.2999999999999998"/>
    <x v="0"/>
    <n v="410.8"/>
    <n v="410.8"/>
    <n v="157.5"/>
    <n v="157.5"/>
    <s v="TERRESTRE"/>
    <s v="GUAYAQUIL MARITIMO"/>
    <s v="DESCONOCIDO"/>
    <s v=""/>
    <s v="2022-10-31"/>
    <s v=""/>
    <s v="TURK HAVA YOLLARI ANONIM ORTAKLIGI TURKISH AIRLINES INC"/>
    <n v="43.4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9"/>
    <s v="481141"/>
    <s v="PAPEL Y CARTON AUTOADHESIVOS. EN BOBINAS O EN HOJAS D FORMA CUADRADA O RECTANGULAR D CUALQUIER TAMANO."/>
    <n v="287.7"/>
    <s v="KILOGRAMO BRUTO"/>
    <x v="1602"/>
    <n v="2.2999999999999998"/>
    <x v="0"/>
    <n v="738.6"/>
    <n v="738.6"/>
    <n v="283.2"/>
    <n v="283.2"/>
    <s v="TERRESTRE"/>
    <s v="GUAYAQUIL MARITIMO"/>
    <s v="DESCONOCIDO"/>
    <s v=""/>
    <s v="2022-10-31"/>
    <s v=""/>
    <s v="TURK HAVA YOLLARI ANONIM ORTAKLIGI TURKISH AIRLINES INC"/>
    <n v="78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0"/>
    <s v="481141"/>
    <s v="PAPEL Y CARTON AUTOADHESIVOS. EN BOBINAS O EN HOJAS D FORMA CUADRADA O RECTANGULAR D CUALQUIER TAMANO."/>
    <n v="1135.2"/>
    <s v="KILOGRAMO BRUTO"/>
    <x v="1603"/>
    <n v="2.2999999999999998"/>
    <x v="0"/>
    <n v="2914"/>
    <n v="2914"/>
    <n v="1117.4000000000001"/>
    <n v="1117.4000000000001"/>
    <s v="TERRESTRE"/>
    <s v="GUAYAQUIL MARITIMO"/>
    <s v="DESCONOCIDO"/>
    <s v=""/>
    <s v="2022-10-31"/>
    <s v=""/>
    <s v="TURK HAVA YOLLARI ANONIM ORTAKLIGI TURKISH AIRLINES INC"/>
    <n v="307.8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10"/>
    <s v="481141"/>
    <s v="PAPEL Y CARTON AUTOADHESIVOS. EN BOBINAS O EN HOJAS D FORMA CUADRADA O RECTANGULAR D CUALQUIER TAMANO."/>
    <n v="1071.3"/>
    <s v="KILOGRAMO BRUTO"/>
    <x v="1604"/>
    <n v="2.2999999999999998"/>
    <x v="0"/>
    <n v="2750.1"/>
    <n v="2750.1"/>
    <n v="1054.5999999999999"/>
    <n v="1054.5999999999999"/>
    <s v="TERRESTRE"/>
    <s v="GUAYAQUIL MARITIMO"/>
    <s v="DESCONOCIDO"/>
    <s v=""/>
    <s v="2022-10-31"/>
    <s v=""/>
    <s v="TURK HAVA YOLLARI ANONIM ORTAKLIGI TURKISH AIRLINES INC"/>
    <n v="290.5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4"/>
    <x v="61"/>
    <x v="303"/>
    <s v="481141"/>
    <s v="PAPEL Y CARTON AUTOADHESIVOS. EN BOBINAS O EN HOJAS D FORMA CUADRADA O RECTANGULAR D CUALQUIER TAMANO."/>
    <n v="113.5"/>
    <s v="KILOGRAMO BRUTO"/>
    <x v="1605"/>
    <n v="2.2999999999999998"/>
    <x v="0"/>
    <n v="291.39999999999998"/>
    <n v="291.39999999999998"/>
    <n v="111.7"/>
    <n v="111.7"/>
    <s v="TERRESTRE"/>
    <s v="GUAYAQUIL MARITIMO"/>
    <s v="DESCONOCIDO"/>
    <s v=""/>
    <s v="2022-10-31"/>
    <s v=""/>
    <s v="TURK HAVA YOLLARI ANONIM ORTAKLIGI TURKISH AIRLINES INC"/>
    <n v="30.8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296"/>
    <s v="481141"/>
    <s v="PAPEL Y CARTON AUTOADHESIVOS. EN BOBINAS O EN HOJAS D FORMA CUADRADA O RECTANGULAR D CUALQUIER TAMANO."/>
    <n v="120.2"/>
    <s v="KILOGRAMO BRUTO"/>
    <x v="1606"/>
    <n v="2.2999999999999998"/>
    <x v="0"/>
    <n v="308.60000000000002"/>
    <n v="308.60000000000002"/>
    <n v="118.3"/>
    <n v="118.3"/>
    <s v="TERRESTRE"/>
    <s v="GUAYAQUIL MARITIMO"/>
    <s v="DESCONOCIDO"/>
    <s v=""/>
    <s v="2022-10-31"/>
    <s v=""/>
    <s v="TURK HAVA YOLLARI ANONIM ORTAKLIGI TURKISH AIRLINES INC"/>
    <n v="32.6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8"/>
    <s v="481141"/>
    <s v="PAPEL Y CARTON AUTOADHESIVOS. EN BOBINAS O EN HOJAS D FORMA CUADRADA O RECTANGULAR D CUALQUIER TAMANO."/>
    <n v="420.9"/>
    <s v="KILOGRAMO BRUTO"/>
    <x v="1607"/>
    <n v="2.2999999999999998"/>
    <x v="0"/>
    <n v="1080.5999999999999"/>
    <n v="1080.5999999999999"/>
    <n v="414.4"/>
    <n v="414.4"/>
    <s v="TERRESTRE"/>
    <s v="GUAYAQUIL MARITIMO"/>
    <s v="DESCONOCIDO"/>
    <s v=""/>
    <s v="2022-10-31"/>
    <s v=""/>
    <s v="TURK HAVA YOLLARI ANONIM ORTAKLIGI TURKISH AIRLINES INC"/>
    <n v="114.2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7"/>
    <s v="481141"/>
    <s v="PAPEL Y CARTON AUTOADHESIVOS. EN BOBINAS O EN HOJAS D FORMA CUADRADA O RECTANGULAR D CUALQUIER TAMANO."/>
    <n v="151.80000000000001"/>
    <s v="KILOGRAMO BRUTO"/>
    <x v="1608"/>
    <n v="2.2999999999999998"/>
    <x v="0"/>
    <n v="389.5"/>
    <n v="389.5"/>
    <n v="149.4"/>
    <n v="149.4"/>
    <s v="TERRESTRE"/>
    <s v="GUAYAQUIL MARITIMO"/>
    <s v="DESCONOCIDO"/>
    <s v=""/>
    <s v="2022-10-31"/>
    <s v=""/>
    <s v="TURK HAVA YOLLARI ANONIM ORTAKLIGI TURKISH AIRLINES INC"/>
    <n v="41.1"/>
    <s v="RIVERA DILIGENCIAS ADUANERAS S A RIVEDASA"/>
    <s v="DESCONOCIDA"/>
    <s v="028-2022-10-01300285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04"/>
    <s v="481141"/>
    <s v="PAPEL Y CARTON AUTOADHESIVOS. EN BOBINAS O EN HOJAS D FORMA CUADRADA O RECTANGULAR D CUALQUIER TAMANO."/>
    <n v="485.9"/>
    <s v="KILOGRAMO BRUTO"/>
    <x v="1609"/>
    <n v="3.4"/>
    <x v="3"/>
    <n v="1699.6"/>
    <n v="1699.6"/>
    <n v="485.9"/>
    <n v="485.9"/>
    <s v="TERRESTRE"/>
    <s v="GUAYAQUIL MARITIMO"/>
    <s v="DESCONOCIDO"/>
    <s v=""/>
    <s v="2022-10-19"/>
    <s v=""/>
    <s v="TURK HAVA YOLLARI ANONIM ORTAKLIGI TURKISH AIRLINES INC"/>
    <n v="47.6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00"/>
    <s v="481141"/>
    <s v="PAPEL Y CARTON AUTOADHESIVOS. EN BOBINAS O EN HOJAS D FORMA CUADRADA O RECTANGULAR D CUALQUIER TAMANO."/>
    <n v="157.6"/>
    <s v="KILOGRAMO BRUTO"/>
    <x v="1610"/>
    <n v="2.1"/>
    <x v="3"/>
    <n v="362.9"/>
    <n v="362.9"/>
    <n v="157.6"/>
    <n v="157.6"/>
    <s v="TERRESTRE"/>
    <s v="GUAYAQUIL MARITIMO"/>
    <s v="DESCONOCIDO"/>
    <s v=""/>
    <s v="2022-10-19"/>
    <s v=""/>
    <s v="TURK HAVA YOLLARI ANONIM ORTAKLIGI TURKISH AIRLINES INC"/>
    <n v="35.700000000000003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10"/>
    <s v="481141"/>
    <s v="PAPEL Y CARTON AUTOADHESIVOS. EN BOBINAS O EN HOJAS D FORMA CUADRADA O RECTANGULAR D CUALQUIER TAMANO."/>
    <n v="77.400000000000006"/>
    <s v="KILOGRAMO BRUTO"/>
    <x v="1611"/>
    <n v="2.1"/>
    <x v="3"/>
    <n v="178.2"/>
    <n v="178.2"/>
    <n v="77.400000000000006"/>
    <n v="77.400000000000006"/>
    <s v="TERRESTRE"/>
    <s v="GUAYAQUIL MARITIMO"/>
    <s v="DESCONOCIDO"/>
    <s v=""/>
    <s v="2022-10-19"/>
    <s v=""/>
    <s v="TURK HAVA YOLLARI ANONIM ORTAKLIGI TURKISH AIRLINES INC"/>
    <n v="17.5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16"/>
    <s v="481141"/>
    <s v="PAPEL Y CARTON AUTOADHESIVOS. EN BOBINAS O EN HOJAS D FORMA CUADRADA O RECTANGULAR D CUALQUIER TAMANO."/>
    <n v="160.4"/>
    <s v="KILOGRAMO BRUTO"/>
    <x v="1612"/>
    <n v="2"/>
    <x v="3"/>
    <n v="369.4"/>
    <n v="369.4"/>
    <n v="160.4"/>
    <n v="160.4"/>
    <s v="TERRESTRE"/>
    <s v="GUAYAQUIL MARITIMO"/>
    <s v="DESCONOCIDO"/>
    <s v=""/>
    <s v="2022-10-19"/>
    <s v=""/>
    <s v="TURK HAVA YOLLARI ANONIM ORTAKLIGI TURKISH AIRLINES INC"/>
    <n v="46.6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01"/>
    <s v="481141"/>
    <s v="PAPEL Y CARTON AUTOADHESIVOS. EN BOBINAS O EN HOJAS D FORMA CUADRADA O RECTANGULAR D CUALQUIER TAMANO."/>
    <n v="62.5"/>
    <s v="KILOGRAMO BRUTO"/>
    <x v="1613"/>
    <n v="2"/>
    <x v="3"/>
    <n v="144"/>
    <n v="144"/>
    <n v="62.5"/>
    <n v="62.5"/>
    <s v="TERRESTRE"/>
    <s v="GUAYAQUIL MARITIMO"/>
    <s v="DESCONOCIDO"/>
    <s v=""/>
    <s v="2022-10-19"/>
    <s v=""/>
    <s v="TURK HAVA YOLLARI ANONIM ORTAKLIGI TURKISH AIRLINES INC"/>
    <n v="18.100000000000001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01"/>
    <s v="481141"/>
    <s v="PAPEL Y CARTON AUTOADHESIVOS. EN BOBINAS O EN HOJAS D FORMA CUADRADA O RECTANGULAR D CUALQUIER TAMANO."/>
    <n v="780.1"/>
    <s v="KILOGRAMO BRUTO"/>
    <x v="1614"/>
    <n v="2"/>
    <x v="3"/>
    <n v="1652.6"/>
    <n v="1652.6"/>
    <n v="780.1"/>
    <n v="780.1"/>
    <s v="TERRESTRE"/>
    <s v="GUAYAQUIL MARITIMO"/>
    <s v="DESCONOCIDO"/>
    <s v=""/>
    <s v="2022-10-19"/>
    <s v=""/>
    <s v="TURK HAVA YOLLARI ANONIM ORTAKLIGI TURKISH AIRLINES INC"/>
    <n v="120.9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16"/>
    <s v="481141"/>
    <s v="PAPEL Y CARTON AUTOADHESIVOS. EN BOBINAS O EN HOJAS D FORMA CUADRADA O RECTANGULAR D CUALQUIER TAMANO."/>
    <n v="166.5"/>
    <s v="KILOGRAMO BRUTO"/>
    <x v="1615"/>
    <n v="2"/>
    <x v="3"/>
    <n v="352.8"/>
    <n v="352.8"/>
    <n v="166.5"/>
    <n v="166.5"/>
    <s v="TERRESTRE"/>
    <s v="GUAYAQUIL MARITIMO"/>
    <s v="DESCONOCIDO"/>
    <s v=""/>
    <s v="2022-10-19"/>
    <s v=""/>
    <s v="TURK HAVA YOLLARI ANONIM ORTAKLIGI TURKISH AIRLINES INC"/>
    <n v="25.8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02"/>
    <s v="481141"/>
    <s v="PAPEL Y CARTON AUTOADHESIVOS. EN BOBINAS O EN HOJAS D FORMA CUADRADA O RECTANGULAR D CUALQUIER TAMANO."/>
    <n v="780.1"/>
    <s v="KILOGRAMO BRUTO"/>
    <x v="1616"/>
    <n v="2"/>
    <x v="3"/>
    <n v="1652.5"/>
    <n v="1652.5"/>
    <n v="780.1"/>
    <n v="780.1"/>
    <s v="TERRESTRE"/>
    <s v="GUAYAQUIL MARITIMO"/>
    <s v="DESCONOCIDO"/>
    <s v=""/>
    <s v="2022-10-19"/>
    <s v=""/>
    <s v="TURK HAVA YOLLARI ANONIM ORTAKLIGI TURKISH AIRLINES INC"/>
    <n v="120.9"/>
    <s v="RIVERA DILIGENCIAS ADUANERAS S A RIVEDASA"/>
    <s v="DESCONOCIDA"/>
    <s v="028-2022-86-01229524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297"/>
    <s v="481141"/>
    <s v="PAPEL Y CARTON AUTOADHESIVOS. EN BOBINAS O EN HOJAS D FORMA CUADRADA O RECTANGULAR D CUALQUIER TAMANO."/>
    <n v="2211.1"/>
    <s v="KILOGRAMO BRUTO"/>
    <x v="1617"/>
    <n v="2.2999999999999998"/>
    <x v="0"/>
    <n v="5653.7"/>
    <n v="5653.7"/>
    <n v="2176.9"/>
    <n v="2176.9"/>
    <s v="TERRESTRE"/>
    <s v="GUAYAQUIL MARITIMO"/>
    <s v="DESCONOCIDO"/>
    <s v=""/>
    <s v="2022-10-31"/>
    <s v=""/>
    <s v="TURK HAVA YOLLARI ANONIM ORTAKLIGI TURKISH AIRLINES INC"/>
    <n v="628.20000000000005"/>
    <s v="RIVERA DILIGENCIAS ADUANERAS S A RIVEDASA"/>
    <s v="DESCONOCIDA"/>
    <s v="028-2022-10-01300285"/>
  </r>
  <r>
    <s v="2022"/>
    <s v=""/>
    <s v="2022-10"/>
    <s v="2022-10-19"/>
    <x v="4"/>
    <x v="4"/>
    <s v="CDLA. LOS ALAMOS AV. LA DEMOCRACIA MZ. B-15 VILLA 9"/>
    <x v="0"/>
    <s v="CHINA"/>
    <s v="CHINA"/>
    <x v="75"/>
    <x v="61"/>
    <x v="294"/>
    <s v="481141"/>
    <s v="PAPEL Y CARTON AUTOADHESIVOS. EN BOBINAS O EN HOJAS D FORMA CUADRADA O RECTANGULAR D CUALQUIER TAMANO."/>
    <n v="2057.5"/>
    <s v="KILOGRAMO BRUTO"/>
    <x v="1618"/>
    <n v="2.2000000000000002"/>
    <x v="3"/>
    <n v="5138.2"/>
    <n v="5138.2"/>
    <n v="2057.5"/>
    <n v="2057.5"/>
    <s v="TERRESTRE"/>
    <s v="GUAYAQUIL MARITIMO"/>
    <s v="DESCONOCIDO"/>
    <s v=""/>
    <s v="2022-10-19"/>
    <s v=""/>
    <s v="TURK HAVA YOLLARI ANONIM ORTAKLIGI TURKISH AIRLINES INC"/>
    <n v="519.70000000000005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04"/>
    <s v="481141"/>
    <s v="PAPEL Y CARTON AUTOADHESIVOS. EN BOBINAS O EN HOJAS D FORMA CUADRADA O RECTANGULAR D CUALQUIER TAMANO."/>
    <n v="72.599999999999994"/>
    <s v="KILOGRAMO BRUTO"/>
    <x v="1619"/>
    <n v="2"/>
    <x v="3"/>
    <n v="159.6"/>
    <n v="159.6"/>
    <n v="72.599999999999994"/>
    <n v="72.599999999999994"/>
    <s v="TERRESTRE"/>
    <s v="GUAYAQUIL MARITIMO"/>
    <s v="DESCONOCIDO"/>
    <s v=""/>
    <s v="2022-10-19"/>
    <s v=""/>
    <s v="TURK HAVA YOLLARI ANONIM ORTAKLIGI TURKISH AIRLINES INC"/>
    <n v="10.7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299"/>
    <s v="481141"/>
    <s v="PAPEL Y CARTON AUTOADHESIVOS. EN BOBINAS O EN HOJAS D FORMA CUADRADA O RECTANGULAR D CUALQUIER TAMANO."/>
    <n v="7.9"/>
    <s v="KILOGRAMO BRUTO"/>
    <x v="1620"/>
    <n v="2"/>
    <x v="3"/>
    <n v="17.3"/>
    <n v="17.3"/>
    <n v="7.9"/>
    <n v="7.9"/>
    <s v="TERRESTRE"/>
    <s v="GUAYAQUIL MARITIMO"/>
    <s v="DESCONOCIDO"/>
    <s v=""/>
    <s v="2022-10-19"/>
    <s v=""/>
    <s v="TURK HAVA YOLLARI ANONIM ORTAKLIGI TURKISH AIRLINES INC"/>
    <n v="1.2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16"/>
    <s v="481141"/>
    <s v="PAPEL Y CARTON AUTOADHESIVOS. EN BOBINAS O EN HOJAS D FORMA CUADRADA O RECTANGULAR D CUALQUIER TAMANO."/>
    <n v="34.4"/>
    <s v="KILOGRAMO BRUTO"/>
    <x v="1621"/>
    <n v="2"/>
    <x v="3"/>
    <n v="75.599999999999994"/>
    <n v="75.599999999999994"/>
    <n v="34.4"/>
    <n v="34.4"/>
    <s v="TERRESTRE"/>
    <s v="GUAYAQUIL MARITIMO"/>
    <s v="DESCONOCIDO"/>
    <s v=""/>
    <s v="2022-10-19"/>
    <s v=""/>
    <s v="TURK HAVA YOLLARI ANONIM ORTAKLIGI TURKISH AIRLINES INC"/>
    <n v="5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01"/>
    <s v="481141"/>
    <s v="PAPEL Y CARTON AUTOADHESIVOS. EN BOBINAS O EN HOJAS D FORMA CUADRADA O RECTANGULAR D CUALQUIER TAMANO."/>
    <n v="42.4"/>
    <s v="KILOGRAMO BRUTO"/>
    <x v="1622"/>
    <n v="2.1"/>
    <x v="3"/>
    <n v="97.6"/>
    <n v="97.6"/>
    <n v="42.4"/>
    <n v="42.4"/>
    <s v="TERRESTRE"/>
    <s v="GUAYAQUIL MARITIMO"/>
    <s v="DESCONOCIDO"/>
    <s v=""/>
    <s v="2022-10-19"/>
    <s v=""/>
    <s v="TURK HAVA YOLLARI ANONIM ORTAKLIGI TURKISH AIRLINES INC"/>
    <n v="9.6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11"/>
    <s v="481141"/>
    <s v="PAPEL Y CARTON AUTOADHESIVOS. EN BOBINAS O EN HOJAS D FORMA CUADRADA O RECTANGULAR D CUALQUIER TAMANO."/>
    <n v="134.19999999999999"/>
    <s v="KILOGRAMO BRUTO"/>
    <x v="1623"/>
    <n v="2.1"/>
    <x v="3"/>
    <n v="309.10000000000002"/>
    <n v="309.10000000000002"/>
    <n v="134.19999999999999"/>
    <n v="134.19999999999999"/>
    <s v="TERRESTRE"/>
    <s v="GUAYAQUIL MARITIMO"/>
    <s v="DESCONOCIDO"/>
    <s v=""/>
    <s v="2022-10-19"/>
    <s v=""/>
    <s v="TURK HAVA YOLLARI ANONIM ORTAKLIGI TURKISH AIRLINES INC"/>
    <n v="30.4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04"/>
    <s v="481141"/>
    <s v="PAPEL Y CARTON AUTOADHESIVOS. EN BOBINAS O EN HOJAS D FORMA CUADRADA O RECTANGULAR D CUALQUIER TAMANO."/>
    <n v="229.5"/>
    <s v="KILOGRAMO BRUTO"/>
    <x v="429"/>
    <n v="2"/>
    <x v="3"/>
    <n v="486.3"/>
    <n v="486.3"/>
    <n v="229.5"/>
    <n v="229.5"/>
    <s v="TERRESTRE"/>
    <s v="GUAYAQUIL MARITIMO"/>
    <s v="DESCONOCIDO"/>
    <s v=""/>
    <s v="2022-10-19"/>
    <s v=""/>
    <s v="TURK HAVA YOLLARI ANONIM ORTAKLIGI TURKISH AIRLINES INC"/>
    <n v="35.6"/>
    <s v="RIVERA DILIGENCIAS ADUANERAS S A RIVEDASA"/>
    <s v="DESCONOCIDA"/>
    <s v="028-2022-86-01229524"/>
  </r>
  <r>
    <s v="2022"/>
    <s v=""/>
    <s v="2022-10"/>
    <s v="2022-10-24"/>
    <x v="0"/>
    <x v="0"/>
    <s v="KM 11.5 VIA DAULE PARQUE INDUSTRIAL"/>
    <x v="0"/>
    <s v="COLOMBIA"/>
    <s v="COLOMBIA"/>
    <x v="75"/>
    <x v="61"/>
    <x v="293"/>
    <s v="481141"/>
    <s v="PAPEL Y CARTON AUTOADHESIVOS. EN BOBINAS O EN HOJAS D FORMA CUADRADA O RECTANGULAR D CUALQUIER TAMANO."/>
    <n v="8913.7000000000007"/>
    <s v="KILOGRAMO BRUTO"/>
    <x v="324"/>
    <n v="0.4"/>
    <x v="0"/>
    <n v="3595.3"/>
    <n v="3595.3"/>
    <n v="1508.2"/>
    <n v="1508.2"/>
    <s v="TERRESTRE"/>
    <s v="GUAYAQUIL MARITIMO"/>
    <s v="DESCONOCIDO"/>
    <s v=""/>
    <s v="2022-10-24"/>
    <s v=""/>
    <s v="TURK HAVA YOLLARI ANONIM ORTAKLIGI TURKISH AIRLINES INC"/>
    <n v="86.4"/>
    <s v="BURGOS RIVAS RICHARD STANLEY"/>
    <s v="DESCONOCIDA"/>
    <s v="028-2022-10-01252804"/>
  </r>
  <r>
    <s v="2022"/>
    <s v=""/>
    <s v="2022-10"/>
    <s v="2022-10-03"/>
    <x v="0"/>
    <x v="0"/>
    <s v="KM 11.5 VIA DAULE PARQUE INDUSTRIAL"/>
    <x v="0"/>
    <s v="CHILE"/>
    <s v="CHILE"/>
    <x v="75"/>
    <x v="61"/>
    <x v="293"/>
    <s v="481141"/>
    <s v="PAPEL Y CARTON AUTOADHESIVOS. EN BOBINAS O EN HOJAS D FORMA CUADRADA O RECTANGULAR D CUALQUIER TAMANO."/>
    <n v="13977.1"/>
    <s v="KILOGRAMO BRUTO"/>
    <x v="1624"/>
    <n v="2.2000000000000002"/>
    <x v="0"/>
    <n v="30156.799999999999"/>
    <n v="30156.799999999999"/>
    <n v="13977.1"/>
    <n v="13977.1"/>
    <s v="TERRESTRE"/>
    <s v="GUAYAQUIL MARITIMO"/>
    <s v="DESCONOCIDO"/>
    <s v=""/>
    <s v="2022-10-03"/>
    <s v=""/>
    <s v="TURK HAVA YOLLARI ANONIM ORTAKLIGI TURKISH AIRLINES INC"/>
    <n v="0"/>
    <s v="BURGOS RIVAS RICHARD STANLEY"/>
    <s v="DESCONOCIDA"/>
    <s v="028-2022-10-01155092"/>
  </r>
  <r>
    <s v="2022"/>
    <s v=""/>
    <s v="2022-10"/>
    <s v="2022-10-03"/>
    <x v="0"/>
    <x v="0"/>
    <s v="KM 11.5 VIA DAULE PARQUE INDUSTRIAL"/>
    <x v="0"/>
    <s v="CHILE"/>
    <s v="CHILE"/>
    <x v="75"/>
    <x v="61"/>
    <x v="293"/>
    <s v="481141"/>
    <s v="PAPEL Y CARTON AUTOADHESIVOS. EN BOBINAS O EN HOJAS D FORMA CUADRADA O RECTANGULAR D CUALQUIER TAMANO."/>
    <n v="11663.9"/>
    <s v="KILOGRAMO BRUTO"/>
    <x v="1625"/>
    <n v="2.2999999999999998"/>
    <x v="0"/>
    <n v="30139.4"/>
    <n v="30139.4"/>
    <n v="11663.9"/>
    <n v="11663.9"/>
    <s v="TERRESTRE"/>
    <s v="GUAYAQUIL MARITIMO"/>
    <s v="DESCONOCIDO"/>
    <s v=""/>
    <s v="2022-10-03"/>
    <s v=""/>
    <s v="TURK HAVA YOLLARI ANONIM ORTAKLIGI TURKISH AIRLINES INC"/>
    <n v="3012.6"/>
    <s v="BURGOS RIVAS RICHARD STANLEY"/>
    <s v="DESCONOCIDA"/>
    <s v="028-2022-10-01155092"/>
  </r>
  <r>
    <s v="2022"/>
    <s v=""/>
    <s v="2022-10"/>
    <s v="2022-10-03"/>
    <x v="0"/>
    <x v="0"/>
    <s v="KM 11.5 VIA DAULE PARQUE INDUSTRIAL"/>
    <x v="0"/>
    <s v="CHILE"/>
    <s v="CHILE"/>
    <x v="75"/>
    <x v="61"/>
    <x v="293"/>
    <s v="481141"/>
    <s v="PAPEL Y CARTON AUTOADHESIVOS. EN BOBINAS O EN HOJAS D FORMA CUADRADA O RECTANGULAR D CUALQUIER TAMANO."/>
    <n v="24514"/>
    <s v="KILOGRAMO BRUTO"/>
    <x v="1626"/>
    <n v="2.4"/>
    <x v="0"/>
    <n v="64744.6"/>
    <n v="64744.6"/>
    <n v="23338"/>
    <n v="23338"/>
    <s v="TERRESTRE"/>
    <s v="GUAYAQUIL MARITIMO"/>
    <s v="DESCONOCIDO"/>
    <s v=""/>
    <s v="2022-10-03"/>
    <s v=""/>
    <s v="TURK HAVA YOLLARI ANONIM ORTAKLIGI TURKISH AIRLINES INC"/>
    <n v="6360"/>
    <s v="BURGOS RIVAS RICHARD STANLEY"/>
    <s v="DESCONOCIDA"/>
    <s v="028-2022-10-01155090"/>
  </r>
  <r>
    <s v="2022"/>
    <s v=""/>
    <s v="2022-10"/>
    <s v="2022-10-28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772.1"/>
    <s v="KILOGRAMO BRUTO"/>
    <x v="1627"/>
    <n v="4.3"/>
    <x v="0"/>
    <n v="3604.8"/>
    <n v="3604.8"/>
    <n v="712.8"/>
    <n v="712.8"/>
    <s v="MARITIMA"/>
    <s v="GUAYAQUIL MARITIMO"/>
    <s v="ANTWERPEN"/>
    <s v="ANR205979069"/>
    <s v="2022-10-30"/>
    <s v="CEC2022HLCU0584"/>
    <s v="HAPAG LLOYD"/>
    <n v="262.2"/>
    <s v="TORRES AND TORRES AGENTES DE ADUANA(TTADAD) C A"/>
    <s v="DESCONOCIDA"/>
    <s v="028-2022-10-01282221"/>
  </r>
  <r>
    <s v="2022"/>
    <s v=""/>
    <s v="2022-10"/>
    <s v="2022-10-28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736.7"/>
    <s v="KILOGRAMO BRUTO"/>
    <x v="1628"/>
    <n v="4.5"/>
    <x v="0"/>
    <n v="3580.9"/>
    <n v="3580.9"/>
    <n v="708.1"/>
    <n v="708.1"/>
    <s v="MARITIMA"/>
    <s v="GUAYAQUIL MARITIMO"/>
    <s v="ANTWERPEN"/>
    <s v="ANR205979069"/>
    <s v="2022-10-30"/>
    <s v="CEC2022HLCU0584"/>
    <s v="HAPAG LLOYD"/>
    <n v="260.39999999999998"/>
    <s v="TORRES AND TORRES AGENTES DE ADUANA(TTADAD) C A"/>
    <s v="DESCONOCIDA"/>
    <s v="028-2022-10-01282221"/>
  </r>
  <r>
    <s v="2022"/>
    <s v=""/>
    <s v="2022-10"/>
    <s v="2022-10-20"/>
    <x v="0"/>
    <x v="0"/>
    <s v="KM 11.5 VIA DAULE PARQUE INDUSTRIAL"/>
    <x v="41"/>
    <s v="LUXEMBURGO"/>
    <s v="BELGICA"/>
    <x v="75"/>
    <x v="61"/>
    <x v="293"/>
    <s v="481141"/>
    <s v="PAPEL Y CARTON AUTOADHESIVOS. EN BOBINAS O EN HOJAS D FORMA CUADRADA O RECTANGULAR D CUALQUIER TAMANO."/>
    <n v="1595.2"/>
    <s v="KILOGRAMO BRUTO"/>
    <x v="1629"/>
    <n v="3.6"/>
    <x v="0"/>
    <n v="6644.8"/>
    <n v="6644.8"/>
    <n v="1508.5"/>
    <n v="1508.5"/>
    <s v="MARITIMA"/>
    <s v="GUAYAQUIL MARITIMO"/>
    <s v="ANTWERPEN"/>
    <s v="ANR205932598"/>
    <s v="2022-10-21"/>
    <s v="CEC2022HLCU0571"/>
    <s v="HAPAG LLOYD"/>
    <n v="882.6"/>
    <s v="TORRES AND TORRES AGENTES DE ADUANA(TTADAD) C A"/>
    <s v="DESCONOCIDA"/>
    <s v="028-2022-10-01233797"/>
  </r>
  <r>
    <s v="2022"/>
    <s v=""/>
    <s v="2022-10"/>
    <s v="2022-10-20"/>
    <x v="0"/>
    <x v="0"/>
    <s v="KM 11.5 VIA DAULE PARQUE INDUSTRIAL"/>
    <x v="41"/>
    <s v="LUXEMBURGO"/>
    <s v="BELGICA"/>
    <x v="75"/>
    <x v="61"/>
    <x v="293"/>
    <s v="481141"/>
    <s v="PAPEL Y CARTON AUTOADHESIVOS. EN BOBINAS O EN HOJAS D FORMA CUADRADA O RECTANGULAR D CUALQUIER TAMANO."/>
    <n v="833.5"/>
    <s v="KILOGRAMO BRUTO"/>
    <x v="1630"/>
    <n v="3.6"/>
    <x v="0"/>
    <n v="3471.9"/>
    <n v="3471.9"/>
    <n v="788.2"/>
    <n v="788.2"/>
    <s v="MARITIMA"/>
    <s v="GUAYAQUIL MARITIMO"/>
    <s v="ANTWERPEN"/>
    <s v="ANR205932598"/>
    <s v="2022-10-21"/>
    <s v="CEC2022HLCU0571"/>
    <s v="HAPAG LLOYD"/>
    <n v="461.2"/>
    <s v="TORRES AND TORRES AGENTES DE ADUANA(TTADAD) C A"/>
    <s v="DESCONOCIDA"/>
    <s v="028-2022-10-01233797"/>
  </r>
  <r>
    <s v="2022"/>
    <s v=""/>
    <s v="2022-10"/>
    <s v="2022-10-20"/>
    <x v="0"/>
    <x v="0"/>
    <s v="KM 11.5 VIA DAULE PARQUE INDUSTRIAL"/>
    <x v="41"/>
    <s v="LUXEMBURGO"/>
    <s v="BELGICA"/>
    <x v="75"/>
    <x v="61"/>
    <x v="293"/>
    <s v="481141"/>
    <s v="PAPEL Y CARTON AUTOADHESIVOS. EN BOBINAS O EN HOJAS D FORMA CUADRADA O RECTANGULAR D CUALQUIER TAMANO."/>
    <n v="1595.2"/>
    <s v="KILOGRAMO BRUTO"/>
    <x v="1631"/>
    <n v="3.8"/>
    <x v="0"/>
    <n v="6645.4"/>
    <n v="6645.4"/>
    <n v="1508.5"/>
    <n v="1508.5"/>
    <s v="MARITIMA"/>
    <s v="GUAYAQUIL MARITIMO"/>
    <s v="ANTWERPEN"/>
    <s v="ANR205932598"/>
    <s v="2022-10-21"/>
    <s v="CEC2022HLCU0571"/>
    <s v="HAPAG LLOYD"/>
    <n v="526.1"/>
    <s v="TORRES AND TORRES AGENTES DE ADUANA(TTADAD) C A"/>
    <s v="DESCONOCIDA"/>
    <s v="028-2022-10-01233797"/>
  </r>
  <r>
    <s v="2022"/>
    <s v=""/>
    <s v="2022-10"/>
    <s v="2022-10-20"/>
    <x v="0"/>
    <x v="0"/>
    <s v="KM 11.5 VIA DAULE PARQUE INDUSTRIAL"/>
    <x v="41"/>
    <s v="LUXEMBURGO"/>
    <s v="BELGICA"/>
    <x v="75"/>
    <x v="61"/>
    <x v="293"/>
    <s v="481141"/>
    <s v="PAPEL Y CARTON AUTOADHESIVOS. EN BOBINAS O EN HOJAS D FORMA CUADRADA O RECTANGULAR D CUALQUIER TAMANO."/>
    <n v="1628.4"/>
    <s v="KILOGRAMO BRUTO"/>
    <x v="1632"/>
    <n v="3.8"/>
    <x v="0"/>
    <n v="6783.8"/>
    <n v="6783.8"/>
    <n v="1539.9"/>
    <n v="1539.9"/>
    <s v="MARITIMA"/>
    <s v="GUAYAQUIL MARITIMO"/>
    <s v="ANTWERPEN"/>
    <s v="ANR205932598"/>
    <s v="2022-10-21"/>
    <s v="CEC2022HLCU0571"/>
    <s v="HAPAG LLOYD"/>
    <n v="537"/>
    <s v="TORRES AND TORRES AGENTES DE ADUANA(TTADAD) C A"/>
    <s v="DESCONOCIDA"/>
    <s v="028-2022-10-01233797"/>
  </r>
  <r>
    <s v="2022"/>
    <s v=""/>
    <s v="2022-10"/>
    <s v="2022-10-20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797.6"/>
    <s v="KILOGRAMO BRUTO"/>
    <x v="1633"/>
    <n v="4.0999999999999996"/>
    <x v="0"/>
    <n v="3581"/>
    <n v="3581"/>
    <n v="754.2"/>
    <n v="754.2"/>
    <s v="MARITIMA"/>
    <s v="GUAYAQUIL MARITIMO"/>
    <s v="ANTWERPEN"/>
    <s v="ANR205932598"/>
    <s v="2022-10-21"/>
    <s v="CEC2022HLCU0571"/>
    <s v="HAPAG LLOYD"/>
    <n v="283.5"/>
    <s v="TORRES AND TORRES AGENTES DE ADUANA(TTADAD) C A"/>
    <s v="DESCONOCIDA"/>
    <s v="028-2022-10-01233797"/>
  </r>
  <r>
    <s v="2022"/>
    <s v=""/>
    <s v="2022-10"/>
    <s v="2022-10-20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797.6"/>
    <s v="KILOGRAMO BRUTO"/>
    <x v="1633"/>
    <n v="4.0999999999999996"/>
    <x v="0"/>
    <n v="3581"/>
    <n v="3581"/>
    <n v="754.2"/>
    <n v="754.2"/>
    <s v="MARITIMA"/>
    <s v="GUAYAQUIL MARITIMO"/>
    <s v="ANTWERPEN"/>
    <s v="ANR205932598"/>
    <s v="2022-10-21"/>
    <s v="CEC2022HLCU0571"/>
    <s v="HAPAG LLOYD"/>
    <n v="283.5"/>
    <s v="TORRES AND TORRES AGENTES DE ADUANA(TTADAD) C A"/>
    <s v="DESCONOCIDA"/>
    <s v="028-2022-10-01233797"/>
  </r>
  <r>
    <s v="2022"/>
    <s v=""/>
    <s v="2022-10"/>
    <s v="2022-10-20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797.6"/>
    <s v="KILOGRAMO BRUTO"/>
    <x v="1633"/>
    <n v="4.0999999999999996"/>
    <x v="0"/>
    <n v="3581"/>
    <n v="3581"/>
    <n v="754.2"/>
    <n v="754.2"/>
    <s v="MARITIMA"/>
    <s v="GUAYAQUIL MARITIMO"/>
    <s v="ANTWERPEN"/>
    <s v="ANR205932598"/>
    <s v="2022-10-21"/>
    <s v="CEC2022HLCU0571"/>
    <s v="HAPAG LLOYD"/>
    <n v="283.5"/>
    <s v="TORRES AND TORRES AGENTES DE ADUANA(TTADAD) C A"/>
    <s v="DESCONOCIDA"/>
    <s v="028-2022-10-01233797"/>
  </r>
  <r>
    <s v="2022"/>
    <s v=""/>
    <s v="2022-10"/>
    <s v="2022-10-20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4803.6000000000004"/>
    <s v="KILOGRAMO BRUTO"/>
    <x v="1634"/>
    <n v="4.0999999999999996"/>
    <x v="0"/>
    <n v="21567.4"/>
    <n v="21567.4"/>
    <n v="4542.6000000000004"/>
    <n v="4542.6000000000004"/>
    <s v="MARITIMA"/>
    <s v="GUAYAQUIL MARITIMO"/>
    <s v="ANTWERPEN"/>
    <s v="ANR205932598"/>
    <s v="2022-10-21"/>
    <s v="CEC2022HLCU0571"/>
    <s v="HAPAG LLOYD"/>
    <n v="1707.3"/>
    <s v="TORRES AND TORRES AGENTES DE ADUANA(TTADAD) C A"/>
    <s v="DESCONOCIDA"/>
    <s v="028-2022-10-01233797"/>
  </r>
  <r>
    <s v="2022"/>
    <s v=""/>
    <s v="2022-10"/>
    <s v="2022-10-28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767"/>
    <s v="KILOGRAMO BRUTO"/>
    <x v="1628"/>
    <n v="4.3"/>
    <x v="0"/>
    <n v="3580.9"/>
    <n v="3580.9"/>
    <n v="708.1"/>
    <n v="708.1"/>
    <s v="MARITIMA"/>
    <s v="GUAYAQUIL MARITIMO"/>
    <s v="ANTWERPEN"/>
    <s v="ANR205979069"/>
    <s v="2022-10-30"/>
    <s v="CEC2022HLCU0584"/>
    <s v="HAPAG LLOYD"/>
    <n v="260.39999999999998"/>
    <s v="TORRES AND TORRES AGENTES DE ADUANA(TTADAD) C A"/>
    <s v="DESCONOCIDA"/>
    <s v="028-2022-10-01282221"/>
  </r>
  <r>
    <s v="2022"/>
    <s v=""/>
    <s v="2022-10"/>
    <s v="2022-10-28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790.5"/>
    <s v="KILOGRAMO BRUTO"/>
    <x v="1635"/>
    <n v="4.3"/>
    <x v="0"/>
    <n v="3690.7"/>
    <n v="3690.7"/>
    <n v="729.8"/>
    <n v="729.8"/>
    <s v="MARITIMA"/>
    <s v="GUAYAQUIL MARITIMO"/>
    <s v="ANTWERPEN"/>
    <s v="ANR205979069"/>
    <s v="2022-10-30"/>
    <s v="CEC2022HLCU0584"/>
    <s v="HAPAG LLOYD"/>
    <n v="268.39999999999998"/>
    <s v="TORRES AND TORRES AGENTES DE ADUANA(TTADAD) C A"/>
    <s v="DESCONOCIDA"/>
    <s v="028-2022-10-01282221"/>
  </r>
  <r>
    <s v="2022"/>
    <s v=""/>
    <s v="2022-10"/>
    <s v="2022-10-28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6170.3"/>
    <s v="KILOGRAMO BRUTO"/>
    <x v="1636"/>
    <n v="4.3"/>
    <x v="0"/>
    <n v="28807.4"/>
    <n v="28807.4"/>
    <n v="5696.6"/>
    <n v="5696.6"/>
    <s v="MARITIMA"/>
    <s v="GUAYAQUIL MARITIMO"/>
    <s v="ANTWERPEN"/>
    <s v="ANR205979069"/>
    <s v="2022-10-30"/>
    <s v="CEC2022HLCU0584"/>
    <s v="HAPAG LLOYD"/>
    <n v="2095"/>
    <s v="TORRES AND TORRES AGENTES DE ADUANA(TTADAD) C A"/>
    <s v="DESCONOCIDA"/>
    <s v="028-2022-10-01282221"/>
  </r>
  <r>
    <s v="2022"/>
    <s v=""/>
    <s v="2022-10"/>
    <s v="2022-10-28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736"/>
    <s v="KILOGRAMO BRUTO"/>
    <x v="1628"/>
    <n v="4.5"/>
    <x v="0"/>
    <n v="3580.9"/>
    <n v="3580.9"/>
    <n v="708.1"/>
    <n v="708.1"/>
    <s v="MARITIMA"/>
    <s v="GUAYAQUIL MARITIMO"/>
    <s v="ANTWERPEN"/>
    <s v="ANR205979069"/>
    <s v="2022-10-30"/>
    <s v="CEC2022HLCU0584"/>
    <s v="HAPAG LLOYD"/>
    <n v="260.39999999999998"/>
    <s v="TORRES AND TORRES AGENTES DE ADUANA(TTADAD) C A"/>
    <s v="DESCONOCIDA"/>
    <s v="028-2022-10-01282221"/>
  </r>
  <r>
    <s v="2022"/>
    <s v=""/>
    <s v="2022-10"/>
    <s v="2022-10-28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740.9"/>
    <s v="KILOGRAMO BRUTO"/>
    <x v="1627"/>
    <n v="4.5"/>
    <x v="0"/>
    <n v="3604.8"/>
    <n v="3604.8"/>
    <n v="712.8"/>
    <n v="712.8"/>
    <s v="MARITIMA"/>
    <s v="GUAYAQUIL MARITIMO"/>
    <s v="ANTWERPEN"/>
    <s v="ANR205979069"/>
    <s v="2022-10-30"/>
    <s v="CEC2022HLCU0584"/>
    <s v="HAPAG LLOYD"/>
    <n v="262.2"/>
    <s v="TORRES AND TORRES AGENTES DE ADUANA(TTADAD) C A"/>
    <s v="DESCONOCIDA"/>
    <s v="028-2022-10-01282221"/>
  </r>
  <r>
    <s v="2022"/>
    <s v=""/>
    <s v="2022-10"/>
    <s v="2022-10-28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5961.6"/>
    <s v="KILOGRAMO BRUTO"/>
    <x v="1637"/>
    <n v="4.5"/>
    <x v="0"/>
    <n v="29005.5"/>
    <n v="29005.5"/>
    <n v="5735.7"/>
    <n v="5735.7"/>
    <s v="MARITIMA"/>
    <s v="GUAYAQUIL MARITIMO"/>
    <s v="ANTWERPEN"/>
    <s v="ANR205979069"/>
    <s v="2022-10-30"/>
    <s v="CEC2022HLCU0584"/>
    <s v="HAPAG LLOYD"/>
    <n v="2109.4"/>
    <s v="TORRES AND TORRES AGENTES DE ADUANA(TTADAD) C A"/>
    <s v="DESCONOCIDA"/>
    <s v="028-2022-10-01282221"/>
  </r>
  <r>
    <s v="2022"/>
    <s v=""/>
    <s v="2022-10"/>
    <s v="2022-10-20"/>
    <x v="0"/>
    <x v="0"/>
    <s v="KM 11.5 VIA DAULE PARQUE INDUSTRIAL"/>
    <x v="41"/>
    <s v="LUXEMBURGO"/>
    <s v="BELGICA"/>
    <x v="75"/>
    <x v="61"/>
    <x v="293"/>
    <s v="481141"/>
    <s v="PAPEL Y CARTON AUTOADHESIVOS. EN BOBINAS O EN HOJAS D FORMA CUADRADA O RECTANGULAR D CUALQUIER TAMANO."/>
    <n v="1595.2"/>
    <s v="KILOGRAMO BRUTO"/>
    <x v="1629"/>
    <n v="3.6"/>
    <x v="0"/>
    <n v="6644.8"/>
    <n v="6644.8"/>
    <n v="1508.5"/>
    <n v="1508.5"/>
    <s v="MARITIMA"/>
    <s v="GUAYAQUIL MARITIMO"/>
    <s v="ANTWERPEN"/>
    <s v="ANR205932598"/>
    <s v="2022-10-21"/>
    <s v="CEC2022HLCU0571"/>
    <s v="HAPAG LLOYD"/>
    <n v="882.6"/>
    <s v="TORRES AND TORRES AGENTES DE ADUANA(TTADAD) C A"/>
    <s v="DESCONOCIDA"/>
    <s v="028-2022-10-01233797"/>
  </r>
  <r>
    <s v="2022"/>
    <s v=""/>
    <s v="2022-10"/>
    <s v="2022-10-04"/>
    <x v="3"/>
    <x v="3"/>
    <s v="AV. 10 DE AGOSTO N46-77 Y LAS RETAMAS"/>
    <x v="0"/>
    <s v="CHILE"/>
    <s v="CHILE"/>
    <x v="74"/>
    <x v="61"/>
    <x v="292"/>
    <s v="481141"/>
    <s v="PAPEL Y CARTON AUTOADHESIVOS. EN BOBINAS O EN HOJAS D FORMA CUADRADA O RECTANGULAR D CUALQUIER TAMANO."/>
    <n v="134383.20000000001"/>
    <s v="KILOGRAMO BRUTO"/>
    <x v="1638"/>
    <n v="0.4"/>
    <x v="0"/>
    <n v="59800.5"/>
    <n v="59800.5"/>
    <n v="24788.3"/>
    <n v="24788.3"/>
    <s v="TERRESTRE"/>
    <s v="QUITO"/>
    <s v="DESCONOCIDO"/>
    <s v=""/>
    <s v="2022-10-04"/>
    <s v=""/>
    <s v="TURK HAVA YOLLARI ANONIM ORTAKLIGI TURKISH AIRLINES INC"/>
    <n v="3443.6"/>
    <s v="LOGISTICA INTEGRAL DE COMERCIO EXTERIOR LIDESER CIA LTDA"/>
    <s v="DESCONOCIDA"/>
    <s v="055-2022-10-01159325"/>
  </r>
  <r>
    <s v="2023"/>
    <s v=""/>
    <s v="2023-01"/>
    <s v="2023-01-05"/>
    <x v="3"/>
    <x v="3"/>
    <s v="AV. 10 DE AGOSTO N46-77 Y LAS RETAMAS"/>
    <x v="46"/>
    <s v="FRANCIA"/>
    <s v="FRANCIA"/>
    <x v="74"/>
    <x v="61"/>
    <x v="317"/>
    <s v="481141"/>
    <s v="PAPEL Y CARTON AUTOADHESIVOS. EN BOBINAS O EN HOJAS D FORMA CUADRADA O RECTANGULAR D CUALQUIER TAMANO."/>
    <n v="41620"/>
    <s v="KILOGRAMO BRUTO"/>
    <x v="1639"/>
    <n v="0.8"/>
    <x v="0"/>
    <n v="34184.400000000001"/>
    <n v="34184.400000000001"/>
    <n v="5985.3"/>
    <n v="5985.3"/>
    <s v="MARITIMA"/>
    <s v="GUAYAQUIL MARITIMO"/>
    <s v="MARSELLA"/>
    <s v="LYS206090799"/>
    <s v="2022-12-30"/>
    <s v="CEC2022CMAU018001160"/>
    <s v="CMA CGM"/>
    <n v="2573.1999999999998"/>
    <s v="ASTET AGENTES DE ADUANA CIA LTDA"/>
    <s v="DESCONOCIDA"/>
    <s v="028-2023-10-00019206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18"/>
    <s v="481141"/>
    <s v="PAPEL Y CARTON AUTOADHESIVOS. EN BOBINAS O EN HOJAS D FORMA CUADRADA O RECTANGULAR D CUALQUIER TAMANO."/>
    <n v="14025.1"/>
    <s v="KILOGRAMO BRUTO"/>
    <x v="1640"/>
    <n v="2.2999999999999998"/>
    <x v="0"/>
    <n v="36321.800000000003"/>
    <n v="36321.800000000003"/>
    <n v="13813.1"/>
    <n v="13813.1"/>
    <s v="MARITIMA"/>
    <s v="GUAYAQUIL MARITIMO"/>
    <s v="HAMBURGO"/>
    <s v="HLCUHAM2210BIOQ0"/>
    <s v="2023-01-25"/>
    <s v="CEC2023HLCU064490270"/>
    <s v="HAPAG LLOYD"/>
    <n v="3754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19"/>
    <s v="481141"/>
    <s v="PAPEL Y CARTON AUTOADHESIVOS. EN BOBINAS O EN HOJAS D FORMA CUADRADA O RECTANGULAR D CUALQUIER TAMANO."/>
    <n v="2631.2"/>
    <s v="KILOGRAMO BRUTO"/>
    <x v="1641"/>
    <n v="2.2999999999999998"/>
    <x v="0"/>
    <n v="6814.2"/>
    <n v="6814.2"/>
    <n v="2591.4"/>
    <n v="2591.4"/>
    <s v="MARITIMA"/>
    <s v="GUAYAQUIL MARITIMO"/>
    <s v="HAMBURGO"/>
    <s v="HLCUHAM2210BIOQ0"/>
    <s v="2023-01-25"/>
    <s v="CEC2023HLCU064490270"/>
    <s v="HAPAG LLOYD"/>
    <n v="704.3"/>
    <s v="RIVERA DILIGENCIAS ADUANERAS S A RIVEDASA"/>
    <s v="DESCONOCIDA"/>
    <s v="028-2023-10-00127059"/>
  </r>
  <r>
    <s v="2023"/>
    <s v=""/>
    <s v="2023-01"/>
    <s v="2023-01-03"/>
    <x v="4"/>
    <x v="4"/>
    <s v="CDLA. LOS ALAMOS AV. LA DEMOCRACIA MZ. B-15 VILLA 9"/>
    <x v="45"/>
    <s v="SINGAPUR"/>
    <s v="CHINA"/>
    <x v="75"/>
    <x v="61"/>
    <x v="294"/>
    <s v="481141"/>
    <s v="PAPEL Y CARTON AUTOADHESIVOS. EN BOBINAS O EN HOJAS D FORMA CUADRADA O RECTANGULAR D CUALQUIER TAMANO."/>
    <n v="52365"/>
    <s v="KILOGRAMO BRUTO"/>
    <x v="1642"/>
    <n v="2.4"/>
    <x v="1"/>
    <n v="132169"/>
    <n v="132169"/>
    <n v="49746.8"/>
    <n v="49746.8"/>
    <s v="MARITIMA"/>
    <s v="GUAYAQUIL MARITIMO"/>
    <s v="SHANGHAI"/>
    <s v="ONEYSH2AWD489800"/>
    <s v="2022-12-25"/>
    <s v="CEC2022ONEU001311070"/>
    <s v="OCEAN NETWORK EXPRESS ONE"/>
    <n v="3600"/>
    <s v="RIVERA DILIGENCIAS ADUANERAS S A RIVEDASA"/>
    <s v="DESCONOCIDA"/>
    <s v="028-2023-21-00009300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0"/>
    <s v="481141"/>
    <s v="PAPEL Y CARTON AUTOADHESIVOS. EN BOBINAS O EN HOJAS D FORMA CUADRADA O RECTANGULAR D CUALQUIER TAMANO."/>
    <n v="597.1"/>
    <s v="KILOGRAMO BRUTO"/>
    <x v="1643"/>
    <n v="2.2999999999999998"/>
    <x v="0"/>
    <n v="1546.4"/>
    <n v="1546.4"/>
    <n v="588.1"/>
    <n v="588.1"/>
    <s v="MARITIMA"/>
    <s v="GUAYAQUIL MARITIMO"/>
    <s v="HAMBURGO"/>
    <s v="HLCUHAM2210BIOQ0"/>
    <s v="2023-01-25"/>
    <s v="CEC2023HLCU064490270"/>
    <s v="HAPAG LLOYD"/>
    <n v="159.80000000000001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1"/>
    <s v="481141"/>
    <s v="PAPEL Y CARTON AUTOADHESIVOS. EN BOBINAS O EN HOJAS D FORMA CUADRADA O RECTANGULAR D CUALQUIER TAMANO."/>
    <n v="3624.2"/>
    <s v="KILOGRAMO BRUTO"/>
    <x v="1644"/>
    <n v="2.2999999999999998"/>
    <x v="0"/>
    <n v="9385.9"/>
    <n v="9385.9"/>
    <n v="3569.4"/>
    <n v="3569.4"/>
    <s v="MARITIMA"/>
    <s v="GUAYAQUIL MARITIMO"/>
    <s v="HAMBURGO"/>
    <s v="HLCUHAM2210BIOQ0"/>
    <s v="2023-01-25"/>
    <s v="CEC2023HLCU064490270"/>
    <s v="HAPAG LLOYD"/>
    <n v="970.1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4"/>
    <x v="61"/>
    <x v="322"/>
    <s v="481141"/>
    <s v="PAPEL Y CARTON AUTOADHESIVOS. EN BOBINAS O EN HOJAS D FORMA CUADRADA O RECTANGULAR D CUALQUIER TAMANO."/>
    <n v="488.7"/>
    <s v="KILOGRAMO BRUTO"/>
    <x v="1645"/>
    <n v="2.2999999999999998"/>
    <x v="0"/>
    <n v="1265.5"/>
    <n v="1265.5"/>
    <n v="481.3"/>
    <n v="481.3"/>
    <s v="MARITIMA"/>
    <s v="GUAYAQUIL MARITIMO"/>
    <s v="HAMBURGO"/>
    <s v="HLCUHAM2210BIOQ0"/>
    <s v="2023-01-25"/>
    <s v="CEC2023HLCU064490270"/>
    <s v="HAPAG LLOYD"/>
    <n v="130.80000000000001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3"/>
    <s v="481141"/>
    <s v="PAPEL Y CARTON AUTOADHESIVOS. EN BOBINAS O EN HOJAS D FORMA CUADRADA O RECTANGULAR D CUALQUIER TAMANO."/>
    <n v="753.7"/>
    <s v="KILOGRAMO BRUTO"/>
    <x v="1646"/>
    <n v="2.2999999999999998"/>
    <x v="0"/>
    <n v="1952"/>
    <n v="1952"/>
    <n v="742.4"/>
    <n v="742.4"/>
    <s v="MARITIMA"/>
    <s v="GUAYAQUIL MARITIMO"/>
    <s v="HAMBURGO"/>
    <s v="HLCUHAM2210BIOQ0"/>
    <s v="2023-01-25"/>
    <s v="CEC2023HLCU064490270"/>
    <s v="HAPAG LLOYD"/>
    <n v="201.8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4"/>
    <s v="481141"/>
    <s v="PAPEL Y CARTON AUTOADHESIVOS. EN BOBINAS O EN HOJAS D FORMA CUADRADA O RECTANGULAR D CUALQUIER TAMANO."/>
    <n v="278.8"/>
    <s v="KILOGRAMO BRUTO"/>
    <x v="1647"/>
    <n v="2.2999999999999998"/>
    <x v="0"/>
    <n v="722"/>
    <n v="722"/>
    <n v="274.60000000000002"/>
    <n v="274.60000000000002"/>
    <s v="MARITIMA"/>
    <s v="GUAYAQUIL MARITIMO"/>
    <s v="HAMBURGO"/>
    <s v="HLCUHAM2210BIOQ0"/>
    <s v="2023-01-25"/>
    <s v="CEC2023HLCU064490270"/>
    <s v="HAPAG LLOYD"/>
    <n v="74.599999999999994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5"/>
    <s v="481141"/>
    <s v="PAPEL Y CARTON AUTOADHESIVOS. EN BOBINAS O EN HOJAS D FORMA CUADRADA O RECTANGULAR D CUALQUIER TAMANO."/>
    <n v="3179.4"/>
    <s v="KILOGRAMO BRUTO"/>
    <x v="1648"/>
    <n v="2.2999999999999998"/>
    <x v="0"/>
    <n v="8233.9"/>
    <n v="8233.9"/>
    <n v="3131.3"/>
    <n v="3131.3"/>
    <s v="MARITIMA"/>
    <s v="GUAYAQUIL MARITIMO"/>
    <s v="HAMBURGO"/>
    <s v="HLCUHAM2210BIOQ0"/>
    <s v="2023-01-25"/>
    <s v="CEC2023HLCU064490270"/>
    <s v="HAPAG LLOYD"/>
    <n v="851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1"/>
    <s v="481141"/>
    <s v="PAPEL Y CARTON AUTOADHESIVOS. EN BOBINAS O EN HOJAS D FORMA CUADRADA O RECTANGULAR D CUALQUIER TAMANO."/>
    <n v="1951.5"/>
    <s v="KILOGRAMO BRUTO"/>
    <x v="1649"/>
    <n v="2.2999999999999998"/>
    <x v="0"/>
    <n v="5053.8999999999996"/>
    <n v="5053.8999999999996"/>
    <n v="1922"/>
    <n v="1922"/>
    <s v="MARITIMA"/>
    <s v="GUAYAQUIL MARITIMO"/>
    <s v="HAMBURGO"/>
    <s v="HLCUHAM2210BIOQ0"/>
    <s v="2023-01-25"/>
    <s v="CEC2023HLCU064490270"/>
    <s v="HAPAG LLOYD"/>
    <n v="549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4"/>
    <x v="61"/>
    <x v="322"/>
    <s v="481141"/>
    <s v="PAPEL Y CARTON AUTOADHESIVOS. EN BOBINAS O EN HOJAS D FORMA CUADRADA O RECTANGULAR D CUALQUIER TAMANO."/>
    <n v="563.79999999999995"/>
    <s v="KILOGRAMO BRUTO"/>
    <x v="1650"/>
    <n v="2.2999999999999998"/>
    <x v="0"/>
    <n v="1460.2"/>
    <n v="1460.2"/>
    <n v="555.29999999999995"/>
    <n v="555.29999999999995"/>
    <s v="MARITIMA"/>
    <s v="GUAYAQUIL MARITIMO"/>
    <s v="HAMBURGO"/>
    <s v="HLCUHAM2210BIOQ0"/>
    <s v="2023-01-25"/>
    <s v="CEC2023HLCU064490270"/>
    <s v="HAPAG LLOYD"/>
    <n v="158.6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3"/>
    <s v="481141"/>
    <s v="PAPEL Y CARTON AUTOADHESIVOS. EN BOBINAS O EN HOJAS D FORMA CUADRADA O RECTANGULAR D CUALQUIER TAMANO."/>
    <n v="2864.2"/>
    <s v="KILOGRAMO BRUTO"/>
    <x v="1651"/>
    <n v="2.2999999999999998"/>
    <x v="0"/>
    <n v="7417.6"/>
    <n v="7417.6"/>
    <n v="2820.9"/>
    <n v="2820.9"/>
    <s v="MARITIMA"/>
    <s v="GUAYAQUIL MARITIMO"/>
    <s v="HAMBURGO"/>
    <s v="HLCUHAM2210BIOQ0"/>
    <s v="2023-01-25"/>
    <s v="CEC2023HLCU064490270"/>
    <s v="HAPAG LLOYD"/>
    <n v="805.7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6"/>
    <s v="481141"/>
    <s v="PAPEL Y CARTON AUTOADHESIVOS. EN BOBINAS O EN HOJAS D FORMA CUADRADA O RECTANGULAR D CUALQUIER TAMANO."/>
    <n v="1143.3"/>
    <s v="KILOGRAMO BRUTO"/>
    <x v="1652"/>
    <n v="2.2999999999999998"/>
    <x v="0"/>
    <n v="2960.9"/>
    <n v="2960.9"/>
    <n v="1126"/>
    <n v="1126"/>
    <s v="MARITIMA"/>
    <s v="GUAYAQUIL MARITIMO"/>
    <s v="HAMBURGO"/>
    <s v="HLCUHAM2210BIOQ0"/>
    <s v="2023-01-25"/>
    <s v="CEC2023HLCU064490270"/>
    <s v="HAPAG LLOYD"/>
    <n v="321.60000000000002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7"/>
    <s v="481141"/>
    <s v="PAPEL Y CARTON AUTOADHESIVOS. EN BOBINAS O EN HOJAS D FORMA CUADRADA O RECTANGULAR D CUALQUIER TAMANO."/>
    <n v="946"/>
    <s v="KILOGRAMO BRUTO"/>
    <x v="1653"/>
    <n v="2.2999999999999998"/>
    <x v="0"/>
    <n v="2449.9"/>
    <n v="2449.9"/>
    <n v="931.7"/>
    <n v="931.7"/>
    <s v="MARITIMA"/>
    <s v="GUAYAQUIL MARITIMO"/>
    <s v="HAMBURGO"/>
    <s v="HLCUHAM2210BIOQ0"/>
    <s v="2023-01-25"/>
    <s v="CEC2023HLCU064490270"/>
    <s v="HAPAG LLOYD"/>
    <n v="266.10000000000002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0"/>
    <s v="481141"/>
    <s v="PAPEL Y CARTON AUTOADHESIVOS. EN BOBINAS O EN HOJAS D FORMA CUADRADA O RECTANGULAR D CUALQUIER TAMANO."/>
    <n v="6807.1"/>
    <s v="KILOGRAMO BRUTO"/>
    <x v="1654"/>
    <n v="2.2999999999999998"/>
    <x v="0"/>
    <n v="17628.7"/>
    <n v="17628.7"/>
    <n v="6704.3"/>
    <n v="6704.3"/>
    <s v="MARITIMA"/>
    <s v="GUAYAQUIL MARITIMO"/>
    <s v="HAMBURGO"/>
    <s v="HLCUHAM2210BIOQ0"/>
    <s v="2023-01-25"/>
    <s v="CEC2023HLCU064490270"/>
    <s v="HAPAG LLOYD"/>
    <n v="1914.9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4"/>
    <s v="481141"/>
    <s v="PAPEL Y CARTON AUTOADHESIVOS. EN BOBINAS O EN HOJAS D FORMA CUADRADA O RECTANGULAR D CUALQUIER TAMANO."/>
    <n v="8363.5"/>
    <s v="KILOGRAMO BRUTO"/>
    <x v="1655"/>
    <n v="2.2999999999999998"/>
    <x v="0"/>
    <n v="21659.4"/>
    <n v="21659.4"/>
    <n v="8237.1"/>
    <n v="8237.1"/>
    <s v="MARITIMA"/>
    <s v="GUAYAQUIL MARITIMO"/>
    <s v="HAMBURGO"/>
    <s v="HLCUHAM2210BIOQ0"/>
    <s v="2023-01-25"/>
    <s v="CEC2023HLCU064490270"/>
    <s v="HAPAG LLOYD"/>
    <n v="2352.6999999999998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5"/>
    <s v="481141"/>
    <s v="PAPEL Y CARTON AUTOADHESIVOS. EN BOBINAS O EN HOJAS D FORMA CUADRADA O RECTANGULAR D CUALQUIER TAMANO."/>
    <n v="1669.2"/>
    <s v="KILOGRAMO BRUTO"/>
    <x v="1656"/>
    <n v="2.2999999999999998"/>
    <x v="0"/>
    <n v="4322.8"/>
    <n v="4322.8"/>
    <n v="1644"/>
    <n v="1644"/>
    <s v="MARITIMA"/>
    <s v="GUAYAQUIL MARITIMO"/>
    <s v="HAMBURGO"/>
    <s v="HLCUHAM2210BIOQ0"/>
    <s v="2023-01-25"/>
    <s v="CEC2023HLCU064490270"/>
    <s v="HAPAG LLOYD"/>
    <n v="469.6"/>
    <s v="RIVERA DILIGENCIAS ADUANERAS S A RIVEDASA"/>
    <s v="DESCONOCIDA"/>
    <s v="028-2023-10-00127059"/>
  </r>
  <r>
    <s v="2023"/>
    <s v=""/>
    <s v="2023-01"/>
    <s v="2023-01-29"/>
    <x v="0"/>
    <x v="0"/>
    <s v="KM 11.5 VIA DAULE PARQUE INDUSTRIAL"/>
    <x v="0"/>
    <s v="COLOMBIA"/>
    <s v="COLOMBIA"/>
    <x v="75"/>
    <x v="61"/>
    <x v="293"/>
    <s v="481141"/>
    <s v="PAPEL Y CARTON AUTOADHESIVOS. EN BOBINAS O EN HOJAS D FORMA CUADRADA O RECTANGULAR D CUALQUIER TAMANO."/>
    <n v="29894.9"/>
    <s v="KILOGRAMO BRUTO"/>
    <x v="1657"/>
    <n v="0.4"/>
    <x v="0"/>
    <n v="12236.9"/>
    <n v="12236.9"/>
    <n v="5030.7"/>
    <n v="5030.7"/>
    <s v="NO ESPECIFICADA"/>
    <s v="GUAYAQUIL MARITIMO"/>
    <s v="DESCONOCIDO"/>
    <s v=""/>
    <s v="2023-01-29"/>
    <s v=""/>
    <s v="TURK HAVA YOLLARI ANONIM ORTAKLIGI TURKISH AIRLINES INC"/>
    <n v="290.5"/>
    <s v="BURGOS RIVAS RICHARD STANLEY"/>
    <s v="DESCONOCIDA"/>
    <s v="028-2023-10-00140400"/>
  </r>
  <r>
    <s v="2022"/>
    <s v=""/>
    <s v="2022-12"/>
    <s v="2022-12-09"/>
    <x v="3"/>
    <x v="3"/>
    <s v="AV. 10 DE AGOSTO N46-77 Y LAS RETAMAS"/>
    <x v="81"/>
    <s v="ITALIA"/>
    <s v="ITALIA"/>
    <x v="74"/>
    <x v="61"/>
    <x v="328"/>
    <s v="481141"/>
    <s v="PAPEL Y CARTON AUTOADHESIVOS. EN BOBINAS O EN HOJAS D FORMA CUADRADA O RECTANGULAR D CUALQUIER TAMANO."/>
    <n v="69.900000000000006"/>
    <s v="KILOGRAMO BRUTO"/>
    <x v="1658"/>
    <n v="4.7"/>
    <x v="0"/>
    <n v="389.2"/>
    <n v="389.2"/>
    <n v="69.900000000000006"/>
    <n v="69.900000000000006"/>
    <s v="MARITIMA"/>
    <s v="GUAYAQUIL MARITIMO"/>
    <s v="VADO LIGURE"/>
    <s v="VDL GYE 00164"/>
    <s v="2022-12-09"/>
    <s v="CEC2022MAEU0453"/>
    <s v="MAERSK DEL ECUADOR"/>
    <n v="57.7"/>
    <s v="SIATIADUANAS S.A."/>
    <s v="DESCONOCIDA"/>
    <s v="028-2022-10-01511903"/>
  </r>
  <r>
    <s v="2022"/>
    <s v=""/>
    <s v="2022-12"/>
    <s v="2022-12-09"/>
    <x v="3"/>
    <x v="3"/>
    <s v="AV. 10 DE AGOSTO N46-77 Y LAS RETAMAS"/>
    <x v="81"/>
    <s v="ITALIA"/>
    <s v="ITALIA"/>
    <x v="74"/>
    <x v="61"/>
    <x v="328"/>
    <s v="481141"/>
    <s v="PAPEL Y CARTON AUTOADHESIVOS. EN BOBINAS O EN HOJAS D FORMA CUADRADA O RECTANGULAR D CUALQUIER TAMANO."/>
    <n v="6921.7"/>
    <s v="KILOGRAMO BRUTO"/>
    <x v="1659"/>
    <n v="4.7"/>
    <x v="0"/>
    <n v="38528"/>
    <n v="38528"/>
    <n v="6921.7"/>
    <n v="6921.7"/>
    <s v="MARITIMA"/>
    <s v="GUAYAQUIL MARITIMO"/>
    <s v="VADO LIGURE"/>
    <s v="VDL GYE 00164"/>
    <s v="2022-12-09"/>
    <s v="CEC2022MAEU0453"/>
    <s v="MAERSK DEL ECUADOR"/>
    <n v="5711.9"/>
    <s v="SIATIADUANAS S.A."/>
    <s v="DESCONOCIDA"/>
    <s v="028-2022-10-01511903"/>
  </r>
  <r>
    <s v="2022"/>
    <s v=""/>
    <s v="2022-11"/>
    <s v="2022-11-09"/>
    <x v="3"/>
    <x v="3"/>
    <s v="AV. 10 DE AGOSTO N46-77 Y LAS RETAMAS"/>
    <x v="80"/>
    <s v="COLOMBIA"/>
    <s v="COLOMBIA"/>
    <x v="74"/>
    <x v="61"/>
    <x v="315"/>
    <s v="481141"/>
    <s v="PAPEL Y CARTON AUTOADHESIVOS. EN BOBINAS O EN HOJAS D FORMA CUADRADA O RECTANGULAR D CUALQUIER TAMANO."/>
    <n v="8390.2999999999993"/>
    <s v="KILOGRAMO BRUTO"/>
    <x v="1660"/>
    <n v="2.8"/>
    <x v="0"/>
    <n v="25271.1"/>
    <n v="25271.1"/>
    <n v="8229"/>
    <n v="8229"/>
    <s v="TERRESTRE"/>
    <s v="TULCAN"/>
    <s v="DESCONOCIDO"/>
    <s v="045736 22"/>
    <s v="2022-11-09"/>
    <s v="CEC202262022817"/>
    <s v="TRANSPORTES SANCHEZ POLO DEL ECUADOR C A"/>
    <n v="1345.6"/>
    <s v="LOGISTICA INTEGRAL DE COMERCIO EXTERIOR LIDESER CIA LTDA"/>
    <s v="DESCONOCIDA"/>
    <s v="073-2022-10-01339303"/>
  </r>
  <r>
    <s v="2022"/>
    <s v=""/>
    <s v="2022-11"/>
    <s v="2022-11-28"/>
    <x v="0"/>
    <x v="0"/>
    <s v="KM 11.5 VIA DAULE PARQUE INDUSTRIAL"/>
    <x v="0"/>
    <s v="COLOMBIA"/>
    <s v="COLOMBIA"/>
    <x v="75"/>
    <x v="61"/>
    <x v="293"/>
    <s v="481141"/>
    <s v="PAPEL Y CARTON AUTOADHESIVOS. EN BOBINAS O EN HOJAS D FORMA CUADRADA O RECTANGULAR D CUALQUIER TAMANO."/>
    <n v="70000"/>
    <s v="KILOGRAMO BRUTO"/>
    <x v="1661"/>
    <n v="0.4"/>
    <x v="0"/>
    <n v="28234.400000000001"/>
    <n v="28234.400000000001"/>
    <n v="10990"/>
    <n v="10990"/>
    <s v="TERRESTRE"/>
    <s v="GUAYAQUIL MARITIMO"/>
    <s v="DESCONOCIDO"/>
    <s v=""/>
    <s v="2022-11-28"/>
    <s v=""/>
    <s v="TURK HAVA YOLLARI ANONIM ORTAKLIGI TURKISH AIRLINES INC"/>
    <n v="678.6"/>
    <s v="BURGOS RIVAS RICHARD STANLEY"/>
    <s v="DESCONOCIDA"/>
    <s v="028-2022-10-01438091"/>
  </r>
  <r>
    <s v="2023"/>
    <s v=""/>
    <s v="2023-02"/>
    <s v="2023-02-28"/>
    <x v="2"/>
    <x v="2"/>
    <s v="KM. 4.5 VIA DURAN TAMBO DURAN"/>
    <x v="0"/>
    <s v="CHINA"/>
    <s v="CHINA"/>
    <x v="76"/>
    <x v="62"/>
    <x v="329"/>
    <s v="481151"/>
    <s v="PAPEL Y CARTON BLANQUEADOS D GRAMAJE &gt; A 150 G/M2. RECUBIERTOS IMPREGNADOS O REVESTIDOS D PLASTICO. (EXCEPTO LOS ADHESICOS)."/>
    <n v="6341"/>
    <s v="KILOGRAMO BRUTO"/>
    <x v="1662"/>
    <n v="1.5"/>
    <x v="0"/>
    <n v="10479.9"/>
    <n v="10479.9"/>
    <n v="6341"/>
    <n v="6341"/>
    <s v="NO ESPECIFICADA"/>
    <s v="GUAYAQUIL MARITIMO"/>
    <s v="DESCONOCIDO"/>
    <s v=""/>
    <s v="2023-02-28"/>
    <s v=""/>
    <s v="TURK HAVA YOLLARI ANONIM ORTAKLIGI TURKISH AIRLINES INC"/>
    <n v="664.7"/>
    <s v="NOVACOMEX SERVICIOS ADUANEROS SA"/>
    <s v="DESCONOCIDA"/>
    <s v="028-2023-10-00298385"/>
  </r>
  <r>
    <s v="2022"/>
    <s v=""/>
    <s v="2022-12"/>
    <s v="2022-12-27"/>
    <x v="2"/>
    <x v="2"/>
    <s v="KM. 4.5 VIA DURAN TAMBO DURAN"/>
    <x v="76"/>
    <s v="CHINA"/>
    <s v="CHINA"/>
    <x v="76"/>
    <x v="62"/>
    <x v="329"/>
    <s v="481151"/>
    <s v="PAPEL Y CARTON BLANQUEADOS D GRAMAJE &gt; A 150 G/M2. RECUBIERTOS IMPREGNADOS O REVESTIDOS D PLASTICO. (EXCEPTO LOS ADHESICOS)."/>
    <n v="21538"/>
    <s v="KILOGRAMO BRUTO"/>
    <x v="1663"/>
    <n v="1.5"/>
    <x v="1"/>
    <n v="35611.1"/>
    <n v="35611.1"/>
    <n v="21538"/>
    <n v="21538"/>
    <s v="MARITIMA"/>
    <s v="GUAYAQUIL MARITIMO"/>
    <s v="NINGBO"/>
    <s v="ONEYNB2BT5017600"/>
    <s v="2022-12-25"/>
    <s v="CEC2022ONEU0013"/>
    <s v="OCEAN NETWORK EXPRESS ONE"/>
    <n v="2257.6999999999998"/>
    <s v="NOVACOMEX SERVICIOS ADUANEROS SA"/>
    <s v="DESCONOCIDA"/>
    <s v="028-2022-21-01632758"/>
  </r>
  <r>
    <s v="2022"/>
    <s v=""/>
    <s v="2022-12"/>
    <s v="2022-12-27"/>
    <x v="2"/>
    <x v="2"/>
    <s v="KM. 4.5 VIA DURAN TAMBO DURAN"/>
    <x v="76"/>
    <s v="CHINA"/>
    <s v="CHINA"/>
    <x v="76"/>
    <x v="62"/>
    <x v="329"/>
    <s v="481151"/>
    <s v="PAPEL Y CARTON BLANQUEADOS D GRAMAJE &gt; A 150 G/M2. RECUBIERTOS IMPREGNADOS O REVESTIDOS D PLASTICO. (EXCEPTO LOS ADHESICOS)."/>
    <n v="54064"/>
    <s v="KILOGRAMO BRUTO"/>
    <x v="1664"/>
    <n v="1.5"/>
    <x v="1"/>
    <n v="89389.8"/>
    <n v="89389.8"/>
    <n v="54064"/>
    <n v="54064"/>
    <s v="MARITIMA"/>
    <s v="GUAYAQUIL MARITIMO"/>
    <s v="NINGBO"/>
    <s v="ONEYNB2BT5017600"/>
    <s v="2022-12-25"/>
    <s v="CEC2022ONEU0013"/>
    <s v="OCEAN NETWORK EXPRESS ONE"/>
    <n v="5667.1"/>
    <s v="NOVACOMEX SERVICIOS ADUANEROS SA"/>
    <s v="DESCONOCIDA"/>
    <s v="028-2022-21-01632758"/>
  </r>
  <r>
    <s v="2022"/>
    <s v=""/>
    <s v="2022-12"/>
    <s v="2022-12-27"/>
    <x v="2"/>
    <x v="2"/>
    <s v="KM. 4.5 VIA DURAN TAMBO DURAN"/>
    <x v="76"/>
    <s v="CHINA"/>
    <s v="CHINA"/>
    <x v="76"/>
    <x v="62"/>
    <x v="329"/>
    <s v="481151"/>
    <s v="PAPEL Y CARTON BLANQUEADOS D GRAMAJE &gt; A 150 G/M2. RECUBIERTOS IMPREGNADOS O REVESTIDOS D PLASTICO. (EXCEPTO LOS ADHESICOS)."/>
    <n v="23614"/>
    <s v="KILOGRAMO BRUTO"/>
    <x v="1665"/>
    <n v="1.5"/>
    <x v="1"/>
    <n v="39043.599999999999"/>
    <n v="39043.599999999999"/>
    <n v="23614"/>
    <n v="23614"/>
    <s v="MARITIMA"/>
    <s v="GUAYAQUIL MARITIMO"/>
    <s v="NINGBO"/>
    <s v="ONEYNB2BT5017600"/>
    <s v="2022-12-25"/>
    <s v="CEC2022ONEU0013"/>
    <s v="OCEAN NETWORK EXPRESS ONE"/>
    <n v="2475.3000000000002"/>
    <s v="NOVACOMEX SERVICIOS ADUANEROS SA"/>
    <s v="DESCONOCIDA"/>
    <s v="028-2022-21-01632758"/>
  </r>
  <r>
    <s v="2022"/>
    <s v=""/>
    <s v="2022-11"/>
    <s v="2022-11-02"/>
    <x v="2"/>
    <x v="2"/>
    <s v="KM. 4.5 VIA DURAN TAMBO DURAN"/>
    <x v="0"/>
    <s v="CHINA"/>
    <s v="CHINA"/>
    <x v="76"/>
    <x v="62"/>
    <x v="329"/>
    <s v="481151"/>
    <s v="PAPEL Y CARTON BLANQUEADOS D GRAMAJE &gt; A 150 G/M2. RECUBIERTOS IMPREGNADOS O REVESTIDOS D PLASTICO. (EXCEPTO LOS ADHESICOS)."/>
    <n v="15156"/>
    <s v="KILOGRAMO BRUTO"/>
    <x v="1666"/>
    <n v="1.6"/>
    <x v="0"/>
    <n v="29453"/>
    <n v="29453"/>
    <n v="15156"/>
    <n v="15156"/>
    <s v="TERRESTRE"/>
    <s v="GUAYAQUIL MARITIMO"/>
    <s v="DESCONOCIDO"/>
    <s v=""/>
    <s v="2022-11-02"/>
    <s v=""/>
    <s v="TURK HAVA YOLLARI ANONIM ORTAKLIGI TURKISH AIRLINES INC"/>
    <n v="4533.6000000000004"/>
    <s v="NOVACOMEX SERVICIOS ADUANEROS SA"/>
    <s v="DESCONOCIDA"/>
    <s v="028-2022-10-01311987"/>
  </r>
  <r>
    <s v="2022"/>
    <s v=""/>
    <s v="2022-12"/>
    <s v="2022-12-06"/>
    <x v="0"/>
    <x v="0"/>
    <s v="KM 11.5 VIA DAULE PARQUE INDUSTRIAL"/>
    <x v="0"/>
    <s v="BELGICA"/>
    <s v="BELGICA"/>
    <x v="76"/>
    <x v="62"/>
    <x v="290"/>
    <s v="481151"/>
    <s v="PAPEL Y CARTON BLANQUEADOS D GRAMAJE &gt; A 150 G/M2. RECUBIERTOS IMPREGNADOS O REVESTIDOS D PLASTICO. (EXCEPTO LOS ADHESICOS)."/>
    <n v="10191"/>
    <s v="KILOGRAMO BRUTO"/>
    <x v="1667"/>
    <n v="1.9"/>
    <x v="0"/>
    <n v="21024.9"/>
    <n v="21024.9"/>
    <n v="10191"/>
    <n v="10191"/>
    <s v="TERRESTRE"/>
    <s v="GUAYAQUIL MARITIMO"/>
    <s v="DESCONOCIDO"/>
    <s v=""/>
    <s v="2022-12-06"/>
    <s v=""/>
    <s v="TURK HAVA YOLLARI ANONIM ORTAKLIGI TURKISH AIRLINES INC"/>
    <n v="1767.7"/>
    <s v="BURGOS RIVAS RICHARD STANLEY"/>
    <s v="DESCONOCIDA"/>
    <s v="028-2022-10-01490634"/>
  </r>
  <r>
    <s v="2022"/>
    <s v=""/>
    <s v="2022-12"/>
    <s v="2022-12-19"/>
    <x v="0"/>
    <x v="0"/>
    <s v="KM 11.5 VIA DAULE PARQUE INDUSTRIAL"/>
    <x v="0"/>
    <s v="BELGICA"/>
    <s v="BELGICA"/>
    <x v="76"/>
    <x v="62"/>
    <x v="290"/>
    <s v="481151"/>
    <s v="PAPEL Y CARTON BLANQUEADOS D GRAMAJE &gt; A 150 G/M2. RECUBIERTOS IMPREGNADOS O REVESTIDOS D PLASTICO. (EXCEPTO LOS ADHESICOS)."/>
    <n v="5550.5"/>
    <s v="KILOGRAMO BRUTO"/>
    <x v="1668"/>
    <n v="1.9"/>
    <x v="0"/>
    <n v="11451.2"/>
    <n v="11451.2"/>
    <n v="5550.5"/>
    <n v="5550.5"/>
    <s v="TERRESTRE"/>
    <s v="GUAYAQUIL MARITIMO"/>
    <s v="DESCONOCIDO"/>
    <s v=""/>
    <s v="2022-12-19"/>
    <s v=""/>
    <s v="TURK HAVA YOLLARI ANONIM ORTAKLIGI TURKISH AIRLINES INC"/>
    <n v="962.8"/>
    <s v="BURGOS RIVAS RICHARD STANLEY"/>
    <s v="DESCONOCIDA"/>
    <s v="028-2022-10-01579106"/>
  </r>
  <r>
    <s v="2022"/>
    <s v=""/>
    <s v="2022-10"/>
    <s v="2022-10-04"/>
    <x v="0"/>
    <x v="0"/>
    <s v="KM 11.5 VIA DAULE PARQUE INDUSTRIAL"/>
    <x v="65"/>
    <s v="BELGICA"/>
    <s v="BELGICA"/>
    <x v="76"/>
    <x v="62"/>
    <x v="330"/>
    <s v="481151"/>
    <s v="PAPEL Y CARTON BLANQUEADOS D GRAMAJE &gt; A 150 G/M2. RECUBIERTOS IMPREGNADOS O REVESTIDOS D PLASTICO. (EXCEPTO LOS ADHESICOS)."/>
    <n v="70240"/>
    <s v="KILOGRAMO BRUTO"/>
    <x v="1669"/>
    <n v="2"/>
    <x v="1"/>
    <n v="153071.09"/>
    <n v="153071.09"/>
    <n v="70240"/>
    <n v="70240"/>
    <s v="MARITIMA"/>
    <s v="GUAYAQUIL MARITIMO"/>
    <s v="ANTWERPEN"/>
    <s v="HLCUHAM2208AZDR1"/>
    <s v="2022-10-04"/>
    <s v="CEC2022HLCU0567"/>
    <s v="HAPAG LLOYD"/>
    <n v="11885.2"/>
    <s v="TORRES AND TORRES AGENTES DE ADUANA(TTADAD) C A"/>
    <s v="DESCONOCIDA"/>
    <s v="028-2022-21-01158077"/>
  </r>
  <r>
    <s v="2022"/>
    <s v=""/>
    <s v="2022-10"/>
    <s v="2022-10-04"/>
    <x v="0"/>
    <x v="0"/>
    <s v="KM 11.5 VIA DAULE PARQUE INDUSTRIAL"/>
    <x v="65"/>
    <s v="BELGICA"/>
    <s v="BELGICA"/>
    <x v="76"/>
    <x v="62"/>
    <x v="330"/>
    <s v="481151"/>
    <s v="PAPEL Y CARTON BLANQUEADOS D GRAMAJE &gt; A 150 G/M2. RECUBIERTOS IMPREGNADOS O REVESTIDOS D PLASTICO. (EXCEPTO LOS ADHESICOS)."/>
    <n v="24489"/>
    <s v="KILOGRAMO BRUTO"/>
    <x v="1670"/>
    <n v="2"/>
    <x v="1"/>
    <n v="53357.1"/>
    <n v="53357.1"/>
    <n v="24489"/>
    <n v="24489"/>
    <s v="MARITIMA"/>
    <s v="GUAYAQUIL MARITIMO"/>
    <s v="ANTWERPEN"/>
    <s v="HLCUHAM2208AZDU4"/>
    <s v="2022-10-04"/>
    <s v="CEC2022HLCU0567"/>
    <s v="HAPAG LLOYD"/>
    <n v="3982"/>
    <s v="TORRES AND TORRES AGENTES DE ADUANA(TTADAD) C A"/>
    <s v="DESCONOCIDA"/>
    <s v="028-2022-21-01160182"/>
  </r>
  <r>
    <s v="2022"/>
    <s v=""/>
    <s v="2022-10"/>
    <s v="2022-10-21"/>
    <x v="0"/>
    <x v="0"/>
    <s v="KM 11.5 VIA DAULE PARQUE INDUSTRIAL"/>
    <x v="65"/>
    <s v="BELGICA"/>
    <s v="BELGICA"/>
    <x v="76"/>
    <x v="62"/>
    <x v="330"/>
    <s v="481151"/>
    <s v="PAPEL Y CARTON BLANQUEADOS D GRAMAJE &gt; A 150 G/M2. RECUBIERTOS IMPREGNADOS O REVESTIDOS D PLASTICO. (EXCEPTO LOS ADHESICOS)."/>
    <n v="151251"/>
    <s v="KILOGRAMO BRUTO"/>
    <x v="1671"/>
    <n v="2"/>
    <x v="1"/>
    <n v="330001.31"/>
    <n v="330001.31"/>
    <n v="151251"/>
    <n v="151251"/>
    <s v="MARITIMA"/>
    <s v="GUAYAQUIL MARITIMO"/>
    <s v="ANTWERPEN"/>
    <s v="HLCUHAM220998064"/>
    <s v="2022-10-21"/>
    <s v="CEC2022HLCU0571"/>
    <s v="HAPAG LLOYD"/>
    <n v="26968.3"/>
    <s v="TORRES AND TORRES AGENTES DE ADUANA(TTADAD) C A"/>
    <s v="DESCONOCIDA"/>
    <s v="028-2022-21-01241354"/>
  </r>
  <r>
    <s v="2023"/>
    <s v=""/>
    <s v="2023-01"/>
    <s v="2023-01-04"/>
    <x v="2"/>
    <x v="2"/>
    <s v="KM. 4.5 VIA DURAN TAMBO DURAN"/>
    <x v="0"/>
    <s v="CHINA"/>
    <s v="CHINA"/>
    <x v="76"/>
    <x v="62"/>
    <x v="329"/>
    <s v="481151"/>
    <s v="PAPEL Y CARTON BLANQUEADOS D GRAMAJE &gt; A 150 G/M2. RECUBIERTOS IMPREGNADOS O REVESTIDOS D PLASTICO. (EXCEPTO LOS ADHESICOS)."/>
    <n v="2225"/>
    <s v="KILOGRAMO BRUTO"/>
    <x v="1672"/>
    <n v="1.6"/>
    <x v="0"/>
    <n v="4323.8999999999996"/>
    <n v="4323.8999999999996"/>
    <n v="2225"/>
    <n v="2225"/>
    <s v="NO ESPECIFICADA"/>
    <s v="GUAYAQUIL MARITIMO"/>
    <s v="DESCONOCIDO"/>
    <s v=""/>
    <s v="2023-01-04"/>
    <s v=""/>
    <s v="TURK HAVA YOLLARI ANONIM ORTAKLIGI TURKISH AIRLINES INC"/>
    <n v="665.6"/>
    <s v="NOVACOMEX SERVICIOS ADUANEROS SA"/>
    <s v="DESCONOCIDA"/>
    <s v="028-2023-10-00015591"/>
  </r>
  <r>
    <s v="2023"/>
    <s v=""/>
    <s v="2023-01"/>
    <s v="2023-01-04"/>
    <x v="2"/>
    <x v="2"/>
    <s v="KM. 4.5 VIA DURAN TAMBO DURAN"/>
    <x v="0"/>
    <s v="CHINA"/>
    <s v="CHINA"/>
    <x v="76"/>
    <x v="62"/>
    <x v="329"/>
    <s v="481151"/>
    <s v="PAPEL Y CARTON BLANQUEADOS D GRAMAJE &gt; A 150 G/M2. RECUBIERTOS IMPREGNADOS O REVESTIDOS D PLASTICO. (EXCEPTO LOS ADHESICOS)."/>
    <n v="629"/>
    <s v="KILOGRAMO BRUTO"/>
    <x v="1673"/>
    <n v="1.6"/>
    <x v="0"/>
    <n v="1222.4000000000001"/>
    <n v="1222.4000000000001"/>
    <n v="629"/>
    <n v="629"/>
    <s v="NO ESPECIFICADA"/>
    <s v="GUAYAQUIL MARITIMO"/>
    <s v="DESCONOCIDO"/>
    <s v=""/>
    <s v="2023-01-04"/>
    <s v=""/>
    <s v="TURK HAVA YOLLARI ANONIM ORTAKLIGI TURKISH AIRLINES INC"/>
    <n v="188.2"/>
    <s v="NOVACOMEX SERVICIOS ADUANEROS SA"/>
    <s v="DESCONOCIDA"/>
    <s v="028-2023-10-00015591"/>
  </r>
  <r>
    <s v="2023"/>
    <s v=""/>
    <s v="2023-01"/>
    <s v="2023-01-31"/>
    <x v="2"/>
    <x v="2"/>
    <s v="KM. 4.5 VIA DURAN TAMBO DURAN"/>
    <x v="0"/>
    <s v="CHINA"/>
    <s v="CHINA"/>
    <x v="76"/>
    <x v="62"/>
    <x v="329"/>
    <s v="481151"/>
    <s v="PAPEL Y CARTON BLANQUEADOS D GRAMAJE &gt; A 150 G/M2. RECUBIERTOS IMPREGNADOS O REVESTIDOS D PLASTICO. (EXCEPTO LOS ADHESICOS)."/>
    <n v="4836"/>
    <s v="KILOGRAMO BRUTO"/>
    <x v="1674"/>
    <n v="1.6"/>
    <x v="0"/>
    <n v="9397.6"/>
    <n v="9397.6"/>
    <n v="4836"/>
    <n v="4836"/>
    <s v="NO ESPECIFICADA"/>
    <s v="GUAYAQUIL MARITIMO"/>
    <s v="DESCONOCIDO"/>
    <s v=""/>
    <s v="2023-01-31"/>
    <s v=""/>
    <s v="TURK HAVA YOLLARI ANONIM ORTAKLIGI TURKISH AIRLINES INC"/>
    <n v="1497.5"/>
    <s v="NOVACOMEX SERVICIOS ADUANEROS SA"/>
    <s v="DESCONOCIDA"/>
    <s v="028-2023-10-00152260"/>
  </r>
  <r>
    <s v="2023"/>
    <s v=""/>
    <s v="2023-01"/>
    <s v="2023-01-31"/>
    <x v="2"/>
    <x v="2"/>
    <s v="KM. 4.5 VIA DURAN TAMBO DURAN"/>
    <x v="0"/>
    <s v="CHINA"/>
    <s v="CHINA"/>
    <x v="76"/>
    <x v="62"/>
    <x v="329"/>
    <s v="481151"/>
    <s v="PAPEL Y CARTON BLANQUEADOS D GRAMAJE &gt; A 150 G/M2. RECUBIERTOS IMPREGNADOS O REVESTIDOS D PLASTICO. (EXCEPTO LOS ADHESICOS)."/>
    <n v="5797"/>
    <s v="KILOGRAMO BRUTO"/>
    <x v="1675"/>
    <n v="1.6"/>
    <x v="0"/>
    <n v="11265.1"/>
    <n v="11265.1"/>
    <n v="5797"/>
    <n v="5797"/>
    <s v="NO ESPECIFICADA"/>
    <s v="GUAYAQUIL MARITIMO"/>
    <s v="DESCONOCIDO"/>
    <s v=""/>
    <s v="2023-01-31"/>
    <s v=""/>
    <s v="TURK HAVA YOLLARI ANONIM ORTAKLIGI TURKISH AIRLINES INC"/>
    <n v="1795.1"/>
    <s v="NOVACOMEX SERVICIOS ADUANEROS SA"/>
    <s v="DESCONOCIDA"/>
    <s v="028-2023-10-00152260"/>
  </r>
  <r>
    <s v="2023"/>
    <s v=""/>
    <s v="2023-01"/>
    <s v="2023-01-29"/>
    <x v="0"/>
    <x v="0"/>
    <s v="KM 11.5 VIA DAULE PARQUE INDUSTRIAL"/>
    <x v="0"/>
    <s v="CHINA"/>
    <s v="CHINA"/>
    <x v="76"/>
    <x v="62"/>
    <x v="290"/>
    <s v="481151"/>
    <s v="PAPEL Y CARTON BLANQUEADOS D GRAMAJE &gt; A 150 G/M2. RECUBIERTOS IMPREGNADOS O REVESTIDOS D PLASTICO. (EXCEPTO LOS ADHESICOS)."/>
    <n v="13763.6"/>
    <s v="KILOGRAMO BRUTO"/>
    <x v="1676"/>
    <n v="1.8"/>
    <x v="0"/>
    <n v="30597.4"/>
    <n v="30597.4"/>
    <n v="13763.6"/>
    <n v="13763.6"/>
    <s v="NO ESPECIFICADA"/>
    <s v="GUAYAQUIL MARITIMO"/>
    <s v="DESCONOCIDO"/>
    <s v=""/>
    <s v="2023-01-29"/>
    <s v=""/>
    <s v="TURK HAVA YOLLARI ANONIM ORTAKLIGI TURKISH AIRLINES INC"/>
    <n v="5391.3"/>
    <s v="BURGOS RIVAS RICHARD STANLEY"/>
    <s v="DESCONOCIDA"/>
    <s v="028-2023-10-00140398"/>
  </r>
  <r>
    <s v="2022"/>
    <s v=""/>
    <s v="2022-11"/>
    <s v="2022-11-02"/>
    <x v="2"/>
    <x v="2"/>
    <s v="KM. 4.5 VIA DURAN TAMBO DURAN"/>
    <x v="0"/>
    <s v="CHINA"/>
    <s v="CHINA"/>
    <x v="76"/>
    <x v="62"/>
    <x v="329"/>
    <s v="481151"/>
    <s v="PAPEL Y CARTON BLANQUEADOS D GRAMAJE &gt; A 150 G/M2. RECUBIERTOS IMPREGNADOS O REVESTIDOS D PLASTICO. (EXCEPTO LOS ADHESICOS)."/>
    <n v="3969"/>
    <s v="KILOGRAMO BRUTO"/>
    <x v="1677"/>
    <n v="1.6"/>
    <x v="0"/>
    <n v="7713.1"/>
    <n v="7713.1"/>
    <n v="3969"/>
    <n v="3969"/>
    <s v="TERRESTRE"/>
    <s v="GUAYAQUIL MARITIMO"/>
    <s v="DESCONOCIDO"/>
    <s v=""/>
    <s v="2022-11-02"/>
    <s v=""/>
    <s v="TURK HAVA YOLLARI ANONIM ORTAKLIGI TURKISH AIRLINES INC"/>
    <n v="1187.2"/>
    <s v="NOVACOMEX SERVICIOS ADUANEROS SA"/>
    <s v="DESCONOCIDA"/>
    <s v="028-2022-10-01311987"/>
  </r>
  <r>
    <s v="2022"/>
    <s v=""/>
    <s v="2022-10"/>
    <s v="2022-10-13"/>
    <x v="2"/>
    <x v="2"/>
    <s v="KM. 4.5 VIA DURAN TAMBO DURAN"/>
    <x v="0"/>
    <s v="SUECIA"/>
    <s v="SUECIA"/>
    <x v="76"/>
    <x v="62"/>
    <x v="329"/>
    <s v="481151"/>
    <s v="PAPEL Y CARTON BLANQUEADOS D GRAMAJE &gt; A 150 G/M2. RECUBIERTOS IMPREGNADOS O REVESTIDOS D PLASTICO. (EXCEPTO LOS ADHESICOS)."/>
    <n v="47897"/>
    <s v="KILOGRAMO BRUTO"/>
    <x v="1678"/>
    <n v="1.9"/>
    <x v="0"/>
    <n v="95956.9"/>
    <n v="95956.9"/>
    <n v="47897"/>
    <n v="47897"/>
    <s v="TERRESTRE"/>
    <s v="GUAYAQUIL MARITIMO"/>
    <s v="DESCONOCIDO"/>
    <s v=""/>
    <s v="2022-10-13"/>
    <s v=""/>
    <s v="TURK HAVA YOLLARI ANONIM ORTAKLIGI TURKISH AIRLINES INC"/>
    <n v="6481.1"/>
    <s v="NOVACOMEX SERVICIOS ADUANEROS SA"/>
    <s v="DESCONOCIDA"/>
    <s v="028-2022-10-01199971"/>
  </r>
  <r>
    <s v="2022"/>
    <s v=""/>
    <s v="2022-10"/>
    <s v="2022-10-05"/>
    <x v="2"/>
    <x v="2"/>
    <s v="KM. 4.5 VIA DURAN TAMBO DURAN"/>
    <x v="82"/>
    <s v="CHINA"/>
    <s v="CHINA"/>
    <x v="76"/>
    <x v="62"/>
    <x v="329"/>
    <s v="481151"/>
    <s v="PAPEL Y CARTON BLANQUEADOS D GRAMAJE &gt; A 150 G/M2. RECUBIERTOS IMPREGNADOS O REVESTIDOS D PLASTICO. (EXCEPTO LOS ADHESICOS)."/>
    <n v="49925"/>
    <s v="KILOGRAMO BRUTO"/>
    <x v="1679"/>
    <n v="2"/>
    <x v="1"/>
    <n v="119535.3"/>
    <n v="119535.3"/>
    <n v="49925"/>
    <n v="49925"/>
    <s v="MARITIMA"/>
    <s v="GUAYAQUIL MARITIMO"/>
    <s v="NINGBO"/>
    <s v="MEDUID175564"/>
    <s v="2022-10-02"/>
    <s v="CEC2022MSCU0356"/>
    <s v="MEDITERRANEAN SHIPPING COMPANY DEL ECUADOR CIA"/>
    <n v="17800"/>
    <s v="NOVACOMEX SERVICIOS ADUANEROS SA"/>
    <s v="MEDITERRANEAN SHIPPING COMPANY DEL ECUADOR COMPANIA ANONIMA EMESSEA"/>
    <s v="028-2022-21-01165882"/>
  </r>
  <r>
    <s v="2022"/>
    <s v=""/>
    <s v="2022-11"/>
    <s v="2022-11-08"/>
    <x v="0"/>
    <x v="0"/>
    <s v="KM 11.5 VIA DAULE PARQUE INDUSTRIAL"/>
    <x v="65"/>
    <s v="BELGICA"/>
    <s v="BELGICA"/>
    <x v="76"/>
    <x v="62"/>
    <x v="330"/>
    <s v="481151"/>
    <s v="PAPEL Y CARTON BLANQUEADOS D GRAMAJE &gt; A 150 G/M2. RECUBIERTOS IMPREGNADOS O REVESTIDOS D PLASTICO. (EXCEPTO LOS ADHESICOS)."/>
    <n v="74369"/>
    <s v="KILOGRAMO BRUTO"/>
    <x v="1680"/>
    <n v="2"/>
    <x v="1"/>
    <n v="162037.41"/>
    <n v="162037.41"/>
    <n v="74369"/>
    <n v="74369"/>
    <s v="MARITIMA"/>
    <s v="GUAYAQUIL MARITIMO"/>
    <s v="ANTWERPEN"/>
    <s v="HLCUANR220974070"/>
    <s v="2022-11-08"/>
    <s v="CEC2022HLCU0589"/>
    <s v="HAPAG LLOYD"/>
    <n v="12948.9"/>
    <s v="TORRES AND TORRES AGENTES DE ADUANA(TTADAD) C A"/>
    <s v="DESCONOCIDA"/>
    <s v="028-2022-21-01329861"/>
  </r>
  <r>
    <s v="2022"/>
    <s v=""/>
    <s v="2022-11"/>
    <s v="2022-11-10"/>
    <x v="0"/>
    <x v="0"/>
    <s v="KM 11.5 VIA DAULE PARQUE INDUSTRIAL"/>
    <x v="65"/>
    <s v="BELGICA"/>
    <s v="BELGICA"/>
    <x v="76"/>
    <x v="62"/>
    <x v="330"/>
    <s v="481151"/>
    <s v="PAPEL Y CARTON BLANQUEADOS D GRAMAJE &gt; A 150 G/M2. RECUBIERTOS IMPREGNADOS O REVESTIDOS D PLASTICO. (EXCEPTO LOS ADHESICOS)."/>
    <n v="96535"/>
    <s v="KILOGRAMO BRUTO"/>
    <x v="1681"/>
    <n v="2"/>
    <x v="1"/>
    <n v="210333.91"/>
    <n v="210333.91"/>
    <n v="96535"/>
    <n v="96535"/>
    <s v="MARITIMA"/>
    <s v="GUAYAQUIL MARITIMO"/>
    <s v="ANTWERPEN"/>
    <s v="221658564"/>
    <s v="2022-11-11"/>
    <s v="CEC2022MAEU0414"/>
    <s v="MAERSK DEL ECUADOR"/>
    <n v="13217"/>
    <s v="TORRES AND TORRES AGENTES DE ADUANA(TTADAD) C A"/>
    <s v="MAERSK DEL ECUADOR C A"/>
    <s v="028-2022-21-01344413"/>
  </r>
  <r>
    <s v="2022"/>
    <s v=""/>
    <s v="2022-11"/>
    <s v="2022-11-17"/>
    <x v="0"/>
    <x v="0"/>
    <s v="KM 11.5 VIA DAULE PARQUE INDUSTRIAL"/>
    <x v="65"/>
    <s v="BELGICA"/>
    <s v="BELGICA"/>
    <x v="76"/>
    <x v="62"/>
    <x v="330"/>
    <s v="481151"/>
    <s v="PAPEL Y CARTON BLANQUEADOS D GRAMAJE &gt; A 150 G/M2. RECUBIERTOS IMPREGNADOS O REVESTIDOS D PLASTICO. (EXCEPTO LOS ADHESICOS)."/>
    <n v="143391"/>
    <s v="KILOGRAMO BRUTO"/>
    <x v="1682"/>
    <n v="2"/>
    <x v="1"/>
    <n v="312425.19"/>
    <n v="312425.19"/>
    <n v="143391"/>
    <n v="143391"/>
    <s v="MARITIMA"/>
    <s v="GUAYAQUIL MARITIMO"/>
    <s v="ANTWERPEN"/>
    <s v="221658876"/>
    <s v="2022-11-18"/>
    <s v="CEC2022MAEU0420"/>
    <s v="MAERSK DEL ECUADOR"/>
    <n v="20067"/>
    <s v="TORRES AND TORRES AGENTES DE ADUANA(TTADAD) C A"/>
    <s v="MAERSK DEL ECUADOR C A"/>
    <s v="028-2022-21-01382123"/>
  </r>
  <r>
    <s v="2023"/>
    <s v=""/>
    <s v="2023-02"/>
    <s v="2023-02-15"/>
    <x v="4"/>
    <x v="4"/>
    <s v="CDLA. LOS ALAMOS AV. LA DEMOCRACIA MZ. B-15 VILLA 9"/>
    <x v="83"/>
    <s v="ITALIA"/>
    <s v="ITALIA"/>
    <x v="77"/>
    <x v="63"/>
    <x v="331"/>
    <s v="481159"/>
    <s v="LOS DMS PAPEL Y CARTON RECUBIERTOS IMPREGNADOS O REVESTIDOS D PLASTICO (EXCEPTO LOS ADHESIVOS) EN BOBINAS O EN HOJAS D FORMA CUADRADA O RECTANGULAR D CUALQUIER TAMANO."/>
    <n v="10476"/>
    <s v="KILOGRAMO BRUTO"/>
    <x v="1683"/>
    <n v="3.1"/>
    <x v="0"/>
    <n v="34494.800000000003"/>
    <n v="34494.800000000003"/>
    <n v="10356"/>
    <n v="10356"/>
    <s v="MARITIMA"/>
    <s v="GUAYAQUIL MARITIMO"/>
    <s v="GENOA"/>
    <s v="VICS22014809"/>
    <s v="2023-02-03"/>
    <s v="CEC2023CMAU002600360"/>
    <s v="CMA CGM"/>
    <n v="2174.8000000000002"/>
    <s v="RIVERA DILIGENCIAS ADUANERAS S A RIVEDASA"/>
    <s v="CMA CGM ECUADOR S A"/>
    <s v="028-2023-10-00231563"/>
  </r>
  <r>
    <s v="2022"/>
    <s v=""/>
    <s v="2022-11"/>
    <s v="2022-11-10"/>
    <x v="2"/>
    <x v="2"/>
    <s v="KM. 4.5 VIA DURAN TAMBO DURAN"/>
    <x v="84"/>
    <s v="BRASIL"/>
    <s v="BRASIL"/>
    <x v="78"/>
    <x v="63"/>
    <x v="332"/>
    <s v="481159"/>
    <s v="LOS DMS PAPEL Y CARTON RECUBIERTOS IMPREGNADOS O REVESTIDOS D PLASTICO (EXCEPTO LOS ADHESIVOS) EN BOBINAS O EN HOJAS D FORMA CUADRADA O RECTANGULAR D CUALQUIER TAMANO."/>
    <n v="19297.2"/>
    <s v="KILOGRAMO BRUTO"/>
    <x v="1684"/>
    <n v="4.2"/>
    <x v="0"/>
    <n v="87869.2"/>
    <n v="87869.2"/>
    <n v="19297.2"/>
    <n v="19297.2"/>
    <s v="MARITIMA"/>
    <s v="GUAYAQUIL MARITIMO"/>
    <s v="SANTOS"/>
    <s v="WIND22003050"/>
    <s v="2022-11-09"/>
    <s v="CEC2022HLCU0588"/>
    <s v="MAERSK DEL ECUADOR"/>
    <n v="7633"/>
    <s v="NOVACOMEX SERVICIOS ADUANEROS SA"/>
    <s v="DESCONOCIDA"/>
    <s v="028-2022-10-01342474"/>
  </r>
  <r>
    <s v="2022"/>
    <s v=""/>
    <s v="2022-11"/>
    <s v="2022-11-21"/>
    <x v="5"/>
    <x v="5"/>
    <s v="KM.18.5 VIA A DAULE"/>
    <x v="83"/>
    <s v="ITALIA"/>
    <s v="ITALIA"/>
    <x v="77"/>
    <x v="63"/>
    <x v="333"/>
    <s v="481159"/>
    <s v="LOS DMS PAPEL Y CARTON RECUBIERTOS IMPREGNADOS O REVESTIDOS D PLASTICO (EXCEPTO LOS ADHESIVOS) EN BOBINAS O EN HOJAS D FORMA CUADRADA O RECTANGULAR D CUALQUIER TAMANO."/>
    <n v="1144.8"/>
    <s v="KILOGRAMO BRUTO"/>
    <x v="1685"/>
    <n v="3.1"/>
    <x v="0"/>
    <n v="4011.2"/>
    <n v="4011.2"/>
    <n v="1131"/>
    <n v="1131"/>
    <s v="MARITIMA"/>
    <s v="GUAYAQUIL MARITIMO"/>
    <s v="VADO LIGURE"/>
    <s v="SUDU72GOA004181A"/>
    <s v="2022-11-18"/>
    <s v="CEC2022MAEU0420"/>
    <s v="HAMBURG SUD"/>
    <n v="489.3"/>
    <s v="AGENTRADIMEX S A"/>
    <s v="HAMBURG S A DE ECUADOR S A"/>
    <s v="028-2022-10-01395880"/>
  </r>
  <r>
    <s v="2022"/>
    <s v=""/>
    <s v="2022-11"/>
    <s v="2022-11-21"/>
    <x v="5"/>
    <x v="5"/>
    <s v="KM.18.5 VIA A DAULE"/>
    <x v="83"/>
    <s v="ITALIA"/>
    <s v="ITALIA"/>
    <x v="77"/>
    <x v="63"/>
    <x v="333"/>
    <s v="481159"/>
    <s v="LOS DMS PAPEL Y CARTON RECUBIERTOS IMPREGNADOS O REVESTIDOS D PLASTICO (EXCEPTO LOS ADHESIVOS) EN BOBINAS O EN HOJAS D FORMA CUADRADA O RECTANGULAR D CUALQUIER TAMANO."/>
    <n v="2999.2"/>
    <s v="KILOGRAMO BRUTO"/>
    <x v="1686"/>
    <n v="3.1"/>
    <x v="0"/>
    <n v="10508.7"/>
    <n v="10508.7"/>
    <n v="2963"/>
    <n v="2963"/>
    <s v="MARITIMA"/>
    <s v="GUAYAQUIL MARITIMO"/>
    <s v="VADO LIGURE"/>
    <s v="SUDU72GOA004181A"/>
    <s v="2022-11-18"/>
    <s v="CEC2022MAEU0420"/>
    <s v="HAMBURG SUD"/>
    <n v="1281.9000000000001"/>
    <s v="AGENTRADIMEX S A"/>
    <s v="HAMBURG S A DE ECUADOR S A"/>
    <s v="028-2022-10-01395880"/>
  </r>
  <r>
    <s v="2022"/>
    <s v=""/>
    <s v="2022-11"/>
    <s v="2022-11-21"/>
    <x v="5"/>
    <x v="5"/>
    <s v="KM.18.5 VIA A DAULE"/>
    <x v="83"/>
    <s v="ITALIA"/>
    <s v="ITALIA"/>
    <x v="77"/>
    <x v="63"/>
    <x v="333"/>
    <s v="481159"/>
    <s v="LOS DMS PAPEL Y CARTON RECUBIERTOS IMPREGNADOS O REVESTIDOS D PLASTICO (EXCEPTO LOS ADHESIVOS) EN BOBINAS O EN HOJAS D FORMA CUADRADA O RECTANGULAR D CUALQUIER TAMANO."/>
    <n v="5620.8"/>
    <s v="KILOGRAMO BRUTO"/>
    <x v="1687"/>
    <n v="3.1"/>
    <x v="0"/>
    <n v="19694.400000000001"/>
    <n v="19694.400000000001"/>
    <n v="5553"/>
    <n v="5553"/>
    <s v="MARITIMA"/>
    <s v="GUAYAQUIL MARITIMO"/>
    <s v="VADO LIGURE"/>
    <s v="SUDU72GOA004181A"/>
    <s v="2022-11-18"/>
    <s v="CEC2022MAEU0420"/>
    <s v="HAMBURG SUD"/>
    <n v="2402.5"/>
    <s v="AGENTRADIMEX S A"/>
    <s v="HAMBURG S A DE ECUADOR S A"/>
    <s v="028-2022-10-01395880"/>
  </r>
  <r>
    <s v="2022"/>
    <s v=""/>
    <s v="2022-11"/>
    <s v="2022-11-28"/>
    <x v="5"/>
    <x v="5"/>
    <s v="KM.18.5 VIA A DAULE"/>
    <x v="83"/>
    <s v="ITALIA"/>
    <s v="ITALIA"/>
    <x v="77"/>
    <x v="63"/>
    <x v="333"/>
    <s v="481159"/>
    <s v="LOS DMS PAPEL Y CARTON RECUBIERTOS IMPREGNADOS O REVESTIDOS D PLASTICO (EXCEPTO LOS ADHESIVOS) EN BOBINAS O EN HOJAS D FORMA CUADRADA O RECTANGULAR D CUALQUIER TAMANO."/>
    <n v="4546.3"/>
    <s v="KILOGRAMO BRUTO"/>
    <x v="1688"/>
    <n v="3.1"/>
    <x v="0"/>
    <n v="15232.1"/>
    <n v="15232.1"/>
    <n v="4491"/>
    <n v="4491"/>
    <s v="MARITIMA"/>
    <s v="GUAYAQUIL MARITIMO"/>
    <s v="VADO LIGURE"/>
    <s v="SUDU72GOA004276A"/>
    <s v="2022-11-25"/>
    <s v="CEC2022MAEU0430"/>
    <s v="HAMBURG SUD"/>
    <n v="1122.8"/>
    <s v="AGENTRADIMEX S A"/>
    <s v="HAMBURG S A DE ECUADOR S A"/>
    <s v="028-2022-10-01434647"/>
  </r>
  <r>
    <s v="2022"/>
    <s v=""/>
    <s v="2022-11"/>
    <s v="2022-11-21"/>
    <x v="5"/>
    <x v="5"/>
    <s v="KM.18.5 VIA A DAULE"/>
    <x v="83"/>
    <s v="ITALIA"/>
    <s v="ITALIA"/>
    <x v="77"/>
    <x v="63"/>
    <x v="333"/>
    <s v="481159"/>
    <s v="LOS DMS PAPEL Y CARTON RECUBIERTOS IMPREGNADOS O REVESTIDOS D PLASTICO (EXCEPTO LOS ADHESIVOS) EN BOBINAS O EN HOJAS D FORMA CUADRADA O RECTANGULAR D CUALQUIER TAMANO."/>
    <n v="3994.2"/>
    <s v="KILOGRAMO BRUTO"/>
    <x v="1689"/>
    <n v="3.1"/>
    <x v="0"/>
    <n v="13995"/>
    <n v="13995"/>
    <n v="3946"/>
    <n v="3946"/>
    <s v="MARITIMA"/>
    <s v="GUAYAQUIL MARITIMO"/>
    <s v="VADO LIGURE"/>
    <s v="SUDU72GOA004181A"/>
    <s v="2022-11-18"/>
    <s v="CEC2022MAEU0420"/>
    <s v="HAMBURG SUD"/>
    <n v="1707.2"/>
    <s v="AGENTRADIMEX S A"/>
    <s v="HAMBURG S A DE ECUADOR S A"/>
    <s v="028-2022-10-01395880"/>
  </r>
  <r>
    <s v="2022"/>
    <s v=""/>
    <s v="2022-11"/>
    <s v="2022-11-28"/>
    <x v="5"/>
    <x v="5"/>
    <s v="KM.18.5 VIA A DAULE"/>
    <x v="83"/>
    <s v="ITALIA"/>
    <s v="ITALIA"/>
    <x v="77"/>
    <x v="63"/>
    <x v="333"/>
    <s v="481159"/>
    <s v="LOS DMS PAPEL Y CARTON RECUBIERTOS IMPREGNADOS O REVESTIDOS D PLASTICO (EXCEPTO LOS ADHESIVOS) EN BOBINAS O EN HOJAS D FORMA CUADRADA O RECTANGULAR D CUALQUIER TAMANO."/>
    <n v="9580.6"/>
    <s v="KILOGRAMO BRUTO"/>
    <x v="1690"/>
    <n v="3.1"/>
    <x v="0"/>
    <n v="32099"/>
    <n v="32099"/>
    <n v="9464"/>
    <n v="9464"/>
    <s v="MARITIMA"/>
    <s v="GUAYAQUIL MARITIMO"/>
    <s v="VADO LIGURE"/>
    <s v="SUDU72GOA004276A"/>
    <s v="2022-11-25"/>
    <s v="CEC2022MAEU0430"/>
    <s v="HAMBURG SUD"/>
    <n v="2366"/>
    <s v="AGENTRADIMEX S A"/>
    <s v="HAMBURG S A DE ECUADOR S A"/>
    <s v="028-2022-10-01434647"/>
  </r>
  <r>
    <s v="2022"/>
    <s v=""/>
    <s v="2022-11"/>
    <s v="2022-11-28"/>
    <x v="5"/>
    <x v="5"/>
    <s v="KM.18.5 VIA A DAULE"/>
    <x v="83"/>
    <s v="ITALIA"/>
    <s v="ITALIA"/>
    <x v="77"/>
    <x v="63"/>
    <x v="333"/>
    <s v="481159"/>
    <s v="LOS DMS PAPEL Y CARTON RECUBIERTOS IMPREGNADOS O REVESTIDOS D PLASTICO (EXCEPTO LOS ADHESIVOS) EN BOBINAS O EN HOJAS D FORMA CUADRADA O RECTANGULAR D CUALQUIER TAMANO."/>
    <n v="1159.0999999999999"/>
    <s v="KILOGRAMO BRUTO"/>
    <x v="1691"/>
    <n v="3.1"/>
    <x v="0"/>
    <n v="3883.5"/>
    <n v="3883.5"/>
    <n v="1145"/>
    <n v="1145"/>
    <s v="MARITIMA"/>
    <s v="GUAYAQUIL MARITIMO"/>
    <s v="VADO LIGURE"/>
    <s v="SUDU72GOA004276A"/>
    <s v="2022-11-25"/>
    <s v="CEC2022MAEU0430"/>
    <s v="HAMBURG SUD"/>
    <n v="286.2"/>
    <s v="AGENTRADIMEX S A"/>
    <s v="HAMBURG S A DE ECUADOR S A"/>
    <s v="028-2022-10-01434647"/>
  </r>
  <r>
    <s v="2023"/>
    <s v=""/>
    <s v="2023-02"/>
    <s v="2023-02-15"/>
    <x v="3"/>
    <x v="3"/>
    <s v="AV. 10 DE AGOSTO N46-77 Y LAS RETAMAS"/>
    <x v="85"/>
    <s v="BRASIL"/>
    <s v="BRASIL"/>
    <x v="79"/>
    <x v="64"/>
    <x v="334"/>
    <s v="481190"/>
    <s v="LOS DMS PAPELES CARTONES GUATE D CELULOSA Y NAPA D FIBRAS D CELULOSA.ESTUCADOS RECUBIERTOS IMPREGNADOS O REVESTIDOS COLOREADOS O DECORADOS EN LA SUPERFICIE O IMPRESOS. EN BOBINAS O EN HOJAS..."/>
    <n v="7437"/>
    <s v="KILOGRAMO BRUTO"/>
    <x v="1692"/>
    <n v="1.9"/>
    <x v="0"/>
    <n v="16678.900000000001"/>
    <n v="16678.900000000001"/>
    <n v="7341"/>
    <n v="7341"/>
    <s v="MARITIMA"/>
    <s v="GUAYAQUIL MARITIMO"/>
    <s v="SANTOS"/>
    <s v="1050512692"/>
    <s v="2023-02-14"/>
    <s v="CEC2023HLCU065597730"/>
    <s v="HAPAG LLOYD"/>
    <n v="2781.1"/>
    <s v="LOGISTICA INTEGRAL DE COMERCIO EXTERIOR LIDESER CIA LTDA"/>
    <s v="DESCONOCIDA"/>
    <s v="028-2023-10-00230093"/>
  </r>
  <r>
    <s v="2023"/>
    <s v=""/>
    <s v="2023-02"/>
    <s v="2023-02-15"/>
    <x v="3"/>
    <x v="3"/>
    <s v="AV. 10 DE AGOSTO N46-77 Y LAS RETAMAS"/>
    <x v="85"/>
    <s v="BRASIL"/>
    <s v="BRASIL"/>
    <x v="79"/>
    <x v="64"/>
    <x v="334"/>
    <s v="481190"/>
    <s v="LOS DMS PAPELES CARTONES GUATE D CELULOSA Y NAPA D FIBRAS D CELULOSA.ESTUCADOS RECUBIERTOS IMPREGNADOS O REVESTIDOS COLOREADOS O DECORADOS EN LA SUPERFICIE O IMPRESOS. EN BOBINAS O EN HOJAS..."/>
    <n v="5533"/>
    <s v="KILOGRAMO BRUTO"/>
    <x v="1693"/>
    <n v="1.9"/>
    <x v="0"/>
    <n v="13051.6"/>
    <n v="13051.6"/>
    <n v="5425"/>
    <n v="5425"/>
    <s v="MARITIMA"/>
    <s v="GUAYAQUIL MARITIMO"/>
    <s v="SANTOS"/>
    <s v="1050512692"/>
    <s v="2023-02-14"/>
    <s v="CEC2023HLCU065597730"/>
    <s v="HAPAG LLOYD"/>
    <n v="2781.1"/>
    <s v="LOGISTICA INTEGRAL DE COMERCIO EXTERIOR LIDESER CIA LTDA"/>
    <s v="DESCONOCIDA"/>
    <s v="028-2023-10-00230093"/>
  </r>
  <r>
    <s v="2023"/>
    <s v=""/>
    <s v="2023-02"/>
    <s v="2023-02-15"/>
    <x v="3"/>
    <x v="3"/>
    <s v="AV. 10 DE AGOSTO N46-77 Y LAS RETAMAS"/>
    <x v="85"/>
    <s v="BRASIL"/>
    <s v="BRASIL"/>
    <x v="79"/>
    <x v="64"/>
    <x v="335"/>
    <s v="481190"/>
    <s v="LOS DMS PAPELES CARTONES GUATE D CELULOSA Y NAPA D FIBRAS D CELULOSA.ESTUCADOS RECUBIERTOS IMPREGNADOS O REVESTIDOS COLOREADOS O DECORADOS EN LA SUPERFICIE O IMPRESOS. EN BOBINAS O EN HOJAS..."/>
    <n v="946"/>
    <s v="KILOGRAMO BRUTO"/>
    <x v="786"/>
    <n v="2"/>
    <x v="0"/>
    <n v="4693.6000000000004"/>
    <n v="4693.6000000000004"/>
    <n v="934"/>
    <n v="934"/>
    <s v="MARITIMA"/>
    <s v="GUAYAQUIL MARITIMO"/>
    <s v="SANTOS"/>
    <s v="1050512692"/>
    <s v="2023-02-14"/>
    <s v="CEC2023HLCU065597730"/>
    <s v="HAPAG LLOYD"/>
    <n v="2781.1"/>
    <s v="LOGISTICA INTEGRAL DE COMERCIO EXTERIOR LIDESER CIA LTDA"/>
    <s v="DESCONOCIDA"/>
    <s v="028-2023-10-00230093"/>
  </r>
  <r>
    <s v="2023"/>
    <s v=""/>
    <s v="2023-02"/>
    <s v="2023-02-15"/>
    <x v="3"/>
    <x v="3"/>
    <s v="AV. 10 DE AGOSTO N46-77 Y LAS RETAMAS"/>
    <x v="85"/>
    <s v="BRASIL"/>
    <s v="BRASIL"/>
    <x v="79"/>
    <x v="64"/>
    <x v="335"/>
    <s v="481190"/>
    <s v="LOS DMS PAPELES CARTONES GUATE D CELULOSA Y NAPA D FIBRAS D CELULOSA.ESTUCADOS RECUBIERTOS IMPREGNADOS O REVESTIDOS COLOREADOS O DECORADOS EN LA SUPERFICIE O IMPRESOS. EN BOBINAS O EN HOJAS..."/>
    <n v="7016"/>
    <s v="KILOGRAMO BRUTO"/>
    <x v="1694"/>
    <n v="2"/>
    <x v="0"/>
    <n v="16852.8"/>
    <n v="16852.8"/>
    <n v="6872"/>
    <n v="6872"/>
    <s v="MARITIMA"/>
    <s v="GUAYAQUIL MARITIMO"/>
    <s v="SANTOS"/>
    <s v="1050512692"/>
    <s v="2023-02-14"/>
    <s v="CEC2023HLCU065597730"/>
    <s v="HAPAG LLOYD"/>
    <n v="2781.1"/>
    <s v="LOGISTICA INTEGRAL DE COMERCIO EXTERIOR LIDESER CIA LTDA"/>
    <s v="DESCONOCIDA"/>
    <s v="028-2023-10-00230093"/>
  </r>
  <r>
    <s v="2023"/>
    <s v=""/>
    <s v="2023-01"/>
    <s v="2023-01-11"/>
    <x v="1"/>
    <x v="1"/>
    <s v="RIO AMAZONAS 911 Y RIO SANTIAGO"/>
    <x v="13"/>
    <s v="ESTADOS UNIDOS"/>
    <s v="ESTADOS UNIDOS"/>
    <x v="79"/>
    <x v="64"/>
    <x v="162"/>
    <s v="481190"/>
    <s v="LOS DMS PAPELES CARTONES GUATE D CELULOSA Y NAPA D FIBRAS D CELULOSA.ESTUCADOS RECUBIERTOS IMPREGNADOS O REVESTIDOS COLOREADOS O DECORADOS EN LA SUPERFICIE O IMPRESOS. EN BOBINAS O EN HOJAS..."/>
    <n v="3180.5"/>
    <s v="KILOGRAMO BRUTO"/>
    <x v="1695"/>
    <n v="14.4"/>
    <x v="0"/>
    <n v="47852.2"/>
    <n v="47852.2"/>
    <n v="3180.5"/>
    <n v="3180.5"/>
    <s v="MARITIMA"/>
    <s v="GUAYAQUIL MARITIMO"/>
    <s v="MIAMI"/>
    <s v="29364"/>
    <s v="2023-01-07"/>
    <s v="CEC2023SMLU000300240"/>
    <s v="CITIKOLD S A"/>
    <n v="1468.6"/>
    <s v="ROMERO LARCO FRANCISCO JOSE LUIS"/>
    <s v="DESCONOCIDA"/>
    <s v="028-2023-10-00047618"/>
  </r>
  <r>
    <s v="2022"/>
    <s v=""/>
    <s v="2022-12"/>
    <s v="2022-12-29"/>
    <x v="2"/>
    <x v="2"/>
    <s v="KM. 4.5 VIA DURAN TAMBO DURAN"/>
    <x v="86"/>
    <s v="CHINA"/>
    <s v="CHINA"/>
    <x v="79"/>
    <x v="64"/>
    <x v="336"/>
    <s v="481190"/>
    <s v="LOS DMS PAPELES CARTONES GUATE D CELULOSA Y NAPA D FIBRAS D CELULOSA.ESTUCADOS RECUBIERTOS IMPREGNADOS O REVESTIDOS COLOREADOS O DECORADOS EN LA SUPERFICIE O IMPRESOS. EN BOBINAS O EN HOJAS..."/>
    <n v="25485.599999999999"/>
    <s v="KILOGRAMO BRUTO"/>
    <x v="1696"/>
    <n v="3.3"/>
    <x v="0"/>
    <n v="88844.4"/>
    <n v="88844.4"/>
    <n v="25485.599999999999"/>
    <n v="25485.599999999999"/>
    <s v="MARITIMA"/>
    <s v="GUAYAQUIL MARITIMO"/>
    <s v="NINGBO"/>
    <s v="EGLV143252490402"/>
    <s v="2022-12-27"/>
    <s v="CEC2022PCIU0019"/>
    <s v="EVERGREEN SHIPPING AGENCY ECUADOR SA"/>
    <n v="4500"/>
    <s v="NOVACOMEX SERVICIOS ADUANEROS SA"/>
    <s v="EVERGREEN SHIPPING AGENCY ECUADOR SA"/>
    <s v="028-2022-10-01647423"/>
  </r>
  <r>
    <s v="2022"/>
    <s v=""/>
    <s v="2022-11"/>
    <s v="2022-11-15"/>
    <x v="2"/>
    <x v="2"/>
    <s v="KM. 4.5 VIA DURAN TAMBO DURAN"/>
    <x v="86"/>
    <s v="CHINA"/>
    <s v="CHINA"/>
    <x v="79"/>
    <x v="64"/>
    <x v="336"/>
    <s v="481190"/>
    <s v="LOS DMS PAPELES CARTONES GUATE D CELULOSA Y NAPA D FIBRAS D CELULOSA.ESTUCADOS RECUBIERTOS IMPREGNADOS O REVESTIDOS COLOREADOS O DECORADOS EN LA SUPERFICIE O IMPRESOS. EN BOBINAS O EN HOJAS..."/>
    <n v="50971.199999999997"/>
    <s v="KILOGRAMO BRUTO"/>
    <x v="1697"/>
    <n v="3.3"/>
    <x v="0"/>
    <n v="177688.91"/>
    <n v="177688.91"/>
    <n v="50971.199999999997"/>
    <n v="50971.199999999997"/>
    <s v="MARITIMA"/>
    <s v="GUAYAQUIL MARITIMO"/>
    <s v="NINGBO"/>
    <s v="HDMUNBOZ68178000"/>
    <s v="2022-11-13"/>
    <s v="CEC2022HLCU0592"/>
    <s v="REMAR REPRESENTACIONES MARITIMAS DEL ECUADOR SA RE"/>
    <n v="9000"/>
    <s v="NOVACOMEX SERVICIOS ADUANEROS SA"/>
    <s v="REMAR REPRESENTACIONES MARITIMAS DEL ECUADOR SA REMAR"/>
    <s v="028-2022-10-01369899"/>
  </r>
  <r>
    <s v="2022"/>
    <s v=""/>
    <s v="2022-12"/>
    <s v="2022-12-15"/>
    <x v="2"/>
    <x v="2"/>
    <s v="KM. 4.5 VIA DURAN TAMBO DURAN"/>
    <x v="87"/>
    <s v="CHINA"/>
    <s v="CHINA"/>
    <x v="79"/>
    <x v="64"/>
    <x v="337"/>
    <s v="481190"/>
    <s v="LOS DMS PAPELES CARTONES GUATE D CELULOSA Y NAPA D FIBRAS D CELULOSA.ESTUCADOS RECUBIERTOS IMPREGNADOS O REVESTIDOS COLOREADOS O DECORADOS EN LA SUPERFICIE O IMPRESOS. EN BOBINAS O EN HOJAS..."/>
    <n v="2624"/>
    <s v="KILOGRAMO BRUTO"/>
    <x v="1698"/>
    <n v="2.2999999999999998"/>
    <x v="0"/>
    <n v="6537.4"/>
    <n v="6537.4"/>
    <n v="2624"/>
    <n v="2624"/>
    <s v="MARITIMA"/>
    <s v="GUAYAQUIL MARITIMO"/>
    <s v="ZHENJIANG"/>
    <s v="MEDUOL318096"/>
    <s v="2022-12-13"/>
    <s v="CEC2022HLCU0615"/>
    <s v="MEDITERRANEAN SHIPPING COMPANY DEL ECUADOR CIA"/>
    <n v="541.29999999999995"/>
    <s v="NOVACOMEX SERVICIOS ADUANEROS SA"/>
    <s v="MEDITERRANEAN SHIPPING COMPANY DEL ECUADOR COMPANIA ANONIMA EMESSEA"/>
    <s v="028-2022-10-01554900"/>
  </r>
  <r>
    <s v="2022"/>
    <s v=""/>
    <s v="2022-12"/>
    <s v="2022-12-15"/>
    <x v="2"/>
    <x v="2"/>
    <s v="KM. 4.5 VIA DURAN TAMBO DURAN"/>
    <x v="87"/>
    <s v="CHINA"/>
    <s v="CHINA"/>
    <x v="79"/>
    <x v="64"/>
    <x v="337"/>
    <s v="481190"/>
    <s v="LOS DMS PAPELES CARTONES GUATE D CELULOSA Y NAPA D FIBRAS D CELULOSA.ESTUCADOS RECUBIERTOS IMPREGNADOS O REVESTIDOS COLOREADOS O DECORADOS EN LA SUPERFICIE O IMPRESOS. EN BOBINAS O EN HOJAS..."/>
    <n v="20550"/>
    <s v="KILOGRAMO BRUTO"/>
    <x v="1699"/>
    <n v="2.2999999999999998"/>
    <x v="0"/>
    <n v="51198"/>
    <n v="51198"/>
    <n v="20550"/>
    <n v="20550"/>
    <s v="MARITIMA"/>
    <s v="GUAYAQUIL MARITIMO"/>
    <s v="ZHENJIANG"/>
    <s v="MEDUOL318096"/>
    <s v="2022-12-13"/>
    <s v="CEC2022HLCU0615"/>
    <s v="MEDITERRANEAN SHIPPING COMPANY DEL ECUADOR CIA"/>
    <n v="4239.5"/>
    <s v="NOVACOMEX SERVICIOS ADUANEROS SA"/>
    <s v="MEDITERRANEAN SHIPPING COMPANY DEL ECUADOR COMPANIA ANONIMA EMESSEA"/>
    <s v="028-2022-10-01554900"/>
  </r>
  <r>
    <s v="2022"/>
    <s v=""/>
    <s v="2022-10"/>
    <s v="2022-10-25"/>
    <x v="1"/>
    <x v="1"/>
    <s v="RIO AMAZONAS 911 Y RIO SANTIAGO"/>
    <x v="88"/>
    <s v="ESTADOS UNIDOS"/>
    <s v="ESTADOS UNIDOS"/>
    <x v="79"/>
    <x v="64"/>
    <x v="162"/>
    <s v="481190"/>
    <s v="LOS DMS PAPELES CARTONES GUATE D CELULOSA Y NAPA D FIBRAS D CELULOSA.ESTUCADOS RECUBIERTOS IMPREGNADOS O REVESTIDOS COLOREADOS O DECORADOS EN LA SUPERFICIE O IMPRESOS. EN BOBINAS O EN HOJAS..."/>
    <n v="165"/>
    <s v="KILOGRAMO BRUTO"/>
    <x v="1700"/>
    <n v="5.8"/>
    <x v="0"/>
    <n v="1101.0999999999999"/>
    <n v="1101.0999999999999"/>
    <n v="165"/>
    <n v="165"/>
    <s v="MARITIMA"/>
    <s v="GUAYAQUIL MARITIMO"/>
    <s v="MIAMI"/>
    <s v="6324 0960 210 011"/>
    <s v="2022-10-22"/>
    <s v="CEC2022SMLU0150"/>
    <s v="CITIKOLD S A"/>
    <n v="134.6"/>
    <s v="ROMERO LARCO FRANCISCO JOSE LUIS"/>
    <s v="DESCONOCIDA"/>
    <s v="028-2022-10-01260034"/>
  </r>
  <r>
    <s v="2023"/>
    <s v=""/>
    <s v="2023-01"/>
    <s v="2023-01-06"/>
    <x v="3"/>
    <x v="3"/>
    <s v="AV. 10 DE AGOSTO N46-77 Y LAS RETAMAS"/>
    <x v="89"/>
    <s v="ALEMANIA"/>
    <s v="HOLANDA"/>
    <x v="79"/>
    <x v="64"/>
    <x v="338"/>
    <s v="481190"/>
    <s v="LOS DMS PAPELES CARTONES GUATE D CELULOSA Y NAPA D FIBRAS D CELULOSA.ESTUCADOS RECUBIERTOS IMPREGNADOS O REVESTIDOS COLOREADOS O DECORADOS EN LA SUPERFICIE O IMPRESOS. EN BOBINAS O EN HOJAS..."/>
    <n v="8242"/>
    <s v="KILOGRAMO BRUTO"/>
    <x v="1701"/>
    <n v="2.5"/>
    <x v="0"/>
    <n v="23024.400000000001"/>
    <n v="23024.400000000001"/>
    <n v="8089"/>
    <n v="8089"/>
    <s v="MARITIMA"/>
    <s v="GUAYAQUIL MARITIMO"/>
    <s v="ROTTERDAM"/>
    <s v="MEDUD7891283"/>
    <s v="2023-01-04"/>
    <s v="CEC2022MSCU051200230"/>
    <s v="MEDITERRANEAN SHIPPING COMPANY DEL ECUADOR CIA"/>
    <n v="2730.3"/>
    <s v="LOGISTICA INTEGRAL DE COMERCIO EXTERIOR LIDESER CIA LTDA"/>
    <s v="MEDITERRANEAN SHIPPING COMPANY DEL ECUADOR COMPANIA ANONIMA EMESSEA"/>
    <s v="028-2023-10-00023181"/>
  </r>
  <r>
    <s v="2023"/>
    <s v=""/>
    <s v="2023-01"/>
    <s v="2023-01-06"/>
    <x v="3"/>
    <x v="3"/>
    <s v="AV. 10 DE AGOSTO N46-77 Y LAS RETAMAS"/>
    <x v="89"/>
    <s v="ALEMANIA"/>
    <s v="HOLANDA"/>
    <x v="79"/>
    <x v="64"/>
    <x v="338"/>
    <s v="481190"/>
    <s v="LOS DMS PAPELES CARTONES GUATE D CELULOSA Y NAPA D FIBRAS D CELULOSA.ESTUCADOS RECUBIERTOS IMPREGNADOS O REVESTIDOS COLOREADOS O DECORADOS EN LA SUPERFICIE O IMPRESOS. EN BOBINAS O EN HOJAS..."/>
    <n v="6041"/>
    <s v="KILOGRAMO BRUTO"/>
    <x v="1702"/>
    <n v="2.4"/>
    <x v="0"/>
    <n v="16702.7"/>
    <n v="16702.7"/>
    <n v="5871"/>
    <n v="5871"/>
    <s v="MARITIMA"/>
    <s v="GUAYAQUIL MARITIMO"/>
    <s v="ROTTERDAM"/>
    <s v="MEDUD7891283"/>
    <s v="2023-01-04"/>
    <s v="CEC2022MSCU051200230"/>
    <s v="MEDITERRANEAN SHIPPING COMPANY DEL ECUADOR CIA"/>
    <n v="1980.7"/>
    <s v="LOGISTICA INTEGRAL DE COMERCIO EXTERIOR LIDESER CIA LTDA"/>
    <s v="MEDITERRANEAN SHIPPING COMPANY DEL ECUADOR COMPANIA ANONIMA EMESSEA"/>
    <s v="028-2023-10-00023181"/>
  </r>
  <r>
    <s v="2023"/>
    <s v=""/>
    <s v="2023-01"/>
    <s v="2023-01-10"/>
    <x v="2"/>
    <x v="2"/>
    <s v="KM. 4.5 VIA DURAN TAMBO DURAN"/>
    <x v="90"/>
    <s v="CHINA"/>
    <s v="CHINA"/>
    <x v="79"/>
    <x v="64"/>
    <x v="339"/>
    <s v="481190"/>
    <s v="LOS DMS PAPELES CARTONES GUATE D CELULOSA Y NAPA D FIBRAS D CELULOSA.ESTUCADOS RECUBIERTOS IMPREGNADOS O REVESTIDOS COLOREADOS O DECORADOS EN LA SUPERFICIE O IMPRESOS. EN BOBINAS O EN HOJAS..."/>
    <n v="51146"/>
    <s v="KILOGRAMO BRUTO"/>
    <x v="1703"/>
    <n v="3.1"/>
    <x v="0"/>
    <n v="159103.59"/>
    <n v="159103.59"/>
    <n v="51146"/>
    <n v="51146"/>
    <s v="MARITIMA"/>
    <s v="GUAYAQUIL MARITIMO"/>
    <s v="SHEKOU"/>
    <s v="COSU8026560350"/>
    <s v="2023-01-07"/>
    <s v="CEC2022WHLU556210740"/>
    <s v="COSCO SHIPPING LINES ECUADOR CIA LTDA"/>
    <n v="2500"/>
    <s v="NOVACOMEX SERVICIOS ADUANEROS SA"/>
    <s v="COSCO SHIPPING LINES ECUADOR CIA LTDA"/>
    <s v="028-2023-10-00042179"/>
  </r>
  <r>
    <s v="2022"/>
    <s v=""/>
    <s v="2022-12"/>
    <s v="2022-12-12"/>
    <x v="3"/>
    <x v="3"/>
    <s v="AV. 10 DE AGOSTO N46-77 Y LAS RETAMAS"/>
    <x v="91"/>
    <s v="ALEMANIA"/>
    <s v="ALEMANIA"/>
    <x v="79"/>
    <x v="64"/>
    <x v="340"/>
    <s v="481190"/>
    <s v="LOS DMS PAPELES CARTONES GUATE D CELULOSA Y NAPA D FIBRAS D CELULOSA.ESTUCADOS RECUBIERTOS IMPREGNADOS O REVESTIDOS COLOREADOS O DECORADOS EN LA SUPERFICIE O IMPRESOS. EN BOBINAS O EN HOJAS..."/>
    <n v="4892"/>
    <s v="KILOGRAMO BRUTO"/>
    <x v="1704"/>
    <n v="4.3"/>
    <x v="0"/>
    <n v="21307"/>
    <n v="21307"/>
    <n v="4892"/>
    <n v="4892"/>
    <s v="TERRESTRE"/>
    <s v="TULCAN"/>
    <s v="DESCONOCIDO"/>
    <s v="CO57011537"/>
    <s v="2022-12-09"/>
    <s v="CEC202220230813"/>
    <s v="TRANSPORTES LOGITRANS ACROS SA"/>
    <n v="201.7"/>
    <s v="SIATIADUANAS S.A."/>
    <s v="DESCONOCIDA"/>
    <s v="073-2022-10-01529583"/>
  </r>
  <r>
    <s v="2022"/>
    <s v=""/>
    <s v="2022-12"/>
    <s v="2022-12-12"/>
    <x v="3"/>
    <x v="3"/>
    <s v="AV. 10 DE AGOSTO N46-77 Y LAS RETAMAS"/>
    <x v="91"/>
    <s v="ALEMANIA"/>
    <s v="ALEMANIA"/>
    <x v="79"/>
    <x v="64"/>
    <x v="341"/>
    <s v="481190"/>
    <s v="LOS DMS PAPELES CARTONES GUATE D CELULOSA Y NAPA D FIBRAS D CELULOSA.ESTUCADOS RECUBIERTOS IMPREGNADOS O REVESTIDOS COLOREADOS O DECORADOS EN LA SUPERFICIE O IMPRESOS. EN BOBINAS O EN HOJAS..."/>
    <n v="2841"/>
    <s v="KILOGRAMO BRUTO"/>
    <x v="1705"/>
    <n v="4.3"/>
    <x v="0"/>
    <n v="12373.9"/>
    <n v="12373.9"/>
    <n v="2841"/>
    <n v="2841"/>
    <s v="TERRESTRE"/>
    <s v="TULCAN"/>
    <s v="DESCONOCIDO"/>
    <s v="CO57011537"/>
    <s v="2022-12-09"/>
    <s v="CEC202220230813"/>
    <s v="TRANSPORTES LOGITRANS ACROS SA"/>
    <n v="117.1"/>
    <s v="SIATIADUANAS S.A."/>
    <s v="DESCONOCIDA"/>
    <s v="073-2022-10-01529583"/>
  </r>
  <r>
    <s v="2022"/>
    <s v=""/>
    <s v="2022-10"/>
    <s v="2022-10-25"/>
    <x v="1"/>
    <x v="1"/>
    <s v="RIO AMAZONAS 911 Y RIO SANTIAGO"/>
    <x v="88"/>
    <s v="ESTADOS UNIDOS"/>
    <s v="ESTADOS UNIDOS"/>
    <x v="79"/>
    <x v="64"/>
    <x v="162"/>
    <s v="481190"/>
    <s v="LOS DMS PAPELES CARTONES GUATE D CELULOSA Y NAPA D FIBRAS D CELULOSA.ESTUCADOS RECUBIERTOS IMPREGNADOS O REVESTIDOS COLOREADOS O DECORADOS EN LA SUPERFICIE O IMPRESOS. EN BOBINAS O EN HOJAS..."/>
    <n v="615"/>
    <s v="KILOGRAMO BRUTO"/>
    <x v="1706"/>
    <n v="5.9"/>
    <x v="0"/>
    <n v="4162.2"/>
    <n v="4162.2"/>
    <n v="615"/>
    <n v="615"/>
    <s v="MARITIMA"/>
    <s v="GUAYAQUIL MARITIMO"/>
    <s v="MIAMI"/>
    <s v="6324 0960 210 011"/>
    <s v="2022-10-22"/>
    <s v="CEC2022SMLU0150"/>
    <s v="CITIKOLD S A"/>
    <n v="508.6"/>
    <s v="ROMERO LARCO FRANCISCO JOSE LUIS"/>
    <s v="DESCONOCIDA"/>
    <s v="028-2022-10-01260034"/>
  </r>
  <r>
    <s v="2022"/>
    <s v=""/>
    <s v="2022-10"/>
    <s v="2022-10-25"/>
    <x v="1"/>
    <x v="1"/>
    <s v="RIO AMAZONAS 911 Y RIO SANTIAGO"/>
    <x v="88"/>
    <s v="ESTADOS UNIDOS"/>
    <s v="ESTADOS UNIDOS"/>
    <x v="79"/>
    <x v="64"/>
    <x v="162"/>
    <s v="481190"/>
    <s v="LOS DMS PAPELES CARTONES GUATE D CELULOSA Y NAPA D FIBRAS D CELULOSA.ESTUCADOS RECUBIERTOS IMPREGNADOS O REVESTIDOS COLOREADOS O DECORADOS EN LA SUPERFICIE O IMPRESOS. EN BOBINAS O EN HOJAS..."/>
    <n v="155"/>
    <s v="KILOGRAMO BRUTO"/>
    <x v="1707"/>
    <n v="5.8"/>
    <x v="0"/>
    <n v="1027.7"/>
    <n v="1027.7"/>
    <n v="155"/>
    <n v="155"/>
    <s v="MARITIMA"/>
    <s v="GUAYAQUIL MARITIMO"/>
    <s v="MIAMI"/>
    <s v="6324 0960 210 011"/>
    <s v="2022-10-22"/>
    <s v="CEC2022SMLU0150"/>
    <s v="CITIKOLD S A"/>
    <n v="125.6"/>
    <s v="ROMERO LARCO FRANCISCO JOSE LUIS"/>
    <s v="DESCONOCIDA"/>
    <s v="028-2022-10-01260034"/>
  </r>
  <r>
    <s v="2022"/>
    <s v=""/>
    <s v="2022-10"/>
    <s v="2022-10-25"/>
    <x v="1"/>
    <x v="1"/>
    <s v="RIO AMAZONAS 911 Y RIO SANTIAGO"/>
    <x v="88"/>
    <s v="ESTADOS UNIDOS"/>
    <s v="ESTADOS UNIDOS"/>
    <x v="79"/>
    <x v="64"/>
    <x v="162"/>
    <s v="481190"/>
    <s v="LOS DMS PAPELES CARTONES GUATE D CELULOSA Y NAPA D FIBRAS D CELULOSA.ESTUCADOS RECUBIERTOS IMPREGNADOS O REVESTIDOS COLOREADOS O DECORADOS EN LA SUPERFICIE O IMPRESOS. EN BOBINAS O EN HOJAS..."/>
    <n v="419"/>
    <s v="KILOGRAMO BRUTO"/>
    <x v="1708"/>
    <n v="6.3"/>
    <x v="0"/>
    <n v="3026.7"/>
    <n v="3026.7"/>
    <n v="419"/>
    <n v="419"/>
    <s v="MARITIMA"/>
    <s v="GUAYAQUIL MARITIMO"/>
    <s v="MIAMI"/>
    <s v="6324 0960 210 011"/>
    <s v="2022-10-22"/>
    <s v="CEC2022SMLU0150"/>
    <s v="CITIKOLD S A"/>
    <n v="369.8"/>
    <s v="ROMERO LARCO FRANCISCO JOSE LUIS"/>
    <s v="DESCONOCIDA"/>
    <s v="028-2022-10-01260034"/>
  </r>
  <r>
    <s v="2022"/>
    <s v=""/>
    <s v="2022-10"/>
    <s v="2022-10-06"/>
    <x v="2"/>
    <x v="2"/>
    <s v="KM. 4.5 VIA DURAN TAMBO DURAN"/>
    <x v="67"/>
    <s v="CHILE"/>
    <s v="CHILE"/>
    <x v="79"/>
    <x v="64"/>
    <x v="342"/>
    <s v="481190"/>
    <s v="LOS DMS PAPELES CARTONES GUATE D CELULOSA Y NAPA D FIBRAS D CELULOSA.ESTUCADOS RECUBIERTOS IMPREGNADOS O REVESTIDOS COLOREADOS O DECORADOS EN LA SUPERFICIE O IMPRESOS. EN BOBINAS O EN HOJAS..."/>
    <n v="10764"/>
    <s v="KILOGRAMO BRUTO"/>
    <x v="1709"/>
    <n v="1.2"/>
    <x v="0"/>
    <n v="14184.5"/>
    <n v="14184.5"/>
    <n v="10764"/>
    <n v="10764"/>
    <s v="MARITIMA"/>
    <s v="GUAYAQUIL MARITIMO"/>
    <s v="VALPARAISO"/>
    <s v="MEDUD2968136"/>
    <s v="2022-10-05"/>
    <s v="CEC2022MSCU0397"/>
    <s v="MEDITERRANEAN SHIPPING COMPANY DEL ECUADOR CIA"/>
    <n v="1332.7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9"/>
    <x v="64"/>
    <x v="342"/>
    <s v="481190"/>
    <s v="LOS DMS PAPELES CARTONES GUATE D CELULOSA Y NAPA D FIBRAS D CELULOSA.ESTUCADOS RECUBIERTOS IMPREGNADOS O REVESTIDOS COLOREADOS O DECORADOS EN LA SUPERFICIE O IMPRESOS. EN BOBINAS O EN HOJAS..."/>
    <n v="10095"/>
    <s v="KILOGRAMO BRUTO"/>
    <x v="1710"/>
    <n v="1.3"/>
    <x v="0"/>
    <n v="14061.6"/>
    <n v="14061.6"/>
    <n v="10095"/>
    <n v="10095"/>
    <s v="MARITIMA"/>
    <s v="GUAYAQUIL MARITIMO"/>
    <s v="VALPARAISO"/>
    <s v="MEDUD2968136"/>
    <s v="2022-10-05"/>
    <s v="CEC2022MSCU0397"/>
    <s v="MEDITERRANEAN SHIPPING COMPANY DEL ECUADOR CIA"/>
    <n v="1321.2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9"/>
    <x v="64"/>
    <x v="343"/>
    <s v="481190"/>
    <s v="LOS DMS PAPELES CARTONES GUATE D CELULOSA Y NAPA D FIBRAS D CELULOSA.ESTUCADOS RECUBIERTOS IMPREGNADOS O REVESTIDOS COLOREADOS O DECORADOS EN LA SUPERFICIE O IMPRESOS. EN BOBINAS O EN HOJAS..."/>
    <n v="3623"/>
    <s v="KILOGRAMO BRUTO"/>
    <x v="1711"/>
    <n v="1.3"/>
    <x v="0"/>
    <n v="5082.8999999999996"/>
    <n v="5082.8999999999996"/>
    <n v="3623"/>
    <n v="3623"/>
    <s v="MARITIMA"/>
    <s v="GUAYAQUIL MARITIMO"/>
    <s v="VALPARAISO"/>
    <s v="MEDUD2968136"/>
    <s v="2022-10-05"/>
    <s v="CEC2022MSCU0397"/>
    <s v="MEDITERRANEAN SHIPPING COMPANY DEL ECUADOR CIA"/>
    <n v="477.6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9"/>
    <x v="64"/>
    <x v="343"/>
    <s v="481190"/>
    <s v="LOS DMS PAPELES CARTONES GUATE D CELULOSA Y NAPA D FIBRAS D CELULOSA.ESTUCADOS RECUBIERTOS IMPREGNADOS O REVESTIDOS COLOREADOS O DECORADOS EN LA SUPERFICIE O IMPRESOS. EN BOBINAS O EN HOJAS..."/>
    <n v="3303"/>
    <s v="KILOGRAMO BRUTO"/>
    <x v="1712"/>
    <n v="1.3"/>
    <x v="0"/>
    <n v="4633.8999999999996"/>
    <n v="4633.8999999999996"/>
    <n v="3303"/>
    <n v="3303"/>
    <s v="MARITIMA"/>
    <s v="GUAYAQUIL MARITIMO"/>
    <s v="VALPARAISO"/>
    <s v="MEDUD2968136"/>
    <s v="2022-10-05"/>
    <s v="CEC2022MSCU0397"/>
    <s v="MEDITERRANEAN SHIPPING COMPANY DEL ECUADOR CIA"/>
    <n v="435.4"/>
    <s v="NOVACOMEX SERVICIOS ADUANEROS SA"/>
    <s v="MEDITERRANEAN SHIPPING COMPANY DEL ECUADOR COMPANIA ANONIMA EMESSEA"/>
    <s v="028-2022-10-01168713"/>
  </r>
  <r>
    <s v="2022"/>
    <s v=""/>
    <s v="2022-10"/>
    <s v="2022-10-11"/>
    <x v="2"/>
    <x v="2"/>
    <s v="KM. 4.5 VIA DURAN TAMBO DURAN"/>
    <x v="78"/>
    <s v="CHINA"/>
    <s v="CHINA"/>
    <x v="79"/>
    <x v="64"/>
    <x v="344"/>
    <s v="481190"/>
    <s v="LOS DMS PAPELES CARTONES GUATE D CELULOSA Y NAPA D FIBRAS D CELULOSA.ESTUCADOS RECUBIERTOS IMPREGNADOS O REVESTIDOS COLOREADOS O DECORADOS EN LA SUPERFICIE O IMPRESOS. EN BOBINAS O EN HOJAS..."/>
    <n v="3025"/>
    <s v="KILOGRAMO BRUTO"/>
    <x v="1713"/>
    <n v="2.2000000000000002"/>
    <x v="0"/>
    <n v="7348.8"/>
    <n v="7348.8"/>
    <n v="2946.2"/>
    <n v="2946.2"/>
    <s v="MARITIMA"/>
    <s v="GUAYAQUIL MARITIMO"/>
    <s v="QINGDAO"/>
    <s v="EGLV140201754998"/>
    <s v="2022-10-08"/>
    <s v="CEC2022WHLU5542"/>
    <s v="EVERGREEN SHIPPING AGENCY ECUADOR SA"/>
    <n v="750.5"/>
    <s v="NOVACOMEX SERVICIOS ADUANEROS SA"/>
    <s v="EVERGREEN SHIPPING AGENCY ECUADOR SA"/>
    <s v="028-2022-10-01185758"/>
  </r>
  <r>
    <s v="2022"/>
    <s v=""/>
    <s v="2022-10"/>
    <s v="2022-10-11"/>
    <x v="2"/>
    <x v="2"/>
    <s v="KM. 4.5 VIA DURAN TAMBO DURAN"/>
    <x v="78"/>
    <s v="CHINA"/>
    <s v="CHINA"/>
    <x v="79"/>
    <x v="64"/>
    <x v="345"/>
    <s v="481190"/>
    <s v="LOS DMS PAPELES CARTONES GUATE D CELULOSA Y NAPA D FIBRAS D CELULOSA.ESTUCADOS RECUBIERTOS IMPREGNADOS O REVESTIDOS COLOREADOS O DECORADOS EN LA SUPERFICIE O IMPRESOS. EN BOBINAS O EN HOJAS..."/>
    <n v="22815"/>
    <s v="KILOGRAMO BRUTO"/>
    <x v="1714"/>
    <n v="2.2000000000000002"/>
    <x v="0"/>
    <n v="55321.7"/>
    <n v="55321.7"/>
    <n v="22179.1"/>
    <n v="22179.1"/>
    <s v="MARITIMA"/>
    <s v="GUAYAQUIL MARITIMO"/>
    <s v="QINGDAO"/>
    <s v="EGLV140201754998"/>
    <s v="2022-10-08"/>
    <s v="CEC2022WHLU5542"/>
    <s v="EVERGREEN SHIPPING AGENCY ECUADOR SA"/>
    <n v="5649.5"/>
    <s v="NOVACOMEX SERVICIOS ADUANEROS SA"/>
    <s v="EVERGREEN SHIPPING AGENCY ECUADOR SA"/>
    <s v="028-2022-10-01185758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12088.6"/>
    <s v="KILOGRAMO BRUTO"/>
    <x v="1715"/>
    <n v="1.8"/>
    <x v="0"/>
    <n v="24615.9"/>
    <n v="24615.9"/>
    <n v="12088.6"/>
    <n v="12088.6"/>
    <s v="MARITIMA"/>
    <s v="GUAYAQUIL MARITIMO"/>
    <s v="QINGDAO"/>
    <s v="EGLV140201755048"/>
    <s v="2022-10-08"/>
    <s v="CEC2022WHLU5542"/>
    <s v="EVERGREEN SHIPPING AGENCY ECUADOR SA"/>
    <n v="3133.1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4719"/>
    <s v="KILOGRAMO BRUTO"/>
    <x v="1716"/>
    <n v="1.8"/>
    <x v="0"/>
    <n v="9609.2000000000007"/>
    <n v="9609.2000000000007"/>
    <n v="4719"/>
    <n v="4719"/>
    <s v="MARITIMA"/>
    <s v="GUAYAQUIL MARITIMO"/>
    <s v="QINGDAO"/>
    <s v="EGLV140201755048"/>
    <s v="2022-10-08"/>
    <s v="CEC2022WHLU5542"/>
    <s v="EVERGREEN SHIPPING AGENCY ECUADOR SA"/>
    <n v="1223.0999999999999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3088.8"/>
    <s v="KILOGRAMO BRUTO"/>
    <x v="1717"/>
    <n v="1.8"/>
    <x v="0"/>
    <n v="6289.7"/>
    <n v="6289.7"/>
    <n v="3088.8"/>
    <n v="3088.8"/>
    <s v="MARITIMA"/>
    <s v="GUAYAQUIL MARITIMO"/>
    <s v="QINGDAO"/>
    <s v="EGLV140201755048"/>
    <s v="2022-10-08"/>
    <s v="CEC2022WHLU5542"/>
    <s v="EVERGREEN SHIPPING AGENCY ECUADOR SA"/>
    <n v="800.6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4048.8"/>
    <s v="KILOGRAMO BRUTO"/>
    <x v="1718"/>
    <n v="1.9"/>
    <x v="0"/>
    <n v="8936.7000000000007"/>
    <n v="8936.7000000000007"/>
    <n v="4048.8"/>
    <n v="4048.8"/>
    <s v="MARITIMA"/>
    <s v="GUAYAQUIL MARITIMO"/>
    <s v="QINGDAO"/>
    <s v="EGLV140201755048"/>
    <s v="2022-10-08"/>
    <s v="CEC2022WHLU5542"/>
    <s v="EVERGREEN SHIPPING AGENCY ECUADOR SA"/>
    <n v="1137.5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1560"/>
    <s v="KILOGRAMO BRUTO"/>
    <x v="1719"/>
    <n v="1.9"/>
    <x v="0"/>
    <n v="3443.3"/>
    <n v="3443.3"/>
    <n v="1560"/>
    <n v="1560"/>
    <s v="MARITIMA"/>
    <s v="GUAYAQUIL MARITIMO"/>
    <s v="QINGDAO"/>
    <s v="EGLV140201755048"/>
    <s v="2022-10-08"/>
    <s v="CEC2022WHLU5542"/>
    <s v="EVERGREEN SHIPPING AGENCY ECUADOR SA"/>
    <n v="438.3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3036.6"/>
    <s v="KILOGRAMO BRUTO"/>
    <x v="1720"/>
    <n v="1.9"/>
    <x v="0"/>
    <n v="6702.5"/>
    <n v="6702.5"/>
    <n v="3036.6"/>
    <n v="3036.6"/>
    <s v="MARITIMA"/>
    <s v="GUAYAQUIL MARITIMO"/>
    <s v="QINGDAO"/>
    <s v="EGLV140201755048"/>
    <s v="2022-10-08"/>
    <s v="CEC2022WHLU5542"/>
    <s v="EVERGREEN SHIPPING AGENCY ECUADOR SA"/>
    <n v="853.1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780"/>
    <s v="KILOGRAMO BRUTO"/>
    <x v="1721"/>
    <n v="1.9"/>
    <x v="0"/>
    <n v="1721.6"/>
    <n v="1721.6"/>
    <n v="780"/>
    <n v="780"/>
    <s v="MARITIMA"/>
    <s v="GUAYAQUIL MARITIMO"/>
    <s v="QINGDAO"/>
    <s v="EGLV140201755048"/>
    <s v="2022-10-08"/>
    <s v="CEC2022WHLU5542"/>
    <s v="EVERGREEN SHIPPING AGENCY ECUADOR SA"/>
    <n v="219.1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3180.6"/>
    <s v="KILOGRAMO BRUTO"/>
    <x v="1722"/>
    <n v="1.9"/>
    <x v="0"/>
    <n v="7020.3"/>
    <n v="7020.3"/>
    <n v="3180.6"/>
    <n v="3180.6"/>
    <s v="MARITIMA"/>
    <s v="GUAYAQUIL MARITIMO"/>
    <s v="QINGDAO"/>
    <s v="EGLV140201755048"/>
    <s v="2022-10-08"/>
    <s v="CEC2022WHLU5542"/>
    <s v="EVERGREEN SHIPPING AGENCY ECUADOR SA"/>
    <n v="893.6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2024.4"/>
    <s v="KILOGRAMO BRUTO"/>
    <x v="1723"/>
    <n v="1.9"/>
    <x v="0"/>
    <n v="4468.3"/>
    <n v="4468.3"/>
    <n v="2024.4"/>
    <n v="2024.4"/>
    <s v="MARITIMA"/>
    <s v="GUAYAQUIL MARITIMO"/>
    <s v="QINGDAO"/>
    <s v="EGLV140201755048"/>
    <s v="2022-10-08"/>
    <s v="CEC2022WHLU5542"/>
    <s v="EVERGREEN SHIPPING AGENCY ECUADOR SA"/>
    <n v="568.70000000000005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3975.1"/>
    <s v="KILOGRAMO BRUTO"/>
    <x v="1724"/>
    <n v="1.7"/>
    <x v="0"/>
    <n v="7894.6"/>
    <n v="7894.6"/>
    <n v="3975.1"/>
    <n v="3975.1"/>
    <s v="MARITIMA"/>
    <s v="GUAYAQUIL MARITIMO"/>
    <s v="QINGDAO"/>
    <s v="EGLV140201755048"/>
    <s v="2022-10-08"/>
    <s v="CEC2022WHLU5542"/>
    <s v="EVERGREEN SHIPPING AGENCY ECUADOR SA"/>
    <n v="1004.8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1425.6"/>
    <s v="KILOGRAMO BRUTO"/>
    <x v="1725"/>
    <n v="1.7"/>
    <x v="0"/>
    <n v="2831.2"/>
    <n v="2831.2"/>
    <n v="1425.6"/>
    <n v="1425.6"/>
    <s v="MARITIMA"/>
    <s v="GUAYAQUIL MARITIMO"/>
    <s v="QINGDAO"/>
    <s v="EGLV140201755048"/>
    <s v="2022-10-08"/>
    <s v="CEC2022WHLU5542"/>
    <s v="EVERGREEN SHIPPING AGENCY ECUADOR SA"/>
    <n v="360.4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2067.8000000000002"/>
    <s v="KILOGRAMO BRUTO"/>
    <x v="1726"/>
    <n v="1.7"/>
    <x v="0"/>
    <n v="4106.7"/>
    <n v="4106.7"/>
    <n v="2067.8000000000002"/>
    <n v="2067.8000000000002"/>
    <s v="MARITIMA"/>
    <s v="GUAYAQUIL MARITIMO"/>
    <s v="QINGDAO"/>
    <s v="EGLV140201755048"/>
    <s v="2022-10-08"/>
    <s v="CEC2022WHLU5542"/>
    <s v="EVERGREEN SHIPPING AGENCY ECUADOR SA"/>
    <n v="522.70000000000005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3018.2"/>
    <s v="KILOGRAMO BRUTO"/>
    <x v="1727"/>
    <n v="1.7"/>
    <x v="0"/>
    <n v="5994.2"/>
    <n v="5994.2"/>
    <n v="3018.2"/>
    <n v="3018.2"/>
    <s v="MARITIMA"/>
    <s v="GUAYAQUIL MARITIMO"/>
    <s v="QINGDAO"/>
    <s v="EGLV140201755048"/>
    <s v="2022-10-08"/>
    <s v="CEC2022WHLU5542"/>
    <s v="EVERGREEN SHIPPING AGENCY ECUADOR SA"/>
    <n v="762.9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1423.6"/>
    <s v="KILOGRAMO BRUTO"/>
    <x v="1728"/>
    <n v="1.7"/>
    <x v="0"/>
    <n v="2827.3"/>
    <n v="2827.3"/>
    <n v="1423.6"/>
    <n v="1423.6"/>
    <s v="MARITIMA"/>
    <s v="GUAYAQUIL MARITIMO"/>
    <s v="QINGDAO"/>
    <s v="EGLV140201755048"/>
    <s v="2022-10-08"/>
    <s v="CEC2022WHLU5542"/>
    <s v="EVERGREEN SHIPPING AGENCY ECUADOR SA"/>
    <n v="359.9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2067.8000000000002"/>
    <s v="KILOGRAMO BRUTO"/>
    <x v="1726"/>
    <n v="1.7"/>
    <x v="0"/>
    <n v="4106.7"/>
    <n v="4106.7"/>
    <n v="2067.8000000000002"/>
    <n v="2067.8000000000002"/>
    <s v="MARITIMA"/>
    <s v="GUAYAQUIL MARITIMO"/>
    <s v="QINGDAO"/>
    <s v="EGLV140201755048"/>
    <s v="2022-10-08"/>
    <s v="CEC2022WHLU5542"/>
    <s v="EVERGREEN SHIPPING AGENCY ECUADOR SA"/>
    <n v="522.70000000000005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1501.5"/>
    <s v="KILOGRAMO BRUTO"/>
    <x v="1729"/>
    <n v="1.7"/>
    <x v="0"/>
    <n v="2982"/>
    <n v="2982"/>
    <n v="1501.5"/>
    <n v="1501.5"/>
    <s v="MARITIMA"/>
    <s v="GUAYAQUIL MARITIMO"/>
    <s v="QINGDAO"/>
    <s v="EGLV140201755048"/>
    <s v="2022-10-08"/>
    <s v="CEC2022WHLU5542"/>
    <s v="EVERGREEN SHIPPING AGENCY ECUADOR SA"/>
    <n v="379.6"/>
    <s v="NOVACOMEX SERVICIOS ADUANEROS SA"/>
    <s v="EVERGREEN SHIPPING AGENCY ECUADOR SA"/>
    <s v="028-2022-10-01185804"/>
  </r>
  <r>
    <s v="2023"/>
    <s v=""/>
    <s v="2023-01"/>
    <s v="2023-01-18"/>
    <x v="2"/>
    <x v="2"/>
    <s v="KM. 4.5 VIA DURAN TAMBO DURAN"/>
    <x v="0"/>
    <s v="ECUADOR"/>
    <s v="ECUADOR"/>
    <x v="81"/>
    <x v="66"/>
    <x v="347"/>
    <s v="481920"/>
    <s v="CAJAS Y CARTONAJES PLEGABLES. DE PAPEL O CARTON SIN CORRUGAR."/>
    <n v="98500"/>
    <s v="UNIDAD (NUMERO)"/>
    <x v="1730"/>
    <n v="0.2"/>
    <x v="0"/>
    <n v="17730"/>
    <n v="17730"/>
    <n v="6.8"/>
    <n v="6.8"/>
    <s v="NO ESPECIFICADA"/>
    <s v="GUAYAQUIL MARITIMO"/>
    <s v="DESCONOCIDO"/>
    <s v=""/>
    <s v="2023-01-18"/>
    <s v=""/>
    <s v="TURK HAVA YOLLARI ANONIM ORTAKLIGI TURKISH AIRLINES INC"/>
    <n v="0"/>
    <s v="BURGOS RIVAS RICHARD STANLEY"/>
    <s v="DESCONOCIDA"/>
    <s v="028-2023-10-00079937"/>
  </r>
  <r>
    <s v="2023"/>
    <s v=""/>
    <s v="2023-01"/>
    <s v="2023-01-18"/>
    <x v="2"/>
    <x v="2"/>
    <s v="KM. 4.5 VIA DURAN TAMBO DURAN"/>
    <x v="0"/>
    <s v="ECUADOR"/>
    <s v="ECUADOR"/>
    <x v="81"/>
    <x v="66"/>
    <x v="347"/>
    <s v="481920"/>
    <s v="CAJAS Y CARTONAJES PLEGABLES. DE PAPEL O CARTON SIN CORRUGAR."/>
    <n v="100"/>
    <s v="UNIDAD (NUMERO)"/>
    <x v="1731"/>
    <n v="0.2"/>
    <x v="0"/>
    <n v="18"/>
    <n v="18"/>
    <n v="0"/>
    <n v="0"/>
    <s v="NO ESPECIFICADA"/>
    <s v="GUAYAQUIL MARITIMO"/>
    <s v="DESCONOCIDO"/>
    <s v=""/>
    <s v="2023-01-18"/>
    <s v=""/>
    <s v="TURK HAVA YOLLARI ANONIM ORTAKLIGI TURKISH AIRLINES INC"/>
    <n v="0"/>
    <s v="BURGOS RIVAS RICHARD STANLEY"/>
    <s v="DESCONOCIDA"/>
    <s v="028-2023-10-00079937"/>
  </r>
  <r>
    <s v="2022"/>
    <s v=""/>
    <s v="2022-11"/>
    <s v="2022-11-02"/>
    <x v="1"/>
    <x v="1"/>
    <s v="RIO AMAZONAS 911 Y RIO SANTIAGO"/>
    <x v="21"/>
    <s v="ESTADOS UNIDOS"/>
    <s v="ESTADOS UNIDOS"/>
    <x v="82"/>
    <x v="67"/>
    <x v="348"/>
    <s v="482050"/>
    <s v="ALBUMES PARA MUESTRAS O PARA COLECCIONES. D PAPEL O CARTON."/>
    <n v="1"/>
    <s v="UNIDAD (NUMERO)"/>
    <x v="1732"/>
    <n v="1"/>
    <x v="2"/>
    <n v="2.4"/>
    <n v="2.4"/>
    <n v="0.9"/>
    <n v="0.9"/>
    <s v="AEREA"/>
    <s v="QUITO"/>
    <s v="MIAMI"/>
    <s v="072940524923"/>
    <s v="2022-10-30"/>
    <s v="CEC2022QT000784"/>
    <s v="TAMPA CARGO S A"/>
    <n v="1.4"/>
    <s v="ENTREGAS ESPECIALES ESPENTREGAS S A"/>
    <s v="DESCONOCIDA"/>
    <s v="055-2022-91-01311588"/>
  </r>
  <r>
    <s v="2022"/>
    <s v=""/>
    <s v="2022-12"/>
    <s v="2022-12-15"/>
    <x v="5"/>
    <x v="5"/>
    <s v="KM.18.5 VIA A DAULE"/>
    <x v="5"/>
    <s v="ESTADOS UNIDOS"/>
    <s v="PANAMA"/>
    <x v="83"/>
    <x v="68"/>
    <x v="349"/>
    <s v="482190"/>
    <s v="DMS ETIQUETAS DE TODAS CLASES DE PAPEL O CARTON"/>
    <n v="2"/>
    <s v="UNIDAD (NUMERO)"/>
    <x v="1733"/>
    <n v="466"/>
    <x v="2"/>
    <n v="957.6"/>
    <n v="957.6"/>
    <n v="10.1"/>
    <n v="10.1"/>
    <s v="AEREA"/>
    <s v="GUAYAQUIL AEREO"/>
    <s v="PANAMA"/>
    <s v="099219741831"/>
    <s v="2022-12-15"/>
    <s v="CEC20227T001344"/>
    <s v="AERO EXPRESS DEL ECUADOR TRANSAM C LTDA"/>
    <n v="16.3"/>
    <s v="DHL EXPRESS (ECUADOR) S A"/>
    <s v="DESCONOCIDA"/>
    <s v="019-2022-91-01560295"/>
  </r>
  <r>
    <s v="2023"/>
    <s v=""/>
    <s v="2023-02"/>
    <s v="2023-02-06"/>
    <x v="3"/>
    <x v="3"/>
    <s v="AV. 10 DE AGOSTO N46-77 Y LAS RETAMAS"/>
    <x v="15"/>
    <s v="ESTADOS UNIDOS"/>
    <s v="ESTADOS UNIDOS"/>
    <x v="84"/>
    <x v="69"/>
    <x v="350"/>
    <s v="490110"/>
    <s v="LIBROS FOLLETOS E IMPRESOS SIMILARES EN HOJAS SUELTAS. INCLUSO PLEGADAS."/>
    <n v="1"/>
    <s v="UNIDAD (NUMERO)"/>
    <x v="1734"/>
    <n v="215.7"/>
    <x v="0"/>
    <n v="219.3"/>
    <n v="219.3"/>
    <n v="1.4"/>
    <n v="1.4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84"/>
    <x v="69"/>
    <x v="350"/>
    <s v="490110"/>
    <s v="LIBROS FOLLETOS E IMPRESOS SIMILARES EN HOJAS SUELTAS. INCLUSO PLEGADAS."/>
    <n v="1"/>
    <s v="UNIDAD (NUMERO)"/>
    <x v="1734"/>
    <n v="215.7"/>
    <x v="0"/>
    <n v="219.3"/>
    <n v="219.3"/>
    <n v="1.4"/>
    <n v="1.4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2"/>
    <s v=""/>
    <s v="2022-11"/>
    <s v="2022-11-22"/>
    <x v="3"/>
    <x v="3"/>
    <s v="AV. 10 DE AGOSTO N46-77 Y LAS RETAMAS"/>
    <x v="15"/>
    <s v="ESTADOS UNIDOS"/>
    <s v="ESTADOS UNIDOS"/>
    <x v="84"/>
    <x v="69"/>
    <x v="350"/>
    <s v="490110"/>
    <s v="LIBROS FOLLETOS E IMPRESOS SIMILARES EN HOJAS SUELTAS. INCLUSO PLEGADAS."/>
    <n v="1"/>
    <s v="UNIDAD (NUMERO)"/>
    <x v="1735"/>
    <n v="357.70001000000002"/>
    <x v="0"/>
    <n v="361.3"/>
    <n v="361.3"/>
    <n v="5.0999999999999996"/>
    <n v="5.0999999999999996"/>
    <s v="AEREA"/>
    <s v="QUITO"/>
    <s v="MIAMI"/>
    <s v="1049782802"/>
    <s v="2022-11-20"/>
    <s v="CEC2022QT000810"/>
    <s v="TAMPA CARGO S A"/>
    <n v="2.7"/>
    <s v="LOGISTICA INTEGRAL DE COMERCIO EXTERIOR LIDESER CIA LTDA"/>
    <s v="DESCONOCIDA"/>
    <s v="055-2022-10-01402825"/>
  </r>
  <r>
    <s v="2022"/>
    <s v=""/>
    <s v="2022-10"/>
    <s v="2022-10-25"/>
    <x v="3"/>
    <x v="3"/>
    <s v="AV. 10 DE AGOSTO N46-77 Y LAS RETAMAS"/>
    <x v="23"/>
    <s v="ESTADOS UNIDOS"/>
    <s v="ESTADOS UNIDOS"/>
    <x v="84"/>
    <x v="69"/>
    <x v="350"/>
    <s v="490110"/>
    <s v="LIBROS FOLLETOS E IMPRESOS SIMILARES EN HOJAS SUELTAS. INCLUSO PLEGADAS."/>
    <n v="1"/>
    <s v="UNIDAD (NUMERO)"/>
    <x v="1736"/>
    <n v="357.10001"/>
    <x v="0"/>
    <n v="360"/>
    <n v="360"/>
    <n v="1"/>
    <n v="1"/>
    <s v="AEREA"/>
    <s v="QUITO"/>
    <s v="MIAMI"/>
    <s v="1049244088"/>
    <s v="2022-10-22"/>
    <s v="CEC20225Y022164"/>
    <s v="ATLAS AIR INC"/>
    <n v="2.1"/>
    <s v="LOGISTICA INTEGRAL DE COMERCIO EXTERIOR LIDESER CIA LTDA"/>
    <s v="DESCONOCIDA"/>
    <s v="055-2022-10-01260725"/>
  </r>
  <r>
    <s v="2022"/>
    <s v=""/>
    <s v="2022-12"/>
    <s v="2022-12-19"/>
    <x v="3"/>
    <x v="3"/>
    <s v="AV. 10 DE AGOSTO N46-77 Y LAS RETAMAS"/>
    <x v="15"/>
    <s v="ESTADOS UNIDOS"/>
    <s v="ESTADOS UNIDOS"/>
    <x v="84"/>
    <x v="69"/>
    <x v="350"/>
    <s v="490110"/>
    <s v="LIBROS FOLLETOS E IMPRESOS SIMILARES EN HOJAS SUELTAS. INCLUSO PLEGADAS."/>
    <n v="1"/>
    <s v="UNIDAD (NUMERO)"/>
    <x v="1737"/>
    <n v="360"/>
    <x v="0"/>
    <n v="366"/>
    <n v="366"/>
    <n v="1.8"/>
    <n v="1.8"/>
    <s v="AEREA"/>
    <s v="QUITO"/>
    <s v="MIAMI"/>
    <s v="1050191897"/>
    <s v="2022-12-16"/>
    <s v="CEC2022QT000847"/>
    <s v="TAMPA CARGO S A"/>
    <n v="5"/>
    <s v="LOGISTICA INTEGRAL DE COMERCIO EXTERIOR LIDESER CIA LTDA"/>
    <s v="DESCONOCIDA"/>
    <s v="055-2022-10-01583083"/>
  </r>
  <r>
    <s v="2023"/>
    <s v=""/>
    <s v="2023-02"/>
    <s v="2023-02-07"/>
    <x v="6"/>
    <x v="6"/>
    <s v="AV. DEMOCRACIA SOLAR 9 Y SUFRAGIO LIBRE"/>
    <x v="5"/>
    <s v="ESTADOS UNIDOS"/>
    <s v="PANAMA"/>
    <x v="85"/>
    <x v="70"/>
    <x v="351"/>
    <s v="491199"/>
    <s v="LOS DMS IMPRESOS."/>
    <n v="4"/>
    <s v="UNIDAD (NUMERO)"/>
    <x v="1738"/>
    <n v="167"/>
    <x v="2"/>
    <n v="817.7"/>
    <n v="817.7"/>
    <n v="4.7"/>
    <n v="4.7"/>
    <s v="AEREA"/>
    <s v="GUAYAQUIL AEREO"/>
    <s v="PANAMA"/>
    <s v="099219841511"/>
    <s v="2023-02-04"/>
    <s v="CEC20237T00103400030"/>
    <s v="AERO EXPRESS DEL ECUADOR TRANSAM C LTDA"/>
    <n v="143"/>
    <s v="DHL EXPRESS (ECUADOR) S A"/>
    <s v="DESCONOCIDA"/>
    <s v="019-2023-91-00189712"/>
  </r>
  <r>
    <s v="2023"/>
    <s v=""/>
    <s v="2023-02"/>
    <s v="2023-02-17"/>
    <x v="0"/>
    <x v="0"/>
    <s v="KM 11.5 VIA DAULE PARQUE INDUSTRIAL"/>
    <x v="3"/>
    <s v="ALEMANIA"/>
    <s v="ESTADOS UNIDOS"/>
    <x v="86"/>
    <x v="71"/>
    <x v="352"/>
    <s v="560221"/>
    <s v="LOS DMS FIELTROS DE LANA O PELO FINO. SIN IMPREGNAR RECUBRIR REVESTIR NI ESTRATIFICAR."/>
    <n v="4.5999999999999996"/>
    <s v="METROS CUADRADOS"/>
    <x v="1739"/>
    <n v="31.6"/>
    <x v="0"/>
    <n v="187.7"/>
    <n v="187.7"/>
    <n v="28.8"/>
    <n v="28.8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2"/>
    <s v=""/>
    <s v="2022-12"/>
    <s v="2022-12-09"/>
    <x v="0"/>
    <x v="0"/>
    <s v="KM 11.5 VIA DAULE PARQUE INDUSTRIAL"/>
    <x v="5"/>
    <s v="ALEMANIA"/>
    <s v="PANAMA"/>
    <x v="86"/>
    <x v="71"/>
    <x v="353"/>
    <s v="560221"/>
    <s v="LOS DMS FIELTROS DE LANA O PELO FINO. SIN IMPREGNAR RECUBRIR REVESTIR NI ESTRATIFICAR."/>
    <n v="100"/>
    <s v="UNIDAD (NUMERO)"/>
    <x v="1740"/>
    <n v="1.9"/>
    <x v="2"/>
    <n v="189.5"/>
    <n v="189.5"/>
    <n v="0.5"/>
    <n v="0.5"/>
    <s v="AEREA"/>
    <s v="GUAYAQUIL AEREO"/>
    <s v="PANAMA"/>
    <s v="099219735483"/>
    <s v="2022-11-25"/>
    <s v="CEC20227T001325"/>
    <s v="AERO EXPRESS DEL ECUADOR TRANSAM C LTDA"/>
    <n v="0.7"/>
    <s v="DHL EXPRESS (ECUADOR) S A"/>
    <s v="DESCONOCIDA"/>
    <s v="019-2022-91-01515177"/>
  </r>
  <r>
    <s v="2022"/>
    <s v=""/>
    <s v="2022-10"/>
    <s v="2022-10-19"/>
    <x v="0"/>
    <x v="0"/>
    <s v="KM 11.5 VIA DAULE PARQUE INDUSTRIAL"/>
    <x v="14"/>
    <s v="ESTADOS UNIDOS"/>
    <s v="ESTADOS UNIDOS"/>
    <x v="86"/>
    <x v="71"/>
    <x v="354"/>
    <s v="560221"/>
    <s v="LOS DMS FIELTROS DE LANA O PELO FINO. SIN IMPREGNAR RECUBRIR REVESTIR NI ESTRATIFICAR."/>
    <n v="236.2"/>
    <s v="METROS CUADRADOS"/>
    <x v="1741"/>
    <n v="1.1000000000000001"/>
    <x v="0"/>
    <n v="280.10000000000002"/>
    <n v="280.10000000000002"/>
    <n v="1.4"/>
    <n v="1.4"/>
    <s v="AEREA"/>
    <s v="GUAYAQUIL AEREO"/>
    <s v="MIAMI"/>
    <s v="HAWB3456MIA"/>
    <s v="2022-10-15"/>
    <s v="CEC2022QT300210"/>
    <s v="TAMPA CARGO S A"/>
    <n v="15.9"/>
    <s v="TORRES AND TORRES AGENTES DE ADUANA(TTADAD) C A"/>
    <s v="DESCONOCIDA"/>
    <s v="019-2022-10-01230046"/>
  </r>
  <r>
    <s v="2022"/>
    <s v=""/>
    <s v="2022-10"/>
    <s v="2022-10-17"/>
    <x v="2"/>
    <x v="2"/>
    <s v="KM. 4.5 VIA DURAN TAMBO DURAN"/>
    <x v="5"/>
    <s v="ITALIA"/>
    <s v="PANAMA"/>
    <x v="87"/>
    <x v="72"/>
    <x v="355"/>
    <s v="560314"/>
    <s v="TELA SIN TEJER D FILAMENTOS SINT O ARTIF. D PESO &gt; A 150 G/M2. INCLUSO IMPREGNADA RECUBIERTA REVESTIDA O ESTRATIFICADA."/>
    <n v="155"/>
    <s v="UNIDAD (NUMERO)"/>
    <x v="1742"/>
    <n v="5.5"/>
    <x v="2"/>
    <n v="942.5"/>
    <n v="942.5"/>
    <n v="56.3"/>
    <n v="56.3"/>
    <s v="AEREA"/>
    <s v="GUAYAQUIL AEREO"/>
    <s v="PANAMA"/>
    <s v="099219721376"/>
    <s v="2022-10-13"/>
    <s v="CEC20227T001283"/>
    <s v="AERO EXPRESS DEL ECUADOR TRANSAM C LTDA"/>
    <n v="82.3"/>
    <s v="DHL EXPRESS (ECUADOR) S A"/>
    <s v="DESCONOCIDA"/>
    <s v="019-2022-91-01219406"/>
  </r>
  <r>
    <s v="2022"/>
    <s v=""/>
    <s v="2022-12"/>
    <s v="2022-12-02"/>
    <x v="0"/>
    <x v="0"/>
    <s v="KM 11.5 VIA DAULE PARQUE INDUSTRIAL"/>
    <x v="5"/>
    <s v="ESTADOS UNIDOS"/>
    <s v="PANAMA"/>
    <x v="88"/>
    <x v="73"/>
    <x v="356"/>
    <s v="610449"/>
    <s v="VESTIDOS DE PUNTO: DE LAS DMS MATERIAS TEXTILES- PARA MUJERES O NINAS"/>
    <n v="1"/>
    <s v="UNIDAD (NUMERO)"/>
    <x v="1743"/>
    <n v="50"/>
    <x v="2"/>
    <n v="52"/>
    <n v="52"/>
    <n v="0.6"/>
    <n v="0.6"/>
    <s v="AEREA"/>
    <s v="GUAYAQUIL AEREO"/>
    <s v="PANAMA"/>
    <s v="099219737723"/>
    <s v="2022-12-02"/>
    <s v="CEC20227T001332"/>
    <s v="AERO EXPRESS DEL ECUADOR TRANSAM C LTDA"/>
    <n v="1.5"/>
    <s v="DHL EXPRESS (ECUADOR) S A"/>
    <s v="DESCONOCIDA"/>
    <s v="019-2022-91-01470055"/>
  </r>
  <r>
    <s v="2023"/>
    <s v=""/>
    <s v="2023-01"/>
    <s v="2023-01-11"/>
    <x v="1"/>
    <x v="1"/>
    <s v="RIO AMAZONAS 911 Y RIO SANTIAGO"/>
    <x v="13"/>
    <s v="ESTADOS UNIDOS"/>
    <s v="ESTADOS UNIDOS"/>
    <x v="89"/>
    <x v="74"/>
    <x v="357"/>
    <s v="610990"/>
    <s v="T-SHIRTS Y CAMISETAS INTERIORES- DE PUNTO- DE LAS DMS MATERIAS TEXTILES"/>
    <n v="1"/>
    <s v="UNIDAD (NUMERO)"/>
    <x v="1744"/>
    <n v="90.6"/>
    <x v="0"/>
    <n v="94.4"/>
    <n v="94.4"/>
    <n v="0.3"/>
    <n v="0.3"/>
    <s v="MARITIMA"/>
    <s v="GUAYAQUIL MARITIMO"/>
    <s v="MIAMI"/>
    <s v="29364"/>
    <s v="2023-01-07"/>
    <s v="CEC2023SMLU000300240"/>
    <s v="CITIKOLD S A"/>
    <n v="2.9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89"/>
    <x v="74"/>
    <x v="358"/>
    <s v="610990"/>
    <s v="T-SHIRTS Y CAMISETAS INTERIORES- DE PUNTO- DE LAS DMS MATERIAS TEXTILES"/>
    <n v="1"/>
    <s v="UNIDAD (NUMERO)"/>
    <x v="1745"/>
    <n v="69.3"/>
    <x v="0"/>
    <n v="72.2"/>
    <n v="72.2"/>
    <n v="0.8"/>
    <n v="0.8"/>
    <s v="MARITIMA"/>
    <s v="GUAYAQUIL MARITIMO"/>
    <s v="MIAMI"/>
    <s v="29364"/>
    <s v="2023-01-07"/>
    <s v="CEC2023SMLU000300240"/>
    <s v="CITIKOLD S A"/>
    <n v="2.2000000000000002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89"/>
    <x v="74"/>
    <x v="359"/>
    <s v="610990"/>
    <s v="T-SHIRTS Y CAMISETAS INTERIORES- DE PUNTO- DE LAS DMS MATERIAS TEXTILES"/>
    <n v="1"/>
    <s v="UNIDAD (NUMERO)"/>
    <x v="1746"/>
    <n v="5.3"/>
    <x v="0"/>
    <n v="5.6"/>
    <n v="5.6"/>
    <n v="0.4"/>
    <n v="0.4"/>
    <s v="MARITIMA"/>
    <s v="GUAYAQUIL MARITIMO"/>
    <s v="MIAMI"/>
    <s v="29364"/>
    <s v="2023-01-07"/>
    <s v="CEC2023SMLU000300240"/>
    <s v="CITIKOLD S A"/>
    <n v="0.2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89"/>
    <x v="74"/>
    <x v="359"/>
    <s v="610990"/>
    <s v="T-SHIRTS Y CAMISETAS INTERIORES- DE PUNTO- DE LAS DMS MATERIAS TEXTILES"/>
    <n v="1"/>
    <s v="UNIDAD (NUMERO)"/>
    <x v="1746"/>
    <n v="5.3"/>
    <x v="0"/>
    <n v="20.7"/>
    <n v="20.7"/>
    <n v="0.4"/>
    <n v="0.4"/>
    <s v="MARITIMA"/>
    <s v="GUAYAQUIL MARITIMO"/>
    <s v="MIAMI"/>
    <s v="29364"/>
    <s v="2023-01-07"/>
    <s v="CEC2023SMLU000300240"/>
    <s v="CITIKOLD S A"/>
    <n v="0.2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90"/>
    <x v="75"/>
    <x v="360"/>
    <s v="650500"/>
    <s v="SOMBREROS Y DMS TOCADOS DE PUNTO O CONFECCIONADOS CON ENCAJE FIELTRO U OTRO PRODUCTO TEXTIL EN PIEZA (PERO NO EN TIRAS) INCLUSO GUARNECIDOS. REDECILLAS PARA EL CABELLO D CUALQUIER MATERIA..."/>
    <n v="1"/>
    <s v="UNIDAD (NUMERO)"/>
    <x v="1620"/>
    <n v="16"/>
    <x v="0"/>
    <n v="16.7"/>
    <n v="16.7"/>
    <n v="1.1000000000000001"/>
    <n v="1.1000000000000001"/>
    <s v="MARITIMA"/>
    <s v="GUAYAQUIL MARITIMO"/>
    <s v="MIAMI"/>
    <s v="29364"/>
    <s v="2023-01-07"/>
    <s v="CEC2023SMLU000300240"/>
    <s v="CITIKOLD S A"/>
    <n v="0.5"/>
    <s v="ROMERO LARCO FRANCISCO JOSE LUIS"/>
    <s v="DESCONOCIDA"/>
    <s v="028-2023-10-00047618"/>
  </r>
  <r>
    <s v="2023"/>
    <s v=""/>
    <s v="2023-01"/>
    <s v="2023-01-03"/>
    <x v="4"/>
    <x v="4"/>
    <s v="CDLA. LOS ALAMOS AV. LA DEMOCRACIA MZ. B-15 VILLA 9"/>
    <x v="17"/>
    <s v="ESTADOS UNIDOS"/>
    <s v="ESTADOS UNIDOS"/>
    <x v="91"/>
    <x v="76"/>
    <x v="361"/>
    <s v="650691"/>
    <s v="LOS DMS SOMBREROS Y TOCADOS. DE CAUCHO O PLASTICO. INCLUSO GUARNECIDOS."/>
    <n v="1"/>
    <s v="UNIDAD (NUMERO)"/>
    <x v="1747"/>
    <n v="27"/>
    <x v="2"/>
    <n v="29.7"/>
    <n v="29.7"/>
    <n v="1.6"/>
    <n v="1.6"/>
    <s v="AEREA"/>
    <s v="GUAYAQUIL AEREO"/>
    <s v="MIAMI"/>
    <s v="040605701006"/>
    <s v="2022-12-30"/>
    <s v="CEC20225X02120600070"/>
    <s v="UNITED PARCEL SERVICE CO"/>
    <n v="2.5"/>
    <s v="MAFEXPRESS INTERNATIONAL MAFEXINT S A"/>
    <s v="DESCONOCIDA"/>
    <s v="019-2023-91-00007716"/>
  </r>
  <r>
    <s v="2022"/>
    <s v=""/>
    <s v="2022-11"/>
    <s v="2022-11-07"/>
    <x v="2"/>
    <x v="2"/>
    <s v="KM. 4.5 VIA DURAN TAMBO DURAN"/>
    <x v="92"/>
    <s v="ALEMANIA"/>
    <s v="ALEMANIA"/>
    <x v="92"/>
    <x v="77"/>
    <x v="362"/>
    <s v="680421"/>
    <s v="LAS DMS MUELAS Y ARTICULOS SIMILARES. DE DIAMANTE NATURAL O SINTETICO AGLOMERADO."/>
    <n v="6"/>
    <s v="UNIDAD (NUMERO)"/>
    <x v="1748"/>
    <n v="778.5"/>
    <x v="0"/>
    <n v="4744.3"/>
    <n v="4744.3"/>
    <n v="36.799999999999997"/>
    <n v="36.799999999999997"/>
    <s v="MARITIMA"/>
    <s v="GUAYAQUIL MARITIMO"/>
    <s v="HAMBURGO"/>
    <s v="038322 03001"/>
    <s v="2022-11-02"/>
    <s v="CEC2022MSCU0422"/>
    <s v="MEDITERRANEAN SHIPPING COMPANY DEL ECUADOR CIA"/>
    <n v="56.1"/>
    <s v="NOVACOMEX SERVICIOS ADUANEROS SA"/>
    <s v="DESCONOCIDA"/>
    <s v="028-2022-10-01324282"/>
  </r>
  <r>
    <s v="2022"/>
    <s v=""/>
    <s v="2022-11"/>
    <s v="2022-11-07"/>
    <x v="2"/>
    <x v="2"/>
    <s v="KM. 4.5 VIA DURAN TAMBO DURAN"/>
    <x v="92"/>
    <s v="ALEMANIA"/>
    <s v="ALEMANIA"/>
    <x v="92"/>
    <x v="77"/>
    <x v="363"/>
    <s v="680421"/>
    <s v="LAS DMS MUELAS Y ARTICULOS SIMILARES. DE DIAMANTE NATURAL O SINTETICO AGLOMERADO."/>
    <n v="6"/>
    <s v="UNIDAD (NUMERO)"/>
    <x v="1749"/>
    <n v="260"/>
    <x v="0"/>
    <n v="1584.3"/>
    <n v="1584.3"/>
    <n v="12.3"/>
    <n v="12.3"/>
    <s v="MARITIMA"/>
    <s v="GUAYAQUIL MARITIMO"/>
    <s v="HAMBURGO"/>
    <s v="038322 03001"/>
    <s v="2022-11-02"/>
    <s v="CEC2022MSCU0422"/>
    <s v="MEDITERRANEAN SHIPPING COMPANY DEL ECUADOR CIA"/>
    <n v="18.7"/>
    <s v="NOVACOMEX SERVICIOS ADUANEROS SA"/>
    <s v="DESCONOCIDA"/>
    <s v="028-2022-10-01324282"/>
  </r>
  <r>
    <s v="2023"/>
    <s v=""/>
    <s v="2023-02"/>
    <s v="2023-02-17"/>
    <x v="0"/>
    <x v="0"/>
    <s v="KM 11.5 VIA DAULE PARQUE INDUSTRIAL"/>
    <x v="3"/>
    <s v="ALEMANIA"/>
    <s v="ESTADOS UNIDOS"/>
    <x v="93"/>
    <x v="78"/>
    <x v="364"/>
    <s v="680422"/>
    <s v="LAS DMS MUELAS Y ARTICULOS SIMILARES. DE LOS DMS ABRASIVOS AGLOMERADOS O DE CERAMICA."/>
    <n v="30"/>
    <s v="UNIDAD (NUMERO)"/>
    <x v="1750"/>
    <n v="78.3"/>
    <x v="0"/>
    <n v="2395"/>
    <n v="2395"/>
    <n v="466.5"/>
    <n v="466.5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2"/>
    <s v=""/>
    <s v="2022-10"/>
    <s v="2022-10-25"/>
    <x v="0"/>
    <x v="0"/>
    <s v="KM 11.5 VIA DAULE PARQUE INDUSTRIAL"/>
    <x v="4"/>
    <s v="ESTADOS UNIDOS"/>
    <s v="ESTADOS UNIDOS"/>
    <x v="93"/>
    <x v="78"/>
    <x v="365"/>
    <s v="680422"/>
    <s v="LAS DMS MUELAS Y ARTICULOS SIMILARES. DE LOS DMS ABRASIVOS AGLOMERADOS O DE CERAMICA."/>
    <n v="30"/>
    <s v="UNIDAD (NUMERO)"/>
    <x v="1751"/>
    <n v="66.099999999999994"/>
    <x v="0"/>
    <n v="2110.6"/>
    <n v="2110.6"/>
    <n v="10.1"/>
    <n v="10.1"/>
    <s v="AEREA"/>
    <s v="GUAYAQUIL AEREO"/>
    <s v="MIAMI"/>
    <s v="HAWB3463MIA"/>
    <s v="2022-10-25"/>
    <s v="CEC2022QT300213"/>
    <s v="TAMPA CARGO S A"/>
    <n v="124"/>
    <s v="TORRES AND TORRES AGENTES DE ADUANA(TTADAD) C A"/>
    <s v="DESCONOCIDA"/>
    <s v="019-2022-10-01260284"/>
  </r>
  <r>
    <s v="2022"/>
    <s v=""/>
    <s v="2022-11"/>
    <s v="2022-11-08"/>
    <x v="0"/>
    <x v="0"/>
    <s v="KM 11.5 VIA DAULE PARQUE INDUSTRIAL"/>
    <x v="14"/>
    <s v="ESTADOS UNIDOS"/>
    <s v="ESTADOS UNIDOS"/>
    <x v="93"/>
    <x v="78"/>
    <x v="365"/>
    <s v="680422"/>
    <s v="LAS DMS MUELAS Y ARTICULOS SIMILARES. DE LOS DMS ABRASIVOS AGLOMERADOS O DE CERAMICA."/>
    <n v="30"/>
    <s v="UNIDAD (NUMERO)"/>
    <x v="1752"/>
    <n v="64.2"/>
    <x v="0"/>
    <n v="1991.6"/>
    <n v="1991.6"/>
    <n v="5.4"/>
    <n v="5.4"/>
    <s v="AEREA"/>
    <s v="GUAYAQUIL AEREO"/>
    <s v="MIAMI"/>
    <s v="HAWB3512MIA"/>
    <s v="2022-11-04"/>
    <s v="CEC20225X021156"/>
    <s v="UNITED PARCEL SERVICE CO"/>
    <n v="64.5"/>
    <s v="TORRES AND TORRES AGENTES DE ADUANA(TTADAD) C A"/>
    <s v="DESCONOCIDA"/>
    <s v="019-2022-10-01332171"/>
  </r>
  <r>
    <s v="2022"/>
    <s v=""/>
    <s v="2022-10"/>
    <s v="2022-10-28"/>
    <x v="0"/>
    <x v="0"/>
    <s v="KM 11.5 VIA DAULE PARQUE INDUSTRIAL"/>
    <x v="24"/>
    <s v="ESTADOS UNIDOS"/>
    <s v="ESTADOS UNIDOS"/>
    <x v="94"/>
    <x v="79"/>
    <x v="364"/>
    <s v="680423"/>
    <s v="LAS DMS MUELAS Y ARTICULOS SIMILARES. DE PIEDRAS NATURALES."/>
    <n v="75"/>
    <s v="UNIDAD (NUMERO)"/>
    <x v="1753"/>
    <n v="70.099999999999994"/>
    <x v="0"/>
    <n v="5590"/>
    <n v="5590"/>
    <n v="30.9"/>
    <n v="30.9"/>
    <s v="AEREA"/>
    <s v="GUAYAQUIL AEREO"/>
    <s v="MIAMI"/>
    <s v="HAWB3481MIA"/>
    <s v="2022-10-27"/>
    <s v="CEC20225X021149"/>
    <s v="UNITED PARCEL SERVICE CO"/>
    <n v="329.2"/>
    <s v="TORRES AND TORRES AGENTES DE ADUANA(TTADAD) C A"/>
    <s v="DESCONOCIDA"/>
    <s v="019-2022-10-01281194"/>
  </r>
  <r>
    <s v="2022"/>
    <s v=""/>
    <s v="2022-10"/>
    <s v="2022-10-26"/>
    <x v="2"/>
    <x v="2"/>
    <s v="KM. 4.5 VIA DURAN TAMBO DURAN"/>
    <x v="58"/>
    <s v="HONG KONG"/>
    <s v="ESTADOS UNIDOS"/>
    <x v="95"/>
    <x v="80"/>
    <x v="366"/>
    <s v="701190"/>
    <s v="DMS AMPOLLAS Y ENVOLTURAS TUBULARES ABIERTAS. Y SUS PARTES. D VIDRIO. SIN GUARNICIONES."/>
    <n v="16"/>
    <s v="UNIDAD (NUMERO)"/>
    <x v="1754"/>
    <n v="103"/>
    <x v="2"/>
    <n v="1768.5"/>
    <n v="1768.5"/>
    <n v="3.1"/>
    <n v="3.1"/>
    <s v="AEREA"/>
    <s v="GUAYAQUIL AEREO"/>
    <s v="MIAMI"/>
    <s v="040604429644"/>
    <s v="2022-10-11"/>
    <s v="CEC20225X021133"/>
    <s v="UNITED PARCEL SERVICE CO"/>
    <n v="104"/>
    <s v="UPS SCS ECUADOR CIA LTDA"/>
    <s v="DESCONOCIDA"/>
    <s v="019-2022-91-01266136"/>
  </r>
  <r>
    <s v="2023"/>
    <s v=""/>
    <s v="2023-02"/>
    <s v="2023-02-14"/>
    <x v="5"/>
    <x v="5"/>
    <s v="KM.18.5 VIA A DAULE"/>
    <x v="5"/>
    <s v="HOLANDA"/>
    <s v="PANAMA"/>
    <x v="96"/>
    <x v="81"/>
    <x v="367"/>
    <s v="711719"/>
    <s v="LAS DMS BISUTERIA D METAL COMUN. INCLUSO PLATEADO DORADO O PLATINADO"/>
    <n v="2"/>
    <s v="UNIDAD (NUMERO)"/>
    <x v="1755"/>
    <n v="1338.09998"/>
    <x v="2"/>
    <n v="2752.6"/>
    <n v="2752.6"/>
    <n v="33.1"/>
    <n v="33.1"/>
    <s v="AEREA"/>
    <s v="GUAYAQUIL AEREO"/>
    <s v="PANAMA"/>
    <s v="099219843386"/>
    <s v="2023-02-10"/>
    <s v="CEC20237T00104000030"/>
    <s v="AERO EXPRESS DEL ECUADOR TRANSAM C LTDA"/>
    <n v="49.7"/>
    <s v="DHL EXPRESS (ECUADOR) S A"/>
    <s v="DESCONOCIDA"/>
    <s v="019-2023-91-00227078"/>
  </r>
  <r>
    <s v="2023"/>
    <s v=""/>
    <s v="2023-01"/>
    <s v="2023-01-30"/>
    <x v="2"/>
    <x v="2"/>
    <s v="KM. 4.5 VIA DURAN TAMBO DURAN"/>
    <x v="35"/>
    <s v="ESTADOS UNIDOS"/>
    <s v="ESTADOS UNIDOS"/>
    <x v="97"/>
    <x v="82"/>
    <x v="368"/>
    <s v="721730"/>
    <s v="ALAMBRE D HIERRO O ACERO SIN ALEAR. REVESTIDO D OTRO METAL COMUN."/>
    <n v="117.6"/>
    <s v="KILOGRAMO BRUTO"/>
    <x v="1756"/>
    <n v="10.9"/>
    <x v="0"/>
    <n v="1635"/>
    <n v="1635"/>
    <n v="117.1"/>
    <n v="117.1"/>
    <s v="MARITIMA"/>
    <s v="GUAYAQUIL MARITIMO"/>
    <s v="MIAMI"/>
    <s v="SMLU7499509A"/>
    <s v="2023-01-28"/>
    <s v="CEC2023SMLU001400490"/>
    <s v="CITIKOLD S A"/>
    <n v="350"/>
    <s v="NOVACOMEX SERVICIOS ADUANEROS SA"/>
    <s v="CITIKOLD S A"/>
    <s v="028-2023-10-00150920"/>
  </r>
  <r>
    <s v="2023"/>
    <s v=""/>
    <s v="2023-01"/>
    <s v="2023-01-11"/>
    <x v="1"/>
    <x v="1"/>
    <s v="RIO AMAZONAS 911 Y RIO SANTIAGO"/>
    <x v="13"/>
    <s v="ESTADOS UNIDOS"/>
    <s v="ESTADOS UNIDOS"/>
    <x v="98"/>
    <x v="83"/>
    <x v="369"/>
    <s v="722090"/>
    <s v="LOS DMS PRODUCTOS LAMINADOS PLANOS D ACERO INOXIDABLE. D ANCHURA INFERIOR A 600 MM."/>
    <n v="673.8"/>
    <s v="KILOGRAMO BRUTO"/>
    <x v="1757"/>
    <n v="14.4"/>
    <x v="0"/>
    <n v="10137"/>
    <n v="10137"/>
    <n v="673.8"/>
    <n v="673.8"/>
    <s v="MARITIMA"/>
    <s v="GUAYAQUIL MARITIMO"/>
    <s v="MIAMI"/>
    <s v="29364"/>
    <s v="2023-01-07"/>
    <s v="CEC2023SMLU000300240"/>
    <s v="CITIKOLD S A"/>
    <n v="311.10000000000002"/>
    <s v="ROMERO LARCO FRANCISCO JOSE LUIS"/>
    <s v="DESCONOCIDA"/>
    <s v="028-2023-10-00047618"/>
  </r>
  <r>
    <s v="2023"/>
    <s v=""/>
    <s v="2023-02"/>
    <s v="2023-02-10"/>
    <x v="0"/>
    <x v="0"/>
    <s v="KM 11.5 VIA DAULE PARQUE INDUSTRIAL"/>
    <x v="14"/>
    <s v="ESTADOS UNIDOS"/>
    <s v="ESTADOS UNIDOS"/>
    <x v="99"/>
    <x v="84"/>
    <x v="370"/>
    <s v="722300"/>
    <s v="ALAMBRE DE ACERO INOXIDABLE"/>
    <n v="901.7"/>
    <s v="KILOGRAMO BRUTO"/>
    <x v="1758"/>
    <n v="9.4"/>
    <x v="0"/>
    <n v="8778"/>
    <n v="8778"/>
    <n v="866.4"/>
    <n v="866.4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7"/>
    <x v="0"/>
    <x v="0"/>
    <s v="KM 11.5 VIA DAULE PARQUE INDUSTRIAL"/>
    <x v="3"/>
    <s v="ESTADOS UNIDOS"/>
    <s v="ESTADOS UNIDOS"/>
    <x v="99"/>
    <x v="84"/>
    <x v="370"/>
    <s v="722300"/>
    <s v="ALAMBRE DE ACERO INOXIDABLE"/>
    <n v="8485.2999999999993"/>
    <s v="KILOGRAMO BRUTO"/>
    <x v="1759"/>
    <n v="4.8"/>
    <x v="0"/>
    <n v="41127.1"/>
    <n v="41127.1"/>
    <n v="8145.8"/>
    <n v="8145.8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0"/>
    <x v="0"/>
    <x v="0"/>
    <s v="KM 11.5 VIA DAULE PARQUE INDUSTRIAL"/>
    <x v="14"/>
    <s v="ESTADOS UNIDOS"/>
    <s v="ESTADOS UNIDOS"/>
    <x v="100"/>
    <x v="85"/>
    <x v="371"/>
    <s v="730792"/>
    <s v="CODOS CURVAS Y MANGUITOS ROSCADOS. DE FUNDICION. HIERRO O ACERO."/>
    <n v="274.60000000000002"/>
    <s v="KILOGRAMO BRUTO"/>
    <x v="1760"/>
    <n v="9.3000000000000007"/>
    <x v="0"/>
    <n v="2869.6"/>
    <n v="2869.6"/>
    <n v="260.89999999999998"/>
    <n v="260.89999999999998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2"/>
    <s v=""/>
    <s v="2022-10"/>
    <s v="2022-10-20"/>
    <x v="0"/>
    <x v="0"/>
    <s v="KM 11.5 VIA DAULE PARQUE INDUSTRIAL"/>
    <x v="56"/>
    <s v="BRASIL"/>
    <s v="BRASIL"/>
    <x v="101"/>
    <x v="86"/>
    <x v="372"/>
    <s v="730799"/>
    <s v="LOS DMS ACCESORIOS DE TUBERIA. DE FUNDICION. HIERRO O ACERO."/>
    <n v="2.4"/>
    <s v="KILOGRAMO BRUTO"/>
    <x v="1761"/>
    <n v="451.89999"/>
    <x v="0"/>
    <n v="1173.8"/>
    <n v="1173.8"/>
    <n v="2.2999999999999998"/>
    <n v="2.2999999999999998"/>
    <s v="AEREA"/>
    <s v="QUITO"/>
    <s v="VIRACOPOS SAO PAOLO"/>
    <s v="31144925704"/>
    <s v="2022-10-19"/>
    <s v="CEC2022KL211785"/>
    <s v="KLM CIA REAL HOLANDESA DE AVIACION SA"/>
    <n v="87.8"/>
    <s v="TORRES AND TORRES AGENTES DE ADUANA(TTADAD) C A"/>
    <s v="DESCONOCIDA"/>
    <s v="055-2022-10-01234613"/>
  </r>
  <r>
    <s v="2023"/>
    <s v=""/>
    <s v="2023-02"/>
    <s v="2023-02-08"/>
    <x v="0"/>
    <x v="0"/>
    <s v="KM 11.5 VIA DAULE PARQUE INDUSTRIAL"/>
    <x v="14"/>
    <s v="ESTADOS UNIDOS"/>
    <s v="ESTADOS UNIDOS"/>
    <x v="102"/>
    <x v="87"/>
    <x v="373"/>
    <s v="731815"/>
    <s v="LOS DMS TORNILLOS Y PERNOS. INCLUSO CON SUS TUERCAS Y ARANDELAS. DE FUNDICION HIERRO O ACERO."/>
    <n v="10"/>
    <s v="KILOGRAMO BRUTO"/>
    <x v="1762"/>
    <n v="3.7"/>
    <x v="0"/>
    <n v="139.1"/>
    <n v="139.1"/>
    <n v="0.1"/>
    <n v="0.1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17"/>
    <x v="0"/>
    <x v="0"/>
    <s v="KM 11.5 VIA DAULE PARQUE INDUSTRIAL"/>
    <x v="3"/>
    <s v="ESTADOS UNIDOS"/>
    <s v="ESTADOS UNIDOS"/>
    <x v="102"/>
    <x v="87"/>
    <x v="374"/>
    <s v="731815"/>
    <s v="LOS DMS TORNILLOS Y PERNOS. INCLUSO CON SUS TUERCAS Y ARANDELAS. DE FUNDICION HIERRO O ACERO."/>
    <n v="505.8"/>
    <s v="KILOGRAMO BRUTO"/>
    <x v="1763"/>
    <n v="4.8"/>
    <x v="0"/>
    <n v="2491.3000000000002"/>
    <n v="2491.3000000000002"/>
    <n v="485.6"/>
    <n v="485.6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2"/>
    <s v=""/>
    <s v="2022-12"/>
    <s v="2022-12-02"/>
    <x v="0"/>
    <x v="0"/>
    <s v="KM 11.5 VIA DAULE PARQUE INDUSTRIAL"/>
    <x v="14"/>
    <s v="ESTADOS UNIDOS"/>
    <s v="ESTADOS UNIDOS"/>
    <x v="103"/>
    <x v="87"/>
    <x v="375"/>
    <s v="731815"/>
    <s v="LOS DMS TORNILLOS Y PERNOS. INCLUSO CON SUS TUERCAS Y ARANDELAS. DE FUNDICION HIERRO O ACERO."/>
    <n v="3.1"/>
    <s v="KILOGRAMO BRUTO"/>
    <x v="1764"/>
    <n v="265.79998999999998"/>
    <x v="0"/>
    <n v="850.3"/>
    <n v="850.3"/>
    <n v="3"/>
    <n v="3"/>
    <s v="AEREA"/>
    <s v="GUAYAQUIL AEREO"/>
    <s v="MIAMI"/>
    <s v="HAWB3596MIA"/>
    <s v="2022-12-01"/>
    <s v="CEC20225X021180"/>
    <s v="UNITED PARCEL SERVICE CO"/>
    <n v="25.3"/>
    <s v="TORRES AND TORRES AGENTES DE ADUANA(TTADAD) C A"/>
    <s v="DESCONOCIDA"/>
    <s v="019-2022-10-01469637"/>
  </r>
  <r>
    <s v="2022"/>
    <s v=""/>
    <s v="2022-12"/>
    <s v="2022-12-02"/>
    <x v="0"/>
    <x v="0"/>
    <s v="KM 11.5 VIA DAULE PARQUE INDUSTRIAL"/>
    <x v="14"/>
    <s v="ESTADOS UNIDOS"/>
    <s v="ESTADOS UNIDOS"/>
    <x v="103"/>
    <x v="87"/>
    <x v="375"/>
    <s v="731815"/>
    <s v="LOS DMS TORNILLOS Y PERNOS. INCLUSO CON SUS TUERCAS Y ARANDELAS. DE FUNDICION HIERRO O ACERO."/>
    <n v="0"/>
    <s v="KILOGRAMO BRUTO"/>
    <x v="1070"/>
    <n v="25"/>
    <x v="0"/>
    <n v="0.3"/>
    <n v="0.3"/>
    <n v="0"/>
    <n v="0"/>
    <s v="AEREA"/>
    <s v="GUAYAQUIL AEREO"/>
    <s v="MIAMI"/>
    <s v="HAWB3596MIA"/>
    <s v="2022-12-01"/>
    <s v="CEC20225X021180"/>
    <s v="UNITED PARCEL SERVICE CO"/>
    <n v="0"/>
    <s v="TORRES AND TORRES AGENTES DE ADUANA(TTADAD) C A"/>
    <s v="DESCONOCIDA"/>
    <s v="019-2022-10-01469637"/>
  </r>
  <r>
    <s v="2022"/>
    <s v=""/>
    <s v="2022-10"/>
    <s v="2022-10-19"/>
    <x v="0"/>
    <x v="0"/>
    <s v="KM 11.5 VIA DAULE PARQUE INDUSTRIAL"/>
    <x v="14"/>
    <s v="ESTADOS UNIDOS"/>
    <s v="ESTADOS UNIDOS"/>
    <x v="102"/>
    <x v="87"/>
    <x v="376"/>
    <s v="731815"/>
    <s v="LOS DMS TORNILLOS Y PERNOS. INCLUSO CON SUS TUERCAS Y ARANDELAS. DE FUNDICION HIERRO O ACERO."/>
    <n v="2.8"/>
    <s v="KILOGRAMO BRUTO"/>
    <x v="1765"/>
    <n v="4.7"/>
    <x v="0"/>
    <n v="14.3"/>
    <n v="14.3"/>
    <n v="1.9"/>
    <n v="1.9"/>
    <s v="AEREA"/>
    <s v="GUAYAQUIL AEREO"/>
    <s v="MIAMI"/>
    <s v="HAWB3456MIA"/>
    <s v="2022-10-15"/>
    <s v="CEC2022QT300210"/>
    <s v="TAMPA CARGO S A"/>
    <n v="0.8"/>
    <s v="TORRES AND TORRES AGENTES DE ADUANA(TTADAD) C A"/>
    <s v="DESCONOCIDA"/>
    <s v="019-2022-10-01230046"/>
  </r>
  <r>
    <s v="2022"/>
    <s v=""/>
    <s v="2022-10"/>
    <s v="2022-10-19"/>
    <x v="0"/>
    <x v="0"/>
    <s v="KM 11.5 VIA DAULE PARQUE INDUSTRIAL"/>
    <x v="14"/>
    <s v="ESTADOS UNIDOS"/>
    <s v="ESTADOS UNIDOS"/>
    <x v="102"/>
    <x v="87"/>
    <x v="377"/>
    <s v="731815"/>
    <s v="LOS DMS TORNILLOS Y PERNOS. INCLUSO CON SUS TUERCAS Y ARANDELAS. DE FUNDICION HIERRO O ACERO."/>
    <n v="2.8"/>
    <s v="KILOGRAMO BRUTO"/>
    <x v="543"/>
    <n v="6.1"/>
    <x v="0"/>
    <n v="18.600000000000001"/>
    <n v="18.600000000000001"/>
    <n v="1.9"/>
    <n v="1.9"/>
    <s v="AEREA"/>
    <s v="GUAYAQUIL AEREO"/>
    <s v="MIAMI"/>
    <s v="HAWB3456MIA"/>
    <s v="2022-10-15"/>
    <s v="CEC2022QT300210"/>
    <s v="TAMPA CARGO S A"/>
    <n v="1.1000000000000001"/>
    <s v="TORRES AND TORRES AGENTES DE ADUANA(TTADAD) C A"/>
    <s v="DESCONOCIDA"/>
    <s v="019-2022-10-01230046"/>
  </r>
  <r>
    <s v="2023"/>
    <s v=""/>
    <s v="2023-01"/>
    <s v="2023-01-06"/>
    <x v="0"/>
    <x v="0"/>
    <s v="KM 11.5 VIA DAULE PARQUE INDUSTRIAL"/>
    <x v="4"/>
    <s v="ESTADOS UNIDOS"/>
    <s v="ESTADOS UNIDOS"/>
    <x v="102"/>
    <x v="87"/>
    <x v="375"/>
    <s v="731815"/>
    <s v="LOS DMS TORNILLOS Y PERNOS. INCLUSO CON SUS TUERCAS Y ARANDELAS. DE FUNDICION HIERRO O ACERO."/>
    <n v="1.8"/>
    <s v="KILOGRAMO BRUTO"/>
    <x v="1766"/>
    <n v="28.9"/>
    <x v="0"/>
    <n v="53.8"/>
    <n v="53.8"/>
    <n v="1.7"/>
    <n v="1.7"/>
    <s v="MARITIMA"/>
    <s v="GUAYAQUIL MARITIMO"/>
    <s v="MIAMI"/>
    <s v="TLAMIA535518"/>
    <s v="2023-01-07"/>
    <s v="CEC2023SMLU000300270"/>
    <s v="CITIKOLD S A"/>
    <n v="2.4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02"/>
    <x v="87"/>
    <x v="375"/>
    <s v="731815"/>
    <s v="LOS DMS TORNILLOS Y PERNOS. INCLUSO CON SUS TUERCAS Y ARANDELAS. DE FUNDICION HIERRO O ACERO."/>
    <n v="0.1"/>
    <s v="KILOGRAMO BRUTO"/>
    <x v="51"/>
    <n v="28.8"/>
    <x v="0"/>
    <n v="3.5"/>
    <n v="3.5"/>
    <n v="0.1"/>
    <n v="0.1"/>
    <s v="MARITIMA"/>
    <s v="GUAYAQUIL MARITIMO"/>
    <s v="MIAMI"/>
    <s v="TLAMIA535518"/>
    <s v="2023-01-07"/>
    <s v="CEC2023SMLU000300270"/>
    <s v="CITIKOLD S A"/>
    <n v="0.1"/>
    <s v="TORRES AND TORRES AGENTES DE ADUANA(TTADAD) C A"/>
    <s v="DESCONOCIDA"/>
    <s v="028-2023-10-00023404"/>
  </r>
  <r>
    <s v="2023"/>
    <s v=""/>
    <s v="2023-02"/>
    <s v="2023-02-15"/>
    <x v="0"/>
    <x v="0"/>
    <s v="KM 11.5 VIA DAULE PARQUE INDUSTRIAL"/>
    <x v="25"/>
    <s v="BRASIL"/>
    <s v="BRASIL"/>
    <x v="104"/>
    <x v="88"/>
    <x v="378"/>
    <s v="731816"/>
    <s v="TUERCAS. DE FUNDICION HIERRO O ACERO."/>
    <n v="2.7"/>
    <s v="KILOGRAMO BRUTO"/>
    <x v="1767"/>
    <n v="70.8"/>
    <x v="0"/>
    <n v="238.2"/>
    <n v="238.2"/>
    <n v="2.2000000000000002"/>
    <n v="2.2000000000000002"/>
    <s v="AEREA"/>
    <s v="GUAYAQUIL AEREO"/>
    <s v="VIRACOPOS SAO PAOLO"/>
    <s v="31144927417"/>
    <s v="2023-02-15"/>
    <s v="CEC2023AV30046500040"/>
    <s v="AEROVIAS DEL CONTINENTE AMERICANO S A AVIANCA"/>
    <n v="49.9"/>
    <s v="TORRES AND TORRES AGENTES DE ADUANA(TTADAD) C A"/>
    <s v="DESCONOCIDA"/>
    <s v="019-2023-10-00232777"/>
  </r>
  <r>
    <s v="2022"/>
    <s v=""/>
    <s v="2022-12"/>
    <s v="2022-12-28"/>
    <x v="0"/>
    <x v="0"/>
    <s v="KM 11.5 VIA DAULE PARQUE INDUSTRIAL"/>
    <x v="14"/>
    <s v="ESTADOS UNIDOS"/>
    <s v="ESTADOS UNIDOS"/>
    <x v="104"/>
    <x v="88"/>
    <x v="378"/>
    <s v="731816"/>
    <s v="TUERCAS. DE FUNDICION HIERRO O ACERO."/>
    <n v="10.4"/>
    <s v="KILOGRAMO BRUTO"/>
    <x v="1768"/>
    <n v="295.79998999999998"/>
    <x v="0"/>
    <n v="3204.7"/>
    <n v="3204.7"/>
    <n v="10"/>
    <n v="10"/>
    <s v="AEREA"/>
    <s v="GUAYAQUIL AEREO"/>
    <s v="MIAMI"/>
    <s v="HAWB3696MIA"/>
    <s v="2022-12-24"/>
    <s v="CEC2022QT300233"/>
    <s v="TAMPA CARGO S A"/>
    <n v="124.3"/>
    <s v="TORRES AND TORRES AGENTES DE ADUANA(TTADAD) C A"/>
    <s v="DESCONOCIDA"/>
    <s v="019-2022-10-01637228"/>
  </r>
  <r>
    <s v="2022"/>
    <s v=""/>
    <s v="2022-11"/>
    <s v="2022-11-25"/>
    <x v="0"/>
    <x v="0"/>
    <s v="KM 11.5 VIA DAULE PARQUE INDUSTRIAL"/>
    <x v="16"/>
    <s v="ESTADOS UNIDOS"/>
    <s v="ESTADOS UNIDOS"/>
    <x v="104"/>
    <x v="88"/>
    <x v="379"/>
    <s v="731816"/>
    <s v="TUERCAS. DE FUNDICION HIERRO O ACERO."/>
    <n v="1.5"/>
    <s v="KILOGRAMO BRUTO"/>
    <x v="1769"/>
    <n v="187"/>
    <x v="0"/>
    <n v="298.89999999999998"/>
    <n v="298.89999999999998"/>
    <n v="1.4"/>
    <n v="1.4"/>
    <s v="AEREA"/>
    <s v="GUAYAQUIL AEREO"/>
    <s v="MIAMI"/>
    <s v="HAWB3587MIA"/>
    <s v="2022-11-23"/>
    <s v="CEC20225X021173"/>
    <s v="UNITED PARCEL SERVICE CO"/>
    <n v="16.3"/>
    <s v="TORRES AND TORRES AGENTES DE ADUANA(TTADAD) C A"/>
    <s v="DESCONOCIDA"/>
    <s v="019-2022-10-01424776"/>
  </r>
  <r>
    <s v="2022"/>
    <s v=""/>
    <s v="2022-12"/>
    <s v="2022-12-02"/>
    <x v="0"/>
    <x v="0"/>
    <s v="KM 11.5 VIA DAULE PARQUE INDUSTRIAL"/>
    <x v="14"/>
    <s v="ESTADOS UNIDOS"/>
    <s v="ESTADOS UNIDOS"/>
    <x v="105"/>
    <x v="89"/>
    <x v="380"/>
    <s v="731822"/>
    <s v="LAS DMS ARANDELAS. SIN ROSCA. DE FUNDICION HIERRO O ACERO."/>
    <n v="5.7"/>
    <s v="KILOGRAMO BRUTO"/>
    <x v="1770"/>
    <n v="265.70001000000002"/>
    <x v="0"/>
    <n v="1571"/>
    <n v="1571"/>
    <n v="5.5"/>
    <n v="5.5"/>
    <s v="AEREA"/>
    <s v="GUAYAQUIL AEREO"/>
    <s v="MIAMI"/>
    <s v="HAWB3596MIA"/>
    <s v="2022-12-01"/>
    <s v="CEC20225X021180"/>
    <s v="UNITED PARCEL SERVICE CO"/>
    <n v="46.7"/>
    <s v="TORRES AND TORRES AGENTES DE ADUANA(TTADAD) C A"/>
    <s v="DESCONOCIDA"/>
    <s v="019-2022-10-01469637"/>
  </r>
  <r>
    <s v="2022"/>
    <s v=""/>
    <s v="2022-11"/>
    <s v="2022-11-08"/>
    <x v="0"/>
    <x v="0"/>
    <s v="KM 11.5 VIA DAULE PARQUE INDUSTRIAL"/>
    <x v="14"/>
    <s v="ESTADOS UNIDOS"/>
    <s v="ESTADOS UNIDOS"/>
    <x v="105"/>
    <x v="89"/>
    <x v="381"/>
    <s v="731822"/>
    <s v="LAS DMS ARANDELAS. SIN ROSCA. DE FUNDICION HIERRO O ACERO."/>
    <n v="16.5"/>
    <s v="KILOGRAMO BRUTO"/>
    <x v="1771"/>
    <n v="10.199999999999999"/>
    <x v="0"/>
    <n v="174.5"/>
    <n v="174.5"/>
    <n v="15.8"/>
    <n v="15.8"/>
    <s v="AEREA"/>
    <s v="GUAYAQUIL AEREO"/>
    <s v="MIAMI"/>
    <s v="HAWB3512MIA"/>
    <s v="2022-11-04"/>
    <s v="CEC20225X021156"/>
    <s v="UNITED PARCEL SERVICE CO"/>
    <n v="5.7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05"/>
    <x v="89"/>
    <x v="381"/>
    <s v="731822"/>
    <s v="LAS DMS ARANDELAS. SIN ROSCA. DE FUNDICION HIERRO O ACERO."/>
    <n v="16.5"/>
    <s v="KILOGRAMO BRUTO"/>
    <x v="1771"/>
    <n v="10.199999999999999"/>
    <x v="0"/>
    <n v="174.5"/>
    <n v="174.5"/>
    <n v="15.8"/>
    <n v="15.8"/>
    <s v="AEREA"/>
    <s v="GUAYAQUIL AEREO"/>
    <s v="MIAMI"/>
    <s v="HAWB3512MIA"/>
    <s v="2022-11-04"/>
    <s v="CEC20225X021156"/>
    <s v="UNITED PARCEL SERVICE CO"/>
    <n v="5.7"/>
    <s v="TORRES AND TORRES AGENTES DE ADUANA(TTADAD) C A"/>
    <s v="DESCONOCIDA"/>
    <s v="019-2022-10-01332171"/>
  </r>
  <r>
    <s v="2023"/>
    <s v=""/>
    <s v="2023-02"/>
    <s v="2023-02-08"/>
    <x v="0"/>
    <x v="0"/>
    <s v="KM 11.5 VIA DAULE PARQUE INDUSTRIAL"/>
    <x v="14"/>
    <s v="ESTADOS UNIDOS"/>
    <s v="ESTADOS UNIDOS"/>
    <x v="106"/>
    <x v="90"/>
    <x v="382"/>
    <s v="731824"/>
    <s v="PASADORES CLAVIJAS Y CHAVETAS. DE FUNDICION HIERRO O ACERO."/>
    <n v="10"/>
    <s v="KILOGRAMO BRUTO"/>
    <x v="1772"/>
    <n v="63"/>
    <x v="0"/>
    <n v="733"/>
    <n v="733"/>
    <n v="2.1"/>
    <n v="2.1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06"/>
    <x v="90"/>
    <x v="383"/>
    <s v="731824"/>
    <s v="PASADORES CLAVIJAS Y CHAVETAS. DE FUNDICION HIERRO O ACERO."/>
    <n v="1"/>
    <s v="KILOGRAMO BRUTO"/>
    <x v="976"/>
    <n v="1.2"/>
    <x v="0"/>
    <n v="103.6"/>
    <n v="103.6"/>
    <n v="0"/>
    <n v="0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10"/>
    <x v="0"/>
    <x v="0"/>
    <s v="KM 11.5 VIA DAULE PARQUE INDUSTRIAL"/>
    <x v="14"/>
    <s v="ESTADOS UNIDOS"/>
    <s v="ESTADOS UNIDOS"/>
    <x v="106"/>
    <x v="90"/>
    <x v="382"/>
    <s v="731824"/>
    <s v="PASADORES CLAVIJAS Y CHAVETAS. DE FUNDICION HIERRO O ACERO."/>
    <n v="36.6"/>
    <s v="KILOGRAMO BRUTO"/>
    <x v="1773"/>
    <n v="9.4"/>
    <x v="0"/>
    <n v="666.6"/>
    <n v="666.6"/>
    <n v="35.200000000000003"/>
    <n v="35.200000000000003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2"/>
    <s v=""/>
    <s v="2022-11"/>
    <s v="2022-11-08"/>
    <x v="0"/>
    <x v="0"/>
    <s v="KM 11.5 VIA DAULE PARQUE INDUSTRIAL"/>
    <x v="14"/>
    <s v="ESTADOS UNIDOS"/>
    <s v="ESTADOS UNIDOS"/>
    <x v="106"/>
    <x v="90"/>
    <x v="382"/>
    <s v="731824"/>
    <s v="PASADORES CLAVIJAS Y CHAVETAS. DE FUNDICION HIERRO O ACERO."/>
    <n v="0.7"/>
    <s v="KILOGRAMO BRUTO"/>
    <x v="1774"/>
    <n v="421.60001"/>
    <x v="0"/>
    <n v="326.39999999999998"/>
    <n v="326.39999999999998"/>
    <n v="0.7"/>
    <n v="0.7"/>
    <s v="AEREA"/>
    <s v="GUAYAQUIL AEREO"/>
    <s v="MIAMI"/>
    <s v="HAWB3512MIA"/>
    <s v="2022-11-04"/>
    <s v="CEC20225X021156"/>
    <s v="UNITED PARCEL SERVICE CO"/>
    <n v="10.6"/>
    <s v="TORRES AND TORRES AGENTES DE ADUANA(TTADAD) C A"/>
    <s v="DESCONOCIDA"/>
    <s v="019-2022-10-01332171"/>
  </r>
  <r>
    <s v="2023"/>
    <s v=""/>
    <s v="2023-02"/>
    <s v="2023-02-03"/>
    <x v="0"/>
    <x v="0"/>
    <s v="KM 11.5 VIA DAULE PARQUE INDUSTRIAL"/>
    <x v="4"/>
    <s v="ALEMANIA"/>
    <s v="ESTADOS UNIDOS"/>
    <x v="107"/>
    <x v="91"/>
    <x v="384"/>
    <s v="732020"/>
    <s v="MUELLES (RESORTES) HELICOIDALES. DE HIERRO O ACERO."/>
    <n v="51.9"/>
    <s v="KILOGRAMO BRUTO"/>
    <x v="1775"/>
    <n v="70"/>
    <x v="0"/>
    <n v="3640.5"/>
    <n v="3640.5"/>
    <n v="49.8"/>
    <n v="49.8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2"/>
    <s v=""/>
    <s v="2022-11"/>
    <s v="2022-11-30"/>
    <x v="2"/>
    <x v="2"/>
    <s v="KM. 4.5 VIA DURAN TAMBO DURAN"/>
    <x v="32"/>
    <s v="ESPAÑA"/>
    <s v="ALEMANIA"/>
    <x v="108"/>
    <x v="91"/>
    <x v="385"/>
    <s v="732020"/>
    <s v="MUELLES (RESORTES) HELICOIDALES. DE HIERRO O ACERO."/>
    <n v="0.6"/>
    <s v="KILOGRAMO BRUTO"/>
    <x v="1776"/>
    <n v="128.5"/>
    <x v="0"/>
    <n v="87.8"/>
    <n v="87.8"/>
    <n v="0.6"/>
    <n v="0.6"/>
    <s v="AEREA"/>
    <s v="GUAYAQUIL AEREO"/>
    <s v="FRANKFURT"/>
    <s v="FRA0899946"/>
    <s v="2022-11-29"/>
    <s v="CEC2022IB000277"/>
    <s v="IBERIA LINEAS AEREAS DE ESPANA S A"/>
    <n v="9.3000000000000007"/>
    <s v="NOVACOMEX SERVICIOS ADUANEROS SA"/>
    <s v="DESCONOCIDA"/>
    <s v="019-2022-10-01454006"/>
  </r>
  <r>
    <s v="2022"/>
    <s v=""/>
    <s v="2022-11"/>
    <s v="2022-11-24"/>
    <x v="2"/>
    <x v="2"/>
    <s v="KM. 4.5 VIA DURAN TAMBO DURAN"/>
    <x v="5"/>
    <s v="ALEMANIA"/>
    <s v="PANAMA"/>
    <x v="107"/>
    <x v="91"/>
    <x v="386"/>
    <s v="732020"/>
    <s v="MUELLES (RESORTES) HELICOIDALES. DE HIERRO O ACERO."/>
    <n v="1"/>
    <s v="UNIDAD (NUMERO)"/>
    <x v="1777"/>
    <n v="9.3000000000000007"/>
    <x v="2"/>
    <n v="26.6"/>
    <n v="26.6"/>
    <n v="0.1"/>
    <n v="0.1"/>
    <s v="AEREA"/>
    <s v="GUAYAQUIL AEREO"/>
    <s v="PANAMA"/>
    <s v="099219733405"/>
    <s v="2022-11-19"/>
    <s v="CEC20227T001319"/>
    <s v="AERO EXPRESS DEL ECUADOR TRANSAM C LTDA"/>
    <n v="17.2"/>
    <s v="DHL EXPRESS (ECUADOR) S A"/>
    <s v="DESCONOCIDA"/>
    <s v="019-2022-91-01415527"/>
  </r>
  <r>
    <s v="2023"/>
    <s v=""/>
    <s v="2023-01"/>
    <s v="2023-01-10"/>
    <x v="0"/>
    <x v="0"/>
    <s v="KM 11.5 VIA DAULE PARQUE INDUSTRIAL"/>
    <x v="3"/>
    <s v="ESTADOS UNIDOS"/>
    <s v="ESTADOS UNIDOS"/>
    <x v="107"/>
    <x v="91"/>
    <x v="384"/>
    <s v="732020"/>
    <s v="MUELLES (RESORTES) HELICOIDALES. DE HIERRO O ACERO."/>
    <n v="0.5"/>
    <s v="KILOGRAMO BRUTO"/>
    <x v="1778"/>
    <n v="234.10001"/>
    <x v="0"/>
    <n v="109.8"/>
    <n v="109.8"/>
    <n v="0.4"/>
    <n v="0.4"/>
    <s v="AEREA"/>
    <s v="GUAYAQUIL AEREO"/>
    <s v="MIAMI"/>
    <s v="HAWB3728MIA"/>
    <s v="2023-01-10"/>
    <s v="CEC2023QT30023800020"/>
    <s v="TAMPA CARGO S A"/>
    <n v="3.1"/>
    <s v="TORRES AND TORRES AGENTES DE ADUANA(TTADAD) C A"/>
    <s v="DESCONOCIDA"/>
    <s v="019-2023-10-00042754"/>
  </r>
  <r>
    <s v="2023"/>
    <s v=""/>
    <s v="2023-01"/>
    <s v="2023-01-10"/>
    <x v="0"/>
    <x v="0"/>
    <s v="KM 11.5 VIA DAULE PARQUE INDUSTRIAL"/>
    <x v="3"/>
    <s v="ESTADOS UNIDOS"/>
    <s v="ESTADOS UNIDOS"/>
    <x v="107"/>
    <x v="91"/>
    <x v="384"/>
    <s v="732020"/>
    <s v="MUELLES (RESORTES) HELICOIDALES. DE HIERRO O ACERO."/>
    <n v="17.399999999999999"/>
    <s v="KILOGRAMO BRUTO"/>
    <x v="1779"/>
    <n v="225.5"/>
    <x v="0"/>
    <n v="4039.4"/>
    <n v="4039.4"/>
    <n v="16.7"/>
    <n v="16.7"/>
    <s v="AEREA"/>
    <s v="GUAYAQUIL AEREO"/>
    <s v="MIAMI"/>
    <s v="HAWB3728MIA"/>
    <s v="2023-01-10"/>
    <s v="CEC2023QT30023800020"/>
    <s v="TAMPA CARGO S A"/>
    <n v="117.4"/>
    <s v="TORRES AND TORRES AGENTES DE ADUANA(TTADAD) C A"/>
    <s v="DESCONOCIDA"/>
    <s v="019-2023-10-00042754"/>
  </r>
  <r>
    <s v="2022"/>
    <s v=""/>
    <s v="2022-11"/>
    <s v="2022-11-30"/>
    <x v="2"/>
    <x v="2"/>
    <s v="KM. 4.5 VIA DURAN TAMBO DURAN"/>
    <x v="32"/>
    <s v="ESPAÑA"/>
    <s v="ALEMANIA"/>
    <x v="108"/>
    <x v="91"/>
    <x v="385"/>
    <s v="732020"/>
    <s v="MUELLES (RESORTES) HELICOIDALES. DE HIERRO O ACERO."/>
    <n v="0.6"/>
    <s v="KILOGRAMO BRUTO"/>
    <x v="1776"/>
    <n v="128.5"/>
    <x v="0"/>
    <n v="87.8"/>
    <n v="87.8"/>
    <n v="0.6"/>
    <n v="0.6"/>
    <s v="AEREA"/>
    <s v="GUAYAQUIL AEREO"/>
    <s v="FRANKFURT"/>
    <s v="FRA0899946"/>
    <s v="2022-11-29"/>
    <s v="CEC2022IB000277"/>
    <s v="IBERIA LINEAS AEREAS DE ESPANA S A"/>
    <n v="9.3000000000000007"/>
    <s v="NOVACOMEX SERVICIOS ADUANEROS SA"/>
    <s v="DESCONOCIDA"/>
    <s v="019-2022-10-01454006"/>
  </r>
  <r>
    <s v="2023"/>
    <s v=""/>
    <s v="2023-01"/>
    <s v="2023-01-11"/>
    <x v="1"/>
    <x v="1"/>
    <s v="RIO AMAZONAS 911 Y RIO SANTIAGO"/>
    <x v="13"/>
    <s v="ESTADOS UNIDOS"/>
    <s v="ESTADOS UNIDOS"/>
    <x v="109"/>
    <x v="92"/>
    <x v="387"/>
    <s v="732690"/>
    <s v="LAS DMS MANUFACTURAS DE HIERRO O ACERO."/>
    <n v="1"/>
    <s v="UNIDAD (NUMERO)"/>
    <x v="1780"/>
    <n v="46.9"/>
    <x v="0"/>
    <n v="48.9"/>
    <n v="48.9"/>
    <n v="3.2"/>
    <n v="3.2"/>
    <s v="MARITIMA"/>
    <s v="GUAYAQUIL MARITIMO"/>
    <s v="MIAMI"/>
    <s v="29364"/>
    <s v="2023-01-07"/>
    <s v="CEC2023SMLU000300240"/>
    <s v="CITIKOLD S A"/>
    <n v="1.5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10"/>
    <x v="93"/>
    <x v="388"/>
    <s v="760612"/>
    <s v="CHAPAS Y TIRAS DE ALEACIONES DE ALUMINIO. CUADRADAS O RECTANGULARES. D ESPESOR SUPERIOR A 0.2 MM."/>
    <n v="123.8"/>
    <s v="KILOGRAMO BRUTO"/>
    <x v="1781"/>
    <n v="14.4"/>
    <x v="0"/>
    <n v="1862.6"/>
    <n v="1862.6"/>
    <n v="123.8"/>
    <n v="123.8"/>
    <s v="MARITIMA"/>
    <s v="GUAYAQUIL MARITIMO"/>
    <s v="MIAMI"/>
    <s v="29364"/>
    <s v="2023-01-07"/>
    <s v="CEC2023SMLU000300240"/>
    <s v="CITIKOLD S A"/>
    <n v="57.2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11"/>
    <x v="94"/>
    <x v="389"/>
    <s v="761699"/>
    <s v="LAS DMS MANUFACTURAS DE ALUMINIO."/>
    <n v="29.3"/>
    <s v="KILOGRAMO BRUTO"/>
    <x v="1782"/>
    <n v="14.4"/>
    <x v="0"/>
    <n v="441.4"/>
    <n v="441.4"/>
    <n v="29.3"/>
    <n v="29.3"/>
    <s v="MARITIMA"/>
    <s v="GUAYAQUIL MARITIMO"/>
    <s v="MIAMI"/>
    <s v="29364"/>
    <s v="2023-01-07"/>
    <s v="CEC2023SMLU000300240"/>
    <s v="CITIKOLD S A"/>
    <n v="13.6"/>
    <s v="ROMERO LARCO FRANCISCO JOSE LUIS"/>
    <s v="DESCONOCIDA"/>
    <s v="028-2023-10-00047618"/>
  </r>
  <r>
    <s v="2023"/>
    <s v=""/>
    <s v="2023-01"/>
    <s v="2023-01-10"/>
    <x v="5"/>
    <x v="5"/>
    <s v="KM.18.5 VIA A DAULE"/>
    <x v="5"/>
    <s v="HOLANDA"/>
    <s v="PANAMA"/>
    <x v="112"/>
    <x v="95"/>
    <x v="390"/>
    <s v="820600"/>
    <s v="HERRAMIENTAS DE DOS O MAS DE LAS PARTIDAS 8202 A 8205. ACONDICIONADAS EN JUEGOS PARA LA VTA AL POR MENOR."/>
    <n v="1"/>
    <s v="UNIDAD (NUMERO)"/>
    <x v="1783"/>
    <n v="1609.8000500000001"/>
    <x v="2"/>
    <n v="1697.9"/>
    <n v="1697.9"/>
    <n v="48"/>
    <n v="48"/>
    <s v="AEREA"/>
    <s v="GUAYAQUIL AEREO"/>
    <s v="PANAMA"/>
    <s v="099219749612"/>
    <s v="2023-01-10"/>
    <s v="CEC20237T00100800050"/>
    <s v="AERO EXPRESS DEL ECUADOR TRANSAM C LTDA"/>
    <n v="72"/>
    <s v="DHL EXPRESS (ECUADOR) S A"/>
    <s v="DESCONOCIDA"/>
    <s v="019-2023-91-00039537"/>
  </r>
  <r>
    <s v="2023"/>
    <s v=""/>
    <s v="2023-02"/>
    <s v="2023-02-24"/>
    <x v="5"/>
    <x v="5"/>
    <s v="KM.18.5 VIA A DAULE"/>
    <x v="5"/>
    <s v="BRASIL"/>
    <s v="PANAMA"/>
    <x v="113"/>
    <x v="96"/>
    <x v="391"/>
    <s v="820890"/>
    <s v="LAS DMS CUCHILLAS Y HOJAS CORTANTES PARA LAS DMS MAQUINAS O APARATOS MECANICOS."/>
    <n v="10"/>
    <s v="UNIDAD (NUMERO)"/>
    <x v="1784"/>
    <n v="95.5"/>
    <x v="2"/>
    <n v="966.1"/>
    <n v="966.1"/>
    <n v="1"/>
    <n v="1"/>
    <s v="AEREA"/>
    <s v="GUAYAQUIL AEREO"/>
    <s v="PANAMA"/>
    <s v="099219847424"/>
    <s v="2023-02-24"/>
    <s v="CEC20237T00105300050"/>
    <s v="AERO EXPRESS DEL ECUADOR TRANSAM C LTDA"/>
    <n v="1.5"/>
    <s v="DHL EXPRESS (ECUADOR) S A"/>
    <s v="DESCONOCIDA"/>
    <s v="019-2023-91-00270698"/>
  </r>
  <r>
    <s v="2023"/>
    <s v=""/>
    <s v="2023-02"/>
    <s v="2023-02-24"/>
    <x v="5"/>
    <x v="5"/>
    <s v="KM.18.5 VIA A DAULE"/>
    <x v="5"/>
    <s v="BRASIL"/>
    <s v="PANAMA"/>
    <x v="113"/>
    <x v="96"/>
    <x v="392"/>
    <s v="820890"/>
    <s v="LAS DMS CUCHILLAS Y HOJAS CORTANTES PARA LAS DMS MAQUINAS O APARATOS MECANICOS."/>
    <n v="40"/>
    <s v="UNIDAD (NUMERO)"/>
    <x v="1785"/>
    <n v="79.8"/>
    <x v="2"/>
    <n v="3226.9"/>
    <n v="3226.9"/>
    <n v="2"/>
    <n v="2"/>
    <s v="AEREA"/>
    <s v="GUAYAQUIL AEREO"/>
    <s v="PANAMA"/>
    <s v="099219847413"/>
    <s v="2023-02-24"/>
    <s v="CEC20237T00105300030"/>
    <s v="AERO EXPRESS DEL ECUADOR TRANSAM C LTDA"/>
    <n v="3"/>
    <s v="DHL EXPRESS (ECUADOR) S A"/>
    <s v="DESCONOCIDA"/>
    <s v="019-2023-91-00270601"/>
  </r>
  <r>
    <s v="2023"/>
    <s v=""/>
    <s v="2023-02"/>
    <s v="2023-02-03"/>
    <x v="0"/>
    <x v="0"/>
    <s v="KM 11.5 VIA DAULE PARQUE INDUSTRIAL"/>
    <x v="4"/>
    <s v="ESTADOS UNIDOS"/>
    <s v="ESTADOS UNIDOS"/>
    <x v="113"/>
    <x v="96"/>
    <x v="393"/>
    <s v="820890"/>
    <s v="LAS DMS CUCHILLAS Y HOJAS CORTANTES PARA LAS DMS MAQUINAS O APARATOS MECANICOS."/>
    <n v="400"/>
    <s v="UNIDAD (NUMERO)"/>
    <x v="1786"/>
    <n v="2.1"/>
    <x v="0"/>
    <n v="856.5"/>
    <n v="856.5"/>
    <n v="11.7"/>
    <n v="11.7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ESTADOS UNIDOS"/>
    <s v="ESTADOS UNIDOS"/>
    <x v="113"/>
    <x v="96"/>
    <x v="393"/>
    <s v="820890"/>
    <s v="LAS DMS CUCHILLAS Y HOJAS CORTANTES PARA LAS DMS MAQUINAS O APARATOS MECANICOS."/>
    <n v="200"/>
    <s v="UNIDAD (NUMERO)"/>
    <x v="1787"/>
    <n v="2.1"/>
    <x v="0"/>
    <n v="431.1"/>
    <n v="431.1"/>
    <n v="5.8"/>
    <n v="5.8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ESTADOS UNIDOS"/>
    <s v="ESTADOS UNIDOS"/>
    <x v="113"/>
    <x v="96"/>
    <x v="393"/>
    <s v="820890"/>
    <s v="LAS DMS CUCHILLAS Y HOJAS CORTANTES PARA LAS DMS MAQUINAS O APARATOS MECANICOS."/>
    <n v="200"/>
    <s v="UNIDAD (NUMERO)"/>
    <x v="1788"/>
    <n v="2.9"/>
    <x v="0"/>
    <n v="581.29999999999995"/>
    <n v="581.29999999999995"/>
    <n v="7.9"/>
    <n v="7.9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ESTADOS UNIDOS"/>
    <s v="ESTADOS UNIDOS"/>
    <x v="113"/>
    <x v="96"/>
    <x v="394"/>
    <s v="820890"/>
    <s v="LAS DMS CUCHILLAS Y HOJAS CORTANTES PARA LAS DMS MAQUINAS O APARATOS MECANICOS."/>
    <n v="310"/>
    <s v="UNIDAD (NUMERO)"/>
    <x v="1789"/>
    <n v="0.7"/>
    <x v="0"/>
    <n v="222.1"/>
    <n v="222.1"/>
    <n v="3"/>
    <n v="3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ESTADOS UNIDOS"/>
    <s v="ESTADOS UNIDOS"/>
    <x v="113"/>
    <x v="96"/>
    <x v="394"/>
    <s v="820890"/>
    <s v="LAS DMS CUCHILLAS Y HOJAS CORTANTES PARA LAS DMS MAQUINAS O APARATOS MECANICOS."/>
    <n v="410"/>
    <s v="UNIDAD (NUMERO)"/>
    <x v="1790"/>
    <n v="0.7"/>
    <x v="0"/>
    <n v="292"/>
    <n v="292"/>
    <n v="3.9"/>
    <n v="3.9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ESTADOS UNIDOS"/>
    <s v="ESTADOS UNIDOS"/>
    <x v="113"/>
    <x v="96"/>
    <x v="394"/>
    <s v="820890"/>
    <s v="LAS DMS CUCHILLAS Y HOJAS CORTANTES PARA LAS DMS MAQUINAS O APARATOS MECANICOS."/>
    <n v="400"/>
    <s v="UNIDAD (NUMERO)"/>
    <x v="1791"/>
    <n v="2.2999999999999998"/>
    <x v="0"/>
    <n v="939.3"/>
    <n v="939.3"/>
    <n v="12.8"/>
    <n v="12.8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ESTADOS UNIDOS"/>
    <s v="ESTADOS UNIDOS"/>
    <x v="113"/>
    <x v="96"/>
    <x v="394"/>
    <s v="820890"/>
    <s v="LAS DMS CUCHILLAS Y HOJAS CORTANTES PARA LAS DMS MAQUINAS O APARATOS MECANICOS."/>
    <n v="410"/>
    <s v="UNIDAD (NUMERO)"/>
    <x v="1792"/>
    <n v="3"/>
    <x v="0"/>
    <n v="1236.0999999999999"/>
    <n v="1236.0999999999999"/>
    <n v="16.899999999999999"/>
    <n v="16.899999999999999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ESTADOS UNIDOS"/>
    <s v="ESTADOS UNIDOS"/>
    <x v="113"/>
    <x v="96"/>
    <x v="394"/>
    <s v="820890"/>
    <s v="LAS DMS CUCHILLAS Y HOJAS CORTANTES PARA LAS DMS MAQUINAS O APARATOS MECANICOS."/>
    <n v="300"/>
    <s v="UNIDAD (NUMERO)"/>
    <x v="1793"/>
    <n v="0.4"/>
    <x v="0"/>
    <n v="140.1"/>
    <n v="140.1"/>
    <n v="1.8"/>
    <n v="1.8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28"/>
    <x v="0"/>
    <x v="0"/>
    <s v="KM 11.5 VIA DAULE PARQUE INDUSTRIAL"/>
    <x v="93"/>
    <s v="COLOMBIA"/>
    <s v="COLOMBIA"/>
    <x v="113"/>
    <x v="96"/>
    <x v="395"/>
    <s v="820890"/>
    <s v="LAS DMS CUCHILLAS Y HOJAS CORTANTES PARA LAS DMS MAQUINAS O APARATOS MECANICOS."/>
    <n v="21"/>
    <s v="UNIDAD (NUMERO)"/>
    <x v="1794"/>
    <n v="112.3"/>
    <x v="2"/>
    <n v="2436.5"/>
    <n v="2436.5"/>
    <n v="36"/>
    <n v="36"/>
    <s v="AEREA"/>
    <s v="QUITO"/>
    <s v="BOGOTA"/>
    <s v="002344160093"/>
    <s v="2023-02-28"/>
    <s v="CEC20232K00009400060"/>
    <s v="AVIANCA ECUADOR SA"/>
    <n v="54"/>
    <s v="ENTREGAS ESPECIALES ESPENTREGAS S A"/>
    <s v="DESCONOCIDA"/>
    <s v="055-2023-91-00298656"/>
  </r>
  <r>
    <s v="2023"/>
    <s v=""/>
    <s v="2023-02"/>
    <s v="2023-02-03"/>
    <x v="0"/>
    <x v="0"/>
    <s v="KM 11.5 VIA DAULE PARQUE INDUSTRIAL"/>
    <x v="4"/>
    <s v="ESTADOS UNIDOS"/>
    <s v="ESTADOS UNIDOS"/>
    <x v="113"/>
    <x v="96"/>
    <x v="393"/>
    <s v="820890"/>
    <s v="LAS DMS CUCHILLAS Y HOJAS CORTANTES PARA LAS DMS MAQUINAS O APARATOS MECANICOS."/>
    <n v="200"/>
    <s v="UNIDAD (NUMERO)"/>
    <x v="1787"/>
    <n v="2.1"/>
    <x v="0"/>
    <n v="431.1"/>
    <n v="431.1"/>
    <n v="5.8"/>
    <n v="5.8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ESTADOS UNIDOS"/>
    <s v="ESTADOS UNIDOS"/>
    <x v="113"/>
    <x v="96"/>
    <x v="393"/>
    <s v="820890"/>
    <s v="LAS DMS CUCHILLAS Y HOJAS CORTANTES PARA LAS DMS MAQUINAS O APARATOS MECANICOS."/>
    <n v="200"/>
    <s v="UNIDAD (NUMERO)"/>
    <x v="1787"/>
    <n v="2.1"/>
    <x v="0"/>
    <n v="431.1"/>
    <n v="431.1"/>
    <n v="5.8"/>
    <n v="5.8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8"/>
    <x v="0"/>
    <x v="0"/>
    <s v="KM 11.5 VIA DAULE PARQUE INDUSTRIAL"/>
    <x v="14"/>
    <s v="ESTADOS UNIDOS"/>
    <s v="ESTADOS UNIDOS"/>
    <x v="113"/>
    <x v="96"/>
    <x v="394"/>
    <s v="820890"/>
    <s v="LAS DMS CUCHILLAS Y HOJAS CORTANTES PARA LAS DMS MAQUINAS O APARATOS MECANICOS."/>
    <n v="3"/>
    <s v="UNIDAD (NUMERO)"/>
    <x v="1795"/>
    <n v="63.1"/>
    <x v="0"/>
    <n v="292"/>
    <n v="292"/>
    <n v="0.6"/>
    <n v="0.6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17"/>
    <x v="0"/>
    <x v="0"/>
    <s v="KM 11.5 VIA DAULE PARQUE INDUSTRIAL"/>
    <x v="3"/>
    <s v="ALEMANIA"/>
    <s v="ESTADOS UNIDOS"/>
    <x v="113"/>
    <x v="96"/>
    <x v="396"/>
    <s v="820890"/>
    <s v="LAS DMS CUCHILLAS Y HOJAS CORTANTES PARA LAS DMS MAQUINAS O APARATOS MECANICOS."/>
    <n v="30"/>
    <s v="UNIDAD (NUMERO)"/>
    <x v="1796"/>
    <n v="250.60001"/>
    <x v="0"/>
    <n v="7571"/>
    <n v="7571"/>
    <n v="1492.7"/>
    <n v="1492.7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7"/>
    <x v="0"/>
    <x v="0"/>
    <s v="KM 11.5 VIA DAULE PARQUE INDUSTRIAL"/>
    <x v="3"/>
    <s v="ESTADOS UNIDOS"/>
    <s v="ESTADOS UNIDOS"/>
    <x v="113"/>
    <x v="96"/>
    <x v="392"/>
    <s v="820890"/>
    <s v="LAS DMS CUCHILLAS Y HOJAS CORTANTES PARA LAS DMS MAQUINAS O APARATOS MECANICOS."/>
    <n v="490"/>
    <s v="UNIDAD (NUMERO)"/>
    <x v="1797"/>
    <n v="1.4"/>
    <x v="0"/>
    <n v="743"/>
    <n v="743"/>
    <n v="138.9"/>
    <n v="138.9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7"/>
    <x v="0"/>
    <x v="0"/>
    <s v="KM 11.5 VIA DAULE PARQUE INDUSTRIAL"/>
    <x v="3"/>
    <s v="ESTADOS UNIDOS"/>
    <s v="ESTADOS UNIDOS"/>
    <x v="113"/>
    <x v="96"/>
    <x v="392"/>
    <s v="820890"/>
    <s v="LAS DMS CUCHILLAS Y HOJAS CORTANTES PARA LAS DMS MAQUINAS O APARATOS MECANICOS."/>
    <n v="1900"/>
    <s v="UNIDAD (NUMERO)"/>
    <x v="1798"/>
    <n v="1.7"/>
    <x v="0"/>
    <n v="3298.7"/>
    <n v="3298.7"/>
    <n v="645.70000000000005"/>
    <n v="645.70000000000005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7"/>
    <x v="0"/>
    <x v="0"/>
    <s v="KM 11.5 VIA DAULE PARQUE INDUSTRIAL"/>
    <x v="3"/>
    <s v="ESTADOS UNIDOS"/>
    <s v="ESTADOS UNIDOS"/>
    <x v="113"/>
    <x v="96"/>
    <x v="392"/>
    <s v="820890"/>
    <s v="LAS DMS CUCHILLAS Y HOJAS CORTANTES PARA LAS DMS MAQUINAS O APARATOS MECANICOS."/>
    <n v="600"/>
    <s v="UNIDAD (NUMERO)"/>
    <x v="1799"/>
    <n v="2.1"/>
    <x v="0"/>
    <n v="1285.0999999999999"/>
    <n v="1285.0999999999999"/>
    <n v="246.4"/>
    <n v="246.4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23"/>
    <x v="0"/>
    <x v="0"/>
    <s v="KM 11.5 VIA DAULE PARQUE INDUSTRIAL"/>
    <x v="14"/>
    <s v="ESTADOS UNIDOS"/>
    <s v="ESTADOS UNIDOS"/>
    <x v="113"/>
    <x v="96"/>
    <x v="397"/>
    <s v="820890"/>
    <s v="LAS DMS CUCHILLAS Y HOJAS CORTANTES PARA LAS DMS MAQUINAS O APARATOS MECANICOS."/>
    <n v="4"/>
    <s v="UNIDAD (NUMERO)"/>
    <x v="1800"/>
    <n v="10.1"/>
    <x v="0"/>
    <n v="86.8"/>
    <n v="86.8"/>
    <n v="0.1"/>
    <n v="0.1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13"/>
    <x v="96"/>
    <x v="394"/>
    <s v="820890"/>
    <s v="LAS DMS CUCHILLAS Y HOJAS CORTANTES PARA LAS DMS MAQUINAS O APARATOS MECANICOS."/>
    <n v="4"/>
    <s v="UNIDAD (NUMERO)"/>
    <x v="1801"/>
    <n v="11"/>
    <x v="0"/>
    <n v="90.1"/>
    <n v="90.1"/>
    <n v="0.1"/>
    <n v="0.1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13"/>
    <x v="96"/>
    <x v="398"/>
    <s v="820890"/>
    <s v="LAS DMS CUCHILLAS Y HOJAS CORTANTES PARA LAS DMS MAQUINAS O APARATOS MECANICOS."/>
    <n v="26"/>
    <s v="UNIDAD (NUMERO)"/>
    <x v="1802"/>
    <n v="38.799999999999997"/>
    <x v="0"/>
    <n v="1055.4000000000001"/>
    <n v="1055.4000000000001"/>
    <n v="2.2999999999999998"/>
    <n v="2.2999999999999998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2"/>
    <s v=""/>
    <s v="2022-12"/>
    <s v="2022-12-02"/>
    <x v="0"/>
    <x v="0"/>
    <s v="KM 11.5 VIA DAULE PARQUE INDUSTRIAL"/>
    <x v="14"/>
    <s v="ESTADOS UNIDOS"/>
    <s v="ESTADOS UNIDOS"/>
    <x v="113"/>
    <x v="96"/>
    <x v="399"/>
    <s v="820890"/>
    <s v="LAS DMS CUCHILLAS Y HOJAS CORTANTES PARA LAS DMS MAQUINAS O APARATOS MECANICOS."/>
    <n v="12"/>
    <s v="UNIDAD (NUMERO)"/>
    <x v="1803"/>
    <n v="126.2"/>
    <x v="0"/>
    <n v="1562.4"/>
    <n v="1562.4"/>
    <n v="5.5"/>
    <n v="5.5"/>
    <s v="AEREA"/>
    <s v="GUAYAQUIL AEREO"/>
    <s v="MIAMI"/>
    <s v="HAWB3596MIA"/>
    <s v="2022-12-01"/>
    <s v="CEC20225X021180"/>
    <s v="UNITED PARCEL SERVICE CO"/>
    <n v="46.5"/>
    <s v="TORRES AND TORRES AGENTES DE ADUANA(TTADAD) C A"/>
    <s v="DESCONOCIDA"/>
    <s v="019-2022-10-01469637"/>
  </r>
  <r>
    <s v="2022"/>
    <s v=""/>
    <s v="2022-11"/>
    <s v="2022-11-07"/>
    <x v="2"/>
    <x v="2"/>
    <s v="KM. 4.5 VIA DURAN TAMBO DURAN"/>
    <x v="92"/>
    <s v="ALEMANIA"/>
    <s v="ALEMANIA"/>
    <x v="113"/>
    <x v="96"/>
    <x v="394"/>
    <s v="820890"/>
    <s v="LAS DMS CUCHILLAS Y HOJAS CORTANTES PARA LAS DMS MAQUINAS O APARATOS MECANICOS."/>
    <n v="2"/>
    <s v="UNIDAD (NUMERO)"/>
    <x v="1804"/>
    <n v="781.5"/>
    <x v="0"/>
    <n v="1587.4"/>
    <n v="1587.4"/>
    <n v="12.3"/>
    <n v="12.3"/>
    <s v="MARITIMA"/>
    <s v="GUAYAQUIL MARITIMO"/>
    <s v="HAMBURGO"/>
    <s v="038322 03001"/>
    <s v="2022-11-02"/>
    <s v="CEC2022MSCU0422"/>
    <s v="MEDITERRANEAN SHIPPING COMPANY DEL ECUADOR CIA"/>
    <n v="18.8"/>
    <s v="NOVACOMEX SERVICIOS ADUANEROS SA"/>
    <s v="DESCONOCIDA"/>
    <s v="028-2022-10-01324282"/>
  </r>
  <r>
    <s v="2022"/>
    <s v=""/>
    <s v="2022-11"/>
    <s v="2022-11-07"/>
    <x v="2"/>
    <x v="2"/>
    <s v="KM. 4.5 VIA DURAN TAMBO DURAN"/>
    <x v="92"/>
    <s v="ALEMANIA"/>
    <s v="ALEMANIA"/>
    <x v="113"/>
    <x v="96"/>
    <x v="394"/>
    <s v="820890"/>
    <s v="LAS DMS CUCHILLAS Y HOJAS CORTANTES PARA LAS DMS MAQUINAS O APARATOS MECANICOS."/>
    <n v="1"/>
    <s v="UNIDAD (NUMERO)"/>
    <x v="1805"/>
    <n v="352.89999"/>
    <x v="0"/>
    <n v="358.4"/>
    <n v="358.4"/>
    <n v="2.8"/>
    <n v="2.8"/>
    <s v="MARITIMA"/>
    <s v="GUAYAQUIL MARITIMO"/>
    <s v="HAMBURGO"/>
    <s v="038322 03001"/>
    <s v="2022-11-02"/>
    <s v="CEC2022MSCU0422"/>
    <s v="MEDITERRANEAN SHIPPING COMPANY DEL ECUADOR CIA"/>
    <n v="4.2"/>
    <s v="NOVACOMEX SERVICIOS ADUANEROS SA"/>
    <s v="DESCONOCIDA"/>
    <s v="028-2022-10-01324282"/>
  </r>
  <r>
    <s v="2022"/>
    <s v=""/>
    <s v="2022-11"/>
    <s v="2022-11-07"/>
    <x v="2"/>
    <x v="2"/>
    <s v="KM. 4.5 VIA DURAN TAMBO DURAN"/>
    <x v="92"/>
    <s v="ALEMANIA"/>
    <s v="ALEMANIA"/>
    <x v="113"/>
    <x v="96"/>
    <x v="394"/>
    <s v="820890"/>
    <s v="LAS DMS CUCHILLAS Y HOJAS CORTANTES PARA LAS DMS MAQUINAS O APARATOS MECANICOS."/>
    <n v="2"/>
    <s v="UNIDAD (NUMERO)"/>
    <x v="1806"/>
    <n v="385.70001000000002"/>
    <x v="0"/>
    <n v="783.5"/>
    <n v="783.5"/>
    <n v="6.1"/>
    <n v="6.1"/>
    <s v="MARITIMA"/>
    <s v="GUAYAQUIL MARITIMO"/>
    <s v="HAMBURGO"/>
    <s v="038322 03001"/>
    <s v="2022-11-02"/>
    <s v="CEC2022MSCU0422"/>
    <s v="MEDITERRANEAN SHIPPING COMPANY DEL ECUADOR CIA"/>
    <n v="9.3000000000000007"/>
    <s v="NOVACOMEX SERVICIOS ADUANEROS SA"/>
    <s v="DESCONOCIDA"/>
    <s v="028-2022-10-01324282"/>
  </r>
  <r>
    <s v="2022"/>
    <s v=""/>
    <s v="2022-11"/>
    <s v="2022-11-07"/>
    <x v="2"/>
    <x v="2"/>
    <s v="KM. 4.5 VIA DURAN TAMBO DURAN"/>
    <x v="92"/>
    <s v="ALEMANIA"/>
    <s v="ALEMANIA"/>
    <x v="113"/>
    <x v="96"/>
    <x v="394"/>
    <s v="820890"/>
    <s v="LAS DMS CUCHILLAS Y HOJAS CORTANTES PARA LAS DMS MAQUINAS O APARATOS MECANICOS."/>
    <n v="3"/>
    <s v="UNIDAD (NUMERO)"/>
    <x v="1807"/>
    <n v="486.39999"/>
    <x v="0"/>
    <n v="1482.2"/>
    <n v="1482.2"/>
    <n v="11.5"/>
    <n v="11.5"/>
    <s v="MARITIMA"/>
    <s v="GUAYAQUIL MARITIMO"/>
    <s v="HAMBURGO"/>
    <s v="038322 03001"/>
    <s v="2022-11-02"/>
    <s v="CEC2022MSCU0422"/>
    <s v="MEDITERRANEAN SHIPPING COMPANY DEL ECUADOR CIA"/>
    <n v="17.5"/>
    <s v="NOVACOMEX SERVICIOS ADUANEROS SA"/>
    <s v="DESCONOCIDA"/>
    <s v="028-2022-10-01324282"/>
  </r>
  <r>
    <s v="2022"/>
    <s v=""/>
    <s v="2022-12"/>
    <s v="2022-12-20"/>
    <x v="2"/>
    <x v="2"/>
    <s v="KM. 4.5 VIA DURAN TAMBO DURAN"/>
    <x v="39"/>
    <s v="ESTADOS UNIDOS"/>
    <s v="ESTADOS UNIDOS"/>
    <x v="113"/>
    <x v="96"/>
    <x v="396"/>
    <s v="820890"/>
    <s v="LAS DMS CUCHILLAS Y HOJAS CORTANTES PARA LAS DMS MAQUINAS O APARATOS MECANICOS."/>
    <n v="1200"/>
    <s v="UNIDAD (NUMERO)"/>
    <x v="1808"/>
    <n v="1"/>
    <x v="0"/>
    <n v="1238.3"/>
    <n v="1238.3"/>
    <n v="93.9"/>
    <n v="93.9"/>
    <s v="MARITIMA"/>
    <s v="GUAYAQUIL MARITIMO"/>
    <s v="MIAMI"/>
    <s v="MIA22124655 8"/>
    <s v="2022-12-17"/>
    <s v="CEC2022SMLU0190"/>
    <s v="CITIKOLD S A"/>
    <n v="18.100000000000001"/>
    <s v="NOVACOMEX SERVICIOS ADUANEROS SA"/>
    <s v="DESCONOCIDA"/>
    <s v="028-2022-10-01593635"/>
  </r>
  <r>
    <s v="2022"/>
    <s v=""/>
    <s v="2022-12"/>
    <s v="2022-12-20"/>
    <x v="2"/>
    <x v="2"/>
    <s v="KM. 4.5 VIA DURAN TAMBO DURAN"/>
    <x v="39"/>
    <s v="ESTADOS UNIDOS"/>
    <s v="ESTADOS UNIDOS"/>
    <x v="113"/>
    <x v="96"/>
    <x v="396"/>
    <s v="820890"/>
    <s v="LAS DMS CUCHILLAS Y HOJAS CORTANTES PARA LAS DMS MAQUINAS O APARATOS MECANICOS."/>
    <n v="2985"/>
    <s v="UNIDAD (NUMERO)"/>
    <x v="1809"/>
    <n v="0.8"/>
    <x v="0"/>
    <n v="2536.8000000000002"/>
    <n v="2536.8000000000002"/>
    <n v="192.4"/>
    <n v="192.4"/>
    <s v="MARITIMA"/>
    <s v="GUAYAQUIL MARITIMO"/>
    <s v="MIAMI"/>
    <s v="MIA22124655 8"/>
    <s v="2022-12-17"/>
    <s v="CEC2022SMLU0190"/>
    <s v="CITIKOLD S A"/>
    <n v="37.1"/>
    <s v="NOVACOMEX SERVICIOS ADUANEROS SA"/>
    <s v="DESCONOCIDA"/>
    <s v="028-2022-10-01593635"/>
  </r>
  <r>
    <s v="2022"/>
    <s v=""/>
    <s v="2022-11"/>
    <s v="2022-11-22"/>
    <x v="5"/>
    <x v="5"/>
    <s v="KM.18.5 VIA A DAULE"/>
    <x v="5"/>
    <s v="ESTADOS UNIDOS"/>
    <s v="PANAMA"/>
    <x v="113"/>
    <x v="96"/>
    <x v="400"/>
    <s v="820890"/>
    <s v="LAS DMS CUCHILLAS Y HOJAS CORTANTES PARA LAS DMS MAQUINAS O APARATOS MECANICOS."/>
    <n v="20"/>
    <s v="UNIDAD (NUMERO)"/>
    <x v="1810"/>
    <n v="120"/>
    <x v="2"/>
    <n v="2430.1"/>
    <n v="2430.1"/>
    <n v="4.0999999999999996"/>
    <n v="4.0999999999999996"/>
    <s v="AEREA"/>
    <s v="GUAYAQUIL AEREO"/>
    <s v="PANAMA"/>
    <s v="099219735026"/>
    <s v="2022-11-22"/>
    <s v="CEC20227T001322"/>
    <s v="AERO EXPRESS DEL ECUADOR TRANSAM C LTDA"/>
    <n v="6.1"/>
    <s v="DHL EXPRESS (ECUADOR) S A"/>
    <s v="DESCONOCIDA"/>
    <s v="019-2022-91-01403752"/>
  </r>
  <r>
    <s v="2022"/>
    <s v=""/>
    <s v="2022-12"/>
    <s v="2022-12-28"/>
    <x v="0"/>
    <x v="0"/>
    <s v="KM 11.5 VIA DAULE PARQUE INDUSTRIAL"/>
    <x v="14"/>
    <s v="ESTADOS UNIDOS"/>
    <s v="ESTADOS UNIDOS"/>
    <x v="113"/>
    <x v="96"/>
    <x v="398"/>
    <s v="820890"/>
    <s v="LAS DMS CUCHILLAS Y HOJAS CORTANTES PARA LAS DMS MAQUINAS O APARATOS MECANICOS."/>
    <n v="24"/>
    <s v="UNIDAD (NUMERO)"/>
    <x v="1811"/>
    <n v="36.6"/>
    <x v="0"/>
    <n v="914.6"/>
    <n v="914.6"/>
    <n v="2.9"/>
    <n v="2.9"/>
    <s v="AEREA"/>
    <s v="GUAYAQUIL AEREO"/>
    <s v="MIAMI"/>
    <s v="HAWB3696MIA"/>
    <s v="2022-12-24"/>
    <s v="CEC2022QT300233"/>
    <s v="TAMPA CARGO S A"/>
    <n v="35.5"/>
    <s v="TORRES AND TORRES AGENTES DE ADUANA(TTADAD) C A"/>
    <s v="DESCONOCIDA"/>
    <s v="019-2022-10-01637228"/>
  </r>
  <r>
    <s v="2022"/>
    <s v=""/>
    <s v="2022-12"/>
    <s v="2022-12-02"/>
    <x v="0"/>
    <x v="0"/>
    <s v="KM 11.5 VIA DAULE PARQUE INDUSTRIAL"/>
    <x v="14"/>
    <s v="ESTADOS UNIDOS"/>
    <s v="ESTADOS UNIDOS"/>
    <x v="113"/>
    <x v="96"/>
    <x v="401"/>
    <s v="820890"/>
    <s v="LAS DMS CUCHILLAS Y HOJAS CORTANTES PARA LAS DMS MAQUINAS O APARATOS MECANICOS."/>
    <n v="2"/>
    <s v="UNIDAD (NUMERO)"/>
    <x v="1812"/>
    <n v="272.5"/>
    <x v="0"/>
    <n v="562.5"/>
    <n v="562.5"/>
    <n v="2"/>
    <n v="2"/>
    <s v="AEREA"/>
    <s v="GUAYAQUIL AEREO"/>
    <s v="MIAMI"/>
    <s v="HAWB3596MIA"/>
    <s v="2022-12-01"/>
    <s v="CEC20225X021180"/>
    <s v="UNITED PARCEL SERVICE CO"/>
    <n v="16.7"/>
    <s v="TORRES AND TORRES AGENTES DE ADUANA(TTADAD) C A"/>
    <s v="DESCONOCIDA"/>
    <s v="019-2022-10-01469637"/>
  </r>
  <r>
    <s v="2022"/>
    <s v=""/>
    <s v="2022-12"/>
    <s v="2022-12-02"/>
    <x v="0"/>
    <x v="0"/>
    <s v="KM 11.5 VIA DAULE PARQUE INDUSTRIAL"/>
    <x v="14"/>
    <s v="ESTADOS UNIDOS"/>
    <s v="ESTADOS UNIDOS"/>
    <x v="113"/>
    <x v="96"/>
    <x v="394"/>
    <s v="820890"/>
    <s v="LAS DMS CUCHILLAS Y HOJAS CORTANTES PARA LAS DMS MAQUINAS O APARATOS MECANICOS."/>
    <n v="1"/>
    <s v="UNIDAD (NUMERO)"/>
    <x v="1813"/>
    <n v="1048.09998"/>
    <x v="0"/>
    <n v="1081.7"/>
    <n v="1081.7"/>
    <n v="3.8"/>
    <n v="3.8"/>
    <s v="AEREA"/>
    <s v="GUAYAQUIL AEREO"/>
    <s v="MIAMI"/>
    <s v="HAWB3596MIA"/>
    <s v="2022-12-01"/>
    <s v="CEC20225X021180"/>
    <s v="UNITED PARCEL SERVICE CO"/>
    <n v="32.200000000000003"/>
    <s v="TORRES AND TORRES AGENTES DE ADUANA(TTADAD) C A"/>
    <s v="DESCONOCIDA"/>
    <s v="019-2022-10-01469637"/>
  </r>
  <r>
    <s v="2022"/>
    <s v=""/>
    <s v="2022-12"/>
    <s v="2022-12-28"/>
    <x v="0"/>
    <x v="0"/>
    <s v="KM 11.5 VIA DAULE PARQUE INDUSTRIAL"/>
    <x v="14"/>
    <s v="ESTADOS UNIDOS"/>
    <s v="ESTADOS UNIDOS"/>
    <x v="113"/>
    <x v="96"/>
    <x v="394"/>
    <s v="820890"/>
    <s v="LAS DMS CUCHILLAS Y HOJAS CORTANTES PARA LAS DMS MAQUINAS O APARATOS MECANICOS."/>
    <n v="8"/>
    <s v="UNIDAD (NUMERO)"/>
    <x v="1814"/>
    <n v="11"/>
    <x v="0"/>
    <n v="91.4"/>
    <n v="91.4"/>
    <n v="0.3"/>
    <n v="0.3"/>
    <s v="AEREA"/>
    <s v="GUAYAQUIL AEREO"/>
    <s v="MIAMI"/>
    <s v="HAWB3696MIA"/>
    <s v="2022-12-24"/>
    <s v="CEC2022QT300233"/>
    <s v="TAMPA CARGO S A"/>
    <n v="3.6"/>
    <s v="TORRES AND TORRES AGENTES DE ADUANA(TTADAD) C A"/>
    <s v="DESCONOCIDA"/>
    <s v="019-2022-10-01637228"/>
  </r>
  <r>
    <s v="2022"/>
    <s v=""/>
    <s v="2022-12"/>
    <s v="2022-12-19"/>
    <x v="0"/>
    <x v="0"/>
    <s v="KM 11.5 VIA DAULE PARQUE INDUSTRIAL"/>
    <x v="5"/>
    <s v="POLONIA"/>
    <s v="PANAMA"/>
    <x v="113"/>
    <x v="96"/>
    <x v="396"/>
    <s v="820890"/>
    <s v="LAS DMS CUCHILLAS Y HOJAS CORTANTES PARA LAS DMS MAQUINAS O APARATOS MECANICOS."/>
    <n v="44"/>
    <s v="UNIDAD (NUMERO)"/>
    <x v="1815"/>
    <n v="100.7"/>
    <x v="2"/>
    <n v="4477.3999999999996"/>
    <n v="4477.3999999999996"/>
    <n v="2.8"/>
    <n v="2.8"/>
    <s v="AEREA"/>
    <s v="GUAYAQUIL AEREO"/>
    <s v="PANAMA"/>
    <s v="099219742133"/>
    <s v="2022-12-17"/>
    <s v="CEC20227T001346"/>
    <s v="AERO EXPRESS DEL ECUADOR TRANSAM C LTDA"/>
    <n v="4.2"/>
    <s v="DHL EXPRESS (ECUADOR) S A"/>
    <s v="DESCONOCIDA"/>
    <s v="019-2022-91-01585446"/>
  </r>
  <r>
    <s v="2022"/>
    <s v=""/>
    <s v="2022-10"/>
    <s v="2022-10-25"/>
    <x v="0"/>
    <x v="0"/>
    <s v="KM 11.5 VIA DAULE PARQUE INDUSTRIAL"/>
    <x v="4"/>
    <s v="ESTADOS UNIDOS"/>
    <s v="ESTADOS UNIDOS"/>
    <x v="113"/>
    <x v="96"/>
    <x v="402"/>
    <s v="820890"/>
    <s v="LAS DMS CUCHILLAS Y HOJAS CORTANTES PARA LAS DMS MAQUINAS O APARATOS MECANICOS."/>
    <n v="78"/>
    <s v="UNIDAD (NUMERO)"/>
    <x v="1816"/>
    <n v="73.3"/>
    <x v="0"/>
    <n v="6085.5"/>
    <n v="6085.5"/>
    <n v="29.1"/>
    <n v="29.1"/>
    <s v="AEREA"/>
    <s v="GUAYAQUIL AEREO"/>
    <s v="MIAMI"/>
    <s v="HAWB3463MIA"/>
    <s v="2022-10-25"/>
    <s v="CEC2022QT300213"/>
    <s v="TAMPA CARGO S A"/>
    <n v="357.6"/>
    <s v="TORRES AND TORRES AGENTES DE ADUANA(TTADAD) C A"/>
    <s v="DESCONOCIDA"/>
    <s v="019-2022-10-01260284"/>
  </r>
  <r>
    <s v="2022"/>
    <s v=""/>
    <s v="2022-10"/>
    <s v="2022-10-28"/>
    <x v="0"/>
    <x v="0"/>
    <s v="KM 11.5 VIA DAULE PARQUE INDUSTRIAL"/>
    <x v="4"/>
    <s v="ESTADOS UNIDOS"/>
    <s v="ESTADOS UNIDOS"/>
    <x v="113"/>
    <x v="96"/>
    <x v="402"/>
    <s v="820890"/>
    <s v="LAS DMS CUCHILLAS Y HOJAS CORTANTES PARA LAS DMS MAQUINAS O APARATOS MECANICOS."/>
    <n v="75"/>
    <s v="UNIDAD (NUMERO)"/>
    <x v="1817"/>
    <n v="70.7"/>
    <x v="0"/>
    <n v="5471.2"/>
    <n v="5471.2"/>
    <n v="84.9"/>
    <n v="84.9"/>
    <s v="MARITIMA"/>
    <s v="GUAYAQUIL MARITIMO"/>
    <s v="MIAMI"/>
    <s v="TLAMIA506418"/>
    <s v="2022-10-29"/>
    <s v="CEC2022SMLU0153"/>
    <s v="CITIKOLD S A"/>
    <n v="158.30000000000001"/>
    <s v="TORRES AND TORRES AGENTES DE ADUANA(TTADAD) C A"/>
    <s v="DESCONOCIDA"/>
    <s v="028-2022-10-01282147"/>
  </r>
  <r>
    <s v="2022"/>
    <s v=""/>
    <s v="2022-10"/>
    <s v="2022-10-25"/>
    <x v="0"/>
    <x v="0"/>
    <s v="KM 11.5 VIA DAULE PARQUE INDUSTRIAL"/>
    <x v="4"/>
    <s v="ESTADOS UNIDOS"/>
    <s v="ESTADOS UNIDOS"/>
    <x v="113"/>
    <x v="96"/>
    <x v="396"/>
    <s v="820890"/>
    <s v="LAS DMS CUCHILLAS Y HOJAS CORTANTES PARA LAS DMS MAQUINAS O APARATOS MECANICOS."/>
    <n v="6"/>
    <s v="UNIDAD (NUMERO)"/>
    <x v="1818"/>
    <n v="224.89999"/>
    <x v="0"/>
    <n v="1435.4"/>
    <n v="1435.4"/>
    <n v="6.9"/>
    <n v="6.9"/>
    <s v="AEREA"/>
    <s v="GUAYAQUIL AEREO"/>
    <s v="MIAMI"/>
    <s v="HAWB3463MIA"/>
    <s v="2022-10-25"/>
    <s v="CEC2022QT300213"/>
    <s v="TAMPA CARGO S A"/>
    <n v="84.3"/>
    <s v="TORRES AND TORRES AGENTES DE ADUANA(TTADAD) C A"/>
    <s v="DESCONOCIDA"/>
    <s v="019-2022-10-01260284"/>
  </r>
  <r>
    <s v="2022"/>
    <s v=""/>
    <s v="2022-10"/>
    <s v="2022-10-25"/>
    <x v="0"/>
    <x v="0"/>
    <s v="KM 11.5 VIA DAULE PARQUE INDUSTRIAL"/>
    <x v="4"/>
    <s v="ESTADOS UNIDOS"/>
    <s v="ESTADOS UNIDOS"/>
    <x v="113"/>
    <x v="96"/>
    <x v="396"/>
    <s v="820890"/>
    <s v="LAS DMS CUCHILLAS Y HOJAS CORTANTES PARA LAS DMS MAQUINAS O APARATOS MECANICOS."/>
    <n v="15"/>
    <s v="UNIDAD (NUMERO)"/>
    <x v="1819"/>
    <n v="215.10001"/>
    <x v="0"/>
    <n v="3432.6"/>
    <n v="3432.6"/>
    <n v="16.399999999999999"/>
    <n v="16.399999999999999"/>
    <s v="AEREA"/>
    <s v="GUAYAQUIL AEREO"/>
    <s v="MIAMI"/>
    <s v="HAWB3463MIA"/>
    <s v="2022-10-25"/>
    <s v="CEC2022QT300213"/>
    <s v="TAMPA CARGO S A"/>
    <n v="201.7"/>
    <s v="TORRES AND TORRES AGENTES DE ADUANA(TTADAD) C A"/>
    <s v="DESCONOCIDA"/>
    <s v="019-2022-10-01260284"/>
  </r>
  <r>
    <s v="2022"/>
    <s v=""/>
    <s v="2022-10"/>
    <s v="2022-10-28"/>
    <x v="0"/>
    <x v="0"/>
    <s v="KM 11.5 VIA DAULE PARQUE INDUSTRIAL"/>
    <x v="4"/>
    <s v="ESTADOS UNIDOS"/>
    <s v="ESTADOS UNIDOS"/>
    <x v="113"/>
    <x v="96"/>
    <x v="402"/>
    <s v="820890"/>
    <s v="LAS DMS CUCHILLAS Y HOJAS CORTANTES PARA LAS DMS MAQUINAS O APARATOS MECANICOS."/>
    <n v="75"/>
    <s v="UNIDAD (NUMERO)"/>
    <x v="1817"/>
    <n v="70.7"/>
    <x v="0"/>
    <n v="5471.2"/>
    <n v="5471.2"/>
    <n v="84.9"/>
    <n v="84.9"/>
    <s v="MARITIMA"/>
    <s v="GUAYAQUIL MARITIMO"/>
    <s v="MIAMI"/>
    <s v="TLAMIA506418"/>
    <s v="2022-10-29"/>
    <s v="CEC2022SMLU0153"/>
    <s v="CITIKOLD S A"/>
    <n v="158.30000000000001"/>
    <s v="TORRES AND TORRES AGENTES DE ADUANA(TTADAD) C A"/>
    <s v="DESCONOCIDA"/>
    <s v="028-2022-10-01282147"/>
  </r>
  <r>
    <s v="2022"/>
    <s v=""/>
    <s v="2022-10"/>
    <s v="2022-10-19"/>
    <x v="0"/>
    <x v="0"/>
    <s v="KM 11.5 VIA DAULE PARQUE INDUSTRIAL"/>
    <x v="14"/>
    <s v="ESTADOS UNIDOS"/>
    <s v="ESTADOS UNIDOS"/>
    <x v="113"/>
    <x v="96"/>
    <x v="401"/>
    <s v="820890"/>
    <s v="LAS DMS CUCHILLAS Y HOJAS CORTANTES PARA LAS DMS MAQUINAS O APARATOS MECANICOS."/>
    <n v="8"/>
    <s v="UNIDAD (NUMERO)"/>
    <x v="1820"/>
    <n v="280.5"/>
    <x v="0"/>
    <n v="2382"/>
    <n v="2382"/>
    <n v="3.7"/>
    <n v="3.7"/>
    <s v="AEREA"/>
    <s v="GUAYAQUIL AEREO"/>
    <s v="MIAMI"/>
    <s v="HAWB3456MIA"/>
    <s v="2022-10-15"/>
    <s v="CEC2022QT300210"/>
    <s v="TAMPA CARGO S A"/>
    <n v="135"/>
    <s v="TORRES AND TORRES AGENTES DE ADUANA(TTADAD) C A"/>
    <s v="DESCONOCIDA"/>
    <s v="019-2022-10-01230046"/>
  </r>
  <r>
    <s v="2022"/>
    <s v=""/>
    <s v="2022-10"/>
    <s v="2022-10-19"/>
    <x v="0"/>
    <x v="0"/>
    <s v="KM 11.5 VIA DAULE PARQUE INDUSTRIAL"/>
    <x v="14"/>
    <s v="ESTADOS UNIDOS"/>
    <s v="ESTADOS UNIDOS"/>
    <x v="113"/>
    <x v="96"/>
    <x v="403"/>
    <s v="820890"/>
    <s v="LAS DMS CUCHILLAS Y HOJAS CORTANTES PARA LAS DMS MAQUINAS O APARATOS MECANICOS."/>
    <n v="8"/>
    <s v="UNIDAD (NUMERO)"/>
    <x v="1821"/>
    <n v="230.3"/>
    <x v="0"/>
    <n v="1955.2"/>
    <n v="1955.2"/>
    <n v="3.7"/>
    <n v="3.7"/>
    <s v="AEREA"/>
    <s v="GUAYAQUIL AEREO"/>
    <s v="MIAMI"/>
    <s v="HAWB3456MIA"/>
    <s v="2022-10-15"/>
    <s v="CEC2022QT300210"/>
    <s v="TAMPA CARGO S A"/>
    <n v="110.8"/>
    <s v="TORRES AND TORRES AGENTES DE ADUANA(TTADAD) C A"/>
    <s v="DESCONOCIDA"/>
    <s v="019-2022-10-01230046"/>
  </r>
  <r>
    <s v="2022"/>
    <s v=""/>
    <s v="2022-10"/>
    <s v="2022-10-25"/>
    <x v="0"/>
    <x v="0"/>
    <s v="KM 11.5 VIA DAULE PARQUE INDUSTRIAL"/>
    <x v="4"/>
    <s v="ESTADOS UNIDOS"/>
    <s v="ESTADOS UNIDOS"/>
    <x v="113"/>
    <x v="96"/>
    <x v="396"/>
    <s v="820890"/>
    <s v="LAS DMS CUCHILLAS Y HOJAS CORTANTES PARA LAS DMS MAQUINAS O APARATOS MECANICOS."/>
    <n v="15"/>
    <s v="UNIDAD (NUMERO)"/>
    <x v="1819"/>
    <n v="215.10001"/>
    <x v="0"/>
    <n v="3432.6"/>
    <n v="3432.6"/>
    <n v="16.399999999999999"/>
    <n v="16.399999999999999"/>
    <s v="AEREA"/>
    <s v="GUAYAQUIL AEREO"/>
    <s v="MIAMI"/>
    <s v="HAWB3463MIA"/>
    <s v="2022-10-25"/>
    <s v="CEC2022QT300213"/>
    <s v="TAMPA CARGO S A"/>
    <n v="201.7"/>
    <s v="TORRES AND TORRES AGENTES DE ADUANA(TTADAD) C A"/>
    <s v="DESCONOCIDA"/>
    <s v="019-2022-10-01260284"/>
  </r>
  <r>
    <s v="2022"/>
    <s v=""/>
    <s v="2022-10"/>
    <s v="2022-10-19"/>
    <x v="3"/>
    <x v="3"/>
    <s v="AV. 10 DE AGOSTO N46-77 Y LAS RETAMAS"/>
    <x v="5"/>
    <s v="POLONIA"/>
    <s v="PANAMA"/>
    <x v="113"/>
    <x v="96"/>
    <x v="396"/>
    <s v="820890"/>
    <s v="LAS DMS CUCHILLAS Y HOJAS CORTANTES PARA LAS DMS MAQUINAS O APARATOS MECANICOS."/>
    <n v="20"/>
    <s v="UNIDAD (NUMERO)"/>
    <x v="1822"/>
    <n v="85"/>
    <x v="2"/>
    <n v="1727.4"/>
    <n v="1727.4"/>
    <n v="6.5"/>
    <n v="6.5"/>
    <s v="AEREA"/>
    <s v="GUAYAQUIL AEREO"/>
    <s v="PANAMA"/>
    <s v="099219719615"/>
    <s v="2022-10-10"/>
    <s v="CEC20227T001280"/>
    <s v="AERO EXPRESS DEL ECUADOR TRANSAM C LTDA"/>
    <n v="10.5"/>
    <s v="DHL EXPRESS (ECUADOR) S A"/>
    <s v="DESCONOCIDA"/>
    <s v="019-2022-91-01228300"/>
  </r>
  <r>
    <s v="2022"/>
    <s v=""/>
    <s v="2022-10"/>
    <s v="2022-10-19"/>
    <x v="3"/>
    <x v="3"/>
    <s v="AV. 10 DE AGOSTO N46-77 Y LAS RETAMAS"/>
    <x v="5"/>
    <s v="ITALIA"/>
    <s v="PANAMA"/>
    <x v="113"/>
    <x v="96"/>
    <x v="396"/>
    <s v="820890"/>
    <s v="LAS DMS CUCHILLAS Y HOJAS CORTANTES PARA LAS DMS MAQUINAS O APARATOS MECANICOS."/>
    <n v="200"/>
    <s v="UNIDAD (NUMERO)"/>
    <x v="1823"/>
    <n v="2.5"/>
    <x v="2"/>
    <n v="691"/>
    <n v="691"/>
    <n v="8.4"/>
    <n v="8.4"/>
    <s v="AEREA"/>
    <s v="QUITO"/>
    <s v="PANAMA"/>
    <s v="099219723546"/>
    <s v="2022-10-18"/>
    <s v="CEC2022D5001704"/>
    <s v="DHL AERO EXPRESO SA"/>
    <n v="190"/>
    <s v="DHL EXPRESS (ECUADOR) S A"/>
    <s v="DESCONOCIDA"/>
    <s v="055-2022-91-01228137"/>
  </r>
  <r>
    <s v="2022"/>
    <s v=""/>
    <s v="2022-10"/>
    <s v="2022-10-21"/>
    <x v="5"/>
    <x v="5"/>
    <s v="KM.18.5 VIA A DAULE"/>
    <x v="5"/>
    <s v="BRASIL"/>
    <s v="PANAMA"/>
    <x v="113"/>
    <x v="96"/>
    <x v="392"/>
    <s v="820890"/>
    <s v="LAS DMS CUCHILLAS Y HOJAS CORTANTES PARA LAS DMS MAQUINAS O APARATOS MECANICOS."/>
    <n v="40"/>
    <s v="UNIDAD (NUMERO)"/>
    <x v="1824"/>
    <n v="76.5"/>
    <x v="2"/>
    <n v="3093.6"/>
    <n v="3093.6"/>
    <n v="2"/>
    <n v="2"/>
    <s v="AEREA"/>
    <s v="GUAYAQUIL AEREO"/>
    <s v="PANAMA"/>
    <s v="099219723911"/>
    <s v="2022-10-21"/>
    <s v="CEC20227T001291"/>
    <s v="AERO EXPRESS DEL ECUADOR TRANSAM C LTDA"/>
    <n v="3"/>
    <s v="DHL EXPRESS (ECUADOR) S A"/>
    <s v="DESCONOCIDA"/>
    <s v="019-2022-91-01240009"/>
  </r>
  <r>
    <s v="2023"/>
    <s v=""/>
    <s v="2023-01"/>
    <s v="2023-01-06"/>
    <x v="0"/>
    <x v="0"/>
    <s v="KM 11.5 VIA DAULE PARQUE INDUSTRIAL"/>
    <x v="93"/>
    <s v="COLOMBIA"/>
    <s v="COLOMBIA"/>
    <x v="113"/>
    <x v="96"/>
    <x v="404"/>
    <s v="820890"/>
    <s v="LAS DMS CUCHILLAS Y HOJAS CORTANTES PARA LAS DMS MAQUINAS O APARATOS MECANICOS."/>
    <n v="6"/>
    <s v="UNIDAD (NUMERO)"/>
    <x v="1825"/>
    <n v="91.5"/>
    <x v="2"/>
    <n v="563.70000000000005"/>
    <n v="563.70000000000005"/>
    <n v="6"/>
    <n v="6"/>
    <s v="AEREA"/>
    <s v="QUITO"/>
    <s v="BOGOTA"/>
    <s v="002343107153"/>
    <s v="2023-01-05"/>
    <s v="CEC20232K00000500040"/>
    <s v="AVIANCA ECUADOR SA"/>
    <n v="9"/>
    <s v="ENTREGAS ESPECIALES ESPENTREGAS S A"/>
    <s v="DESCONOCIDA"/>
    <s v="055-2023-91-00022066"/>
  </r>
  <r>
    <s v="2023"/>
    <s v=""/>
    <s v="2023-01"/>
    <s v="2023-01-06"/>
    <x v="0"/>
    <x v="0"/>
    <s v="KM 11.5 VIA DAULE PARQUE INDUSTRIAL"/>
    <x v="4"/>
    <s v="ESTADOS UNIDOS"/>
    <s v="ESTADOS UNIDOS"/>
    <x v="113"/>
    <x v="96"/>
    <x v="394"/>
    <s v="820890"/>
    <s v="LAS DMS CUCHILLAS Y HOJAS CORTANTES PARA LAS DMS MAQUINAS O APARATOS MECANICOS."/>
    <n v="2"/>
    <s v="UNIDAD (NUMERO)"/>
    <x v="1826"/>
    <n v="2872.8998999999999"/>
    <x v="0"/>
    <n v="6015.6"/>
    <n v="6015.6"/>
    <n v="191.1"/>
    <n v="191.1"/>
    <s v="MARITIMA"/>
    <s v="GUAYAQUIL MARITIMO"/>
    <s v="MIAMI"/>
    <s v="TLAMIA535518"/>
    <s v="2023-01-07"/>
    <s v="CEC2023SMLU000300270"/>
    <s v="CITIKOLD S A"/>
    <n v="262.3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13"/>
    <x v="96"/>
    <x v="396"/>
    <s v="820890"/>
    <s v="LAS DMS CUCHILLAS Y HOJAS CORTANTES PARA LAS DMS MAQUINAS O APARATOS MECANICOS."/>
    <n v="1505"/>
    <s v="UNIDAD (NUMERO)"/>
    <x v="1827"/>
    <n v="2"/>
    <x v="0"/>
    <n v="3121.6"/>
    <n v="3121.6"/>
    <n v="99.2"/>
    <n v="99.2"/>
    <s v="MARITIMA"/>
    <s v="GUAYAQUIL MARITIMO"/>
    <s v="MIAMI"/>
    <s v="TLAMIA535518"/>
    <s v="2023-01-07"/>
    <s v="CEC2023SMLU000300270"/>
    <s v="CITIKOLD S A"/>
    <n v="136.1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13"/>
    <x v="96"/>
    <x v="396"/>
    <s v="820890"/>
    <s v="LAS DMS CUCHILLAS Y HOJAS CORTANTES PARA LAS DMS MAQUINAS O APARATOS MECANICOS."/>
    <n v="800"/>
    <s v="UNIDAD (NUMERO)"/>
    <x v="1828"/>
    <n v="2"/>
    <x v="0"/>
    <n v="1659.3"/>
    <n v="1659.3"/>
    <n v="52.7"/>
    <n v="52.7"/>
    <s v="MARITIMA"/>
    <s v="GUAYAQUIL MARITIMO"/>
    <s v="MIAMI"/>
    <s v="TLAMIA535518"/>
    <s v="2023-01-07"/>
    <s v="CEC2023SMLU000300270"/>
    <s v="CITIKOLD S A"/>
    <n v="72.400000000000006"/>
    <s v="TORRES AND TORRES AGENTES DE ADUANA(TTADAD) C A"/>
    <s v="DESCONOCIDA"/>
    <s v="028-2023-10-00023404"/>
  </r>
  <r>
    <s v="2022"/>
    <s v=""/>
    <s v="2022-12"/>
    <s v="2022-12-02"/>
    <x v="0"/>
    <x v="0"/>
    <s v="KM 11.5 VIA DAULE PARQUE INDUSTRIAL"/>
    <x v="14"/>
    <s v="ESTADOS UNIDOS"/>
    <s v="ESTADOS UNIDOS"/>
    <x v="113"/>
    <x v="96"/>
    <x v="399"/>
    <s v="820890"/>
    <s v="LAS DMS CUCHILLAS Y HOJAS CORTANTES PARA LAS DMS MAQUINAS O APARATOS MECANICOS."/>
    <n v="4"/>
    <s v="UNIDAD (NUMERO)"/>
    <x v="1829"/>
    <n v="126.2"/>
    <x v="0"/>
    <n v="520.79999999999995"/>
    <n v="520.79999999999995"/>
    <n v="1.8"/>
    <n v="1.8"/>
    <s v="AEREA"/>
    <s v="GUAYAQUIL AEREO"/>
    <s v="MIAMI"/>
    <s v="HAWB3596MIA"/>
    <s v="2022-12-01"/>
    <s v="CEC20225X021180"/>
    <s v="UNITED PARCEL SERVICE CO"/>
    <n v="15.5"/>
    <s v="TORRES AND TORRES AGENTES DE ADUANA(TTADAD) C A"/>
    <s v="DESCONOCIDA"/>
    <s v="019-2022-10-01469637"/>
  </r>
  <r>
    <s v="2022"/>
    <s v=""/>
    <s v="2022-12"/>
    <s v="2022-12-02"/>
    <x v="5"/>
    <x v="5"/>
    <s v="KM.18.5 VIA A DAULE"/>
    <x v="5"/>
    <s v="ESTADOS UNIDOS"/>
    <s v="PANAMA"/>
    <x v="113"/>
    <x v="96"/>
    <x v="405"/>
    <s v="820890"/>
    <s v="LAS DMS CUCHILLAS Y HOJAS CORTANTES PARA LAS DMS MAQUINAS O APARATOS MECANICOS."/>
    <n v="40"/>
    <s v="UNIDAD (NUMERO)"/>
    <x v="1830"/>
    <n v="96.2"/>
    <x v="2"/>
    <n v="3889.8"/>
    <n v="3889.8"/>
    <n v="0.9"/>
    <n v="0.9"/>
    <s v="AEREA"/>
    <s v="GUAYAQUIL AEREO"/>
    <s v="PANAMA"/>
    <s v="099219737815"/>
    <s v="2022-12-02"/>
    <s v="CEC20227T001332"/>
    <s v="AERO EXPRESS DEL ECUADOR TRANSAM C LTDA"/>
    <n v="1.3"/>
    <s v="DHL EXPRESS (ECUADOR) S A"/>
    <s v="DESCONOCIDA"/>
    <s v="019-2022-91-01468578"/>
  </r>
  <r>
    <s v="2022"/>
    <s v=""/>
    <s v="2022-12"/>
    <s v="2022-12-17"/>
    <x v="5"/>
    <x v="5"/>
    <s v="KM.18.5 VIA A DAULE"/>
    <x v="5"/>
    <s v="BRASIL"/>
    <s v="PANAMA"/>
    <x v="113"/>
    <x v="96"/>
    <x v="391"/>
    <s v="820890"/>
    <s v="LAS DMS CUCHILLAS Y HOJAS CORTANTES PARA LAS DMS MAQUINAS O APARATOS MECANICOS."/>
    <n v="10"/>
    <s v="UNIDAD (NUMERO)"/>
    <x v="1831"/>
    <n v="97.5"/>
    <x v="2"/>
    <n v="986.2"/>
    <n v="986.2"/>
    <n v="1"/>
    <n v="1"/>
    <s v="AEREA"/>
    <s v="GUAYAQUIL AEREO"/>
    <s v="PANAMA"/>
    <s v="099219742155"/>
    <s v="2022-12-17"/>
    <s v="CEC20227T001346"/>
    <s v="AERO EXPRESS DEL ECUADOR TRANSAM C LTDA"/>
    <n v="1.5"/>
    <s v="DHL EXPRESS (ECUADOR) S A"/>
    <s v="DESCONOCIDA"/>
    <s v="019-2022-91-01567546"/>
  </r>
  <r>
    <s v="2022"/>
    <s v=""/>
    <s v="2022-12"/>
    <s v="2022-12-22"/>
    <x v="5"/>
    <x v="5"/>
    <s v="KM.18.5 VIA A DAULE"/>
    <x v="5"/>
    <s v="ESTADOS UNIDOS"/>
    <s v="PANAMA"/>
    <x v="113"/>
    <x v="96"/>
    <x v="396"/>
    <s v="820890"/>
    <s v="LAS DMS CUCHILLAS Y HOJAS CORTANTES PARA LAS DMS MAQUINAS O APARATOS MECANICOS."/>
    <n v="30"/>
    <s v="UNIDAD (NUMERO)"/>
    <x v="1832"/>
    <n v="42.1"/>
    <x v="2"/>
    <n v="1288.8"/>
    <n v="1288.8"/>
    <n v="8.6"/>
    <n v="8.6"/>
    <s v="AEREA"/>
    <s v="GUAYAQUIL AEREO"/>
    <s v="PANAMA"/>
    <s v="099219743964"/>
    <s v="2022-12-22"/>
    <s v="CEC20227T001351"/>
    <s v="AERO EXPRESS DEL ECUADOR TRANSAM C LTDA"/>
    <n v="12.9"/>
    <s v="DHL EXPRESS (ECUADOR) S A"/>
    <s v="DESCONOCIDA"/>
    <s v="019-2022-91-01610962"/>
  </r>
  <r>
    <s v="2022"/>
    <s v=""/>
    <s v="2022-11"/>
    <s v="2022-11-07"/>
    <x v="2"/>
    <x v="2"/>
    <s v="KM. 4.5 VIA DURAN TAMBO DURAN"/>
    <x v="92"/>
    <s v="ALEMANIA"/>
    <s v="ALEMANIA"/>
    <x v="113"/>
    <x v="96"/>
    <x v="394"/>
    <s v="820890"/>
    <s v="LAS DMS CUCHILLAS Y HOJAS CORTANTES PARA LAS DMS MAQUINAS O APARATOS MECANICOS."/>
    <n v="1"/>
    <s v="UNIDAD (NUMERO)"/>
    <x v="1833"/>
    <n v="2324.3000499999998"/>
    <x v="0"/>
    <n v="2360.6"/>
    <n v="2360.6"/>
    <n v="18.3"/>
    <n v="18.3"/>
    <s v="MARITIMA"/>
    <s v="GUAYAQUIL MARITIMO"/>
    <s v="HAMBURGO"/>
    <s v="038322 03001"/>
    <s v="2022-11-02"/>
    <s v="CEC2022MSCU0422"/>
    <s v="MEDITERRANEAN SHIPPING COMPANY DEL ECUADOR CIA"/>
    <n v="27.9"/>
    <s v="NOVACOMEX SERVICIOS ADUANEROS SA"/>
    <s v="DESCONOCIDA"/>
    <s v="028-2022-10-01324282"/>
  </r>
  <r>
    <s v="2022"/>
    <s v=""/>
    <s v="2022-11"/>
    <s v="2022-11-07"/>
    <x v="2"/>
    <x v="2"/>
    <s v="KM. 4.5 VIA DURAN TAMBO DURAN"/>
    <x v="92"/>
    <s v="ALEMANIA"/>
    <s v="ALEMANIA"/>
    <x v="113"/>
    <x v="96"/>
    <x v="394"/>
    <s v="820890"/>
    <s v="LAS DMS CUCHILLAS Y HOJAS CORTANTES PARA LAS DMS MAQUINAS O APARATOS MECANICOS."/>
    <n v="2"/>
    <s v="UNIDAD (NUMERO)"/>
    <x v="1834"/>
    <n v="515.70001000000002"/>
    <x v="0"/>
    <n v="1047.5999999999999"/>
    <n v="1047.5999999999999"/>
    <n v="8.1"/>
    <n v="8.1"/>
    <s v="MARITIMA"/>
    <s v="GUAYAQUIL MARITIMO"/>
    <s v="HAMBURGO"/>
    <s v="038322 03001"/>
    <s v="2022-11-02"/>
    <s v="CEC2022MSCU0422"/>
    <s v="MEDITERRANEAN SHIPPING COMPANY DEL ECUADOR CIA"/>
    <n v="12.4"/>
    <s v="NOVACOMEX SERVICIOS ADUANEROS SA"/>
    <s v="DESCONOCIDA"/>
    <s v="028-2022-10-01324282"/>
  </r>
  <r>
    <s v="2022"/>
    <s v=""/>
    <s v="2022-12"/>
    <s v="2022-12-23"/>
    <x v="0"/>
    <x v="0"/>
    <s v="KM 11.5 VIA DAULE PARQUE INDUSTRIAL"/>
    <x v="5"/>
    <s v="ESTADOS UNIDOS"/>
    <s v="PANAMA"/>
    <x v="114"/>
    <x v="97"/>
    <x v="406"/>
    <s v="820900"/>
    <s v="PLAQUITAS VARILLAS PUNTAS Y ARTICULOS SIMILARES PARA UTILES. SIN MONTAR. DE CERMET."/>
    <n v="1800"/>
    <s v="UNIDAD (NUMERO)"/>
    <x v="1835"/>
    <n v="0.5"/>
    <x v="2"/>
    <n v="931.5"/>
    <n v="931.5"/>
    <n v="14.6"/>
    <n v="14.6"/>
    <s v="AEREA"/>
    <s v="GUAYAQUIL AEREO"/>
    <s v="PANAMA"/>
    <s v="099219744270"/>
    <s v="2022-12-23"/>
    <s v="CEC20227T001353"/>
    <s v="AERO EXPRESS DEL ECUADOR TRANSAM C LTDA"/>
    <n v="22.4"/>
    <s v="DHL EXPRESS (ECUADOR) S A"/>
    <s v="DESCONOCIDA"/>
    <s v="019-2022-91-01617346"/>
  </r>
  <r>
    <s v="2022"/>
    <s v=""/>
    <s v="2022-12"/>
    <s v="2022-12-02"/>
    <x v="0"/>
    <x v="0"/>
    <s v="KM 11.5 VIA DAULE PARQUE INDUSTRIAL"/>
    <x v="14"/>
    <s v="ESTADOS UNIDOS"/>
    <s v="ESTADOS UNIDOS"/>
    <x v="115"/>
    <x v="98"/>
    <x v="407"/>
    <s v="830170"/>
    <s v="LLAVES PRESENTADAS AISLADAMENTE. PARA CANDADOS CERRADURAS Y CERROJOS. DE METAL COMUN."/>
    <n v="8"/>
    <s v="UNIDAD (NUMERO)"/>
    <x v="1836"/>
    <n v="68.3"/>
    <x v="0"/>
    <n v="563.70000000000005"/>
    <n v="563.70000000000005"/>
    <n v="2"/>
    <n v="2"/>
    <s v="AEREA"/>
    <s v="GUAYAQUIL AEREO"/>
    <s v="MIAMI"/>
    <s v="HAWB3596MIA"/>
    <s v="2022-12-01"/>
    <s v="CEC20225X021180"/>
    <s v="UNITED PARCEL SERVICE CO"/>
    <n v="16.8"/>
    <s v="TORRES AND TORRES AGENTES DE ADUANA(TTADAD) C A"/>
    <s v="DESCONOCIDA"/>
    <s v="019-2022-10-01469637"/>
  </r>
  <r>
    <s v="2023"/>
    <s v=""/>
    <s v="2023-02"/>
    <s v="2023-02-23"/>
    <x v="0"/>
    <x v="0"/>
    <s v="KM 11.5 VIA DAULE PARQUE INDUSTRIAL"/>
    <x v="14"/>
    <s v="ESTADOS UNIDOS"/>
    <s v="ESTADOS UNIDOS"/>
    <x v="116"/>
    <x v="99"/>
    <x v="408"/>
    <s v="830220"/>
    <s v="RUEDAS CON MONTURA DE METAL COMUN"/>
    <n v="51"/>
    <s v="UNIDAD (NUMERO)"/>
    <x v="1837"/>
    <n v="15.3"/>
    <x v="0"/>
    <n v="825.6"/>
    <n v="825.6"/>
    <n v="1.8"/>
    <n v="1.8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2"/>
    <s v=""/>
    <s v="2022-10"/>
    <s v="2022-10-25"/>
    <x v="0"/>
    <x v="0"/>
    <s v="KM 11.5 VIA DAULE PARQUE INDUSTRIAL"/>
    <x v="16"/>
    <s v="ESTADOS UNIDOS"/>
    <s v="ESTADOS UNIDOS"/>
    <x v="116"/>
    <x v="99"/>
    <x v="408"/>
    <s v="830220"/>
    <s v="RUEDAS CON MONTURA DE METAL COMUN"/>
    <n v="51"/>
    <s v="UNIDAD (NUMERO)"/>
    <x v="1838"/>
    <n v="15"/>
    <x v="0"/>
    <n v="786.9"/>
    <n v="786.9"/>
    <n v="4.0999999999999996"/>
    <n v="4.0999999999999996"/>
    <s v="MARITIMA"/>
    <s v="GUAYAQUIL MARITIMO"/>
    <s v="MIAMI"/>
    <s v="TLAMIA504418"/>
    <s v="2022-10-22"/>
    <s v="CEC2022SMLU0150"/>
    <s v="CITIKOLD S A"/>
    <n v="20.5"/>
    <s v="TORRES AND TORRES AGENTES DE ADUANA(TTADAD) C A"/>
    <s v="DESCONOCIDA"/>
    <s v="028-2022-10-01260589"/>
  </r>
  <r>
    <s v="2022"/>
    <s v=""/>
    <s v="2022-10"/>
    <s v="2022-10-28"/>
    <x v="0"/>
    <x v="0"/>
    <s v="KM 11.5 VIA DAULE PARQUE INDUSTRIAL"/>
    <x v="4"/>
    <s v="ESTADOS UNIDOS"/>
    <s v="ESTADOS UNIDOS"/>
    <x v="117"/>
    <x v="99"/>
    <x v="409"/>
    <s v="830220"/>
    <s v="RUEDAS CON MONTURA DE METAL COMUN"/>
    <n v="6"/>
    <s v="UNIDAD (NUMERO)"/>
    <x v="1839"/>
    <n v="233"/>
    <x v="0"/>
    <n v="1441.3"/>
    <n v="1441.3"/>
    <n v="22.4"/>
    <n v="22.4"/>
    <s v="MARITIMA"/>
    <s v="GUAYAQUIL MARITIMO"/>
    <s v="MIAMI"/>
    <s v="TLAMIA506418"/>
    <s v="2022-10-29"/>
    <s v="CEC2022SMLU0153"/>
    <s v="CITIKOLD S A"/>
    <n v="41.7"/>
    <s v="TORRES AND TORRES AGENTES DE ADUANA(TTADAD) C A"/>
    <s v="DESCONOCIDA"/>
    <s v="028-2022-10-01282147"/>
  </r>
  <r>
    <s v="2022"/>
    <s v=""/>
    <s v="2022-10"/>
    <s v="2022-10-28"/>
    <x v="0"/>
    <x v="0"/>
    <s v="KM 11.5 VIA DAULE PARQUE INDUSTRIAL"/>
    <x v="4"/>
    <s v="ESTADOS UNIDOS"/>
    <s v="ESTADOS UNIDOS"/>
    <x v="116"/>
    <x v="99"/>
    <x v="410"/>
    <s v="830220"/>
    <s v="RUEDAS CON MONTURA DE METAL COMUN"/>
    <n v="2"/>
    <s v="UNIDAD (NUMERO)"/>
    <x v="1840"/>
    <n v="1900.6999499999999"/>
    <x v="0"/>
    <n v="3920"/>
    <n v="3920"/>
    <n v="60.8"/>
    <n v="60.8"/>
    <s v="MARITIMA"/>
    <s v="GUAYAQUIL MARITIMO"/>
    <s v="MIAMI"/>
    <s v="TLAMIA506418"/>
    <s v="2022-10-29"/>
    <s v="CEC2022SMLU0153"/>
    <s v="CITIKOLD S A"/>
    <n v="113.4"/>
    <s v="TORRES AND TORRES AGENTES DE ADUANA(TTADAD) C A"/>
    <s v="DESCONOCIDA"/>
    <s v="028-2022-10-01282147"/>
  </r>
  <r>
    <s v="2022"/>
    <s v=""/>
    <s v="2022-10"/>
    <s v="2022-10-25"/>
    <x v="0"/>
    <x v="0"/>
    <s v="KM 11.5 VIA DAULE PARQUE INDUSTRIAL"/>
    <x v="16"/>
    <s v="ESTADOS UNIDOS"/>
    <s v="ESTADOS UNIDOS"/>
    <x v="116"/>
    <x v="99"/>
    <x v="408"/>
    <s v="830220"/>
    <s v="RUEDAS CON MONTURA DE METAL COMUN"/>
    <n v="51"/>
    <s v="UNIDAD (NUMERO)"/>
    <x v="1841"/>
    <n v="14.9"/>
    <x v="0"/>
    <n v="782.7"/>
    <n v="782.7"/>
    <n v="1.4"/>
    <n v="1.4"/>
    <s v="MARITIMA"/>
    <s v="GUAYAQUIL MARITIMO"/>
    <s v="MIAMI"/>
    <s v="TLAMIA504418"/>
    <s v="2022-10-22"/>
    <s v="CEC2022SMLU0150"/>
    <s v="CITIKOLD S A"/>
    <n v="20.399999999999999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18"/>
    <x v="100"/>
    <x v="411"/>
    <s v="841221"/>
    <s v="MOTORES HIDRAULICOS CON MOVIMIENTO RECTILINEO (CILINDROS)"/>
    <n v="1"/>
    <s v="UNIDAD (NUMERO)"/>
    <x v="1842"/>
    <n v="1108.40002"/>
    <x v="0"/>
    <n v="1139.5"/>
    <n v="1139.5"/>
    <n v="0.9"/>
    <n v="0.9"/>
    <s v="MARITIMA"/>
    <s v="GUAYAQUIL MARITIMO"/>
    <s v="MIAMI"/>
    <s v="TLAMIA504418"/>
    <s v="2022-10-22"/>
    <s v="CEC2022SMLU0150"/>
    <s v="CITIKOLD S A"/>
    <n v="29.6"/>
    <s v="TORRES AND TORRES AGENTES DE ADUANA(TTADAD) C A"/>
    <s v="DESCONOCIDA"/>
    <s v="028-2022-10-01260589"/>
  </r>
  <r>
    <s v="2022"/>
    <s v=""/>
    <s v="2022-10"/>
    <s v="2022-10-19"/>
    <x v="0"/>
    <x v="0"/>
    <s v="KM 11.5 VIA DAULE PARQUE INDUSTRIAL"/>
    <x v="14"/>
    <s v="ESTADOS UNIDOS"/>
    <s v="ESTADOS UNIDOS"/>
    <x v="119"/>
    <x v="101"/>
    <x v="412"/>
    <s v="841231"/>
    <s v="MOTORES NEUMATICOS CON MOVIMIENTO RECTILINEO (CILINDROS)"/>
    <n v="2"/>
    <s v="UNIDAD (NUMERO)"/>
    <x v="1843"/>
    <n v="556.90002000000004"/>
    <x v="0"/>
    <n v="1182.3"/>
    <n v="1182.3"/>
    <n v="4.7"/>
    <n v="4.7"/>
    <s v="AEREA"/>
    <s v="GUAYAQUIL AEREO"/>
    <s v="MIAMI"/>
    <s v="HAWB3456MIA"/>
    <s v="2022-10-15"/>
    <s v="CEC2022QT300210"/>
    <s v="TAMPA CARGO S A"/>
    <n v="67"/>
    <s v="TORRES AND TORRES AGENTES DE ADUANA(TTADAD) C A"/>
    <s v="DESCONOCIDA"/>
    <s v="019-2022-10-01230046"/>
  </r>
  <r>
    <s v="2022"/>
    <s v=""/>
    <s v="2022-10"/>
    <s v="2022-10-19"/>
    <x v="0"/>
    <x v="0"/>
    <s v="KM 11.5 VIA DAULE PARQUE INDUSTRIAL"/>
    <x v="14"/>
    <s v="ESTADOS UNIDOS"/>
    <s v="ESTADOS UNIDOS"/>
    <x v="119"/>
    <x v="101"/>
    <x v="413"/>
    <s v="841231"/>
    <s v="MOTORES NEUMATICOS CON MOVIMIENTO RECTILINEO (CILINDROS)"/>
    <n v="2"/>
    <s v="UNIDAD (NUMERO)"/>
    <x v="1844"/>
    <n v="546.20001000000002"/>
    <x v="0"/>
    <n v="1159.5"/>
    <n v="1159.5"/>
    <n v="4.7"/>
    <n v="4.7"/>
    <s v="AEREA"/>
    <s v="GUAYAQUIL AEREO"/>
    <s v="MIAMI"/>
    <s v="HAWB3456MIA"/>
    <s v="2022-10-15"/>
    <s v="CEC2022QT300210"/>
    <s v="TAMPA CARGO S A"/>
    <n v="65.7"/>
    <s v="TORRES AND TORRES AGENTES DE ADUANA(TTADAD) C A"/>
    <s v="DESCONOCIDA"/>
    <s v="019-2022-10-01230046"/>
  </r>
  <r>
    <s v="2023"/>
    <s v=""/>
    <s v="2023-01"/>
    <s v="2023-01-10"/>
    <x v="0"/>
    <x v="0"/>
    <s v="KM 11.5 VIA DAULE PARQUE INDUSTRIAL"/>
    <x v="3"/>
    <s v="ESTADOS UNIDOS"/>
    <s v="ESTADOS UNIDOS"/>
    <x v="119"/>
    <x v="101"/>
    <x v="414"/>
    <s v="841231"/>
    <s v="MOTORES NEUMATICOS CON MOVIMIENTO RECTILINEO (CILINDROS)"/>
    <n v="3"/>
    <s v="UNIDAD (NUMERO)"/>
    <x v="1845"/>
    <n v="354"/>
    <x v="0"/>
    <n v="1094.0999999999999"/>
    <n v="1094.0999999999999"/>
    <n v="4.4000000000000004"/>
    <n v="4.4000000000000004"/>
    <s v="AEREA"/>
    <s v="GUAYAQUIL AEREO"/>
    <s v="MIAMI"/>
    <s v="HAWB3728MIA"/>
    <s v="2023-01-10"/>
    <s v="CEC2023QT30023800020"/>
    <s v="TAMPA CARGO S A"/>
    <n v="30.7"/>
    <s v="TORRES AND TORRES AGENTES DE ADUANA(TTADAD) C A"/>
    <s v="DESCONOCIDA"/>
    <s v="019-2023-10-00042754"/>
  </r>
  <r>
    <s v="2023"/>
    <s v=""/>
    <s v="2023-01"/>
    <s v="2023-01-10"/>
    <x v="0"/>
    <x v="0"/>
    <s v="KM 11.5 VIA DAULE PARQUE INDUSTRIAL"/>
    <x v="3"/>
    <s v="ESTADOS UNIDOS"/>
    <s v="ESTADOS UNIDOS"/>
    <x v="120"/>
    <x v="102"/>
    <x v="415"/>
    <s v="841360"/>
    <s v="LAS DMS BOMBAS VOLUMETRICAS ROTATIVAS"/>
    <n v="1"/>
    <s v="UNIDAD (NUMERO)"/>
    <x v="1846"/>
    <n v="2551.1001000000001"/>
    <x v="0"/>
    <n v="2630.6"/>
    <n v="2630.6"/>
    <n v="10.8"/>
    <n v="10.8"/>
    <s v="AEREA"/>
    <s v="GUAYAQUIL AEREO"/>
    <s v="MIAMI"/>
    <s v="HAWB3728MIA"/>
    <s v="2023-01-10"/>
    <s v="CEC2023QT30023800020"/>
    <s v="TAMPA CARGO S A"/>
    <n v="76.099999999999994"/>
    <s v="TORRES AND TORRES AGENTES DE ADUANA(TTADAD) C A"/>
    <s v="DESCONOCIDA"/>
    <s v="019-2023-10-00042754"/>
  </r>
  <r>
    <s v="2023"/>
    <s v=""/>
    <s v="2023-02"/>
    <s v="2023-02-06"/>
    <x v="3"/>
    <x v="3"/>
    <s v="AV. 10 DE AGOSTO N46-77 Y LAS RETAMAS"/>
    <x v="15"/>
    <s v="ESTADOS UNIDOS"/>
    <s v="ESTADOS UNIDOS"/>
    <x v="121"/>
    <x v="103"/>
    <x v="416"/>
    <s v="841381"/>
    <s v="LAS DMS BOMBAS PARA LIQUIDOS."/>
    <n v="16"/>
    <s v="UNIDAD (NUMERO)"/>
    <x v="1847"/>
    <n v="2.1"/>
    <x v="0"/>
    <n v="36.1"/>
    <n v="36.1"/>
    <n v="0.2"/>
    <n v="0.2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17"/>
    <x v="3"/>
    <x v="3"/>
    <s v="AV. 10 DE AGOSTO N46-77 Y LAS RETAMAS"/>
    <x v="15"/>
    <s v="ESTADOS UNIDOS"/>
    <s v="ESTADOS UNIDOS"/>
    <x v="121"/>
    <x v="103"/>
    <x v="417"/>
    <s v="841381"/>
    <s v="LAS DMS BOMBAS PARA LIQUIDOS."/>
    <n v="4"/>
    <s v="UNIDAD (NUMERO)"/>
    <x v="1848"/>
    <n v="821.09997999999996"/>
    <x v="0"/>
    <n v="3305.2"/>
    <n v="3305.2"/>
    <n v="19.3"/>
    <n v="19.3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1"/>
    <s v="2023-01-06"/>
    <x v="0"/>
    <x v="0"/>
    <s v="KM 11.5 VIA DAULE PARQUE INDUSTRIAL"/>
    <x v="4"/>
    <s v="TAIWAN"/>
    <s v="ESTADOS UNIDOS"/>
    <x v="121"/>
    <x v="103"/>
    <x v="418"/>
    <s v="841381"/>
    <s v="LAS DMS BOMBAS PARA LIQUIDOS."/>
    <n v="1"/>
    <s v="UNIDAD (NUMERO)"/>
    <x v="1849"/>
    <n v="2402.5"/>
    <x v="0"/>
    <n v="2515.3000000000002"/>
    <n v="2515.3000000000002"/>
    <n v="79.900000000000006"/>
    <n v="79.900000000000006"/>
    <s v="MARITIMA"/>
    <s v="GUAYAQUIL MARITIMO"/>
    <s v="MIAMI"/>
    <s v="TLAMIA535518"/>
    <s v="2023-01-07"/>
    <s v="CEC2023SMLU000300270"/>
    <s v="CITIKOLD S A"/>
    <n v="109.7"/>
    <s v="TORRES AND TORRES AGENTES DE ADUANA(TTADAD) C A"/>
    <s v="DESCONOCIDA"/>
    <s v="028-2023-10-00023404"/>
  </r>
  <r>
    <s v="2022"/>
    <s v=""/>
    <s v="2022-12"/>
    <s v="2022-12-09"/>
    <x v="0"/>
    <x v="0"/>
    <s v="KM 11.5 VIA DAULE PARQUE INDUSTRIAL"/>
    <x v="5"/>
    <s v="ALEMANIA"/>
    <s v="PANAMA"/>
    <x v="122"/>
    <x v="104"/>
    <x v="419"/>
    <s v="841391"/>
    <s v="PARTES DE BOMBAS PARA LIQUIDOS."/>
    <n v="2"/>
    <s v="UNIDAD (NUMERO)"/>
    <x v="1850"/>
    <n v="217.8"/>
    <x v="2"/>
    <n v="441.5"/>
    <n v="441.5"/>
    <n v="1.1000000000000001"/>
    <n v="1.1000000000000001"/>
    <s v="AEREA"/>
    <s v="GUAYAQUIL AEREO"/>
    <s v="PANAMA"/>
    <s v="099219735483"/>
    <s v="2022-11-25"/>
    <s v="CEC20227T001325"/>
    <s v="AERO EXPRESS DEL ECUADOR TRANSAM C LTDA"/>
    <n v="1.5"/>
    <s v="DHL EXPRESS (ECUADOR) S A"/>
    <s v="DESCONOCIDA"/>
    <s v="019-2022-91-01515177"/>
  </r>
  <r>
    <s v="2023"/>
    <s v=""/>
    <s v="2023-01"/>
    <s v="2023-01-30"/>
    <x v="0"/>
    <x v="0"/>
    <s v="KM 11.5 VIA DAULE PARQUE INDUSTRIAL"/>
    <x v="3"/>
    <s v="ESTADOS UNIDOS"/>
    <s v="ESTADOS UNIDOS"/>
    <x v="123"/>
    <x v="105"/>
    <x v="420"/>
    <s v="841989"/>
    <s v="LOS DMS APARATOS Y DISPOSITIVOS. AUNQUE SE CALIENTEN ELECTRICAMENTE."/>
    <n v="1"/>
    <s v="UNIDAD (NUMERO)"/>
    <x v="1851"/>
    <n v="636.90002000000004"/>
    <x v="0"/>
    <n v="679.6"/>
    <n v="679.6"/>
    <n v="8"/>
    <n v="8"/>
    <s v="AEREA"/>
    <s v="GUAYAQUIL AEREO"/>
    <s v="MIAMI"/>
    <s v="HAWB3804MIA"/>
    <s v="2023-01-27"/>
    <s v="CEC20235X02123000390"/>
    <s v="UNITED PARCEL SERVICE CO"/>
    <n v="41.9"/>
    <s v="TORRES AND TORRES AGENTES DE ADUANA(TTADAD) C A"/>
    <s v="DESCONOCIDA"/>
    <s v="019-2023-10-00145044"/>
  </r>
  <r>
    <s v="2023"/>
    <s v=""/>
    <s v="2023-02"/>
    <s v="2023-02-17"/>
    <x v="3"/>
    <x v="3"/>
    <s v="AV. 10 DE AGOSTO N46-77 Y LAS RETAMAS"/>
    <x v="15"/>
    <s v="ESTADOS UNIDOS"/>
    <s v="ESTADOS UNIDOS"/>
    <x v="124"/>
    <x v="106"/>
    <x v="421"/>
    <s v="842129"/>
    <s v="LOS DMS APARATOS PARA FILTRAR O DEPURAR LIQUIDOS."/>
    <n v="2"/>
    <s v="UNIDAD (NUMERO)"/>
    <x v="1852"/>
    <n v="102.2"/>
    <x v="0"/>
    <n v="218.2"/>
    <n v="218.2"/>
    <n v="1.2"/>
    <n v="1.2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24"/>
    <x v="3"/>
    <x v="3"/>
    <s v="AV. 10 DE AGOSTO N46-77 Y LAS RETAMAS"/>
    <x v="15"/>
    <s v="ESTADOS UNIDOS"/>
    <s v="ESTADOS UNIDOS"/>
    <x v="124"/>
    <x v="106"/>
    <x v="421"/>
    <s v="842129"/>
    <s v="LOS DMS APARATOS PARA FILTRAR O DEPURAR LIQUIDOS."/>
    <n v="7"/>
    <s v="UNIDAD (NUMERO)"/>
    <x v="1853"/>
    <n v="89.2"/>
    <x v="0"/>
    <n v="629.6"/>
    <n v="629.6"/>
    <n v="6.9"/>
    <n v="6.9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FRANCIA"/>
    <s v="ESTADOS UNIDOS"/>
    <x v="124"/>
    <x v="106"/>
    <x v="422"/>
    <s v="842129"/>
    <s v="LOS DMS APARATOS PARA FILTRAR O DEPURAR LIQUIDOS."/>
    <n v="20"/>
    <s v="UNIDAD (NUMERO)"/>
    <x v="1854"/>
    <n v="134.69999999999999"/>
    <x v="0"/>
    <n v="2703.7"/>
    <n v="2703.7"/>
    <n v="29.9"/>
    <n v="29.9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TURQUIA"/>
    <s v="ESTADOS UNIDOS"/>
    <x v="124"/>
    <x v="106"/>
    <x v="423"/>
    <s v="842129"/>
    <s v="LOS DMS APARATOS PARA FILTRAR O DEPURAR LIQUIDOS."/>
    <n v="1"/>
    <s v="UNIDAD (NUMERO)"/>
    <x v="1855"/>
    <n v="472.60001"/>
    <x v="0"/>
    <n v="477.1"/>
    <n v="477.1"/>
    <n v="5.3"/>
    <n v="5.3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TURQUIA"/>
    <s v="ESTADOS UNIDOS"/>
    <x v="124"/>
    <x v="106"/>
    <x v="424"/>
    <s v="842129"/>
    <s v="LOS DMS APARATOS PARA FILTRAR O DEPURAR LIQUIDOS."/>
    <n v="1"/>
    <s v="UNIDAD (NUMERO)"/>
    <x v="1856"/>
    <n v="449.60001"/>
    <x v="0"/>
    <n v="454"/>
    <n v="454"/>
    <n v="5"/>
    <n v="5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FRANCIA"/>
    <s v="ESTADOS UNIDOS"/>
    <x v="124"/>
    <x v="106"/>
    <x v="425"/>
    <s v="842129"/>
    <s v="LOS DMS APARATOS PARA FILTRAR O DEPURAR LIQUIDOS."/>
    <n v="2"/>
    <s v="UNIDAD (NUMERO)"/>
    <x v="1857"/>
    <n v="56.1"/>
    <x v="0"/>
    <n v="115.8"/>
    <n v="115.8"/>
    <n v="1.2"/>
    <n v="1.2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124"/>
    <x v="106"/>
    <x v="421"/>
    <s v="842129"/>
    <s v="LOS DMS APARATOS PARA FILTRAR O DEPURAR LIQUIDOS."/>
    <n v="2"/>
    <s v="UNIDAD (NUMERO)"/>
    <x v="1858"/>
    <n v="97.6"/>
    <x v="0"/>
    <n v="199.2"/>
    <n v="199.2"/>
    <n v="2.2000000000000002"/>
    <n v="2.2000000000000002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FRANCIA"/>
    <s v="ESTADOS UNIDOS"/>
    <x v="124"/>
    <x v="106"/>
    <x v="422"/>
    <s v="842129"/>
    <s v="LOS DMS APARATOS PARA FILTRAR O DEPURAR LIQUIDOS."/>
    <n v="8"/>
    <s v="UNIDAD (NUMERO)"/>
    <x v="1859"/>
    <n v="134.80000000000001"/>
    <x v="0"/>
    <n v="1084.3"/>
    <n v="1084.3"/>
    <n v="12"/>
    <n v="12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FRANCIA"/>
    <s v="ESTADOS UNIDOS"/>
    <x v="124"/>
    <x v="106"/>
    <x v="422"/>
    <s v="842129"/>
    <s v="LOS DMS APARATOS PARA FILTRAR O DEPURAR LIQUIDOS."/>
    <n v="2"/>
    <s v="UNIDAD (NUMERO)"/>
    <x v="1860"/>
    <n v="135.39999"/>
    <x v="0"/>
    <n v="274.89999999999998"/>
    <n v="274.89999999999998"/>
    <n v="3"/>
    <n v="3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FRANCIA"/>
    <s v="ESTADOS UNIDOS"/>
    <x v="124"/>
    <x v="106"/>
    <x v="422"/>
    <s v="842129"/>
    <s v="LOS DMS APARATOS PARA FILTRAR O DEPURAR LIQUIDOS."/>
    <n v="5"/>
    <s v="UNIDAD (NUMERO)"/>
    <x v="1861"/>
    <n v="141.80000000000001"/>
    <x v="0"/>
    <n v="714.1"/>
    <n v="714.1"/>
    <n v="7.9"/>
    <n v="7.9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FRANCIA"/>
    <s v="ESTADOS UNIDOS"/>
    <x v="124"/>
    <x v="106"/>
    <x v="425"/>
    <s v="842129"/>
    <s v="LOS DMS APARATOS PARA FILTRAR O DEPURAR LIQUIDOS."/>
    <n v="7"/>
    <s v="UNIDAD (NUMERO)"/>
    <x v="1862"/>
    <n v="51.2"/>
    <x v="0"/>
    <n v="362.9"/>
    <n v="362.9"/>
    <n v="4"/>
    <n v="4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3"/>
    <x v="2"/>
    <x v="2"/>
    <s v="KM. 4.5 VIA DURAN TAMBO DURAN"/>
    <x v="5"/>
    <s v="PERU"/>
    <s v="PANAMA"/>
    <x v="124"/>
    <x v="106"/>
    <x v="426"/>
    <s v="842129"/>
    <s v="LOS DMS APARATOS PARA FILTRAR O DEPURAR LIQUIDOS."/>
    <n v="2"/>
    <s v="UNIDAD (NUMERO)"/>
    <x v="1863"/>
    <n v="100"/>
    <x v="2"/>
    <n v="208.8"/>
    <n v="208.8"/>
    <n v="0.2"/>
    <n v="0.2"/>
    <s v="AEREA"/>
    <s v="GUAYAQUIL AEREO"/>
    <s v="PANAMA"/>
    <s v="099219845560"/>
    <s v="2023-02-18"/>
    <s v="CEC20237T00104800080"/>
    <s v="AERO EXPRESS DEL ECUADOR TRANSAM C LTDA"/>
    <n v="6.8"/>
    <s v="DHL EXPRESS (ECUADOR) S A"/>
    <s v="DESCONOCIDA"/>
    <s v="019-2023-91-00264285"/>
  </r>
  <r>
    <s v="2022"/>
    <s v=""/>
    <s v="2022-11"/>
    <s v="2022-11-15"/>
    <x v="3"/>
    <x v="3"/>
    <s v="AV. 10 DE AGOSTO N46-77 Y LAS RETAMAS"/>
    <x v="15"/>
    <s v="FRANCIA"/>
    <s v="ESTADOS UNIDOS"/>
    <x v="124"/>
    <x v="106"/>
    <x v="425"/>
    <s v="842129"/>
    <s v="LOS DMS APARATOS PARA FILTRAR O DEPURAR LIQUIDOS."/>
    <n v="4"/>
    <s v="UNIDAD (NUMERO)"/>
    <x v="1864"/>
    <n v="52.4"/>
    <x v="0"/>
    <n v="211.1"/>
    <n v="211.1"/>
    <n v="2"/>
    <n v="2"/>
    <s v="AEREA"/>
    <s v="QUITO"/>
    <s v="MIAMI"/>
    <s v="1049656534"/>
    <s v="2022-11-12"/>
    <s v="CEC2022QT000799"/>
    <s v="TAMPA CARGO S A"/>
    <n v="0.9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ESTADOS UNIDOS"/>
    <s v="ESTADOS UNIDOS"/>
    <x v="124"/>
    <x v="106"/>
    <x v="421"/>
    <s v="842129"/>
    <s v="LOS DMS APARATOS PARA FILTRAR O DEPURAR LIQUIDOS."/>
    <n v="4"/>
    <s v="UNIDAD (NUMERO)"/>
    <x v="535"/>
    <n v="91.4"/>
    <x v="0"/>
    <n v="367.8"/>
    <n v="367.8"/>
    <n v="2"/>
    <n v="2"/>
    <s v="AEREA"/>
    <s v="QUITO"/>
    <s v="MIAMI"/>
    <s v="1049656534"/>
    <s v="2022-11-12"/>
    <s v="CEC2022QT000799"/>
    <s v="TAMPA CARGO S A"/>
    <n v="1.5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FRANCIA"/>
    <s v="ESTADOS UNIDOS"/>
    <x v="124"/>
    <x v="106"/>
    <x v="427"/>
    <s v="842129"/>
    <s v="LOS DMS APARATOS PARA FILTRAR O DEPURAR LIQUIDOS."/>
    <n v="4"/>
    <s v="UNIDAD (NUMERO)"/>
    <x v="1865"/>
    <n v="54.3"/>
    <x v="0"/>
    <n v="218.6"/>
    <n v="218.6"/>
    <n v="2"/>
    <n v="2"/>
    <s v="AEREA"/>
    <s v="QUITO"/>
    <s v="MIAMI"/>
    <s v="1049656534"/>
    <s v="2022-11-12"/>
    <s v="CEC2022QT000799"/>
    <s v="TAMPA CARGO S A"/>
    <n v="0.9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ESTADOS UNIDOS"/>
    <s v="ESTADOS UNIDOS"/>
    <x v="124"/>
    <x v="106"/>
    <x v="421"/>
    <s v="842129"/>
    <s v="LOS DMS APARATOS PARA FILTRAR O DEPURAR LIQUIDOS."/>
    <n v="2"/>
    <s v="UNIDAD (NUMERO)"/>
    <x v="1866"/>
    <n v="79.900000000000006"/>
    <x v="0"/>
    <n v="160.9"/>
    <n v="160.9"/>
    <n v="1"/>
    <n v="1"/>
    <s v="AEREA"/>
    <s v="QUITO"/>
    <s v="MIAMI"/>
    <s v="1049656534"/>
    <s v="2022-11-12"/>
    <s v="CEC2022QT000799"/>
    <s v="TAMPA CARGO S A"/>
    <n v="0.7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FRANCIA"/>
    <s v="ESTADOS UNIDOS"/>
    <x v="124"/>
    <x v="106"/>
    <x v="427"/>
    <s v="842129"/>
    <s v="LOS DMS APARATOS PARA FILTRAR O DEPURAR LIQUIDOS."/>
    <n v="2"/>
    <s v="UNIDAD (NUMERO)"/>
    <x v="1867"/>
    <n v="47.5"/>
    <x v="0"/>
    <n v="95.6"/>
    <n v="95.6"/>
    <n v="1"/>
    <n v="1"/>
    <s v="AEREA"/>
    <s v="QUITO"/>
    <s v="MIAMI"/>
    <s v="1049656534"/>
    <s v="2022-11-12"/>
    <s v="CEC2022QT000799"/>
    <s v="TAMPA CARGO S A"/>
    <n v="0.4"/>
    <s v="LOGISTICA INTEGRAL DE COMERCIO EXTERIOR LIDESER CIA LTDA"/>
    <s v="DESCONOCIDA"/>
    <s v="055-2022-10-01368278"/>
  </r>
  <r>
    <s v="2022"/>
    <s v=""/>
    <s v="2022-11"/>
    <s v="2022-11-22"/>
    <x v="3"/>
    <x v="3"/>
    <s v="AV. 10 DE AGOSTO N46-77 Y LAS RETAMAS"/>
    <x v="15"/>
    <s v="FRANCIA"/>
    <s v="ESTADOS UNIDOS"/>
    <x v="124"/>
    <x v="106"/>
    <x v="425"/>
    <s v="842129"/>
    <s v="LOS DMS APARATOS PARA FILTRAR O DEPURAR LIQUIDOS."/>
    <n v="4"/>
    <s v="UNIDAD (NUMERO)"/>
    <x v="1868"/>
    <n v="51.2"/>
    <x v="0"/>
    <n v="206.8"/>
    <n v="206.8"/>
    <n v="20.2"/>
    <n v="20.2"/>
    <s v="AEREA"/>
    <s v="QUITO"/>
    <s v="MIAMI"/>
    <s v="1049782802"/>
    <s v="2022-11-20"/>
    <s v="CEC2022QT000810"/>
    <s v="TAMPA CARGO S A"/>
    <n v="1.6"/>
    <s v="LOGISTICA INTEGRAL DE COMERCIO EXTERIOR LIDESER CIA LTDA"/>
    <s v="DESCONOCIDA"/>
    <s v="055-2022-10-01402825"/>
  </r>
  <r>
    <s v="2023"/>
    <s v=""/>
    <s v="2023-01"/>
    <s v="2023-01-16"/>
    <x v="3"/>
    <x v="3"/>
    <s v="AV. 10 DE AGOSTO N46-77 Y LAS RETAMAS"/>
    <x v="15"/>
    <s v="FRANCIA"/>
    <s v="ESTADOS UNIDOS"/>
    <x v="124"/>
    <x v="106"/>
    <x v="427"/>
    <s v="842129"/>
    <s v="LOS DMS APARATOS PARA FILTRAR O DEPURAR LIQUIDOS."/>
    <n v="6"/>
    <s v="UNIDAD (NUMERO)"/>
    <x v="1869"/>
    <n v="52.1"/>
    <x v="0"/>
    <n v="316.5"/>
    <n v="316.5"/>
    <n v="3.2"/>
    <n v="3.2"/>
    <s v="AEREA"/>
    <s v="QUITO"/>
    <s v="MIAMI"/>
    <s v="1050613643"/>
    <s v="2023-01-12"/>
    <s v="CEC2023QT00001300100"/>
    <s v="TAMPA CARGO S A"/>
    <n v="3"/>
    <s v="LOGISTICA INTEGRAL DE COMERCIO EXTERIOR LIDESER CIA LTDA"/>
    <s v="DESCONOCIDA"/>
    <s v="055-2023-10-00065723"/>
  </r>
  <r>
    <s v="2022"/>
    <s v=""/>
    <s v="2022-12"/>
    <s v="2022-12-13"/>
    <x v="3"/>
    <x v="3"/>
    <s v="AV. 10 DE AGOSTO N46-77 Y LAS RETAMAS"/>
    <x v="15"/>
    <s v="FRANCIA"/>
    <s v="ESTADOS UNIDOS"/>
    <x v="124"/>
    <x v="106"/>
    <x v="428"/>
    <s v="842129"/>
    <s v="LOS DMS APARATOS PARA FILTRAR O DEPURAR LIQUIDOS."/>
    <n v="8"/>
    <s v="UNIDAD (NUMERO)"/>
    <x v="1870"/>
    <n v="50.7"/>
    <x v="0"/>
    <n v="412.9"/>
    <n v="412.9"/>
    <n v="14.6"/>
    <n v="14.6"/>
    <s v="AEREA"/>
    <s v="QUITO"/>
    <s v="MIAMI"/>
    <s v="1050043008"/>
    <s v="2022-12-11"/>
    <s v="CEC2022QT000840"/>
    <s v="TAMPA CARGO S A"/>
    <n v="6.2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ESTADOS UNIDOS"/>
    <s v="ESTADOS UNIDOS"/>
    <x v="124"/>
    <x v="106"/>
    <x v="429"/>
    <s v="842129"/>
    <s v="LOS DMS APARATOS PARA FILTRAR O DEPURAR LIQUIDOS."/>
    <n v="8"/>
    <s v="UNIDAD (NUMERO)"/>
    <x v="1871"/>
    <n v="88.4"/>
    <x v="0"/>
    <n v="719.3"/>
    <n v="719.3"/>
    <n v="14.6"/>
    <n v="14.6"/>
    <s v="AEREA"/>
    <s v="QUITO"/>
    <s v="MIAMI"/>
    <s v="1050043008"/>
    <s v="2022-12-11"/>
    <s v="CEC2022QT000840"/>
    <s v="TAMPA CARGO S A"/>
    <n v="10.7"/>
    <s v="LOGISTICA INTEGRAL DE COMERCIO EXTERIOR LIDESER CIA LTDA"/>
    <s v="DESCONOCIDA"/>
    <s v="055-2022-10-01536665"/>
  </r>
  <r>
    <s v="2023"/>
    <s v=""/>
    <s v="2023-02"/>
    <s v="2023-02-24"/>
    <x v="3"/>
    <x v="3"/>
    <s v="AV. 10 DE AGOSTO N46-77 Y LAS RETAMAS"/>
    <x v="15"/>
    <s v="REINO UNIDO"/>
    <s v="ESTADOS UNIDOS"/>
    <x v="125"/>
    <x v="107"/>
    <x v="430"/>
    <s v="842139"/>
    <s v="LOS DMS APARATOS PARA FILTRAR O DEPURAR GASES."/>
    <n v="6"/>
    <s v="UNIDAD (NUMERO)"/>
    <x v="1872"/>
    <n v="56.1"/>
    <x v="0"/>
    <n v="340.8"/>
    <n v="340.8"/>
    <n v="3.7"/>
    <n v="3.7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CHINA"/>
    <s v="ESTADOS UNIDOS"/>
    <x v="125"/>
    <x v="107"/>
    <x v="431"/>
    <s v="842139"/>
    <s v="LOS DMS APARATOS PARA FILTRAR O DEPURAR GASES."/>
    <n v="20"/>
    <s v="UNIDAD (NUMERO)"/>
    <x v="1873"/>
    <n v="30.1"/>
    <x v="0"/>
    <n v="606.20000000000005"/>
    <n v="606.20000000000005"/>
    <n v="6.7"/>
    <n v="6.7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REINO UNIDO"/>
    <s v="ESTADOS UNIDOS"/>
    <x v="125"/>
    <x v="107"/>
    <x v="430"/>
    <s v="842139"/>
    <s v="LOS DMS APARATOS PARA FILTRAR O DEPURAR GASES."/>
    <n v="3"/>
    <s v="UNIDAD (NUMERO)"/>
    <x v="1874"/>
    <n v="59.4"/>
    <x v="0"/>
    <n v="182"/>
    <n v="182"/>
    <n v="2"/>
    <n v="2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CHINA"/>
    <s v="ESTADOS UNIDOS"/>
    <x v="125"/>
    <x v="107"/>
    <x v="432"/>
    <s v="842139"/>
    <s v="LOS DMS APARATOS PARA FILTRAR O DEPURAR GASES."/>
    <n v="3"/>
    <s v="UNIDAD (NUMERO)"/>
    <x v="1875"/>
    <n v="442.20001000000002"/>
    <x v="0"/>
    <n v="1333.1"/>
    <n v="1333.1"/>
    <n v="14.7"/>
    <n v="14.7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TURQUIA"/>
    <s v="ESTADOS UNIDOS"/>
    <x v="125"/>
    <x v="107"/>
    <x v="433"/>
    <s v="842139"/>
    <s v="LOS DMS APARATOS PARA FILTRAR O DEPURAR GASES."/>
    <n v="3"/>
    <s v="UNIDAD (NUMERO)"/>
    <x v="1876"/>
    <n v="343"/>
    <x v="0"/>
    <n v="1034.8"/>
    <n v="1034.8"/>
    <n v="11.4"/>
    <n v="11.4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CHINA"/>
    <s v="ESTADOS UNIDOS"/>
    <x v="125"/>
    <x v="107"/>
    <x v="431"/>
    <s v="842139"/>
    <s v="LOS DMS APARATOS PARA FILTRAR O DEPURAR GASES."/>
    <n v="4"/>
    <s v="UNIDAD (NUMERO)"/>
    <x v="1877"/>
    <n v="31.6"/>
    <x v="0"/>
    <n v="130.19999999999999"/>
    <n v="130.19999999999999"/>
    <n v="1.4"/>
    <n v="1.4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FRANCIA"/>
    <s v="ESTADOS UNIDOS"/>
    <x v="125"/>
    <x v="107"/>
    <x v="434"/>
    <s v="842139"/>
    <s v="LOS DMS APARATOS PARA FILTRAR O DEPURAR GASES."/>
    <n v="2"/>
    <s v="UNIDAD (NUMERO)"/>
    <x v="1878"/>
    <n v="59.5"/>
    <x v="0"/>
    <n v="122.6"/>
    <n v="122.6"/>
    <n v="1.3"/>
    <n v="1.3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08"/>
    <x v="0"/>
    <x v="0"/>
    <s v="KM 11.5 VIA DAULE PARQUE INDUSTRIAL"/>
    <x v="14"/>
    <s v="ESTADOS UNIDOS"/>
    <s v="ESTADOS UNIDOS"/>
    <x v="125"/>
    <x v="107"/>
    <x v="435"/>
    <s v="842139"/>
    <s v="LOS DMS APARATOS PARA FILTRAR O DEPURAR GASES."/>
    <n v="4"/>
    <s v="UNIDAD (NUMERO)"/>
    <x v="1879"/>
    <n v="196.60001"/>
    <x v="0"/>
    <n v="889.9"/>
    <n v="889.9"/>
    <n v="2.6"/>
    <n v="2.6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2"/>
    <s v=""/>
    <s v="2022-11"/>
    <s v="2022-11-22"/>
    <x v="3"/>
    <x v="3"/>
    <s v="AV. 10 DE AGOSTO N46-77 Y LAS RETAMAS"/>
    <x v="15"/>
    <s v="FRANCIA"/>
    <s v="ESTADOS UNIDOS"/>
    <x v="125"/>
    <x v="107"/>
    <x v="434"/>
    <s v="842139"/>
    <s v="LOS DMS APARATOS PARA FILTRAR O DEPURAR GASES."/>
    <n v="4"/>
    <s v="UNIDAD (NUMERO)"/>
    <x v="1880"/>
    <n v="54.3"/>
    <x v="0"/>
    <n v="219.4"/>
    <n v="219.4"/>
    <n v="20.2"/>
    <n v="20.2"/>
    <s v="AEREA"/>
    <s v="QUITO"/>
    <s v="MIAMI"/>
    <s v="1049782802"/>
    <s v="2022-11-20"/>
    <s v="CEC2022QT000810"/>
    <s v="TAMPA CARGO S A"/>
    <n v="1.7"/>
    <s v="LOGISTICA INTEGRAL DE COMERCIO EXTERIOR LIDESER CIA LTDA"/>
    <s v="DESCONOCIDA"/>
    <s v="055-2022-10-01402825"/>
  </r>
  <r>
    <s v="2022"/>
    <s v=""/>
    <s v="2022-11"/>
    <s v="2022-11-22"/>
    <x v="3"/>
    <x v="3"/>
    <s v="AV. 10 DE AGOSTO N46-77 Y LAS RETAMAS"/>
    <x v="15"/>
    <s v="REINO UNIDO"/>
    <s v="ESTADOS UNIDOS"/>
    <x v="125"/>
    <x v="107"/>
    <x v="430"/>
    <s v="842139"/>
    <s v="LOS DMS APARATOS PARA FILTRAR O DEPURAR GASES."/>
    <n v="1"/>
    <s v="UNIDAD (NUMERO)"/>
    <x v="1881"/>
    <n v="66.2"/>
    <x v="0"/>
    <n v="66.900000000000006"/>
    <n v="66.900000000000006"/>
    <n v="5.0999999999999996"/>
    <n v="5.0999999999999996"/>
    <s v="AEREA"/>
    <s v="QUITO"/>
    <s v="MIAMI"/>
    <s v="1049782802"/>
    <s v="2022-11-20"/>
    <s v="CEC2022QT000810"/>
    <s v="TAMPA CARGO S A"/>
    <n v="0.5"/>
    <s v="LOGISTICA INTEGRAL DE COMERCIO EXTERIOR LIDESER CIA LTDA"/>
    <s v="DESCONOCIDA"/>
    <s v="055-2022-10-01402825"/>
  </r>
  <r>
    <s v="2022"/>
    <s v=""/>
    <s v="2022-11"/>
    <s v="2022-11-22"/>
    <x v="3"/>
    <x v="3"/>
    <s v="AV. 10 DE AGOSTO N46-77 Y LAS RETAMAS"/>
    <x v="15"/>
    <s v="CHINA"/>
    <s v="ESTADOS UNIDOS"/>
    <x v="125"/>
    <x v="107"/>
    <x v="432"/>
    <s v="842139"/>
    <s v="LOS DMS APARATOS PARA FILTRAR O DEPURAR GASES."/>
    <n v="1"/>
    <s v="UNIDAD (NUMERO)"/>
    <x v="1882"/>
    <n v="493.10001"/>
    <x v="0"/>
    <n v="498"/>
    <n v="498"/>
    <n v="5.0999999999999996"/>
    <n v="5.0999999999999996"/>
    <s v="AEREA"/>
    <s v="QUITO"/>
    <s v="MIAMI"/>
    <s v="1049782802"/>
    <s v="2022-11-20"/>
    <s v="CEC2022QT000810"/>
    <s v="TAMPA CARGO S A"/>
    <n v="3.8"/>
    <s v="LOGISTICA INTEGRAL DE COMERCIO EXTERIOR LIDESER CIA LTDA"/>
    <s v="DESCONOCIDA"/>
    <s v="055-2022-10-01402825"/>
  </r>
  <r>
    <s v="2022"/>
    <s v=""/>
    <s v="2022-11"/>
    <s v="2022-11-22"/>
    <x v="3"/>
    <x v="3"/>
    <s v="AV. 10 DE AGOSTO N46-77 Y LAS RETAMAS"/>
    <x v="15"/>
    <s v="TURQUIA"/>
    <s v="ESTADOS UNIDOS"/>
    <x v="125"/>
    <x v="107"/>
    <x v="433"/>
    <s v="842139"/>
    <s v="LOS DMS APARATOS PARA FILTRAR O DEPURAR GASES."/>
    <n v="1"/>
    <s v="UNIDAD (NUMERO)"/>
    <x v="1883"/>
    <n v="382.5"/>
    <x v="0"/>
    <n v="386.2"/>
    <n v="386.2"/>
    <n v="5.0999999999999996"/>
    <n v="5.0999999999999996"/>
    <s v="AEREA"/>
    <s v="QUITO"/>
    <s v="MIAMI"/>
    <s v="1049782802"/>
    <s v="2022-11-20"/>
    <s v="CEC2022QT000810"/>
    <s v="TAMPA CARGO S A"/>
    <n v="2.9"/>
    <s v="LOGISTICA INTEGRAL DE COMERCIO EXTERIOR LIDESER CIA LTDA"/>
    <s v="DESCONOCIDA"/>
    <s v="055-2022-10-01402825"/>
  </r>
  <r>
    <s v="2022"/>
    <s v=""/>
    <s v="2022-11"/>
    <s v="2022-11-09"/>
    <x v="3"/>
    <x v="3"/>
    <s v="AV. 10 DE AGOSTO N46-77 Y LAS RETAMAS"/>
    <x v="15"/>
    <s v="FRANCIA"/>
    <s v="ESTADOS UNIDOS"/>
    <x v="125"/>
    <x v="107"/>
    <x v="434"/>
    <s v="842139"/>
    <s v="LOS DMS APARATOS PARA FILTRAR O DEPURAR GASES."/>
    <n v="2"/>
    <s v="UNIDAD (NUMERO)"/>
    <x v="1884"/>
    <n v="54.5"/>
    <x v="0"/>
    <n v="110.2"/>
    <n v="110.2"/>
    <n v="7.2"/>
    <n v="7.2"/>
    <s v="AEREA"/>
    <s v="QUITO"/>
    <s v="MIAMI"/>
    <s v="1049500300"/>
    <s v="2022-11-08"/>
    <s v="CEC2022QT000794"/>
    <s v="TAMPA CARGO S A"/>
    <n v="1"/>
    <s v="LOGISTICA INTEGRAL DE COMERCIO EXTERIOR LIDESER CIA LTDA"/>
    <s v="DESCONOCIDA"/>
    <s v="055-2022-10-01338712"/>
  </r>
  <r>
    <s v="2022"/>
    <s v=""/>
    <s v="2022-10"/>
    <s v="2022-10-25"/>
    <x v="0"/>
    <x v="0"/>
    <s v="KM 11.5 VIA DAULE PARQUE INDUSTRIAL"/>
    <x v="16"/>
    <s v="ESTADOS UNIDOS"/>
    <s v="ESTADOS UNIDOS"/>
    <x v="125"/>
    <x v="107"/>
    <x v="436"/>
    <s v="842139"/>
    <s v="LOS DMS APARATOS PARA FILTRAR O DEPURAR GASES."/>
    <n v="15"/>
    <s v="UNIDAD (NUMERO)"/>
    <x v="1885"/>
    <n v="161.80000000000001"/>
    <x v="0"/>
    <n v="2495.6999999999998"/>
    <n v="2495.6999999999998"/>
    <n v="9"/>
    <n v="9"/>
    <s v="MARITIMA"/>
    <s v="GUAYAQUIL MARITIMO"/>
    <s v="MIAMI"/>
    <s v="TLAMIA504418"/>
    <s v="2022-10-22"/>
    <s v="CEC2022SMLU0150"/>
    <s v="CITIKOLD S A"/>
    <n v="64.900000000000006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25"/>
    <x v="107"/>
    <x v="436"/>
    <s v="842139"/>
    <s v="LOS DMS APARATOS PARA FILTRAR O DEPURAR GASES."/>
    <n v="5"/>
    <s v="UNIDAD (NUMERO)"/>
    <x v="1886"/>
    <n v="185.89999"/>
    <x v="0"/>
    <n v="955.8"/>
    <n v="955.8"/>
    <n v="7.9"/>
    <n v="7.9"/>
    <s v="MARITIMA"/>
    <s v="GUAYAQUIL MARITIMO"/>
    <s v="MIAMI"/>
    <s v="TLAMIA504418"/>
    <s v="2022-10-22"/>
    <s v="CEC2022SMLU0150"/>
    <s v="CITIKOLD S A"/>
    <n v="24.9"/>
    <s v="TORRES AND TORRES AGENTES DE ADUANA(TTADAD) C A"/>
    <s v="DESCONOCIDA"/>
    <s v="028-2022-10-01260589"/>
  </r>
  <r>
    <s v="2022"/>
    <s v=""/>
    <s v="2022-10"/>
    <s v="2022-10-11"/>
    <x v="3"/>
    <x v="3"/>
    <s v="AV. 10 DE AGOSTO N46-77 Y LAS RETAMAS"/>
    <x v="15"/>
    <s v="REINO UNIDO"/>
    <s v="ESTADOS UNIDOS"/>
    <x v="125"/>
    <x v="107"/>
    <x v="437"/>
    <s v="842139"/>
    <s v="LOS DMS APARATOS PARA FILTRAR O DEPURAR GASES."/>
    <n v="1"/>
    <s v="UNIDAD (NUMERO)"/>
    <x v="1887"/>
    <n v="3694.5"/>
    <x v="0"/>
    <n v="3756.2"/>
    <n v="3756.2"/>
    <n v="39.200000000000003"/>
    <n v="39.200000000000003"/>
    <s v="AEREA"/>
    <s v="QUITO"/>
    <s v="MIAMI"/>
    <s v="1048968883"/>
    <s v="2022-10-06"/>
    <s v="CEC2022QT000751"/>
    <s v="TAMPA CARGO S A"/>
    <n v="51.8"/>
    <s v="LOGISTICA INTEGRAL DE COMERCIO EXTERIOR LIDESER CIA LTDA"/>
    <s v="DESCONOCIDA"/>
    <s v="055-2022-10-01185671"/>
  </r>
  <r>
    <s v="2023"/>
    <s v=""/>
    <s v="2023-01"/>
    <s v="2023-01-16"/>
    <x v="3"/>
    <x v="3"/>
    <s v="AV. 10 DE AGOSTO N46-77 Y LAS RETAMAS"/>
    <x v="15"/>
    <s v="CHINA"/>
    <s v="ESTADOS UNIDOS"/>
    <x v="125"/>
    <x v="107"/>
    <x v="438"/>
    <s v="842139"/>
    <s v="LOS DMS APARATOS PARA FILTRAR O DEPURAR GASES."/>
    <n v="6"/>
    <s v="UNIDAD (NUMERO)"/>
    <x v="1888"/>
    <n v="428.60001"/>
    <x v="0"/>
    <n v="2601.6999999999998"/>
    <n v="2601.6999999999998"/>
    <n v="26.7"/>
    <n v="26.7"/>
    <s v="AEREA"/>
    <s v="QUITO"/>
    <s v="MIAMI"/>
    <s v="1050613643"/>
    <s v="2023-01-12"/>
    <s v="CEC2023QT00001300100"/>
    <s v="TAMPA CARGO S A"/>
    <n v="24.5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REINO UNIDO"/>
    <s v="ESTADOS UNIDOS"/>
    <x v="125"/>
    <x v="107"/>
    <x v="430"/>
    <s v="842139"/>
    <s v="LOS DMS APARATOS PARA FILTRAR O DEPURAR GASES."/>
    <n v="6"/>
    <s v="UNIDAD (NUMERO)"/>
    <x v="1889"/>
    <n v="57.6"/>
    <x v="0"/>
    <n v="349.4"/>
    <n v="349.4"/>
    <n v="3.6"/>
    <n v="3.6"/>
    <s v="AEREA"/>
    <s v="QUITO"/>
    <s v="MIAMI"/>
    <s v="1050613643"/>
    <s v="2023-01-12"/>
    <s v="CEC2023QT00001300100"/>
    <s v="TAMPA CARGO S A"/>
    <n v="3.3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TURQUIA"/>
    <s v="ESTADOS UNIDOS"/>
    <x v="125"/>
    <x v="107"/>
    <x v="433"/>
    <s v="842139"/>
    <s v="LOS DMS APARATOS PARA FILTRAR O DEPURAR GASES."/>
    <n v="6"/>
    <s v="UNIDAD (NUMERO)"/>
    <x v="1890"/>
    <n v="332.5"/>
    <x v="0"/>
    <n v="2018.1"/>
    <n v="2018.1"/>
    <n v="20.7"/>
    <n v="20.7"/>
    <s v="AEREA"/>
    <s v="QUITO"/>
    <s v="MIAMI"/>
    <s v="1050613643"/>
    <s v="2023-01-12"/>
    <s v="CEC2023QT00001300100"/>
    <s v="TAMPA CARGO S A"/>
    <n v="19"/>
    <s v="LOGISTICA INTEGRAL DE COMERCIO EXTERIOR LIDESER CIA LTDA"/>
    <s v="DESCONOCIDA"/>
    <s v="055-2023-10-00065723"/>
  </r>
  <r>
    <s v="2023"/>
    <s v=""/>
    <s v="2023-01"/>
    <s v="2023-01-20"/>
    <x v="0"/>
    <x v="0"/>
    <s v="KM 11.5 VIA DAULE PARQUE INDUSTRIAL"/>
    <x v="19"/>
    <s v="ESTADOS UNIDOS"/>
    <s v="ESTADOS UNIDOS"/>
    <x v="125"/>
    <x v="107"/>
    <x v="439"/>
    <s v="842139"/>
    <s v="LOS DMS APARATOS PARA FILTRAR O DEPURAR GASES."/>
    <n v="2"/>
    <s v="UNIDAD (NUMERO)"/>
    <x v="1891"/>
    <n v="1515.1999499999999"/>
    <x v="0"/>
    <n v="3146.2"/>
    <n v="3146.2"/>
    <n v="6.6"/>
    <n v="6.6"/>
    <s v="MARITIMA"/>
    <s v="GUAYAQUIL MARITIMO"/>
    <s v="MIAMI"/>
    <s v="TLAMIA541618"/>
    <s v="2023-01-21"/>
    <s v="CEC2023SMLU001000081"/>
    <s v="CITIKOLD S A"/>
    <n v="111.7"/>
    <s v="TORRES AND TORRES AGENTES DE ADUANA(TTADAD) C A"/>
    <s v="DESCONOCIDA"/>
    <s v="028-2023-10-00091585"/>
  </r>
  <r>
    <s v="2022"/>
    <s v=""/>
    <s v="2022-12"/>
    <s v="2022-12-13"/>
    <x v="3"/>
    <x v="3"/>
    <s v="AV. 10 DE AGOSTO N46-77 Y LAS RETAMAS"/>
    <x v="15"/>
    <s v="REINO UNIDO"/>
    <s v="ESTADOS UNIDOS"/>
    <x v="125"/>
    <x v="107"/>
    <x v="440"/>
    <s v="842139"/>
    <s v="LOS DMS APARATOS PARA FILTRAR O DEPURAR GASES."/>
    <n v="5"/>
    <s v="UNIDAD (NUMERO)"/>
    <x v="1892"/>
    <n v="58.4"/>
    <x v="0"/>
    <n v="296.89999999999998"/>
    <n v="296.89999999999998"/>
    <n v="9.1"/>
    <n v="9.1"/>
    <s v="AEREA"/>
    <s v="QUITO"/>
    <s v="MIAMI"/>
    <s v="1050043008"/>
    <s v="2022-12-11"/>
    <s v="CEC2022QT000840"/>
    <s v="TAMPA CARGO S A"/>
    <n v="4.4000000000000004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CHINA"/>
    <s v="ESTADOS UNIDOS"/>
    <x v="125"/>
    <x v="107"/>
    <x v="438"/>
    <s v="842139"/>
    <s v="LOS DMS APARATOS PARA FILTRAR O DEPURAR GASES."/>
    <n v="4"/>
    <s v="UNIDAD (NUMERO)"/>
    <x v="1893"/>
    <n v="434.60001"/>
    <x v="0"/>
    <n v="1768.9"/>
    <n v="1768.9"/>
    <n v="7.3"/>
    <n v="7.3"/>
    <s v="AEREA"/>
    <s v="QUITO"/>
    <s v="MIAMI"/>
    <s v="1050043008"/>
    <s v="2022-12-11"/>
    <s v="CEC2022QT000840"/>
    <s v="TAMPA CARGO S A"/>
    <n v="26.4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TURQUIA"/>
    <s v="ESTADOS UNIDOS"/>
    <x v="125"/>
    <x v="107"/>
    <x v="441"/>
    <s v="842139"/>
    <s v="LOS DMS APARATOS PARA FILTRAR O DEPURAR GASES."/>
    <n v="4"/>
    <s v="UNIDAD (NUMERO)"/>
    <x v="1894"/>
    <n v="337.10001"/>
    <x v="0"/>
    <n v="1372.1"/>
    <n v="1372.1"/>
    <n v="7.3"/>
    <n v="7.3"/>
    <s v="AEREA"/>
    <s v="QUITO"/>
    <s v="MIAMI"/>
    <s v="1050043008"/>
    <s v="2022-12-11"/>
    <s v="CEC2022QT000840"/>
    <s v="TAMPA CARGO S A"/>
    <n v="20.5"/>
    <s v="LOGISTICA INTEGRAL DE COMERCIO EXTERIOR LIDESER CIA LTDA"/>
    <s v="DESCONOCIDA"/>
    <s v="055-2022-10-01536665"/>
  </r>
  <r>
    <s v="2022"/>
    <s v=""/>
    <s v="2022-11"/>
    <s v="2022-11-25"/>
    <x v="0"/>
    <x v="0"/>
    <s v="KM 11.5 VIA DAULE PARQUE INDUSTRIAL"/>
    <x v="16"/>
    <s v="ESTADOS UNIDOS"/>
    <s v="ESTADOS UNIDOS"/>
    <x v="125"/>
    <x v="107"/>
    <x v="435"/>
    <s v="842139"/>
    <s v="LOS DMS APARATOS PARA FILTRAR O DEPURAR GASES."/>
    <n v="4"/>
    <s v="UNIDAD (NUMERO)"/>
    <x v="1895"/>
    <n v="171.89999"/>
    <x v="0"/>
    <n v="728.1"/>
    <n v="728.1"/>
    <n v="3.8"/>
    <n v="3.8"/>
    <s v="AEREA"/>
    <s v="GUAYAQUIL AEREO"/>
    <s v="MIAMI"/>
    <s v="HAWB3587MIA"/>
    <s v="2022-11-23"/>
    <s v="CEC20225X021173"/>
    <s v="UNITED PARCEL SERVICE CO"/>
    <n v="39.6"/>
    <s v="TORRES AND TORRES AGENTES DE ADUANA(TTADAD) C A"/>
    <s v="DESCONOCIDA"/>
    <s v="019-2022-10-01424776"/>
  </r>
  <r>
    <s v="2022"/>
    <s v=""/>
    <s v="2022-11"/>
    <s v="2022-11-22"/>
    <x v="3"/>
    <x v="3"/>
    <s v="AV. 10 DE AGOSTO N46-77 Y LAS RETAMAS"/>
    <x v="15"/>
    <s v="SUECIA"/>
    <s v="ESTADOS UNIDOS"/>
    <x v="126"/>
    <x v="108"/>
    <x v="442"/>
    <s v="842230"/>
    <s v="MAQUINAS Y APARATOS PARA LLENAR CERRAR TAPAR TAPONAR O ETIQUETAR BOTELLAS BOTES O LATAS CAJAS SACOS (BOLSAS O DMS CONTINENTES. PARA CAPSULAR BOTELLAS TARROS TUBOS Y CONTINENTES ANALOGOS. PARA GASEAR.."/>
    <n v="2"/>
    <s v="UNIDAD (NUMERO)"/>
    <x v="1896"/>
    <n v="8512.4003900000007"/>
    <x v="0"/>
    <n v="17192.7"/>
    <n v="17192.7"/>
    <n v="10.1"/>
    <n v="10.1"/>
    <s v="AEREA"/>
    <s v="QUITO"/>
    <s v="MIAMI"/>
    <s v="1049782802"/>
    <s v="2022-11-20"/>
    <s v="CEC2022QT000810"/>
    <s v="TAMPA CARGO S A"/>
    <n v="129.80000000000001"/>
    <s v="LOGISTICA INTEGRAL DE COMERCIO EXTERIOR LIDESER CIA LTDA"/>
    <s v="DESCONOCIDA"/>
    <s v="055-2022-10-01402825"/>
  </r>
  <r>
    <s v="2022"/>
    <s v=""/>
    <s v="2022-11"/>
    <s v="2022-11-22"/>
    <x v="3"/>
    <x v="3"/>
    <s v="AV. 10 DE AGOSTO N46-77 Y LAS RETAMAS"/>
    <x v="15"/>
    <s v="SUECIA"/>
    <s v="ESTADOS UNIDOS"/>
    <x v="126"/>
    <x v="108"/>
    <x v="443"/>
    <s v="842230"/>
    <s v="MAQUINAS Y APARATOS PARA LLENAR CERRAR TAPAR TAPONAR O ETIQUETAR BOTELLAS BOTES O LATAS CAJAS SACOS (BOLSAS O DMS CONTINENTES. PARA CAPSULAR BOTELLAS TARROS TUBOS Y CONTINENTES ANALOGOS. PARA GASEAR.."/>
    <n v="1"/>
    <s v="UNIDAD (NUMERO)"/>
    <x v="1897"/>
    <n v="9263.9003900000007"/>
    <x v="0"/>
    <n v="9355.2000000000007"/>
    <n v="9355.2000000000007"/>
    <n v="5.0999999999999996"/>
    <n v="5.0999999999999996"/>
    <s v="AEREA"/>
    <s v="QUITO"/>
    <s v="MIAMI"/>
    <s v="1049782802"/>
    <s v="2022-11-20"/>
    <s v="CEC2022QT000810"/>
    <s v="TAMPA CARGO S A"/>
    <n v="70.599999999999994"/>
    <s v="LOGISTICA INTEGRAL DE COMERCIO EXTERIOR LIDESER CIA LTDA"/>
    <s v="DESCONOCIDA"/>
    <s v="055-2022-10-01402825"/>
  </r>
  <r>
    <s v="2022"/>
    <s v=""/>
    <s v="2022-10"/>
    <s v="2022-10-17"/>
    <x v="3"/>
    <x v="3"/>
    <s v="AV. 10 DE AGOSTO N46-77 Y LAS RETAMAS"/>
    <x v="94"/>
    <s v="CHINA"/>
    <s v="CHINA"/>
    <x v="126"/>
    <x v="108"/>
    <x v="444"/>
    <s v="842230"/>
    <s v="MAQUINAS Y APARATOS PARA LLENAR CERRAR TAPAR TAPONAR O ETIQUETAR BOTELLAS BOTES O LATAS CAJAS SACOS (BOLSAS O DMS CONTINENTES. PARA CAPSULAR BOTELLAS TARROS TUBOS Y CONTINENTES ANALOGOS. PARA GASEAR.."/>
    <n v="3"/>
    <s v="UNIDAD (NUMERO)"/>
    <x v="1898"/>
    <n v="4650"/>
    <x v="0"/>
    <n v="14880.8"/>
    <n v="14880.8"/>
    <n v="449.6"/>
    <n v="449.6"/>
    <s v="MARITIMA"/>
    <s v="GUAYAQUIL MARITIMO"/>
    <s v="SHANGHAI"/>
    <s v="SD22083017"/>
    <s v="2022-10-12"/>
    <s v="CEC2022ONEU0009"/>
    <s v="REMAR REPRESENTACIONES MARITIMAS DEL ECUADOR SA RE"/>
    <n v="897.1"/>
    <s v="SIATIADUANAS S.A."/>
    <s v="REMAR REPRESENTACIONES MARITIMAS DEL ECUADOR SA REMAR"/>
    <s v="028-2022-10-01218441"/>
  </r>
  <r>
    <s v="2022"/>
    <s v=""/>
    <s v="2022-10"/>
    <s v="2022-10-17"/>
    <x v="3"/>
    <x v="3"/>
    <s v="AV. 10 DE AGOSTO N46-77 Y LAS RETAMAS"/>
    <x v="94"/>
    <s v="CHINA"/>
    <s v="CHINA"/>
    <x v="126"/>
    <x v="108"/>
    <x v="444"/>
    <s v="842230"/>
    <s v="MAQUINAS Y APARATOS PARA LLENAR CERRAR TAPAR TAPONAR O ETIQUETAR BOTELLAS BOTES O LATAS CAJAS SACOS (BOLSAS O DMS CONTINENTES. PARA CAPSULAR BOTELLAS TARROS TUBOS Y CONTINENTES ANALOGOS. PARA GASEAR.."/>
    <n v="1"/>
    <s v="UNIDAD (NUMERO)"/>
    <x v="1899"/>
    <n v="7900"/>
    <x v="0"/>
    <n v="8427.1"/>
    <n v="8427.1"/>
    <n v="149.9"/>
    <n v="149.9"/>
    <s v="MARITIMA"/>
    <s v="GUAYAQUIL MARITIMO"/>
    <s v="SHANGHAI"/>
    <s v="SD22083017"/>
    <s v="2022-10-12"/>
    <s v="CEC2022ONEU0009"/>
    <s v="REMAR REPRESENTACIONES MARITIMAS DEL ECUADOR SA RE"/>
    <n v="508.1"/>
    <s v="SIATIADUANAS S.A."/>
    <s v="REMAR REPRESENTACIONES MARITIMAS DEL ECUADOR SA REMAR"/>
    <s v="028-2022-10-01218441"/>
  </r>
  <r>
    <s v="2022"/>
    <s v=""/>
    <s v="2022-12"/>
    <s v="2022-12-09"/>
    <x v="3"/>
    <x v="3"/>
    <s v="AV. 10 DE AGOSTO N46-77 Y LAS RETAMAS"/>
    <x v="95"/>
    <s v="CHINA"/>
    <s v="CHINA"/>
    <x v="127"/>
    <x v="108"/>
    <x v="445"/>
    <s v="842230"/>
    <s v="MAQUINAS Y APARATOS PARA LLENAR CERRAR TAPAR TAPONAR O ETIQUETAR BOTELLAS BOTES O LATAS CAJAS SACOS (BOLSAS O DMS CONTINENTES. PARA CAPSULAR BOTELLAS TARROS TUBOS Y CONTINENTES ANALOGOS. PARA GASEAR.."/>
    <n v="2"/>
    <s v="UNIDAD (NUMERO)"/>
    <x v="1900"/>
    <n v="2273.3000499999998"/>
    <x v="0"/>
    <n v="4868.3"/>
    <n v="4868.3"/>
    <n v="401.9"/>
    <n v="401.9"/>
    <s v="MARITIMA"/>
    <s v="GUAYAQUIL MARITIMO"/>
    <s v="SHEKOU"/>
    <s v="LLLGYQ22A24246"/>
    <s v="2022-12-08"/>
    <s v="CEC2022WHLU5554"/>
    <s v="AGENCIA MARITIMA GLOBAL MARGLOBAL SA"/>
    <n v="308"/>
    <s v="ASTET AGENTES DE ADUANA CIA LTDA"/>
    <s v="DESCONOCIDA"/>
    <s v="028-2022-10-01516555"/>
  </r>
  <r>
    <s v="2022"/>
    <s v=""/>
    <s v="2022-12"/>
    <s v="2022-12-09"/>
    <x v="3"/>
    <x v="3"/>
    <s v="AV. 10 DE AGOSTO N46-77 Y LAS RETAMAS"/>
    <x v="95"/>
    <s v="CHINA"/>
    <s v="CHINA"/>
    <x v="127"/>
    <x v="108"/>
    <x v="445"/>
    <s v="842230"/>
    <s v="MAQUINAS Y APARATOS PARA LLENAR CERRAR TAPAR TAPONAR O ETIQUETAR BOTELLAS BOTES O LATAS CAJAS SACOS (BOLSAS O DMS CONTINENTES. PARA CAPSULAR BOTELLAS TARROS TUBOS Y CONTINENTES ANALOGOS. PARA GASEAR.."/>
    <n v="1"/>
    <s v="UNIDAD (NUMERO)"/>
    <x v="1901"/>
    <n v="1581.40002"/>
    <x v="0"/>
    <n v="1693.3"/>
    <n v="1693.3"/>
    <n v="139.80000000000001"/>
    <n v="139.80000000000001"/>
    <s v="MARITIMA"/>
    <s v="GUAYAQUIL MARITIMO"/>
    <s v="SHEKOU"/>
    <s v="LLLGYQ22A24246"/>
    <s v="2022-12-08"/>
    <s v="CEC2022WHLU5554"/>
    <s v="AGENCIA MARITIMA GLOBAL MARGLOBAL SA"/>
    <n v="107.1"/>
    <s v="ASTET AGENTES DE ADUANA CIA LTDA"/>
    <s v="DESCONOCIDA"/>
    <s v="028-2022-10-01516555"/>
  </r>
  <r>
    <s v="2022"/>
    <s v=""/>
    <s v="2022-12"/>
    <s v="2022-12-09"/>
    <x v="3"/>
    <x v="3"/>
    <s v="AV. 10 DE AGOSTO N46-77 Y LAS RETAMAS"/>
    <x v="95"/>
    <s v="CHINA"/>
    <s v="CHINA"/>
    <x v="127"/>
    <x v="108"/>
    <x v="446"/>
    <s v="842230"/>
    <s v="MAQUINAS Y APARATOS PARA LLENAR CERRAR TAPAR TAPONAR O ETIQUETAR BOTELLAS BOTES O LATAS CAJAS SACOS (BOLSAS O DMS CONTINENTES. PARA CAPSULAR BOTELLAS TARROS TUBOS Y CONTINENTES ANALOGOS. PARA GASEAR.."/>
    <n v="1"/>
    <s v="UNIDAD (NUMERO)"/>
    <x v="1902"/>
    <n v="1284.90002"/>
    <x v="0"/>
    <n v="1375.8"/>
    <n v="1375.8"/>
    <n v="113.6"/>
    <n v="113.6"/>
    <s v="MARITIMA"/>
    <s v="GUAYAQUIL MARITIMO"/>
    <s v="SHEKOU"/>
    <s v="LLLGYQ22A24246"/>
    <s v="2022-12-08"/>
    <s v="CEC2022WHLU5554"/>
    <s v="AGENCIA MARITIMA GLOBAL MARGLOBAL SA"/>
    <n v="87"/>
    <s v="ASTET AGENTES DE ADUANA CIA LTDA"/>
    <s v="DESCONOCIDA"/>
    <s v="028-2022-10-01516555"/>
  </r>
  <r>
    <s v="2023"/>
    <s v=""/>
    <s v="2023-02"/>
    <s v="2023-02-17"/>
    <x v="3"/>
    <x v="3"/>
    <s v="AV. 10 DE AGOSTO N46-77 Y LAS RETAMAS"/>
    <x v="15"/>
    <s v="CHINA"/>
    <s v="ESTADOS UNIDOS"/>
    <x v="128"/>
    <x v="109"/>
    <x v="447"/>
    <s v="842290"/>
    <s v="PARTES PARA MAQUINAS Y APARATOS DE LA PARTIDA 8422."/>
    <n v="1"/>
    <s v="UNIDAD (NUMERO)"/>
    <x v="1903"/>
    <n v="1470.90002"/>
    <x v="0"/>
    <n v="1487.5"/>
    <n v="1487.5"/>
    <n v="8.6999999999999993"/>
    <n v="8.6999999999999993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27"/>
    <x v="3"/>
    <x v="3"/>
    <s v="AV. 10 DE AGOSTO N46-77 Y LAS RETAMAS"/>
    <x v="5"/>
    <s v="CHINA"/>
    <s v="ESTADOS UNIDOS"/>
    <x v="128"/>
    <x v="109"/>
    <x v="448"/>
    <s v="842290"/>
    <s v="PARTES PARA MAQUINAS Y APARATOS DE LA PARTIDA 8422."/>
    <n v="5"/>
    <s v="UNIDAD (NUMERO)"/>
    <x v="1904"/>
    <n v="124"/>
    <x v="2"/>
    <n v="669"/>
    <n v="669"/>
    <n v="28.3"/>
    <n v="28.3"/>
    <s v="AEREA"/>
    <s v="QUITO"/>
    <s v="MIAMI"/>
    <s v="099219784892"/>
    <s v="2023-02-17"/>
    <s v="CEC2023D502003500030"/>
    <s v="DHL AERO EXPRESO SA"/>
    <n v="42.8"/>
    <s v="DHL EXPRESS (ECUADOR) S A"/>
    <s v="DESCONOCIDA"/>
    <s v="055-2023-91-00286389"/>
  </r>
  <r>
    <s v="2023"/>
    <s v=""/>
    <s v="2023-02"/>
    <s v="2023-02-24"/>
    <x v="3"/>
    <x v="3"/>
    <s v="AV. 10 DE AGOSTO N46-77 Y LAS RETAMAS"/>
    <x v="15"/>
    <s v="SUECIA"/>
    <s v="ESTADOS UNIDOS"/>
    <x v="128"/>
    <x v="109"/>
    <x v="449"/>
    <s v="842290"/>
    <s v="PARTES PARA MAQUINAS Y APARATOS DE LA PARTIDA 8422."/>
    <n v="3"/>
    <s v="UNIDAD (NUMERO)"/>
    <x v="1905"/>
    <n v="207.5"/>
    <x v="0"/>
    <n v="627.20000000000005"/>
    <n v="627.20000000000005"/>
    <n v="6.9"/>
    <n v="6.9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06"/>
    <x v="3"/>
    <x v="3"/>
    <s v="AV. 10 DE AGOSTO N46-77 Y LAS RETAMAS"/>
    <x v="15"/>
    <s v="COLOMBIA"/>
    <s v="ESTADOS UNIDOS"/>
    <x v="128"/>
    <x v="109"/>
    <x v="450"/>
    <s v="842290"/>
    <s v="PARTES PARA MAQUINAS Y APARATOS DE LA PARTIDA 8422."/>
    <n v="40"/>
    <s v="UNIDAD (NUMERO)"/>
    <x v="1906"/>
    <n v="2"/>
    <x v="0"/>
    <n v="82.7"/>
    <n v="82.7"/>
    <n v="0.5"/>
    <n v="0.5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17"/>
    <x v="3"/>
    <x v="3"/>
    <s v="AV. 10 DE AGOSTO N46-77 Y LAS RETAMAS"/>
    <x v="15"/>
    <s v="SUECIA"/>
    <s v="ESTADOS UNIDOS"/>
    <x v="128"/>
    <x v="109"/>
    <x v="449"/>
    <s v="842290"/>
    <s v="PARTES PARA MAQUINAS Y APARATOS DE LA PARTIDA 8422."/>
    <n v="7"/>
    <s v="UNIDAD (NUMERO)"/>
    <x v="1907"/>
    <n v="194.8"/>
    <x v="0"/>
    <n v="1379.8"/>
    <n v="1379.8"/>
    <n v="8"/>
    <n v="8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17"/>
    <x v="3"/>
    <x v="3"/>
    <s v="AV. 10 DE AGOSTO N46-77 Y LAS RETAMAS"/>
    <x v="15"/>
    <s v="SUECIA"/>
    <s v="ESTADOS UNIDOS"/>
    <x v="128"/>
    <x v="109"/>
    <x v="451"/>
    <s v="842290"/>
    <s v="PARTES PARA MAQUINAS Y APARATOS DE LA PARTIDA 8422."/>
    <n v="3"/>
    <s v="UNIDAD (NUMERO)"/>
    <x v="1908"/>
    <n v="234.5"/>
    <x v="0"/>
    <n v="718.4"/>
    <n v="718.4"/>
    <n v="4.0999999999999996"/>
    <n v="4.0999999999999996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17"/>
    <x v="3"/>
    <x v="3"/>
    <s v="AV. 10 DE AGOSTO N46-77 Y LAS RETAMAS"/>
    <x v="15"/>
    <s v="CHINA"/>
    <s v="ESTADOS UNIDOS"/>
    <x v="128"/>
    <x v="109"/>
    <x v="447"/>
    <s v="842290"/>
    <s v="PARTES PARA MAQUINAS Y APARATOS DE LA PARTIDA 8422."/>
    <n v="1"/>
    <s v="UNIDAD (NUMERO)"/>
    <x v="1909"/>
    <n v="1471.6999499999999"/>
    <x v="0"/>
    <n v="1488.4"/>
    <n v="1488.4"/>
    <n v="8.6999999999999993"/>
    <n v="8.6999999999999993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08"/>
    <x v="0"/>
    <x v="0"/>
    <s v="KM 11.5 VIA DAULE PARQUE INDUSTRIAL"/>
    <x v="14"/>
    <s v="ESTADOS UNIDOS"/>
    <s v="ESTADOS UNIDOS"/>
    <x v="128"/>
    <x v="109"/>
    <x v="452"/>
    <s v="842290"/>
    <s v="PARTES PARA MAQUINAS Y APARATOS DE LA PARTIDA 8422."/>
    <n v="5"/>
    <s v="UNIDAD (NUMERO)"/>
    <x v="1910"/>
    <n v="1696.1999499999999"/>
    <x v="0"/>
    <n v="8595"/>
    <n v="8595"/>
    <n v="28.5"/>
    <n v="28.5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28"/>
    <x v="109"/>
    <x v="453"/>
    <s v="842290"/>
    <s v="PARTES PARA MAQUINAS Y APARATOS DE LA PARTIDA 8422."/>
    <n v="4"/>
    <s v="UNIDAD (NUMERO)"/>
    <x v="1911"/>
    <n v="2.6"/>
    <x v="0"/>
    <n v="112.8"/>
    <n v="112.8"/>
    <n v="0"/>
    <n v="0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28"/>
    <x v="109"/>
    <x v="453"/>
    <s v="842290"/>
    <s v="PARTES PARA MAQUINAS Y APARATOS DE LA PARTIDA 8422."/>
    <n v="2"/>
    <s v="UNIDAD (NUMERO)"/>
    <x v="883"/>
    <n v="5.2"/>
    <x v="0"/>
    <n v="112.9"/>
    <n v="112.9"/>
    <n v="0"/>
    <n v="0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2"/>
    <s v=""/>
    <s v="2022-11"/>
    <s v="2022-11-15"/>
    <x v="3"/>
    <x v="3"/>
    <s v="AV. 10 DE AGOSTO N46-77 Y LAS RETAMAS"/>
    <x v="15"/>
    <s v="SUECIA"/>
    <s v="ESTADOS UNIDOS"/>
    <x v="128"/>
    <x v="109"/>
    <x v="454"/>
    <s v="842290"/>
    <s v="PARTES PARA MAQUINAS Y APARATOS DE LA PARTIDA 8422."/>
    <n v="5"/>
    <s v="UNIDAD (NUMERO)"/>
    <x v="1912"/>
    <n v="418.70001000000002"/>
    <x v="0"/>
    <n v="2106.8000000000002"/>
    <n v="2106.8000000000002"/>
    <n v="2.5"/>
    <n v="2.5"/>
    <s v="AEREA"/>
    <s v="QUITO"/>
    <s v="MIAMI"/>
    <s v="1049656534"/>
    <s v="2022-11-12"/>
    <s v="CEC2022QT000799"/>
    <s v="TAMPA CARGO S A"/>
    <n v="8.6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JAPON"/>
    <s v="ESTADOS UNIDOS"/>
    <x v="128"/>
    <x v="109"/>
    <x v="455"/>
    <s v="842290"/>
    <s v="PARTES PARA MAQUINAS Y APARATOS DE LA PARTIDA 8422."/>
    <n v="14"/>
    <s v="UNIDAD (NUMERO)"/>
    <x v="1913"/>
    <n v="475.5"/>
    <x v="0"/>
    <n v="6699.4"/>
    <n v="6699.4"/>
    <n v="7"/>
    <n v="7"/>
    <s v="AEREA"/>
    <s v="QUITO"/>
    <s v="MIAMI"/>
    <s v="1049656534"/>
    <s v="2022-11-12"/>
    <s v="CEC2022QT000799"/>
    <s v="TAMPA CARGO S A"/>
    <n v="27.4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SUECIA"/>
    <s v="ESTADOS UNIDOS"/>
    <x v="128"/>
    <x v="109"/>
    <x v="449"/>
    <s v="842290"/>
    <s v="PARTES PARA MAQUINAS Y APARATOS DE LA PARTIDA 8422."/>
    <n v="15"/>
    <s v="UNIDAD (NUMERO)"/>
    <x v="1914"/>
    <n v="176.89999"/>
    <x v="0"/>
    <n v="2670.1"/>
    <n v="2670.1"/>
    <n v="7.5"/>
    <n v="7.5"/>
    <s v="AEREA"/>
    <s v="QUITO"/>
    <s v="MIAMI"/>
    <s v="1049656534"/>
    <s v="2022-11-12"/>
    <s v="CEC2022QT000799"/>
    <s v="TAMPA CARGO S A"/>
    <n v="10.9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SUECIA"/>
    <s v="ESTADOS UNIDOS"/>
    <x v="128"/>
    <x v="109"/>
    <x v="451"/>
    <s v="842290"/>
    <s v="PARTES PARA MAQUINAS Y APARATOS DE LA PARTIDA 8422."/>
    <n v="6"/>
    <s v="UNIDAD (NUMERO)"/>
    <x v="1915"/>
    <n v="212.89999"/>
    <x v="0"/>
    <n v="1285.7"/>
    <n v="1285.7"/>
    <n v="3"/>
    <n v="3"/>
    <s v="AEREA"/>
    <s v="QUITO"/>
    <s v="MIAMI"/>
    <s v="1049656534"/>
    <s v="2022-11-12"/>
    <s v="CEC2022QT000799"/>
    <s v="TAMPA CARGO S A"/>
    <n v="5.3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JAPON"/>
    <s v="ESTADOS UNIDOS"/>
    <x v="128"/>
    <x v="109"/>
    <x v="455"/>
    <s v="842290"/>
    <s v="PARTES PARA MAQUINAS Y APARATOS DE LA PARTIDA 8422."/>
    <n v="2"/>
    <s v="UNIDAD (NUMERO)"/>
    <x v="1916"/>
    <n v="477.5"/>
    <x v="0"/>
    <n v="961.2"/>
    <n v="961.2"/>
    <n v="1"/>
    <n v="1"/>
    <s v="AEREA"/>
    <s v="QUITO"/>
    <s v="MIAMI"/>
    <s v="1049656534"/>
    <s v="2022-11-12"/>
    <s v="CEC2022QT000799"/>
    <s v="TAMPA CARGO S A"/>
    <n v="3.9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JAPON"/>
    <s v="ESTADOS UNIDOS"/>
    <x v="128"/>
    <x v="109"/>
    <x v="455"/>
    <s v="842290"/>
    <s v="PARTES PARA MAQUINAS Y APARATOS DE LA PARTIDA 8422."/>
    <n v="2"/>
    <s v="UNIDAD (NUMERO)"/>
    <x v="1917"/>
    <n v="480.79998999999998"/>
    <x v="0"/>
    <n v="967.7"/>
    <n v="967.7"/>
    <n v="1"/>
    <n v="1"/>
    <s v="AEREA"/>
    <s v="QUITO"/>
    <s v="MIAMI"/>
    <s v="1049656534"/>
    <s v="2022-11-12"/>
    <s v="CEC2022QT000799"/>
    <s v="TAMPA CARGO S A"/>
    <n v="4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SUECIA"/>
    <s v="ESTADOS UNIDOS"/>
    <x v="128"/>
    <x v="109"/>
    <x v="449"/>
    <s v="842290"/>
    <s v="PARTES PARA MAQUINAS Y APARATOS DE LA PARTIDA 8422."/>
    <n v="2"/>
    <s v="UNIDAD (NUMERO)"/>
    <x v="1735"/>
    <n v="178.8"/>
    <x v="0"/>
    <n v="360"/>
    <n v="360"/>
    <n v="1"/>
    <n v="1"/>
    <s v="AEREA"/>
    <s v="QUITO"/>
    <s v="MIAMI"/>
    <s v="1049656534"/>
    <s v="2022-11-12"/>
    <s v="CEC2022QT000799"/>
    <s v="TAMPA CARGO S A"/>
    <n v="1.5"/>
    <s v="LOGISTICA INTEGRAL DE COMERCIO EXTERIOR LIDESER CIA LTDA"/>
    <s v="DESCONOCIDA"/>
    <s v="055-2022-10-01368278"/>
  </r>
  <r>
    <s v="2022"/>
    <s v=""/>
    <s v="2022-11"/>
    <s v="2022-11-22"/>
    <x v="3"/>
    <x v="3"/>
    <s v="AV. 10 DE AGOSTO N46-77 Y LAS RETAMAS"/>
    <x v="15"/>
    <s v="SUECIA"/>
    <s v="ESTADOS UNIDOS"/>
    <x v="128"/>
    <x v="109"/>
    <x v="456"/>
    <s v="842290"/>
    <s v="PARTES PARA MAQUINAS Y APARATOS DE LA PARTIDA 8422."/>
    <n v="2"/>
    <s v="UNIDAD (NUMERO)"/>
    <x v="1918"/>
    <n v="262.79998999999998"/>
    <x v="0"/>
    <n v="530.9"/>
    <n v="530.9"/>
    <n v="10.1"/>
    <n v="10.1"/>
    <s v="AEREA"/>
    <s v="QUITO"/>
    <s v="MIAMI"/>
    <s v="1049782802"/>
    <s v="2022-11-20"/>
    <s v="CEC2022QT000810"/>
    <s v="TAMPA CARGO S A"/>
    <n v="4"/>
    <s v="LOGISTICA INTEGRAL DE COMERCIO EXTERIOR LIDESER CIA LTDA"/>
    <s v="DESCONOCIDA"/>
    <s v="055-2022-10-01402825"/>
  </r>
  <r>
    <s v="2022"/>
    <s v=""/>
    <s v="2022-11"/>
    <s v="2022-11-07"/>
    <x v="3"/>
    <x v="3"/>
    <s v="AV. 10 DE AGOSTO N46-77 Y LAS RETAMAS"/>
    <x v="5"/>
    <s v="CHINA"/>
    <s v="PANAMA"/>
    <x v="128"/>
    <x v="109"/>
    <x v="457"/>
    <s v="842290"/>
    <s v="PARTES PARA MAQUINAS Y APARATOS DE LA PARTIDA 8422."/>
    <n v="3"/>
    <s v="UNIDAD (NUMERO)"/>
    <x v="1919"/>
    <n v="85"/>
    <x v="2"/>
    <n v="447.6"/>
    <n v="447.6"/>
    <n v="1.7"/>
    <n v="1.7"/>
    <s v="AEREA"/>
    <s v="QUITO"/>
    <s v="PANAMA"/>
    <s v="099219728321"/>
    <s v="2022-11-01"/>
    <s v="CEC2022D5001714"/>
    <s v="DHL AERO EXPRESO SA"/>
    <n v="190"/>
    <s v="DHL EXPRESS (ECUADOR) S A"/>
    <s v="DESCONOCIDA"/>
    <s v="055-2022-91-01322698"/>
  </r>
  <r>
    <s v="2022"/>
    <s v=""/>
    <s v="2022-11"/>
    <s v="2022-11-09"/>
    <x v="3"/>
    <x v="3"/>
    <s v="AV. 10 DE AGOSTO N46-77 Y LAS RETAMAS"/>
    <x v="15"/>
    <s v="SUECIA"/>
    <s v="ESTADOS UNIDOS"/>
    <x v="128"/>
    <x v="109"/>
    <x v="449"/>
    <s v="842290"/>
    <s v="PARTES PARA MAQUINAS Y APARATOS DE LA PARTIDA 8422."/>
    <n v="2"/>
    <s v="UNIDAD (NUMERO)"/>
    <x v="1920"/>
    <n v="178.7"/>
    <x v="0"/>
    <n v="361.4"/>
    <n v="361.4"/>
    <n v="7.2"/>
    <n v="7.2"/>
    <s v="AEREA"/>
    <s v="QUITO"/>
    <s v="MIAMI"/>
    <s v="1049500300"/>
    <s v="2022-11-08"/>
    <s v="CEC2022QT000794"/>
    <s v="TAMPA CARGO S A"/>
    <n v="3.2"/>
    <s v="LOGISTICA INTEGRAL DE COMERCIO EXTERIOR LIDESER CIA LTDA"/>
    <s v="DESCONOCIDA"/>
    <s v="055-2022-10-01338712"/>
  </r>
  <r>
    <s v="2022"/>
    <s v=""/>
    <s v="2022-11"/>
    <s v="2022-11-16"/>
    <x v="5"/>
    <x v="5"/>
    <s v="KM.18.5 VIA A DAULE"/>
    <x v="96"/>
    <s v="ESTADOS UNIDOS"/>
    <s v="ESTADOS UNIDOS"/>
    <x v="128"/>
    <x v="109"/>
    <x v="458"/>
    <s v="842290"/>
    <s v="PARTES PARA MAQUINAS Y APARATOS DE LA PARTIDA 8422."/>
    <n v="1"/>
    <s v="UNIDAD (NUMERO)"/>
    <x v="1921"/>
    <n v="9200"/>
    <x v="0"/>
    <n v="9323.4"/>
    <n v="9323.4"/>
    <n v="34.299999999999997"/>
    <n v="34.299999999999997"/>
    <s v="AEREA"/>
    <s v="GUAYAQUIL AEREO"/>
    <s v="MIAMI"/>
    <s v="EAMIA22114214 6"/>
    <s v="2022-11-12"/>
    <s v="CEC2022QT300218"/>
    <s v="TAMPA CARGO S A"/>
    <n v="118.7"/>
    <s v="AGENTRADIMEX S A"/>
    <s v="DESCONOCIDA"/>
    <s v="019-2022-10-01376391"/>
  </r>
  <r>
    <s v="2022"/>
    <s v=""/>
    <s v="2022-11"/>
    <s v="2022-11-16"/>
    <x v="5"/>
    <x v="5"/>
    <s v="KM.18.5 VIA A DAULE"/>
    <x v="96"/>
    <s v="ESTADOS UNIDOS"/>
    <s v="ESTADOS UNIDOS"/>
    <x v="128"/>
    <x v="109"/>
    <x v="459"/>
    <s v="842290"/>
    <s v="PARTES PARA MAQUINAS Y APARATOS DE LA PARTIDA 8422."/>
    <n v="1"/>
    <s v="UNIDAD (NUMERO)"/>
    <x v="1922"/>
    <n v="18500"/>
    <x v="0"/>
    <n v="18748.2"/>
    <n v="18748.2"/>
    <n v="69"/>
    <n v="69"/>
    <s v="AEREA"/>
    <s v="GUAYAQUIL AEREO"/>
    <s v="MIAMI"/>
    <s v="EAMIA22114214 6"/>
    <s v="2022-11-12"/>
    <s v="CEC2022QT300218"/>
    <s v="TAMPA CARGO S A"/>
    <n v="238.7"/>
    <s v="AGENTRADIMEX S A"/>
    <s v="DESCONOCIDA"/>
    <s v="019-2022-10-01376391"/>
  </r>
  <r>
    <s v="2022"/>
    <s v=""/>
    <s v="2022-11"/>
    <s v="2022-11-16"/>
    <x v="5"/>
    <x v="5"/>
    <s v="KM.18.5 VIA A DAULE"/>
    <x v="96"/>
    <s v="ESTADOS UNIDOS"/>
    <s v="ESTADOS UNIDOS"/>
    <x v="128"/>
    <x v="109"/>
    <x v="460"/>
    <s v="842290"/>
    <s v="PARTES PARA MAQUINAS Y APARATOS DE LA PARTIDA 8422."/>
    <n v="1"/>
    <s v="UNIDAD (NUMERO)"/>
    <x v="1923"/>
    <n v="6400"/>
    <x v="0"/>
    <n v="6485.9"/>
    <n v="6485.9"/>
    <n v="23.9"/>
    <n v="23.9"/>
    <s v="AEREA"/>
    <s v="GUAYAQUIL AEREO"/>
    <s v="MIAMI"/>
    <s v="EAMIA22114214 6"/>
    <s v="2022-11-12"/>
    <s v="CEC2022QT300218"/>
    <s v="TAMPA CARGO S A"/>
    <n v="82.6"/>
    <s v="AGENTRADIMEX S A"/>
    <s v="DESCONOCIDA"/>
    <s v="019-2022-10-01376391"/>
  </r>
  <r>
    <s v="2022"/>
    <s v=""/>
    <s v="2022-11"/>
    <s v="2022-11-16"/>
    <x v="5"/>
    <x v="5"/>
    <s v="KM.18.5 VIA A DAULE"/>
    <x v="96"/>
    <s v="ESTADOS UNIDOS"/>
    <s v="ESTADOS UNIDOS"/>
    <x v="128"/>
    <x v="109"/>
    <x v="461"/>
    <s v="842290"/>
    <s v="PARTES PARA MAQUINAS Y APARATOS DE LA PARTIDA 8422."/>
    <n v="1"/>
    <s v="UNIDAD (NUMERO)"/>
    <x v="1924"/>
    <n v="10100"/>
    <x v="0"/>
    <n v="10235.5"/>
    <n v="10235.5"/>
    <n v="37.700000000000003"/>
    <n v="37.700000000000003"/>
    <s v="AEREA"/>
    <s v="GUAYAQUIL AEREO"/>
    <s v="MIAMI"/>
    <s v="EAMIA22114214 6"/>
    <s v="2022-11-12"/>
    <s v="CEC2022QT300218"/>
    <s v="TAMPA CARGO S A"/>
    <n v="130.30000000000001"/>
    <s v="AGENTRADIMEX S A"/>
    <s v="DESCONOCIDA"/>
    <s v="019-2022-10-01376391"/>
  </r>
  <r>
    <s v="2022"/>
    <s v=""/>
    <s v="2022-11"/>
    <s v="2022-11-16"/>
    <x v="5"/>
    <x v="5"/>
    <s v="KM.18.5 VIA A DAULE"/>
    <x v="96"/>
    <s v="ESTADOS UNIDOS"/>
    <s v="ESTADOS UNIDOS"/>
    <x v="128"/>
    <x v="109"/>
    <x v="462"/>
    <s v="842290"/>
    <s v="PARTES PARA MAQUINAS Y APARATOS DE LA PARTIDA 8422."/>
    <n v="1"/>
    <s v="UNIDAD (NUMERO)"/>
    <x v="1732"/>
    <n v="1"/>
    <x v="0"/>
    <n v="1"/>
    <n v="1"/>
    <n v="0"/>
    <n v="0"/>
    <s v="AEREA"/>
    <s v="GUAYAQUIL AEREO"/>
    <s v="MIAMI"/>
    <s v="EAMIA22114214 6"/>
    <s v="2022-11-12"/>
    <s v="CEC2022QT300218"/>
    <s v="TAMPA CARGO S A"/>
    <n v="0"/>
    <s v="AGENTRADIMEX S A"/>
    <s v="DESCONOCIDA"/>
    <s v="019-2022-10-01376391"/>
  </r>
  <r>
    <s v="2022"/>
    <s v=""/>
    <s v="2022-11"/>
    <s v="2022-11-16"/>
    <x v="5"/>
    <x v="5"/>
    <s v="KM.18.5 VIA A DAULE"/>
    <x v="96"/>
    <s v="ESTADOS UNIDOS"/>
    <s v="ESTADOS UNIDOS"/>
    <x v="128"/>
    <x v="109"/>
    <x v="463"/>
    <s v="842290"/>
    <s v="PARTES PARA MAQUINAS Y APARATOS DE LA PARTIDA 8422."/>
    <n v="1"/>
    <s v="UNIDAD (NUMERO)"/>
    <x v="1925"/>
    <n v="834"/>
    <x v="0"/>
    <n v="845.2"/>
    <n v="845.2"/>
    <n v="3.1"/>
    <n v="3.1"/>
    <s v="AEREA"/>
    <s v="GUAYAQUIL AEREO"/>
    <s v="MIAMI"/>
    <s v="EAMIA22114214 6"/>
    <s v="2022-11-12"/>
    <s v="CEC2022QT300218"/>
    <s v="TAMPA CARGO S A"/>
    <n v="10.8"/>
    <s v="AGENTRADIMEX S A"/>
    <s v="DESCONOCIDA"/>
    <s v="019-2022-10-01376391"/>
  </r>
  <r>
    <s v="2022"/>
    <s v=""/>
    <s v="2022-10"/>
    <s v="2022-10-22"/>
    <x v="4"/>
    <x v="4"/>
    <s v="CDLA. LOS ALAMOS AV. LA DEMOCRACIA MZ. B-15 VILLA 9"/>
    <x v="5"/>
    <s v="ESTADOS UNIDOS"/>
    <s v="PANAMA"/>
    <x v="128"/>
    <x v="109"/>
    <x v="464"/>
    <s v="842290"/>
    <s v="PARTES PARA MAQUINAS Y APARATOS DE LA PARTIDA 8422."/>
    <n v="21"/>
    <s v="UNIDAD (NUMERO)"/>
    <x v="1926"/>
    <n v="25.4"/>
    <x v="2"/>
    <n v="540.20000000000005"/>
    <n v="540.20000000000005"/>
    <n v="0.5"/>
    <n v="0.5"/>
    <s v="AEREA"/>
    <s v="GUAYAQUIL AEREO"/>
    <s v="PANAMA"/>
    <s v="099219724036"/>
    <s v="2022-10-22"/>
    <s v="CEC20227T001292"/>
    <s v="AERO EXPRESS DEL ECUADOR TRANSAM C LTDA"/>
    <n v="1.5"/>
    <s v="DHL EXPRESS (ECUADOR) S A"/>
    <s v="DESCONOCIDA"/>
    <s v="019-2022-91-01244374"/>
  </r>
  <r>
    <s v="2022"/>
    <s v=""/>
    <s v="2022-10"/>
    <s v="2022-10-14"/>
    <x v="0"/>
    <x v="0"/>
    <s v="KM 11.5 VIA DAULE PARQUE INDUSTRIAL"/>
    <x v="24"/>
    <s v="ESTADOS UNIDOS"/>
    <s v="ESTADOS UNIDOS"/>
    <x v="128"/>
    <x v="109"/>
    <x v="465"/>
    <s v="842290"/>
    <s v="PARTES PARA MAQUINAS Y APARATOS DE LA PARTIDA 8422."/>
    <n v="3"/>
    <s v="UNIDAD (NUMERO)"/>
    <x v="1927"/>
    <n v="777.79998999999998"/>
    <x v="0"/>
    <n v="2438.3000000000002"/>
    <n v="2438.3000000000002"/>
    <n v="31.5"/>
    <n v="31.5"/>
    <s v="MARITIMA"/>
    <s v="GUAYAQUIL MARITIMO"/>
    <s v="MIAMI"/>
    <s v="TLAMIA497718"/>
    <s v="2022-10-15"/>
    <s v="CEC2022SMLU0146"/>
    <s v="CITIKOLD S A"/>
    <n v="101.9"/>
    <s v="TORRES AND TORRES AGENTES DE ADUANA(TTADAD) C A"/>
    <s v="DESCONOCIDA"/>
    <s v="028-2022-10-01207929"/>
  </r>
  <r>
    <s v="2022"/>
    <s v=""/>
    <s v="2022-10"/>
    <s v="2022-10-19"/>
    <x v="0"/>
    <x v="0"/>
    <s v="KM 11.5 VIA DAULE PARQUE INDUSTRIAL"/>
    <x v="14"/>
    <s v="ESTADOS UNIDOS"/>
    <s v="ESTADOS UNIDOS"/>
    <x v="128"/>
    <x v="109"/>
    <x v="466"/>
    <s v="842290"/>
    <s v="PARTES PARA MAQUINAS Y APARATOS DE LA PARTIDA 8422."/>
    <n v="2"/>
    <s v="UNIDAD (NUMERO)"/>
    <x v="1928"/>
    <n v="791.40002000000004"/>
    <x v="0"/>
    <n v="1680"/>
    <n v="1680"/>
    <n v="0.9"/>
    <n v="0.9"/>
    <s v="AEREA"/>
    <s v="GUAYAQUIL AEREO"/>
    <s v="MIAMI"/>
    <s v="HAWB3456MIA"/>
    <s v="2022-10-15"/>
    <s v="CEC2022QT300210"/>
    <s v="TAMPA CARGO S A"/>
    <n v="95.2"/>
    <s v="TORRES AND TORRES AGENTES DE ADUANA(TTADAD) C A"/>
    <s v="DESCONOCIDA"/>
    <s v="019-2022-10-01230046"/>
  </r>
  <r>
    <s v="2022"/>
    <s v=""/>
    <s v="2022-10"/>
    <s v="2022-10-18"/>
    <x v="5"/>
    <x v="5"/>
    <s v="KM.18.5 VIA A DAULE"/>
    <x v="96"/>
    <s v="ESTADOS UNIDOS"/>
    <s v="ESTADOS UNIDOS"/>
    <x v="128"/>
    <x v="109"/>
    <x v="467"/>
    <s v="842290"/>
    <s v="PARTES PARA MAQUINAS Y APARATOS DE LA PARTIDA 8422."/>
    <n v="1"/>
    <s v="UNIDAD (NUMERO)"/>
    <x v="1929"/>
    <n v="1400"/>
    <x v="0"/>
    <n v="1632.6"/>
    <n v="1632.6"/>
    <n v="3.2"/>
    <n v="3.2"/>
    <s v="AEREA"/>
    <s v="GUAYAQUIL AEREO"/>
    <s v="TIMBERVILLE"/>
    <s v="000000009510045506"/>
    <s v="2022-10-17"/>
    <s v="CEC20227T001287"/>
    <s v="AERO EXPRESS DEL ECUADOR TRANSAM C LTDA"/>
    <n v="231.8"/>
    <s v="AGENTRADIMEX S A"/>
    <s v="DESCONOCIDA"/>
    <s v="019-2022-10-01222801"/>
  </r>
  <r>
    <s v="2022"/>
    <s v=""/>
    <s v="2022-10"/>
    <s v="2022-10-18"/>
    <x v="5"/>
    <x v="5"/>
    <s v="KM.18.5 VIA A DAULE"/>
    <x v="96"/>
    <s v="ESTADOS UNIDOS"/>
    <s v="ESTADOS UNIDOS"/>
    <x v="128"/>
    <x v="109"/>
    <x v="468"/>
    <s v="842290"/>
    <s v="PARTES PARA MAQUINAS Y APARATOS DE LA PARTIDA 8422."/>
    <n v="1"/>
    <s v="UNIDAD (NUMERO)"/>
    <x v="1929"/>
    <n v="1400"/>
    <x v="0"/>
    <n v="1632.6"/>
    <n v="1632.6"/>
    <n v="3.2"/>
    <n v="3.2"/>
    <s v="AEREA"/>
    <s v="GUAYAQUIL AEREO"/>
    <s v="TIMBERVILLE"/>
    <s v="000000009510045506"/>
    <s v="2022-10-17"/>
    <s v="CEC20227T001287"/>
    <s v="AERO EXPRESS DEL ECUADOR TRANSAM C LTDA"/>
    <n v="231.8"/>
    <s v="AGENTRADIMEX S A"/>
    <s v="DESCONOCIDA"/>
    <s v="019-2022-10-01222801"/>
  </r>
  <r>
    <s v="2022"/>
    <s v=""/>
    <s v="2022-10"/>
    <s v="2022-10-18"/>
    <x v="5"/>
    <x v="5"/>
    <s v="KM.18.5 VIA A DAULE"/>
    <x v="96"/>
    <s v="ESTADOS UNIDOS"/>
    <s v="ESTADOS UNIDOS"/>
    <x v="128"/>
    <x v="109"/>
    <x v="469"/>
    <s v="842290"/>
    <s v="PARTES PARA MAQUINAS Y APARATOS DE LA PARTIDA 8422."/>
    <n v="1"/>
    <s v="UNIDAD (NUMERO)"/>
    <x v="1930"/>
    <n v="1700"/>
    <x v="0"/>
    <n v="1982.4"/>
    <n v="1982.4"/>
    <n v="3.8"/>
    <n v="3.8"/>
    <s v="AEREA"/>
    <s v="GUAYAQUIL AEREO"/>
    <s v="TIMBERVILLE"/>
    <s v="000000009510045506"/>
    <s v="2022-10-17"/>
    <s v="CEC20227T001287"/>
    <s v="AERO EXPRESS DEL ECUADOR TRANSAM C LTDA"/>
    <n v="281.5"/>
    <s v="AGENTRADIMEX S A"/>
    <s v="DESCONOCIDA"/>
    <s v="019-2022-10-01222801"/>
  </r>
  <r>
    <s v="2022"/>
    <s v=""/>
    <s v="2022-10"/>
    <s v="2022-10-18"/>
    <x v="5"/>
    <x v="5"/>
    <s v="KM.18.5 VIA A DAULE"/>
    <x v="96"/>
    <s v="ESTADOS UNIDOS"/>
    <s v="ESTADOS UNIDOS"/>
    <x v="128"/>
    <x v="109"/>
    <x v="470"/>
    <s v="842290"/>
    <s v="PARTES PARA MAQUINAS Y APARATOS DE LA PARTIDA 8422."/>
    <n v="1"/>
    <s v="UNIDAD (NUMERO)"/>
    <x v="1931"/>
    <n v="10600"/>
    <x v="0"/>
    <n v="12361.1"/>
    <n v="12361.1"/>
    <n v="23.9"/>
    <n v="23.9"/>
    <s v="AEREA"/>
    <s v="GUAYAQUIL AEREO"/>
    <s v="TIMBERVILLE"/>
    <s v="000000009510045506"/>
    <s v="2022-10-17"/>
    <s v="CEC20227T001287"/>
    <s v="AERO EXPRESS DEL ECUADOR TRANSAM C LTDA"/>
    <n v="1755"/>
    <s v="AGENTRADIMEX S A"/>
    <s v="DESCONOCIDA"/>
    <s v="019-2022-10-01222801"/>
  </r>
  <r>
    <s v="2023"/>
    <s v=""/>
    <s v="2023-01"/>
    <s v="2023-01-16"/>
    <x v="3"/>
    <x v="3"/>
    <s v="AV. 10 DE AGOSTO N46-77 Y LAS RETAMAS"/>
    <x v="15"/>
    <s v="JAPON"/>
    <s v="ESTADOS UNIDOS"/>
    <x v="128"/>
    <x v="109"/>
    <x v="471"/>
    <s v="842290"/>
    <s v="PARTES PARA MAQUINAS Y APARATOS DE LA PARTIDA 8422."/>
    <n v="4"/>
    <s v="UNIDAD (NUMERO)"/>
    <x v="1932"/>
    <n v="919.40002000000004"/>
    <x v="0"/>
    <n v="3720.5"/>
    <n v="3720.5"/>
    <n v="38.200000000000003"/>
    <n v="38.200000000000003"/>
    <s v="AEREA"/>
    <s v="QUITO"/>
    <s v="MIAMI"/>
    <s v="1050613643"/>
    <s v="2023-01-12"/>
    <s v="CEC2023QT00001300100"/>
    <s v="TAMPA CARGO S A"/>
    <n v="35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COLOMBIA"/>
    <s v="ESTADOS UNIDOS"/>
    <x v="128"/>
    <x v="109"/>
    <x v="472"/>
    <s v="842290"/>
    <s v="PARTES PARA MAQUINAS Y APARATOS DE LA PARTIDA 8422."/>
    <n v="30"/>
    <s v="UNIDAD (NUMERO)"/>
    <x v="1933"/>
    <n v="2"/>
    <x v="0"/>
    <n v="61"/>
    <n v="61"/>
    <n v="0.6"/>
    <n v="0.6"/>
    <s v="AEREA"/>
    <s v="QUITO"/>
    <s v="MIAMI"/>
    <s v="1050613643"/>
    <s v="2023-01-12"/>
    <s v="CEC2023QT00001300100"/>
    <s v="TAMPA CARGO S A"/>
    <n v="0.6"/>
    <s v="LOGISTICA INTEGRAL DE COMERCIO EXTERIOR LIDESER CIA LTDA"/>
    <s v="DESCONOCIDA"/>
    <s v="055-2023-10-00065723"/>
  </r>
  <r>
    <s v="2022"/>
    <s v=""/>
    <s v="2022-12"/>
    <s v="2022-12-13"/>
    <x v="3"/>
    <x v="3"/>
    <s v="AV. 10 DE AGOSTO N46-77 Y LAS RETAMAS"/>
    <x v="15"/>
    <s v="SUECIA"/>
    <s v="ESTADOS UNIDOS"/>
    <x v="128"/>
    <x v="109"/>
    <x v="449"/>
    <s v="842290"/>
    <s v="PARTES PARA MAQUINAS Y APARATOS DE LA PARTIDA 8422."/>
    <n v="1"/>
    <s v="UNIDAD (NUMERO)"/>
    <x v="1934"/>
    <n v="197.7"/>
    <x v="0"/>
    <n v="201.2"/>
    <n v="201.2"/>
    <n v="1.8"/>
    <n v="1.8"/>
    <s v="AEREA"/>
    <s v="QUITO"/>
    <s v="MIAMI"/>
    <s v="1050043008"/>
    <s v="2022-12-11"/>
    <s v="CEC2022QT000840"/>
    <s v="TAMPA CARGO S A"/>
    <n v="3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JAPON"/>
    <s v="ESTADOS UNIDOS"/>
    <x v="128"/>
    <x v="109"/>
    <x v="473"/>
    <s v="842290"/>
    <s v="PARTES PARA MAQUINAS Y APARATOS DE LA PARTIDA 8422."/>
    <n v="1"/>
    <s v="UNIDAD (NUMERO)"/>
    <x v="1935"/>
    <n v="531.59997999999996"/>
    <x v="0"/>
    <n v="541"/>
    <n v="541"/>
    <n v="1.8"/>
    <n v="1.8"/>
    <s v="AEREA"/>
    <s v="QUITO"/>
    <s v="MIAMI"/>
    <s v="1050043008"/>
    <s v="2022-12-11"/>
    <s v="CEC2022QT000840"/>
    <s v="TAMPA CARGO S A"/>
    <n v="8.1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SUECIA"/>
    <s v="ESTADOS UNIDOS"/>
    <x v="128"/>
    <x v="109"/>
    <x v="451"/>
    <s v="842290"/>
    <s v="PARTES PARA MAQUINAS Y APARATOS DE LA PARTIDA 8422."/>
    <n v="1"/>
    <s v="UNIDAD (NUMERO)"/>
    <x v="1936"/>
    <n v="238.10001"/>
    <x v="0"/>
    <n v="242.2"/>
    <n v="242.2"/>
    <n v="1.8"/>
    <n v="1.8"/>
    <s v="AEREA"/>
    <s v="QUITO"/>
    <s v="MIAMI"/>
    <s v="1050043008"/>
    <s v="2022-12-11"/>
    <s v="CEC2022QT000840"/>
    <s v="TAMPA CARGO S A"/>
    <n v="3.6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CHINA"/>
    <s v="ESTADOS UNIDOS"/>
    <x v="128"/>
    <x v="109"/>
    <x v="474"/>
    <s v="842290"/>
    <s v="PARTES PARA MAQUINAS Y APARATOS DE LA PARTIDA 8422."/>
    <n v="2"/>
    <s v="UNIDAD (NUMERO)"/>
    <x v="1937"/>
    <n v="344.79998999999998"/>
    <x v="0"/>
    <n v="701.7"/>
    <n v="701.7"/>
    <n v="3.7"/>
    <n v="3.7"/>
    <s v="AEREA"/>
    <s v="QUITO"/>
    <s v="MIAMI"/>
    <s v="1050043008"/>
    <s v="2022-12-11"/>
    <s v="CEC2022QT000840"/>
    <s v="TAMPA CARGO S A"/>
    <n v="10.5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DINAMARCA"/>
    <s v="ESTADOS UNIDOS"/>
    <x v="128"/>
    <x v="109"/>
    <x v="475"/>
    <s v="842290"/>
    <s v="PARTES PARA MAQUINAS Y APARATOS DE LA PARTIDA 8422."/>
    <n v="2"/>
    <s v="UNIDAD (NUMERO)"/>
    <x v="1938"/>
    <n v="301.70001000000002"/>
    <x v="0"/>
    <n v="614.1"/>
    <n v="614.1"/>
    <n v="3.7"/>
    <n v="3.7"/>
    <s v="AEREA"/>
    <s v="QUITO"/>
    <s v="MIAMI"/>
    <s v="1050043008"/>
    <s v="2022-12-11"/>
    <s v="CEC2022QT000840"/>
    <s v="TAMPA CARGO S A"/>
    <n v="9.1999999999999993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SUECIA"/>
    <s v="ESTADOS UNIDOS"/>
    <x v="128"/>
    <x v="109"/>
    <x v="476"/>
    <s v="842290"/>
    <s v="PARTES PARA MAQUINAS Y APARATOS DE LA PARTIDA 8422."/>
    <n v="4"/>
    <s v="UNIDAD (NUMERO)"/>
    <x v="1939"/>
    <n v="95.3"/>
    <x v="0"/>
    <n v="388"/>
    <n v="388"/>
    <n v="7.3"/>
    <n v="7.3"/>
    <s v="AEREA"/>
    <s v="QUITO"/>
    <s v="MIAMI"/>
    <s v="1050043008"/>
    <s v="2022-12-11"/>
    <s v="CEC2022QT000840"/>
    <s v="TAMPA CARGO S A"/>
    <n v="5.8"/>
    <s v="LOGISTICA INTEGRAL DE COMERCIO EXTERIOR LIDESER CIA LTDA"/>
    <s v="DESCONOCIDA"/>
    <s v="055-2022-10-01536665"/>
  </r>
  <r>
    <s v="2022"/>
    <s v=""/>
    <s v="2022-11"/>
    <s v="2022-11-16"/>
    <x v="5"/>
    <x v="5"/>
    <s v="KM.18.5 VIA A DAULE"/>
    <x v="96"/>
    <s v="ESTADOS UNIDOS"/>
    <s v="ESTADOS UNIDOS"/>
    <x v="128"/>
    <x v="109"/>
    <x v="477"/>
    <s v="842290"/>
    <s v="PARTES PARA MAQUINAS Y APARATOS DE LA PARTIDA 8422."/>
    <n v="2"/>
    <s v="UNIDAD (NUMERO)"/>
    <x v="1732"/>
    <n v="0.5"/>
    <x v="0"/>
    <n v="1"/>
    <n v="1"/>
    <n v="0"/>
    <n v="0"/>
    <s v="AEREA"/>
    <s v="GUAYAQUIL AEREO"/>
    <s v="MIAMI"/>
    <s v="EAMIA22114214 6"/>
    <s v="2022-11-12"/>
    <s v="CEC2022QT300218"/>
    <s v="TAMPA CARGO S A"/>
    <n v="0"/>
    <s v="AGENTRADIMEX S A"/>
    <s v="DESCONOCIDA"/>
    <s v="019-2022-10-01376391"/>
  </r>
  <r>
    <s v="2022"/>
    <s v=""/>
    <s v="2022-11"/>
    <s v="2022-11-16"/>
    <x v="5"/>
    <x v="5"/>
    <s v="KM.18.5 VIA A DAULE"/>
    <x v="96"/>
    <s v="ESTADOS UNIDOS"/>
    <s v="ESTADOS UNIDOS"/>
    <x v="128"/>
    <x v="109"/>
    <x v="478"/>
    <s v="842290"/>
    <s v="PARTES PARA MAQUINAS Y APARATOS DE LA PARTIDA 8422."/>
    <n v="1"/>
    <s v="UNIDAD (NUMERO)"/>
    <x v="1940"/>
    <n v="640"/>
    <x v="0"/>
    <n v="648.6"/>
    <n v="648.6"/>
    <n v="2.4"/>
    <n v="2.4"/>
    <s v="AEREA"/>
    <s v="GUAYAQUIL AEREO"/>
    <s v="MIAMI"/>
    <s v="EAMIA22114214 6"/>
    <s v="2022-11-12"/>
    <s v="CEC2022QT300218"/>
    <s v="TAMPA CARGO S A"/>
    <n v="8.3000000000000007"/>
    <s v="AGENTRADIMEX S A"/>
    <s v="DESCONOCIDA"/>
    <s v="019-2022-10-01376391"/>
  </r>
  <r>
    <s v="2022"/>
    <s v=""/>
    <s v="2022-11"/>
    <s v="2022-11-16"/>
    <x v="5"/>
    <x v="5"/>
    <s v="KM.18.5 VIA A DAULE"/>
    <x v="96"/>
    <s v="ESTADOS UNIDOS"/>
    <s v="ESTADOS UNIDOS"/>
    <x v="128"/>
    <x v="109"/>
    <x v="479"/>
    <s v="842290"/>
    <s v="PARTES PARA MAQUINAS Y APARATOS DE LA PARTIDA 8422."/>
    <n v="1"/>
    <s v="UNIDAD (NUMERO)"/>
    <x v="1941"/>
    <n v="2020"/>
    <x v="0"/>
    <n v="2047.1"/>
    <n v="2047.1"/>
    <n v="7.5"/>
    <n v="7.5"/>
    <s v="AEREA"/>
    <s v="GUAYAQUIL AEREO"/>
    <s v="MIAMI"/>
    <s v="EAMIA22114214 6"/>
    <s v="2022-11-12"/>
    <s v="CEC2022QT300218"/>
    <s v="TAMPA CARGO S A"/>
    <n v="26.1"/>
    <s v="AGENTRADIMEX S A"/>
    <s v="DESCONOCIDA"/>
    <s v="019-2022-10-01376391"/>
  </r>
  <r>
    <s v="2022"/>
    <s v=""/>
    <s v="2022-11"/>
    <s v="2022-11-21"/>
    <x v="0"/>
    <x v="0"/>
    <s v="KM 11.5 VIA DAULE PARQUE INDUSTRIAL"/>
    <x v="58"/>
    <s v="ALEMANIA"/>
    <s v="ESTADOS UNIDOS"/>
    <x v="128"/>
    <x v="109"/>
    <x v="480"/>
    <s v="842290"/>
    <s v="PARTES PARA MAQUINAS Y APARATOS DE LA PARTIDA 8422."/>
    <n v="368"/>
    <s v="UNIDAD (NUMERO)"/>
    <x v="1942"/>
    <n v="1"/>
    <x v="2"/>
    <n v="552.9"/>
    <n v="552.9"/>
    <n v="15"/>
    <n v="15"/>
    <s v="AEREA"/>
    <s v="GUAYAQUIL AEREO"/>
    <s v="MIAMI"/>
    <s v="040604065294"/>
    <s v="2022-11-20"/>
    <s v="CEC20225X021170"/>
    <s v="UNITED PARCEL SERVICE CO"/>
    <n v="190"/>
    <s v="UPS SCS ECUADOR CIA LTDA"/>
    <s v="DESCONOCIDA"/>
    <s v="019-2022-91-01400016"/>
  </r>
  <r>
    <s v="2023"/>
    <s v=""/>
    <s v="2023-02"/>
    <s v="2023-02-22"/>
    <x v="3"/>
    <x v="3"/>
    <s v="AV. 10 DE AGOSTO N46-77 Y LAS RETAMAS"/>
    <x v="97"/>
    <s v="ITALIA"/>
    <s v="ITALIA"/>
    <x v="129"/>
    <x v="110"/>
    <x v="481"/>
    <s v="842381"/>
    <s v="LOS DMS APARATOS E INSTRUMENTOS PARA PESAR. CON CAPACIDAD &lt;= A 30 KG."/>
    <n v="1"/>
    <s v="UNIDAD (NUMERO)"/>
    <x v="1943"/>
    <n v="8699.2001999999993"/>
    <x v="0"/>
    <n v="8778.7000000000007"/>
    <n v="8778.7000000000007"/>
    <n v="111.7"/>
    <n v="111.7"/>
    <s v="MARITIMA"/>
    <s v="GUAYAQUIL MARITIMO"/>
    <s v="GENOA"/>
    <s v="01 23 100013"/>
    <s v="2023-02-17"/>
    <s v="CEC2023CMAU003600310"/>
    <s v="CMA CGM"/>
    <n v="60.8"/>
    <s v="ASTET AGENTES DE ADUANA CIA LTDA"/>
    <s v="DESCONOCIDA"/>
    <s v="028-2023-10-00255078"/>
  </r>
  <r>
    <s v="2023"/>
    <s v=""/>
    <s v="2023-02"/>
    <s v="2023-02-22"/>
    <x v="3"/>
    <x v="3"/>
    <s v="AV. 10 DE AGOSTO N46-77 Y LAS RETAMAS"/>
    <x v="97"/>
    <s v="ITALIA"/>
    <s v="ITALIA"/>
    <x v="129"/>
    <x v="110"/>
    <x v="481"/>
    <s v="842381"/>
    <s v="LOS DMS APARATOS E INSTRUMENTOS PARA PESAR. CON CAPACIDAD &lt;= A 30 KG."/>
    <n v="1"/>
    <s v="UNIDAD (NUMERO)"/>
    <x v="1944"/>
    <n v="12647.200199999999"/>
    <x v="0"/>
    <n v="12735.2"/>
    <n v="12735.2"/>
    <n v="111.7"/>
    <n v="111.7"/>
    <s v="MARITIMA"/>
    <s v="GUAYAQUIL MARITIMO"/>
    <s v="GENOA"/>
    <s v="01 23 100013"/>
    <s v="2023-02-17"/>
    <s v="CEC2023CMAU003600310"/>
    <s v="CMA CGM"/>
    <n v="60.8"/>
    <s v="ASTET AGENTES DE ADUANA CIA LTDA"/>
    <s v="DESCONOCIDA"/>
    <s v="028-2023-10-00255078"/>
  </r>
  <r>
    <s v="2023"/>
    <s v=""/>
    <s v="2023-02"/>
    <s v="2023-02-22"/>
    <x v="3"/>
    <x v="3"/>
    <s v="AV. 10 DE AGOSTO N46-77 Y LAS RETAMAS"/>
    <x v="97"/>
    <s v="ITALIA"/>
    <s v="ITALIA"/>
    <x v="129"/>
    <x v="110"/>
    <x v="482"/>
    <s v="842381"/>
    <s v="LOS DMS APARATOS E INSTRUMENTOS PARA PESAR. CON CAPACIDAD &lt;= A 30 KG."/>
    <n v="1"/>
    <s v="UNIDAD (NUMERO)"/>
    <x v="1945"/>
    <n v="8836"/>
    <x v="0"/>
    <n v="8915.7000000000007"/>
    <n v="8915.7000000000007"/>
    <n v="111.7"/>
    <n v="111.7"/>
    <s v="MARITIMA"/>
    <s v="GUAYAQUIL MARITIMO"/>
    <s v="GENOA"/>
    <s v="01 23 100013"/>
    <s v="2023-02-17"/>
    <s v="CEC2023CMAU003600310"/>
    <s v="CMA CGM"/>
    <n v="60.8"/>
    <s v="ASTET AGENTES DE ADUANA CIA LTDA"/>
    <s v="DESCONOCIDA"/>
    <s v="028-2023-10-00255078"/>
  </r>
  <r>
    <s v="2022"/>
    <s v=""/>
    <s v="2022-11"/>
    <s v="2022-11-21"/>
    <x v="0"/>
    <x v="0"/>
    <s v="KM 11.5 VIA DAULE PARQUE INDUSTRIAL"/>
    <x v="27"/>
    <s v="ESTADOS UNIDOS"/>
    <s v="ALEMANIA"/>
    <x v="130"/>
    <x v="111"/>
    <x v="483"/>
    <s v="842420"/>
    <s v="PISTOLAS AEROGRAFICAS Y APARATOS SIMILARES"/>
    <n v="2"/>
    <s v="UNIDAD (NUMERO)"/>
    <x v="1946"/>
    <n v="3022.1999500000002"/>
    <x v="0"/>
    <n v="6140.2"/>
    <n v="6140.2"/>
    <n v="0.2"/>
    <n v="0.2"/>
    <s v="AEREA"/>
    <s v="QUITO"/>
    <s v="FRANKFURT"/>
    <s v="SHA 00001527"/>
    <s v="2022-11-18"/>
    <s v="CEC2022IB003384"/>
    <s v="IBERIA LINEAS AEREAS DE ESPANA S A"/>
    <n v="87.5"/>
    <s v="TORRES AND TORRES AGENTES DE ADUANA(TTADAD) C A"/>
    <s v="DESCONOCIDA"/>
    <s v="055-2022-10-01397022"/>
  </r>
  <r>
    <s v="2023"/>
    <s v=""/>
    <s v="2023-02"/>
    <s v="2023-02-23"/>
    <x v="2"/>
    <x v="2"/>
    <s v="KM. 4.5 VIA DURAN TAMBO DURAN"/>
    <x v="5"/>
    <s v="PERU"/>
    <s v="PANAMA"/>
    <x v="131"/>
    <x v="112"/>
    <x v="484"/>
    <s v="842490"/>
    <s v="PARTES DE APARATOS MECANICOS (INCLUSO MANUALES). DE LA PARTIDA 8424."/>
    <n v="3"/>
    <s v="UNIDAD (NUMERO)"/>
    <x v="1947"/>
    <n v="285"/>
    <x v="2"/>
    <n v="892.6"/>
    <n v="892.6"/>
    <n v="0.8"/>
    <n v="0.8"/>
    <s v="AEREA"/>
    <s v="GUAYAQUIL AEREO"/>
    <s v="PANAMA"/>
    <s v="099219845560"/>
    <s v="2023-02-18"/>
    <s v="CEC20237T00104800080"/>
    <s v="AERO EXPRESS DEL ECUADOR TRANSAM C LTDA"/>
    <n v="29.1"/>
    <s v="DHL EXPRESS (ECUADOR) S A"/>
    <s v="DESCONOCIDA"/>
    <s v="019-2023-91-00264285"/>
  </r>
  <r>
    <s v="2022"/>
    <s v=""/>
    <s v="2022-10"/>
    <s v="2022-10-28"/>
    <x v="3"/>
    <x v="3"/>
    <s v="AV. 10 DE AGOSTO N46-77 Y LAS RETAMAS"/>
    <x v="98"/>
    <s v="ESPAÑA"/>
    <s v="ESPAÑA"/>
    <x v="131"/>
    <x v="112"/>
    <x v="485"/>
    <s v="842490"/>
    <s v="PARTES DE APARATOS MECANICOS (INCLUSO MANUALES). DE LA PARTIDA 8424."/>
    <n v="5"/>
    <s v="UNIDAD (NUMERO)"/>
    <x v="1948"/>
    <n v="10.1"/>
    <x v="0"/>
    <n v="52.3"/>
    <n v="52.3"/>
    <n v="3.4"/>
    <n v="3.4"/>
    <s v="AEREA"/>
    <s v="QUITO"/>
    <s v="BARCELONA"/>
    <s v="51639"/>
    <s v="2022-10-28"/>
    <s v="CEC20222K000916"/>
    <s v="AVIANCA ECUADOR SA"/>
    <n v="1.8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86"/>
    <s v="842490"/>
    <s v="PARTES DE APARATOS MECANICOS (INCLUSO MANUALES). DE LA PARTIDA 8424."/>
    <n v="5"/>
    <s v="UNIDAD (NUMERO)"/>
    <x v="1949"/>
    <n v="35.700000000000003"/>
    <x v="0"/>
    <n v="185.3"/>
    <n v="185.3"/>
    <n v="3.4"/>
    <n v="3.4"/>
    <s v="AEREA"/>
    <s v="QUITO"/>
    <s v="BARCELONA"/>
    <s v="51639"/>
    <s v="2022-10-28"/>
    <s v="CEC20222K000916"/>
    <s v="AVIANCA ECUADOR SA"/>
    <n v="6.4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87"/>
    <s v="842490"/>
    <s v="PARTES DE APARATOS MECANICOS (INCLUSO MANUALES). DE LA PARTIDA 8424."/>
    <n v="2"/>
    <s v="UNIDAD (NUMERO)"/>
    <x v="1950"/>
    <n v="43.3"/>
    <x v="0"/>
    <n v="89.9"/>
    <n v="89.9"/>
    <n v="1.4"/>
    <n v="1.4"/>
    <s v="AEREA"/>
    <s v="QUITO"/>
    <s v="BARCELONA"/>
    <s v="51639"/>
    <s v="2022-10-28"/>
    <s v="CEC20222K000916"/>
    <s v="AVIANCA ECUADOR SA"/>
    <n v="3.1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88"/>
    <s v="842490"/>
    <s v="PARTES DE APARATOS MECANICOS (INCLUSO MANUALES). DE LA PARTIDA 8424."/>
    <n v="5"/>
    <s v="UNIDAD (NUMERO)"/>
    <x v="1951"/>
    <n v="36.4"/>
    <x v="0"/>
    <n v="189.1"/>
    <n v="189.1"/>
    <n v="3.4"/>
    <n v="3.4"/>
    <s v="AEREA"/>
    <s v="QUITO"/>
    <s v="BARCELONA"/>
    <s v="51639"/>
    <s v="2022-10-28"/>
    <s v="CEC20222K000916"/>
    <s v="AVIANCA ECUADOR SA"/>
    <n v="6.5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89"/>
    <s v="842490"/>
    <s v="PARTES DE APARATOS MECANICOS (INCLUSO MANUALES). DE LA PARTIDA 8424."/>
    <n v="3"/>
    <s v="UNIDAD (NUMERO)"/>
    <x v="1952"/>
    <n v="19.5"/>
    <x v="0"/>
    <n v="60.9"/>
    <n v="60.9"/>
    <n v="2.1"/>
    <n v="2.1"/>
    <s v="AEREA"/>
    <s v="QUITO"/>
    <s v="BARCELONA"/>
    <s v="51639"/>
    <s v="2022-10-28"/>
    <s v="CEC20222K000916"/>
    <s v="AVIANCA ECUADOR SA"/>
    <n v="2.1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90"/>
    <s v="842490"/>
    <s v="PARTES DE APARATOS MECANICOS (INCLUSO MANUALES). DE LA PARTIDA 8424."/>
    <n v="3"/>
    <s v="UNIDAD (NUMERO)"/>
    <x v="1953"/>
    <n v="5.5"/>
    <x v="0"/>
    <n v="17.2"/>
    <n v="17.2"/>
    <n v="2.1"/>
    <n v="2.1"/>
    <s v="AEREA"/>
    <s v="QUITO"/>
    <s v="BARCELONA"/>
    <s v="51639"/>
    <s v="2022-10-28"/>
    <s v="CEC20222K000916"/>
    <s v="AVIANCA ECUADOR SA"/>
    <n v="0.6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91"/>
    <s v="842490"/>
    <s v="PARTES DE APARATOS MECANICOS (INCLUSO MANUALES). DE LA PARTIDA 8424."/>
    <n v="2"/>
    <s v="UNIDAD (NUMERO)"/>
    <x v="1954"/>
    <n v="2004.90002"/>
    <x v="0"/>
    <n v="4162.6000000000004"/>
    <n v="4162.6000000000004"/>
    <n v="1.4"/>
    <n v="1.4"/>
    <s v="AEREA"/>
    <s v="QUITO"/>
    <s v="BARCELONA"/>
    <s v="51639"/>
    <s v="2022-10-28"/>
    <s v="CEC20222K000916"/>
    <s v="AVIANCA ECUADOR SA"/>
    <n v="142.69999999999999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92"/>
    <s v="842490"/>
    <s v="PARTES DE APARATOS MECANICOS (INCLUSO MANUALES). DE LA PARTIDA 8424."/>
    <n v="4"/>
    <s v="UNIDAD (NUMERO)"/>
    <x v="1955"/>
    <n v="132"/>
    <x v="0"/>
    <n v="548.20000000000005"/>
    <n v="548.20000000000005"/>
    <n v="2.7"/>
    <n v="2.7"/>
    <s v="AEREA"/>
    <s v="QUITO"/>
    <s v="BARCELONA"/>
    <s v="51639"/>
    <s v="2022-10-28"/>
    <s v="CEC20222K000916"/>
    <s v="AVIANCA ECUADOR SA"/>
    <n v="18.8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93"/>
    <s v="842490"/>
    <s v="PARTES DE APARATOS MECANICOS (INCLUSO MANUALES). DE LA PARTIDA 8424."/>
    <n v="2"/>
    <s v="UNIDAD (NUMERO)"/>
    <x v="368"/>
    <n v="245.7"/>
    <x v="0"/>
    <n v="510.1"/>
    <n v="510.1"/>
    <n v="1.4"/>
    <n v="1.4"/>
    <s v="AEREA"/>
    <s v="QUITO"/>
    <s v="BARCELONA"/>
    <s v="51639"/>
    <s v="2022-10-28"/>
    <s v="CEC20222K000916"/>
    <s v="AVIANCA ECUADOR SA"/>
    <n v="17.5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94"/>
    <s v="842490"/>
    <s v="PARTES DE APARATOS MECANICOS (INCLUSO MANUALES). DE LA PARTIDA 8424."/>
    <n v="2"/>
    <s v="UNIDAD (NUMERO)"/>
    <x v="1956"/>
    <n v="290.79998999999998"/>
    <x v="0"/>
    <n v="603.79999999999995"/>
    <n v="603.79999999999995"/>
    <n v="1.4"/>
    <n v="1.4"/>
    <s v="AEREA"/>
    <s v="QUITO"/>
    <s v="BARCELONA"/>
    <s v="51639"/>
    <s v="2022-10-28"/>
    <s v="CEC20222K000916"/>
    <s v="AVIANCA ECUADOR SA"/>
    <n v="20.7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95"/>
    <s v="842490"/>
    <s v="PARTES DE APARATOS MECANICOS (INCLUSO MANUALES). DE LA PARTIDA 8424."/>
    <n v="2"/>
    <s v="UNIDAD (NUMERO)"/>
    <x v="1956"/>
    <n v="290.79998999999998"/>
    <x v="0"/>
    <n v="603.79999999999995"/>
    <n v="603.79999999999995"/>
    <n v="1.4"/>
    <n v="1.4"/>
    <s v="AEREA"/>
    <s v="QUITO"/>
    <s v="BARCELONA"/>
    <s v="51639"/>
    <s v="2022-10-28"/>
    <s v="CEC20222K000916"/>
    <s v="AVIANCA ECUADOR SA"/>
    <n v="20.7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96"/>
    <s v="842490"/>
    <s v="PARTES DE APARATOS MECANICOS (INCLUSO MANUALES). DE LA PARTIDA 8424."/>
    <n v="2"/>
    <s v="UNIDAD (NUMERO)"/>
    <x v="1957"/>
    <n v="462.89999"/>
    <x v="0"/>
    <n v="961"/>
    <n v="961"/>
    <n v="1.4"/>
    <n v="1.4"/>
    <s v="AEREA"/>
    <s v="QUITO"/>
    <s v="BARCELONA"/>
    <s v="51639"/>
    <s v="2022-10-28"/>
    <s v="CEC20222K000916"/>
    <s v="AVIANCA ECUADOR SA"/>
    <n v="32.9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97"/>
    <s v="842490"/>
    <s v="PARTES DE APARATOS MECANICOS (INCLUSO MANUALES). DE LA PARTIDA 8424."/>
    <n v="2"/>
    <s v="UNIDAD (NUMERO)"/>
    <x v="1958"/>
    <n v="856.5"/>
    <x v="0"/>
    <n v="1778.2"/>
    <n v="1778.2"/>
    <n v="1.4"/>
    <n v="1.4"/>
    <s v="AEREA"/>
    <s v="QUITO"/>
    <s v="BARCELONA"/>
    <s v="51639"/>
    <s v="2022-10-28"/>
    <s v="CEC20222K000916"/>
    <s v="AVIANCA ECUADOR SA"/>
    <n v="61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98"/>
    <s v="842490"/>
    <s v="PARTES DE APARATOS MECANICOS (INCLUSO MANUALES). DE LA PARTIDA 8424."/>
    <n v="4"/>
    <s v="UNIDAD (NUMERO)"/>
    <x v="1959"/>
    <n v="9.4"/>
    <x v="0"/>
    <n v="39"/>
    <n v="39"/>
    <n v="2.7"/>
    <n v="2.7"/>
    <s v="AEREA"/>
    <s v="QUITO"/>
    <s v="BARCELONA"/>
    <s v="51639"/>
    <s v="2022-10-28"/>
    <s v="CEC20222K000916"/>
    <s v="AVIANCA ECUADOR SA"/>
    <n v="1.3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99"/>
    <s v="842490"/>
    <s v="PARTES DE APARATOS MECANICOS (INCLUSO MANUALES). DE LA PARTIDA 8424."/>
    <n v="4"/>
    <s v="UNIDAD (NUMERO)"/>
    <x v="1960"/>
    <n v="5.0999999999999996"/>
    <x v="0"/>
    <n v="21.3"/>
    <n v="21.3"/>
    <n v="2.7"/>
    <n v="2.7"/>
    <s v="AEREA"/>
    <s v="QUITO"/>
    <s v="BARCELONA"/>
    <s v="51639"/>
    <s v="2022-10-28"/>
    <s v="CEC20222K000916"/>
    <s v="AVIANCA ECUADOR SA"/>
    <n v="0.7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500"/>
    <s v="842490"/>
    <s v="PARTES DE APARATOS MECANICOS (INCLUSO MANUALES). DE LA PARTIDA 8424."/>
    <n v="2"/>
    <s v="UNIDAD (NUMERO)"/>
    <x v="1961"/>
    <n v="261.29998999999998"/>
    <x v="0"/>
    <n v="542.4"/>
    <n v="542.4"/>
    <n v="1.4"/>
    <n v="1.4"/>
    <s v="AEREA"/>
    <s v="QUITO"/>
    <s v="BARCELONA"/>
    <s v="51639"/>
    <s v="2022-10-28"/>
    <s v="CEC20222K000916"/>
    <s v="AVIANCA ECUADOR SA"/>
    <n v="18.600000000000001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501"/>
    <s v="842490"/>
    <s v="PARTES DE APARATOS MECANICOS (INCLUSO MANUALES). DE LA PARTIDA 8424."/>
    <n v="2"/>
    <s v="UNIDAD (NUMERO)"/>
    <x v="1962"/>
    <n v="676.29998999999998"/>
    <x v="0"/>
    <n v="1404.2"/>
    <n v="1404.2"/>
    <n v="1.4"/>
    <n v="1.4"/>
    <s v="AEREA"/>
    <s v="QUITO"/>
    <s v="BARCELONA"/>
    <s v="51639"/>
    <s v="2022-10-28"/>
    <s v="CEC20222K000916"/>
    <s v="AVIANCA ECUADOR SA"/>
    <n v="48.1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502"/>
    <s v="842490"/>
    <s v="PARTES DE APARATOS MECANICOS (INCLUSO MANUALES). DE LA PARTIDA 8424."/>
    <n v="1"/>
    <s v="UNIDAD (NUMERO)"/>
    <x v="1963"/>
    <n v="28.4"/>
    <x v="0"/>
    <n v="29.5"/>
    <n v="29.5"/>
    <n v="0.7"/>
    <n v="0.7"/>
    <s v="AEREA"/>
    <s v="QUITO"/>
    <s v="BARCELONA"/>
    <s v="51639"/>
    <s v="2022-10-28"/>
    <s v="CEC20222K000916"/>
    <s v="AVIANCA ECUADOR SA"/>
    <n v="1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503"/>
    <s v="842490"/>
    <s v="PARTES DE APARATOS MECANICOS (INCLUSO MANUALES). DE LA PARTIDA 8424."/>
    <n v="1"/>
    <s v="UNIDAD (NUMERO)"/>
    <x v="1964"/>
    <n v="36.5"/>
    <x v="0"/>
    <n v="37.9"/>
    <n v="37.9"/>
    <n v="0.7"/>
    <n v="0.7"/>
    <s v="AEREA"/>
    <s v="QUITO"/>
    <s v="BARCELONA"/>
    <s v="51639"/>
    <s v="2022-10-28"/>
    <s v="CEC20222K000916"/>
    <s v="AVIANCA ECUADOR SA"/>
    <n v="1.3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504"/>
    <s v="842490"/>
    <s v="PARTES DE APARATOS MECANICOS (INCLUSO MANUALES). DE LA PARTIDA 8424."/>
    <n v="10"/>
    <s v="UNIDAD (NUMERO)"/>
    <x v="1965"/>
    <n v="55.6"/>
    <x v="0"/>
    <n v="577"/>
    <n v="577"/>
    <n v="6.8"/>
    <n v="6.8"/>
    <s v="AEREA"/>
    <s v="QUITO"/>
    <s v="BARCELONA"/>
    <s v="51639"/>
    <s v="2022-10-28"/>
    <s v="CEC20222K000916"/>
    <s v="AVIANCA ECUADOR SA"/>
    <n v="19.8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505"/>
    <s v="842490"/>
    <s v="PARTES DE APARATOS MECANICOS (INCLUSO MANUALES). DE LA PARTIDA 8424."/>
    <n v="10"/>
    <s v="UNIDAD (NUMERO)"/>
    <x v="1966"/>
    <n v="78.099999999999994"/>
    <x v="0"/>
    <n v="811.1"/>
    <n v="811.1"/>
    <n v="6.8"/>
    <n v="6.8"/>
    <s v="AEREA"/>
    <s v="QUITO"/>
    <s v="BARCELONA"/>
    <s v="51639"/>
    <s v="2022-10-28"/>
    <s v="CEC20222K000916"/>
    <s v="AVIANCA ECUADOR SA"/>
    <n v="27.8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506"/>
    <s v="842490"/>
    <s v="PARTES DE APARATOS MECANICOS (INCLUSO MANUALES). DE LA PARTIDA 8424."/>
    <n v="4"/>
    <s v="UNIDAD (NUMERO)"/>
    <x v="1967"/>
    <n v="22.2"/>
    <x v="0"/>
    <n v="92.4"/>
    <n v="92.4"/>
    <n v="2.7"/>
    <n v="2.7"/>
    <s v="AEREA"/>
    <s v="QUITO"/>
    <s v="BARCELONA"/>
    <s v="51639"/>
    <s v="2022-10-28"/>
    <s v="CEC20222K000916"/>
    <s v="AVIANCA ECUADOR SA"/>
    <n v="3.2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507"/>
    <s v="842490"/>
    <s v="PARTES DE APARATOS MECANICOS (INCLUSO MANUALES). DE LA PARTIDA 8424."/>
    <n v="3"/>
    <s v="UNIDAD (NUMERO)"/>
    <x v="1968"/>
    <n v="23.7"/>
    <x v="0"/>
    <n v="73.7"/>
    <n v="73.7"/>
    <n v="2.1"/>
    <n v="2.1"/>
    <s v="AEREA"/>
    <s v="QUITO"/>
    <s v="BARCELONA"/>
    <s v="51639"/>
    <s v="2022-10-28"/>
    <s v="CEC20222K000916"/>
    <s v="AVIANCA ECUADOR SA"/>
    <n v="2.5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508"/>
    <s v="842490"/>
    <s v="PARTES DE APARATOS MECANICOS (INCLUSO MANUALES). DE LA PARTIDA 8424."/>
    <n v="10"/>
    <s v="UNIDAD (NUMERO)"/>
    <x v="1969"/>
    <n v="45.4"/>
    <x v="0"/>
    <n v="470.9"/>
    <n v="470.9"/>
    <n v="6.8"/>
    <n v="6.8"/>
    <s v="AEREA"/>
    <s v="QUITO"/>
    <s v="BARCELONA"/>
    <s v="51639"/>
    <s v="2022-10-28"/>
    <s v="CEC20222K000916"/>
    <s v="AVIANCA ECUADOR SA"/>
    <n v="16.100000000000001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509"/>
    <s v="842490"/>
    <s v="PARTES DE APARATOS MECANICOS (INCLUSO MANUALES). DE LA PARTIDA 8424."/>
    <n v="5"/>
    <s v="UNIDAD (NUMERO)"/>
    <x v="1970"/>
    <n v="32.200000000000003"/>
    <x v="0"/>
    <n v="167.4"/>
    <n v="167.4"/>
    <n v="3.4"/>
    <n v="3.4"/>
    <s v="AEREA"/>
    <s v="QUITO"/>
    <s v="BARCELONA"/>
    <s v="51639"/>
    <s v="2022-10-28"/>
    <s v="CEC20222K000916"/>
    <s v="AVIANCA ECUADOR SA"/>
    <n v="5.7"/>
    <s v="SIATIADUANAS S.A."/>
    <s v="DESCONOCIDA"/>
    <s v="055-2022-10-01280533"/>
  </r>
  <r>
    <s v="2022"/>
    <s v=""/>
    <s v="2022-10"/>
    <s v="2022-10-07"/>
    <x v="0"/>
    <x v="0"/>
    <s v="KM 11.5 VIA DAULE PARQUE INDUSTRIAL"/>
    <x v="99"/>
    <s v="ALEMANIA"/>
    <s v="BELGICA"/>
    <x v="132"/>
    <x v="113"/>
    <x v="510"/>
    <s v="842833"/>
    <s v="APARATOS ELEVADORES O TRANSPORTADORES D ACCION CONTINUA. DE BANDA O CORREA. PARA MERCANCIAS."/>
    <n v="1"/>
    <s v="UNIDAD (NUMERO)"/>
    <x v="1971"/>
    <n v="77744.296879999994"/>
    <x v="0"/>
    <n v="90980.9"/>
    <n v="90980.9"/>
    <n v="8393"/>
    <n v="8393"/>
    <s v="MARITIMA"/>
    <s v="GUAYAQUIL MARITIMO"/>
    <s v="ANTWERPEN"/>
    <s v="831522080166"/>
    <s v="2022-10-19"/>
    <s v="CEC2022MSCU0410"/>
    <s v="MEDITERRANEAN SHIPPING COMPANY DEL ECUADOR CIA"/>
    <n v="13103.1"/>
    <s v="TORRES AND TORRES AGENTES DE ADUANA(TTADAD) C A"/>
    <s v="DESCONOCIDA"/>
    <s v="028-2022-10-01177334"/>
  </r>
  <r>
    <s v="2022"/>
    <s v=""/>
    <s v="2022-10"/>
    <s v="2022-10-07"/>
    <x v="0"/>
    <x v="0"/>
    <s v="KM 11.5 VIA DAULE PARQUE INDUSTRIAL"/>
    <x v="99"/>
    <s v="ALEMANIA"/>
    <s v="BELGICA"/>
    <x v="132"/>
    <x v="113"/>
    <x v="510"/>
    <s v="842833"/>
    <s v="APARATOS ELEVADORES O TRANSPORTADORES D ACCION CONTINUA. DE BANDA O CORREA. PARA MERCANCIAS."/>
    <n v="1"/>
    <s v="UNIDAD (NUMERO)"/>
    <x v="1972"/>
    <n v="1155.3000500000001"/>
    <x v="0"/>
    <n v="7383.2"/>
    <n v="7383.2"/>
    <n v="3856"/>
    <n v="3856"/>
    <s v="MARITIMA"/>
    <s v="GUAYAQUIL MARITIMO"/>
    <s v="ANTWERPEN"/>
    <s v="831522080166"/>
    <s v="2022-10-19"/>
    <s v="CEC2022MSCU0410"/>
    <s v="MEDITERRANEAN SHIPPING COMPANY DEL ECUADOR CIA"/>
    <n v="6225.9"/>
    <s v="TORRES AND TORRES AGENTES DE ADUANA(TTADAD) C A"/>
    <s v="DESCONOCIDA"/>
    <s v="028-2022-10-01177334"/>
  </r>
  <r>
    <s v="2022"/>
    <s v=""/>
    <s v="2022-10"/>
    <s v="2022-10-17"/>
    <x v="3"/>
    <x v="3"/>
    <s v="AV. 10 DE AGOSTO N46-77 Y LAS RETAMAS"/>
    <x v="94"/>
    <s v="CHINA"/>
    <s v="CHINA"/>
    <x v="132"/>
    <x v="113"/>
    <x v="511"/>
    <s v="842833"/>
    <s v="APARATOS ELEVADORES O TRANSPORTADORES D ACCION CONTINUA. DE BANDA O CORREA. PARA MERCANCIAS."/>
    <n v="3"/>
    <s v="UNIDAD (NUMERO)"/>
    <x v="1973"/>
    <n v="1580"/>
    <x v="0"/>
    <n v="5056.3"/>
    <n v="5056.3"/>
    <n v="449.6"/>
    <n v="449.6"/>
    <s v="MARITIMA"/>
    <s v="GUAYAQUIL MARITIMO"/>
    <s v="SHANGHAI"/>
    <s v="SD22083017"/>
    <s v="2022-10-12"/>
    <s v="CEC2022ONEU0009"/>
    <s v="REMAR REPRESENTACIONES MARITIMAS DEL ECUADOR SA RE"/>
    <n v="304.8"/>
    <s v="SIATIADUANAS S.A."/>
    <s v="REMAR REPRESENTACIONES MARITIMAS DEL ECUADOR SA REMAR"/>
    <s v="028-2022-10-01218441"/>
  </r>
  <r>
    <s v="2022"/>
    <s v=""/>
    <s v="2022-12"/>
    <s v="2022-12-09"/>
    <x v="3"/>
    <x v="3"/>
    <s v="AV. 10 DE AGOSTO N46-77 Y LAS RETAMAS"/>
    <x v="95"/>
    <s v="CHINA"/>
    <s v="CHINA"/>
    <x v="132"/>
    <x v="113"/>
    <x v="230"/>
    <s v="842833"/>
    <s v="APARATOS ELEVADORES O TRANSPORTADORES D ACCION CONTINUA. DE BANDA O CORREA. PARA MERCANCIAS."/>
    <n v="2"/>
    <s v="UNIDAD (NUMERO)"/>
    <x v="1429"/>
    <n v="1828.5"/>
    <x v="0"/>
    <n v="3915.8"/>
    <n v="3915.8"/>
    <n v="323.2"/>
    <n v="323.2"/>
    <s v="MARITIMA"/>
    <s v="GUAYAQUIL MARITIMO"/>
    <s v="SHEKOU"/>
    <s v="LLLGYQ22A24246"/>
    <s v="2022-12-08"/>
    <s v="CEC2022WHLU5554"/>
    <s v="AGENCIA MARITIMA GLOBAL MARGLOBAL SA"/>
    <n v="247.8"/>
    <s v="ASTET AGENTES DE ADUANA CIA LTDA"/>
    <s v="DESCONOCIDA"/>
    <s v="028-2022-10-01516555"/>
  </r>
  <r>
    <s v="2023"/>
    <s v=""/>
    <s v="2023-02"/>
    <s v="2023-02-17"/>
    <x v="0"/>
    <x v="0"/>
    <s v="KM 11.5 VIA DAULE PARQUE INDUSTRIAL"/>
    <x v="3"/>
    <s v="ESTADOS UNIDOS"/>
    <s v="ESTADOS UNIDOS"/>
    <x v="133"/>
    <x v="114"/>
    <x v="512"/>
    <s v="843139"/>
    <s v="LAS DMS PARTES DE LAS DMS MAQUINAS O APARATOS DE LA PARTIDA 8428."/>
    <n v="2"/>
    <s v="UNIDAD (NUMERO)"/>
    <x v="1974"/>
    <n v="175.7"/>
    <x v="0"/>
    <n v="394.2"/>
    <n v="394.2"/>
    <n v="69.8"/>
    <n v="69.8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7"/>
    <x v="0"/>
    <x v="0"/>
    <s v="KM 11.5 VIA DAULE PARQUE INDUSTRIAL"/>
    <x v="3"/>
    <s v="ESTADOS UNIDOS"/>
    <s v="ESTADOS UNIDOS"/>
    <x v="133"/>
    <x v="114"/>
    <x v="512"/>
    <s v="843139"/>
    <s v="LAS DMS PARTES DE LAS DMS MAQUINAS O APARATOS DE LA PARTIDA 8428."/>
    <n v="2"/>
    <s v="UNIDAD (NUMERO)"/>
    <x v="1974"/>
    <n v="175.7"/>
    <x v="0"/>
    <n v="394.2"/>
    <n v="394.2"/>
    <n v="69.8"/>
    <n v="69.8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08"/>
    <x v="0"/>
    <x v="0"/>
    <s v="KM 11.5 VIA DAULE PARQUE INDUSTRIAL"/>
    <x v="25"/>
    <s v="BRASIL"/>
    <s v="BRASIL"/>
    <x v="134"/>
    <x v="115"/>
    <x v="513"/>
    <s v="843999"/>
    <s v="PARTES D MAQUINAS Y APARATOS PARA LA FABRICACION O ACABADO D PAPEL O CARTON"/>
    <n v="1"/>
    <s v="UNIDAD (NUMERO)"/>
    <x v="1975"/>
    <n v="27925.199219999999"/>
    <x v="4"/>
    <n v="30509.3"/>
    <n v="30509.3"/>
    <n v="3570"/>
    <n v="3570"/>
    <s v="MARITIMA"/>
    <s v="GUAYAQUIL MARITIMO"/>
    <s v="SANTOS"/>
    <s v="311SSZ37470"/>
    <s v="2023-02-06"/>
    <s v="CEC2023HLCU065390760"/>
    <s v="HAPAG LLOYD"/>
    <n v="2542"/>
    <s v="TORRES AND TORRES AGENTES DE ADUANA(TTADAD) C A"/>
    <s v="TRANSOCEANICA COMPANIA LIMITADA"/>
    <s v="028-2023-31-00192166"/>
  </r>
  <r>
    <s v="2023"/>
    <s v=""/>
    <s v="2023-02"/>
    <s v="2023-02-08"/>
    <x v="0"/>
    <x v="0"/>
    <s v="KM 11.5 VIA DAULE PARQUE INDUSTRIAL"/>
    <x v="25"/>
    <s v="BRASIL"/>
    <s v="BRASIL"/>
    <x v="134"/>
    <x v="115"/>
    <x v="514"/>
    <s v="843999"/>
    <s v="PARTES D MAQUINAS Y APARATOS PARA LA FABRICACION O ACABADO D PAPEL O CARTON"/>
    <n v="1"/>
    <s v="UNIDAD (NUMERO)"/>
    <x v="1976"/>
    <n v="1948"/>
    <x v="4"/>
    <n v="4490.1000000000004"/>
    <n v="4490.1000000000004"/>
    <n v="0"/>
    <n v="0"/>
    <s v="MARITIMA"/>
    <s v="GUAYAQUIL MARITIMO"/>
    <s v="SANTOS"/>
    <s v="311SSZ37470"/>
    <s v="2023-02-06"/>
    <s v="CEC2023HLCU065390760"/>
    <s v="HAPAG LLOYD"/>
    <n v="2542"/>
    <s v="TORRES AND TORRES AGENTES DE ADUANA(TTADAD) C A"/>
    <s v="TRANSOCEANICA COMPANIA LIMITADA"/>
    <s v="028-2023-31-00192166"/>
  </r>
  <r>
    <s v="2023"/>
    <s v=""/>
    <s v="2023-02"/>
    <s v="2023-02-08"/>
    <x v="0"/>
    <x v="0"/>
    <s v="KM 11.5 VIA DAULE PARQUE INDUSTRIAL"/>
    <x v="25"/>
    <s v="BRASIL"/>
    <s v="BRASIL"/>
    <x v="134"/>
    <x v="115"/>
    <x v="514"/>
    <s v="843999"/>
    <s v="PARTES D MAQUINAS Y APARATOS PARA LA FABRICACION O ACABADO D PAPEL O CARTON"/>
    <n v="1"/>
    <s v="UNIDAD (NUMERO)"/>
    <x v="1976"/>
    <n v="1948"/>
    <x v="4"/>
    <n v="4490.1000000000004"/>
    <n v="4490.1000000000004"/>
    <n v="0"/>
    <n v="0"/>
    <s v="MARITIMA"/>
    <s v="GUAYAQUIL MARITIMO"/>
    <s v="SANTOS"/>
    <s v="311SSZ37470"/>
    <s v="2023-02-06"/>
    <s v="CEC2023HLCU065390760"/>
    <s v="HAPAG LLOYD"/>
    <n v="2542"/>
    <s v="TORRES AND TORRES AGENTES DE ADUANA(TTADAD) C A"/>
    <s v="TRANSOCEANICA COMPANIA LIMITADA"/>
    <s v="028-2023-31-00192166"/>
  </r>
  <r>
    <s v="2023"/>
    <s v=""/>
    <s v="2023-02"/>
    <s v="2023-02-15"/>
    <x v="0"/>
    <x v="0"/>
    <s v="KM 11.5 VIA DAULE PARQUE INDUSTRIAL"/>
    <x v="25"/>
    <s v="BRASIL"/>
    <s v="BRASIL"/>
    <x v="134"/>
    <x v="115"/>
    <x v="367"/>
    <s v="843999"/>
    <s v="PARTES D MAQUINAS Y APARATOS PARA LA FABRICACION O ACABADO D PAPEL O CARTON"/>
    <n v="4"/>
    <s v="UNIDAD (NUMERO)"/>
    <x v="1058"/>
    <n v="23.1"/>
    <x v="0"/>
    <n v="142.6"/>
    <n v="142.6"/>
    <n v="1.1000000000000001"/>
    <n v="1.1000000000000001"/>
    <s v="AEREA"/>
    <s v="GUAYAQUIL AEREO"/>
    <s v="VIRACOPOS SAO PAOLO"/>
    <s v="31144927417"/>
    <s v="2023-02-15"/>
    <s v="CEC2023AV30046500040"/>
    <s v="AEROVIAS DEL CONTINENTE AMERICANO S A AVIANCA"/>
    <n v="49.9"/>
    <s v="TORRES AND TORRES AGENTES DE ADUANA(TTADAD) C A"/>
    <s v="DESCONOCIDA"/>
    <s v="019-2023-10-00232777"/>
  </r>
  <r>
    <s v="2023"/>
    <s v=""/>
    <s v="2023-02"/>
    <s v="2023-02-17"/>
    <x v="0"/>
    <x v="0"/>
    <s v="KM 11.5 VIA DAULE PARQUE INDUSTRIAL"/>
    <x v="3"/>
    <s v="ESTADOS UNIDOS"/>
    <s v="ESTADOS UNIDOS"/>
    <x v="134"/>
    <x v="115"/>
    <x v="515"/>
    <s v="843999"/>
    <s v="PARTES D MAQUINAS Y APARATOS PARA LA FABRICACION O ACABADO D PAPEL O CARTON"/>
    <n v="1"/>
    <s v="UNIDAD (NUMERO)"/>
    <x v="1977"/>
    <n v="1915.90002"/>
    <x v="0"/>
    <n v="1960.8"/>
    <n v="1960.8"/>
    <n v="380.4"/>
    <n v="380.4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2"/>
    <s v=""/>
    <s v="2022-12"/>
    <s v="2022-12-02"/>
    <x v="0"/>
    <x v="0"/>
    <s v="KM 11.5 VIA DAULE PARQUE INDUSTRIAL"/>
    <x v="14"/>
    <s v="ESTADOS UNIDOS"/>
    <s v="ESTADOS UNIDOS"/>
    <x v="134"/>
    <x v="115"/>
    <x v="516"/>
    <s v="843999"/>
    <s v="PARTES D MAQUINAS Y APARATOS PARA LA FABRICACION O ACABADO D PAPEL O CARTON"/>
    <n v="1"/>
    <s v="UNIDAD (NUMERO)"/>
    <x v="1978"/>
    <n v="1815.8000500000001"/>
    <x v="0"/>
    <n v="1874"/>
    <n v="1874"/>
    <n v="6.6"/>
    <n v="6.6"/>
    <s v="AEREA"/>
    <s v="GUAYAQUIL AEREO"/>
    <s v="MIAMI"/>
    <s v="HAWB3596MIA"/>
    <s v="2022-12-01"/>
    <s v="CEC20225X021180"/>
    <s v="UNITED PARCEL SERVICE CO"/>
    <n v="55.8"/>
    <s v="TORRES AND TORRES AGENTES DE ADUANA(TTADAD) C A"/>
    <s v="DESCONOCIDA"/>
    <s v="019-2022-10-01469637"/>
  </r>
  <r>
    <s v="2022"/>
    <s v=""/>
    <s v="2022-10"/>
    <s v="2022-10-20"/>
    <x v="0"/>
    <x v="0"/>
    <s v="KM 11.5 VIA DAULE PARQUE INDUSTRIAL"/>
    <x v="56"/>
    <s v="BRASIL"/>
    <s v="BRASIL"/>
    <x v="134"/>
    <x v="115"/>
    <x v="517"/>
    <s v="843999"/>
    <s v="PARTES D MAQUINAS Y APARATOS PARA LA FABRICACION O ACABADO D PAPEL O CARTON"/>
    <n v="50"/>
    <s v="UNIDAD (NUMERO)"/>
    <x v="1979"/>
    <n v="25.5"/>
    <x v="0"/>
    <n v="1377.4"/>
    <n v="1377.4"/>
    <n v="32"/>
    <n v="32"/>
    <s v="AEREA"/>
    <s v="QUITO"/>
    <s v="VIRACOPOS SAO PAOLO"/>
    <s v="31144925704"/>
    <s v="2022-10-19"/>
    <s v="CEC2022KL211785"/>
    <s v="KLM CIA REAL HOLANDESA DE AVIACION SA"/>
    <n v="103"/>
    <s v="TORRES AND TORRES AGENTES DE ADUANA(TTADAD) C A"/>
    <s v="DESCONOCIDA"/>
    <s v="055-2022-10-01234613"/>
  </r>
  <r>
    <s v="2022"/>
    <s v=""/>
    <s v="2022-10"/>
    <s v="2022-10-20"/>
    <x v="0"/>
    <x v="0"/>
    <s v="KM 11.5 VIA DAULE PARQUE INDUSTRIAL"/>
    <x v="56"/>
    <s v="BRASIL"/>
    <s v="BRASIL"/>
    <x v="134"/>
    <x v="115"/>
    <x v="517"/>
    <s v="843999"/>
    <s v="PARTES D MAQUINAS Y APARATOS PARA LA FABRICACION O ACABADO D PAPEL O CARTON"/>
    <n v="16"/>
    <s v="UNIDAD (NUMERO)"/>
    <x v="1980"/>
    <n v="22.1"/>
    <x v="0"/>
    <n v="383.3"/>
    <n v="383.3"/>
    <n v="6"/>
    <n v="6"/>
    <s v="AEREA"/>
    <s v="QUITO"/>
    <s v="VIRACOPOS SAO PAOLO"/>
    <s v="31144925704"/>
    <s v="2022-10-19"/>
    <s v="CEC2022KL211785"/>
    <s v="KLM CIA REAL HOLANDESA DE AVIACION SA"/>
    <n v="28.7"/>
    <s v="TORRES AND TORRES AGENTES DE ADUANA(TTADAD) C A"/>
    <s v="DESCONOCIDA"/>
    <s v="055-2022-10-01234613"/>
  </r>
  <r>
    <s v="2022"/>
    <s v=""/>
    <s v="2022-10"/>
    <s v="2022-10-20"/>
    <x v="0"/>
    <x v="0"/>
    <s v="KM 11.5 VIA DAULE PARQUE INDUSTRIAL"/>
    <x v="56"/>
    <s v="BRASIL"/>
    <s v="BRASIL"/>
    <x v="134"/>
    <x v="115"/>
    <x v="517"/>
    <s v="843999"/>
    <s v="PARTES D MAQUINAS Y APARATOS PARA LA FABRICACION O ACABADO D PAPEL O CARTON"/>
    <n v="25"/>
    <s v="UNIDAD (NUMERO)"/>
    <x v="1981"/>
    <n v="22.1"/>
    <x v="0"/>
    <n v="598.9"/>
    <n v="598.9"/>
    <n v="27.1"/>
    <n v="27.1"/>
    <s v="AEREA"/>
    <s v="QUITO"/>
    <s v="VIRACOPOS SAO PAOLO"/>
    <s v="31144925704"/>
    <s v="2022-10-19"/>
    <s v="CEC2022KL211785"/>
    <s v="KLM CIA REAL HOLANDESA DE AVIACION SA"/>
    <n v="44.8"/>
    <s v="TORRES AND TORRES AGENTES DE ADUANA(TTADAD) C A"/>
    <s v="DESCONOCIDA"/>
    <s v="055-2022-10-01234613"/>
  </r>
  <r>
    <s v="2023"/>
    <s v=""/>
    <s v="2023-01"/>
    <s v="2023-01-04"/>
    <x v="0"/>
    <x v="0"/>
    <s v="KM 11.5 VIA DAULE PARQUE INDUSTRIAL"/>
    <x v="56"/>
    <s v="BRASIL"/>
    <s v="BRASIL"/>
    <x v="134"/>
    <x v="115"/>
    <x v="517"/>
    <s v="843999"/>
    <s v="PARTES D MAQUINAS Y APARATOS PARA LA FABRICACION O ACABADO D PAPEL O CARTON"/>
    <n v="75"/>
    <s v="UNIDAD (NUMERO)"/>
    <x v="1982"/>
    <n v="26.1"/>
    <x v="0"/>
    <n v="2080.3000000000002"/>
    <n v="2080.3000000000002"/>
    <n v="48"/>
    <n v="48"/>
    <s v="AEREA"/>
    <s v="QUITO"/>
    <s v="VIRACOPOS SAO PAOLO"/>
    <s v="31144926983"/>
    <s v="2023-01-01"/>
    <s v="CEC2023KL21189400040"/>
    <s v="KLM CIA REAL HOLANDESA DE AVIACION SA"/>
    <n v="117.6"/>
    <s v="TORRES AND TORRES AGENTES DE ADUANA(TTADAD) C A"/>
    <s v="DESCONOCIDA"/>
    <s v="055-2023-10-00011895"/>
  </r>
  <r>
    <s v="2023"/>
    <s v=""/>
    <s v="2023-01"/>
    <s v="2023-01-10"/>
    <x v="0"/>
    <x v="0"/>
    <s v="KM 11.5 VIA DAULE PARQUE INDUSTRIAL"/>
    <x v="3"/>
    <s v="ESTADOS UNIDOS"/>
    <s v="ESTADOS UNIDOS"/>
    <x v="134"/>
    <x v="115"/>
    <x v="518"/>
    <s v="843999"/>
    <s v="PARTES D MAQUINAS Y APARATOS PARA LA FABRICACION O ACABADO D PAPEL O CARTON"/>
    <n v="6"/>
    <s v="UNIDAD (NUMERO)"/>
    <x v="1983"/>
    <n v="4.0999999999999996"/>
    <x v="0"/>
    <n v="25.3"/>
    <n v="25.3"/>
    <n v="0.1"/>
    <n v="0.1"/>
    <s v="AEREA"/>
    <s v="GUAYAQUIL AEREO"/>
    <s v="MIAMI"/>
    <s v="HAWB3728MIA"/>
    <s v="2023-01-10"/>
    <s v="CEC2023QT30023800020"/>
    <s v="TAMPA CARGO S A"/>
    <n v="0.7"/>
    <s v="TORRES AND TORRES AGENTES DE ADUANA(TTADAD) C A"/>
    <s v="DESCONOCIDA"/>
    <s v="019-2023-10-00042754"/>
  </r>
  <r>
    <s v="2023"/>
    <s v=""/>
    <s v="2023-01"/>
    <s v="2023-01-18"/>
    <x v="0"/>
    <x v="0"/>
    <s v="KM 11.5 VIA DAULE PARQUE INDUSTRIAL"/>
    <x v="58"/>
    <s v="BRASIL"/>
    <s v="ESTADOS UNIDOS"/>
    <x v="134"/>
    <x v="115"/>
    <x v="519"/>
    <s v="843999"/>
    <s v="PARTES D MAQUINAS Y APARATOS PARA LA FABRICACION O ACABADO D PAPEL O CARTON"/>
    <n v="32"/>
    <s v="UNIDAD (NUMERO)"/>
    <x v="1984"/>
    <n v="24.3"/>
    <x v="2"/>
    <n v="819.6"/>
    <n v="819.6"/>
    <n v="23.2"/>
    <n v="23.2"/>
    <s v="AEREA"/>
    <s v="GUAYAQUIL AEREO"/>
    <s v="MIAMI"/>
    <s v="040606076162"/>
    <s v="2023-01-13"/>
    <s v="CEC20235X02121800380"/>
    <s v="UNITED PARCEL SERVICE CO"/>
    <n v="34.799999999999997"/>
    <s v="UPS SCS ECUADOR CIA LTDA"/>
    <s v="DESCONOCIDA"/>
    <s v="019-2023-91-00081497"/>
  </r>
  <r>
    <s v="2023"/>
    <s v=""/>
    <s v="2023-01"/>
    <s v="2023-01-14"/>
    <x v="0"/>
    <x v="0"/>
    <s v="KM 11.5 VIA DAULE PARQUE INDUSTRIAL"/>
    <x v="5"/>
    <s v="ALEMANIA"/>
    <s v="PANAMA"/>
    <x v="134"/>
    <x v="115"/>
    <x v="520"/>
    <s v="843999"/>
    <s v="PARTES D MAQUINAS Y APARATOS PARA LA FABRICACION O ACABADO D PAPEL O CARTON"/>
    <n v="1"/>
    <s v="UNIDAD (NUMERO)"/>
    <x v="1985"/>
    <n v="765"/>
    <x v="2"/>
    <n v="774.1"/>
    <n v="774.1"/>
    <n v="0.5"/>
    <n v="0.5"/>
    <s v="AEREA"/>
    <s v="GUAYAQUIL AEREO"/>
    <s v="PANAMA"/>
    <s v="099219750065"/>
    <s v="2023-01-14"/>
    <s v="CEC20237T00101200030"/>
    <s v="AERO EXPRESS DEL ECUADOR TRANSAM C LTDA"/>
    <n v="1.5"/>
    <s v="DHL EXPRESS (ECUADOR) S A"/>
    <s v="DESCONOCIDA"/>
    <s v="019-2023-91-00059834"/>
  </r>
  <r>
    <s v="2023"/>
    <s v=""/>
    <s v="2023-01"/>
    <s v="2023-01-24"/>
    <x v="0"/>
    <x v="0"/>
    <s v="KM 11.5 VIA DAULE PARQUE INDUSTRIAL"/>
    <x v="57"/>
    <s v="ESTADOS UNIDOS"/>
    <s v="ESTADOS UNIDOS"/>
    <x v="134"/>
    <x v="115"/>
    <x v="521"/>
    <s v="843999"/>
    <s v="PARTES D MAQUINAS Y APARATOS PARA LA FABRICACION O ACABADO D PAPEL O CARTON"/>
    <n v="6"/>
    <s v="UNIDAD (NUMERO)"/>
    <x v="1986"/>
    <n v="39.9"/>
    <x v="0"/>
    <n v="256.60000000000002"/>
    <n v="256.60000000000002"/>
    <n v="0.8"/>
    <n v="0.8"/>
    <s v="AEREA"/>
    <s v="GUAYAQUIL AEREO"/>
    <s v="MIAMI"/>
    <s v="HAWB3779MIA"/>
    <s v="2023-01-21"/>
    <s v="CEC20235X02122500280"/>
    <s v="UNITED PARCEL SERVICE CO"/>
    <n v="16.7"/>
    <s v="TORRES AND TORRES AGENTES DE ADUANA(TTADAD) C A"/>
    <s v="DESCONOCIDA"/>
    <s v="019-2023-10-00112064"/>
  </r>
  <r>
    <s v="2022"/>
    <s v=""/>
    <s v="2022-11"/>
    <s v="2022-11-17"/>
    <x v="0"/>
    <x v="0"/>
    <s v="KM 11.5 VIA DAULE PARQUE INDUSTRIAL"/>
    <x v="100"/>
    <s v="ESPAÑA"/>
    <s v="ESPAÑA"/>
    <x v="134"/>
    <x v="115"/>
    <x v="522"/>
    <s v="843999"/>
    <s v="PARTES D MAQUINAS Y APARATOS PARA LA FABRICACION O ACABADO D PAPEL O CARTON"/>
    <n v="1"/>
    <s v="UNIDAD (NUMERO)"/>
    <x v="1987"/>
    <n v="5919.2002000000002"/>
    <x v="0"/>
    <n v="6283.1"/>
    <n v="6283.1"/>
    <n v="273.39999999999998"/>
    <n v="273.39999999999998"/>
    <s v="MARITIMA"/>
    <s v="GUAYAQUIL MARITIMO"/>
    <s v="BARCELONA"/>
    <s v="012022101487"/>
    <s v="2022-11-18"/>
    <s v="CEC2022CMAU0156"/>
    <s v="CMA CGM"/>
    <n v="356.3"/>
    <s v="TORRES AND TORRES AGENTES DE ADUANA(TTADAD) C A"/>
    <s v="DESCONOCIDA"/>
    <s v="028-2022-10-01381347"/>
  </r>
  <r>
    <s v="2022"/>
    <s v=""/>
    <s v="2022-11"/>
    <s v="2022-11-21"/>
    <x v="0"/>
    <x v="0"/>
    <s v="KM 11.5 VIA DAULE PARQUE INDUSTRIAL"/>
    <x v="27"/>
    <s v="ESTADOS UNIDOS"/>
    <s v="ALEMANIA"/>
    <x v="134"/>
    <x v="115"/>
    <x v="523"/>
    <s v="843999"/>
    <s v="PARTES D MAQUINAS Y APARATOS PARA LA FABRICACION O ACABADO D PAPEL O CARTON"/>
    <n v="2"/>
    <s v="UNIDAD (NUMERO)"/>
    <x v="1988"/>
    <n v="300.60001"/>
    <x v="0"/>
    <n v="610.70000000000005"/>
    <n v="610.70000000000005"/>
    <n v="0.2"/>
    <n v="0.2"/>
    <s v="AEREA"/>
    <s v="QUITO"/>
    <s v="FRANKFURT"/>
    <s v="SHA 00001527"/>
    <s v="2022-11-18"/>
    <s v="CEC2022IB003384"/>
    <s v="IBERIA LINEAS AEREAS DE ESPANA S A"/>
    <n v="8.6999999999999993"/>
    <s v="TORRES AND TORRES AGENTES DE ADUANA(TTADAD) C A"/>
    <s v="DESCONOCIDA"/>
    <s v="055-2022-10-01397022"/>
  </r>
  <r>
    <s v="2022"/>
    <s v=""/>
    <s v="2022-11"/>
    <s v="2022-11-21"/>
    <x v="0"/>
    <x v="0"/>
    <s v="KM 11.5 VIA DAULE PARQUE INDUSTRIAL"/>
    <x v="27"/>
    <s v="ESTADOS UNIDOS"/>
    <s v="ALEMANIA"/>
    <x v="134"/>
    <x v="115"/>
    <x v="524"/>
    <s v="843999"/>
    <s v="PARTES D MAQUINAS Y APARATOS PARA LA FABRICACION O ACABADO D PAPEL O CARTON"/>
    <n v="1"/>
    <s v="UNIDAD (NUMERO)"/>
    <x v="1989"/>
    <n v="1391.3000500000001"/>
    <x v="0"/>
    <n v="1413.4"/>
    <n v="1413.4"/>
    <n v="1.9"/>
    <n v="1.9"/>
    <s v="AEREA"/>
    <s v="QUITO"/>
    <s v="FRANKFURT"/>
    <s v="SHA 00001527"/>
    <s v="2022-11-18"/>
    <s v="CEC2022IB003384"/>
    <s v="IBERIA LINEAS AEREAS DE ESPANA S A"/>
    <n v="20.100000000000001"/>
    <s v="TORRES AND TORRES AGENTES DE ADUANA(TTADAD) C A"/>
    <s v="DESCONOCIDA"/>
    <s v="055-2022-10-01397022"/>
  </r>
  <r>
    <s v="2022"/>
    <s v=""/>
    <s v="2022-11"/>
    <s v="2022-11-21"/>
    <x v="0"/>
    <x v="0"/>
    <s v="KM 11.5 VIA DAULE PARQUE INDUSTRIAL"/>
    <x v="27"/>
    <s v="ESTADOS UNIDOS"/>
    <s v="ALEMANIA"/>
    <x v="134"/>
    <x v="115"/>
    <x v="519"/>
    <s v="843999"/>
    <s v="PARTES D MAQUINAS Y APARATOS PARA LA FABRICACION O ACABADO D PAPEL O CARTON"/>
    <n v="50"/>
    <s v="UNIDAD (NUMERO)"/>
    <x v="1990"/>
    <n v="59"/>
    <x v="0"/>
    <n v="2997"/>
    <n v="2997"/>
    <n v="30.1"/>
    <n v="30.1"/>
    <s v="AEREA"/>
    <s v="QUITO"/>
    <s v="FRANKFURT"/>
    <s v="SHA 00001527"/>
    <s v="2022-11-18"/>
    <s v="CEC2022IB003384"/>
    <s v="IBERIA LINEAS AEREAS DE ESPANA S A"/>
    <n v="42.7"/>
    <s v="TORRES AND TORRES AGENTES DE ADUANA(TTADAD) C A"/>
    <s v="DESCONOCIDA"/>
    <s v="055-2022-10-01397022"/>
  </r>
  <r>
    <s v="2022"/>
    <s v=""/>
    <s v="2022-11"/>
    <s v="2022-11-21"/>
    <x v="0"/>
    <x v="0"/>
    <s v="KM 11.5 VIA DAULE PARQUE INDUSTRIAL"/>
    <x v="27"/>
    <s v="ESTADOS UNIDOS"/>
    <s v="ALEMANIA"/>
    <x v="134"/>
    <x v="115"/>
    <x v="519"/>
    <s v="843999"/>
    <s v="PARTES D MAQUINAS Y APARATOS PARA LA FABRICACION O ACABADO D PAPEL O CARTON"/>
    <n v="16"/>
    <s v="UNIDAD (NUMERO)"/>
    <x v="1991"/>
    <n v="60.8"/>
    <x v="0"/>
    <n v="988.2"/>
    <n v="988.2"/>
    <n v="9.6999999999999993"/>
    <n v="9.6999999999999993"/>
    <s v="AEREA"/>
    <s v="QUITO"/>
    <s v="FRANKFURT"/>
    <s v="SHA 00001527"/>
    <s v="2022-11-18"/>
    <s v="CEC2022IB003384"/>
    <s v="IBERIA LINEAS AEREAS DE ESPANA S A"/>
    <n v="14.1"/>
    <s v="TORRES AND TORRES AGENTES DE ADUANA(TTADAD) C A"/>
    <s v="DESCONOCIDA"/>
    <s v="055-2022-10-01397022"/>
  </r>
  <r>
    <s v="2022"/>
    <s v=""/>
    <s v="2022-11"/>
    <s v="2022-11-21"/>
    <x v="0"/>
    <x v="0"/>
    <s v="KM 11.5 VIA DAULE PARQUE INDUSTRIAL"/>
    <x v="27"/>
    <s v="ESTADOS UNIDOS"/>
    <s v="ALEMANIA"/>
    <x v="134"/>
    <x v="115"/>
    <x v="521"/>
    <s v="843999"/>
    <s v="PARTES D MAQUINAS Y APARATOS PARA LA FABRICACION O ACABADO D PAPEL O CARTON"/>
    <n v="1"/>
    <s v="UNIDAD (NUMERO)"/>
    <x v="1992"/>
    <n v="1612.90002"/>
    <x v="0"/>
    <n v="1638.5"/>
    <n v="1638.5"/>
    <n v="0.6"/>
    <n v="0.6"/>
    <s v="AEREA"/>
    <s v="QUITO"/>
    <s v="FRANKFURT"/>
    <s v="SHA 00001527"/>
    <s v="2022-11-18"/>
    <s v="CEC2022IB003384"/>
    <s v="IBERIA LINEAS AEREAS DE ESPANA S A"/>
    <n v="23.4"/>
    <s v="TORRES AND TORRES AGENTES DE ADUANA(TTADAD) C A"/>
    <s v="DESCONOCIDA"/>
    <s v="055-2022-10-01397022"/>
  </r>
  <r>
    <s v="2022"/>
    <s v=""/>
    <s v="2022-11"/>
    <s v="2022-11-21"/>
    <x v="0"/>
    <x v="0"/>
    <s v="KM 11.5 VIA DAULE PARQUE INDUSTRIAL"/>
    <x v="27"/>
    <s v="ESTADOS UNIDOS"/>
    <s v="ALEMANIA"/>
    <x v="134"/>
    <x v="115"/>
    <x v="367"/>
    <s v="843999"/>
    <s v="PARTES D MAQUINAS Y APARATOS PARA LA FABRICACION O ACABADO D PAPEL O CARTON"/>
    <n v="2"/>
    <s v="UNIDAD (NUMERO)"/>
    <x v="839"/>
    <n v="20.6"/>
    <x v="0"/>
    <n v="41.9"/>
    <n v="41.9"/>
    <n v="0.2"/>
    <n v="0.2"/>
    <s v="AEREA"/>
    <s v="QUITO"/>
    <s v="FRANKFURT"/>
    <s v="SHA 00001527"/>
    <s v="2022-11-18"/>
    <s v="CEC2022IB003384"/>
    <s v="IBERIA LINEAS AEREAS DE ESPANA S A"/>
    <n v="0.6"/>
    <s v="TORRES AND TORRES AGENTES DE ADUANA(TTADAD) C A"/>
    <s v="DESCONOCIDA"/>
    <s v="055-2022-10-01397022"/>
  </r>
  <r>
    <s v="2022"/>
    <s v=""/>
    <s v="2022-11"/>
    <s v="2022-11-21"/>
    <x v="0"/>
    <x v="0"/>
    <s v="KM 11.5 VIA DAULE PARQUE INDUSTRIAL"/>
    <x v="27"/>
    <s v="ESTADOS UNIDOS"/>
    <s v="ALEMANIA"/>
    <x v="134"/>
    <x v="115"/>
    <x v="367"/>
    <s v="843999"/>
    <s v="PARTES D MAQUINAS Y APARATOS PARA LA FABRICACION O ACABADO D PAPEL O CARTON"/>
    <n v="2"/>
    <s v="UNIDAD (NUMERO)"/>
    <x v="1993"/>
    <n v="34.5"/>
    <x v="0"/>
    <n v="70.2"/>
    <n v="70.2"/>
    <n v="0.2"/>
    <n v="0.2"/>
    <s v="AEREA"/>
    <s v="QUITO"/>
    <s v="FRANKFURT"/>
    <s v="SHA 00001527"/>
    <s v="2022-11-18"/>
    <s v="CEC2022IB003384"/>
    <s v="IBERIA LINEAS AEREAS DE ESPANA S A"/>
    <n v="1"/>
    <s v="TORRES AND TORRES AGENTES DE ADUANA(TTADAD) C A"/>
    <s v="DESCONOCIDA"/>
    <s v="055-2022-10-01397022"/>
  </r>
  <r>
    <s v="2022"/>
    <s v=""/>
    <s v="2022-11"/>
    <s v="2022-11-21"/>
    <x v="0"/>
    <x v="0"/>
    <s v="KM 11.5 VIA DAULE PARQUE INDUSTRIAL"/>
    <x v="27"/>
    <s v="ESTADOS UNIDOS"/>
    <s v="ALEMANIA"/>
    <x v="134"/>
    <x v="115"/>
    <x v="525"/>
    <s v="843999"/>
    <s v="PARTES D MAQUINAS Y APARATOS PARA LA FABRICACION O ACABADO D PAPEL O CARTON"/>
    <n v="1"/>
    <s v="UNIDAD (NUMERO)"/>
    <x v="1994"/>
    <n v="3037.6999500000002"/>
    <x v="0"/>
    <n v="3085.8"/>
    <n v="3085.8"/>
    <n v="0.6"/>
    <n v="0.6"/>
    <s v="AEREA"/>
    <s v="QUITO"/>
    <s v="FRANKFURT"/>
    <s v="SHA 00001527"/>
    <s v="2022-11-18"/>
    <s v="CEC2022IB003384"/>
    <s v="IBERIA LINEAS AEREAS DE ESPANA S A"/>
    <n v="44"/>
    <s v="TORRES AND TORRES AGENTES DE ADUANA(TTADAD) C A"/>
    <s v="DESCONOCIDA"/>
    <s v="055-2022-10-01397022"/>
  </r>
  <r>
    <s v="2023"/>
    <s v=""/>
    <s v="2023-01"/>
    <s v="2023-01-05"/>
    <x v="2"/>
    <x v="2"/>
    <s v="KM. 4.5 VIA DURAN TAMBO DURAN"/>
    <x v="58"/>
    <s v="HONG KONG"/>
    <s v="ESTADOS UNIDOS"/>
    <x v="135"/>
    <x v="116"/>
    <x v="526"/>
    <s v="844110"/>
    <s v="CORTADORAS D CUALQUIER TIPO. PARA EL TRABAJO D LA PASTE D PAPEL. DEL PAPEL O CARTON."/>
    <n v="1"/>
    <s v="UNIDAD (NUMERO)"/>
    <x v="1995"/>
    <n v="165"/>
    <x v="2"/>
    <n v="255.3"/>
    <n v="255.3"/>
    <n v="6"/>
    <n v="6"/>
    <s v="AEREA"/>
    <s v="GUAYAQUIL AEREO"/>
    <s v="MIAMI"/>
    <s v="040605469800"/>
    <s v="2023-01-05"/>
    <s v="CEC20235X02121100050"/>
    <s v="UNITED PARCEL SERVICE CO"/>
    <n v="88.6"/>
    <s v="UPS SCS ECUADOR CIA LTDA"/>
    <s v="DESCONOCIDA"/>
    <s v="019-2023-91-00020433"/>
  </r>
  <r>
    <s v="2023"/>
    <s v=""/>
    <s v="2023-02"/>
    <s v="2023-02-23"/>
    <x v="3"/>
    <x v="3"/>
    <s v="AV. 10 DE AGOSTO N46-77 Y LAS RETAMAS"/>
    <x v="5"/>
    <s v="ALEMANIA"/>
    <s v="ESTADOS UNIDOS"/>
    <x v="136"/>
    <x v="117"/>
    <x v="527"/>
    <s v="844190"/>
    <s v="PARTES D MAQUINAS Y APARATOS PARA EL TRABAJO D LA PASTA D PAPEL. DEL PAPEL O CARTON."/>
    <n v="2"/>
    <s v="UNIDAD (NUMERO)"/>
    <x v="1996"/>
    <n v="545"/>
    <x v="2"/>
    <n v="1165.9000000000001"/>
    <n v="1165.9000000000001"/>
    <n v="0.7"/>
    <n v="0.7"/>
    <s v="AEREA"/>
    <s v="QUITO"/>
    <s v="MIAMI"/>
    <s v="099219785010"/>
    <s v="2023-02-23"/>
    <s v="CEC2023D502003800030"/>
    <s v="DHL AERO EXPRESO SA"/>
    <n v="65"/>
    <s v="DHL EXPRESS (ECUADOR) S A"/>
    <s v="DESCONOCIDA"/>
    <s v="055-2023-91-00264723"/>
  </r>
  <r>
    <s v="2023"/>
    <s v=""/>
    <s v="2023-02"/>
    <s v="2023-02-27"/>
    <x v="3"/>
    <x v="3"/>
    <s v="AV. 10 DE AGOSTO N46-77 Y LAS RETAMAS"/>
    <x v="101"/>
    <s v="CHINA"/>
    <s v="CHINA"/>
    <x v="136"/>
    <x v="117"/>
    <x v="445"/>
    <s v="844190"/>
    <s v="PARTES D MAQUINAS Y APARATOS PARA EL TRABAJO D LA PASTA D PAPEL. DEL PAPEL O CARTON."/>
    <n v="1"/>
    <s v="UNIDAD (NUMERO)"/>
    <x v="1997"/>
    <n v="2440"/>
    <x v="0"/>
    <n v="2590.5"/>
    <n v="2590.5"/>
    <n v="76"/>
    <n v="76"/>
    <s v="AEREA"/>
    <s v="QUITO"/>
    <s v="SHANGHAI PU DONG APT"/>
    <s v="ANE 23020087"/>
    <s v="2023-02-26"/>
    <s v="CEC2023M702003300040"/>
    <s v="TRANSOCEANICA CIA LTDA"/>
    <n v="140"/>
    <s v="ASTET AGENTES DE ADUANA CIA LTDA"/>
    <s v="DESCONOCIDA"/>
    <s v="055-2023-10-00287398"/>
  </r>
  <r>
    <s v="2023"/>
    <s v=""/>
    <s v="2023-02"/>
    <s v="2023-02-06"/>
    <x v="3"/>
    <x v="3"/>
    <s v="AV. 10 DE AGOSTO N46-77 Y LAS RETAMAS"/>
    <x v="15"/>
    <s v="ESTADOS UNIDOS"/>
    <s v="ESTADOS UNIDOS"/>
    <x v="136"/>
    <x v="117"/>
    <x v="528"/>
    <s v="844190"/>
    <s v="PARTES D MAQUINAS Y APARATOS PARA EL TRABAJO D LA PASTA D PAPEL. DEL PAPEL O CARTON."/>
    <n v="1"/>
    <s v="UNIDAD (NUMERO)"/>
    <x v="1998"/>
    <n v="321.60001"/>
    <x v="0"/>
    <n v="325.5"/>
    <n v="325.5"/>
    <n v="2.1"/>
    <n v="2.1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36"/>
    <x v="117"/>
    <x v="529"/>
    <s v="844190"/>
    <s v="PARTES D MAQUINAS Y APARATOS PARA EL TRABAJO D LA PASTA D PAPEL. DEL PAPEL O CARTON."/>
    <n v="1"/>
    <s v="UNIDAD (NUMERO)"/>
    <x v="1999"/>
    <n v="217.89999"/>
    <x v="0"/>
    <n v="221.6"/>
    <n v="221.6"/>
    <n v="1.4"/>
    <n v="1.4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9"/>
    <x v="3"/>
    <x v="3"/>
    <s v="AV. 10 DE AGOSTO N46-77 Y LAS RETAMAS"/>
    <x v="5"/>
    <s v="ALEMANIA"/>
    <s v="ESTADOS UNIDOS"/>
    <x v="136"/>
    <x v="117"/>
    <x v="530"/>
    <s v="844190"/>
    <s v="PARTES D MAQUINAS Y APARATOS PARA EL TRABAJO D LA PASTA D PAPEL. DEL PAPEL O CARTON."/>
    <n v="2"/>
    <s v="UNIDAD (NUMERO)"/>
    <x v="2000"/>
    <n v="210"/>
    <x v="2"/>
    <n v="489.2"/>
    <n v="489.2"/>
    <n v="0.7"/>
    <n v="0.7"/>
    <s v="AEREA"/>
    <s v="QUITO"/>
    <s v="MIAMI"/>
    <s v="099219784660"/>
    <s v="2023-02-09"/>
    <s v="CEC2023D502002900050"/>
    <s v="DHL AERO EXPRESO SA"/>
    <n v="65"/>
    <s v="DHL EXPRESS (ECUADOR) S A"/>
    <s v="DESCONOCIDA"/>
    <s v="055-2023-91-00198191"/>
  </r>
  <r>
    <s v="2023"/>
    <s v=""/>
    <s v="2023-02"/>
    <s v="2023-02-10"/>
    <x v="3"/>
    <x v="3"/>
    <s v="AV. 10 DE AGOSTO N46-77 Y LAS RETAMAS"/>
    <x v="5"/>
    <s v="ALEMANIA"/>
    <s v="ESTADOS UNIDOS"/>
    <x v="136"/>
    <x v="117"/>
    <x v="531"/>
    <s v="844190"/>
    <s v="PARTES D MAQUINAS Y APARATOS PARA EL TRABAJO D LA PASTA D PAPEL. DEL PAPEL O CARTON."/>
    <n v="2"/>
    <s v="UNIDAD (NUMERO)"/>
    <x v="2001"/>
    <n v="155.5"/>
    <x v="2"/>
    <n v="379.1"/>
    <n v="379.1"/>
    <n v="0.7"/>
    <n v="0.7"/>
    <s v="AEREA"/>
    <s v="QUITO"/>
    <s v="MIAMI"/>
    <s v="099219784704"/>
    <s v="2023-02-10"/>
    <s v="CEC2023D502003000050"/>
    <s v="DHL AERO EXPRESO SA"/>
    <n v="65"/>
    <s v="DHL EXPRESS (ECUADOR) S A"/>
    <s v="DESCONOCIDA"/>
    <s v="055-2023-91-00203558"/>
  </r>
  <r>
    <s v="2023"/>
    <s v=""/>
    <s v="2023-02"/>
    <s v="2023-02-14"/>
    <x v="3"/>
    <x v="3"/>
    <s v="AV. 10 DE AGOSTO N46-77 Y LAS RETAMAS"/>
    <x v="5"/>
    <s v="ALEMANIA"/>
    <s v="ESTADOS UNIDOS"/>
    <x v="136"/>
    <x v="117"/>
    <x v="527"/>
    <s v="844190"/>
    <s v="PARTES D MAQUINAS Y APARATOS PARA EL TRABAJO D LA PASTA D PAPEL. DEL PAPEL O CARTON."/>
    <n v="3"/>
    <s v="UNIDAD (NUMERO)"/>
    <x v="2002"/>
    <n v="347.70001000000002"/>
    <x v="2"/>
    <n v="1118.4000000000001"/>
    <n v="1118.4000000000001"/>
    <n v="0.8"/>
    <n v="0.8"/>
    <s v="AEREA"/>
    <s v="QUITO"/>
    <s v="MIAMI"/>
    <s v="099219784774"/>
    <s v="2023-02-14"/>
    <s v="CEC2023D502003200030"/>
    <s v="DHL AERO EXPRESO SA"/>
    <n v="65"/>
    <s v="DHL EXPRESS (ECUADOR) S A"/>
    <s v="DESCONOCIDA"/>
    <s v="055-2023-91-00223217"/>
  </r>
  <r>
    <s v="2023"/>
    <s v=""/>
    <s v="2023-02"/>
    <s v="2023-02-17"/>
    <x v="3"/>
    <x v="3"/>
    <s v="AV. 10 DE AGOSTO N46-77 Y LAS RETAMAS"/>
    <x v="15"/>
    <s v="ESTADOS UNIDOS"/>
    <s v="ESTADOS UNIDOS"/>
    <x v="136"/>
    <x v="117"/>
    <x v="528"/>
    <s v="844190"/>
    <s v="PARTES D MAQUINAS Y APARATOS PARA EL TRABAJO D LA PASTA D PAPEL. DEL PAPEL O CARTON."/>
    <n v="1"/>
    <s v="UNIDAD (NUMERO)"/>
    <x v="2003"/>
    <n v="299.39999"/>
    <x v="0"/>
    <n v="313.3"/>
    <n v="313.3"/>
    <n v="1.8"/>
    <n v="1.8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15"/>
    <x v="2"/>
    <x v="2"/>
    <s v="KM. 4.5 VIA DURAN TAMBO DURAN"/>
    <x v="5"/>
    <s v="ALEMANIA"/>
    <s v="PANAMA"/>
    <x v="136"/>
    <x v="117"/>
    <x v="531"/>
    <s v="844190"/>
    <s v="PARTES D MAQUINAS Y APARATOS PARA EL TRABAJO D LA PASTA D PAPEL. DEL PAPEL O CARTON."/>
    <n v="1"/>
    <s v="UNIDAD (NUMERO)"/>
    <x v="456"/>
    <n v="134"/>
    <x v="2"/>
    <n v="200.3"/>
    <n v="200.3"/>
    <n v="0.5"/>
    <n v="0.5"/>
    <s v="AEREA"/>
    <s v="GUAYAQUIL AEREO"/>
    <s v="PANAMA"/>
    <s v="099219845070"/>
    <s v="2023-02-15"/>
    <s v="CEC20237T00104500060"/>
    <s v="AERO EXPRESS DEL ECUADOR TRANSAM C LTDA"/>
    <n v="65"/>
    <s v="DHL EXPRESS (ECUADOR) S A"/>
    <s v="DESCONOCIDA"/>
    <s v="019-2023-91-00232485"/>
  </r>
  <r>
    <s v="2023"/>
    <s v=""/>
    <s v="2023-02"/>
    <s v="2023-02-03"/>
    <x v="0"/>
    <x v="0"/>
    <s v="KM 11.5 VIA DAULE PARQUE INDUSTRIAL"/>
    <x v="4"/>
    <s v="ALEMANIA"/>
    <s v="ESTADOS UNIDOS"/>
    <x v="136"/>
    <x v="117"/>
    <x v="532"/>
    <s v="844190"/>
    <s v="PARTES D MAQUINAS Y APARATOS PARA EL TRABAJO D LA PASTA D PAPEL. DEL PAPEL O CARTON."/>
    <n v="8"/>
    <s v="UNIDAD (NUMERO)"/>
    <x v="2004"/>
    <n v="372.20001000000002"/>
    <x v="0"/>
    <n v="2987.3"/>
    <n v="2987.3"/>
    <n v="40.9"/>
    <n v="40.9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ESTADOS UNIDOS"/>
    <s v="ESTADOS UNIDOS"/>
    <x v="136"/>
    <x v="117"/>
    <x v="533"/>
    <s v="844190"/>
    <s v="PARTES D MAQUINAS Y APARATOS PARA EL TRABAJO D LA PASTA D PAPEL. DEL PAPEL O CARTON."/>
    <n v="53"/>
    <s v="UNIDAD (NUMERO)"/>
    <x v="2005"/>
    <n v="116.7"/>
    <x v="0"/>
    <n v="6199.8"/>
    <n v="6199.8"/>
    <n v="84.9"/>
    <n v="84.9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ESTADOS UNIDOS"/>
    <s v="ESTADOS UNIDOS"/>
    <x v="136"/>
    <x v="117"/>
    <x v="534"/>
    <s v="844190"/>
    <s v="PARTES D MAQUINAS Y APARATOS PARA EL TRABAJO D LA PASTA D PAPEL. DEL PAPEL O CARTON."/>
    <n v="27"/>
    <s v="UNIDAD (NUMERO)"/>
    <x v="2006"/>
    <n v="100.3"/>
    <x v="0"/>
    <n v="2717.7"/>
    <n v="2717.7"/>
    <n v="37.200000000000003"/>
    <n v="37.200000000000003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35"/>
    <s v="844190"/>
    <s v="PARTES D MAQUINAS Y APARATOS PARA EL TRABAJO D LA PASTA D PAPEL. DEL PAPEL O CARTON."/>
    <n v="4"/>
    <s v="UNIDAD (NUMERO)"/>
    <x v="2007"/>
    <n v="247.3"/>
    <x v="0"/>
    <n v="1093.0999999999999"/>
    <n v="1093.0999999999999"/>
    <n v="3.3"/>
    <n v="3.3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36"/>
    <s v="844190"/>
    <s v="PARTES D MAQUINAS Y APARATOS PARA EL TRABAJO D LA PASTA D PAPEL. DEL PAPEL O CARTON."/>
    <n v="10"/>
    <s v="UNIDAD (NUMERO)"/>
    <x v="2008"/>
    <n v="1.3"/>
    <x v="0"/>
    <n v="115"/>
    <n v="115"/>
    <n v="0"/>
    <n v="0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24"/>
    <x v="0"/>
    <x v="0"/>
    <s v="KM 11.5 VIA DAULE PARQUE INDUSTRIAL"/>
    <x v="40"/>
    <s v="ESTADOS UNIDOS"/>
    <s v="ESTADOS UNIDOS"/>
    <x v="136"/>
    <x v="117"/>
    <x v="533"/>
    <s v="844190"/>
    <s v="PARTES D MAQUINAS Y APARATOS PARA EL TRABAJO D LA PASTA D PAPEL. DEL PAPEL O CARTON."/>
    <n v="27"/>
    <s v="UNIDAD (NUMERO)"/>
    <x v="2009"/>
    <n v="105.3"/>
    <x v="0"/>
    <n v="3041.4"/>
    <n v="3041.4"/>
    <n v="129.69999999999999"/>
    <n v="129.69999999999999"/>
    <s v="MARITIMA"/>
    <s v="GUAYAQUIL MARITIMO"/>
    <s v="MIAMI"/>
    <s v="TLAMIA555818"/>
    <s v="2023-02-25"/>
    <s v="CEC2023SMLU004800141"/>
    <s v="CITIKOLD S A"/>
    <n v="194.5"/>
    <s v="TORRES AND TORRES AGENTES DE ADUANA(TTADAD) C A"/>
    <s v="DESCONOCIDA"/>
    <s v="028-2023-10-00273073"/>
  </r>
  <r>
    <s v="2023"/>
    <s v=""/>
    <s v="2023-02"/>
    <s v="2023-02-24"/>
    <x v="0"/>
    <x v="0"/>
    <s v="KM 11.5 VIA DAULE PARQUE INDUSTRIAL"/>
    <x v="40"/>
    <s v="ESTADOS UNIDOS"/>
    <s v="ESTADOS UNIDOS"/>
    <x v="136"/>
    <x v="117"/>
    <x v="533"/>
    <s v="844190"/>
    <s v="PARTES D MAQUINAS Y APARATOS PARA EL TRABAJO D LA PASTA D PAPEL. DEL PAPEL O CARTON."/>
    <n v="74"/>
    <s v="UNIDAD (NUMERO)"/>
    <x v="2010"/>
    <n v="122.5"/>
    <x v="0"/>
    <n v="9273"/>
    <n v="9273"/>
    <n v="413.5"/>
    <n v="413.5"/>
    <s v="MARITIMA"/>
    <s v="GUAYAQUIL MARITIMO"/>
    <s v="MIAMI"/>
    <s v="TLAMIA555818"/>
    <s v="2023-02-25"/>
    <s v="CEC2023SMLU004800141"/>
    <s v="CITIKOLD S A"/>
    <n v="194.5"/>
    <s v="TORRES AND TORRES AGENTES DE ADUANA(TTADAD) C A"/>
    <s v="DESCONOCIDA"/>
    <s v="028-2023-10-00273073"/>
  </r>
  <r>
    <s v="2023"/>
    <s v=""/>
    <s v="2023-02"/>
    <s v="2023-02-03"/>
    <x v="0"/>
    <x v="0"/>
    <s v="KM 11.5 VIA DAULE PARQUE INDUSTRIAL"/>
    <x v="4"/>
    <s v="ESTADOS UNIDOS"/>
    <s v="ESTADOS UNIDOS"/>
    <x v="136"/>
    <x v="117"/>
    <x v="537"/>
    <s v="844190"/>
    <s v="PARTES D MAQUINAS Y APARATOS PARA EL TRABAJO D LA PASTA D PAPEL. DEL PAPEL O CARTON."/>
    <n v="1"/>
    <s v="UNIDAD (NUMERO)"/>
    <x v="2011"/>
    <n v="260.29998999999998"/>
    <x v="0"/>
    <n v="266.39999999999998"/>
    <n v="266.39999999999998"/>
    <n v="3.6"/>
    <n v="3.6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ALEMANIA"/>
    <s v="ESTADOS UNIDOS"/>
    <x v="136"/>
    <x v="117"/>
    <x v="532"/>
    <s v="844190"/>
    <s v="PARTES D MAQUINAS Y APARATOS PARA EL TRABAJO D LA PASTA D PAPEL. DEL PAPEL O CARTON."/>
    <n v="8"/>
    <s v="UNIDAD (NUMERO)"/>
    <x v="2012"/>
    <n v="373.20001000000002"/>
    <x v="0"/>
    <n v="2995.5"/>
    <n v="2995.5"/>
    <n v="41"/>
    <n v="41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38"/>
    <s v="844190"/>
    <s v="PARTES D MAQUINAS Y APARATOS PARA EL TRABAJO D LA PASTA D PAPEL. DEL PAPEL O CARTON."/>
    <n v="1"/>
    <s v="UNIDAD (NUMERO)"/>
    <x v="2013"/>
    <n v="4275.2997999999998"/>
    <x v="0"/>
    <n v="4383.5"/>
    <n v="4383.5"/>
    <n v="14.3"/>
    <n v="14.3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39"/>
    <s v="844190"/>
    <s v="PARTES D MAQUINAS Y APARATOS PARA EL TRABAJO D LA PASTA D PAPEL. DEL PAPEL O CARTON."/>
    <n v="1"/>
    <s v="UNIDAD (NUMERO)"/>
    <x v="2014"/>
    <n v="182.60001"/>
    <x v="0"/>
    <n v="285.3"/>
    <n v="285.3"/>
    <n v="0.6"/>
    <n v="0.6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0"/>
    <s v="844190"/>
    <s v="PARTES D MAQUINAS Y APARATOS PARA EL TRABAJO D LA PASTA D PAPEL. DEL PAPEL O CARTON."/>
    <n v="4"/>
    <s v="UNIDAD (NUMERO)"/>
    <x v="2015"/>
    <n v="53.6"/>
    <x v="0"/>
    <n v="316.89999999999998"/>
    <n v="316.89999999999998"/>
    <n v="0.7"/>
    <n v="0.7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1"/>
    <s v="844190"/>
    <s v="PARTES D MAQUINAS Y APARATOS PARA EL TRABAJO D LA PASTA D PAPEL. DEL PAPEL O CARTON."/>
    <n v="8"/>
    <s v="UNIDAD (NUMERO)"/>
    <x v="1706"/>
    <n v="452.20001000000002"/>
    <x v="0"/>
    <n v="3724.7"/>
    <n v="3724.7"/>
    <n v="12.1"/>
    <n v="12.1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2"/>
    <s v="844190"/>
    <s v="PARTES D MAQUINAS Y APARATOS PARA EL TRABAJO D LA PASTA D PAPEL. DEL PAPEL O CARTON."/>
    <n v="164"/>
    <s v="UNIDAD (NUMERO)"/>
    <x v="2016"/>
    <n v="17.8"/>
    <x v="0"/>
    <n v="3019.9"/>
    <n v="3019.9"/>
    <n v="9.8000000000000007"/>
    <n v="9.8000000000000007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3"/>
    <s v="844190"/>
    <s v="PARTES D MAQUINAS Y APARATOS PARA EL TRABAJO D LA PASTA D PAPEL. DEL PAPEL O CARTON."/>
    <n v="24"/>
    <s v="UNIDAD (NUMERO)"/>
    <x v="2017"/>
    <n v="2"/>
    <x v="0"/>
    <n v="151.30000000000001"/>
    <n v="151.30000000000001"/>
    <n v="0.2"/>
    <n v="0.2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4"/>
    <s v="844190"/>
    <s v="PARTES D MAQUINAS Y APARATOS PARA EL TRABAJO D LA PASTA D PAPEL. DEL PAPEL O CARTON."/>
    <n v="16"/>
    <s v="UNIDAD (NUMERO)"/>
    <x v="2018"/>
    <n v="135.5"/>
    <x v="0"/>
    <n v="2273.8000000000002"/>
    <n v="2273.8000000000002"/>
    <n v="7.3"/>
    <n v="7.3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5"/>
    <s v="844190"/>
    <s v="PARTES D MAQUINAS Y APARATOS PARA EL TRABAJO D LA PASTA D PAPEL. DEL PAPEL O CARTON."/>
    <n v="1"/>
    <s v="UNIDAD (NUMERO)"/>
    <x v="2019"/>
    <n v="329.70001000000002"/>
    <x v="0"/>
    <n v="432.6"/>
    <n v="432.6"/>
    <n v="1.1000000000000001"/>
    <n v="1.1000000000000001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1"/>
    <s v="844190"/>
    <s v="PARTES D MAQUINAS Y APARATOS PARA EL TRABAJO D LA PASTA D PAPEL. DEL PAPEL O CARTON."/>
    <n v="1"/>
    <s v="UNIDAD (NUMERO)"/>
    <x v="576"/>
    <n v="194"/>
    <x v="0"/>
    <n v="296.7"/>
    <n v="296.7"/>
    <n v="0.7"/>
    <n v="0.7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6"/>
    <s v="844190"/>
    <s v="PARTES D MAQUINAS Y APARATOS PARA EL TRABAJO D LA PASTA D PAPEL. DEL PAPEL O CARTON."/>
    <n v="2"/>
    <s v="UNIDAD (NUMERO)"/>
    <x v="2020"/>
    <n v="153.39999"/>
    <x v="0"/>
    <n v="409.6"/>
    <n v="409.6"/>
    <n v="1"/>
    <n v="1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6"/>
    <s v="844190"/>
    <s v="PARTES D MAQUINAS Y APARATOS PARA EL TRABAJO D LA PASTA D PAPEL. DEL PAPEL O CARTON."/>
    <n v="1"/>
    <s v="UNIDAD (NUMERO)"/>
    <x v="2021"/>
    <n v="2494.8000499999998"/>
    <x v="0"/>
    <n v="2600.6"/>
    <n v="2600.6"/>
    <n v="8.4"/>
    <n v="8.4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7"/>
    <s v="844190"/>
    <s v="PARTES D MAQUINAS Y APARATOS PARA EL TRABAJO D LA PASTA D PAPEL. DEL PAPEL O CARTON."/>
    <n v="4"/>
    <s v="UNIDAD (NUMERO)"/>
    <x v="1036"/>
    <n v="1.1000000000000001"/>
    <x v="0"/>
    <n v="107"/>
    <n v="107"/>
    <n v="0"/>
    <n v="0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8"/>
    <s v="844190"/>
    <s v="PARTES D MAQUINAS Y APARATOS PARA EL TRABAJO D LA PASTA D PAPEL. DEL PAPEL O CARTON."/>
    <n v="2"/>
    <s v="UNIDAD (NUMERO)"/>
    <x v="2022"/>
    <n v="882.29998999999998"/>
    <x v="0"/>
    <n v="1869.3"/>
    <n v="1869.3"/>
    <n v="5.9"/>
    <n v="5.9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21"/>
    <s v="ESTADOS UNIDOS"/>
    <s v="ESTADOS UNIDOS"/>
    <x v="136"/>
    <x v="117"/>
    <x v="549"/>
    <s v="844190"/>
    <s v="PARTES D MAQUINAS Y APARATOS PARA EL TRABAJO D LA PASTA D PAPEL. DEL PAPEL O CARTON."/>
    <n v="3"/>
    <s v="UNIDAD (NUMERO)"/>
    <x v="2023"/>
    <n v="878.29998999999998"/>
    <x v="2"/>
    <n v="2667.7"/>
    <n v="2667.7"/>
    <n v="4.3"/>
    <n v="4.3"/>
    <s v="AEREA"/>
    <s v="QUITO"/>
    <s v="MIAMI"/>
    <s v="072941595326"/>
    <s v="2023-02-07"/>
    <s v="CEC2023QT00006300260"/>
    <s v="TAMPA CARGO S A"/>
    <n v="6.5"/>
    <s v="ENTREGAS ESPECIALES ESPENTREGAS S A"/>
    <s v="DESCONOCIDA"/>
    <s v="055-2023-91-00202463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50"/>
    <s v="844190"/>
    <s v="PARTES D MAQUINAS Y APARATOS PARA EL TRABAJO D LA PASTA D PAPEL. DEL PAPEL O CARTON."/>
    <n v="2"/>
    <s v="UNIDAD (NUMERO)"/>
    <x v="2024"/>
    <n v="1299.09998"/>
    <x v="0"/>
    <n v="2925.2"/>
    <n v="2925.2"/>
    <n v="266.60000000000002"/>
    <n v="266.60000000000002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50"/>
    <s v="844190"/>
    <s v="PARTES D MAQUINAS Y APARATOS PARA EL TRABAJO D LA PASTA D PAPEL. DEL PAPEL O CARTON."/>
    <n v="2"/>
    <s v="UNIDAD (NUMERO)"/>
    <x v="2025"/>
    <n v="2185"/>
    <x v="0"/>
    <n v="4699.3"/>
    <n v="4699.3"/>
    <n v="448.4"/>
    <n v="448.4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41"/>
    <s v="844190"/>
    <s v="PARTES D MAQUINAS Y APARATOS PARA EL TRABAJO D LA PASTA D PAPEL. DEL PAPEL O CARTON."/>
    <n v="6"/>
    <s v="UNIDAD (NUMERO)"/>
    <x v="2026"/>
    <n v="1107.5"/>
    <x v="0"/>
    <n v="6977.3"/>
    <n v="6977.3"/>
    <n v="681.9"/>
    <n v="681.9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51"/>
    <s v="844190"/>
    <s v="PARTES D MAQUINAS Y APARATOS PARA EL TRABAJO D LA PASTA D PAPEL. DEL PAPEL O CARTON."/>
    <n v="300"/>
    <s v="UNIDAD (NUMERO)"/>
    <x v="2027"/>
    <n v="5.6"/>
    <x v="0"/>
    <n v="1999.4"/>
    <n v="1999.4"/>
    <n v="171.8"/>
    <n v="171.8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52"/>
    <s v="844190"/>
    <s v="PARTES D MAQUINAS Y APARATOS PARA EL TRABAJO D LA PASTA D PAPEL. DEL PAPEL O CARTON."/>
    <n v="300"/>
    <s v="UNIDAD (NUMERO)"/>
    <x v="2028"/>
    <n v="6.5"/>
    <x v="0"/>
    <n v="2285.1999999999998"/>
    <n v="2285.1999999999998"/>
    <n v="201"/>
    <n v="201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53"/>
    <s v="844190"/>
    <s v="PARTES D MAQUINAS Y APARATOS PARA EL TRABAJO D LA PASTA D PAPEL. DEL PAPEL O CARTON."/>
    <n v="4"/>
    <s v="UNIDAD (NUMERO)"/>
    <x v="2029"/>
    <n v="81.400000000000006"/>
    <x v="0"/>
    <n v="649.4"/>
    <n v="649.4"/>
    <n v="33.4"/>
    <n v="33.4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53"/>
    <s v="844190"/>
    <s v="PARTES D MAQUINAS Y APARATOS PARA EL TRABAJO D LA PASTA D PAPEL. DEL PAPEL O CARTON."/>
    <n v="4"/>
    <s v="UNIDAD (NUMERO)"/>
    <x v="2029"/>
    <n v="81.400000000000006"/>
    <x v="0"/>
    <n v="649.4"/>
    <n v="649.4"/>
    <n v="33.4"/>
    <n v="33.4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54"/>
    <s v="844190"/>
    <s v="PARTES D MAQUINAS Y APARATOS PARA EL TRABAJO D LA PASTA D PAPEL. DEL PAPEL O CARTON."/>
    <n v="4"/>
    <s v="UNIDAD (NUMERO)"/>
    <x v="2030"/>
    <n v="5.9"/>
    <x v="0"/>
    <n v="347.1"/>
    <n v="347.1"/>
    <n v="2.4"/>
    <n v="2.4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55"/>
    <s v="844190"/>
    <s v="PARTES D MAQUINAS Y APARATOS PARA EL TRABAJO D LA PASTA D PAPEL. DEL PAPEL O CARTON."/>
    <n v="4"/>
    <s v="UNIDAD (NUMERO)"/>
    <x v="2031"/>
    <n v="11.5"/>
    <x v="0"/>
    <n v="369.3"/>
    <n v="369.3"/>
    <n v="4.7"/>
    <n v="4.7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54"/>
    <s v="844190"/>
    <s v="PARTES D MAQUINAS Y APARATOS PARA EL TRABAJO D LA PASTA D PAPEL. DEL PAPEL O CARTON."/>
    <n v="9"/>
    <s v="UNIDAD (NUMERO)"/>
    <x v="2032"/>
    <n v="5.7"/>
    <x v="0"/>
    <n v="374.5"/>
    <n v="374.5"/>
    <n v="5.2"/>
    <n v="5.2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54"/>
    <s v="844190"/>
    <s v="PARTES D MAQUINAS Y APARATOS PARA EL TRABAJO D LA PASTA D PAPEL. DEL PAPEL O CARTON."/>
    <n v="4"/>
    <s v="UNIDAD (NUMERO)"/>
    <x v="2033"/>
    <n v="0.2"/>
    <x v="0"/>
    <n v="324.10000000000002"/>
    <n v="324.10000000000002"/>
    <n v="0.1"/>
    <n v="0.1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7"/>
    <x v="0"/>
    <x v="0"/>
    <s v="KM 11.5 VIA DAULE PARQUE INDUSTRIAL"/>
    <x v="3"/>
    <s v="ESTADOS UNIDOS"/>
    <s v="ESTADOS UNIDOS"/>
    <x v="136"/>
    <x v="117"/>
    <x v="556"/>
    <s v="844190"/>
    <s v="PARTES D MAQUINAS Y APARATOS PARA EL TRABAJO D LA PASTA D PAPEL. DEL PAPEL O CARTON."/>
    <n v="2"/>
    <s v="UNIDAD (NUMERO)"/>
    <x v="2034"/>
    <n v="664.29998999999998"/>
    <x v="0"/>
    <n v="1372.6"/>
    <n v="1372.6"/>
    <n v="263.8"/>
    <n v="263.8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7"/>
    <x v="0"/>
    <x v="0"/>
    <s v="KM 11.5 VIA DAULE PARQUE INDUSTRIAL"/>
    <x v="3"/>
    <s v="ESTADOS UNIDOS"/>
    <s v="ESTADOS UNIDOS"/>
    <x v="136"/>
    <x v="117"/>
    <x v="557"/>
    <s v="844190"/>
    <s v="PARTES D MAQUINAS Y APARATOS PARA EL TRABAJO D LA PASTA D PAPEL. DEL PAPEL O CARTON."/>
    <n v="2"/>
    <s v="UNIDAD (NUMERO)"/>
    <x v="2035"/>
    <n v="775.5"/>
    <x v="0"/>
    <n v="1595.4"/>
    <n v="1595.4"/>
    <n v="307.89999999999998"/>
    <n v="307.89999999999998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7"/>
    <x v="0"/>
    <x v="0"/>
    <s v="KM 11.5 VIA DAULE PARQUE INDUSTRIAL"/>
    <x v="3"/>
    <s v="ESTADOS UNIDOS"/>
    <s v="ESTADOS UNIDOS"/>
    <x v="136"/>
    <x v="117"/>
    <x v="558"/>
    <s v="844190"/>
    <s v="PARTES D MAQUINAS Y APARATOS PARA EL TRABAJO D LA PASTA D PAPEL. DEL PAPEL O CARTON."/>
    <n v="2"/>
    <s v="UNIDAD (NUMERO)"/>
    <x v="2036"/>
    <n v="209.5"/>
    <x v="0"/>
    <n v="461.9"/>
    <n v="461.9"/>
    <n v="83.2"/>
    <n v="83.2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7"/>
    <x v="0"/>
    <x v="0"/>
    <s v="KM 11.5 VIA DAULE PARQUE INDUSTRIAL"/>
    <x v="3"/>
    <s v="ESTADOS UNIDOS"/>
    <s v="ESTADOS UNIDOS"/>
    <x v="136"/>
    <x v="117"/>
    <x v="559"/>
    <s v="844190"/>
    <s v="PARTES D MAQUINAS Y APARATOS PARA EL TRABAJO D LA PASTA D PAPEL. DEL PAPEL O CARTON."/>
    <n v="2"/>
    <s v="UNIDAD (NUMERO)"/>
    <x v="2036"/>
    <n v="209.5"/>
    <x v="0"/>
    <n v="461.9"/>
    <n v="461.9"/>
    <n v="83.2"/>
    <n v="83.2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7"/>
    <x v="0"/>
    <x v="0"/>
    <s v="KM 11.5 VIA DAULE PARQUE INDUSTRIAL"/>
    <x v="3"/>
    <s v="ESTADOS UNIDOS"/>
    <s v="ESTADOS UNIDOS"/>
    <x v="136"/>
    <x v="117"/>
    <x v="560"/>
    <s v="844190"/>
    <s v="PARTES D MAQUINAS Y APARATOS PARA EL TRABAJO D LA PASTA D PAPEL. DEL PAPEL O CARTON."/>
    <n v="12"/>
    <s v="UNIDAD (NUMERO)"/>
    <x v="2037"/>
    <n v="19.3"/>
    <x v="0"/>
    <n v="274.60000000000002"/>
    <n v="274.60000000000002"/>
    <n v="46.1"/>
    <n v="46.1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7"/>
    <x v="0"/>
    <x v="0"/>
    <s v="KM 11.5 VIA DAULE PARQUE INDUSTRIAL"/>
    <x v="3"/>
    <s v="ALEMANIA"/>
    <s v="ESTADOS UNIDOS"/>
    <x v="136"/>
    <x v="117"/>
    <x v="561"/>
    <s v="844190"/>
    <s v="PARTES D MAQUINAS Y APARATOS PARA EL TRABAJO D LA PASTA D PAPEL. DEL PAPEL O CARTON."/>
    <n v="1"/>
    <s v="UNIDAD (NUMERO)"/>
    <x v="2038"/>
    <n v="614.79998999999998"/>
    <x v="0"/>
    <n v="657.9"/>
    <n v="657.9"/>
    <n v="122.1"/>
    <n v="122.1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2"/>
    <s v="844190"/>
    <s v="PARTES D MAQUINAS Y APARATOS PARA EL TRABAJO D LA PASTA D PAPEL. DEL PAPEL O CARTON."/>
    <n v="2"/>
    <s v="UNIDAD (NUMERO)"/>
    <x v="2039"/>
    <n v="1007.5"/>
    <x v="0"/>
    <n v="2064"/>
    <n v="2064"/>
    <n v="4.5999999999999996"/>
    <n v="4.5999999999999996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51"/>
    <s v="844190"/>
    <s v="PARTES D MAQUINAS Y APARATOS PARA EL TRABAJO D LA PASTA D PAPEL. DEL PAPEL O CARTON."/>
    <n v="2"/>
    <s v="UNIDAD (NUMERO)"/>
    <x v="2040"/>
    <n v="1.9"/>
    <x v="0"/>
    <n v="50"/>
    <n v="50"/>
    <n v="0"/>
    <n v="0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3"/>
    <s v="844190"/>
    <s v="PARTES D MAQUINAS Y APARATOS PARA EL TRABAJO D LA PASTA D PAPEL. DEL PAPEL O CARTON."/>
    <n v="1"/>
    <s v="UNIDAD (NUMERO)"/>
    <x v="2041"/>
    <n v="1220.59998"/>
    <x v="0"/>
    <n v="1268.5"/>
    <n v="1268.5"/>
    <n v="2.8"/>
    <n v="2.8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3"/>
    <s v="844190"/>
    <s v="PARTES D MAQUINAS Y APARATOS PARA EL TRABAJO D LA PASTA D PAPEL. DEL PAPEL O CARTON."/>
    <n v="1"/>
    <s v="UNIDAD (NUMERO)"/>
    <x v="2042"/>
    <n v="788.09997999999996"/>
    <x v="0"/>
    <n v="835.4"/>
    <n v="835.4"/>
    <n v="1.8"/>
    <n v="1.8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4"/>
    <s v="844190"/>
    <s v="PARTES D MAQUINAS Y APARATOS PARA EL TRABAJO D LA PASTA D PAPEL. DEL PAPEL O CARTON."/>
    <n v="4"/>
    <s v="UNIDAD (NUMERO)"/>
    <x v="2043"/>
    <n v="44.6"/>
    <x v="0"/>
    <n v="224.8"/>
    <n v="224.8"/>
    <n v="0.4"/>
    <n v="0.4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55"/>
    <s v="844190"/>
    <s v="PARTES D MAQUINAS Y APARATOS PARA EL TRABAJO D LA PASTA D PAPEL. DEL PAPEL O CARTON."/>
    <n v="10"/>
    <s v="UNIDAD (NUMERO)"/>
    <x v="2044"/>
    <n v="9.9"/>
    <x v="0"/>
    <n v="144.9"/>
    <n v="144.9"/>
    <n v="0.2"/>
    <n v="0.2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5"/>
    <s v="844190"/>
    <s v="PARTES D MAQUINAS Y APARATOS PARA EL TRABAJO D LA PASTA D PAPEL. DEL PAPEL O CARTON."/>
    <n v="10"/>
    <s v="UNIDAD (NUMERO)"/>
    <x v="2045"/>
    <n v="30.2"/>
    <x v="0"/>
    <n v="348.4"/>
    <n v="348.4"/>
    <n v="0.7"/>
    <n v="0.7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55"/>
    <s v="844190"/>
    <s v="PARTES D MAQUINAS Y APARATOS PARA EL TRABAJO D LA PASTA D PAPEL. DEL PAPEL O CARTON."/>
    <n v="5"/>
    <s v="UNIDAD (NUMERO)"/>
    <x v="2046"/>
    <n v="21.7"/>
    <x v="0"/>
    <n v="155"/>
    <n v="155"/>
    <n v="0.2"/>
    <n v="0.2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6"/>
    <s v="844190"/>
    <s v="PARTES D MAQUINAS Y APARATOS PARA EL TRABAJO D LA PASTA D PAPEL. DEL PAPEL O CARTON."/>
    <n v="9"/>
    <s v="UNIDAD (NUMERO)"/>
    <x v="2047"/>
    <n v="491.20001000000002"/>
    <x v="0"/>
    <n v="4473.1000000000004"/>
    <n v="4473.1000000000004"/>
    <n v="10.1"/>
    <n v="10.1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6"/>
    <s v="844190"/>
    <s v="PARTES D MAQUINAS Y APARATOS PARA EL TRABAJO D LA PASTA D PAPEL. DEL PAPEL O CARTON."/>
    <n v="6"/>
    <s v="UNIDAD (NUMERO)"/>
    <x v="2048"/>
    <n v="491.20001000000002"/>
    <x v="0"/>
    <n v="2997.5"/>
    <n v="2997.5"/>
    <n v="6.8"/>
    <n v="6.8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52"/>
    <s v="844190"/>
    <s v="PARTES D MAQUINAS Y APARATOS PARA EL TRABAJO D LA PASTA D PAPEL. DEL PAPEL O CARTON."/>
    <n v="300"/>
    <s v="UNIDAD (NUMERO)"/>
    <x v="2049"/>
    <n v="6.8"/>
    <x v="0"/>
    <n v="2082.5"/>
    <n v="2082.5"/>
    <n v="4.7"/>
    <n v="4.7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51"/>
    <s v="844190"/>
    <s v="PARTES D MAQUINAS Y APARATOS PARA EL TRABAJO D LA PASTA D PAPEL. DEL PAPEL O CARTON."/>
    <n v="300"/>
    <s v="UNIDAD (NUMERO)"/>
    <x v="2050"/>
    <n v="5.8"/>
    <x v="0"/>
    <n v="1785.8"/>
    <n v="1785.8"/>
    <n v="4"/>
    <n v="4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55"/>
    <s v="844190"/>
    <s v="PARTES D MAQUINAS Y APARATOS PARA EL TRABAJO D LA PASTA D PAPEL. DEL PAPEL O CARTON."/>
    <n v="3"/>
    <s v="UNIDAD (NUMERO)"/>
    <x v="2051"/>
    <n v="11.9"/>
    <x v="0"/>
    <n v="82"/>
    <n v="82"/>
    <n v="0.1"/>
    <n v="0.1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54"/>
    <s v="844190"/>
    <s v="PARTES D MAQUINAS Y APARATOS PARA EL TRABAJO D LA PASTA D PAPEL. DEL PAPEL O CARTON."/>
    <n v="12"/>
    <s v="UNIDAD (NUMERO)"/>
    <x v="2052"/>
    <n v="17.5"/>
    <x v="0"/>
    <n v="256.10000000000002"/>
    <n v="256.10000000000002"/>
    <n v="0.5"/>
    <n v="0.5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7"/>
    <s v="844190"/>
    <s v="PARTES D MAQUINAS Y APARATOS PARA EL TRABAJO D LA PASTA D PAPEL. DEL PAPEL O CARTON."/>
    <n v="20"/>
    <s v="UNIDAD (NUMERO)"/>
    <x v="2053"/>
    <n v="151"/>
    <x v="0"/>
    <n v="3070.3"/>
    <n v="3070.3"/>
    <n v="6.9"/>
    <n v="6.9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51"/>
    <s v="844190"/>
    <s v="PARTES D MAQUINAS Y APARATOS PARA EL TRABAJO D LA PASTA D PAPEL. DEL PAPEL O CARTON."/>
    <n v="100"/>
    <s v="UNIDAD (NUMERO)"/>
    <x v="2054"/>
    <n v="5.7"/>
    <x v="0"/>
    <n v="617.70000000000005"/>
    <n v="617.70000000000005"/>
    <n v="1.3"/>
    <n v="1.3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51"/>
    <s v="844190"/>
    <s v="PARTES D MAQUINAS Y APARATOS PARA EL TRABAJO D LA PASTA D PAPEL. DEL PAPEL O CARTON."/>
    <n v="100"/>
    <s v="UNIDAD (NUMERO)"/>
    <x v="2054"/>
    <n v="5.7"/>
    <x v="0"/>
    <n v="617.70000000000005"/>
    <n v="617.70000000000005"/>
    <n v="1.3"/>
    <n v="1.3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43"/>
    <s v="844190"/>
    <s v="PARTES D MAQUINAS Y APARATOS PARA EL TRABAJO D LA PASTA D PAPEL. DEL PAPEL O CARTON."/>
    <n v="36"/>
    <s v="UNIDAD (NUMERO)"/>
    <x v="2055"/>
    <n v="2"/>
    <x v="0"/>
    <n v="119.7"/>
    <n v="119.7"/>
    <n v="0.2"/>
    <n v="0.2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8"/>
    <s v="844190"/>
    <s v="PARTES D MAQUINAS Y APARATOS PARA EL TRABAJO D LA PASTA D PAPEL. DEL PAPEL O CARTON."/>
    <n v="30"/>
    <s v="UNIDAD (NUMERO)"/>
    <x v="2045"/>
    <n v="10.1"/>
    <x v="0"/>
    <n v="348.3"/>
    <n v="348.3"/>
    <n v="0.7"/>
    <n v="0.7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35"/>
    <s v="844190"/>
    <s v="PARTES D MAQUINAS Y APARATOS PARA EL TRABAJO D LA PASTA D PAPEL. DEL PAPEL O CARTON."/>
    <n v="2"/>
    <s v="UNIDAD (NUMERO)"/>
    <x v="2056"/>
    <n v="612.59997999999996"/>
    <x v="0"/>
    <n v="1273"/>
    <n v="1273"/>
    <n v="2.8"/>
    <n v="2.8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9"/>
    <s v="844190"/>
    <s v="PARTES D MAQUINAS Y APARATOS PARA EL TRABAJO D LA PASTA D PAPEL. DEL PAPEL O CARTON."/>
    <n v="6"/>
    <s v="UNIDAD (NUMERO)"/>
    <x v="2057"/>
    <n v="71.599999999999994"/>
    <x v="0"/>
    <n v="476.4"/>
    <n v="476.4"/>
    <n v="1"/>
    <n v="1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70"/>
    <s v="844190"/>
    <s v="PARTES D MAQUINAS Y APARATOS PARA EL TRABAJO D LA PASTA D PAPEL. DEL PAPEL O CARTON."/>
    <n v="10"/>
    <s v="UNIDAD (NUMERO)"/>
    <x v="2058"/>
    <n v="479"/>
    <x v="0"/>
    <n v="4842.3999999999996"/>
    <n v="4842.3999999999996"/>
    <n v="11"/>
    <n v="11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71"/>
    <s v="844190"/>
    <s v="PARTES D MAQUINAS Y APARATOS PARA EL TRABAJO D LA PASTA D PAPEL. DEL PAPEL O CARTON."/>
    <n v="6"/>
    <s v="UNIDAD (NUMERO)"/>
    <x v="1916"/>
    <n v="159.19999999999999"/>
    <x v="0"/>
    <n v="1002.6"/>
    <n v="1002.6"/>
    <n v="2.2000000000000002"/>
    <n v="2.2000000000000002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3"/>
    <s v="844190"/>
    <s v="PARTES D MAQUINAS Y APARATOS PARA EL TRABAJO D LA PASTA D PAPEL. DEL PAPEL O CARTON."/>
    <n v="2"/>
    <s v="UNIDAD (NUMERO)"/>
    <x v="2059"/>
    <n v="282.60001"/>
    <x v="0"/>
    <n v="612.20000000000005"/>
    <n v="612.20000000000005"/>
    <n v="1.3"/>
    <n v="1.3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72"/>
    <s v="844190"/>
    <s v="PARTES D MAQUINAS Y APARATOS PARA EL TRABAJO D LA PASTA D PAPEL. DEL PAPEL O CARTON."/>
    <n v="4"/>
    <s v="UNIDAD (NUMERO)"/>
    <x v="2060"/>
    <n v="7.8"/>
    <x v="0"/>
    <n v="77.5"/>
    <n v="77.5"/>
    <n v="0.1"/>
    <n v="0.1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2"/>
    <s v=""/>
    <s v="2022-12"/>
    <s v="2022-12-27"/>
    <x v="4"/>
    <x v="4"/>
    <s v="CDLA. LOS ALAMOS AV. LA DEMOCRACIA MZ. B-15 VILLA 9"/>
    <x v="5"/>
    <s v="ALEMANIA"/>
    <s v="PANAMA"/>
    <x v="136"/>
    <x v="117"/>
    <x v="573"/>
    <s v="844190"/>
    <s v="PARTES D MAQUINAS Y APARATOS PARA EL TRABAJO D LA PASTA D PAPEL. DEL PAPEL O CARTON."/>
    <n v="1"/>
    <s v="UNIDAD (NUMERO)"/>
    <x v="2061"/>
    <n v="392"/>
    <x v="2"/>
    <n v="460.9"/>
    <n v="460.9"/>
    <n v="0.3"/>
    <n v="0.3"/>
    <s v="AEREA"/>
    <s v="GUAYAQUIL AEREO"/>
    <s v="PANAMA"/>
    <s v="099219744546"/>
    <s v="2022-12-26"/>
    <s v="CEC20227T001355"/>
    <s v="AERO EXPRESS DEL ECUADOR TRANSAM C LTDA"/>
    <n v="65"/>
    <s v="DHL EXPRESS (ECUADOR) S A"/>
    <s v="DESCONOCIDA"/>
    <s v="019-2022-91-01628678"/>
  </r>
  <r>
    <s v="2022"/>
    <s v=""/>
    <s v="2022-12"/>
    <s v="2022-12-27"/>
    <x v="4"/>
    <x v="4"/>
    <s v="CDLA. LOS ALAMOS AV. LA DEMOCRACIA MZ. B-15 VILLA 9"/>
    <x v="5"/>
    <s v="ALEMANIA"/>
    <s v="PANAMA"/>
    <x v="136"/>
    <x v="117"/>
    <x v="574"/>
    <s v="844190"/>
    <s v="PARTES D MAQUINAS Y APARATOS PARA EL TRABAJO D LA PASTA D PAPEL. DEL PAPEL O CARTON."/>
    <n v="1"/>
    <s v="UNIDAD (NUMERO)"/>
    <x v="2062"/>
    <n v="272"/>
    <x v="2"/>
    <n v="339.7"/>
    <n v="339.7"/>
    <n v="0.9"/>
    <n v="0.9"/>
    <s v="AEREA"/>
    <s v="GUAYAQUIL AEREO"/>
    <s v="PANAMA"/>
    <s v="099219744550"/>
    <s v="2022-12-26"/>
    <s v="CEC20227T001355"/>
    <s v="AERO EXPRESS DEL ECUADOR TRANSAM C LTDA"/>
    <n v="65"/>
    <s v="DHL EXPRESS (ECUADOR) S A"/>
    <s v="DESCONOCIDA"/>
    <s v="019-2022-91-01628791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550"/>
    <s v="844190"/>
    <s v="PARTES D MAQUINAS Y APARATOS PARA EL TRABAJO D LA PASTA D PAPEL. DEL PAPEL O CARTON."/>
    <n v="8"/>
    <s v="UNIDAD (NUMERO)"/>
    <x v="2063"/>
    <n v="112"/>
    <x v="0"/>
    <n v="933.8"/>
    <n v="933.8"/>
    <n v="2.9"/>
    <n v="2.9"/>
    <s v="AEREA"/>
    <s v="GUAYAQUIL AEREO"/>
    <s v="MIAMI"/>
    <s v="HAWB3696MIA"/>
    <s v="2022-12-24"/>
    <s v="CEC2022QT300233"/>
    <s v="TAMPA CARGO S A"/>
    <n v="36.200000000000003"/>
    <s v="TORRES AND TORRES AGENTES DE ADUANA(TTADAD) C A"/>
    <s v="DESCONOCIDA"/>
    <s v="019-2022-10-01637228"/>
  </r>
  <r>
    <s v="2022"/>
    <s v=""/>
    <s v="2022-12"/>
    <s v="2022-12-28"/>
    <x v="0"/>
    <x v="0"/>
    <s v="KM 11.5 VIA DAULE PARQUE INDUSTRIAL"/>
    <x v="14"/>
    <s v="TAIWAN"/>
    <s v="ESTADOS UNIDOS"/>
    <x v="136"/>
    <x v="117"/>
    <x v="575"/>
    <s v="844190"/>
    <s v="PARTES D MAQUINAS Y APARATOS PARA EL TRABAJO D LA PASTA D PAPEL. DEL PAPEL O CARTON."/>
    <n v="2"/>
    <s v="UNIDAD (NUMERO)"/>
    <x v="2064"/>
    <n v="148.10001"/>
    <x v="0"/>
    <n v="307.39999999999998"/>
    <n v="307.39999999999998"/>
    <n v="1"/>
    <n v="1"/>
    <s v="AEREA"/>
    <s v="GUAYAQUIL AEREO"/>
    <s v="MIAMI"/>
    <s v="HAWB3696MIA"/>
    <s v="2022-12-24"/>
    <s v="CEC2022QT300233"/>
    <s v="TAMPA CARGO S A"/>
    <n v="10.7"/>
    <s v="TORRES AND TORRES AGENTES DE ADUANA(TTADAD) C A"/>
    <s v="DESCONOCIDA"/>
    <s v="019-2022-10-01637228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576"/>
    <s v="844190"/>
    <s v="PARTES D MAQUINAS Y APARATOS PARA EL TRABAJO D LA PASTA D PAPEL. DEL PAPEL O CARTON."/>
    <n v="1"/>
    <s v="UNIDAD (NUMERO)"/>
    <x v="2065"/>
    <n v="1344.90002"/>
    <x v="0"/>
    <n v="1399.5"/>
    <n v="1399.5"/>
    <n v="4.4000000000000004"/>
    <n v="4.4000000000000004"/>
    <s v="AEREA"/>
    <s v="GUAYAQUIL AEREO"/>
    <s v="MIAMI"/>
    <s v="HAWB3696MIA"/>
    <s v="2022-12-24"/>
    <s v="CEC2022QT300233"/>
    <s v="TAMPA CARGO S A"/>
    <n v="52.9"/>
    <s v="TORRES AND TORRES AGENTES DE ADUANA(TTADAD) C A"/>
    <s v="DESCONOCIDA"/>
    <s v="019-2022-10-01637228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577"/>
    <s v="844190"/>
    <s v="PARTES D MAQUINAS Y APARATOS PARA EL TRABAJO D LA PASTA D PAPEL. DEL PAPEL O CARTON."/>
    <n v="4"/>
    <s v="UNIDAD (NUMERO)"/>
    <x v="2066"/>
    <n v="757.40002000000004"/>
    <x v="0"/>
    <n v="3158.1"/>
    <n v="3158.1"/>
    <n v="9.8000000000000007"/>
    <n v="9.8000000000000007"/>
    <s v="AEREA"/>
    <s v="GUAYAQUIL AEREO"/>
    <s v="MIAMI"/>
    <s v="HAWB3696MIA"/>
    <s v="2022-12-24"/>
    <s v="CEC2022QT300233"/>
    <s v="TAMPA CARGO S A"/>
    <n v="124.5"/>
    <s v="TORRES AND TORRES AGENTES DE ADUANA(TTADAD) C A"/>
    <s v="DESCONOCIDA"/>
    <s v="019-2022-10-01637228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578"/>
    <s v="844190"/>
    <s v="PARTES D MAQUINAS Y APARATOS PARA EL TRABAJO D LA PASTA D PAPEL. DEL PAPEL O CARTON."/>
    <n v="2"/>
    <s v="UNIDAD (NUMERO)"/>
    <x v="2067"/>
    <n v="2655.3000499999998"/>
    <x v="0"/>
    <n v="5532.2"/>
    <n v="5532.2"/>
    <n v="17.2"/>
    <n v="17.2"/>
    <s v="AEREA"/>
    <s v="GUAYAQUIL AEREO"/>
    <s v="MIAMI"/>
    <s v="HAWB3696MIA"/>
    <s v="2022-12-24"/>
    <s v="CEC2022QT300233"/>
    <s v="TAMPA CARGO S A"/>
    <n v="214.5"/>
    <s v="TORRES AND TORRES AGENTES DE ADUANA(TTADAD) C A"/>
    <s v="DESCONOCIDA"/>
    <s v="019-2022-10-01637228"/>
  </r>
  <r>
    <s v="2022"/>
    <s v=""/>
    <s v="2022-12"/>
    <s v="2022-12-13"/>
    <x v="0"/>
    <x v="0"/>
    <s v="KM 11.5 VIA DAULE PARQUE INDUSTRIAL"/>
    <x v="16"/>
    <s v="ESTADOS UNIDOS"/>
    <s v="ESTADOS UNIDOS"/>
    <x v="136"/>
    <x v="117"/>
    <x v="579"/>
    <s v="844190"/>
    <s v="PARTES D MAQUINAS Y APARATOS PARA EL TRABAJO D LA PASTA D PAPEL. DEL PAPEL O CARTON."/>
    <n v="1"/>
    <s v="UNIDAD (NUMERO)"/>
    <x v="2068"/>
    <n v="19353.300780000001"/>
    <x v="0"/>
    <n v="19832.7"/>
    <n v="19832.7"/>
    <n v="39.299999999999997"/>
    <n v="39.299999999999997"/>
    <s v="AEREA"/>
    <s v="QUITO"/>
    <s v="MIAMI"/>
    <s v="HAWB3629MIA"/>
    <s v="2022-12-08"/>
    <s v="CEC2022QT000836"/>
    <s v="TAMPA CARGO S A"/>
    <n v="453.3"/>
    <s v="TORRES AND TORRES AGENTES DE ADUANA(TTADAD) C A"/>
    <s v="DESCONOCIDA"/>
    <s v="055-2022-10-01538880"/>
  </r>
  <r>
    <s v="2022"/>
    <s v=""/>
    <s v="2022-11"/>
    <s v="2022-11-07"/>
    <x v="2"/>
    <x v="2"/>
    <s v="KM. 4.5 VIA DURAN TAMBO DURAN"/>
    <x v="5"/>
    <s v="ALEMANIA"/>
    <s v="PANAMA"/>
    <x v="136"/>
    <x v="117"/>
    <x v="527"/>
    <s v="844190"/>
    <s v="PARTES D MAQUINAS Y APARATOS PARA EL TRABAJO D LA PASTA D PAPEL. DEL PAPEL O CARTON."/>
    <n v="1"/>
    <s v="UNIDAD (NUMERO)"/>
    <x v="2069"/>
    <n v="153"/>
    <x v="2"/>
    <n v="219.5"/>
    <n v="219.5"/>
    <n v="0.3"/>
    <n v="0.3"/>
    <s v="AEREA"/>
    <s v="GUAYAQUIL AEREO"/>
    <s v="PANAMA"/>
    <s v="099219729006"/>
    <s v="2022-11-05"/>
    <s v="CEC20227T001306"/>
    <s v="AERO EXPRESS DEL ECUADOR TRANSAM C LTDA"/>
    <n v="65"/>
    <s v="DHL EXPRESS (ECUADOR) S A"/>
    <s v="DESCONOCIDA"/>
    <s v="019-2022-91-01323122"/>
  </r>
  <r>
    <s v="2022"/>
    <s v=""/>
    <s v="2022-12"/>
    <s v="2022-12-02"/>
    <x v="2"/>
    <x v="2"/>
    <s v="KM. 4.5 VIA DURAN TAMBO DURAN"/>
    <x v="5"/>
    <s v="ALEMANIA"/>
    <s v="PANAMA"/>
    <x v="136"/>
    <x v="117"/>
    <x v="580"/>
    <s v="844190"/>
    <s v="PARTES D MAQUINAS Y APARATOS PARA EL TRABAJO D LA PASTA D PAPEL. DEL PAPEL O CARTON."/>
    <n v="1"/>
    <s v="UNIDAD (NUMERO)"/>
    <x v="2070"/>
    <n v="151"/>
    <x v="2"/>
    <n v="217.5"/>
    <n v="217.5"/>
    <n v="0.6"/>
    <n v="0.6"/>
    <s v="AEREA"/>
    <s v="GUAYAQUIL AEREO"/>
    <s v="PANAMA"/>
    <s v="099219737690"/>
    <s v="2022-12-02"/>
    <s v="CEC20227T001332"/>
    <s v="AERO EXPRESS DEL ECUADOR TRANSAM C LTDA"/>
    <n v="65"/>
    <s v="DHL EXPRESS (ECUADOR) S A"/>
    <s v="DESCONOCIDA"/>
    <s v="019-2022-91-01470466"/>
  </r>
  <r>
    <s v="2022"/>
    <s v=""/>
    <s v="2022-11"/>
    <s v="2022-11-06"/>
    <x v="3"/>
    <x v="3"/>
    <s v="AV. 10 DE AGOSTO N46-77 Y LAS RETAMAS"/>
    <x v="5"/>
    <s v="ALEMANIA"/>
    <s v="PANAMA"/>
    <x v="136"/>
    <x v="117"/>
    <x v="527"/>
    <s v="844190"/>
    <s v="PARTES D MAQUINAS Y APARATOS PARA EL TRABAJO D LA PASTA D PAPEL. DEL PAPEL O CARTON."/>
    <n v="1"/>
    <s v="UNIDAD (NUMERO)"/>
    <x v="2071"/>
    <n v="139"/>
    <x v="2"/>
    <n v="205.4"/>
    <n v="205.4"/>
    <n v="0.7"/>
    <n v="0.7"/>
    <s v="AEREA"/>
    <s v="QUITO"/>
    <s v="PANAMA"/>
    <s v="099219728785"/>
    <s v="2022-11-04"/>
    <s v="CEC2022D5001717"/>
    <s v="DHL AERO EXPRESO SA"/>
    <n v="65"/>
    <s v="DHL EXPRESS (ECUADOR) S A"/>
    <s v="DESCONOCIDA"/>
    <s v="055-2022-91-01321121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581"/>
    <s v="844190"/>
    <s v="PARTES D MAQUINAS Y APARATOS PARA EL TRABAJO D LA PASTA D PAPEL. DEL PAPEL O CARTON."/>
    <n v="12"/>
    <s v="UNIDAD (NUMERO)"/>
    <x v="2072"/>
    <n v="188.8"/>
    <x v="0"/>
    <n v="2359.3000000000002"/>
    <n v="2359.3000000000002"/>
    <n v="7.4"/>
    <n v="7.4"/>
    <s v="AEREA"/>
    <s v="GUAYAQUIL AEREO"/>
    <s v="MIAMI"/>
    <s v="HAWB3696MIA"/>
    <s v="2022-12-24"/>
    <s v="CEC2022QT300233"/>
    <s v="TAMPA CARGO S A"/>
    <n v="90.7"/>
    <s v="TORRES AND TORRES AGENTES DE ADUANA(TTADAD) C A"/>
    <s v="DESCONOCIDA"/>
    <s v="019-2022-10-01637228"/>
  </r>
  <r>
    <s v="2022"/>
    <s v=""/>
    <s v="2022-12"/>
    <s v="2022-12-02"/>
    <x v="0"/>
    <x v="0"/>
    <s v="KM 11.5 VIA DAULE PARQUE INDUSTRIAL"/>
    <x v="14"/>
    <s v="ESTADOS UNIDOS"/>
    <s v="ESTADOS UNIDOS"/>
    <x v="136"/>
    <x v="117"/>
    <x v="582"/>
    <s v="844190"/>
    <s v="PARTES D MAQUINAS Y APARATOS PARA EL TRABAJO D LA PASTA D PAPEL. DEL PAPEL O CARTON."/>
    <n v="5"/>
    <s v="UNIDAD (NUMERO)"/>
    <x v="2073"/>
    <n v="474.60001"/>
    <x v="0"/>
    <n v="2448.9"/>
    <n v="2448.9"/>
    <n v="8.6"/>
    <n v="8.6"/>
    <s v="AEREA"/>
    <s v="GUAYAQUIL AEREO"/>
    <s v="MIAMI"/>
    <s v="HAWB3596MIA"/>
    <s v="2022-12-01"/>
    <s v="CEC20225X021180"/>
    <s v="UNITED PARCEL SERVICE CO"/>
    <n v="72.900000000000006"/>
    <s v="TORRES AND TORRES AGENTES DE ADUANA(TTADAD) C A"/>
    <s v="DESCONOCIDA"/>
    <s v="019-2022-10-01469637"/>
  </r>
  <r>
    <s v="2022"/>
    <s v=""/>
    <s v="2022-12"/>
    <s v="2022-12-28"/>
    <x v="0"/>
    <x v="0"/>
    <s v="KM 11.5 VIA DAULE PARQUE INDUSTRIAL"/>
    <x v="14"/>
    <s v="CHINA"/>
    <s v="ESTADOS UNIDOS"/>
    <x v="136"/>
    <x v="117"/>
    <x v="575"/>
    <s v="844190"/>
    <s v="PARTES D MAQUINAS Y APARATOS PARA EL TRABAJO D LA PASTA D PAPEL. DEL PAPEL O CARTON."/>
    <n v="2"/>
    <s v="UNIDAD (NUMERO)"/>
    <x v="2074"/>
    <n v="523.79998999999998"/>
    <x v="0"/>
    <n v="1090.8"/>
    <n v="1090.8"/>
    <n v="3.4"/>
    <n v="3.4"/>
    <s v="AEREA"/>
    <s v="GUAYAQUIL AEREO"/>
    <s v="MIAMI"/>
    <s v="HAWB3696MIA"/>
    <s v="2022-12-24"/>
    <s v="CEC2022QT300233"/>
    <s v="TAMPA CARGO S A"/>
    <n v="41.7"/>
    <s v="TORRES AND TORRES AGENTES DE ADUANA(TTADAD) C A"/>
    <s v="DESCONOCIDA"/>
    <s v="019-2022-10-01637228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583"/>
    <s v="844190"/>
    <s v="PARTES D MAQUINAS Y APARATOS PARA EL TRABAJO D LA PASTA D PAPEL. DEL PAPEL O CARTON."/>
    <n v="25"/>
    <s v="UNIDAD (NUMERO)"/>
    <x v="2075"/>
    <n v="14.3"/>
    <x v="0"/>
    <n v="372.5"/>
    <n v="372.5"/>
    <n v="1.2"/>
    <n v="1.2"/>
    <s v="AEREA"/>
    <s v="GUAYAQUIL AEREO"/>
    <s v="MIAMI"/>
    <s v="HAWB3696MIA"/>
    <s v="2022-12-24"/>
    <s v="CEC2022QT300233"/>
    <s v="TAMPA CARGO S A"/>
    <n v="14.5"/>
    <s v="TORRES AND TORRES AGENTES DE ADUANA(TTADAD) C A"/>
    <s v="DESCONOCIDA"/>
    <s v="019-2022-10-01637228"/>
  </r>
  <r>
    <s v="2022"/>
    <s v=""/>
    <s v="2022-12"/>
    <s v="2022-12-02"/>
    <x v="0"/>
    <x v="0"/>
    <s v="KM 11.5 VIA DAULE PARQUE INDUSTRIAL"/>
    <x v="14"/>
    <s v="ESTADOS UNIDOS"/>
    <s v="ESTADOS UNIDOS"/>
    <x v="136"/>
    <x v="117"/>
    <x v="584"/>
    <s v="844190"/>
    <s v="PARTES D MAQUINAS Y APARATOS PARA EL TRABAJO D LA PASTA D PAPEL. DEL PAPEL O CARTON."/>
    <n v="48"/>
    <s v="UNIDAD (NUMERO)"/>
    <x v="2076"/>
    <n v="36.4"/>
    <x v="0"/>
    <n v="1801.5"/>
    <n v="1801.5"/>
    <n v="6.3"/>
    <n v="6.3"/>
    <s v="AEREA"/>
    <s v="GUAYAQUIL AEREO"/>
    <s v="MIAMI"/>
    <s v="HAWB3596MIA"/>
    <s v="2022-12-01"/>
    <s v="CEC20225X021180"/>
    <s v="UNITED PARCEL SERVICE CO"/>
    <n v="53.6"/>
    <s v="TORRES AND TORRES AGENTES DE ADUANA(TTADAD) C A"/>
    <s v="DESCONOCIDA"/>
    <s v="019-2022-10-01469637"/>
  </r>
  <r>
    <s v="2022"/>
    <s v=""/>
    <s v="2022-12"/>
    <s v="2022-12-09"/>
    <x v="0"/>
    <x v="0"/>
    <s v="KM 11.5 VIA DAULE PARQUE INDUSTRIAL"/>
    <x v="3"/>
    <s v="ESTADOS UNIDOS"/>
    <s v="ESTADOS UNIDOS"/>
    <x v="136"/>
    <x v="117"/>
    <x v="533"/>
    <s v="844190"/>
    <s v="PARTES D MAQUINAS Y APARATOS PARA EL TRABAJO D LA PASTA D PAPEL. DEL PAPEL O CARTON."/>
    <n v="80"/>
    <s v="UNIDAD (NUMERO)"/>
    <x v="2077"/>
    <n v="107.3"/>
    <x v="0"/>
    <n v="8678.5"/>
    <n v="8678.5"/>
    <n v="58.9"/>
    <n v="58.9"/>
    <s v="MARITIMA"/>
    <s v="GUAYAQUIL MARITIMO"/>
    <s v="MIAMI"/>
    <s v="TLAMIA523218"/>
    <s v="2022-12-11"/>
    <s v="CEC2022SMLU0185"/>
    <s v="CITIKOLD S A"/>
    <n v="85.4"/>
    <s v="TORRES AND TORRES AGENTES DE ADUANA(TTADAD) C A"/>
    <s v="DESCONOCIDA"/>
    <s v="028-2022-10-01515347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232"/>
    <s v="844190"/>
    <s v="PARTES D MAQUINAS Y APARATOS PARA EL TRABAJO D LA PASTA D PAPEL. DEL PAPEL O CARTON."/>
    <n v="3"/>
    <s v="UNIDAD (NUMERO)"/>
    <x v="2078"/>
    <n v="418.89999"/>
    <x v="0"/>
    <n v="1309.0999999999999"/>
    <n v="1309.0999999999999"/>
    <n v="4.0999999999999996"/>
    <n v="4.0999999999999996"/>
    <s v="AEREA"/>
    <s v="GUAYAQUIL AEREO"/>
    <s v="MIAMI"/>
    <s v="HAWB3696MIA"/>
    <s v="2022-12-24"/>
    <s v="CEC2022QT300233"/>
    <s v="TAMPA CARGO S A"/>
    <n v="50.8"/>
    <s v="TORRES AND TORRES AGENTES DE ADUANA(TTADAD) C A"/>
    <s v="DESCONOCIDA"/>
    <s v="019-2022-10-01637228"/>
  </r>
  <r>
    <s v="2022"/>
    <s v=""/>
    <s v="2022-12"/>
    <s v="2022-12-02"/>
    <x v="0"/>
    <x v="0"/>
    <s v="KM 11.5 VIA DAULE PARQUE INDUSTRIAL"/>
    <x v="14"/>
    <s v="ESTADOS UNIDOS"/>
    <s v="ESTADOS UNIDOS"/>
    <x v="136"/>
    <x v="117"/>
    <x v="533"/>
    <s v="844190"/>
    <s v="PARTES D MAQUINAS Y APARATOS PARA EL TRABAJO D LA PASTA D PAPEL. DEL PAPEL O CARTON."/>
    <n v="1"/>
    <s v="UNIDAD (NUMERO)"/>
    <x v="2079"/>
    <n v="1595.90002"/>
    <x v="0"/>
    <n v="1647"/>
    <n v="1647"/>
    <n v="5.8"/>
    <n v="5.8"/>
    <s v="AEREA"/>
    <s v="GUAYAQUIL AEREO"/>
    <s v="MIAMI"/>
    <s v="HAWB3596MIA"/>
    <s v="2022-12-01"/>
    <s v="CEC20225X021180"/>
    <s v="UNITED PARCEL SERVICE CO"/>
    <n v="49"/>
    <s v="TORRES AND TORRES AGENTES DE ADUANA(TTADAD) C A"/>
    <s v="DESCONOCIDA"/>
    <s v="019-2022-10-01469637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554"/>
    <s v="844190"/>
    <s v="PARTES D MAQUINAS Y APARATOS PARA EL TRABAJO D LA PASTA D PAPEL. DEL PAPEL O CARTON."/>
    <n v="20"/>
    <s v="UNIDAD (NUMERO)"/>
    <x v="2080"/>
    <n v="18.8"/>
    <x v="0"/>
    <n v="391"/>
    <n v="391"/>
    <n v="1.2"/>
    <n v="1.2"/>
    <s v="AEREA"/>
    <s v="GUAYAQUIL AEREO"/>
    <s v="MIAMI"/>
    <s v="HAWB3696MIA"/>
    <s v="2022-12-24"/>
    <s v="CEC2022QT300233"/>
    <s v="TAMPA CARGO S A"/>
    <n v="15.2"/>
    <s v="TORRES AND TORRES AGENTES DE ADUANA(TTADAD) C A"/>
    <s v="DESCONOCIDA"/>
    <s v="019-2022-10-01637228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562"/>
    <s v="844190"/>
    <s v="PARTES D MAQUINAS Y APARATOS PARA EL TRABAJO D LA PASTA D PAPEL. DEL PAPEL O CARTON."/>
    <n v="20"/>
    <s v="UNIDAD (NUMERO)"/>
    <x v="2081"/>
    <n v="226.60001"/>
    <x v="0"/>
    <n v="4721.3"/>
    <n v="4721.3"/>
    <n v="14.7"/>
    <n v="14.7"/>
    <s v="AEREA"/>
    <s v="GUAYAQUIL AEREO"/>
    <s v="MIAMI"/>
    <s v="HAWB3696MIA"/>
    <s v="2022-12-24"/>
    <s v="CEC2022QT300233"/>
    <s v="TAMPA CARGO S A"/>
    <n v="183.1"/>
    <s v="TORRES AND TORRES AGENTES DE ADUANA(TTADAD) C A"/>
    <s v="DESCONOCIDA"/>
    <s v="019-2022-10-01637228"/>
  </r>
  <r>
    <s v="2022"/>
    <s v=""/>
    <s v="2022-12"/>
    <s v="2022-12-02"/>
    <x v="0"/>
    <x v="0"/>
    <s v="KM 11.5 VIA DAULE PARQUE INDUSTRIAL"/>
    <x v="14"/>
    <s v="ESTADOS UNIDOS"/>
    <s v="ESTADOS UNIDOS"/>
    <x v="136"/>
    <x v="117"/>
    <x v="568"/>
    <s v="844190"/>
    <s v="PARTES D MAQUINAS Y APARATOS PARA EL TRABAJO D LA PASTA D PAPEL. DEL PAPEL O CARTON."/>
    <n v="24"/>
    <s v="UNIDAD (NUMERO)"/>
    <x v="2082"/>
    <n v="85.3"/>
    <x v="0"/>
    <n v="2113.5"/>
    <n v="2113.5"/>
    <n v="7.4"/>
    <n v="7.4"/>
    <s v="AEREA"/>
    <s v="GUAYAQUIL AEREO"/>
    <s v="MIAMI"/>
    <s v="HAWB3596MIA"/>
    <s v="2022-12-01"/>
    <s v="CEC20225X021180"/>
    <s v="UNITED PARCEL SERVICE CO"/>
    <n v="62.9"/>
    <s v="TORRES AND TORRES AGENTES DE ADUANA(TTADAD) C A"/>
    <s v="DESCONOCIDA"/>
    <s v="019-2022-10-01469637"/>
  </r>
  <r>
    <s v="2022"/>
    <s v=""/>
    <s v="2022-12"/>
    <s v="2022-12-02"/>
    <x v="0"/>
    <x v="0"/>
    <s v="KM 11.5 VIA DAULE PARQUE INDUSTRIAL"/>
    <x v="14"/>
    <s v="ESTADOS UNIDOS"/>
    <s v="ESTADOS UNIDOS"/>
    <x v="136"/>
    <x v="117"/>
    <x v="568"/>
    <s v="844190"/>
    <s v="PARTES D MAQUINAS Y APARATOS PARA EL TRABAJO D LA PASTA D PAPEL. DEL PAPEL O CARTON."/>
    <n v="24"/>
    <s v="UNIDAD (NUMERO)"/>
    <x v="2082"/>
    <n v="85.3"/>
    <x v="0"/>
    <n v="2113.5"/>
    <n v="2113.5"/>
    <n v="7.4"/>
    <n v="7.4"/>
    <s v="AEREA"/>
    <s v="GUAYAQUIL AEREO"/>
    <s v="MIAMI"/>
    <s v="HAWB3596MIA"/>
    <s v="2022-12-01"/>
    <s v="CEC20225X021180"/>
    <s v="UNITED PARCEL SERVICE CO"/>
    <n v="62.9"/>
    <s v="TORRES AND TORRES AGENTES DE ADUANA(TTADAD) C A"/>
    <s v="DESCONOCIDA"/>
    <s v="019-2022-10-01469637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550"/>
    <s v="844190"/>
    <s v="PARTES D MAQUINAS Y APARATOS PARA EL TRABAJO D LA PASTA D PAPEL. DEL PAPEL O CARTON."/>
    <n v="2"/>
    <s v="UNIDAD (NUMERO)"/>
    <x v="955"/>
    <n v="393.29998999999998"/>
    <x v="0"/>
    <n v="819.4"/>
    <n v="819.4"/>
    <n v="2.5"/>
    <n v="2.5"/>
    <s v="AEREA"/>
    <s v="GUAYAQUIL AEREO"/>
    <s v="MIAMI"/>
    <s v="HAWB3696MIA"/>
    <s v="2022-12-24"/>
    <s v="CEC2022QT300233"/>
    <s v="TAMPA CARGO S A"/>
    <n v="31.8"/>
    <s v="TORRES AND TORRES AGENTES DE ADUANA(TTADAD) C A"/>
    <s v="DESCONOCIDA"/>
    <s v="019-2022-10-01637228"/>
  </r>
  <r>
    <s v="2022"/>
    <s v=""/>
    <s v="2022-10"/>
    <s v="2022-10-08"/>
    <x v="0"/>
    <x v="0"/>
    <s v="KM 11.5 VIA DAULE PARQUE INDUSTRIAL"/>
    <x v="21"/>
    <s v="ESTADOS UNIDOS"/>
    <s v="ESTADOS UNIDOS"/>
    <x v="136"/>
    <x v="117"/>
    <x v="585"/>
    <s v="844190"/>
    <s v="PARTES D MAQUINAS Y APARATOS PARA EL TRABAJO D LA PASTA D PAPEL. DEL PAPEL O CARTON."/>
    <n v="100"/>
    <s v="UNIDAD (NUMERO)"/>
    <x v="2083"/>
    <n v="5.4"/>
    <x v="2"/>
    <n v="549.9"/>
    <n v="549.9"/>
    <n v="0.9"/>
    <n v="0.9"/>
    <s v="AEREA"/>
    <s v="GUAYAQUIL AEREO"/>
    <s v="MIAMI"/>
    <s v="072940386780"/>
    <s v="2022-10-08"/>
    <s v="CEC2022QT300208"/>
    <s v="TAMPA CARGO S A"/>
    <n v="1.4"/>
    <s v="ENTREGAS ESPECIALES ESPENTREGAS S A"/>
    <s v="DESCONOCIDA"/>
    <s v="019-2022-91-01179040"/>
  </r>
  <r>
    <s v="2022"/>
    <s v=""/>
    <s v="2022-10"/>
    <s v="2022-10-12"/>
    <x v="0"/>
    <x v="0"/>
    <s v="KM 11.5 VIA DAULE PARQUE INDUSTRIAL"/>
    <x v="24"/>
    <s v="ESTADOS UNIDOS"/>
    <s v="ESTADOS UNIDOS"/>
    <x v="136"/>
    <x v="117"/>
    <x v="369"/>
    <s v="844190"/>
    <s v="PARTES D MAQUINAS Y APARATOS PARA EL TRABAJO D LA PASTA D PAPEL. DEL PAPEL O CARTON."/>
    <n v="1800"/>
    <s v="UNIDAD (NUMERO)"/>
    <x v="2084"/>
    <n v="1.3"/>
    <x v="0"/>
    <n v="2573.8000000000002"/>
    <n v="2573.8000000000002"/>
    <n v="24"/>
    <n v="24"/>
    <s v="AEREA"/>
    <s v="GUAYAQUIL AEREO"/>
    <s v="MIAMI"/>
    <s v="HAWB3432MIA"/>
    <s v="2022-10-08"/>
    <s v="CEC2022QT300208"/>
    <s v="TAMPA CARGO S A"/>
    <n v="153.1"/>
    <s v="TORRES AND TORRES AGENTES DE ADUANA(TTADAD) C A"/>
    <s v="DESCONOCIDA"/>
    <s v="019-2022-10-01198611"/>
  </r>
  <r>
    <s v="2022"/>
    <s v=""/>
    <s v="2022-10"/>
    <s v="2022-10-12"/>
    <x v="0"/>
    <x v="0"/>
    <s v="KM 11.5 VIA DAULE PARQUE INDUSTRIAL"/>
    <x v="24"/>
    <s v="ESTADOS UNIDOS"/>
    <s v="ESTADOS UNIDOS"/>
    <x v="136"/>
    <x v="117"/>
    <x v="586"/>
    <s v="844190"/>
    <s v="PARTES D MAQUINAS Y APARATOS PARA EL TRABAJO D LA PASTA D PAPEL. DEL PAPEL O CARTON."/>
    <n v="1"/>
    <s v="UNIDAD (NUMERO)"/>
    <x v="2085"/>
    <n v="6663"/>
    <x v="0"/>
    <n v="7093.6"/>
    <n v="7093.6"/>
    <n v="66"/>
    <n v="66"/>
    <s v="AEREA"/>
    <s v="GUAYAQUIL AEREO"/>
    <s v="MIAMI"/>
    <s v="HAWB3432MIA"/>
    <s v="2022-10-08"/>
    <s v="CEC2022QT300208"/>
    <s v="TAMPA CARGO S A"/>
    <n v="422"/>
    <s v="TORRES AND TORRES AGENTES DE ADUANA(TTADAD) C A"/>
    <s v="DESCONOCIDA"/>
    <s v="019-2022-10-01198611"/>
  </r>
  <r>
    <s v="2022"/>
    <s v=""/>
    <s v="2022-10"/>
    <s v="2022-10-12"/>
    <x v="0"/>
    <x v="0"/>
    <s v="KM 11.5 VIA DAULE PARQUE INDUSTRIAL"/>
    <x v="24"/>
    <s v="ESTADOS UNIDOS"/>
    <s v="ESTADOS UNIDOS"/>
    <x v="136"/>
    <x v="117"/>
    <x v="587"/>
    <s v="844190"/>
    <s v="PARTES D MAQUINAS Y APARATOS PARA EL TRABAJO D LA PASTA D PAPEL. DEL PAPEL O CARTON."/>
    <n v="1"/>
    <s v="UNIDAD (NUMERO)"/>
    <x v="2086"/>
    <n v="39.799999999999997"/>
    <x v="0"/>
    <n v="42.4"/>
    <n v="42.4"/>
    <n v="0.4"/>
    <n v="0.4"/>
    <s v="AEREA"/>
    <s v="GUAYAQUIL AEREO"/>
    <s v="MIAMI"/>
    <s v="HAWB3432MIA"/>
    <s v="2022-10-08"/>
    <s v="CEC2022QT300208"/>
    <s v="TAMPA CARGO S A"/>
    <n v="2.5"/>
    <s v="TORRES AND TORRES AGENTES DE ADUANA(TTADAD) C A"/>
    <s v="DESCONOCIDA"/>
    <s v="019-2022-10-01198611"/>
  </r>
  <r>
    <s v="2022"/>
    <s v=""/>
    <s v="2022-10"/>
    <s v="2022-10-12"/>
    <x v="0"/>
    <x v="0"/>
    <s v="KM 11.5 VIA DAULE PARQUE INDUSTRIAL"/>
    <x v="24"/>
    <s v="ESTADOS UNIDOS"/>
    <s v="ESTADOS UNIDOS"/>
    <x v="136"/>
    <x v="117"/>
    <x v="586"/>
    <s v="844190"/>
    <s v="PARTES D MAQUINAS Y APARATOS PARA EL TRABAJO D LA PASTA D PAPEL. DEL PAPEL O CARTON."/>
    <n v="1"/>
    <s v="UNIDAD (NUMERO)"/>
    <x v="2087"/>
    <n v="2475.8000499999998"/>
    <x v="0"/>
    <n v="2635.8"/>
    <n v="2635.8"/>
    <n v="24.5"/>
    <n v="24.5"/>
    <s v="AEREA"/>
    <s v="GUAYAQUIL AEREO"/>
    <s v="MIAMI"/>
    <s v="HAWB3432MIA"/>
    <s v="2022-10-08"/>
    <s v="CEC2022QT300208"/>
    <s v="TAMPA CARGO S A"/>
    <n v="156.80000000000001"/>
    <s v="TORRES AND TORRES AGENTES DE ADUANA(TTADAD) C A"/>
    <s v="DESCONOCIDA"/>
    <s v="019-2022-10-01198611"/>
  </r>
  <r>
    <s v="2022"/>
    <s v=""/>
    <s v="2022-10"/>
    <s v="2022-10-12"/>
    <x v="0"/>
    <x v="0"/>
    <s v="KM 11.5 VIA DAULE PARQUE INDUSTRIAL"/>
    <x v="24"/>
    <s v="HUNGRIA"/>
    <s v="ESTADOS UNIDOS"/>
    <x v="136"/>
    <x v="117"/>
    <x v="409"/>
    <s v="844190"/>
    <s v="PARTES D MAQUINAS Y APARATOS PARA EL TRABAJO D LA PASTA D PAPEL. DEL PAPEL O CARTON."/>
    <n v="1"/>
    <s v="UNIDAD (NUMERO)"/>
    <x v="2088"/>
    <n v="505"/>
    <x v="0"/>
    <n v="537.6"/>
    <n v="537.6"/>
    <n v="5"/>
    <n v="5"/>
    <s v="AEREA"/>
    <s v="GUAYAQUIL AEREO"/>
    <s v="MIAMI"/>
    <s v="HAWB3432MIA"/>
    <s v="2022-10-08"/>
    <s v="CEC2022QT300208"/>
    <s v="TAMPA CARGO S A"/>
    <n v="32"/>
    <s v="TORRES AND TORRES AGENTES DE ADUANA(TTADAD) C A"/>
    <s v="DESCONOCIDA"/>
    <s v="019-2022-10-01198611"/>
  </r>
  <r>
    <s v="2022"/>
    <s v=""/>
    <s v="2022-10"/>
    <s v="2022-10-14"/>
    <x v="0"/>
    <x v="0"/>
    <s v="KM 11.5 VIA DAULE PARQUE INDUSTRIAL"/>
    <x v="102"/>
    <s v="CHINA"/>
    <s v="CHINA"/>
    <x v="136"/>
    <x v="117"/>
    <x v="588"/>
    <s v="844190"/>
    <s v="PARTES D MAQUINAS Y APARATOS PARA EL TRABAJO D LA PASTA D PAPEL. DEL PAPEL O CARTON."/>
    <n v="1"/>
    <s v="UNIDAD (NUMERO)"/>
    <x v="2089"/>
    <n v="51.6"/>
    <x v="0"/>
    <n v="53.3"/>
    <n v="53.3"/>
    <n v="0.7"/>
    <n v="0.7"/>
    <s v="AEREA"/>
    <s v="GUAYAQUIL AEREO"/>
    <s v="SHANGHAI PU DONG APT"/>
    <s v="864QD2209035"/>
    <s v="2022-10-11"/>
    <s v="CEC2022QT300209"/>
    <s v="TAMPA CARGO S A"/>
    <n v="1.6"/>
    <s v="TORRES AND TORRES AGENTES DE ADUANA(TTADAD) C A"/>
    <s v="DESCONOCIDA"/>
    <s v="019-2022-10-01205706"/>
  </r>
  <r>
    <s v="2022"/>
    <s v=""/>
    <s v="2022-10"/>
    <s v="2022-10-14"/>
    <x v="0"/>
    <x v="0"/>
    <s v="KM 11.5 VIA DAULE PARQUE INDUSTRIAL"/>
    <x v="102"/>
    <s v="CHINA"/>
    <s v="CHINA"/>
    <x v="136"/>
    <x v="117"/>
    <x v="534"/>
    <s v="844190"/>
    <s v="PARTES D MAQUINAS Y APARATOS PARA EL TRABAJO D LA PASTA D PAPEL. DEL PAPEL O CARTON."/>
    <n v="14"/>
    <s v="UNIDAD (NUMERO)"/>
    <x v="2090"/>
    <n v="339.79998999999998"/>
    <x v="0"/>
    <n v="4909.8999999999996"/>
    <n v="4909.8999999999996"/>
    <n v="68"/>
    <n v="68"/>
    <s v="AEREA"/>
    <s v="GUAYAQUIL AEREO"/>
    <s v="SHANGHAI PU DONG APT"/>
    <s v="864QD2209035"/>
    <s v="2022-10-11"/>
    <s v="CEC2022QT300209"/>
    <s v="TAMPA CARGO S A"/>
    <n v="146.80000000000001"/>
    <s v="TORRES AND TORRES AGENTES DE ADUANA(TTADAD) C A"/>
    <s v="DESCONOCIDA"/>
    <s v="019-2022-10-01205706"/>
  </r>
  <r>
    <s v="2022"/>
    <s v=""/>
    <s v="2022-10"/>
    <s v="2022-10-14"/>
    <x v="0"/>
    <x v="0"/>
    <s v="KM 11.5 VIA DAULE PARQUE INDUSTRIAL"/>
    <x v="24"/>
    <s v="ESTADOS UNIDOS"/>
    <s v="ESTADOS UNIDOS"/>
    <x v="136"/>
    <x v="117"/>
    <x v="589"/>
    <s v="844190"/>
    <s v="PARTES D MAQUINAS Y APARATOS PARA EL TRABAJO D LA PASTA D PAPEL. DEL PAPEL O CARTON."/>
    <n v="1"/>
    <s v="UNIDAD (NUMERO)"/>
    <x v="2091"/>
    <n v="20662.400389999999"/>
    <x v="0"/>
    <n v="20763.5"/>
    <n v="20763.5"/>
    <n v="168.1"/>
    <n v="168.1"/>
    <s v="MARITIMA"/>
    <s v="GUAYAQUIL MARITIMO"/>
    <s v="MIAMI"/>
    <s v="TLAMIA497718"/>
    <s v="2022-10-15"/>
    <s v="CEC2022SMLU0146"/>
    <s v="CITIKOLD S A"/>
    <n v="73.400000000000006"/>
    <s v="TORRES AND TORRES AGENTES DE ADUANA(TTADAD) C A"/>
    <s v="DESCONOCIDA"/>
    <s v="028-2022-10-01207929"/>
  </r>
  <r>
    <s v="2022"/>
    <s v=""/>
    <s v="2022-10"/>
    <s v="2022-10-14"/>
    <x v="0"/>
    <x v="0"/>
    <s v="KM 11.5 VIA DAULE PARQUE INDUSTRIAL"/>
    <x v="24"/>
    <s v="ESTADOS UNIDOS"/>
    <s v="ESTADOS UNIDOS"/>
    <x v="136"/>
    <x v="117"/>
    <x v="590"/>
    <s v="844190"/>
    <s v="PARTES D MAQUINAS Y APARATOS PARA EL TRABAJO D LA PASTA D PAPEL. DEL PAPEL O CARTON."/>
    <n v="4"/>
    <s v="UNIDAD (NUMERO)"/>
    <x v="2092"/>
    <n v="166.7"/>
    <x v="0"/>
    <n v="696.8"/>
    <n v="696.8"/>
    <n v="9"/>
    <n v="9"/>
    <s v="MARITIMA"/>
    <s v="GUAYAQUIL MARITIMO"/>
    <s v="MIAMI"/>
    <s v="TLAMIA497718"/>
    <s v="2022-10-15"/>
    <s v="CEC2022SMLU0146"/>
    <s v="CITIKOLD S A"/>
    <n v="29.1"/>
    <s v="TORRES AND TORRES AGENTES DE ADUANA(TTADAD) C A"/>
    <s v="DESCONOCIDA"/>
    <s v="028-2022-10-01207929"/>
  </r>
  <r>
    <s v="2022"/>
    <s v=""/>
    <s v="2022-10"/>
    <s v="2022-10-14"/>
    <x v="0"/>
    <x v="0"/>
    <s v="KM 11.5 VIA DAULE PARQUE INDUSTRIAL"/>
    <x v="24"/>
    <s v="ESTADOS UNIDOS"/>
    <s v="ESTADOS UNIDOS"/>
    <x v="136"/>
    <x v="117"/>
    <x v="591"/>
    <s v="844190"/>
    <s v="PARTES D MAQUINAS Y APARATOS PARA EL TRABAJO D LA PASTA D PAPEL. DEL PAPEL O CARTON."/>
    <n v="7"/>
    <s v="UNIDAD (NUMERO)"/>
    <x v="2093"/>
    <n v="195"/>
    <x v="0"/>
    <n v="1426.5"/>
    <n v="1426.5"/>
    <n v="18.399999999999999"/>
    <n v="18.399999999999999"/>
    <s v="MARITIMA"/>
    <s v="GUAYAQUIL MARITIMO"/>
    <s v="MIAMI"/>
    <s v="TLAMIA497718"/>
    <s v="2022-10-15"/>
    <s v="CEC2022SMLU0146"/>
    <s v="CITIKOLD S A"/>
    <n v="59.6"/>
    <s v="TORRES AND TORRES AGENTES DE ADUANA(TTADAD) C A"/>
    <s v="DESCONOCIDA"/>
    <s v="028-2022-10-01207929"/>
  </r>
  <r>
    <s v="2022"/>
    <s v=""/>
    <s v="2022-10"/>
    <s v="2022-10-14"/>
    <x v="0"/>
    <x v="0"/>
    <s v="KM 11.5 VIA DAULE PARQUE INDUSTRIAL"/>
    <x v="24"/>
    <s v="ESTADOS UNIDOS"/>
    <s v="ESTADOS UNIDOS"/>
    <x v="136"/>
    <x v="117"/>
    <x v="592"/>
    <s v="844190"/>
    <s v="PARTES D MAQUINAS Y APARATOS PARA EL TRABAJO D LA PASTA D PAPEL. DEL PAPEL O CARTON."/>
    <n v="3"/>
    <s v="UNIDAD (NUMERO)"/>
    <x v="2094"/>
    <n v="187.7"/>
    <x v="0"/>
    <n v="588.29999999999995"/>
    <n v="588.29999999999995"/>
    <n v="7.6"/>
    <n v="7.6"/>
    <s v="MARITIMA"/>
    <s v="GUAYAQUIL MARITIMO"/>
    <s v="MIAMI"/>
    <s v="TLAMIA497718"/>
    <s v="2022-10-15"/>
    <s v="CEC2022SMLU0146"/>
    <s v="CITIKOLD S A"/>
    <n v="24.6"/>
    <s v="TORRES AND TORRES AGENTES DE ADUANA(TTADAD) C A"/>
    <s v="DESCONOCIDA"/>
    <s v="028-2022-10-01207929"/>
  </r>
  <r>
    <s v="2022"/>
    <s v=""/>
    <s v="2022-10"/>
    <s v="2022-10-28"/>
    <x v="0"/>
    <x v="0"/>
    <s v="KM 11.5 VIA DAULE PARQUE INDUSTRIAL"/>
    <x v="24"/>
    <s v="ESTADOS UNIDOS"/>
    <s v="ESTADOS UNIDOS"/>
    <x v="136"/>
    <x v="117"/>
    <x v="593"/>
    <s v="844190"/>
    <s v="PARTES D MAQUINAS Y APARATOS PARA EL TRABAJO D LA PASTA D PAPEL. DEL PAPEL O CARTON."/>
    <n v="2"/>
    <s v="UNIDAD (NUMERO)"/>
    <x v="2095"/>
    <n v="405.39999"/>
    <x v="0"/>
    <n v="861.7"/>
    <n v="861.7"/>
    <n v="0.8"/>
    <n v="0.8"/>
    <s v="AEREA"/>
    <s v="GUAYAQUIL AEREO"/>
    <s v="MIAMI"/>
    <s v="HAWB3481MIA"/>
    <s v="2022-10-27"/>
    <s v="CEC20225X021149"/>
    <s v="UNITED PARCEL SERVICE CO"/>
    <n v="50.8"/>
    <s v="TORRES AND TORRES AGENTES DE ADUANA(TTADAD) C A"/>
    <s v="DESCONOCIDA"/>
    <s v="019-2022-10-01281194"/>
  </r>
  <r>
    <s v="2022"/>
    <s v=""/>
    <s v="2022-10"/>
    <s v="2022-10-28"/>
    <x v="0"/>
    <x v="0"/>
    <s v="KM 11.5 VIA DAULE PARQUE INDUSTRIAL"/>
    <x v="24"/>
    <s v="ESTADOS UNIDOS"/>
    <s v="ESTADOS UNIDOS"/>
    <x v="136"/>
    <x v="117"/>
    <x v="575"/>
    <s v="844190"/>
    <s v="PARTES D MAQUINAS Y APARATOS PARA EL TRABAJO D LA PASTA D PAPEL. DEL PAPEL O CARTON."/>
    <n v="2"/>
    <s v="UNIDAD (NUMERO)"/>
    <x v="2096"/>
    <n v="437"/>
    <x v="0"/>
    <n v="929"/>
    <n v="929"/>
    <n v="0.8"/>
    <n v="0.8"/>
    <s v="AEREA"/>
    <s v="GUAYAQUIL AEREO"/>
    <s v="MIAMI"/>
    <s v="HAWB3481MIA"/>
    <s v="2022-10-27"/>
    <s v="CEC20225X021149"/>
    <s v="UNITED PARCEL SERVICE CO"/>
    <n v="54.8"/>
    <s v="TORRES AND TORRES AGENTES DE ADUANA(TTADAD) C A"/>
    <s v="DESCONOCIDA"/>
    <s v="019-2022-10-01281194"/>
  </r>
  <r>
    <s v="2022"/>
    <s v=""/>
    <s v="2022-10"/>
    <s v="2022-10-14"/>
    <x v="0"/>
    <x v="0"/>
    <s v="KM 11.5 VIA DAULE PARQUE INDUSTRIAL"/>
    <x v="24"/>
    <s v="ESTADOS UNIDOS"/>
    <s v="ESTADOS UNIDOS"/>
    <x v="136"/>
    <x v="117"/>
    <x v="594"/>
    <s v="844190"/>
    <s v="PARTES D MAQUINAS Y APARATOS PARA EL TRABAJO D LA PASTA D PAPEL. DEL PAPEL O CARTON."/>
    <n v="2"/>
    <s v="UNIDAD (NUMERO)"/>
    <x v="2097"/>
    <n v="1616.6999499999999"/>
    <x v="0"/>
    <n v="3378.8"/>
    <n v="3378.8"/>
    <n v="43.6"/>
    <n v="43.6"/>
    <s v="MARITIMA"/>
    <s v="GUAYAQUIL MARITIMO"/>
    <s v="MIAMI"/>
    <s v="TLAMIA497718"/>
    <s v="2022-10-15"/>
    <s v="CEC2022SMLU0146"/>
    <s v="CITIKOLD S A"/>
    <n v="141.19999999999999"/>
    <s v="TORRES AND TORRES AGENTES DE ADUANA(TTADAD) C A"/>
    <s v="DESCONOCIDA"/>
    <s v="028-2022-10-01207929"/>
  </r>
  <r>
    <s v="2022"/>
    <s v=""/>
    <s v="2022-10"/>
    <s v="2022-10-14"/>
    <x v="0"/>
    <x v="0"/>
    <s v="KM 11.5 VIA DAULE PARQUE INDUSTRIAL"/>
    <x v="24"/>
    <s v="ESTADOS UNIDOS"/>
    <s v="ESTADOS UNIDOS"/>
    <x v="136"/>
    <x v="117"/>
    <x v="533"/>
    <s v="844190"/>
    <s v="PARTES D MAQUINAS Y APARATOS PARA EL TRABAJO D LA PASTA D PAPEL. DEL PAPEL O CARTON."/>
    <n v="62"/>
    <s v="UNIDAD (NUMERO)"/>
    <x v="2098"/>
    <n v="119.5"/>
    <x v="0"/>
    <n v="7742.9"/>
    <n v="7742.9"/>
    <n v="99.9"/>
    <n v="99.9"/>
    <s v="MARITIMA"/>
    <s v="GUAYAQUIL MARITIMO"/>
    <s v="MIAMI"/>
    <s v="TLAMIA497718"/>
    <s v="2022-10-15"/>
    <s v="CEC2022SMLU0146"/>
    <s v="CITIKOLD S A"/>
    <n v="323.60000000000002"/>
    <s v="TORRES AND TORRES AGENTES DE ADUANA(TTADAD) C A"/>
    <s v="DESCONOCIDA"/>
    <s v="028-2022-10-01207929"/>
  </r>
  <r>
    <s v="2022"/>
    <s v=""/>
    <s v="2022-10"/>
    <s v="2022-10-19"/>
    <x v="0"/>
    <x v="0"/>
    <s v="KM 11.5 VIA DAULE PARQUE INDUSTRIAL"/>
    <x v="14"/>
    <s v="ESTADOS UNIDOS"/>
    <s v="ESTADOS UNIDOS"/>
    <x v="136"/>
    <x v="117"/>
    <x v="595"/>
    <s v="844190"/>
    <s v="PARTES D MAQUINAS Y APARATOS PARA EL TRABAJO D LA PASTA D PAPEL. DEL PAPEL O CARTON."/>
    <n v="3"/>
    <s v="UNIDAD (NUMERO)"/>
    <x v="2099"/>
    <n v="35.6"/>
    <x v="0"/>
    <n v="113.5"/>
    <n v="113.5"/>
    <n v="0.7"/>
    <n v="0.7"/>
    <s v="AEREA"/>
    <s v="GUAYAQUIL AEREO"/>
    <s v="MIAMI"/>
    <s v="HAWB3456MIA"/>
    <s v="2022-10-15"/>
    <s v="CEC2022QT300210"/>
    <s v="TAMPA CARGO S A"/>
    <n v="6.4"/>
    <s v="TORRES AND TORRES AGENTES DE ADUANA(TTADAD) C A"/>
    <s v="DESCONOCIDA"/>
    <s v="019-2022-10-01230046"/>
  </r>
  <r>
    <s v="2022"/>
    <s v=""/>
    <s v="2022-10"/>
    <s v="2022-10-19"/>
    <x v="0"/>
    <x v="0"/>
    <s v="KM 11.5 VIA DAULE PARQUE INDUSTRIAL"/>
    <x v="14"/>
    <s v="ESTADOS UNIDOS"/>
    <s v="ESTADOS UNIDOS"/>
    <x v="136"/>
    <x v="117"/>
    <x v="595"/>
    <s v="844190"/>
    <s v="PARTES D MAQUINAS Y APARATOS PARA EL TRABAJO D LA PASTA D PAPEL. DEL PAPEL O CARTON."/>
    <n v="5"/>
    <s v="UNIDAD (NUMERO)"/>
    <x v="1874"/>
    <n v="35.6"/>
    <x v="0"/>
    <n v="189.2"/>
    <n v="189.2"/>
    <n v="1.1000000000000001"/>
    <n v="1.1000000000000001"/>
    <s v="AEREA"/>
    <s v="GUAYAQUIL AEREO"/>
    <s v="MIAMI"/>
    <s v="HAWB3456MIA"/>
    <s v="2022-10-15"/>
    <s v="CEC2022QT300210"/>
    <s v="TAMPA CARGO S A"/>
    <n v="10.7"/>
    <s v="TORRES AND TORRES AGENTES DE ADUANA(TTADAD) C A"/>
    <s v="DESCONOCIDA"/>
    <s v="019-2022-10-01230046"/>
  </r>
  <r>
    <s v="2022"/>
    <s v=""/>
    <s v="2022-10"/>
    <s v="2022-10-28"/>
    <x v="0"/>
    <x v="0"/>
    <s v="KM 11.5 VIA DAULE PARQUE INDUSTRIAL"/>
    <x v="24"/>
    <s v="ESTADOS UNIDOS"/>
    <s v="ESTADOS UNIDOS"/>
    <x v="136"/>
    <x v="117"/>
    <x v="596"/>
    <s v="844190"/>
    <s v="PARTES D MAQUINAS Y APARATOS PARA EL TRABAJO D LA PASTA D PAPEL. DEL PAPEL O CARTON."/>
    <n v="2"/>
    <s v="UNIDAD (NUMERO)"/>
    <x v="2100"/>
    <n v="141.89999"/>
    <x v="0"/>
    <n v="301.7"/>
    <n v="301.7"/>
    <n v="0.8"/>
    <n v="0.8"/>
    <s v="AEREA"/>
    <s v="GUAYAQUIL AEREO"/>
    <s v="MIAMI"/>
    <s v="HAWB3481MIA"/>
    <s v="2022-10-27"/>
    <s v="CEC20225X021149"/>
    <s v="UNITED PARCEL SERVICE CO"/>
    <n v="17.8"/>
    <s v="TORRES AND TORRES AGENTES DE ADUANA(TTADAD) C A"/>
    <s v="DESCONOCIDA"/>
    <s v="019-2022-10-01281194"/>
  </r>
  <r>
    <s v="2022"/>
    <s v=""/>
    <s v="2022-10"/>
    <s v="2022-10-28"/>
    <x v="0"/>
    <x v="0"/>
    <s v="KM 11.5 VIA DAULE PARQUE INDUSTRIAL"/>
    <x v="24"/>
    <s v="ESTADOS UNIDOS"/>
    <s v="ESTADOS UNIDOS"/>
    <x v="136"/>
    <x v="117"/>
    <x v="575"/>
    <s v="844190"/>
    <s v="PARTES D MAQUINAS Y APARATOS PARA EL TRABAJO D LA PASTA D PAPEL. DEL PAPEL O CARTON."/>
    <n v="2"/>
    <s v="UNIDAD (NUMERO)"/>
    <x v="2101"/>
    <n v="255.60001"/>
    <x v="0"/>
    <n v="543.29999999999995"/>
    <n v="543.29999999999995"/>
    <n v="0.8"/>
    <n v="0.8"/>
    <s v="AEREA"/>
    <s v="GUAYAQUIL AEREO"/>
    <s v="MIAMI"/>
    <s v="HAWB3481MIA"/>
    <s v="2022-10-27"/>
    <s v="CEC20225X021149"/>
    <s v="UNITED PARCEL SERVICE CO"/>
    <n v="32"/>
    <s v="TORRES AND TORRES AGENTES DE ADUANA(TTADAD) C A"/>
    <s v="DESCONOCIDA"/>
    <s v="019-2022-10-01281194"/>
  </r>
  <r>
    <s v="2022"/>
    <s v=""/>
    <s v="2022-10"/>
    <s v="2022-10-25"/>
    <x v="0"/>
    <x v="0"/>
    <s v="KM 11.5 VIA DAULE PARQUE INDUSTRIAL"/>
    <x v="16"/>
    <s v="ESTADOS UNIDOS"/>
    <s v="ESTADOS UNIDOS"/>
    <x v="136"/>
    <x v="117"/>
    <x v="597"/>
    <s v="844190"/>
    <s v="PARTES D MAQUINAS Y APARATOS PARA EL TRABAJO D LA PASTA D PAPEL. DEL PAPEL O CARTON."/>
    <n v="200"/>
    <s v="UNIDAD (NUMERO)"/>
    <x v="2102"/>
    <n v="1.7"/>
    <x v="0"/>
    <n v="347.5"/>
    <n v="347.5"/>
    <n v="2.2999999999999998"/>
    <n v="2.2999999999999998"/>
    <s v="MARITIMA"/>
    <s v="GUAYAQUIL MARITIMO"/>
    <s v="MIAMI"/>
    <s v="TLAMIA504418"/>
    <s v="2022-10-22"/>
    <s v="CEC2022SMLU0150"/>
    <s v="CITIKOLD S A"/>
    <n v="9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6"/>
    <x v="117"/>
    <x v="589"/>
    <s v="844190"/>
    <s v="PARTES D MAQUINAS Y APARATOS PARA EL TRABAJO D LA PASTA D PAPEL. DEL PAPEL O CARTON."/>
    <n v="1"/>
    <s v="UNIDAD (NUMERO)"/>
    <x v="2103"/>
    <n v="20670.599610000001"/>
    <x v="0"/>
    <n v="21250.9"/>
    <n v="21250.9"/>
    <n v="52.6"/>
    <n v="52.6"/>
    <s v="MARITIMA"/>
    <s v="GUAYAQUIL MARITIMO"/>
    <s v="MIAMI"/>
    <s v="TLAMIA504418"/>
    <s v="2022-10-22"/>
    <s v="CEC2022SMLU0150"/>
    <s v="CITIKOLD S A"/>
    <n v="552.6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6"/>
    <x v="117"/>
    <x v="533"/>
    <s v="844190"/>
    <s v="PARTES D MAQUINAS Y APARATOS PARA EL TRABAJO D LA PASTA D PAPEL. DEL PAPEL O CARTON."/>
    <n v="31"/>
    <s v="UNIDAD (NUMERO)"/>
    <x v="2104"/>
    <n v="116.5"/>
    <x v="0"/>
    <n v="3713.3"/>
    <n v="3713.3"/>
    <n v="269.8"/>
    <n v="269.8"/>
    <s v="MARITIMA"/>
    <s v="GUAYAQUIL MARITIMO"/>
    <s v="MIAMI"/>
    <s v="TLAMIA504418"/>
    <s v="2022-10-22"/>
    <s v="CEC2022SMLU0150"/>
    <s v="CITIKOLD S A"/>
    <n v="96.5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6"/>
    <x v="117"/>
    <x v="598"/>
    <s v="844190"/>
    <s v="PARTES D MAQUINAS Y APARATOS PARA EL TRABAJO D LA PASTA D PAPEL. DEL PAPEL O CARTON."/>
    <n v="1"/>
    <s v="UNIDAD (NUMERO)"/>
    <x v="2105"/>
    <n v="4060.8998999999999"/>
    <x v="0"/>
    <n v="4174.8999999999996"/>
    <n v="4174.8999999999996"/>
    <n v="122.4"/>
    <n v="122.4"/>
    <s v="MARITIMA"/>
    <s v="GUAYAQUIL MARITIMO"/>
    <s v="MIAMI"/>
    <s v="TLAMIA504418"/>
    <s v="2022-10-22"/>
    <s v="CEC2022SMLU0150"/>
    <s v="CITIKOLD S A"/>
    <n v="108.5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6"/>
    <x v="117"/>
    <x v="599"/>
    <s v="844190"/>
    <s v="PARTES D MAQUINAS Y APARATOS PARA EL TRABAJO D LA PASTA D PAPEL. DEL PAPEL O CARTON."/>
    <n v="3"/>
    <s v="UNIDAD (NUMERO)"/>
    <x v="2106"/>
    <n v="508.60001"/>
    <x v="0"/>
    <n v="1568.6"/>
    <n v="1568.6"/>
    <n v="40.5"/>
    <n v="40.5"/>
    <s v="MARITIMA"/>
    <s v="GUAYAQUIL MARITIMO"/>
    <s v="MIAMI"/>
    <s v="TLAMIA504418"/>
    <s v="2022-10-22"/>
    <s v="CEC2022SMLU0150"/>
    <s v="CITIKOLD S A"/>
    <n v="40.799999999999997"/>
    <s v="TORRES AND TORRES AGENTES DE ADUANA(TTADAD) C A"/>
    <s v="DESCONOCIDA"/>
    <s v="028-2022-10-01260589"/>
  </r>
  <r>
    <s v="2022"/>
    <s v=""/>
    <s v="2022-10"/>
    <s v="2022-10-28"/>
    <x v="0"/>
    <x v="0"/>
    <s v="KM 11.5 VIA DAULE PARQUE INDUSTRIAL"/>
    <x v="24"/>
    <s v="ESTADOS UNIDOS"/>
    <s v="ESTADOS UNIDOS"/>
    <x v="136"/>
    <x v="117"/>
    <x v="600"/>
    <s v="844190"/>
    <s v="PARTES D MAQUINAS Y APARATOS PARA EL TRABAJO D LA PASTA D PAPEL. DEL PAPEL O CARTON."/>
    <n v="180"/>
    <s v="UNIDAD (NUMERO)"/>
    <x v="2107"/>
    <n v="17.899999999999999"/>
    <x v="0"/>
    <n v="3440.3"/>
    <n v="3440.3"/>
    <n v="74.2"/>
    <n v="74.2"/>
    <s v="AEREA"/>
    <s v="GUAYAQUIL AEREO"/>
    <s v="MIAMI"/>
    <s v="HAWB3481MIA"/>
    <s v="2022-10-27"/>
    <s v="CEC20225X021149"/>
    <s v="UNITED PARCEL SERVICE CO"/>
    <n v="202"/>
    <s v="TORRES AND TORRES AGENTES DE ADUANA(TTADAD) C A"/>
    <s v="DESCONOCIDA"/>
    <s v="019-2022-10-01281194"/>
  </r>
  <r>
    <s v="2022"/>
    <s v=""/>
    <s v="2022-10"/>
    <s v="2022-10-28"/>
    <x v="0"/>
    <x v="0"/>
    <s v="KM 11.5 VIA DAULE PARQUE INDUSTRIAL"/>
    <x v="24"/>
    <s v="ESTADOS UNIDOS"/>
    <s v="ESTADOS UNIDOS"/>
    <x v="136"/>
    <x v="117"/>
    <x v="575"/>
    <s v="844190"/>
    <s v="PARTES D MAQUINAS Y APARATOS PARA EL TRABAJO D LA PASTA D PAPEL. DEL PAPEL O CARTON."/>
    <n v="4"/>
    <s v="UNIDAD (NUMERO)"/>
    <x v="2108"/>
    <n v="258.60001"/>
    <x v="0"/>
    <n v="1099.7"/>
    <n v="1099.7"/>
    <n v="1.7"/>
    <n v="1.7"/>
    <s v="AEREA"/>
    <s v="GUAYAQUIL AEREO"/>
    <s v="MIAMI"/>
    <s v="HAWB3481MIA"/>
    <s v="2022-10-27"/>
    <s v="CEC20225X021149"/>
    <s v="UNITED PARCEL SERVICE CO"/>
    <n v="64.8"/>
    <s v="TORRES AND TORRES AGENTES DE ADUANA(TTADAD) C A"/>
    <s v="DESCONOCIDA"/>
    <s v="019-2022-10-01281194"/>
  </r>
  <r>
    <s v="2022"/>
    <s v=""/>
    <s v="2022-10"/>
    <s v="2022-10-07"/>
    <x v="3"/>
    <x v="3"/>
    <s v="AV. 10 DE AGOSTO N46-77 Y LAS RETAMAS"/>
    <x v="5"/>
    <s v="ALEMANIA"/>
    <s v="PANAMA"/>
    <x v="136"/>
    <x v="117"/>
    <x v="531"/>
    <s v="844190"/>
    <s v="PARTES D MAQUINAS Y APARATOS PARA EL TRABAJO D LA PASTA D PAPEL. DEL PAPEL O CARTON."/>
    <n v="3"/>
    <s v="UNIDAD (NUMERO)"/>
    <x v="2109"/>
    <n v="133.69999999999999"/>
    <x v="2"/>
    <n v="470.2"/>
    <n v="470.2"/>
    <n v="0.9"/>
    <n v="0.9"/>
    <s v="AEREA"/>
    <s v="QUITO"/>
    <s v="PANAMA"/>
    <s v="099219719000"/>
    <s v="2022-10-06"/>
    <s v="CEC2022D5001696"/>
    <s v="DHL AERO EXPRESO SA"/>
    <n v="65"/>
    <s v="DHL EXPRESS (ECUADOR) S A"/>
    <s v="DESCONOCIDA"/>
    <s v="055-2022-91-01172803"/>
  </r>
  <r>
    <s v="2022"/>
    <s v=""/>
    <s v="2022-10"/>
    <s v="2022-10-05"/>
    <x v="3"/>
    <x v="3"/>
    <s v="AV. 10 DE AGOSTO N46-77 Y LAS RETAMAS"/>
    <x v="5"/>
    <s v="ALEMANIA"/>
    <s v="PANAMA"/>
    <x v="136"/>
    <x v="117"/>
    <x v="531"/>
    <s v="844190"/>
    <s v="PARTES D MAQUINAS Y APARATOS PARA EL TRABAJO D LA PASTA D PAPEL. DEL PAPEL O CARTON."/>
    <n v="2"/>
    <s v="UNIDAD (NUMERO)"/>
    <x v="2110"/>
    <n v="129.5"/>
    <x v="2"/>
    <n v="326.60000000000002"/>
    <n v="326.60000000000002"/>
    <n v="0.9"/>
    <n v="0.9"/>
    <s v="AEREA"/>
    <s v="QUITO"/>
    <s v="PANAMA"/>
    <s v="099219717036"/>
    <s v="2022-10-04"/>
    <s v="CEC2022D5001694"/>
    <s v="DHL AERO EXPRESO SA"/>
    <n v="65"/>
    <s v="DHL EXPRESS (ECUADOR) S A"/>
    <s v="DESCONOCIDA"/>
    <s v="055-2022-91-01162591"/>
  </r>
  <r>
    <s v="2022"/>
    <s v=""/>
    <s v="2022-10"/>
    <s v="2022-10-16"/>
    <x v="3"/>
    <x v="3"/>
    <s v="AV. 10 DE AGOSTO N46-77 Y LAS RETAMAS"/>
    <x v="5"/>
    <s v="ALEMANIA"/>
    <s v="PANAMA"/>
    <x v="136"/>
    <x v="117"/>
    <x v="527"/>
    <s v="844190"/>
    <s v="PARTES D MAQUINAS Y APARATOS PARA EL TRABAJO D LA PASTA D PAPEL. DEL PAPEL O CARTON."/>
    <n v="1"/>
    <s v="UNIDAD (NUMERO)"/>
    <x v="1967"/>
    <n v="89"/>
    <x v="2"/>
    <n v="154.9"/>
    <n v="154.9"/>
    <n v="0.6"/>
    <n v="0.6"/>
    <s v="AEREA"/>
    <s v="GUAYAQUIL AEREO"/>
    <s v="PANAMA"/>
    <s v="099219721892"/>
    <s v="2022-10-15"/>
    <s v="CEC20227T001286"/>
    <s v="AERO EXPRESS DEL ECUADOR TRANSAM C LTDA"/>
    <n v="65"/>
    <s v="DHL EXPRESS (ECUADOR) S A"/>
    <s v="DESCONOCIDA"/>
    <s v="019-2022-91-01212535"/>
  </r>
  <r>
    <s v="2022"/>
    <s v=""/>
    <s v="2022-10"/>
    <s v="2022-10-20"/>
    <x v="3"/>
    <x v="3"/>
    <s v="AV. 10 DE AGOSTO N46-77 Y LAS RETAMAS"/>
    <x v="5"/>
    <s v="ALEMANIA"/>
    <s v="PANAMA"/>
    <x v="136"/>
    <x v="117"/>
    <x v="531"/>
    <s v="844190"/>
    <s v="PARTES D MAQUINAS Y APARATOS PARA EL TRABAJO D LA PASTA D PAPEL. DEL PAPEL O CARTON."/>
    <n v="4"/>
    <s v="UNIDAD (NUMERO)"/>
    <x v="2111"/>
    <n v="253"/>
    <x v="2"/>
    <n v="1087.0999999999999"/>
    <n v="1087.0999999999999"/>
    <n v="1.4"/>
    <n v="1.4"/>
    <s v="AEREA"/>
    <s v="QUITO"/>
    <s v="PANAMA"/>
    <s v="099219723712"/>
    <s v="2022-10-19"/>
    <s v="CEC2022D5001705"/>
    <s v="DHL AERO EXPRESO SA"/>
    <n v="65"/>
    <s v="DHL EXPRESS (ECUADOR) S A"/>
    <s v="DESCONOCIDA"/>
    <s v="055-2022-91-01233147"/>
  </r>
  <r>
    <s v="2023"/>
    <s v=""/>
    <s v="2023-01"/>
    <s v="2023-01-24"/>
    <x v="3"/>
    <x v="3"/>
    <s v="AV. 10 DE AGOSTO N46-77 Y LAS RETAMAS"/>
    <x v="5"/>
    <s v="ALEMANIA"/>
    <s v="ESTADOS UNIDOS"/>
    <x v="136"/>
    <x v="117"/>
    <x v="531"/>
    <s v="844190"/>
    <s v="PARTES D MAQUINAS Y APARATOS PARA EL TRABAJO D LA PASTA D PAPEL. DEL PAPEL O CARTON."/>
    <n v="1"/>
    <s v="UNIDAD (NUMERO)"/>
    <x v="2112"/>
    <n v="725"/>
    <x v="2"/>
    <n v="797.2"/>
    <n v="797.2"/>
    <n v="0.5"/>
    <n v="0.5"/>
    <s v="AEREA"/>
    <s v="QUITO"/>
    <s v="MIAMI"/>
    <s v="099219776676"/>
    <s v="2023-01-24"/>
    <s v="CEC2023D502001600030"/>
    <s v="DHL AERO EXPRESO SA"/>
    <n v="65"/>
    <s v="DHL EXPRESS (ECUADOR) S A"/>
    <s v="DESCONOCIDA"/>
    <s v="055-2023-91-00108409"/>
  </r>
  <r>
    <s v="2023"/>
    <s v=""/>
    <s v="2023-01"/>
    <s v="2023-01-04"/>
    <x v="3"/>
    <x v="3"/>
    <s v="AV. 10 DE AGOSTO N46-77 Y LAS RETAMAS"/>
    <x v="5"/>
    <s v="ALEMANIA"/>
    <s v="ESTADOS UNIDOS"/>
    <x v="136"/>
    <x v="117"/>
    <x v="527"/>
    <s v="844190"/>
    <s v="PARTES D MAQUINAS Y APARATOS PARA EL TRABAJO D LA PASTA D PAPEL. DEL PAPEL O CARTON."/>
    <n v="8"/>
    <s v="UNIDAD (NUMERO)"/>
    <x v="2113"/>
    <n v="183"/>
    <x v="2"/>
    <n v="1543.6"/>
    <n v="1543.6"/>
    <n v="2"/>
    <n v="2"/>
    <s v="AEREA"/>
    <s v="QUITO"/>
    <s v="MIAMI"/>
    <s v="099219769385"/>
    <s v="2022-12-31"/>
    <s v="CEC2022D500175600050"/>
    <s v="DHL AERO EXPRESO SA"/>
    <n v="65"/>
    <s v="DHL EXPRESS (ECUADOR) S A"/>
    <s v="DESCONOCIDA"/>
    <s v="055-2023-91-00011922"/>
  </r>
  <r>
    <s v="2023"/>
    <s v=""/>
    <s v="2023-01"/>
    <s v="2023-01-04"/>
    <x v="3"/>
    <x v="3"/>
    <s v="AV. 10 DE AGOSTO N46-77 Y LAS RETAMAS"/>
    <x v="5"/>
    <s v="ALEMANIA"/>
    <s v="ESTADOS UNIDOS"/>
    <x v="136"/>
    <x v="117"/>
    <x v="527"/>
    <s v="844190"/>
    <s v="PARTES D MAQUINAS Y APARATOS PARA EL TRABAJO D LA PASTA D PAPEL. DEL PAPEL O CARTON."/>
    <n v="1"/>
    <s v="UNIDAD (NUMERO)"/>
    <x v="2114"/>
    <n v="195"/>
    <x v="2"/>
    <n v="261.89999999999998"/>
    <n v="261.89999999999998"/>
    <n v="0.5"/>
    <n v="0.5"/>
    <s v="AEREA"/>
    <s v="QUITO"/>
    <s v="MIAMI"/>
    <s v="099219776396"/>
    <s v="2023-01-04"/>
    <s v="CEC2023D502000200050"/>
    <s v="DHL AERO EXPRESO SA"/>
    <n v="65"/>
    <s v="DHL EXPRESS (ECUADOR) S A"/>
    <s v="DESCONOCIDA"/>
    <s v="055-2023-91-00014564"/>
  </r>
  <r>
    <s v="2023"/>
    <s v=""/>
    <s v="2023-01"/>
    <s v="2023-01-17"/>
    <x v="3"/>
    <x v="3"/>
    <s v="AV. 10 DE AGOSTO N46-77 Y LAS RETAMAS"/>
    <x v="5"/>
    <s v="ALEMANIA"/>
    <s v="ESTADOS UNIDOS"/>
    <x v="136"/>
    <x v="117"/>
    <x v="531"/>
    <s v="844190"/>
    <s v="PARTES D MAQUINAS Y APARATOS PARA EL TRABAJO D LA PASTA D PAPEL. DEL PAPEL O CARTON."/>
    <n v="3"/>
    <s v="UNIDAD (NUMERO)"/>
    <x v="2115"/>
    <n v="313.70001000000002"/>
    <x v="2"/>
    <n v="1015.4"/>
    <n v="1015.4"/>
    <n v="1.4"/>
    <n v="1.4"/>
    <s v="AEREA"/>
    <s v="QUITO"/>
    <s v="MIAMI"/>
    <s v="099219776573"/>
    <s v="2023-01-17"/>
    <s v="CEC2023D502001100050"/>
    <s v="DHL AERO EXPRESO SA"/>
    <n v="65"/>
    <s v="DHL EXPRESS (ECUADOR) S A"/>
    <s v="DESCONOCIDA"/>
    <s v="055-2023-91-00073300"/>
  </r>
  <r>
    <s v="2023"/>
    <s v=""/>
    <s v="2023-01"/>
    <s v="2023-01-20"/>
    <x v="3"/>
    <x v="3"/>
    <s v="AV. 10 DE AGOSTO N46-77 Y LAS RETAMAS"/>
    <x v="5"/>
    <s v="ALEMANIA"/>
    <s v="ESTADOS UNIDOS"/>
    <x v="136"/>
    <x v="117"/>
    <x v="527"/>
    <s v="844190"/>
    <s v="PARTES D MAQUINAS Y APARATOS PARA EL TRABAJO D LA PASTA D PAPEL. DEL PAPEL O CARTON."/>
    <n v="1"/>
    <s v="UNIDAD (NUMERO)"/>
    <x v="2116"/>
    <n v="147"/>
    <x v="2"/>
    <n v="213.5"/>
    <n v="213.5"/>
    <n v="0.5"/>
    <n v="0.5"/>
    <s v="AEREA"/>
    <s v="QUITO"/>
    <s v="MIAMI"/>
    <s v="099219776643"/>
    <s v="2023-01-20"/>
    <s v="CEC2023D502001400050"/>
    <s v="DHL AERO EXPRESO SA"/>
    <n v="65"/>
    <s v="DHL EXPRESS (ECUADOR) S A"/>
    <s v="DESCONOCIDA"/>
    <s v="055-2023-91-00089354"/>
  </r>
  <r>
    <s v="2023"/>
    <s v=""/>
    <s v="2023-01"/>
    <s v="2023-01-27"/>
    <x v="2"/>
    <x v="2"/>
    <s v="KM. 4.5 VIA DURAN TAMBO DURAN"/>
    <x v="5"/>
    <s v="ALEMANIA"/>
    <s v="PANAMA"/>
    <x v="136"/>
    <x v="117"/>
    <x v="601"/>
    <s v="844190"/>
    <s v="PARTES D MAQUINAS Y APARATOS PARA EL TRABAJO D LA PASTA D PAPEL. DEL PAPEL O CARTON."/>
    <n v="3"/>
    <s v="UNIDAD (NUMERO)"/>
    <x v="2117"/>
    <n v="307.29998999999998"/>
    <x v="2"/>
    <n v="996.2"/>
    <n v="996.2"/>
    <n v="0.6"/>
    <n v="0.6"/>
    <s v="AEREA"/>
    <s v="GUAYAQUIL AEREO"/>
    <s v="PANAMA"/>
    <s v="099219839293"/>
    <s v="2023-01-27"/>
    <s v="CEC20237T00102600030"/>
    <s v="AERO EXPRESS DEL ECUADOR TRANSAM C LTDA"/>
    <n v="65"/>
    <s v="DHL EXPRESS (ECUADOR) S A"/>
    <s v="DESCONOCIDA"/>
    <s v="019-2023-91-00125461"/>
  </r>
  <r>
    <s v="2023"/>
    <s v=""/>
    <s v="2023-01"/>
    <s v="2023-01-30"/>
    <x v="2"/>
    <x v="2"/>
    <s v="KM. 4.5 VIA DURAN TAMBO DURAN"/>
    <x v="32"/>
    <s v="ALEMANIA"/>
    <s v="ALEMANIA"/>
    <x v="136"/>
    <x v="117"/>
    <x v="602"/>
    <s v="844190"/>
    <s v="PARTES D MAQUINAS Y APARATOS PARA EL TRABAJO D LA PASTA D PAPEL. DEL PAPEL O CARTON."/>
    <n v="2"/>
    <s v="UNIDAD (NUMERO)"/>
    <x v="2118"/>
    <n v="299"/>
    <x v="0"/>
    <n v="953.1"/>
    <n v="953.1"/>
    <n v="25.6"/>
    <n v="25.6"/>
    <s v="AEREA"/>
    <s v="GUAYAQUIL AEREO"/>
    <s v="FRANKFURT"/>
    <s v="FRA0909003"/>
    <s v="2023-01-27"/>
    <s v="CEC2023IB00030100130"/>
    <s v="IBERIA LINEAS AEREAS DE ESPANA S A"/>
    <n v="349.1"/>
    <s v="NOVACOMEX SERVICIOS ADUANEROS SA"/>
    <s v="DESCONOCIDA"/>
    <s v="019-2023-10-00144627"/>
  </r>
  <r>
    <s v="2023"/>
    <s v=""/>
    <s v="2023-01"/>
    <s v="2023-01-30"/>
    <x v="2"/>
    <x v="2"/>
    <s v="KM. 4.5 VIA DURAN TAMBO DURAN"/>
    <x v="32"/>
    <s v="ALEMANIA"/>
    <s v="ALEMANIA"/>
    <x v="136"/>
    <x v="117"/>
    <x v="602"/>
    <s v="844190"/>
    <s v="PARTES D MAQUINAS Y APARATOS PARA EL TRABAJO D LA PASTA D PAPEL. DEL PAPEL O CARTON."/>
    <n v="2"/>
    <s v="UNIDAD (NUMERO)"/>
    <x v="2119"/>
    <n v="300.5"/>
    <x v="0"/>
    <n v="957.9"/>
    <n v="957.9"/>
    <n v="28"/>
    <n v="28"/>
    <s v="AEREA"/>
    <s v="GUAYAQUIL AEREO"/>
    <s v="FRANKFURT"/>
    <s v="FRA0909003"/>
    <s v="2023-01-27"/>
    <s v="CEC2023IB00030100130"/>
    <s v="IBERIA LINEAS AEREAS DE ESPANA S A"/>
    <n v="350.9"/>
    <s v="NOVACOMEX SERVICIOS ADUANEROS SA"/>
    <s v="DESCONOCIDA"/>
    <s v="019-2023-10-00144627"/>
  </r>
  <r>
    <s v="2023"/>
    <s v=""/>
    <s v="2023-01"/>
    <s v="2023-01-04"/>
    <x v="0"/>
    <x v="0"/>
    <s v="KM 11.5 VIA DAULE PARQUE INDUSTRIAL"/>
    <x v="56"/>
    <s v="BRASIL"/>
    <s v="BRASIL"/>
    <x v="136"/>
    <x v="117"/>
    <x v="533"/>
    <s v="844190"/>
    <s v="PARTES D MAQUINAS Y APARATOS PARA EL TRABAJO D LA PASTA D PAPEL. DEL PAPEL O CARTON."/>
    <n v="63"/>
    <s v="UNIDAD (NUMERO)"/>
    <x v="2120"/>
    <n v="106.4"/>
    <x v="0"/>
    <n v="7115.4"/>
    <n v="7115.4"/>
    <n v="407.6"/>
    <n v="407.6"/>
    <s v="AEREA"/>
    <s v="QUITO"/>
    <s v="VIRACOPOS SAO PAOLO"/>
    <s v="31144926983"/>
    <s v="2023-01-01"/>
    <s v="CEC2023KL21189400040"/>
    <s v="KLM CIA REAL HOLANDESA DE AVIACION SA"/>
    <n v="402.4"/>
    <s v="TORRES AND TORRES AGENTES DE ADUANA(TTADAD) C A"/>
    <s v="DESCONOCIDA"/>
    <s v="055-2023-10-00011895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3"/>
    <s v="844190"/>
    <s v="PARTES D MAQUINAS Y APARATOS PARA EL TRABAJO D LA PASTA D PAPEL. DEL PAPEL O CARTON."/>
    <n v="1"/>
    <s v="UNIDAD (NUMERO)"/>
    <x v="2121"/>
    <n v="1644.3000500000001"/>
    <x v="0"/>
    <n v="1721.6"/>
    <n v="1721.6"/>
    <n v="54.7"/>
    <n v="54.7"/>
    <s v="MARITIMA"/>
    <s v="GUAYAQUIL MARITIMO"/>
    <s v="MIAMI"/>
    <s v="TLAMIA535518"/>
    <s v="2023-01-07"/>
    <s v="CEC2023SMLU000300270"/>
    <s v="CITIKOLD S A"/>
    <n v="75.099999999999994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4"/>
    <s v="844190"/>
    <s v="PARTES D MAQUINAS Y APARATOS PARA EL TRABAJO D LA PASTA D PAPEL. DEL PAPEL O CARTON."/>
    <n v="1"/>
    <s v="UNIDAD (NUMERO)"/>
    <x v="2122"/>
    <n v="744.70001000000002"/>
    <x v="0"/>
    <n v="779.7"/>
    <n v="779.7"/>
    <n v="24.8"/>
    <n v="24.8"/>
    <s v="MARITIMA"/>
    <s v="GUAYAQUIL MARITIMO"/>
    <s v="MIAMI"/>
    <s v="TLAMIA535518"/>
    <s v="2023-01-07"/>
    <s v="CEC2023SMLU000300270"/>
    <s v="CITIKOLD S A"/>
    <n v="34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5"/>
    <s v="844190"/>
    <s v="PARTES D MAQUINAS Y APARATOS PARA EL TRABAJO D LA PASTA D PAPEL. DEL PAPEL O CARTON."/>
    <n v="86"/>
    <s v="UNIDAD (NUMERO)"/>
    <x v="2123"/>
    <n v="0.9"/>
    <x v="0"/>
    <n v="77.400000000000006"/>
    <n v="77.400000000000006"/>
    <n v="2.5"/>
    <n v="2.5"/>
    <s v="MARITIMA"/>
    <s v="GUAYAQUIL MARITIMO"/>
    <s v="MIAMI"/>
    <s v="TLAMIA535518"/>
    <s v="2023-01-07"/>
    <s v="CEC2023SMLU000300270"/>
    <s v="CITIKOLD S A"/>
    <n v="3.4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5"/>
    <s v="844190"/>
    <s v="PARTES D MAQUINAS Y APARATOS PARA EL TRABAJO D LA PASTA D PAPEL. DEL PAPEL O CARTON."/>
    <n v="86"/>
    <s v="UNIDAD (NUMERO)"/>
    <x v="2124"/>
    <n v="0.7"/>
    <x v="0"/>
    <n v="64.5"/>
    <n v="64.5"/>
    <n v="2"/>
    <n v="2"/>
    <s v="MARITIMA"/>
    <s v="GUAYAQUIL MARITIMO"/>
    <s v="MIAMI"/>
    <s v="TLAMIA535518"/>
    <s v="2023-01-07"/>
    <s v="CEC2023SMLU000300270"/>
    <s v="CITIKOLD S A"/>
    <n v="2.8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6"/>
    <s v="844190"/>
    <s v="PARTES D MAQUINAS Y APARATOS PARA EL TRABAJO D LA PASTA D PAPEL. DEL PAPEL O CARTON."/>
    <n v="1"/>
    <s v="UNIDAD (NUMERO)"/>
    <x v="2125"/>
    <n v="9471.5"/>
    <x v="0"/>
    <n v="9916.4"/>
    <n v="9916.4"/>
    <n v="315"/>
    <n v="315"/>
    <s v="MARITIMA"/>
    <s v="GUAYAQUIL MARITIMO"/>
    <s v="MIAMI"/>
    <s v="TLAMIA535518"/>
    <s v="2023-01-07"/>
    <s v="CEC2023SMLU000300270"/>
    <s v="CITIKOLD S A"/>
    <n v="432.4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7"/>
    <s v="844190"/>
    <s v="PARTES D MAQUINAS Y APARATOS PARA EL TRABAJO D LA PASTA D PAPEL. DEL PAPEL O CARTON."/>
    <n v="40"/>
    <s v="UNIDAD (NUMERO)"/>
    <x v="2126"/>
    <n v="93.5"/>
    <x v="0"/>
    <n v="3916.8"/>
    <n v="3916.8"/>
    <n v="124.4"/>
    <n v="124.4"/>
    <s v="MARITIMA"/>
    <s v="GUAYAQUIL MARITIMO"/>
    <s v="MIAMI"/>
    <s v="TLAMIA535518"/>
    <s v="2023-01-07"/>
    <s v="CEC2023SMLU000300270"/>
    <s v="CITIKOLD S A"/>
    <n v="170.8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7"/>
    <s v="844190"/>
    <s v="PARTES D MAQUINAS Y APARATOS PARA EL TRABAJO D LA PASTA D PAPEL. DEL PAPEL O CARTON."/>
    <n v="32"/>
    <s v="UNIDAD (NUMERO)"/>
    <x v="2127"/>
    <n v="100.1"/>
    <x v="0"/>
    <n v="3352.9"/>
    <n v="3352.9"/>
    <n v="106.5"/>
    <n v="106.5"/>
    <s v="MARITIMA"/>
    <s v="GUAYAQUIL MARITIMO"/>
    <s v="MIAMI"/>
    <s v="TLAMIA535518"/>
    <s v="2023-01-07"/>
    <s v="CEC2023SMLU000300270"/>
    <s v="CITIKOLD S A"/>
    <n v="146.19999999999999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7"/>
    <s v="844190"/>
    <s v="PARTES D MAQUINAS Y APARATOS PARA EL TRABAJO D LA PASTA D PAPEL. DEL PAPEL O CARTON."/>
    <n v="40"/>
    <s v="UNIDAD (NUMERO)"/>
    <x v="2128"/>
    <n v="101.8"/>
    <x v="0"/>
    <n v="4264.8"/>
    <n v="4264.8"/>
    <n v="135.5"/>
    <n v="135.5"/>
    <s v="MARITIMA"/>
    <s v="GUAYAQUIL MARITIMO"/>
    <s v="MIAMI"/>
    <s v="TLAMIA535518"/>
    <s v="2023-01-07"/>
    <s v="CEC2023SMLU000300270"/>
    <s v="CITIKOLD S A"/>
    <n v="186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7"/>
    <s v="844190"/>
    <s v="PARTES D MAQUINAS Y APARATOS PARA EL TRABAJO D LA PASTA D PAPEL. DEL PAPEL O CARTON."/>
    <n v="40"/>
    <s v="UNIDAD (NUMERO)"/>
    <x v="2129"/>
    <n v="135.5"/>
    <x v="0"/>
    <n v="5673.5"/>
    <n v="5673.5"/>
    <n v="180.2"/>
    <n v="180.2"/>
    <s v="MARITIMA"/>
    <s v="GUAYAQUIL MARITIMO"/>
    <s v="MIAMI"/>
    <s v="TLAMIA535518"/>
    <s v="2023-01-07"/>
    <s v="CEC2023SMLU000300270"/>
    <s v="CITIKOLD S A"/>
    <n v="247.4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7"/>
    <s v="844190"/>
    <s v="PARTES D MAQUINAS Y APARATOS PARA EL TRABAJO D LA PASTA D PAPEL. DEL PAPEL O CARTON."/>
    <n v="30"/>
    <s v="UNIDAD (NUMERO)"/>
    <x v="2130"/>
    <n v="70.099999999999994"/>
    <x v="0"/>
    <n v="2200.3000000000002"/>
    <n v="2200.3000000000002"/>
    <n v="69.900000000000006"/>
    <n v="69.900000000000006"/>
    <s v="MARITIMA"/>
    <s v="GUAYAQUIL MARITIMO"/>
    <s v="MIAMI"/>
    <s v="TLAMIA535518"/>
    <s v="2023-01-07"/>
    <s v="CEC2023SMLU000300270"/>
    <s v="CITIKOLD S A"/>
    <n v="96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TAIWAN"/>
    <s v="ESTADOS UNIDOS"/>
    <x v="136"/>
    <x v="117"/>
    <x v="608"/>
    <s v="844190"/>
    <s v="PARTES D MAQUINAS Y APARATOS PARA EL TRABAJO D LA PASTA D PAPEL. DEL PAPEL O CARTON."/>
    <n v="2"/>
    <s v="UNIDAD (NUMERO)"/>
    <x v="2131"/>
    <n v="106.6"/>
    <x v="0"/>
    <n v="223.2"/>
    <n v="223.2"/>
    <n v="7.1"/>
    <n v="7.1"/>
    <s v="MARITIMA"/>
    <s v="GUAYAQUIL MARITIMO"/>
    <s v="MIAMI"/>
    <s v="TLAMIA535518"/>
    <s v="2023-01-07"/>
    <s v="CEC2023SMLU000300270"/>
    <s v="CITIKOLD S A"/>
    <n v="9.6999999999999993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9"/>
    <s v="844190"/>
    <s v="PARTES D MAQUINAS Y APARATOS PARA EL TRABAJO D LA PASTA D PAPEL. DEL PAPEL O CARTON."/>
    <n v="1"/>
    <s v="UNIDAD (NUMERO)"/>
    <x v="2132"/>
    <n v="1501"/>
    <x v="0"/>
    <n v="1571.6"/>
    <n v="1571.6"/>
    <n v="49.9"/>
    <n v="49.9"/>
    <s v="MARITIMA"/>
    <s v="GUAYAQUIL MARITIMO"/>
    <s v="MIAMI"/>
    <s v="TLAMIA535518"/>
    <s v="2023-01-07"/>
    <s v="CEC2023SMLU000300270"/>
    <s v="CITIKOLD S A"/>
    <n v="68.5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70"/>
    <s v="844190"/>
    <s v="PARTES D MAQUINAS Y APARATOS PARA EL TRABAJO D LA PASTA D PAPEL. DEL PAPEL O CARTON."/>
    <n v="1"/>
    <s v="UNIDAD (NUMERO)"/>
    <x v="2133"/>
    <n v="441.39999"/>
    <x v="0"/>
    <n v="462.1"/>
    <n v="462.1"/>
    <n v="14.7"/>
    <n v="14.7"/>
    <s v="MARITIMA"/>
    <s v="GUAYAQUIL MARITIMO"/>
    <s v="MIAMI"/>
    <s v="TLAMIA535518"/>
    <s v="2023-01-07"/>
    <s v="CEC2023SMLU000300270"/>
    <s v="CITIKOLD S A"/>
    <n v="20.100000000000001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70"/>
    <s v="844190"/>
    <s v="PARTES D MAQUINAS Y APARATOS PARA EL TRABAJO D LA PASTA D PAPEL. DEL PAPEL O CARTON."/>
    <n v="2"/>
    <s v="UNIDAD (NUMERO)"/>
    <x v="2134"/>
    <n v="77.8"/>
    <x v="0"/>
    <n v="162.80000000000001"/>
    <n v="162.80000000000001"/>
    <n v="5.2"/>
    <n v="5.2"/>
    <s v="MARITIMA"/>
    <s v="GUAYAQUIL MARITIMO"/>
    <s v="MIAMI"/>
    <s v="TLAMIA535518"/>
    <s v="2023-01-07"/>
    <s v="CEC2023SMLU000300270"/>
    <s v="CITIKOLD S A"/>
    <n v="7.1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70"/>
    <s v="844190"/>
    <s v="PARTES D MAQUINAS Y APARATOS PARA EL TRABAJO D LA PASTA D PAPEL. DEL PAPEL O CARTON."/>
    <n v="1"/>
    <s v="UNIDAD (NUMERO)"/>
    <x v="2135"/>
    <n v="889.09997999999996"/>
    <x v="0"/>
    <n v="930.9"/>
    <n v="930.9"/>
    <n v="29.6"/>
    <n v="29.6"/>
    <s v="MARITIMA"/>
    <s v="GUAYAQUIL MARITIMO"/>
    <s v="MIAMI"/>
    <s v="TLAMIA535518"/>
    <s v="2023-01-07"/>
    <s v="CEC2023SMLU000300270"/>
    <s v="CITIKOLD S A"/>
    <n v="40.6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9"/>
    <s v="844190"/>
    <s v="PARTES D MAQUINAS Y APARATOS PARA EL TRABAJO D LA PASTA D PAPEL. DEL PAPEL O CARTON."/>
    <n v="1"/>
    <s v="UNIDAD (NUMERO)"/>
    <x v="2132"/>
    <n v="1501"/>
    <x v="0"/>
    <n v="1571.6"/>
    <n v="1571.6"/>
    <n v="49.9"/>
    <n v="49.9"/>
    <s v="MARITIMA"/>
    <s v="GUAYAQUIL MARITIMO"/>
    <s v="MIAMI"/>
    <s v="TLAMIA535518"/>
    <s v="2023-01-07"/>
    <s v="CEC2023SMLU000300270"/>
    <s v="CITIKOLD S A"/>
    <n v="68.5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70"/>
    <s v="844190"/>
    <s v="PARTES D MAQUINAS Y APARATOS PARA EL TRABAJO D LA PASTA D PAPEL. DEL PAPEL O CARTON."/>
    <n v="2"/>
    <s v="UNIDAD (NUMERO)"/>
    <x v="2136"/>
    <n v="832.09997999999996"/>
    <x v="0"/>
    <n v="1742.4"/>
    <n v="1742.4"/>
    <n v="55.4"/>
    <n v="55.4"/>
    <s v="MARITIMA"/>
    <s v="GUAYAQUIL MARITIMO"/>
    <s v="MIAMI"/>
    <s v="TLAMIA535518"/>
    <s v="2023-01-07"/>
    <s v="CEC2023SMLU000300270"/>
    <s v="CITIKOLD S A"/>
    <n v="76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70"/>
    <s v="844190"/>
    <s v="PARTES D MAQUINAS Y APARATOS PARA EL TRABAJO D LA PASTA D PAPEL. DEL PAPEL O CARTON."/>
    <n v="2"/>
    <s v="UNIDAD (NUMERO)"/>
    <x v="2137"/>
    <n v="823.70001000000002"/>
    <x v="0"/>
    <n v="1724.8"/>
    <n v="1724.8"/>
    <n v="54.8"/>
    <n v="54.8"/>
    <s v="MARITIMA"/>
    <s v="GUAYAQUIL MARITIMO"/>
    <s v="MIAMI"/>
    <s v="TLAMIA535518"/>
    <s v="2023-01-07"/>
    <s v="CEC2023SMLU000300270"/>
    <s v="CITIKOLD S A"/>
    <n v="75.2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47"/>
    <s v="844190"/>
    <s v="PARTES D MAQUINAS Y APARATOS PARA EL TRABAJO D LA PASTA D PAPEL. DEL PAPEL O CARTON."/>
    <n v="1"/>
    <s v="UNIDAD (NUMERO)"/>
    <x v="2138"/>
    <n v="1.3"/>
    <x v="0"/>
    <n v="1.3"/>
    <n v="1.3"/>
    <n v="0"/>
    <n v="0"/>
    <s v="MARITIMA"/>
    <s v="GUAYAQUIL MARITIMO"/>
    <s v="MIAMI"/>
    <s v="TLAMIA535518"/>
    <s v="2023-01-07"/>
    <s v="CEC2023SMLU000300270"/>
    <s v="CITIKOLD S A"/>
    <n v="0.1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70"/>
    <s v="844190"/>
    <s v="PARTES D MAQUINAS Y APARATOS PARA EL TRABAJO D LA PASTA D PAPEL. DEL PAPEL O CARTON."/>
    <n v="1"/>
    <s v="UNIDAD (NUMERO)"/>
    <x v="2139"/>
    <n v="731.20001000000002"/>
    <x v="0"/>
    <n v="765.6"/>
    <n v="765.6"/>
    <n v="24.3"/>
    <n v="24.3"/>
    <s v="MARITIMA"/>
    <s v="GUAYAQUIL MARITIMO"/>
    <s v="MIAMI"/>
    <s v="TLAMIA535518"/>
    <s v="2023-01-07"/>
    <s v="CEC2023SMLU000300270"/>
    <s v="CITIKOLD S A"/>
    <n v="33.4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70"/>
    <s v="844190"/>
    <s v="PARTES D MAQUINAS Y APARATOS PARA EL TRABAJO D LA PASTA D PAPEL. DEL PAPEL O CARTON."/>
    <n v="2"/>
    <s v="UNIDAD (NUMERO)"/>
    <x v="2140"/>
    <n v="605.70001000000002"/>
    <x v="0"/>
    <n v="1268.4000000000001"/>
    <n v="1268.4000000000001"/>
    <n v="40.299999999999997"/>
    <n v="40.299999999999997"/>
    <s v="MARITIMA"/>
    <s v="GUAYAQUIL MARITIMO"/>
    <s v="MIAMI"/>
    <s v="TLAMIA535518"/>
    <s v="2023-01-07"/>
    <s v="CEC2023SMLU000300270"/>
    <s v="CITIKOLD S A"/>
    <n v="55.3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47"/>
    <s v="844190"/>
    <s v="PARTES D MAQUINAS Y APARATOS PARA EL TRABAJO D LA PASTA D PAPEL. DEL PAPEL O CARTON."/>
    <n v="2"/>
    <s v="UNIDAD (NUMERO)"/>
    <x v="2141"/>
    <n v="2.4"/>
    <x v="0"/>
    <n v="4.9000000000000004"/>
    <n v="4.9000000000000004"/>
    <n v="0.2"/>
    <n v="0.2"/>
    <s v="MARITIMA"/>
    <s v="GUAYAQUIL MARITIMO"/>
    <s v="MIAMI"/>
    <s v="TLAMIA535518"/>
    <s v="2023-01-07"/>
    <s v="CEC2023SMLU000300270"/>
    <s v="CITIKOLD S A"/>
    <n v="0.2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70"/>
    <s v="844190"/>
    <s v="PARTES D MAQUINAS Y APARATOS PARA EL TRABAJO D LA PASTA D PAPEL. DEL PAPEL O CARTON."/>
    <n v="1"/>
    <s v="UNIDAD (NUMERO)"/>
    <x v="2142"/>
    <n v="356.10001"/>
    <x v="0"/>
    <n v="372.8"/>
    <n v="372.8"/>
    <n v="11.8"/>
    <n v="11.8"/>
    <s v="MARITIMA"/>
    <s v="GUAYAQUIL MARITIMO"/>
    <s v="MIAMI"/>
    <s v="TLAMIA535518"/>
    <s v="2023-01-07"/>
    <s v="CEC2023SMLU000300270"/>
    <s v="CITIKOLD S A"/>
    <n v="16.3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70"/>
    <s v="844190"/>
    <s v="PARTES D MAQUINAS Y APARATOS PARA EL TRABAJO D LA PASTA D PAPEL. DEL PAPEL O CARTON."/>
    <n v="1"/>
    <s v="UNIDAD (NUMERO)"/>
    <x v="2143"/>
    <n v="1624.8000500000001"/>
    <x v="0"/>
    <n v="1701.1"/>
    <n v="1701.1"/>
    <n v="54"/>
    <n v="54"/>
    <s v="MARITIMA"/>
    <s v="GUAYAQUIL MARITIMO"/>
    <s v="MIAMI"/>
    <s v="TLAMIA535518"/>
    <s v="2023-01-07"/>
    <s v="CEC2023SMLU000300270"/>
    <s v="CITIKOLD S A"/>
    <n v="74.2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70"/>
    <s v="844190"/>
    <s v="PARTES D MAQUINAS Y APARATOS PARA EL TRABAJO D LA PASTA D PAPEL. DEL PAPEL O CARTON."/>
    <n v="1"/>
    <s v="UNIDAD (NUMERO)"/>
    <x v="2144"/>
    <n v="1186.6999499999999"/>
    <x v="0"/>
    <n v="1242.4000000000001"/>
    <n v="1242.4000000000001"/>
    <n v="39.5"/>
    <n v="39.5"/>
    <s v="MARITIMA"/>
    <s v="GUAYAQUIL MARITIMO"/>
    <s v="MIAMI"/>
    <s v="TLAMIA535518"/>
    <s v="2023-01-07"/>
    <s v="CEC2023SMLU000300270"/>
    <s v="CITIKOLD S A"/>
    <n v="54.2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10"/>
    <s v="844190"/>
    <s v="PARTES D MAQUINAS Y APARATOS PARA EL TRABAJO D LA PASTA D PAPEL. DEL PAPEL O CARTON."/>
    <n v="2"/>
    <s v="UNIDAD (NUMERO)"/>
    <x v="2145"/>
    <n v="5399.7002000000002"/>
    <x v="0"/>
    <n v="11306.7"/>
    <n v="11306.7"/>
    <n v="359.2"/>
    <n v="359.2"/>
    <s v="MARITIMA"/>
    <s v="GUAYAQUIL MARITIMO"/>
    <s v="MIAMI"/>
    <s v="TLAMIA535518"/>
    <s v="2023-01-07"/>
    <s v="CEC2023SMLU000300270"/>
    <s v="CITIKOLD S A"/>
    <n v="493.1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11"/>
    <s v="844190"/>
    <s v="PARTES D MAQUINAS Y APARATOS PARA EL TRABAJO D LA PASTA D PAPEL. DEL PAPEL O CARTON."/>
    <n v="2"/>
    <s v="UNIDAD (NUMERO)"/>
    <x v="2146"/>
    <n v="685.09997999999996"/>
    <x v="0"/>
    <n v="1434.5"/>
    <n v="1434.5"/>
    <n v="45.6"/>
    <n v="45.6"/>
    <s v="MARITIMA"/>
    <s v="GUAYAQUIL MARITIMO"/>
    <s v="MIAMI"/>
    <s v="TLAMIA535518"/>
    <s v="2023-01-07"/>
    <s v="CEC2023SMLU000300270"/>
    <s v="CITIKOLD S A"/>
    <n v="62.6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10"/>
    <s v="844190"/>
    <s v="PARTES D MAQUINAS Y APARATOS PARA EL TRABAJO D LA PASTA D PAPEL. DEL PAPEL O CARTON."/>
    <n v="2"/>
    <s v="UNIDAD (NUMERO)"/>
    <x v="2147"/>
    <n v="6013.5"/>
    <x v="0"/>
    <n v="12591.9"/>
    <n v="12591.9"/>
    <n v="400"/>
    <n v="400"/>
    <s v="MARITIMA"/>
    <s v="GUAYAQUIL MARITIMO"/>
    <s v="MIAMI"/>
    <s v="TLAMIA535518"/>
    <s v="2023-01-07"/>
    <s v="CEC2023SMLU000300270"/>
    <s v="CITIKOLD S A"/>
    <n v="549.1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10"/>
    <s v="844190"/>
    <s v="PARTES D MAQUINAS Y APARATOS PARA EL TRABAJO D LA PASTA D PAPEL. DEL PAPEL O CARTON."/>
    <n v="2"/>
    <s v="UNIDAD (NUMERO)"/>
    <x v="2145"/>
    <n v="5399.7002000000002"/>
    <x v="0"/>
    <n v="11306.7"/>
    <n v="11306.7"/>
    <n v="359.2"/>
    <n v="359.2"/>
    <s v="MARITIMA"/>
    <s v="GUAYAQUIL MARITIMO"/>
    <s v="MIAMI"/>
    <s v="TLAMIA535518"/>
    <s v="2023-01-07"/>
    <s v="CEC2023SMLU000300270"/>
    <s v="CITIKOLD S A"/>
    <n v="493.1"/>
    <s v="TORRES AND TORRES AGENTES DE ADUANA(TTADAD) C A"/>
    <s v="DESCONOCIDA"/>
    <s v="028-2023-10-00023404"/>
  </r>
  <r>
    <s v="2023"/>
    <s v=""/>
    <s v="2023-01"/>
    <s v="2023-01-10"/>
    <x v="0"/>
    <x v="0"/>
    <s v="KM 11.5 VIA DAULE PARQUE INDUSTRIAL"/>
    <x v="3"/>
    <s v="ESTADOS UNIDOS"/>
    <s v="ESTADOS UNIDOS"/>
    <x v="136"/>
    <x v="117"/>
    <x v="612"/>
    <s v="844190"/>
    <s v="PARTES D MAQUINAS Y APARATOS PARA EL TRABAJO D LA PASTA D PAPEL. DEL PAPEL O CARTON."/>
    <n v="1"/>
    <s v="UNIDAD (NUMERO)"/>
    <x v="2148"/>
    <n v="1913.6999499999999"/>
    <x v="0"/>
    <n v="1973.9"/>
    <n v="1973.9"/>
    <n v="0.1"/>
    <n v="0.1"/>
    <s v="AEREA"/>
    <s v="GUAYAQUIL AEREO"/>
    <s v="MIAMI"/>
    <s v="HAWB3728MIA"/>
    <s v="2023-01-10"/>
    <s v="CEC2023QT30023800020"/>
    <s v="TAMPA CARGO S A"/>
    <n v="57.6"/>
    <s v="TORRES AND TORRES AGENTES DE ADUANA(TTADAD) C A"/>
    <s v="DESCONOCIDA"/>
    <s v="019-2023-10-00042754"/>
  </r>
  <r>
    <s v="2023"/>
    <s v=""/>
    <s v="2023-01"/>
    <s v="2023-01-10"/>
    <x v="0"/>
    <x v="0"/>
    <s v="KM 11.5 VIA DAULE PARQUE INDUSTRIAL"/>
    <x v="3"/>
    <s v="ESTADOS UNIDOS"/>
    <s v="ESTADOS UNIDOS"/>
    <x v="136"/>
    <x v="117"/>
    <x v="613"/>
    <s v="844190"/>
    <s v="PARTES D MAQUINAS Y APARATOS PARA EL TRABAJO D LA PASTA D PAPEL. DEL PAPEL O CARTON."/>
    <n v="6"/>
    <s v="UNIDAD (NUMERO)"/>
    <x v="2149"/>
    <n v="13.9"/>
    <x v="0"/>
    <n v="86.1"/>
    <n v="86.1"/>
    <n v="0.3"/>
    <n v="0.3"/>
    <s v="AEREA"/>
    <s v="GUAYAQUIL AEREO"/>
    <s v="MIAMI"/>
    <s v="HAWB3728MIA"/>
    <s v="2023-01-10"/>
    <s v="CEC2023QT30023800020"/>
    <s v="TAMPA CARGO S A"/>
    <n v="2.4"/>
    <s v="TORRES AND TORRES AGENTES DE ADUANA(TTADAD) C A"/>
    <s v="DESCONOCIDA"/>
    <s v="019-2023-10-00042754"/>
  </r>
  <r>
    <s v="2023"/>
    <s v=""/>
    <s v="2023-01"/>
    <s v="2023-01-10"/>
    <x v="0"/>
    <x v="0"/>
    <s v="KM 11.5 VIA DAULE PARQUE INDUSTRIAL"/>
    <x v="3"/>
    <s v="ESTADOS UNIDOS"/>
    <s v="ESTADOS UNIDOS"/>
    <x v="136"/>
    <x v="117"/>
    <x v="535"/>
    <s v="844190"/>
    <s v="PARTES D MAQUINAS Y APARATOS PARA EL TRABAJO D LA PASTA D PAPEL. DEL PAPEL O CARTON."/>
    <n v="6"/>
    <s v="UNIDAD (NUMERO)"/>
    <x v="2150"/>
    <n v="32.799999999999997"/>
    <x v="0"/>
    <n v="202.6"/>
    <n v="202.6"/>
    <n v="0.8"/>
    <n v="0.8"/>
    <s v="AEREA"/>
    <s v="GUAYAQUIL AEREO"/>
    <s v="MIAMI"/>
    <s v="HAWB3728MIA"/>
    <s v="2023-01-10"/>
    <s v="CEC2023QT30023800020"/>
    <s v="TAMPA CARGO S A"/>
    <n v="5.7"/>
    <s v="TORRES AND TORRES AGENTES DE ADUANA(TTADAD) C A"/>
    <s v="DESCONOCIDA"/>
    <s v="019-2023-10-00042754"/>
  </r>
  <r>
    <s v="2023"/>
    <s v=""/>
    <s v="2023-01"/>
    <s v="2023-01-10"/>
    <x v="0"/>
    <x v="0"/>
    <s v="KM 11.5 VIA DAULE PARQUE INDUSTRIAL"/>
    <x v="3"/>
    <s v="ESTADOS UNIDOS"/>
    <s v="ESTADOS UNIDOS"/>
    <x v="136"/>
    <x v="117"/>
    <x v="614"/>
    <s v="844190"/>
    <s v="PARTES D MAQUINAS Y APARATOS PARA EL TRABAJO D LA PASTA D PAPEL. DEL PAPEL O CARTON."/>
    <n v="3"/>
    <s v="UNIDAD (NUMERO)"/>
    <x v="2151"/>
    <n v="10.9"/>
    <x v="0"/>
    <n v="33.799999999999997"/>
    <n v="33.799999999999997"/>
    <n v="0.1"/>
    <n v="0.1"/>
    <s v="AEREA"/>
    <s v="GUAYAQUIL AEREO"/>
    <s v="MIAMI"/>
    <s v="HAWB3728MIA"/>
    <s v="2023-01-10"/>
    <s v="CEC2023QT30023800020"/>
    <s v="TAMPA CARGO S A"/>
    <n v="1"/>
    <s v="TORRES AND TORRES AGENTES DE ADUANA(TTADAD) C A"/>
    <s v="DESCONOCIDA"/>
    <s v="019-2023-10-00042754"/>
  </r>
  <r>
    <s v="2023"/>
    <s v=""/>
    <s v="2023-01"/>
    <s v="2023-01-10"/>
    <x v="0"/>
    <x v="0"/>
    <s v="KM 11.5 VIA DAULE PARQUE INDUSTRIAL"/>
    <x v="3"/>
    <s v="ESTADOS UNIDOS"/>
    <s v="ESTADOS UNIDOS"/>
    <x v="136"/>
    <x v="117"/>
    <x v="615"/>
    <s v="844190"/>
    <s v="PARTES D MAQUINAS Y APARATOS PARA EL TRABAJO D LA PASTA D PAPEL. DEL PAPEL O CARTON."/>
    <n v="1"/>
    <s v="UNIDAD (NUMERO)"/>
    <x v="2152"/>
    <n v="604.20001000000002"/>
    <x v="0"/>
    <n v="622.20000000000005"/>
    <n v="622.20000000000005"/>
    <n v="2.4"/>
    <n v="2.4"/>
    <s v="AEREA"/>
    <s v="GUAYAQUIL AEREO"/>
    <s v="MIAMI"/>
    <s v="HAWB3728MIA"/>
    <s v="2023-01-10"/>
    <s v="CEC2023QT30023800020"/>
    <s v="TAMPA CARGO S A"/>
    <n v="17.2"/>
    <s v="TORRES AND TORRES AGENTES DE ADUANA(TTADAD) C A"/>
    <s v="DESCONOCIDA"/>
    <s v="019-2023-10-00042754"/>
  </r>
  <r>
    <s v="2023"/>
    <s v=""/>
    <s v="2023-01"/>
    <s v="2023-01-10"/>
    <x v="0"/>
    <x v="0"/>
    <s v="KM 11.5 VIA DAULE PARQUE INDUSTRIAL"/>
    <x v="3"/>
    <s v="ESTADOS UNIDOS"/>
    <s v="ESTADOS UNIDOS"/>
    <x v="136"/>
    <x v="117"/>
    <x v="616"/>
    <s v="844190"/>
    <s v="PARTES D MAQUINAS Y APARATOS PARA EL TRABAJO D LA PASTA D PAPEL. DEL PAPEL O CARTON."/>
    <n v="1"/>
    <s v="UNIDAD (NUMERO)"/>
    <x v="2153"/>
    <n v="1878.90002"/>
    <x v="0"/>
    <n v="1936.2"/>
    <n v="1936.2"/>
    <n v="7.8"/>
    <n v="7.8"/>
    <s v="AEREA"/>
    <s v="GUAYAQUIL AEREO"/>
    <s v="MIAMI"/>
    <s v="HAWB3728MIA"/>
    <s v="2023-01-10"/>
    <s v="CEC2023QT30023800020"/>
    <s v="TAMPA CARGO S A"/>
    <n v="54.9"/>
    <s v="TORRES AND TORRES AGENTES DE ADUANA(TTADAD) C A"/>
    <s v="DESCONOCIDA"/>
    <s v="019-2023-10-00042754"/>
  </r>
  <r>
    <s v="2023"/>
    <s v=""/>
    <s v="2023-01"/>
    <s v="2023-01-20"/>
    <x v="0"/>
    <x v="0"/>
    <s v="KM 11.5 VIA DAULE PARQUE INDUSTRIAL"/>
    <x v="5"/>
    <s v="ESPAÑA"/>
    <s v="PANAMA"/>
    <x v="136"/>
    <x v="117"/>
    <x v="617"/>
    <s v="844190"/>
    <s v="PARTES D MAQUINAS Y APARATOS PARA EL TRABAJO D LA PASTA D PAPEL. DEL PAPEL O CARTON."/>
    <n v="2"/>
    <s v="UNIDAD (NUMERO)"/>
    <x v="2154"/>
    <n v="1803.3000500000001"/>
    <x v="2"/>
    <n v="3647.4"/>
    <n v="3647.4"/>
    <n v="3.3"/>
    <n v="3.3"/>
    <s v="AEREA"/>
    <s v="GUAYAQUIL AEREO"/>
    <s v="PANAMA"/>
    <s v="099219749892"/>
    <s v="2023-01-13"/>
    <s v="CEC20237T00101100030"/>
    <s v="AERO EXPRESS DEL ECUADOR TRANSAM C LTDA"/>
    <n v="4.8"/>
    <s v="DHL EXPRESS (ECUADOR) S A"/>
    <s v="DESCONOCIDA"/>
    <s v="019-2023-91-00089838"/>
  </r>
  <r>
    <s v="2023"/>
    <s v=""/>
    <s v="2023-01"/>
    <s v="2023-01-20"/>
    <x v="0"/>
    <x v="0"/>
    <s v="KM 11.5 VIA DAULE PARQUE INDUSTRIAL"/>
    <x v="5"/>
    <s v="ALEMANIA"/>
    <s v="PANAMA"/>
    <x v="136"/>
    <x v="117"/>
    <x v="618"/>
    <s v="844190"/>
    <s v="PARTES D MAQUINAS Y APARATOS PARA EL TRABAJO D LA PASTA D PAPEL. DEL PAPEL O CARTON."/>
    <n v="2"/>
    <s v="UNIDAD (NUMERO)"/>
    <x v="2155"/>
    <n v="1314.8000500000001"/>
    <x v="2"/>
    <n v="2724.9"/>
    <n v="2724.9"/>
    <n v="46.5"/>
    <n v="46.5"/>
    <s v="AEREA"/>
    <s v="GUAYAQUIL AEREO"/>
    <s v="PANAMA"/>
    <s v="099219750231"/>
    <s v="2023-01-16"/>
    <s v="CEC20237T00101400060"/>
    <s v="AERO EXPRESS DEL ECUADOR TRANSAM C LTDA"/>
    <n v="69"/>
    <s v="DHL EXPRESS (ECUADOR) S A"/>
    <s v="DESCONOCIDA"/>
    <s v="019-2023-91-00089821"/>
  </r>
  <r>
    <s v="2023"/>
    <s v=""/>
    <s v="2023-01"/>
    <s v="2023-01-19"/>
    <x v="0"/>
    <x v="0"/>
    <s v="KM 11.5 VIA DAULE PARQUE INDUSTRIAL"/>
    <x v="21"/>
    <s v="ITALIA"/>
    <s v="ESTADOS UNIDOS"/>
    <x v="136"/>
    <x v="117"/>
    <x v="619"/>
    <s v="844190"/>
    <s v="PARTES D MAQUINAS Y APARATOS PARA EL TRABAJO D LA PASTA D PAPEL. DEL PAPEL O CARTON."/>
    <n v="6"/>
    <s v="UNIDAD (NUMERO)"/>
    <x v="2156"/>
    <n v="159.5"/>
    <x v="2"/>
    <n v="1073.4000000000001"/>
    <n v="1073.4000000000001"/>
    <n v="3.3"/>
    <n v="3.3"/>
    <s v="AEREA"/>
    <s v="QUITO"/>
    <s v="MIAMI"/>
    <s v="072941595061"/>
    <s v="2023-01-20"/>
    <s v="CEC2023QT00002400330"/>
    <s v="TAMPA CARGO S A"/>
    <n v="107"/>
    <s v="ENTREGAS ESPECIALES ESPENTREGAS S A"/>
    <s v="DESCONOCIDA"/>
    <s v="055-2023-91-00094175"/>
  </r>
  <r>
    <s v="2023"/>
    <s v=""/>
    <s v="2023-01"/>
    <s v="2023-01-20"/>
    <x v="0"/>
    <x v="0"/>
    <s v="KM 11.5 VIA DAULE PARQUE INDUSTRIAL"/>
    <x v="19"/>
    <s v="ESTADOS UNIDOS"/>
    <s v="ESTADOS UNIDOS"/>
    <x v="136"/>
    <x v="117"/>
    <x v="620"/>
    <s v="844190"/>
    <s v="PARTES D MAQUINAS Y APARATOS PARA EL TRABAJO D LA PASTA D PAPEL. DEL PAPEL O CARTON."/>
    <n v="2"/>
    <s v="UNIDAD (NUMERO)"/>
    <x v="2157"/>
    <n v="652.09997999999996"/>
    <x v="0"/>
    <n v="1354.1"/>
    <n v="1354.1"/>
    <n v="6.6"/>
    <n v="6.6"/>
    <s v="MARITIMA"/>
    <s v="GUAYAQUIL MARITIMO"/>
    <s v="MIAMI"/>
    <s v="TLAMIA541618"/>
    <s v="2023-01-21"/>
    <s v="CEC2023SMLU001000081"/>
    <s v="CITIKOLD S A"/>
    <n v="48.1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136"/>
    <x v="117"/>
    <x v="620"/>
    <s v="844190"/>
    <s v="PARTES D MAQUINAS Y APARATOS PARA EL TRABAJO D LA PASTA D PAPEL. DEL PAPEL O CARTON."/>
    <n v="2"/>
    <s v="UNIDAD (NUMERO)"/>
    <x v="2158"/>
    <n v="1815.1999499999999"/>
    <x v="0"/>
    <n v="3769.1"/>
    <n v="3769.1"/>
    <n v="6.6"/>
    <n v="6.6"/>
    <s v="MARITIMA"/>
    <s v="GUAYAQUIL MARITIMO"/>
    <s v="MIAMI"/>
    <s v="TLAMIA541618"/>
    <s v="2023-01-21"/>
    <s v="CEC2023SMLU001000081"/>
    <s v="CITIKOLD S A"/>
    <n v="133.80000000000001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136"/>
    <x v="117"/>
    <x v="563"/>
    <s v="844190"/>
    <s v="PARTES D MAQUINAS Y APARATOS PARA EL TRABAJO D LA PASTA D PAPEL. DEL PAPEL O CARTON."/>
    <n v="2"/>
    <s v="UNIDAD (NUMERO)"/>
    <x v="2159"/>
    <n v="634"/>
    <x v="0"/>
    <n v="1316.4"/>
    <n v="1316.4"/>
    <n v="6.6"/>
    <n v="6.6"/>
    <s v="MARITIMA"/>
    <s v="GUAYAQUIL MARITIMO"/>
    <s v="MIAMI"/>
    <s v="TLAMIA541618"/>
    <s v="2023-01-21"/>
    <s v="CEC2023SMLU001000081"/>
    <s v="CITIKOLD S A"/>
    <n v="46.8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136"/>
    <x v="117"/>
    <x v="563"/>
    <s v="844190"/>
    <s v="PARTES D MAQUINAS Y APARATOS PARA EL TRABAJO D LA PASTA D PAPEL. DEL PAPEL O CARTON."/>
    <n v="2"/>
    <s v="UNIDAD (NUMERO)"/>
    <x v="2159"/>
    <n v="634"/>
    <x v="0"/>
    <n v="1316.4"/>
    <n v="1316.4"/>
    <n v="6.6"/>
    <n v="6.6"/>
    <s v="MARITIMA"/>
    <s v="GUAYAQUIL MARITIMO"/>
    <s v="MIAMI"/>
    <s v="TLAMIA541618"/>
    <s v="2023-01-21"/>
    <s v="CEC2023SMLU001000081"/>
    <s v="CITIKOLD S A"/>
    <n v="46.8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136"/>
    <x v="117"/>
    <x v="621"/>
    <s v="844190"/>
    <s v="PARTES D MAQUINAS Y APARATOS PARA EL TRABAJO D LA PASTA D PAPEL. DEL PAPEL O CARTON."/>
    <n v="4"/>
    <s v="UNIDAD (NUMERO)"/>
    <x v="2160"/>
    <n v="1508.5"/>
    <x v="0"/>
    <n v="6264.5"/>
    <n v="6264.5"/>
    <n v="13.2"/>
    <n v="13.2"/>
    <s v="MARITIMA"/>
    <s v="GUAYAQUIL MARITIMO"/>
    <s v="MIAMI"/>
    <s v="TLAMIA541618"/>
    <s v="2023-01-21"/>
    <s v="CEC2023SMLU001000081"/>
    <s v="CITIKOLD S A"/>
    <n v="222.4"/>
    <s v="TORRES AND TORRES AGENTES DE ADUANA(TTADAD) C A"/>
    <s v="DESCONOCIDA"/>
    <s v="028-2023-10-00091585"/>
  </r>
  <r>
    <s v="2023"/>
    <s v=""/>
    <s v="2023-01"/>
    <s v="2023-01-24"/>
    <x v="0"/>
    <x v="0"/>
    <s v="KM 11.5 VIA DAULE PARQUE INDUSTRIAL"/>
    <x v="57"/>
    <s v="ESTADOS UNIDOS"/>
    <s v="ESTADOS UNIDOS"/>
    <x v="136"/>
    <x v="117"/>
    <x v="622"/>
    <s v="844190"/>
    <s v="PARTES D MAQUINAS Y APARATOS PARA EL TRABAJO D LA PASTA D PAPEL. DEL PAPEL O CARTON."/>
    <n v="10"/>
    <s v="UNIDAD (NUMERO)"/>
    <x v="2161"/>
    <n v="168.2"/>
    <x v="0"/>
    <n v="1816.5"/>
    <n v="1816.5"/>
    <n v="5.9"/>
    <n v="5.9"/>
    <s v="AEREA"/>
    <s v="GUAYAQUIL AEREO"/>
    <s v="MIAMI"/>
    <s v="HAWB3779MIA"/>
    <s v="2023-01-21"/>
    <s v="CEC20235X02122500280"/>
    <s v="UNITED PARCEL SERVICE CO"/>
    <n v="132.19999999999999"/>
    <s v="TORRES AND TORRES AGENTES DE ADUANA(TTADAD) C A"/>
    <s v="DESCONOCIDA"/>
    <s v="019-2023-10-00112064"/>
  </r>
  <r>
    <s v="2023"/>
    <s v=""/>
    <s v="2023-01"/>
    <s v="2023-01-24"/>
    <x v="0"/>
    <x v="0"/>
    <s v="KM 11.5 VIA DAULE PARQUE INDUSTRIAL"/>
    <x v="57"/>
    <s v="ESTADOS UNIDOS"/>
    <s v="ESTADOS UNIDOS"/>
    <x v="136"/>
    <x v="117"/>
    <x v="598"/>
    <s v="844190"/>
    <s v="PARTES D MAQUINAS Y APARATOS PARA EL TRABAJO D LA PASTA D PAPEL. DEL PAPEL O CARTON."/>
    <n v="2"/>
    <s v="UNIDAD (NUMERO)"/>
    <x v="2162"/>
    <n v="126.6"/>
    <x v="0"/>
    <n v="271.39999999999998"/>
    <n v="271.39999999999998"/>
    <n v="0.9"/>
    <n v="0.9"/>
    <s v="AEREA"/>
    <s v="GUAYAQUIL AEREO"/>
    <s v="MIAMI"/>
    <s v="HAWB3779MIA"/>
    <s v="2023-01-21"/>
    <s v="CEC20235X02122500280"/>
    <s v="UNITED PARCEL SERVICE CO"/>
    <n v="17.899999999999999"/>
    <s v="TORRES AND TORRES AGENTES DE ADUANA(TTADAD) C A"/>
    <s v="DESCONOCIDA"/>
    <s v="019-2023-10-00112064"/>
  </r>
  <r>
    <s v="2023"/>
    <s v=""/>
    <s v="2023-01"/>
    <s v="2023-01-24"/>
    <x v="0"/>
    <x v="0"/>
    <s v="KM 11.5 VIA DAULE PARQUE INDUSTRIAL"/>
    <x v="57"/>
    <s v="ESTADOS UNIDOS"/>
    <s v="ESTADOS UNIDOS"/>
    <x v="136"/>
    <x v="117"/>
    <x v="575"/>
    <s v="844190"/>
    <s v="PARTES D MAQUINAS Y APARATOS PARA EL TRABAJO D LA PASTA D PAPEL. DEL PAPEL O CARTON."/>
    <n v="2"/>
    <s v="UNIDAD (NUMERO)"/>
    <x v="2163"/>
    <n v="343.5"/>
    <x v="0"/>
    <n v="742.9"/>
    <n v="742.9"/>
    <n v="2.4"/>
    <n v="2.4"/>
    <s v="AEREA"/>
    <s v="GUAYAQUIL AEREO"/>
    <s v="MIAMI"/>
    <s v="HAWB3779MIA"/>
    <s v="2023-01-21"/>
    <s v="CEC20235X02122500280"/>
    <s v="UNITED PARCEL SERVICE CO"/>
    <n v="55"/>
    <s v="TORRES AND TORRES AGENTES DE ADUANA(TTADAD) C A"/>
    <s v="DESCONOCIDA"/>
    <s v="019-2023-10-00112064"/>
  </r>
  <r>
    <s v="2023"/>
    <s v=""/>
    <s v="2023-01"/>
    <s v="2023-01-24"/>
    <x v="0"/>
    <x v="0"/>
    <s v="KM 11.5 VIA DAULE PARQUE INDUSTRIAL"/>
    <x v="57"/>
    <s v="ALEMANIA"/>
    <s v="ESTADOS UNIDOS"/>
    <x v="136"/>
    <x v="117"/>
    <x v="623"/>
    <s v="844190"/>
    <s v="PARTES D MAQUINAS Y APARATOS PARA EL TRABAJO D LA PASTA D PAPEL. DEL PAPEL O CARTON."/>
    <n v="4"/>
    <s v="UNIDAD (NUMERO)"/>
    <x v="2164"/>
    <n v="592.90002000000004"/>
    <x v="0"/>
    <n v="2578.5"/>
    <n v="2578.5"/>
    <n v="8.3000000000000007"/>
    <n v="8.3000000000000007"/>
    <s v="AEREA"/>
    <s v="GUAYAQUIL AEREO"/>
    <s v="MIAMI"/>
    <s v="HAWB3779MIA"/>
    <s v="2023-01-21"/>
    <s v="CEC20235X02122500280"/>
    <s v="UNITED PARCEL SERVICE CO"/>
    <n v="204"/>
    <s v="TORRES AND TORRES AGENTES DE ADUANA(TTADAD) C A"/>
    <s v="DESCONOCIDA"/>
    <s v="019-2023-10-00112064"/>
  </r>
  <r>
    <s v="2023"/>
    <s v=""/>
    <s v="2023-01"/>
    <s v="2023-01-24"/>
    <x v="0"/>
    <x v="0"/>
    <s v="KM 11.5 VIA DAULE PARQUE INDUSTRIAL"/>
    <x v="57"/>
    <s v="ESTADOS UNIDOS"/>
    <s v="ESTADOS UNIDOS"/>
    <x v="136"/>
    <x v="117"/>
    <x v="554"/>
    <s v="844190"/>
    <s v="PARTES D MAQUINAS Y APARATOS PARA EL TRABAJO D LA PASTA D PAPEL. DEL PAPEL O CARTON."/>
    <n v="12"/>
    <s v="UNIDAD (NUMERO)"/>
    <x v="2165"/>
    <n v="17.600000000000001"/>
    <x v="0"/>
    <n v="228.8"/>
    <n v="228.8"/>
    <n v="0.7"/>
    <n v="0.7"/>
    <s v="AEREA"/>
    <s v="GUAYAQUIL AEREO"/>
    <s v="MIAMI"/>
    <s v="HAWB3779MIA"/>
    <s v="2023-01-21"/>
    <s v="CEC20235X02122500280"/>
    <s v="UNITED PARCEL SERVICE CO"/>
    <n v="17.7"/>
    <s v="TORRES AND TORRES AGENTES DE ADUANA(TTADAD) C A"/>
    <s v="DESCONOCIDA"/>
    <s v="019-2023-10-00112064"/>
  </r>
  <r>
    <s v="2023"/>
    <s v=""/>
    <s v="2023-01"/>
    <s v="2023-01-24"/>
    <x v="0"/>
    <x v="0"/>
    <s v="KM 11.5 VIA DAULE PARQUE INDUSTRIAL"/>
    <x v="57"/>
    <s v="ESTADOS UNIDOS"/>
    <s v="ESTADOS UNIDOS"/>
    <x v="136"/>
    <x v="117"/>
    <x v="554"/>
    <s v="844190"/>
    <s v="PARTES D MAQUINAS Y APARATOS PARA EL TRABAJO D LA PASTA D PAPEL. DEL PAPEL O CARTON."/>
    <n v="12"/>
    <s v="UNIDAD (NUMERO)"/>
    <x v="2166"/>
    <n v="24.1"/>
    <x v="0"/>
    <n v="314"/>
    <n v="314"/>
    <n v="1"/>
    <n v="1"/>
    <s v="AEREA"/>
    <s v="GUAYAQUIL AEREO"/>
    <s v="MIAMI"/>
    <s v="HAWB3779MIA"/>
    <s v="2023-01-21"/>
    <s v="CEC20235X02122500280"/>
    <s v="UNITED PARCEL SERVICE CO"/>
    <n v="24.3"/>
    <s v="TORRES AND TORRES AGENTES DE ADUANA(TTADAD) C A"/>
    <s v="DESCONOCIDA"/>
    <s v="019-2023-10-00112064"/>
  </r>
  <r>
    <s v="2023"/>
    <s v=""/>
    <s v="2023-01"/>
    <s v="2023-01-30"/>
    <x v="0"/>
    <x v="0"/>
    <s v="KM 11.5 VIA DAULE PARQUE INDUSTRIAL"/>
    <x v="3"/>
    <s v="ESTADOS UNIDOS"/>
    <s v="ESTADOS UNIDOS"/>
    <x v="136"/>
    <x v="117"/>
    <x v="533"/>
    <s v="844190"/>
    <s v="PARTES D MAQUINAS Y APARATOS PARA EL TRABAJO D LA PASTA D PAPEL. DEL PAPEL O CARTON."/>
    <n v="21"/>
    <s v="UNIDAD (NUMERO)"/>
    <x v="2167"/>
    <n v="122.2"/>
    <x v="0"/>
    <n v="2737.7"/>
    <n v="2737.7"/>
    <n v="32.4"/>
    <n v="32.4"/>
    <s v="AEREA"/>
    <s v="GUAYAQUIL AEREO"/>
    <s v="MIAMI"/>
    <s v="HAWB3804MIA"/>
    <s v="2023-01-27"/>
    <s v="CEC20235X02123000390"/>
    <s v="UNITED PARCEL SERVICE CO"/>
    <n v="168.7"/>
    <s v="TORRES AND TORRES AGENTES DE ADUANA(TTADAD) C A"/>
    <s v="DESCONOCIDA"/>
    <s v="019-2023-10-00145044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554"/>
    <s v="844190"/>
    <s v="PARTES D MAQUINAS Y APARATOS PARA EL TRABAJO D LA PASTA D PAPEL. DEL PAPEL O CARTON."/>
    <n v="8"/>
    <s v="UNIDAD (NUMERO)"/>
    <x v="2168"/>
    <n v="33"/>
    <x v="0"/>
    <n v="275.2"/>
    <n v="275.2"/>
    <n v="0.9"/>
    <n v="0.9"/>
    <s v="AEREA"/>
    <s v="GUAYAQUIL AEREO"/>
    <s v="MIAMI"/>
    <s v="HAWB3696MIA"/>
    <s v="2022-12-24"/>
    <s v="CEC2022QT300233"/>
    <s v="TAMPA CARGO S A"/>
    <n v="10.7"/>
    <s v="TORRES AND TORRES AGENTES DE ADUANA(TTADAD) C A"/>
    <s v="DESCONOCIDA"/>
    <s v="019-2022-10-01637228"/>
  </r>
  <r>
    <s v="2022"/>
    <s v=""/>
    <s v="2022-12"/>
    <s v="2022-12-23"/>
    <x v="2"/>
    <x v="2"/>
    <s v="KM. 4.5 VIA DURAN TAMBO DURAN"/>
    <x v="5"/>
    <s v="ALEMANIA"/>
    <s v="PANAMA"/>
    <x v="136"/>
    <x v="117"/>
    <x v="624"/>
    <s v="844190"/>
    <s v="PARTES D MAQUINAS Y APARATOS PARA EL TRABAJO D LA PASTA D PAPEL. DEL PAPEL O CARTON."/>
    <n v="2"/>
    <s v="UNIDAD (NUMERO)"/>
    <x v="272"/>
    <n v="175.5"/>
    <x v="2"/>
    <n v="419.5"/>
    <n v="419.5"/>
    <n v="0.5"/>
    <n v="0.5"/>
    <s v="AEREA"/>
    <s v="GUAYAQUIL AEREO"/>
    <s v="PANAMA"/>
    <s v="099219744244"/>
    <s v="2022-12-23"/>
    <s v="CEC20227T001353"/>
    <s v="AERO EXPRESS DEL ECUADOR TRANSAM C LTDA"/>
    <n v="65"/>
    <s v="DHL EXPRESS (ECUADOR) S A"/>
    <s v="DESCONOCIDA"/>
    <s v="019-2022-91-01616037"/>
  </r>
  <r>
    <s v="2022"/>
    <s v=""/>
    <s v="2022-12"/>
    <s v="2022-12-27"/>
    <x v="3"/>
    <x v="3"/>
    <s v="AV. 10 DE AGOSTO N46-77 Y LAS RETAMAS"/>
    <x v="5"/>
    <s v="ALEMANIA"/>
    <s v="ESTADOS UNIDOS"/>
    <x v="136"/>
    <x v="117"/>
    <x v="574"/>
    <s v="844190"/>
    <s v="PARTES D MAQUINAS Y APARATOS PARA EL TRABAJO D LA PASTA D PAPEL. DEL PAPEL O CARTON."/>
    <n v="4"/>
    <s v="UNIDAD (NUMERO)"/>
    <x v="2169"/>
    <n v="200.8"/>
    <x v="2"/>
    <n v="813"/>
    <n v="813"/>
    <n v="1.3"/>
    <n v="1.3"/>
    <s v="AEREA"/>
    <s v="QUITO"/>
    <s v="MIAMI"/>
    <s v="099219769083"/>
    <s v="2022-12-27"/>
    <s v="CEC2022D5001752"/>
    <s v="DHL AERO EXPRESO SA"/>
    <n v="1.9"/>
    <s v="DHL EXPRESS (ECUADOR) S A"/>
    <s v="DESCONOCIDA"/>
    <s v="055-2022-91-01628418"/>
  </r>
  <r>
    <s v="2022"/>
    <s v=""/>
    <s v="2022-12"/>
    <s v="2022-12-31"/>
    <x v="3"/>
    <x v="3"/>
    <s v="AV. 10 DE AGOSTO N46-77 Y LAS RETAMAS"/>
    <x v="5"/>
    <s v="ALEMANIA"/>
    <s v="ESTADOS UNIDOS"/>
    <x v="136"/>
    <x v="117"/>
    <x v="601"/>
    <s v="844190"/>
    <s v="PARTES D MAQUINAS Y APARATOS PARA EL TRABAJO D LA PASTA D PAPEL. DEL PAPEL O CARTON."/>
    <n v="1"/>
    <s v="UNIDAD (NUMERO)"/>
    <x v="2170"/>
    <n v="161"/>
    <x v="2"/>
    <n v="227.6"/>
    <n v="227.6"/>
    <n v="0.5"/>
    <n v="0.5"/>
    <s v="AEREA"/>
    <s v="QUITO"/>
    <s v="MIAMI"/>
    <s v="099219769385"/>
    <s v="2022-12-31"/>
    <s v="CEC2022D5001756"/>
    <s v="DHL AERO EXPRESO SA"/>
    <n v="65"/>
    <s v="DHL EXPRESS (ECUADOR) S A"/>
    <s v="DESCONOCIDA"/>
    <s v="055-2022-91-01656050"/>
  </r>
  <r>
    <s v="2022"/>
    <s v=""/>
    <s v="2022-12"/>
    <s v="2022-12-09"/>
    <x v="3"/>
    <x v="3"/>
    <s v="AV. 10 DE AGOSTO N46-77 Y LAS RETAMAS"/>
    <x v="21"/>
    <s v="ESTADOS UNIDOS"/>
    <s v="ESTADOS UNIDOS"/>
    <x v="136"/>
    <x v="117"/>
    <x v="625"/>
    <s v="844190"/>
    <s v="PARTES D MAQUINAS Y APARATOS PARA EL TRABAJO D LA PASTA D PAPEL. DEL PAPEL O CARTON."/>
    <n v="1"/>
    <s v="UNIDAD (NUMERO)"/>
    <x v="2171"/>
    <n v="120"/>
    <x v="2"/>
    <n v="175"/>
    <n v="175"/>
    <n v="35.9"/>
    <n v="35.9"/>
    <s v="AEREA"/>
    <s v="QUITO"/>
    <s v="MIAMI"/>
    <s v="072941498542"/>
    <s v="2022-12-08"/>
    <s v="CEC2022QT000836"/>
    <s v="TAMPA CARGO S A"/>
    <n v="53.8"/>
    <s v="ENTREGAS ESPECIALES ESPENTREGAS S A"/>
    <s v="DESCONOCIDA"/>
    <s v="055-2022-91-01515541"/>
  </r>
  <r>
    <s v="2022"/>
    <s v=""/>
    <s v="2022-10"/>
    <s v="2022-10-03"/>
    <x v="2"/>
    <x v="2"/>
    <s v="KM. 4.5 VIA DURAN TAMBO DURAN"/>
    <x v="5"/>
    <s v="ALEMANIA"/>
    <s v="PANAMA"/>
    <x v="136"/>
    <x v="117"/>
    <x v="626"/>
    <s v="844190"/>
    <s v="PARTES D MAQUINAS Y APARATOS PARA EL TRABAJO D LA PASTA D PAPEL. DEL PAPEL O CARTON."/>
    <n v="1"/>
    <s v="UNIDAD (NUMERO)"/>
    <x v="2172"/>
    <n v="114"/>
    <x v="2"/>
    <n v="180.1"/>
    <n v="180.1"/>
    <n v="0.6"/>
    <n v="0.6"/>
    <s v="AEREA"/>
    <s v="GUAYAQUIL AEREO"/>
    <s v="PANAMA"/>
    <s v="099219716826"/>
    <s v="2022-09-30"/>
    <s v="CEC20227T001270"/>
    <s v="AERO EXPRESS DEL ECUADOR TRANSAM C LTDA"/>
    <n v="65"/>
    <s v="DHL EXPRESS (ECUADOR) S A"/>
    <s v="DESCONOCIDA"/>
    <s v="019-2022-91-01154364"/>
  </r>
  <r>
    <s v="2022"/>
    <s v=""/>
    <s v="2022-10"/>
    <s v="2022-10-03"/>
    <x v="2"/>
    <x v="2"/>
    <s v="KM. 4.5 VIA DURAN TAMBO DURAN"/>
    <x v="103"/>
    <s v="ESTADOS UNIDOS"/>
    <s v="ESTADOS UNIDOS"/>
    <x v="136"/>
    <x v="117"/>
    <x v="627"/>
    <s v="844190"/>
    <s v="PARTES D MAQUINAS Y APARATOS PARA EL TRABAJO D LA PASTA D PAPEL. DEL PAPEL O CARTON."/>
    <n v="1"/>
    <s v="UNIDAD (NUMERO)"/>
    <x v="2173"/>
    <n v="1302.8000500000001"/>
    <x v="0"/>
    <n v="1329.5"/>
    <n v="1329.5"/>
    <n v="12"/>
    <n v="12"/>
    <s v="AEREA"/>
    <s v="GUAYAQUIL AEREO"/>
    <s v="MIAMI"/>
    <s v="EAMIA22093586 3"/>
    <s v="2022-10-01"/>
    <s v="CEC2022QT300206"/>
    <s v="TAMPA CARGO S A"/>
    <n v="20.399999999999999"/>
    <s v="NOVACOMEX SERVICIOS ADUANEROS SA"/>
    <s v="DESCONOCIDA"/>
    <s v="019-2022-10-01154181"/>
  </r>
  <r>
    <s v="2022"/>
    <s v=""/>
    <s v="2022-10"/>
    <s v="2022-10-03"/>
    <x v="2"/>
    <x v="2"/>
    <s v="KM. 4.5 VIA DURAN TAMBO DURAN"/>
    <x v="103"/>
    <s v="ESTADOS UNIDOS"/>
    <s v="ESTADOS UNIDOS"/>
    <x v="136"/>
    <x v="117"/>
    <x v="627"/>
    <s v="844190"/>
    <s v="PARTES D MAQUINAS Y APARATOS PARA EL TRABAJO D LA PASTA D PAPEL. DEL PAPEL O CARTON."/>
    <n v="1"/>
    <s v="UNIDAD (NUMERO)"/>
    <x v="2173"/>
    <n v="1302.8000500000001"/>
    <x v="0"/>
    <n v="1329.5"/>
    <n v="1329.5"/>
    <n v="12"/>
    <n v="12"/>
    <s v="AEREA"/>
    <s v="GUAYAQUIL AEREO"/>
    <s v="MIAMI"/>
    <s v="EAMIA22093586 3"/>
    <s v="2022-10-01"/>
    <s v="CEC2022QT300206"/>
    <s v="TAMPA CARGO S A"/>
    <n v="20.399999999999999"/>
    <s v="NOVACOMEX SERVICIOS ADUANEROS SA"/>
    <s v="DESCONOCIDA"/>
    <s v="019-2022-10-01154181"/>
  </r>
  <r>
    <s v="2022"/>
    <s v=""/>
    <s v="2022-10"/>
    <s v="2022-10-03"/>
    <x v="2"/>
    <x v="2"/>
    <s v="KM. 4.5 VIA DURAN TAMBO DURAN"/>
    <x v="103"/>
    <s v="ESTADOS UNIDOS"/>
    <s v="ESTADOS UNIDOS"/>
    <x v="136"/>
    <x v="117"/>
    <x v="627"/>
    <s v="844190"/>
    <s v="PARTES D MAQUINAS Y APARATOS PARA EL TRABAJO D LA PASTA D PAPEL. DEL PAPEL O CARTON."/>
    <n v="1"/>
    <s v="UNIDAD (NUMERO)"/>
    <x v="2173"/>
    <n v="1302.8000500000001"/>
    <x v="0"/>
    <n v="1329.5"/>
    <n v="1329.5"/>
    <n v="12"/>
    <n v="12"/>
    <s v="AEREA"/>
    <s v="GUAYAQUIL AEREO"/>
    <s v="MIAMI"/>
    <s v="EAMIA22093586 3"/>
    <s v="2022-10-01"/>
    <s v="CEC2022QT300206"/>
    <s v="TAMPA CARGO S A"/>
    <n v="20.399999999999999"/>
    <s v="NOVACOMEX SERVICIOS ADUANEROS SA"/>
    <s v="DESCONOCIDA"/>
    <s v="019-2022-10-01154181"/>
  </r>
  <r>
    <s v="2022"/>
    <s v=""/>
    <s v="2022-10"/>
    <s v="2022-10-03"/>
    <x v="2"/>
    <x v="2"/>
    <s v="KM. 4.5 VIA DURAN TAMBO DURAN"/>
    <x v="103"/>
    <s v="ESTADOS UNIDOS"/>
    <s v="ESTADOS UNIDOS"/>
    <x v="136"/>
    <x v="117"/>
    <x v="627"/>
    <s v="844190"/>
    <s v="PARTES D MAQUINAS Y APARATOS PARA EL TRABAJO D LA PASTA D PAPEL. DEL PAPEL O CARTON."/>
    <n v="1"/>
    <s v="UNIDAD (NUMERO)"/>
    <x v="2173"/>
    <n v="1302.8000500000001"/>
    <x v="0"/>
    <n v="1329.5"/>
    <n v="1329.5"/>
    <n v="12"/>
    <n v="12"/>
    <s v="AEREA"/>
    <s v="GUAYAQUIL AEREO"/>
    <s v="MIAMI"/>
    <s v="EAMIA22093586 3"/>
    <s v="2022-10-01"/>
    <s v="CEC2022QT300206"/>
    <s v="TAMPA CARGO S A"/>
    <n v="20.399999999999999"/>
    <s v="NOVACOMEX SERVICIOS ADUANEROS SA"/>
    <s v="DESCONOCIDA"/>
    <s v="019-2022-10-01154181"/>
  </r>
  <r>
    <s v="2022"/>
    <s v=""/>
    <s v="2022-10"/>
    <s v="2022-10-03"/>
    <x v="2"/>
    <x v="2"/>
    <s v="KM. 4.5 VIA DURAN TAMBO DURAN"/>
    <x v="103"/>
    <s v="ESTADOS UNIDOS"/>
    <s v="ESTADOS UNIDOS"/>
    <x v="136"/>
    <x v="117"/>
    <x v="627"/>
    <s v="844190"/>
    <s v="PARTES D MAQUINAS Y APARATOS PARA EL TRABAJO D LA PASTA D PAPEL. DEL PAPEL O CARTON."/>
    <n v="1"/>
    <s v="UNIDAD (NUMERO)"/>
    <x v="2173"/>
    <n v="1302.8000500000001"/>
    <x v="0"/>
    <n v="1329.5"/>
    <n v="1329.5"/>
    <n v="12"/>
    <n v="12"/>
    <s v="AEREA"/>
    <s v="GUAYAQUIL AEREO"/>
    <s v="MIAMI"/>
    <s v="EAMIA22093586 3"/>
    <s v="2022-10-01"/>
    <s v="CEC2022QT300206"/>
    <s v="TAMPA CARGO S A"/>
    <n v="20.399999999999999"/>
    <s v="NOVACOMEX SERVICIOS ADUANEROS SA"/>
    <s v="DESCONOCIDA"/>
    <s v="019-2022-10-01154181"/>
  </r>
  <r>
    <s v="2022"/>
    <s v=""/>
    <s v="2022-10"/>
    <s v="2022-10-03"/>
    <x v="2"/>
    <x v="2"/>
    <s v="KM. 4.5 VIA DURAN TAMBO DURAN"/>
    <x v="103"/>
    <s v="ESTADOS UNIDOS"/>
    <s v="ESTADOS UNIDOS"/>
    <x v="136"/>
    <x v="117"/>
    <x v="627"/>
    <s v="844190"/>
    <s v="PARTES D MAQUINAS Y APARATOS PARA EL TRABAJO D LA PASTA D PAPEL. DEL PAPEL O CARTON."/>
    <n v="1"/>
    <s v="UNIDAD (NUMERO)"/>
    <x v="2173"/>
    <n v="1302.8000500000001"/>
    <x v="0"/>
    <n v="1329.5"/>
    <n v="1329.5"/>
    <n v="12"/>
    <n v="12"/>
    <s v="AEREA"/>
    <s v="GUAYAQUIL AEREO"/>
    <s v="MIAMI"/>
    <s v="EAMIA22093586 3"/>
    <s v="2022-10-01"/>
    <s v="CEC2022QT300206"/>
    <s v="TAMPA CARGO S A"/>
    <n v="20.399999999999999"/>
    <s v="NOVACOMEX SERVICIOS ADUANEROS SA"/>
    <s v="DESCONOCIDA"/>
    <s v="019-2022-10-01154181"/>
  </r>
  <r>
    <s v="2022"/>
    <s v=""/>
    <s v="2022-10"/>
    <s v="2022-10-03"/>
    <x v="2"/>
    <x v="2"/>
    <s v="KM. 4.5 VIA DURAN TAMBO DURAN"/>
    <x v="103"/>
    <s v="ESTADOS UNIDOS"/>
    <s v="ESTADOS UNIDOS"/>
    <x v="136"/>
    <x v="117"/>
    <x v="627"/>
    <s v="844190"/>
    <s v="PARTES D MAQUINAS Y APARATOS PARA EL TRABAJO D LA PASTA D PAPEL. DEL PAPEL O CARTON."/>
    <n v="1"/>
    <s v="UNIDAD (NUMERO)"/>
    <x v="2173"/>
    <n v="1302.8000500000001"/>
    <x v="0"/>
    <n v="1329.5"/>
    <n v="1329.5"/>
    <n v="12"/>
    <n v="12"/>
    <s v="AEREA"/>
    <s v="GUAYAQUIL AEREO"/>
    <s v="MIAMI"/>
    <s v="EAMIA22093586 3"/>
    <s v="2022-10-01"/>
    <s v="CEC2022QT300206"/>
    <s v="TAMPA CARGO S A"/>
    <n v="20.399999999999999"/>
    <s v="NOVACOMEX SERVICIOS ADUANEROS SA"/>
    <s v="DESCONOCIDA"/>
    <s v="019-2022-10-01154181"/>
  </r>
  <r>
    <s v="2022"/>
    <s v=""/>
    <s v="2022-10"/>
    <s v="2022-10-03"/>
    <x v="2"/>
    <x v="2"/>
    <s v="KM. 4.5 VIA DURAN TAMBO DURAN"/>
    <x v="103"/>
    <s v="ESTADOS UNIDOS"/>
    <s v="ESTADOS UNIDOS"/>
    <x v="136"/>
    <x v="117"/>
    <x v="627"/>
    <s v="844190"/>
    <s v="PARTES D MAQUINAS Y APARATOS PARA EL TRABAJO D LA PASTA D PAPEL. DEL PAPEL O CARTON."/>
    <n v="1"/>
    <s v="UNIDAD (NUMERO)"/>
    <x v="2173"/>
    <n v="1302.8000500000001"/>
    <x v="0"/>
    <n v="1329.5"/>
    <n v="1329.5"/>
    <n v="12"/>
    <n v="12"/>
    <s v="AEREA"/>
    <s v="GUAYAQUIL AEREO"/>
    <s v="MIAMI"/>
    <s v="EAMIA22093586 3"/>
    <s v="2022-10-01"/>
    <s v="CEC2022QT300206"/>
    <s v="TAMPA CARGO S A"/>
    <n v="20.399999999999999"/>
    <s v="NOVACOMEX SERVICIOS ADUANEROS SA"/>
    <s v="DESCONOCIDA"/>
    <s v="019-2022-10-01154181"/>
  </r>
  <r>
    <s v="2022"/>
    <s v=""/>
    <s v="2022-10"/>
    <s v="2022-10-13"/>
    <x v="2"/>
    <x v="2"/>
    <s v="KM. 4.5 VIA DURAN TAMBO DURAN"/>
    <x v="5"/>
    <s v="ALEMANIA"/>
    <s v="PANAMA"/>
    <x v="136"/>
    <x v="117"/>
    <x v="527"/>
    <s v="844190"/>
    <s v="PARTES D MAQUINAS Y APARATOS PARA EL TRABAJO D LA PASTA D PAPEL. DEL PAPEL O CARTON."/>
    <n v="1"/>
    <s v="UNIDAD (NUMERO)"/>
    <x v="2174"/>
    <n v="146"/>
    <x v="2"/>
    <n v="212.5"/>
    <n v="212.5"/>
    <n v="0.5"/>
    <n v="0.5"/>
    <s v="AEREA"/>
    <s v="GUAYAQUIL AEREO"/>
    <s v="PANAMA"/>
    <s v="099219721376"/>
    <s v="2022-10-13"/>
    <s v="CEC20227T001283"/>
    <s v="AERO EXPRESS DEL ECUADOR TRANSAM C LTDA"/>
    <n v="65"/>
    <s v="DHL EXPRESS (ECUADOR) S A"/>
    <s v="DESCONOCIDA"/>
    <s v="019-2022-91-01201069"/>
  </r>
  <r>
    <s v="2022"/>
    <s v=""/>
    <s v="2022-10"/>
    <s v="2022-10-24"/>
    <x v="2"/>
    <x v="2"/>
    <s v="KM. 4.5 VIA DURAN TAMBO DURAN"/>
    <x v="5"/>
    <s v="ALEMANIA"/>
    <s v="PANAMA"/>
    <x v="136"/>
    <x v="117"/>
    <x v="601"/>
    <s v="844190"/>
    <s v="PARTES D MAQUINAS Y APARATOS PARA EL TRABAJO D LA PASTA D PAPEL. DEL PAPEL O CARTON."/>
    <n v="2"/>
    <s v="UNIDAD (NUMERO)"/>
    <x v="2175"/>
    <n v="123"/>
    <x v="2"/>
    <n v="313.5"/>
    <n v="313.5"/>
    <n v="0.7"/>
    <n v="0.7"/>
    <s v="AEREA"/>
    <s v="GUAYAQUIL AEREO"/>
    <s v="PANAMA"/>
    <s v="099219724456"/>
    <s v="2022-10-24"/>
    <s v="CEC20227T001294"/>
    <s v="AERO EXPRESS DEL ECUADOR TRANSAM C LTDA"/>
    <n v="65"/>
    <s v="DHL EXPRESS (ECUADOR) S A"/>
    <s v="DESCONOCIDA"/>
    <s v="019-2022-91-01254012"/>
  </r>
  <r>
    <s v="2022"/>
    <s v=""/>
    <s v="2022-10"/>
    <s v="2022-10-28"/>
    <x v="2"/>
    <x v="2"/>
    <s v="KM. 4.5 VIA DURAN TAMBO DURAN"/>
    <x v="5"/>
    <s v="ALEMANIA"/>
    <s v="PANAMA"/>
    <x v="136"/>
    <x v="117"/>
    <x v="527"/>
    <s v="844190"/>
    <s v="PARTES D MAQUINAS Y APARATOS PARA EL TRABAJO D LA PASTA D PAPEL. DEL PAPEL O CARTON."/>
    <n v="1"/>
    <s v="UNIDAD (NUMERO)"/>
    <x v="2176"/>
    <n v="190"/>
    <x v="2"/>
    <n v="193.4"/>
    <n v="193.4"/>
    <n v="0.6"/>
    <n v="0.6"/>
    <s v="AEREA"/>
    <s v="GUAYAQUIL AEREO"/>
    <s v="PANAMA"/>
    <s v="099219726383"/>
    <s v="2022-10-28"/>
    <s v="CEC20227T001298"/>
    <s v="AERO EXPRESS DEL ECUADOR TRANSAM C LTDA"/>
    <n v="1.5"/>
    <s v="DHL EXPRESS (ECUADOR) S A"/>
    <s v="DESCONOCIDA"/>
    <s v="019-2022-91-01280411"/>
  </r>
  <r>
    <s v="2022"/>
    <s v=""/>
    <s v="2022-10"/>
    <s v="2022-10-31"/>
    <x v="2"/>
    <x v="2"/>
    <s v="KM. 4.5 VIA DURAN TAMBO DURAN"/>
    <x v="5"/>
    <s v="ALEMANIA"/>
    <s v="PANAMA"/>
    <x v="136"/>
    <x v="117"/>
    <x v="527"/>
    <s v="844190"/>
    <s v="PARTES D MAQUINAS Y APARATOS PARA EL TRABAJO D LA PASTA D PAPEL. DEL PAPEL O CARTON."/>
    <n v="1"/>
    <s v="UNIDAD (NUMERO)"/>
    <x v="2177"/>
    <n v="196"/>
    <x v="2"/>
    <n v="263"/>
    <n v="263"/>
    <n v="0.7"/>
    <n v="0.7"/>
    <s v="AEREA"/>
    <s v="GUAYAQUIL AEREO"/>
    <s v="PANAMA"/>
    <s v="099219726571"/>
    <s v="2022-10-29"/>
    <s v="CEC20227T001299"/>
    <s v="AERO EXPRESS DEL ECUADOR TRANSAM C LTDA"/>
    <n v="65"/>
    <s v="DHL EXPRESS (ECUADOR) S A"/>
    <s v="DESCONOCIDA"/>
    <s v="019-2022-91-01296794"/>
  </r>
  <r>
    <s v="2022"/>
    <s v=""/>
    <s v="2022-11"/>
    <s v="2022-11-22"/>
    <x v="3"/>
    <x v="3"/>
    <s v="AV. 10 DE AGOSTO N46-77 Y LAS RETAMAS"/>
    <x v="5"/>
    <s v="ALEMANIA"/>
    <s v="ESTADOS UNIDOS"/>
    <x v="136"/>
    <x v="117"/>
    <x v="601"/>
    <s v="844190"/>
    <s v="PARTES D MAQUINAS Y APARATOS PARA EL TRABAJO D LA PASTA D PAPEL. DEL PAPEL O CARTON."/>
    <n v="3"/>
    <s v="UNIDAD (NUMERO)"/>
    <x v="2178"/>
    <n v="172.3"/>
    <x v="2"/>
    <n v="587.20000000000005"/>
    <n v="587.20000000000005"/>
    <n v="0.8"/>
    <n v="0.8"/>
    <s v="AEREA"/>
    <s v="QUITO"/>
    <s v="MIAMI"/>
    <s v="099219766574"/>
    <s v="2022-11-22"/>
    <s v="CEC2022D5001728"/>
    <s v="DHL AERO EXPRESO SA"/>
    <n v="65"/>
    <s v="DHL EXPRESS (ECUADOR) S A"/>
    <s v="DESCONOCIDA"/>
    <s v="055-2022-91-01403245"/>
  </r>
  <r>
    <s v="2022"/>
    <s v=""/>
    <s v="2022-11"/>
    <s v="2022-11-08"/>
    <x v="3"/>
    <x v="3"/>
    <s v="AV. 10 DE AGOSTO N46-77 Y LAS RETAMAS"/>
    <x v="5"/>
    <s v="ALEMANIA"/>
    <s v="PANAMA"/>
    <x v="136"/>
    <x v="117"/>
    <x v="601"/>
    <s v="844190"/>
    <s v="PARTES D MAQUINAS Y APARATOS PARA EL TRABAJO D LA PASTA D PAPEL. DEL PAPEL O CARTON."/>
    <n v="3"/>
    <s v="UNIDAD (NUMERO)"/>
    <x v="2179"/>
    <n v="137.69999999999999"/>
    <x v="2"/>
    <n v="482.1"/>
    <n v="482.1"/>
    <n v="0.8"/>
    <n v="0.8"/>
    <s v="AEREA"/>
    <s v="QUITO"/>
    <s v="PANAMA"/>
    <s v="099219729010"/>
    <s v="2022-11-07"/>
    <s v="CEC2022D5001718"/>
    <s v="DHL AERO EXPRESO SA"/>
    <n v="65"/>
    <s v="DHL EXPRESS (ECUADOR) S A"/>
    <s v="DESCONOCIDA"/>
    <s v="055-2022-91-01328849"/>
  </r>
  <r>
    <s v="2022"/>
    <s v=""/>
    <s v="2022-11"/>
    <s v="2022-11-01"/>
    <x v="0"/>
    <x v="0"/>
    <s v="KM 11.5 VIA DAULE PARQUE INDUSTRIAL"/>
    <x v="14"/>
    <s v="ESTADOS UNIDOS"/>
    <s v="ESTADOS UNIDOS"/>
    <x v="136"/>
    <x v="117"/>
    <x v="628"/>
    <s v="844190"/>
    <s v="PARTES D MAQUINAS Y APARATOS PARA EL TRABAJO D LA PASTA D PAPEL. DEL PAPEL O CARTON."/>
    <n v="4"/>
    <s v="UNIDAD (NUMERO)"/>
    <x v="2180"/>
    <n v="148.5"/>
    <x v="0"/>
    <n v="619.4"/>
    <n v="619.4"/>
    <n v="2.8"/>
    <n v="2.8"/>
    <s v="AEREA"/>
    <s v="GUAYAQUIL AEREO"/>
    <s v="MIAMI"/>
    <s v="HAWB3497MIA"/>
    <s v="2022-10-28"/>
    <s v="CEC20225X021150"/>
    <s v="UNITED PARCEL SERVICE CO"/>
    <n v="24.4"/>
    <s v="TORRES AND TORRES AGENTES DE ADUANA(TTADAD) C A"/>
    <s v="DESCONOCIDA"/>
    <s v="019-2022-10-01303020"/>
  </r>
  <r>
    <s v="2022"/>
    <s v=""/>
    <s v="2022-11"/>
    <s v="2022-11-01"/>
    <x v="0"/>
    <x v="0"/>
    <s v="KM 11.5 VIA DAULE PARQUE INDUSTRIAL"/>
    <x v="14"/>
    <s v="ESTADOS UNIDOS"/>
    <s v="ESTADOS UNIDOS"/>
    <x v="136"/>
    <x v="117"/>
    <x v="540"/>
    <s v="844190"/>
    <s v="PARTES D MAQUINAS Y APARATOS PARA EL TRABAJO D LA PASTA D PAPEL. DEL PAPEL O CARTON."/>
    <n v="1"/>
    <s v="UNIDAD (NUMERO)"/>
    <x v="2181"/>
    <n v="540.70001000000002"/>
    <x v="0"/>
    <n v="563.6"/>
    <n v="563.6"/>
    <n v="2.5"/>
    <n v="2.5"/>
    <s v="AEREA"/>
    <s v="GUAYAQUIL AEREO"/>
    <s v="MIAMI"/>
    <s v="HAWB3497MIA"/>
    <s v="2022-10-28"/>
    <s v="CEC20225X021150"/>
    <s v="UNITED PARCEL SERVICE CO"/>
    <n v="22.2"/>
    <s v="TORRES AND TORRES AGENTES DE ADUANA(TTADAD) C A"/>
    <s v="DESCONOCIDA"/>
    <s v="019-2022-10-01303020"/>
  </r>
  <r>
    <s v="2022"/>
    <s v=""/>
    <s v="2022-11"/>
    <s v="2022-11-01"/>
    <x v="0"/>
    <x v="0"/>
    <s v="KM 11.5 VIA DAULE PARQUE INDUSTRIAL"/>
    <x v="14"/>
    <s v="ESTADOS UNIDOS"/>
    <s v="ESTADOS UNIDOS"/>
    <x v="136"/>
    <x v="117"/>
    <x v="367"/>
    <s v="844190"/>
    <s v="PARTES D MAQUINAS Y APARATOS PARA EL TRABAJO D LA PASTA D PAPEL. DEL PAPEL O CARTON."/>
    <n v="1"/>
    <s v="UNIDAD (NUMERO)"/>
    <x v="2182"/>
    <n v="1030.3000500000001"/>
    <x v="0"/>
    <n v="1074"/>
    <n v="1074"/>
    <n v="4.8"/>
    <n v="4.8"/>
    <s v="AEREA"/>
    <s v="GUAYAQUIL AEREO"/>
    <s v="MIAMI"/>
    <s v="HAWB3497MIA"/>
    <s v="2022-10-28"/>
    <s v="CEC20225X021150"/>
    <s v="UNITED PARCEL SERVICE CO"/>
    <n v="42.4"/>
    <s v="TORRES AND TORRES AGENTES DE ADUANA(TTADAD) C A"/>
    <s v="DESCONOCIDA"/>
    <s v="019-2022-10-01303020"/>
  </r>
  <r>
    <s v="2022"/>
    <s v=""/>
    <s v="2022-11"/>
    <s v="2022-11-01"/>
    <x v="0"/>
    <x v="0"/>
    <s v="KM 11.5 VIA DAULE PARQUE INDUSTRIAL"/>
    <x v="14"/>
    <s v="ESTADOS UNIDOS"/>
    <s v="ESTADOS UNIDOS"/>
    <x v="136"/>
    <x v="117"/>
    <x v="629"/>
    <s v="844190"/>
    <s v="PARTES D MAQUINAS Y APARATOS PARA EL TRABAJO D LA PASTA D PAPEL. DEL PAPEL O CARTON."/>
    <n v="1"/>
    <s v="UNIDAD (NUMERO)"/>
    <x v="2183"/>
    <n v="4051"/>
    <x v="0"/>
    <n v="4222.8999999999996"/>
    <n v="4222.8999999999996"/>
    <n v="18.899999999999999"/>
    <n v="18.899999999999999"/>
    <s v="AEREA"/>
    <s v="GUAYAQUIL AEREO"/>
    <s v="MIAMI"/>
    <s v="HAWB3497MIA"/>
    <s v="2022-10-28"/>
    <s v="CEC20225X021150"/>
    <s v="UNITED PARCEL SERVICE CO"/>
    <n v="166.6"/>
    <s v="TORRES AND TORRES AGENTES DE ADUANA(TTADAD) C A"/>
    <s v="DESCONOCIDA"/>
    <s v="019-2022-10-01303020"/>
  </r>
  <r>
    <s v="2022"/>
    <s v=""/>
    <s v="2022-11"/>
    <s v="2022-11-01"/>
    <x v="0"/>
    <x v="0"/>
    <s v="KM 11.5 VIA DAULE PARQUE INDUSTRIAL"/>
    <x v="14"/>
    <s v="ESTADOS UNIDOS"/>
    <s v="ESTADOS UNIDOS"/>
    <x v="136"/>
    <x v="117"/>
    <x v="630"/>
    <s v="844190"/>
    <s v="PARTES D MAQUINAS Y APARATOS PARA EL TRABAJO D LA PASTA D PAPEL. DEL PAPEL O CARTON."/>
    <n v="6"/>
    <s v="UNIDAD (NUMERO)"/>
    <x v="2184"/>
    <n v="161"/>
    <x v="0"/>
    <n v="1007.1"/>
    <n v="1007.1"/>
    <n v="4.5"/>
    <n v="4.5"/>
    <s v="AEREA"/>
    <s v="GUAYAQUIL AEREO"/>
    <s v="MIAMI"/>
    <s v="HAWB3497MIA"/>
    <s v="2022-10-28"/>
    <s v="CEC20225X021150"/>
    <s v="UNITED PARCEL SERVICE CO"/>
    <n v="39.700000000000003"/>
    <s v="TORRES AND TORRES AGENTES DE ADUANA(TTADAD) C A"/>
    <s v="DESCONOCIDA"/>
    <s v="019-2022-10-01303020"/>
  </r>
  <r>
    <s v="2022"/>
    <s v=""/>
    <s v="2022-11"/>
    <s v="2022-11-01"/>
    <x v="0"/>
    <x v="0"/>
    <s v="KM 11.5 VIA DAULE PARQUE INDUSTRIAL"/>
    <x v="14"/>
    <s v="ESTADOS UNIDOS"/>
    <s v="ESTADOS UNIDOS"/>
    <x v="136"/>
    <x v="117"/>
    <x v="598"/>
    <s v="844190"/>
    <s v="PARTES D MAQUINAS Y APARATOS PARA EL TRABAJO D LA PASTA D PAPEL. DEL PAPEL O CARTON."/>
    <n v="1"/>
    <s v="UNIDAD (NUMERO)"/>
    <x v="2185"/>
    <n v="4121.7997999999998"/>
    <x v="0"/>
    <n v="4296.8"/>
    <n v="4296.8"/>
    <n v="19.2"/>
    <n v="19.2"/>
    <s v="AEREA"/>
    <s v="GUAYAQUIL AEREO"/>
    <s v="MIAMI"/>
    <s v="HAWB3497MIA"/>
    <s v="2022-10-28"/>
    <s v="CEC20225X021150"/>
    <s v="UNITED PARCEL SERVICE CO"/>
    <n v="169.5"/>
    <s v="TORRES AND TORRES AGENTES DE ADUANA(TTADAD) C A"/>
    <s v="DESCONOCIDA"/>
    <s v="019-2022-10-01303020"/>
  </r>
  <r>
    <s v="2022"/>
    <s v=""/>
    <s v="2022-11"/>
    <s v="2022-11-01"/>
    <x v="0"/>
    <x v="0"/>
    <s v="KM 11.5 VIA DAULE PARQUE INDUSTRIAL"/>
    <x v="14"/>
    <s v="ESTADOS UNIDOS"/>
    <s v="ESTADOS UNIDOS"/>
    <x v="136"/>
    <x v="117"/>
    <x v="367"/>
    <s v="844190"/>
    <s v="PARTES D MAQUINAS Y APARATOS PARA EL TRABAJO D LA PASTA D PAPEL. DEL PAPEL O CARTON."/>
    <n v="2"/>
    <s v="UNIDAD (NUMERO)"/>
    <x v="2186"/>
    <n v="1190.09998"/>
    <x v="0"/>
    <n v="2481.3000000000002"/>
    <n v="2481.3000000000002"/>
    <n v="11.1"/>
    <n v="11.1"/>
    <s v="AEREA"/>
    <s v="GUAYAQUIL AEREO"/>
    <s v="MIAMI"/>
    <s v="HAWB3497MIA"/>
    <s v="2022-10-28"/>
    <s v="CEC20225X021150"/>
    <s v="UNITED PARCEL SERVICE CO"/>
    <n v="97.9"/>
    <s v="TORRES AND TORRES AGENTES DE ADUANA(TTADAD) C A"/>
    <s v="DESCONOCIDA"/>
    <s v="019-2022-10-01303020"/>
  </r>
  <r>
    <s v="2022"/>
    <s v=""/>
    <s v="2022-11"/>
    <s v="2022-11-01"/>
    <x v="0"/>
    <x v="0"/>
    <s v="KM 11.5 VIA DAULE PARQUE INDUSTRIAL"/>
    <x v="14"/>
    <s v="ESTADOS UNIDOS"/>
    <s v="ESTADOS UNIDOS"/>
    <x v="136"/>
    <x v="117"/>
    <x v="631"/>
    <s v="844190"/>
    <s v="PARTES D MAQUINAS Y APARATOS PARA EL TRABAJO D LA PASTA D PAPEL. DEL PAPEL O CARTON."/>
    <n v="1"/>
    <s v="UNIDAD (NUMERO)"/>
    <x v="2187"/>
    <n v="790.40002000000004"/>
    <x v="0"/>
    <n v="824"/>
    <n v="824"/>
    <n v="3.7"/>
    <n v="3.7"/>
    <s v="AEREA"/>
    <s v="GUAYAQUIL AEREO"/>
    <s v="MIAMI"/>
    <s v="HAWB3497MIA"/>
    <s v="2022-10-28"/>
    <s v="CEC20225X021150"/>
    <s v="UNITED PARCEL SERVICE CO"/>
    <n v="32.5"/>
    <s v="TORRES AND TORRES AGENTES DE ADUANA(TTADAD) C A"/>
    <s v="DESCONOCIDA"/>
    <s v="019-2022-10-01303020"/>
  </r>
  <r>
    <s v="2022"/>
    <s v=""/>
    <s v="2022-11"/>
    <s v="2022-11-01"/>
    <x v="0"/>
    <x v="0"/>
    <s v="KM 11.5 VIA DAULE PARQUE INDUSTRIAL"/>
    <x v="14"/>
    <s v="ESTADOS UNIDOS"/>
    <s v="ESTADOS UNIDOS"/>
    <x v="136"/>
    <x v="117"/>
    <x v="631"/>
    <s v="844190"/>
    <s v="PARTES D MAQUINAS Y APARATOS PARA EL TRABAJO D LA PASTA D PAPEL. DEL PAPEL O CARTON."/>
    <n v="1"/>
    <s v="UNIDAD (NUMERO)"/>
    <x v="2188"/>
    <n v="1096.09998"/>
    <x v="0"/>
    <n v="1142.7"/>
    <n v="1142.7"/>
    <n v="5.0999999999999996"/>
    <n v="5.0999999999999996"/>
    <s v="AEREA"/>
    <s v="GUAYAQUIL AEREO"/>
    <s v="MIAMI"/>
    <s v="HAWB3497MIA"/>
    <s v="2022-10-28"/>
    <s v="CEC20225X021150"/>
    <s v="UNITED PARCEL SERVICE CO"/>
    <n v="45.1"/>
    <s v="TORRES AND TORRES AGENTES DE ADUANA(TTADAD) C A"/>
    <s v="DESCONOCIDA"/>
    <s v="019-2022-10-01303020"/>
  </r>
  <r>
    <s v="2022"/>
    <s v=""/>
    <s v="2022-11"/>
    <s v="2022-11-01"/>
    <x v="0"/>
    <x v="0"/>
    <s v="KM 11.5 VIA DAULE PARQUE INDUSTRIAL"/>
    <x v="14"/>
    <s v="ESTADOS UNIDOS"/>
    <s v="ESTADOS UNIDOS"/>
    <x v="136"/>
    <x v="117"/>
    <x v="538"/>
    <s v="844190"/>
    <s v="PARTES D MAQUINAS Y APARATOS PARA EL TRABAJO D LA PASTA D PAPEL. DEL PAPEL O CARTON."/>
    <n v="3"/>
    <s v="UNIDAD (NUMERO)"/>
    <x v="2189"/>
    <n v="3193.1999500000002"/>
    <x v="0"/>
    <n v="9986.2000000000007"/>
    <n v="9986.2000000000007"/>
    <n v="44.7"/>
    <n v="44.7"/>
    <s v="AEREA"/>
    <s v="GUAYAQUIL AEREO"/>
    <s v="MIAMI"/>
    <s v="HAWB3497MIA"/>
    <s v="2022-10-28"/>
    <s v="CEC20225X021150"/>
    <s v="UNITED PARCEL SERVICE CO"/>
    <n v="394"/>
    <s v="TORRES AND TORRES AGENTES DE ADUANA(TTADAD) C A"/>
    <s v="DESCONOCIDA"/>
    <s v="019-2022-10-01303020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99"/>
    <s v="844190"/>
    <s v="PARTES D MAQUINAS Y APARATOS PARA EL TRABAJO D LA PASTA D PAPEL. DEL PAPEL O CARTON."/>
    <n v="2"/>
    <s v="UNIDAD (NUMERO)"/>
    <x v="2190"/>
    <n v="512.20001000000002"/>
    <x v="0"/>
    <n v="1060"/>
    <n v="1060"/>
    <n v="0.4"/>
    <n v="0.4"/>
    <s v="AEREA"/>
    <s v="GUAYAQUIL AEREO"/>
    <s v="MIAMI"/>
    <s v="HAWB3512MIA"/>
    <s v="2022-11-04"/>
    <s v="CEC20225X021156"/>
    <s v="UNITED PARCEL SERVICE CO"/>
    <n v="34.299999999999997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632"/>
    <s v="844190"/>
    <s v="PARTES D MAQUINAS Y APARATOS PARA EL TRABAJO D LA PASTA D PAPEL. DEL PAPEL O CARTON."/>
    <n v="1"/>
    <s v="UNIDAD (NUMERO)"/>
    <x v="2191"/>
    <n v="1464.09998"/>
    <x v="0"/>
    <n v="1515.1"/>
    <n v="1515.1"/>
    <n v="0.2"/>
    <n v="0.2"/>
    <s v="AEREA"/>
    <s v="GUAYAQUIL AEREO"/>
    <s v="MIAMI"/>
    <s v="HAWB3512MIA"/>
    <s v="2022-11-04"/>
    <s v="CEC20225X021156"/>
    <s v="UNITED PARCEL SERVICE CO"/>
    <n v="49.1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633"/>
    <s v="844190"/>
    <s v="PARTES D MAQUINAS Y APARATOS PARA EL TRABAJO D LA PASTA D PAPEL. DEL PAPEL O CARTON."/>
    <n v="1"/>
    <s v="UNIDAD (NUMERO)"/>
    <x v="2192"/>
    <n v="720.29998999999998"/>
    <x v="0"/>
    <n v="745.5"/>
    <n v="745.5"/>
    <n v="0.2"/>
    <n v="0.2"/>
    <s v="AEREA"/>
    <s v="GUAYAQUIL AEREO"/>
    <s v="MIAMI"/>
    <s v="HAWB3512MIA"/>
    <s v="2022-11-04"/>
    <s v="CEC20225X021156"/>
    <s v="UNITED PARCEL SERVICE CO"/>
    <n v="24.2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75"/>
    <s v="844190"/>
    <s v="PARTES D MAQUINAS Y APARATOS PARA EL TRABAJO D LA PASTA D PAPEL. DEL PAPEL O CARTON."/>
    <n v="3"/>
    <s v="UNIDAD (NUMERO)"/>
    <x v="1743"/>
    <n v="16.7"/>
    <x v="0"/>
    <n v="51.7"/>
    <n v="51.7"/>
    <n v="0.5"/>
    <n v="0.5"/>
    <s v="AEREA"/>
    <s v="GUAYAQUIL AEREO"/>
    <s v="MIAMI"/>
    <s v="HAWB3512MIA"/>
    <s v="2022-11-04"/>
    <s v="CEC20225X021156"/>
    <s v="UNITED PARCEL SERVICE CO"/>
    <n v="1.7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634"/>
    <s v="844190"/>
    <s v="PARTES D MAQUINAS Y APARATOS PARA EL TRABAJO D LA PASTA D PAPEL. DEL PAPEL O CARTON."/>
    <n v="1"/>
    <s v="UNIDAD (NUMERO)"/>
    <x v="2193"/>
    <n v="8682.0996099999993"/>
    <x v="0"/>
    <n v="8984.7000000000007"/>
    <n v="8984.7000000000007"/>
    <n v="0.2"/>
    <n v="0.2"/>
    <s v="AEREA"/>
    <s v="GUAYAQUIL AEREO"/>
    <s v="MIAMI"/>
    <s v="HAWB3512MIA"/>
    <s v="2022-11-04"/>
    <s v="CEC20225X021156"/>
    <s v="UNITED PARCEL SERVICE CO"/>
    <n v="291.10000000000002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54"/>
    <s v="844190"/>
    <s v="PARTES D MAQUINAS Y APARATOS PARA EL TRABAJO D LA PASTA D PAPEL. DEL PAPEL O CARTON."/>
    <n v="2"/>
    <s v="UNIDAD (NUMERO)"/>
    <x v="1037"/>
    <n v="0.2"/>
    <x v="0"/>
    <n v="0.4"/>
    <n v="0.4"/>
    <n v="0.4"/>
    <n v="0.4"/>
    <s v="AEREA"/>
    <s v="GUAYAQUIL AEREO"/>
    <s v="MIAMI"/>
    <s v="HAWB3512MIA"/>
    <s v="2022-11-04"/>
    <s v="CEC20225X021156"/>
    <s v="UNITED PARCEL SERVICE CO"/>
    <n v="0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426"/>
    <s v="844190"/>
    <s v="PARTES D MAQUINAS Y APARATOS PARA EL TRABAJO D LA PASTA D PAPEL. DEL PAPEL O CARTON."/>
    <n v="8"/>
    <s v="UNIDAD (NUMERO)"/>
    <x v="2194"/>
    <n v="515.09997999999996"/>
    <x v="0"/>
    <n v="4264.5"/>
    <n v="4264.5"/>
    <n v="1.4"/>
    <n v="1.4"/>
    <s v="AEREA"/>
    <s v="GUAYAQUIL AEREO"/>
    <s v="MIAMI"/>
    <s v="HAWB3512MIA"/>
    <s v="2022-11-04"/>
    <s v="CEC20225X021156"/>
    <s v="UNITED PARCEL SERVICE CO"/>
    <n v="138.19999999999999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97"/>
    <s v="844190"/>
    <s v="PARTES D MAQUINAS Y APARATOS PARA EL TRABAJO D LA PASTA D PAPEL. DEL PAPEL O CARTON."/>
    <n v="8"/>
    <s v="UNIDAD (NUMERO)"/>
    <x v="935"/>
    <n v="1.2"/>
    <x v="0"/>
    <n v="10"/>
    <n v="10"/>
    <n v="1.4"/>
    <n v="1.4"/>
    <s v="AEREA"/>
    <s v="GUAYAQUIL AEREO"/>
    <s v="MIAMI"/>
    <s v="HAWB3512MIA"/>
    <s v="2022-11-04"/>
    <s v="CEC20225X021156"/>
    <s v="UNITED PARCEL SERVICE CO"/>
    <n v="0.3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51"/>
    <s v="844190"/>
    <s v="PARTES D MAQUINAS Y APARATOS PARA EL TRABAJO D LA PASTA D PAPEL. DEL PAPEL O CARTON."/>
    <n v="50"/>
    <s v="UNIDAD (NUMERO)"/>
    <x v="2195"/>
    <n v="5.4"/>
    <x v="0"/>
    <n v="280.60000000000002"/>
    <n v="280.60000000000002"/>
    <n v="9"/>
    <n v="9"/>
    <s v="AEREA"/>
    <s v="GUAYAQUIL AEREO"/>
    <s v="MIAMI"/>
    <s v="HAWB3512MIA"/>
    <s v="2022-11-04"/>
    <s v="CEC20225X021156"/>
    <s v="UNITED PARCEL SERVICE CO"/>
    <n v="9.1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51"/>
    <s v="844190"/>
    <s v="PARTES D MAQUINAS Y APARATOS PARA EL TRABAJO D LA PASTA D PAPEL. DEL PAPEL O CARTON."/>
    <n v="50"/>
    <s v="UNIDAD (NUMERO)"/>
    <x v="2195"/>
    <n v="5.4"/>
    <x v="0"/>
    <n v="280.60000000000002"/>
    <n v="280.60000000000002"/>
    <n v="9"/>
    <n v="9"/>
    <s v="AEREA"/>
    <s v="GUAYAQUIL AEREO"/>
    <s v="MIAMI"/>
    <s v="HAWB3512MIA"/>
    <s v="2022-11-04"/>
    <s v="CEC20225X021156"/>
    <s v="UNITED PARCEL SERVICE CO"/>
    <n v="9.1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68"/>
    <s v="844190"/>
    <s v="PARTES D MAQUINAS Y APARATOS PARA EL TRABAJO D LA PASTA D PAPEL. DEL PAPEL O CARTON."/>
    <n v="30"/>
    <s v="UNIDAD (NUMERO)"/>
    <x v="2196"/>
    <n v="9.6"/>
    <x v="0"/>
    <n v="296.60000000000002"/>
    <n v="296.60000000000002"/>
    <n v="5.4"/>
    <n v="5.4"/>
    <s v="AEREA"/>
    <s v="GUAYAQUIL AEREO"/>
    <s v="MIAMI"/>
    <s v="HAWB3512MIA"/>
    <s v="2022-11-04"/>
    <s v="CEC20225X021156"/>
    <s v="UNITED PARCEL SERVICE CO"/>
    <n v="9.6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71"/>
    <s v="844190"/>
    <s v="PARTES D MAQUINAS Y APARATOS PARA EL TRABAJO D LA PASTA D PAPEL. DEL PAPEL O CARTON."/>
    <n v="6"/>
    <s v="UNIDAD (NUMERO)"/>
    <x v="2197"/>
    <n v="155.5"/>
    <x v="0"/>
    <n v="965.6"/>
    <n v="965.6"/>
    <n v="1.1000000000000001"/>
    <n v="1.1000000000000001"/>
    <s v="AEREA"/>
    <s v="GUAYAQUIL AEREO"/>
    <s v="MIAMI"/>
    <s v="HAWB3512MIA"/>
    <s v="2022-11-04"/>
    <s v="CEC20225X021156"/>
    <s v="UNITED PARCEL SERVICE CO"/>
    <n v="31.3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384"/>
    <s v="844190"/>
    <s v="PARTES D MAQUINAS Y APARATOS PARA EL TRABAJO D LA PASTA D PAPEL. DEL PAPEL O CARTON."/>
    <n v="4"/>
    <s v="UNIDAD (NUMERO)"/>
    <x v="2198"/>
    <n v="9.9"/>
    <x v="0"/>
    <n v="41"/>
    <n v="41"/>
    <n v="0.7"/>
    <n v="0.7"/>
    <s v="AEREA"/>
    <s v="GUAYAQUIL AEREO"/>
    <s v="MIAMI"/>
    <s v="HAWB3512MIA"/>
    <s v="2022-11-04"/>
    <s v="CEC20225X021156"/>
    <s v="UNITED PARCEL SERVICE CO"/>
    <n v="1.3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41"/>
    <s v="844190"/>
    <s v="PARTES D MAQUINAS Y APARATOS PARA EL TRABAJO D LA PASTA D PAPEL. DEL PAPEL O CARTON."/>
    <n v="6"/>
    <s v="UNIDAD (NUMERO)"/>
    <x v="2199"/>
    <n v="1058"/>
    <x v="0"/>
    <n v="6569.1"/>
    <n v="6569.1"/>
    <n v="1.1000000000000001"/>
    <n v="1.1000000000000001"/>
    <s v="AEREA"/>
    <s v="GUAYAQUIL AEREO"/>
    <s v="MIAMI"/>
    <s v="HAWB3512MIA"/>
    <s v="2022-11-04"/>
    <s v="CEC20225X021156"/>
    <s v="UNITED PARCEL SERVICE CO"/>
    <n v="212.8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50"/>
    <s v="844190"/>
    <s v="PARTES D MAQUINAS Y APARATOS PARA EL TRABAJO D LA PASTA D PAPEL. DEL PAPEL O CARTON."/>
    <n v="2"/>
    <s v="UNIDAD (NUMERO)"/>
    <x v="2200"/>
    <n v="1046.8000500000001"/>
    <x v="0"/>
    <n v="2166.5"/>
    <n v="2166.5"/>
    <n v="0.4"/>
    <n v="0.4"/>
    <s v="AEREA"/>
    <s v="GUAYAQUIL AEREO"/>
    <s v="MIAMI"/>
    <s v="HAWB3512MIA"/>
    <s v="2022-11-04"/>
    <s v="CEC20225X021156"/>
    <s v="UNITED PARCEL SERVICE CO"/>
    <n v="70.2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50"/>
    <s v="844190"/>
    <s v="PARTES D MAQUINAS Y APARATOS PARA EL TRABAJO D LA PASTA D PAPEL. DEL PAPEL O CARTON."/>
    <n v="1"/>
    <s v="UNIDAD (NUMERO)"/>
    <x v="2201"/>
    <n v="1292.6999499999999"/>
    <x v="0"/>
    <n v="1337.8"/>
    <n v="1337.8"/>
    <n v="0.2"/>
    <n v="0.2"/>
    <s v="AEREA"/>
    <s v="GUAYAQUIL AEREO"/>
    <s v="MIAMI"/>
    <s v="HAWB3512MIA"/>
    <s v="2022-11-04"/>
    <s v="CEC20225X021156"/>
    <s v="UNITED PARCEL SERVICE CO"/>
    <n v="43.3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635"/>
    <s v="844190"/>
    <s v="PARTES D MAQUINAS Y APARATOS PARA EL TRABAJO D LA PASTA D PAPEL. DEL PAPEL O CARTON."/>
    <n v="4"/>
    <s v="UNIDAD (NUMERO)"/>
    <x v="2202"/>
    <n v="247.39999"/>
    <x v="0"/>
    <n v="1024"/>
    <n v="1024"/>
    <n v="0.7"/>
    <n v="0.7"/>
    <s v="AEREA"/>
    <s v="GUAYAQUIL AEREO"/>
    <s v="MIAMI"/>
    <s v="HAWB3512MIA"/>
    <s v="2022-11-04"/>
    <s v="CEC20225X021156"/>
    <s v="UNITED PARCEL SERVICE CO"/>
    <n v="33.200000000000003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70"/>
    <s v="844190"/>
    <s v="PARTES D MAQUINAS Y APARATOS PARA EL TRABAJO D LA PASTA D PAPEL. DEL PAPEL O CARTON."/>
    <n v="2"/>
    <s v="UNIDAD (NUMERO)"/>
    <x v="2203"/>
    <n v="101.4"/>
    <x v="0"/>
    <n v="209.9"/>
    <n v="209.9"/>
    <n v="0.4"/>
    <n v="0.4"/>
    <s v="AEREA"/>
    <s v="GUAYAQUIL AEREO"/>
    <s v="MIAMI"/>
    <s v="HAWB3512MIA"/>
    <s v="2022-11-04"/>
    <s v="CEC20225X021156"/>
    <s v="UNITED PARCEL SERVICE CO"/>
    <n v="6.8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40"/>
    <s v="844190"/>
    <s v="PARTES D MAQUINAS Y APARATOS PARA EL TRABAJO D LA PASTA D PAPEL. DEL PAPEL O CARTON."/>
    <n v="1"/>
    <s v="UNIDAD (NUMERO)"/>
    <x v="2204"/>
    <n v="185.8"/>
    <x v="0"/>
    <n v="192.3"/>
    <n v="192.3"/>
    <n v="0.2"/>
    <n v="0.2"/>
    <s v="AEREA"/>
    <s v="GUAYAQUIL AEREO"/>
    <s v="MIAMI"/>
    <s v="HAWB3512MIA"/>
    <s v="2022-11-04"/>
    <s v="CEC20225X021156"/>
    <s v="UNITED PARCEL SERVICE CO"/>
    <n v="6.2"/>
    <s v="TORRES AND TORRES AGENTES DE ADUANA(TTADAD) C A"/>
    <s v="DESCONOCIDA"/>
    <s v="019-2022-10-01332171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636"/>
    <s v="844190"/>
    <s v="PARTES D MAQUINAS Y APARATOS PARA EL TRABAJO D LA PASTA D PAPEL. DEL PAPEL O CARTON."/>
    <n v="2"/>
    <s v="UNIDAD (NUMERO)"/>
    <x v="2205"/>
    <n v="17.7"/>
    <x v="0"/>
    <n v="37.700000000000003"/>
    <n v="37.700000000000003"/>
    <n v="0.2"/>
    <n v="0.2"/>
    <s v="AEREA"/>
    <s v="GUAYAQUIL AEREO"/>
    <s v="MIAMI"/>
    <s v="HAWB3533MIA"/>
    <s v="2022-11-10"/>
    <s v="CEC20225X021161"/>
    <s v="UNITED PARCEL SERVICE CO"/>
    <n v="2.2999999999999998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551"/>
    <s v="844190"/>
    <s v="PARTES D MAQUINAS Y APARATOS PARA EL TRABAJO D LA PASTA D PAPEL. DEL PAPEL O CARTON."/>
    <n v="2"/>
    <s v="UNIDAD (NUMERO)"/>
    <x v="864"/>
    <n v="12.7"/>
    <x v="0"/>
    <n v="27.1"/>
    <n v="27.1"/>
    <n v="0.2"/>
    <n v="0.2"/>
    <s v="AEREA"/>
    <s v="GUAYAQUIL AEREO"/>
    <s v="MIAMI"/>
    <s v="HAWB3533MIA"/>
    <s v="2022-11-10"/>
    <s v="CEC20225X021161"/>
    <s v="UNITED PARCEL SERVICE CO"/>
    <n v="1.6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637"/>
    <s v="844190"/>
    <s v="PARTES D MAQUINAS Y APARATOS PARA EL TRABAJO D LA PASTA D PAPEL. DEL PAPEL O CARTON."/>
    <n v="2"/>
    <s v="UNIDAD (NUMERO)"/>
    <x v="864"/>
    <n v="12.7"/>
    <x v="0"/>
    <n v="27.1"/>
    <n v="27.1"/>
    <n v="0.2"/>
    <n v="0.2"/>
    <s v="AEREA"/>
    <s v="GUAYAQUIL AEREO"/>
    <s v="MIAMI"/>
    <s v="HAWB3533MIA"/>
    <s v="2022-11-10"/>
    <s v="CEC20225X021161"/>
    <s v="UNITED PARCEL SERVICE CO"/>
    <n v="1.6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597"/>
    <s v="844190"/>
    <s v="PARTES D MAQUINAS Y APARATOS PARA EL TRABAJO D LA PASTA D PAPEL. DEL PAPEL O CARTON."/>
    <n v="25"/>
    <s v="UNIDAD (NUMERO)"/>
    <x v="2206"/>
    <n v="5.9"/>
    <x v="0"/>
    <n v="156.19999999999999"/>
    <n v="156.19999999999999"/>
    <n v="0.9"/>
    <n v="0.9"/>
    <s v="AEREA"/>
    <s v="GUAYAQUIL AEREO"/>
    <s v="MIAMI"/>
    <s v="HAWB3533MIA"/>
    <s v="2022-11-10"/>
    <s v="CEC20225X021161"/>
    <s v="UNITED PARCEL SERVICE CO"/>
    <n v="9.4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367"/>
    <s v="844190"/>
    <s v="PARTES D MAQUINAS Y APARATOS PARA EL TRABAJO D LA PASTA D PAPEL. DEL PAPEL O CARTON."/>
    <n v="4"/>
    <s v="UNIDAD (NUMERO)"/>
    <x v="2207"/>
    <n v="5.9"/>
    <x v="0"/>
    <n v="25"/>
    <n v="25"/>
    <n v="0.1"/>
    <n v="0.1"/>
    <s v="AEREA"/>
    <s v="GUAYAQUIL AEREO"/>
    <s v="MIAMI"/>
    <s v="HAWB3533MIA"/>
    <s v="2022-11-10"/>
    <s v="CEC20225X021161"/>
    <s v="UNITED PARCEL SERVICE CO"/>
    <n v="1.5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638"/>
    <s v="844190"/>
    <s v="PARTES D MAQUINAS Y APARATOS PARA EL TRABAJO D LA PASTA D PAPEL. DEL PAPEL O CARTON."/>
    <n v="2"/>
    <s v="UNIDAD (NUMERO)"/>
    <x v="2208"/>
    <n v="104"/>
    <x v="0"/>
    <n v="221.7"/>
    <n v="221.7"/>
    <n v="1.3"/>
    <n v="1.3"/>
    <s v="AEREA"/>
    <s v="GUAYAQUIL AEREO"/>
    <s v="MIAMI"/>
    <s v="HAWB3533MIA"/>
    <s v="2022-11-10"/>
    <s v="CEC20225X021161"/>
    <s v="UNITED PARCEL SERVICE CO"/>
    <n v="13.3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639"/>
    <s v="844190"/>
    <s v="PARTES D MAQUINAS Y APARATOS PARA EL TRABAJO D LA PASTA D PAPEL. DEL PAPEL O CARTON."/>
    <n v="2"/>
    <s v="UNIDAD (NUMERO)"/>
    <x v="2209"/>
    <n v="29.9"/>
    <x v="0"/>
    <n v="63.7"/>
    <n v="63.7"/>
    <n v="0.4"/>
    <n v="0.4"/>
    <s v="AEREA"/>
    <s v="GUAYAQUIL AEREO"/>
    <s v="MIAMI"/>
    <s v="HAWB3533MIA"/>
    <s v="2022-11-10"/>
    <s v="CEC20225X021161"/>
    <s v="UNITED PARCEL SERVICE CO"/>
    <n v="3.8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640"/>
    <s v="844190"/>
    <s v="PARTES D MAQUINAS Y APARATOS PARA EL TRABAJO D LA PASTA D PAPEL. DEL PAPEL O CARTON."/>
    <n v="1"/>
    <s v="UNIDAD (NUMERO)"/>
    <x v="2210"/>
    <n v="170.39999"/>
    <x v="0"/>
    <n v="181.6"/>
    <n v="181.6"/>
    <n v="1.1000000000000001"/>
    <n v="1.1000000000000001"/>
    <s v="AEREA"/>
    <s v="GUAYAQUIL AEREO"/>
    <s v="MIAMI"/>
    <s v="HAWB3533MIA"/>
    <s v="2022-11-10"/>
    <s v="CEC20225X021161"/>
    <s v="UNITED PARCEL SERVICE CO"/>
    <n v="10.9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641"/>
    <s v="844190"/>
    <s v="PARTES D MAQUINAS Y APARATOS PARA EL TRABAJO D LA PASTA D PAPEL. DEL PAPEL O CARTON."/>
    <n v="2"/>
    <s v="UNIDAD (NUMERO)"/>
    <x v="2211"/>
    <n v="269"/>
    <x v="0"/>
    <n v="573"/>
    <n v="573"/>
    <n v="3.4"/>
    <n v="3.4"/>
    <s v="AEREA"/>
    <s v="GUAYAQUIL AEREO"/>
    <s v="MIAMI"/>
    <s v="HAWB3533MIA"/>
    <s v="2022-11-10"/>
    <s v="CEC20225X021161"/>
    <s v="UNITED PARCEL SERVICE CO"/>
    <n v="34.4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642"/>
    <s v="844190"/>
    <s v="PARTES D MAQUINAS Y APARATOS PARA EL TRABAJO D LA PASTA D PAPEL. DEL PAPEL O CARTON."/>
    <n v="1"/>
    <s v="UNIDAD (NUMERO)"/>
    <x v="2212"/>
    <n v="128.39999"/>
    <x v="0"/>
    <n v="136.80000000000001"/>
    <n v="136.80000000000001"/>
    <n v="0.8"/>
    <n v="0.8"/>
    <s v="AEREA"/>
    <s v="GUAYAQUIL AEREO"/>
    <s v="MIAMI"/>
    <s v="HAWB3533MIA"/>
    <s v="2022-11-10"/>
    <s v="CEC20225X021161"/>
    <s v="UNITED PARCEL SERVICE CO"/>
    <n v="8.1999999999999993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643"/>
    <s v="844190"/>
    <s v="PARTES D MAQUINAS Y APARATOS PARA EL TRABAJO D LA PASTA D PAPEL. DEL PAPEL O CARTON."/>
    <n v="1"/>
    <s v="UNIDAD (NUMERO)"/>
    <x v="2213"/>
    <n v="574.40002000000004"/>
    <x v="0"/>
    <n v="611.9"/>
    <n v="611.9"/>
    <n v="3.7"/>
    <n v="3.7"/>
    <s v="AEREA"/>
    <s v="GUAYAQUIL AEREO"/>
    <s v="MIAMI"/>
    <s v="HAWB3533MIA"/>
    <s v="2022-11-10"/>
    <s v="CEC20225X021161"/>
    <s v="UNITED PARCEL SERVICE CO"/>
    <n v="36.700000000000003"/>
    <s v="TORRES AND TORRES AGENTES DE ADUANA(TTADAD) C A"/>
    <s v="DESCONOCIDA"/>
    <s v="019-2022-10-01347964"/>
  </r>
  <r>
    <s v="2022"/>
    <s v=""/>
    <s v="2022-11"/>
    <s v="2022-11-21"/>
    <x v="0"/>
    <x v="0"/>
    <s v="KM 11.5 VIA DAULE PARQUE INDUSTRIAL"/>
    <x v="27"/>
    <s v="ESTADOS UNIDOS"/>
    <s v="ALEMANIA"/>
    <x v="136"/>
    <x v="117"/>
    <x v="644"/>
    <s v="844190"/>
    <s v="PARTES D MAQUINAS Y APARATOS PARA EL TRABAJO D LA PASTA D PAPEL. DEL PAPEL O CARTON."/>
    <n v="2"/>
    <s v="UNIDAD (NUMERO)"/>
    <x v="2214"/>
    <n v="21.2"/>
    <x v="0"/>
    <n v="43.1"/>
    <n v="43.1"/>
    <n v="0.2"/>
    <n v="0.2"/>
    <s v="AEREA"/>
    <s v="QUITO"/>
    <s v="FRANKFURT"/>
    <s v="SHA 00001527"/>
    <s v="2022-11-18"/>
    <s v="CEC2022IB003384"/>
    <s v="IBERIA LINEAS AEREAS DE ESPANA S A"/>
    <n v="0.6"/>
    <s v="TORRES AND TORRES AGENTES DE ADUANA(TTADAD) C A"/>
    <s v="DESCONOCIDA"/>
    <s v="055-2022-10-01397022"/>
  </r>
  <r>
    <s v="2022"/>
    <s v=""/>
    <s v="2022-11"/>
    <s v="2022-11-21"/>
    <x v="0"/>
    <x v="0"/>
    <s v="KM 11.5 VIA DAULE PARQUE INDUSTRIAL"/>
    <x v="27"/>
    <s v="ESTADOS UNIDOS"/>
    <s v="ALEMANIA"/>
    <x v="136"/>
    <x v="117"/>
    <x v="645"/>
    <s v="844190"/>
    <s v="PARTES D MAQUINAS Y APARATOS PARA EL TRABAJO D LA PASTA D PAPEL. DEL PAPEL O CARTON."/>
    <n v="2"/>
    <s v="UNIDAD (NUMERO)"/>
    <x v="2215"/>
    <n v="144.89999"/>
    <x v="0"/>
    <n v="294.39999999999998"/>
    <n v="294.39999999999998"/>
    <n v="0.2"/>
    <n v="0.2"/>
    <s v="AEREA"/>
    <s v="QUITO"/>
    <s v="FRANKFURT"/>
    <s v="SHA 00001527"/>
    <s v="2022-11-18"/>
    <s v="CEC2022IB003384"/>
    <s v="IBERIA LINEAS AEREAS DE ESPANA S A"/>
    <n v="4.2"/>
    <s v="TORRES AND TORRES AGENTES DE ADUANA(TTADAD) C A"/>
    <s v="DESCONOCIDA"/>
    <s v="055-2022-10-01397022"/>
  </r>
  <r>
    <s v="2022"/>
    <s v=""/>
    <s v="2022-11"/>
    <s v="2022-11-21"/>
    <x v="0"/>
    <x v="0"/>
    <s v="KM 11.5 VIA DAULE PARQUE INDUSTRIAL"/>
    <x v="27"/>
    <s v="ESTADOS UNIDOS"/>
    <s v="ALEMANIA"/>
    <x v="136"/>
    <x v="117"/>
    <x v="645"/>
    <s v="844190"/>
    <s v="PARTES D MAQUINAS Y APARATOS PARA EL TRABAJO D LA PASTA D PAPEL. DEL PAPEL O CARTON."/>
    <n v="2"/>
    <s v="UNIDAD (NUMERO)"/>
    <x v="2216"/>
    <n v="1022.79999"/>
    <x v="0"/>
    <n v="2078"/>
    <n v="2078"/>
    <n v="0.2"/>
    <n v="0.2"/>
    <s v="AEREA"/>
    <s v="QUITO"/>
    <s v="FRANKFURT"/>
    <s v="SHA 00001527"/>
    <s v="2022-11-18"/>
    <s v="CEC2022IB003384"/>
    <s v="IBERIA LINEAS AEREAS DE ESPANA S A"/>
    <n v="29.6"/>
    <s v="TORRES AND TORRES AGENTES DE ADUANA(TTADAD) C A"/>
    <s v="DESCONOCIDA"/>
    <s v="055-2022-10-01397022"/>
  </r>
  <r>
    <s v="2022"/>
    <s v=""/>
    <s v="2022-11"/>
    <s v="2022-11-25"/>
    <x v="0"/>
    <x v="0"/>
    <s v="KM 11.5 VIA DAULE PARQUE INDUSTRIAL"/>
    <x v="16"/>
    <s v="ESTADOS UNIDOS"/>
    <s v="ESTADOS UNIDOS"/>
    <x v="136"/>
    <x v="117"/>
    <x v="533"/>
    <s v="844190"/>
    <s v="PARTES D MAQUINAS Y APARATOS PARA EL TRABAJO D LA PASTA D PAPEL. DEL PAPEL O CARTON."/>
    <n v="10"/>
    <s v="UNIDAD (NUMERO)"/>
    <x v="2217"/>
    <n v="112.7"/>
    <x v="0"/>
    <n v="1193.3"/>
    <n v="1193.3"/>
    <n v="6.3"/>
    <n v="6.3"/>
    <s v="AEREA"/>
    <s v="GUAYAQUIL AEREO"/>
    <s v="MIAMI"/>
    <s v="HAWB3587MIA"/>
    <s v="2022-11-23"/>
    <s v="CEC20225X021173"/>
    <s v="UNITED PARCEL SERVICE CO"/>
    <n v="64.900000000000006"/>
    <s v="TORRES AND TORRES AGENTES DE ADUANA(TTADAD) C A"/>
    <s v="DESCONOCIDA"/>
    <s v="019-2022-10-01424776"/>
  </r>
  <r>
    <s v="2022"/>
    <s v=""/>
    <s v="2022-11"/>
    <s v="2022-11-25"/>
    <x v="0"/>
    <x v="0"/>
    <s v="KM 11.5 VIA DAULE PARQUE INDUSTRIAL"/>
    <x v="16"/>
    <s v="ESTADOS UNIDOS"/>
    <s v="ESTADOS UNIDOS"/>
    <x v="136"/>
    <x v="117"/>
    <x v="646"/>
    <s v="844190"/>
    <s v="PARTES D MAQUINAS Y APARATOS PARA EL TRABAJO D LA PASTA D PAPEL. DEL PAPEL O CARTON."/>
    <n v="200"/>
    <s v="UNIDAD (NUMERO)"/>
    <x v="2218"/>
    <n v="5.7"/>
    <x v="0"/>
    <n v="1201.5"/>
    <n v="1201.5"/>
    <n v="6.3"/>
    <n v="6.3"/>
    <s v="AEREA"/>
    <s v="GUAYAQUIL AEREO"/>
    <s v="MIAMI"/>
    <s v="HAWB3587MIA"/>
    <s v="2022-11-23"/>
    <s v="CEC20225X021173"/>
    <s v="UNITED PARCEL SERVICE CO"/>
    <n v="65.3"/>
    <s v="TORRES AND TORRES AGENTES DE ADUANA(TTADAD) C A"/>
    <s v="DESCONOCIDA"/>
    <s v="019-2022-10-01424776"/>
  </r>
  <r>
    <s v="2022"/>
    <s v=""/>
    <s v="2022-11"/>
    <s v="2022-11-25"/>
    <x v="0"/>
    <x v="0"/>
    <s v="KM 11.5 VIA DAULE PARQUE INDUSTRIAL"/>
    <x v="16"/>
    <s v="ESTADOS UNIDOS"/>
    <s v="ESTADOS UNIDOS"/>
    <x v="136"/>
    <x v="117"/>
    <x v="633"/>
    <s v="844190"/>
    <s v="PARTES D MAQUINAS Y APARATOS PARA EL TRABAJO D LA PASTA D PAPEL. DEL PAPEL O CARTON."/>
    <n v="1"/>
    <s v="UNIDAD (NUMERO)"/>
    <x v="2219"/>
    <n v="1156.8000500000001"/>
    <x v="0"/>
    <n v="1225"/>
    <n v="1225"/>
    <n v="6.4"/>
    <n v="6.4"/>
    <s v="AEREA"/>
    <s v="GUAYAQUIL AEREO"/>
    <s v="MIAMI"/>
    <s v="HAWB3587MIA"/>
    <s v="2022-11-23"/>
    <s v="CEC20225X021173"/>
    <s v="UNITED PARCEL SERVICE CO"/>
    <n v="66.599999999999994"/>
    <s v="TORRES AND TORRES AGENTES DE ADUANA(TTADAD) C A"/>
    <s v="DESCONOCIDA"/>
    <s v="019-2022-10-01424776"/>
  </r>
  <r>
    <s v="2023"/>
    <s v=""/>
    <s v="2023-02"/>
    <s v="2023-02-25"/>
    <x v="5"/>
    <x v="5"/>
    <s v="KM.18.5 VIA A DAULE"/>
    <x v="5"/>
    <s v="ESTADOS UNIDOS"/>
    <s v="PANAMA"/>
    <x v="137"/>
    <x v="118"/>
    <x v="647"/>
    <s v="844240"/>
    <s v="PARTES DE ESTAS MAQUINAS APARATOS O MATERIAL."/>
    <n v="2"/>
    <s v="UNIDAD (NUMERO)"/>
    <x v="1812"/>
    <n v="272.60001"/>
    <x v="2"/>
    <n v="576.4"/>
    <n v="576.4"/>
    <n v="17.2"/>
    <n v="17.2"/>
    <s v="AEREA"/>
    <s v="GUAYAQUIL AEREO"/>
    <s v="PANAMA"/>
    <s v="099219847505"/>
    <s v="2023-02-25"/>
    <s v="CEC20237T00105400030"/>
    <s v="AERO EXPRESS DEL ECUADOR TRANSAM C LTDA"/>
    <n v="25.8"/>
    <s v="DHL EXPRESS (ECUADOR) S A"/>
    <s v="DESCONOCIDA"/>
    <s v="019-2023-91-00275683"/>
  </r>
  <r>
    <s v="2023"/>
    <s v=""/>
    <s v="2023-02"/>
    <s v="2023-02-06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5"/>
    <s v="UNIDAD (NUMERO)"/>
    <x v="2220"/>
    <n v="183.5"/>
    <x v="2"/>
    <n v="1018.8"/>
    <n v="1018.8"/>
    <n v="1"/>
    <n v="1"/>
    <s v="AEREA"/>
    <s v="QUITO"/>
    <s v="MIAMI"/>
    <s v="072941595326"/>
    <s v="2023-02-07"/>
    <s v="CEC2023QT00006300260"/>
    <s v="TAMPA CARGO S A"/>
    <n v="92.4"/>
    <s v="ENTREGAS ESPECIALES ESPENTREGAS S A"/>
    <s v="DESCONOCIDA"/>
    <s v="055-2023-91-00191344"/>
  </r>
  <r>
    <s v="2023"/>
    <s v=""/>
    <s v="2023-02"/>
    <s v="2023-02-10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1"/>
    <s v="UNIDAD (NUMERO)"/>
    <x v="2221"/>
    <n v="144.80000000000001"/>
    <x v="2"/>
    <n v="226.6"/>
    <n v="226.6"/>
    <n v="0.5"/>
    <n v="0.5"/>
    <s v="AEREA"/>
    <s v="QUITO"/>
    <s v="MIAMI"/>
    <s v="072941595341"/>
    <s v="2023-02-10"/>
    <s v="CEC2023QT00006600630"/>
    <s v="TAMPA CARGO S A"/>
    <n v="80.400000000000006"/>
    <s v="ENTREGAS ESPECIALES ESPENTREGAS S A"/>
    <s v="DESCONOCIDA"/>
    <s v="055-2023-91-00207829"/>
  </r>
  <r>
    <s v="2023"/>
    <s v=""/>
    <s v="2023-02"/>
    <s v="2023-02-18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2"/>
    <s v="UNIDAD (NUMERO)"/>
    <x v="23"/>
    <n v="328.20001000000002"/>
    <x v="2"/>
    <n v="742.9"/>
    <n v="742.9"/>
    <n v="1"/>
    <n v="1"/>
    <s v="AEREA"/>
    <s v="QUITO"/>
    <s v="MIAMI"/>
    <s v="072941595466"/>
    <s v="2023-02-17"/>
    <s v="CEC2023QT00007500170"/>
    <s v="TAMPA CARGO S A"/>
    <n v="80"/>
    <s v="ENTREGAS ESPECIALES ESPENTREGAS S A"/>
    <s v="DESCONOCIDA"/>
    <s v="055-2023-91-00245584"/>
  </r>
  <r>
    <s v="2023"/>
    <s v=""/>
    <s v="2023-02"/>
    <s v="2023-02-20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3"/>
    <s v="UNIDAD (NUMERO)"/>
    <x v="2222"/>
    <n v="230.89999"/>
    <x v="2"/>
    <n v="784.6"/>
    <n v="784.6"/>
    <n v="1"/>
    <n v="1"/>
    <s v="AEREA"/>
    <s v="QUITO"/>
    <s v="MIAMI"/>
    <s v="072941595503"/>
    <s v="2023-02-21"/>
    <s v="CEC2023QT00007900210"/>
    <s v="TAMPA CARGO S A"/>
    <n v="85.1"/>
    <s v="ENTREGAS ESPECIALES ESPENTREGAS S A"/>
    <s v="DESCONOCIDA"/>
    <s v="055-2023-91-00254213"/>
  </r>
  <r>
    <s v="2022"/>
    <s v=""/>
    <s v="2022-12"/>
    <s v="2022-12-02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1"/>
    <s v="UNIDAD (NUMERO)"/>
    <x v="2223"/>
    <n v="193.7"/>
    <x v="2"/>
    <n v="273.39999999999998"/>
    <n v="273.39999999999998"/>
    <n v="1"/>
    <n v="1"/>
    <s v="AEREA"/>
    <s v="QUITO"/>
    <s v="MIAMI"/>
    <s v="072941498332"/>
    <s v="2022-12-02"/>
    <s v="CEC2022QT000825"/>
    <s v="TAMPA CARGO S A"/>
    <n v="77.7"/>
    <s v="ENTREGAS ESPECIALES ESPENTREGAS S A"/>
    <s v="DESCONOCIDA"/>
    <s v="055-2022-91-01475426"/>
  </r>
  <r>
    <s v="2022"/>
    <s v=""/>
    <s v="2022-12"/>
    <s v="2022-12-05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3"/>
    <s v="UNIDAD (NUMERO)"/>
    <x v="2224"/>
    <n v="119"/>
    <x v="2"/>
    <n v="444.8"/>
    <n v="444.8"/>
    <n v="1"/>
    <n v="1"/>
    <s v="AEREA"/>
    <s v="QUITO"/>
    <s v="MIAMI"/>
    <s v="072941498365"/>
    <s v="2022-12-04"/>
    <s v="CEC2022QT000828"/>
    <s v="TAMPA CARGO S A"/>
    <n v="84.2"/>
    <s v="ENTREGAS ESPECIALES ESPENTREGAS S A"/>
    <s v="DESCONOCIDA"/>
    <s v="055-2022-91-01481028"/>
  </r>
  <r>
    <s v="2022"/>
    <s v=""/>
    <s v="2022-12"/>
    <s v="2022-12-16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3"/>
    <s v="UNIDAD (NUMERO)"/>
    <x v="2225"/>
    <n v="111.9"/>
    <x v="2"/>
    <n v="423.4"/>
    <n v="423.4"/>
    <n v="1"/>
    <n v="1"/>
    <s v="AEREA"/>
    <s v="QUITO"/>
    <s v="MIAMI"/>
    <s v="072941498870"/>
    <s v="2022-12-15"/>
    <s v="CEC2022QT000845"/>
    <s v="TAMPA CARGO S A"/>
    <n v="84.4"/>
    <s v="ENTREGAS ESPECIALES ESPENTREGAS S A"/>
    <s v="DESCONOCIDA"/>
    <s v="055-2022-91-01563956"/>
  </r>
  <r>
    <s v="2022"/>
    <s v=""/>
    <s v="2022-12"/>
    <s v="2022-12-19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8"/>
    <s v="UNIDAD (NUMERO)"/>
    <x v="382"/>
    <n v="169.2"/>
    <x v="2"/>
    <n v="1462.4"/>
    <n v="1462.4"/>
    <n v="3.2"/>
    <n v="3.2"/>
    <s v="AEREA"/>
    <s v="QUITO"/>
    <s v="MIAMI"/>
    <s v="072941498973"/>
    <s v="2022-12-18"/>
    <s v="CEC2022QT000850"/>
    <s v="TAMPA CARGO S A"/>
    <n v="95.5"/>
    <s v="ENTREGAS ESPECIALES ESPENTREGAS S A"/>
    <s v="DESCONOCIDA"/>
    <s v="055-2022-91-01582091"/>
  </r>
  <r>
    <s v="2022"/>
    <s v=""/>
    <s v="2022-12"/>
    <s v="2022-12-29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1"/>
    <s v="UNIDAD (NUMERO)"/>
    <x v="2226"/>
    <n v="170.8"/>
    <x v="2"/>
    <n v="252.1"/>
    <n v="252.1"/>
    <n v="1"/>
    <n v="1"/>
    <s v="AEREA"/>
    <s v="QUITO"/>
    <s v="MIAMI"/>
    <s v="072941499091"/>
    <s v="2022-12-30"/>
    <s v="CEC2022QT000860"/>
    <s v="TAMPA CARGO S A"/>
    <n v="79.599999999999994"/>
    <s v="ENTREGAS ESPECIALES ESPENTREGAS S A"/>
    <s v="DESCONOCIDA"/>
    <s v="055-2022-91-01655655"/>
  </r>
  <r>
    <s v="2022"/>
    <s v=""/>
    <s v="2022-11"/>
    <s v="2022-11-10"/>
    <x v="2"/>
    <x v="2"/>
    <s v="KM. 4.5 VIA DURAN TAMBO DURAN"/>
    <x v="21"/>
    <s v="ESTADOS UNIDOS"/>
    <s v="ESTADOS UNIDOS"/>
    <x v="138"/>
    <x v="119"/>
    <x v="649"/>
    <s v="844250"/>
    <s v="CARACTERES D IMPRENTA.CLISES.PLANCHAS.CILINDRO Y DMS ELEMENTOS IMPRESORES.PIEDRAS LITOGRAFICAS.PLANCHAS .PLACAS Y CILINDROS PREPARADOS PARA LA IMPRESION (EJM:APLANADOS GRANEADOS PULIDOS)."/>
    <n v="2"/>
    <s v="UNIDAD (NUMERO)"/>
    <x v="2227"/>
    <n v="81.5"/>
    <x v="2"/>
    <n v="268.10000000000002"/>
    <n v="268.10000000000002"/>
    <n v="0.7"/>
    <n v="0.7"/>
    <s v="AEREA"/>
    <s v="QUITO"/>
    <s v="MIAMI"/>
    <s v="072940525111"/>
    <s v="2022-11-11"/>
    <s v="CEC2022QT000797"/>
    <s v="TAMPA CARGO S A"/>
    <n v="103.5"/>
    <s v="ENTREGAS ESPECIALES ESPENTREGAS S A"/>
    <s v="DESCONOCIDA"/>
    <s v="055-2022-91-01351635"/>
  </r>
  <r>
    <s v="2022"/>
    <s v=""/>
    <s v="2022-11"/>
    <s v="2022-11-21"/>
    <x v="3"/>
    <x v="3"/>
    <s v="AV. 10 DE AGOSTO N46-77 Y LAS RETAMAS"/>
    <x v="5"/>
    <s v="POLONIA"/>
    <s v="ESTADOS UNIDOS"/>
    <x v="138"/>
    <x v="119"/>
    <x v="650"/>
    <s v="844250"/>
    <s v="CARACTERES D IMPRENTA.CLISES.PLANCHAS.CILINDRO Y DMS ELEMENTOS IMPRESORES.PIEDRAS LITOGRAFICAS.PLANCHAS .PLACAS Y CILINDROS PREPARADOS PARA LA IMPRESION (EJM:APLANADOS GRANEADOS PULIDOS)."/>
    <n v="2"/>
    <s v="UNIDAD (NUMERO)"/>
    <x v="2228"/>
    <n v="20"/>
    <x v="2"/>
    <n v="97.4"/>
    <n v="97.4"/>
    <n v="38.200000000000003"/>
    <n v="38.200000000000003"/>
    <s v="AEREA"/>
    <s v="QUITO"/>
    <s v="MIAMI"/>
    <s v="099219766526"/>
    <s v="2022-11-20"/>
    <s v="CEC2022D5001727"/>
    <s v="DHL AERO EXPRESO SA"/>
    <n v="57"/>
    <s v="DHL EXPRESS (ECUADOR) S A"/>
    <s v="DESCONOCIDA"/>
    <s v="055-2022-91-01398050"/>
  </r>
  <r>
    <s v="2022"/>
    <s v=""/>
    <s v="2022-10"/>
    <s v="2022-10-04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6"/>
    <s v="UNIDAD (NUMERO)"/>
    <x v="2229"/>
    <n v="130.30000000000001"/>
    <x v="2"/>
    <n v="872.8"/>
    <n v="872.8"/>
    <n v="1.7"/>
    <n v="1.7"/>
    <s v="AEREA"/>
    <s v="GUAYAQUIL AEREO"/>
    <s v="MIAMI"/>
    <s v="072940524702"/>
    <s v="2022-10-04"/>
    <s v="CEC2022QT300207"/>
    <s v="TAMPA CARGO S A"/>
    <n v="83.4"/>
    <s v="ENTREGAS ESPECIALES ESPENTREGAS S A"/>
    <s v="DESCONOCIDA"/>
    <s v="019-2022-91-01161377"/>
  </r>
  <r>
    <s v="2022"/>
    <s v=""/>
    <s v="2022-10"/>
    <s v="2022-10-18"/>
    <x v="4"/>
    <x v="4"/>
    <s v="CDLA. LOS ALAMOS AV. LA DEMOCRACIA MZ. B-15 VILLA 9"/>
    <x v="21"/>
    <s v="ESPAÑA"/>
    <s v="ESTADOS UNIDOS"/>
    <x v="138"/>
    <x v="119"/>
    <x v="651"/>
    <s v="844250"/>
    <s v="CARACTERES D IMPRENTA.CLISES.PLANCHAS.CILINDRO Y DMS ELEMENTOS IMPRESORES.PIEDRAS LITOGRAFICAS.PLANCHAS .PLACAS Y CILINDROS PREPARADOS PARA LA IMPRESION (EJM:APLANADOS GRANEADOS PULIDOS)."/>
    <n v="3"/>
    <s v="UNIDAD (NUMERO)"/>
    <x v="2230"/>
    <n v="155.69999999999999"/>
    <x v="2"/>
    <n v="550.6"/>
    <n v="550.6"/>
    <n v="1"/>
    <n v="1"/>
    <s v="AEREA"/>
    <s v="GUAYAQUIL AEREO"/>
    <s v="MIAMI"/>
    <s v="072940524761"/>
    <s v="2022-10-18"/>
    <s v="CEC2022QT300211"/>
    <s v="TAMPA CARGO S A"/>
    <n v="78.8"/>
    <s v="ENTREGAS ESPECIALES ESPENTREGAS S A"/>
    <s v="DESCONOCIDA"/>
    <s v="019-2022-91-01225493"/>
  </r>
  <r>
    <s v="2022"/>
    <s v=""/>
    <s v="2022-10"/>
    <s v="2022-10-21"/>
    <x v="4"/>
    <x v="4"/>
    <s v="CDLA. LOS ALAMOS AV. LA DEMOCRACIA MZ. B-15 VILLA 9"/>
    <x v="21"/>
    <s v="ESPAÑA"/>
    <s v="ESTADOS UNIDOS"/>
    <x v="138"/>
    <x v="119"/>
    <x v="652"/>
    <s v="844250"/>
    <s v="CARACTERES D IMPRENTA.CLISES.PLANCHAS.CILINDRO Y DMS ELEMENTOS IMPRESORES.PIEDRAS LITOGRAFICAS.PLANCHAS .PLACAS Y CILINDROS PREPARADOS PARA LA IMPRESION (EJM:APLANADOS GRANEADOS PULIDOS)."/>
    <n v="1"/>
    <s v="UNIDAD (NUMERO)"/>
    <x v="2231"/>
    <n v="157.5"/>
    <x v="2"/>
    <n v="232.4"/>
    <n v="232.4"/>
    <n v="1"/>
    <n v="1"/>
    <s v="AEREA"/>
    <s v="QUITO"/>
    <s v="MIAMI"/>
    <s v="072940524820"/>
    <s v="2022-10-21"/>
    <s v="CEC2022QT000774"/>
    <s v="TAMPA CARGO S A"/>
    <n v="73.400000000000006"/>
    <s v="ENTREGAS ESPECIALES ESPENTREGAS S A"/>
    <s v="DESCONOCIDA"/>
    <s v="055-2022-91-01240236"/>
  </r>
  <r>
    <s v="2023"/>
    <s v=""/>
    <s v="2023-01"/>
    <s v="2023-01-03"/>
    <x v="3"/>
    <x v="3"/>
    <s v="AV. 10 DE AGOSTO N46-77 Y LAS RETAMAS"/>
    <x v="104"/>
    <s v="CHINA"/>
    <s v="CHINA"/>
    <x v="138"/>
    <x v="119"/>
    <x v="653"/>
    <s v="844250"/>
    <s v="CARACTERES D IMPRENTA.CLISES.PLANCHAS.CILINDRO Y DMS ELEMENTOS IMPRESORES.PIEDRAS LITOGRAFICAS.PLANCHAS .PLACAS Y CILINDROS PREPARADOS PARA LA IMPRESION (EJM:APLANADOS GRANEADOS PULIDOS)."/>
    <n v="1"/>
    <s v="UNIDAD (NUMERO)"/>
    <x v="2232"/>
    <n v="3650"/>
    <x v="0"/>
    <n v="3744.5"/>
    <n v="3744.5"/>
    <n v="80"/>
    <n v="80"/>
    <s v="MARITIMA"/>
    <s v="GUAYAQUIL MARITIMO"/>
    <s v="NINGBO"/>
    <s v="SDNBSE22110351"/>
    <s v="2022-12-31"/>
    <s v="CEC2022WHLU555800820"/>
    <s v="AGENCIA MARITIMA GLOBAL MARGLOBAL SA"/>
    <n v="81.8"/>
    <s v="ASTET AGENTES DE ADUANA CIA LTDA"/>
    <s v="AGENCIA MARITIMA GLOBAL MARGLOBAL SA"/>
    <s v="028-2023-10-00009585"/>
  </r>
  <r>
    <s v="2023"/>
    <s v=""/>
    <s v="2023-01"/>
    <s v="2023-01-18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1"/>
    <s v="UNIDAD (NUMERO)"/>
    <x v="2233"/>
    <n v="172.2"/>
    <x v="2"/>
    <n v="255.1"/>
    <n v="255.1"/>
    <n v="1"/>
    <n v="1"/>
    <s v="AEREA"/>
    <s v="QUITO"/>
    <s v="MIAMI"/>
    <s v="072941595024"/>
    <s v="2023-01-17"/>
    <s v="CEC2023QT00002000100"/>
    <s v="TAMPA CARGO S A"/>
    <n v="81.2"/>
    <s v="ENTREGAS ESPECIALES ESPENTREGAS S A"/>
    <s v="DESCONOCIDA"/>
    <s v="055-2023-91-00078933"/>
  </r>
  <r>
    <s v="2023"/>
    <s v=""/>
    <s v="2023-01"/>
    <s v="2023-01-14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1"/>
    <s v="UNIDAD (NUMERO)"/>
    <x v="2234"/>
    <n v="103.7"/>
    <x v="2"/>
    <n v="185.8"/>
    <n v="185.8"/>
    <n v="1"/>
    <n v="1"/>
    <s v="AEREA"/>
    <s v="QUITO"/>
    <s v="MIAMI"/>
    <s v="072941594965"/>
    <s v="2023-01-13"/>
    <s v="CEC2023QT00001400150"/>
    <s v="TAMPA CARGO S A"/>
    <n v="81"/>
    <s v="ENTREGAS ESPECIALES ESPENTREGAS S A"/>
    <s v="DESCONOCIDA"/>
    <s v="055-2023-91-00059769"/>
  </r>
  <r>
    <s v="2023"/>
    <s v=""/>
    <s v="2023-01"/>
    <s v="2023-01-15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2"/>
    <s v="UNIDAD (NUMERO)"/>
    <x v="1961"/>
    <n v="261.29998999999998"/>
    <x v="2"/>
    <n v="608.9"/>
    <n v="608.9"/>
    <n v="1"/>
    <n v="1"/>
    <s v="AEREA"/>
    <s v="QUITO"/>
    <s v="MIAMI"/>
    <s v="072941594980"/>
    <s v="2023-01-14"/>
    <s v="CEC2023QT00001600320"/>
    <s v="TAMPA CARGO S A"/>
    <n v="81.099999999999994"/>
    <s v="ENTREGAS ESPECIALES ESPENTREGAS S A"/>
    <s v="DESCONOCIDA"/>
    <s v="055-2023-91-00065229"/>
  </r>
  <r>
    <s v="2023"/>
    <s v=""/>
    <s v="2023-01"/>
    <s v="2023-01-23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2"/>
    <s v="UNIDAD (NUMERO)"/>
    <x v="2235"/>
    <n v="151.89999"/>
    <x v="2"/>
    <n v="388.1"/>
    <n v="388.1"/>
    <n v="1"/>
    <n v="1"/>
    <s v="AEREA"/>
    <s v="QUITO"/>
    <s v="MIAMI"/>
    <s v="072941595105"/>
    <s v="2023-01-22"/>
    <s v="CEC2023QT00002700100"/>
    <s v="TAMPA CARGO S A"/>
    <n v="81.400000000000006"/>
    <s v="ENTREGAS ESPECIALES ESPENTREGAS S A"/>
    <s v="DESCONOCIDA"/>
    <s v="055-2023-91-00102519"/>
  </r>
  <r>
    <s v="2022"/>
    <s v=""/>
    <s v="2022-11"/>
    <s v="2022-11-10"/>
    <x v="0"/>
    <x v="0"/>
    <s v="KM 11.5 VIA DAULE PARQUE INDUSTRIAL"/>
    <x v="21"/>
    <s v="ESTADOS UNIDOS"/>
    <s v="ESTADOS UNIDOS"/>
    <x v="138"/>
    <x v="119"/>
    <x v="654"/>
    <s v="844250"/>
    <s v="CARACTERES D IMPRENTA.CLISES.PLANCHAS.CILINDRO Y DMS ELEMENTOS IMPRESORES.PIEDRAS LITOGRAFICAS.PLANCHAS .PLACAS Y CILINDROS PREPARADOS PARA LA IMPRESION (EJM:APLANADOS GRANEADOS PULIDOS)."/>
    <n v="2"/>
    <s v="UNIDAD (NUMERO)"/>
    <x v="285"/>
    <n v="276.5"/>
    <x v="2"/>
    <n v="688.5"/>
    <n v="688.5"/>
    <n v="2.7"/>
    <n v="2.7"/>
    <s v="AEREA"/>
    <s v="QUITO"/>
    <s v="MIAMI"/>
    <s v="072940525111"/>
    <s v="2022-11-11"/>
    <s v="CEC2022QT000797"/>
    <s v="TAMPA CARGO S A"/>
    <n v="130"/>
    <s v="ENTREGAS ESPECIALES ESPENTREGAS S A"/>
    <s v="DESCONOCIDA"/>
    <s v="055-2022-91-01351712"/>
  </r>
  <r>
    <s v="2022"/>
    <s v=""/>
    <s v="2022-11"/>
    <s v="2022-11-08"/>
    <x v="4"/>
    <x v="4"/>
    <s v="CDLA. LOS ALAMOS AV. LA DEMOCRACIA MZ. B-15 VILLA 9"/>
    <x v="21"/>
    <s v="ESPAÑA"/>
    <s v="ESTADOS UNIDOS"/>
    <x v="138"/>
    <x v="119"/>
    <x v="651"/>
    <s v="844250"/>
    <s v="CARACTERES D IMPRENTA.CLISES.PLANCHAS.CILINDRO Y DMS ELEMENTOS IMPRESORES.PIEDRAS LITOGRAFICAS.PLANCHAS .PLACAS Y CILINDROS PREPARADOS PARA LA IMPRESION (EJM:APLANADOS GRANEADOS PULIDOS)."/>
    <n v="9"/>
    <s v="UNIDAD (NUMERO)"/>
    <x v="2236"/>
    <n v="128.19999999999999"/>
    <x v="2"/>
    <n v="1260.0999999999999"/>
    <n v="1260.0999999999999"/>
    <n v="2.6"/>
    <n v="2.6"/>
    <s v="AEREA"/>
    <s v="QUITO"/>
    <s v="MIAMI"/>
    <s v="072940525096"/>
    <s v="2022-11-08"/>
    <s v="CEC2022QT000794"/>
    <s v="TAMPA CARGO S A"/>
    <n v="95"/>
    <s v="ENTREGAS ESPECIALES ESPENTREGAS S A"/>
    <s v="DESCONOCIDA"/>
    <s v="055-2022-91-01329451"/>
  </r>
  <r>
    <s v="2022"/>
    <s v=""/>
    <s v="2022-11"/>
    <s v="2022-11-25"/>
    <x v="4"/>
    <x v="4"/>
    <s v="CDLA. LOS ALAMOS AV. LA DEMOCRACIA MZ. B-15 VILLA 9"/>
    <x v="21"/>
    <s v="ESPAÑA"/>
    <s v="ESTADOS UNIDOS"/>
    <x v="138"/>
    <x v="119"/>
    <x v="655"/>
    <s v="844250"/>
    <s v="CARACTERES D IMPRENTA.CLISES.PLANCHAS.CILINDRO Y DMS ELEMENTOS IMPRESORES.PIEDRAS LITOGRAFICAS.PLANCHAS .PLACAS Y CILINDROS PREPARADOS PARA LA IMPRESION (EJM:APLANADOS GRANEADOS PULIDOS)."/>
    <n v="5"/>
    <s v="UNIDAD (NUMERO)"/>
    <x v="2237"/>
    <n v="101.3"/>
    <x v="2"/>
    <n v="513"/>
    <n v="513"/>
    <n v="1"/>
    <n v="1"/>
    <s v="AEREA"/>
    <s v="QUITO"/>
    <s v="MIAMI"/>
    <s v="072940525251"/>
    <s v="2022-11-24"/>
    <s v="CEC2022QT000814"/>
    <s v="TAMPA CARGO S A"/>
    <n v="1.5"/>
    <s v="ENTREGAS ESPECIALES ESPENTREGAS S A"/>
    <s v="DESCONOCIDA"/>
    <s v="055-2022-91-01424999"/>
  </r>
  <r>
    <s v="2023"/>
    <s v=""/>
    <s v="2023-02"/>
    <s v="2023-02-06"/>
    <x v="3"/>
    <x v="3"/>
    <s v="AV. 10 DE AGOSTO N46-77 Y LAS RETAMAS"/>
    <x v="15"/>
    <s v="MALASYA"/>
    <s v="ESTADOS UNIDOS"/>
    <x v="139"/>
    <x v="120"/>
    <x v="656"/>
    <s v="844332"/>
    <s v="LAS DEMAS MAQUINAS APTAS PARA SER CONECTADAS A UNA MAQUINA AUTOMATICA PARA TRATAMIENTO O PROCESAMIENTO DE DATOS O A UNA RED"/>
    <n v="2"/>
    <s v="UNIDAD (NUMERO)"/>
    <x v="2238"/>
    <n v="984.59997999999996"/>
    <x v="0"/>
    <n v="1977.2"/>
    <n v="1977.2"/>
    <n v="12.7"/>
    <n v="12.7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TAIWAN"/>
    <s v="ESTADOS UNIDOS"/>
    <x v="139"/>
    <x v="120"/>
    <x v="657"/>
    <s v="844332"/>
    <s v="LAS DEMAS MAQUINAS APTAS PARA SER CONECTADAS A UNA MAQUINA AUTOMATICA PARA TRATAMIENTO O PROCESAMIENTO DE DATOS O A UNA RED"/>
    <n v="5"/>
    <s v="UNIDAD (NUMERO)"/>
    <x v="2239"/>
    <n v="329.89999"/>
    <x v="0"/>
    <n v="1656.9"/>
    <n v="1656.9"/>
    <n v="10.6"/>
    <n v="10.6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24"/>
    <x v="3"/>
    <x v="3"/>
    <s v="AV. 10 DE AGOSTO N46-77 Y LAS RETAMAS"/>
    <x v="15"/>
    <s v="TAIWAN"/>
    <s v="ESTADOS UNIDOS"/>
    <x v="139"/>
    <x v="120"/>
    <x v="658"/>
    <s v="844332"/>
    <s v="LAS DEMAS MAQUINAS APTAS PARA SER CONECTADAS A UNA MAQUINA AUTOMATICA PARA TRATAMIENTO O PROCESAMIENTO DE DATOS O A UNA RED"/>
    <n v="2"/>
    <s v="UNIDAD (NUMERO)"/>
    <x v="2240"/>
    <n v="326.89999"/>
    <x v="0"/>
    <n v="658.6"/>
    <n v="658.6"/>
    <n v="7.3"/>
    <n v="7.3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17"/>
    <x v="3"/>
    <x v="3"/>
    <s v="AV. 10 DE AGOSTO N46-77 Y LAS RETAMAS"/>
    <x v="15"/>
    <s v="ESTADOS UNIDOS"/>
    <s v="ESTADOS UNIDOS"/>
    <x v="139"/>
    <x v="120"/>
    <x v="657"/>
    <s v="844332"/>
    <s v="LAS DEMAS MAQUINAS APTAS PARA SER CONECTADAS A UNA MAQUINA AUTOMATICA PARA TRATAMIENTO O PROCESAMIENTO DE DATOS O A UNA RED"/>
    <n v="1"/>
    <s v="UNIDAD (NUMERO)"/>
    <x v="2241"/>
    <n v="270.60001"/>
    <x v="0"/>
    <n v="284.5"/>
    <n v="284.5"/>
    <n v="1.6"/>
    <n v="1.6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17"/>
    <x v="3"/>
    <x v="3"/>
    <s v="AV. 10 DE AGOSTO N46-77 Y LAS RETAMAS"/>
    <x v="15"/>
    <s v="CHINA"/>
    <s v="ESTADOS UNIDOS"/>
    <x v="139"/>
    <x v="120"/>
    <x v="659"/>
    <s v="844332"/>
    <s v="LAS DEMAS MAQUINAS APTAS PARA SER CONECTADAS A UNA MAQUINA AUTOMATICA PARA TRATAMIENTO O PROCESAMIENTO DE DATOS O A UNA RED"/>
    <n v="2"/>
    <s v="UNIDAD (NUMERO)"/>
    <x v="2242"/>
    <n v="3044.8998999999999"/>
    <x v="0"/>
    <n v="6117.1"/>
    <n v="6117.1"/>
    <n v="35.799999999999997"/>
    <n v="35.799999999999997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2"/>
    <s v=""/>
    <s v="2022-11"/>
    <s v="2022-11-09"/>
    <x v="3"/>
    <x v="3"/>
    <s v="AV. 10 DE AGOSTO N46-77 Y LAS RETAMAS"/>
    <x v="15"/>
    <s v="TAIWAN"/>
    <s v="ESTADOS UNIDOS"/>
    <x v="139"/>
    <x v="120"/>
    <x v="657"/>
    <s v="844332"/>
    <s v="LAS DEMAS MAQUINAS APTAS PARA SER CONECTADAS A UNA MAQUINA AUTOMATICA PARA TRATAMIENTO O PROCESAMIENTO DE DATOS O A UNA RED"/>
    <n v="3"/>
    <s v="UNIDAD (NUMERO)"/>
    <x v="2243"/>
    <n v="248.39999"/>
    <x v="0"/>
    <n v="753.4"/>
    <n v="753.4"/>
    <n v="10.8"/>
    <n v="10.8"/>
    <s v="AEREA"/>
    <s v="QUITO"/>
    <s v="MIAMI"/>
    <s v="1049500300"/>
    <s v="2022-11-08"/>
    <s v="CEC2022QT000794"/>
    <s v="TAMPA CARGO S A"/>
    <n v="6.6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TAIWAN"/>
    <s v="ESTADOS UNIDOS"/>
    <x v="139"/>
    <x v="120"/>
    <x v="657"/>
    <s v="844332"/>
    <s v="LAS DEMAS MAQUINAS APTAS PARA SER CONECTADAS A UNA MAQUINA AUTOMATICA PARA TRATAMIENTO O PROCESAMIENTO DE DATOS O A UNA RED"/>
    <n v="6"/>
    <s v="UNIDAD (NUMERO)"/>
    <x v="666"/>
    <n v="248.39999"/>
    <x v="0"/>
    <n v="1506.9"/>
    <n v="1506.9"/>
    <n v="21.5"/>
    <n v="21.5"/>
    <s v="AEREA"/>
    <s v="QUITO"/>
    <s v="MIAMI"/>
    <s v="1049500300"/>
    <s v="2022-11-08"/>
    <s v="CEC2022QT000794"/>
    <s v="TAMPA CARGO S A"/>
    <n v="13.3"/>
    <s v="LOGISTICA INTEGRAL DE COMERCIO EXTERIOR LIDESER CIA LTDA"/>
    <s v="DESCONOCIDA"/>
    <s v="055-2022-10-01338712"/>
  </r>
  <r>
    <s v="2022"/>
    <s v=""/>
    <s v="2022-10"/>
    <s v="2022-10-25"/>
    <x v="3"/>
    <x v="3"/>
    <s v="AV. 10 DE AGOSTO N46-77 Y LAS RETAMAS"/>
    <x v="23"/>
    <s v="TAIWAN"/>
    <s v="ESTADOS UNIDOS"/>
    <x v="139"/>
    <x v="120"/>
    <x v="657"/>
    <s v="844332"/>
    <s v="LAS DEMAS MAQUINAS APTAS PARA SER CONECTADAS A UNA MAQUINA AUTOMATICA PARA TRATAMIENTO O PROCESAMIENTO DE DATOS O A UNA RED"/>
    <n v="5"/>
    <s v="UNIDAD (NUMERO)"/>
    <x v="2244"/>
    <n v="267.89999"/>
    <x v="0"/>
    <n v="1350.3"/>
    <n v="1350.3"/>
    <n v="4.9000000000000004"/>
    <n v="4.9000000000000004"/>
    <s v="AEREA"/>
    <s v="QUITO"/>
    <s v="MIAMI"/>
    <s v="1049244088"/>
    <s v="2022-10-22"/>
    <s v="CEC20225Y022164"/>
    <s v="ATLAS AIR INC"/>
    <n v="7.8"/>
    <s v="LOGISTICA INTEGRAL DE COMERCIO EXTERIOR LIDESER CIA LTDA"/>
    <s v="DESCONOCIDA"/>
    <s v="055-2022-10-01260725"/>
  </r>
  <r>
    <s v="2022"/>
    <s v=""/>
    <s v="2022-10"/>
    <s v="2022-10-25"/>
    <x v="3"/>
    <x v="3"/>
    <s v="AV. 10 DE AGOSTO N46-77 Y LAS RETAMAS"/>
    <x v="23"/>
    <s v="CHINA"/>
    <s v="ESTADOS UNIDOS"/>
    <x v="139"/>
    <x v="120"/>
    <x v="660"/>
    <s v="844332"/>
    <s v="LAS DEMAS MAQUINAS APTAS PARA SER CONECTADAS A UNA MAQUINA AUTOMATICA PARA TRATAMIENTO O PROCESAMIENTO DE DATOS O A UNA RED"/>
    <n v="2"/>
    <s v="UNIDAD (NUMERO)"/>
    <x v="2245"/>
    <n v="4834.1000999999997"/>
    <x v="0"/>
    <n v="9745.9"/>
    <n v="9745.9"/>
    <n v="1.9"/>
    <n v="1.9"/>
    <s v="AEREA"/>
    <s v="QUITO"/>
    <s v="MIAMI"/>
    <s v="1049244088"/>
    <s v="2022-10-22"/>
    <s v="CEC20225Y022164"/>
    <s v="ATLAS AIR INC"/>
    <n v="56.4"/>
    <s v="LOGISTICA INTEGRAL DE COMERCIO EXTERIOR LIDESER CIA LTDA"/>
    <s v="DESCONOCIDA"/>
    <s v="055-2022-10-01260725"/>
  </r>
  <r>
    <s v="2022"/>
    <s v=""/>
    <s v="2022-10"/>
    <s v="2022-10-25"/>
    <x v="3"/>
    <x v="3"/>
    <s v="AV. 10 DE AGOSTO N46-77 Y LAS RETAMAS"/>
    <x v="23"/>
    <s v="CHINA"/>
    <s v="ESTADOS UNIDOS"/>
    <x v="139"/>
    <x v="120"/>
    <x v="660"/>
    <s v="844332"/>
    <s v="LAS DEMAS MAQUINAS APTAS PARA SER CONECTADAS A UNA MAQUINA AUTOMATICA PARA TRATAMIENTO O PROCESAMIENTO DE DATOS O A UNA RED"/>
    <n v="1"/>
    <s v="UNIDAD (NUMERO)"/>
    <x v="2246"/>
    <n v="6019.2002000000002"/>
    <x v="0"/>
    <n v="6067.6"/>
    <n v="6067.6"/>
    <n v="1"/>
    <n v="1"/>
    <s v="AEREA"/>
    <s v="QUITO"/>
    <s v="MIAMI"/>
    <s v="1049244088"/>
    <s v="2022-10-22"/>
    <s v="CEC20225Y022164"/>
    <s v="ATLAS AIR INC"/>
    <n v="35.1"/>
    <s v="LOGISTICA INTEGRAL DE COMERCIO EXTERIOR LIDESER CIA LTDA"/>
    <s v="DESCONOCIDA"/>
    <s v="055-2022-10-01260725"/>
  </r>
  <r>
    <s v="2022"/>
    <s v=""/>
    <s v="2022-10"/>
    <s v="2022-10-25"/>
    <x v="3"/>
    <x v="3"/>
    <s v="AV. 10 DE AGOSTO N46-77 Y LAS RETAMAS"/>
    <x v="23"/>
    <s v="CHINA"/>
    <s v="ESTADOS UNIDOS"/>
    <x v="139"/>
    <x v="120"/>
    <x v="660"/>
    <s v="844332"/>
    <s v="LAS DEMAS MAQUINAS APTAS PARA SER CONECTADAS A UNA MAQUINA AUTOMATICA PARA TRATAMIENTO O PROCESAMIENTO DE DATOS O A UNA RED"/>
    <n v="2"/>
    <s v="UNIDAD (NUMERO)"/>
    <x v="2247"/>
    <n v="4104.1000999999997"/>
    <x v="0"/>
    <n v="8274.1"/>
    <n v="8274.1"/>
    <n v="1.9"/>
    <n v="1.9"/>
    <s v="AEREA"/>
    <s v="QUITO"/>
    <s v="MIAMI"/>
    <s v="1049244088"/>
    <s v="2022-10-22"/>
    <s v="CEC20225Y022164"/>
    <s v="ATLAS AIR INC"/>
    <n v="47.9"/>
    <s v="LOGISTICA INTEGRAL DE COMERCIO EXTERIOR LIDESER CIA LTDA"/>
    <s v="DESCONOCIDA"/>
    <s v="055-2022-10-01260725"/>
  </r>
  <r>
    <s v="2022"/>
    <s v=""/>
    <s v="2022-10"/>
    <s v="2022-10-25"/>
    <x v="3"/>
    <x v="3"/>
    <s v="AV. 10 DE AGOSTO N46-77 Y LAS RETAMAS"/>
    <x v="23"/>
    <s v="CHINA"/>
    <s v="ESTADOS UNIDOS"/>
    <x v="139"/>
    <x v="120"/>
    <x v="661"/>
    <s v="844332"/>
    <s v="LAS DEMAS MAQUINAS APTAS PARA SER CONECTADAS A UNA MAQUINA AUTOMATICA PARA TRATAMIENTO O PROCESAMIENTO DE DATOS O A UNA RED"/>
    <n v="5"/>
    <s v="UNIDAD (NUMERO)"/>
    <x v="2248"/>
    <n v="3911.8000499999998"/>
    <x v="0"/>
    <n v="19716"/>
    <n v="19716"/>
    <n v="4.9000000000000004"/>
    <n v="4.9000000000000004"/>
    <s v="AEREA"/>
    <s v="QUITO"/>
    <s v="MIAMI"/>
    <s v="1049244088"/>
    <s v="2022-10-22"/>
    <s v="CEC20225Y022164"/>
    <s v="ATLAS AIR INC"/>
    <n v="114.1"/>
    <s v="LOGISTICA INTEGRAL DE COMERCIO EXTERIOR LIDESER CIA LTDA"/>
    <s v="DESCONOCIDA"/>
    <s v="055-2022-10-01260725"/>
  </r>
  <r>
    <s v="2023"/>
    <s v=""/>
    <s v="2023-01"/>
    <s v="2023-01-16"/>
    <x v="3"/>
    <x v="3"/>
    <s v="AV. 10 DE AGOSTO N46-77 Y LAS RETAMAS"/>
    <x v="15"/>
    <s v="REPUBLICA CHECA"/>
    <s v="ESTADOS UNIDOS"/>
    <x v="139"/>
    <x v="120"/>
    <x v="662"/>
    <s v="844332"/>
    <s v="LAS DEMAS MAQUINAS APTAS PARA SER CONECTADAS A UNA MAQUINA AUTOMATICA PARA TRATAMIENTO O PROCESAMIENTO DE DATOS O A UNA RED"/>
    <n v="13"/>
    <s v="UNIDAD (NUMERO)"/>
    <x v="2249"/>
    <n v="2903"/>
    <x v="0"/>
    <n v="38180"/>
    <n v="38180"/>
    <n v="391.9"/>
    <n v="391.9"/>
    <s v="AEREA"/>
    <s v="QUITO"/>
    <s v="MIAMI"/>
    <s v="1050613643"/>
    <s v="2023-01-12"/>
    <s v="CEC2023QT00001300100"/>
    <s v="TAMPA CARGO S A"/>
    <n v="359.6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TAIWAN"/>
    <s v="ESTADOS UNIDOS"/>
    <x v="139"/>
    <x v="120"/>
    <x v="657"/>
    <s v="844332"/>
    <s v="LAS DEMAS MAQUINAS APTAS PARA SER CONECTADAS A UNA MAQUINA AUTOMATICA PARA TRATAMIENTO O PROCESAMIENTO DE DATOS O A UNA RED"/>
    <n v="10"/>
    <s v="UNIDAD (NUMERO)"/>
    <x v="2250"/>
    <n v="329.29998999999998"/>
    <x v="0"/>
    <n v="3331.6"/>
    <n v="3331.6"/>
    <n v="34.200000000000003"/>
    <n v="34.200000000000003"/>
    <s v="AEREA"/>
    <s v="QUITO"/>
    <s v="MIAMI"/>
    <s v="1050613643"/>
    <s v="2023-01-12"/>
    <s v="CEC2023QT00001300100"/>
    <s v="TAMPA CARGO S A"/>
    <n v="31.4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MALASYA"/>
    <s v="ESTADOS UNIDOS"/>
    <x v="139"/>
    <x v="120"/>
    <x v="663"/>
    <s v="844332"/>
    <s v="LAS DEMAS MAQUINAS APTAS PARA SER CONECTADAS A UNA MAQUINA AUTOMATICA PARA TRATAMIENTO O PROCESAMIENTO DE DATOS O A UNA RED"/>
    <n v="1"/>
    <s v="UNIDAD (NUMERO)"/>
    <x v="2251"/>
    <n v="1132.5"/>
    <x v="0"/>
    <n v="1145.7"/>
    <n v="1145.7"/>
    <n v="11.8"/>
    <n v="11.8"/>
    <s v="AEREA"/>
    <s v="QUITO"/>
    <s v="MIAMI"/>
    <s v="1050613643"/>
    <s v="2023-01-12"/>
    <s v="CEC2023QT00001300100"/>
    <s v="TAMPA CARGO S A"/>
    <n v="10.8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TAIWAN"/>
    <s v="ESTADOS UNIDOS"/>
    <x v="139"/>
    <x v="120"/>
    <x v="657"/>
    <s v="844332"/>
    <s v="LAS DEMAS MAQUINAS APTAS PARA SER CONECTADAS A UNA MAQUINA AUTOMATICA PARA TRATAMIENTO O PROCESAMIENTO DE DATOS O A UNA RED"/>
    <n v="4"/>
    <s v="UNIDAD (NUMERO)"/>
    <x v="2252"/>
    <n v="248.39999"/>
    <x v="0"/>
    <n v="1005.1"/>
    <n v="1005.1"/>
    <n v="10.3"/>
    <n v="10.3"/>
    <s v="AEREA"/>
    <s v="QUITO"/>
    <s v="MIAMI"/>
    <s v="1050613643"/>
    <s v="2023-01-12"/>
    <s v="CEC2023QT00001300100"/>
    <s v="TAMPA CARGO S A"/>
    <n v="9.5"/>
    <s v="LOGISTICA INTEGRAL DE COMERCIO EXTERIOR LIDESER CIA LTDA"/>
    <s v="DESCONOCIDA"/>
    <s v="055-2023-10-00065723"/>
  </r>
  <r>
    <s v="2022"/>
    <s v=""/>
    <s v="2022-12"/>
    <s v="2022-12-13"/>
    <x v="3"/>
    <x v="3"/>
    <s v="AV. 10 DE AGOSTO N46-77 Y LAS RETAMAS"/>
    <x v="15"/>
    <s v="MALASYA"/>
    <s v="ESTADOS UNIDOS"/>
    <x v="139"/>
    <x v="120"/>
    <x v="656"/>
    <s v="844332"/>
    <s v="LAS DEMAS MAQUINAS APTAS PARA SER CONECTADAS A UNA MAQUINA AUTOMATICA PARA TRATAMIENTO O PROCESAMIENTO DE DATOS O A UNA RED"/>
    <n v="2"/>
    <s v="UNIDAD (NUMERO)"/>
    <x v="2253"/>
    <n v="977.79998999999998"/>
    <x v="0"/>
    <n v="1990.1"/>
    <n v="1990.1"/>
    <n v="3.7"/>
    <n v="3.7"/>
    <s v="AEREA"/>
    <s v="QUITO"/>
    <s v="MIAMI"/>
    <s v="1050043008"/>
    <s v="2022-12-11"/>
    <s v="CEC2022QT000840"/>
    <s v="TAMPA CARGO S A"/>
    <n v="29.7"/>
    <s v="LOGISTICA INTEGRAL DE COMERCIO EXTERIOR LIDESER CIA LTDA"/>
    <s v="DESCONOCIDA"/>
    <s v="055-2022-10-01536665"/>
  </r>
  <r>
    <s v="2022"/>
    <s v=""/>
    <s v="2022-11"/>
    <s v="2022-11-22"/>
    <x v="3"/>
    <x v="3"/>
    <s v="AV. 10 DE AGOSTO N46-77 Y LAS RETAMAS"/>
    <x v="15"/>
    <s v="TAIWAN"/>
    <s v="ESTADOS UNIDOS"/>
    <x v="139"/>
    <x v="120"/>
    <x v="657"/>
    <s v="844332"/>
    <s v="LAS DEMAS MAQUINAS APTAS PARA SER CONECTADAS A UNA MAQUINA AUTOMATICA PARA TRATAMIENTO O PROCESAMIENTO DE DATOS O A UNA RED"/>
    <n v="6"/>
    <s v="UNIDAD (NUMERO)"/>
    <x v="2254"/>
    <n v="248.10001"/>
    <x v="0"/>
    <n v="1503.1"/>
    <n v="1503.1"/>
    <n v="30.3"/>
    <n v="30.3"/>
    <s v="AEREA"/>
    <s v="QUITO"/>
    <s v="MIAMI"/>
    <s v="1049782802"/>
    <s v="2022-11-20"/>
    <s v="CEC2022QT000810"/>
    <s v="TAMPA CARGO S A"/>
    <n v="11.3"/>
    <s v="LOGISTICA INTEGRAL DE COMERCIO EXTERIOR LIDESER CIA LTDA"/>
    <s v="DESCONOCIDA"/>
    <s v="055-2022-10-01402825"/>
  </r>
  <r>
    <s v="2023"/>
    <s v=""/>
    <s v="2023-02"/>
    <s v="2023-02-07"/>
    <x v="5"/>
    <x v="5"/>
    <s v="KM.18.5 VIA A DAULE"/>
    <x v="105"/>
    <s v="CHINA"/>
    <s v="ESTADOS UNIDOS"/>
    <x v="140"/>
    <x v="121"/>
    <x v="657"/>
    <s v="844339"/>
    <s v="LOS DEMAS MAQUINAS Y APARATOS PARA IMPRIMIR MEDIANTE PLANCHAS CILINDROS Y DEMAS ELEMENTOS IMPRESORES DE LA PARTIDA 84.42"/>
    <n v="1"/>
    <s v="UNIDAD (NUMERO)"/>
    <x v="2255"/>
    <n v="2883.5"/>
    <x v="0"/>
    <n v="2982.6"/>
    <n v="2982.6"/>
    <n v="1.1000000000000001"/>
    <n v="1.1000000000000001"/>
    <s v="AEREA"/>
    <s v="GUAYAQUIL AEREO"/>
    <s v="MIAMI"/>
    <s v="701389"/>
    <s v="2023-02-04"/>
    <s v="CEC2023QT30024500070"/>
    <s v="TAMPA CARGO S A"/>
    <n v="97.7"/>
    <s v="AGENTRADIMEX S A"/>
    <s v="DESCONOCIDA"/>
    <s v="019-2023-10-00188137"/>
  </r>
  <r>
    <s v="2022"/>
    <s v=""/>
    <s v="2022-12"/>
    <s v="2022-12-08"/>
    <x v="5"/>
    <x v="5"/>
    <s v="KM.18.5 VIA A DAULE"/>
    <x v="106"/>
    <s v="CHINA"/>
    <s v="ESTADOS UNIDOS"/>
    <x v="140"/>
    <x v="121"/>
    <x v="657"/>
    <s v="844339"/>
    <s v="LOS DEMAS MAQUINAS Y APARATOS PARA IMPRIMIR MEDIANTE PLANCHAS CILINDROS Y DEMAS ELEMENTOS IMPRESORES DE LA PARTIDA 84.42"/>
    <n v="12"/>
    <s v="UNIDAD (NUMERO)"/>
    <x v="2256"/>
    <n v="876.40002000000004"/>
    <x v="0"/>
    <n v="10602.8"/>
    <n v="10602.8"/>
    <n v="122.6"/>
    <n v="122.6"/>
    <s v="AEREA"/>
    <s v="GUAYAQUIL AEREO"/>
    <s v="MIAMI"/>
    <s v="688933"/>
    <s v="2022-12-03"/>
    <s v="CEC2022QT300224"/>
    <s v="TAMPA CARGO S A"/>
    <n v="81.3"/>
    <s v="AGENTRADIMEX S A"/>
    <s v="DESCONOCIDA"/>
    <s v="019-2022-10-01504140"/>
  </r>
  <r>
    <s v="2022"/>
    <s v=""/>
    <s v="2022-12"/>
    <s v="2022-12-08"/>
    <x v="5"/>
    <x v="5"/>
    <s v="KM.18.5 VIA A DAULE"/>
    <x v="106"/>
    <s v="CHINA"/>
    <s v="ESTADOS UNIDOS"/>
    <x v="140"/>
    <x v="121"/>
    <x v="657"/>
    <s v="844339"/>
    <s v="LOS DEMAS MAQUINAS Y APARATOS PARA IMPRIMIR MEDIANTE PLANCHAS CILINDROS Y DEMAS ELEMENTOS IMPRESORES DE LA PARTIDA 84.42"/>
    <n v="4"/>
    <s v="UNIDAD (NUMERO)"/>
    <x v="2257"/>
    <n v="1181.5"/>
    <x v="0"/>
    <n v="4765"/>
    <n v="4765"/>
    <n v="40.9"/>
    <n v="40.9"/>
    <s v="AEREA"/>
    <s v="GUAYAQUIL AEREO"/>
    <s v="MIAMI"/>
    <s v="688933"/>
    <s v="2022-12-03"/>
    <s v="CEC2022QT300224"/>
    <s v="TAMPA CARGO S A"/>
    <n v="36.5"/>
    <s v="AGENTRADIMEX S A"/>
    <s v="DESCONOCIDA"/>
    <s v="019-2022-10-01504140"/>
  </r>
  <r>
    <s v="2023"/>
    <s v=""/>
    <s v="2023-02"/>
    <s v="2023-02-24"/>
    <x v="3"/>
    <x v="3"/>
    <s v="AV. 10 DE AGOSTO N46-77 Y LAS RETAMAS"/>
    <x v="15"/>
    <s v="CHINA"/>
    <s v="ESTADOS UNIDOS"/>
    <x v="141"/>
    <x v="122"/>
    <x v="664"/>
    <s v="844391"/>
    <s v="PARTES Y ACCESORIOS DE MAQUINAS Y APARATOS PARA IMPRIMIR POR MEDIO DE PLANCHAS CILINDROS Y DEMAS ELEMENTOS IMPRESORES DE LA PARTIDA 84.42"/>
    <n v="2"/>
    <s v="UNIDAD (NUMERO)"/>
    <x v="2258"/>
    <n v="71.099999999999994"/>
    <x v="0"/>
    <n v="145.9"/>
    <n v="145.9"/>
    <n v="1.6"/>
    <n v="1.6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06"/>
    <x v="3"/>
    <x v="3"/>
    <s v="AV. 10 DE AGOSTO N46-77 Y LAS RETAMAS"/>
    <x v="15"/>
    <s v="ESTADOS UNIDOS"/>
    <s v="ESTADOS UNIDOS"/>
    <x v="141"/>
    <x v="122"/>
    <x v="665"/>
    <s v="844391"/>
    <s v="PARTES Y ACCESORIOS DE MAQUINAS Y APARATOS PARA IMPRIMIR POR MEDIO DE PLANCHAS CILINDROS Y DEMAS ELEMENTOS IMPRESORES DE LA PARTIDA 84.42"/>
    <n v="6"/>
    <s v="UNIDAD (NUMERO)"/>
    <x v="2259"/>
    <n v="5.0999999999999996"/>
    <x v="0"/>
    <n v="34.1"/>
    <n v="34.1"/>
    <n v="0.2"/>
    <n v="0.2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1"/>
    <x v="122"/>
    <x v="666"/>
    <s v="844391"/>
    <s v="PARTES Y ACCESORIOS DE MAQUINAS Y APARATOS PARA IMPRIMIR POR MEDIO DE PLANCHAS CILINDROS Y DEMAS ELEMENTOS IMPRESORES DE LA PARTIDA 84.42"/>
    <n v="1"/>
    <s v="UNIDAD (NUMERO)"/>
    <x v="872"/>
    <n v="411.89999"/>
    <x v="0"/>
    <n v="416"/>
    <n v="416"/>
    <n v="2.7"/>
    <n v="2.7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1"/>
    <x v="122"/>
    <x v="667"/>
    <s v="844391"/>
    <s v="PARTES Y ACCESORIOS DE MAQUINAS Y APARATOS PARA IMPRIMIR POR MEDIO DE PLANCHAS CILINDROS Y DEMAS ELEMENTOS IMPRESORES DE LA PARTIDA 84.42"/>
    <n v="1"/>
    <s v="UNIDAD (NUMERO)"/>
    <x v="2260"/>
    <n v="257.39999"/>
    <x v="0"/>
    <n v="261.2"/>
    <n v="261.2"/>
    <n v="1.7"/>
    <n v="1.7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1"/>
    <x v="122"/>
    <x v="668"/>
    <s v="844391"/>
    <s v="PARTES Y ACCESORIOS DE MAQUINAS Y APARATOS PARA IMPRIMIR POR MEDIO DE PLANCHAS CILINDROS Y DEMAS ELEMENTOS IMPRESORES DE LA PARTIDA 84.42"/>
    <n v="1"/>
    <s v="UNIDAD (NUMERO)"/>
    <x v="2261"/>
    <n v="329.5"/>
    <x v="0"/>
    <n v="333.5"/>
    <n v="333.5"/>
    <n v="2.1"/>
    <n v="2.1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24"/>
    <x v="3"/>
    <x v="3"/>
    <s v="AV. 10 DE AGOSTO N46-77 Y LAS RETAMAS"/>
    <x v="15"/>
    <s v="CHINA"/>
    <s v="ESTADOS UNIDOS"/>
    <x v="141"/>
    <x v="122"/>
    <x v="669"/>
    <s v="844391"/>
    <s v="PARTES Y ACCESORIOS DE MAQUINAS Y APARATOS PARA IMPRIMIR POR MEDIO DE PLANCHAS CILINDROS Y DEMAS ELEMENTOS IMPRESORES DE LA PARTIDA 84.42"/>
    <n v="2"/>
    <s v="UNIDAD (NUMERO)"/>
    <x v="53"/>
    <n v="36.299999999999997"/>
    <x v="0"/>
    <n v="76.2"/>
    <n v="76.2"/>
    <n v="0.8"/>
    <n v="0.8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02"/>
    <x v="5"/>
    <x v="5"/>
    <s v="KM.18.5 VIA A DAULE"/>
    <x v="5"/>
    <s v="ESTADOS UNIDOS"/>
    <s v="PANAMA"/>
    <x v="141"/>
    <x v="122"/>
    <x v="531"/>
    <s v="844391"/>
    <s v="PARTES Y ACCESORIOS DE MAQUINAS Y APARATOS PARA IMPRIMIR POR MEDIO DE PLANCHAS CILINDROS Y DEMAS ELEMENTOS IMPRESORES DE LA PARTIDA 84.42"/>
    <n v="3"/>
    <s v="UNIDAD (NUMERO)"/>
    <x v="110"/>
    <n v="251.3"/>
    <x v="2"/>
    <n v="766.6"/>
    <n v="766.6"/>
    <n v="3.4"/>
    <n v="3.4"/>
    <s v="AEREA"/>
    <s v="GUAYAQUIL AEREO"/>
    <s v="PANAMA"/>
    <s v="099219841205"/>
    <s v="2023-02-02"/>
    <s v="CEC20237T00103200030"/>
    <s v="AERO EXPRESS DEL ECUADOR TRANSAM C LTDA"/>
    <n v="5.0999999999999996"/>
    <s v="DHL EXPRESS (ECUADOR) S A"/>
    <s v="DESCONOCIDA"/>
    <s v="019-2023-91-00167109"/>
  </r>
  <r>
    <s v="2023"/>
    <s v=""/>
    <s v="2023-02"/>
    <s v="2023-02-07"/>
    <x v="5"/>
    <x v="5"/>
    <s v="KM.18.5 VIA A DAULE"/>
    <x v="105"/>
    <s v="CHINA"/>
    <s v="ESTADOS UNIDOS"/>
    <x v="141"/>
    <x v="122"/>
    <x v="670"/>
    <s v="844391"/>
    <s v="PARTES Y ACCESORIOS DE MAQUINAS Y APARATOS PARA IMPRIMIR POR MEDIO DE PLANCHAS CILINDROS Y DEMAS ELEMENTOS IMPRESORES DE LA PARTIDA 84.42"/>
    <n v="25"/>
    <s v="UNIDAD (NUMERO)"/>
    <x v="2262"/>
    <n v="349.29998999999998"/>
    <x v="0"/>
    <n v="8833.5"/>
    <n v="8833.5"/>
    <n v="27.4"/>
    <n v="27.4"/>
    <s v="AEREA"/>
    <s v="GUAYAQUIL AEREO"/>
    <s v="MIAMI"/>
    <s v="701389"/>
    <s v="2023-02-04"/>
    <s v="CEC2023QT30024500070"/>
    <s v="TAMPA CARGO S A"/>
    <n v="97.7"/>
    <s v="AGENTRADIMEX S A"/>
    <s v="DESCONOCIDA"/>
    <s v="019-2023-10-00188137"/>
  </r>
  <r>
    <s v="2023"/>
    <s v=""/>
    <s v="2023-02"/>
    <s v="2023-02-08"/>
    <x v="5"/>
    <x v="5"/>
    <s v="KM.18.5 VIA A DAULE"/>
    <x v="5"/>
    <s v="REINO UNIDO"/>
    <s v="PANAMA"/>
    <x v="141"/>
    <x v="122"/>
    <x v="671"/>
    <s v="844391"/>
    <s v="PARTES Y ACCESORIOS DE MAQUINAS Y APARATOS PARA IMPRIMIR POR MEDIO DE PLANCHAS CILINDROS Y DEMAS ELEMENTOS IMPRESORES DE LA PARTIDA 84.42"/>
    <n v="22"/>
    <s v="UNIDAD (NUMERO)"/>
    <x v="2263"/>
    <n v="212.2"/>
    <x v="2"/>
    <n v="4732.5"/>
    <n v="4732.5"/>
    <n v="9.8000000000000007"/>
    <n v="9.8000000000000007"/>
    <s v="AEREA"/>
    <s v="GUAYAQUIL AEREO"/>
    <s v="PANAMA"/>
    <s v="099219843040"/>
    <s v="2023-02-08"/>
    <s v="CEC20237T00103800050"/>
    <s v="AERO EXPRESS DEL ECUADOR TRANSAM C LTDA"/>
    <n v="16.5"/>
    <s v="DHL EXPRESS (ECUADOR) S A"/>
    <s v="DESCONOCIDA"/>
    <s v="019-2023-91-00196390"/>
  </r>
  <r>
    <s v="2023"/>
    <s v=""/>
    <s v="2023-02"/>
    <s v="2023-02-15"/>
    <x v="5"/>
    <x v="5"/>
    <s v="KM.18.5 VIA A DAULE"/>
    <x v="5"/>
    <s v="ESTADOS UNIDOS"/>
    <s v="PANAMA"/>
    <x v="141"/>
    <x v="122"/>
    <x v="531"/>
    <s v="844391"/>
    <s v="PARTES Y ACCESORIOS DE MAQUINAS Y APARATOS PARA IMPRIMIR POR MEDIO DE PLANCHAS CILINDROS Y DEMAS ELEMENTOS IMPRESORES DE LA PARTIDA 84.42"/>
    <n v="4"/>
    <s v="UNIDAD (NUMERO)"/>
    <x v="2264"/>
    <n v="288.5"/>
    <x v="2"/>
    <n v="1170.5999999999999"/>
    <n v="1170.5999999999999"/>
    <n v="3.3"/>
    <n v="3.3"/>
    <s v="AEREA"/>
    <s v="GUAYAQUIL AEREO"/>
    <s v="PANAMA"/>
    <s v="099219843526"/>
    <s v="2023-02-11"/>
    <s v="CEC20237T00104100080"/>
    <s v="AERO EXPRESS DEL ECUADOR TRANSAM C LTDA"/>
    <n v="5"/>
    <s v="DHL EXPRESS (ECUADOR) S A"/>
    <s v="DESCONOCIDA"/>
    <s v="019-2023-91-00231833"/>
  </r>
  <r>
    <s v="2023"/>
    <s v=""/>
    <s v="2023-02"/>
    <s v="2023-02-14"/>
    <x v="5"/>
    <x v="5"/>
    <s v="KM.18.5 VIA A DAULE"/>
    <x v="5"/>
    <s v="TAIWAN"/>
    <s v="PANAMA"/>
    <x v="141"/>
    <x v="122"/>
    <x v="672"/>
    <s v="844391"/>
    <s v="PARTES Y ACCESORIOS DE MAQUINAS Y APARATOS PARA IMPRIMIR POR MEDIO DE PLANCHAS CILINDROS Y DEMAS ELEMENTOS IMPRESORES DE LA PARTIDA 84.42"/>
    <n v="302"/>
    <s v="UNIDAD (NUMERO)"/>
    <x v="2265"/>
    <n v="5.2"/>
    <x v="2"/>
    <n v="1579.4"/>
    <n v="1579.4"/>
    <n v="2.5"/>
    <n v="2.5"/>
    <s v="AEREA"/>
    <s v="GUAYAQUIL AEREO"/>
    <s v="PANAMA"/>
    <s v="099219844963"/>
    <s v="2023-02-14"/>
    <s v="CEC20237T00104400070"/>
    <s v="AERO EXPRESS DEL ECUADOR TRANSAM C LTDA"/>
    <n v="3.8"/>
    <s v="DHL EXPRESS (ECUADOR) S A"/>
    <s v="DESCONOCIDA"/>
    <s v="019-2023-91-00224587"/>
  </r>
  <r>
    <s v="2023"/>
    <s v=""/>
    <s v="2023-02"/>
    <s v="2023-02-18"/>
    <x v="5"/>
    <x v="5"/>
    <s v="KM.18.5 VIA A DAULE"/>
    <x v="5"/>
    <s v="ESTADOS UNIDOS"/>
    <s v="PANAMA"/>
    <x v="141"/>
    <x v="122"/>
    <x v="673"/>
    <s v="844391"/>
    <s v="PARTES Y ACCESORIOS DE MAQUINAS Y APARATOS PARA IMPRIMIR POR MEDIO DE PLANCHAS CILINDROS Y DEMAS ELEMENTOS IMPRESORES DE LA PARTIDA 84.42"/>
    <n v="2"/>
    <s v="UNIDAD (NUMERO)"/>
    <x v="373"/>
    <n v="1855"/>
    <x v="2"/>
    <n v="3828.8"/>
    <n v="3828.8"/>
    <n v="54.4"/>
    <n v="54.4"/>
    <s v="AEREA"/>
    <s v="GUAYAQUIL AEREO"/>
    <s v="PANAMA"/>
    <s v="099219845560"/>
    <s v="2023-02-18"/>
    <s v="CEC20237T00104800080"/>
    <s v="AERO EXPRESS DEL ECUADOR TRANSAM C LTDA"/>
    <n v="81.7"/>
    <s v="DHL EXPRESS (ECUADOR) S A"/>
    <s v="DESCONOCIDA"/>
    <s v="019-2023-91-00247042"/>
  </r>
  <r>
    <s v="2023"/>
    <s v=""/>
    <s v="2023-02"/>
    <s v="2023-02-22"/>
    <x v="5"/>
    <x v="5"/>
    <s v="KM.18.5 VIA A DAULE"/>
    <x v="5"/>
    <s v="ESTADOS UNIDOS"/>
    <s v="PANAMA"/>
    <x v="141"/>
    <x v="122"/>
    <x v="531"/>
    <s v="844391"/>
    <s v="PARTES Y ACCESORIOS DE MAQUINAS Y APARATOS PARA IMPRIMIR POR MEDIO DE PLANCHAS CILINDROS Y DEMAS ELEMENTOS IMPRESORES DE LA PARTIDA 84.42"/>
    <n v="1"/>
    <s v="UNIDAD (NUMERO)"/>
    <x v="2266"/>
    <n v="1321"/>
    <x v="2"/>
    <n v="1381.5"/>
    <n v="1381.5"/>
    <n v="31.1"/>
    <n v="31.1"/>
    <s v="AEREA"/>
    <s v="GUAYAQUIL AEREO"/>
    <s v="PANAMA"/>
    <s v="099219845652"/>
    <s v="2023-02-21"/>
    <s v="CEC20237T00104900030"/>
    <s v="AERO EXPRESS DEL ECUADOR TRANSAM C LTDA"/>
    <n v="47.3"/>
    <s v="DHL EXPRESS (ECUADOR) S A"/>
    <s v="DESCONOCIDA"/>
    <s v="019-2023-91-00260405"/>
  </r>
  <r>
    <s v="2023"/>
    <s v=""/>
    <s v="2023-02"/>
    <s v="2023-02-22"/>
    <x v="5"/>
    <x v="5"/>
    <s v="KM.18.5 VIA A DAULE"/>
    <x v="5"/>
    <s v="ESTADOS UNIDOS"/>
    <s v="PANAMA"/>
    <x v="141"/>
    <x v="122"/>
    <x v="674"/>
    <s v="844391"/>
    <s v="PARTES Y ACCESORIOS DE MAQUINAS Y APARATOS PARA IMPRIMIR POR MEDIO DE PLANCHAS CILINDROS Y DEMAS ELEMENTOS IMPRESORES DE LA PARTIDA 84.42"/>
    <n v="3"/>
    <s v="UNIDAD (NUMERO)"/>
    <x v="2267"/>
    <n v="252"/>
    <x v="2"/>
    <n v="766.9"/>
    <n v="766.9"/>
    <n v="2.2000000000000002"/>
    <n v="2.2000000000000002"/>
    <s v="AEREA"/>
    <s v="GUAYAQUIL AEREO"/>
    <s v="PANAMA"/>
    <s v="099219847015"/>
    <s v="2023-02-22"/>
    <s v="CEC20237T00105000050"/>
    <s v="AERO EXPRESS DEL ECUADOR TRANSAM C LTDA"/>
    <n v="3.3"/>
    <s v="DHL EXPRESS (ECUADOR) S A"/>
    <s v="DESCONOCIDA"/>
    <s v="019-2023-91-00255854"/>
  </r>
  <r>
    <s v="2023"/>
    <s v=""/>
    <s v="2023-02"/>
    <s v="2023-02-23"/>
    <x v="5"/>
    <x v="5"/>
    <s v="KM.18.5 VIA A DAULE"/>
    <x v="5"/>
    <s v="ESTADOS UNIDOS"/>
    <s v="PANAMA"/>
    <x v="141"/>
    <x v="122"/>
    <x v="674"/>
    <s v="844391"/>
    <s v="PARTES Y ACCESORIOS DE MAQUINAS Y APARATOS PARA IMPRIMIR POR MEDIO DE PLANCHAS CILINDROS Y DEMAS ELEMENTOS IMPRESORES DE LA PARTIDA 84.42"/>
    <n v="7"/>
    <s v="UNIDAD (NUMERO)"/>
    <x v="2268"/>
    <n v="245"/>
    <x v="2"/>
    <n v="1741.3"/>
    <n v="1741.3"/>
    <n v="6.2"/>
    <n v="6.2"/>
    <s v="AEREA"/>
    <s v="GUAYAQUIL AEREO"/>
    <s v="PANAMA"/>
    <s v="099219847144"/>
    <s v="2023-02-23"/>
    <s v="CEC20237T00105100050"/>
    <s v="AERO EXPRESS DEL ECUADOR TRANSAM C LTDA"/>
    <n v="9.1"/>
    <s v="DHL EXPRESS (ECUADOR) S A"/>
    <s v="DESCONOCIDA"/>
    <s v="019-2023-91-00264842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1"/>
    <s v="UNIDAD (NUMERO)"/>
    <x v="2269"/>
    <n v="854.20001000000002"/>
    <x v="0"/>
    <n v="927.7"/>
    <n v="927.7"/>
    <n v="4.4000000000000004"/>
    <n v="4.4000000000000004"/>
    <s v="AEREA"/>
    <s v="GUAYAQUIL AEREO"/>
    <s v="BUNKIE"/>
    <s v="000000003412515455"/>
    <s v="2023-02-06"/>
    <s v="CEC20237T00103600040"/>
    <s v="AERO EXPRESS DEL ECUADOR TRANSAM C LTDA"/>
    <n v="66.599999999999994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1"/>
    <s v="UNIDAD (NUMERO)"/>
    <x v="2270"/>
    <n v="436.89999"/>
    <x v="0"/>
    <n v="474.5"/>
    <n v="474.5"/>
    <n v="2.2000000000000002"/>
    <n v="2.2000000000000002"/>
    <s v="AEREA"/>
    <s v="GUAYAQUIL AEREO"/>
    <s v="BUNKIE"/>
    <s v="000000003412515455"/>
    <s v="2023-02-06"/>
    <s v="CEC20237T00103600040"/>
    <s v="AERO EXPRESS DEL ECUADOR TRANSAM C LTDA"/>
    <n v="34.1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1"/>
    <s v="UNIDAD (NUMERO)"/>
    <x v="2269"/>
    <n v="854.20001000000002"/>
    <x v="0"/>
    <n v="927.7"/>
    <n v="927.7"/>
    <n v="4.4000000000000004"/>
    <n v="4.4000000000000004"/>
    <s v="AEREA"/>
    <s v="GUAYAQUIL AEREO"/>
    <s v="BUNKIE"/>
    <s v="000000003412515455"/>
    <s v="2023-02-06"/>
    <s v="CEC20237T00103600040"/>
    <s v="AERO EXPRESS DEL ECUADOR TRANSAM C LTDA"/>
    <n v="66.599999999999994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3"/>
    <s v="UNIDAD (NUMERO)"/>
    <x v="2271"/>
    <n v="91.8"/>
    <x v="0"/>
    <n v="299.10000000000002"/>
    <n v="299.10000000000002"/>
    <n v="1.4"/>
    <n v="1.4"/>
    <s v="AEREA"/>
    <s v="GUAYAQUIL AEREO"/>
    <s v="BUNKIE"/>
    <s v="000000003412515455"/>
    <s v="2023-02-06"/>
    <s v="CEC20237T00103600040"/>
    <s v="AERO EXPRESS DEL ECUADOR TRANSAM C LTDA"/>
    <n v="21.5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1"/>
    <s v="UNIDAD (NUMERO)"/>
    <x v="2272"/>
    <n v="91.8"/>
    <x v="0"/>
    <n v="99.7"/>
    <n v="99.7"/>
    <n v="0.5"/>
    <n v="0.5"/>
    <s v="AEREA"/>
    <s v="GUAYAQUIL AEREO"/>
    <s v="BUNKIE"/>
    <s v="000000003412515455"/>
    <s v="2023-02-06"/>
    <s v="CEC20237T00103600040"/>
    <s v="AERO EXPRESS DEL ECUADOR TRANSAM C LTDA"/>
    <n v="7.2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273"/>
    <n v="91.8"/>
    <x v="0"/>
    <n v="199.4"/>
    <n v="199.4"/>
    <n v="0.9"/>
    <n v="0.9"/>
    <s v="AEREA"/>
    <s v="GUAYAQUIL AEREO"/>
    <s v="BUNKIE"/>
    <s v="000000003412515455"/>
    <s v="2023-02-06"/>
    <s v="CEC20237T00103600040"/>
    <s v="AERO EXPRESS DEL ECUADOR TRANSAM C LTDA"/>
    <n v="14.3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4"/>
    <s v="UNIDAD (NUMERO)"/>
    <x v="2274"/>
    <n v="91.8"/>
    <x v="0"/>
    <n v="398.8"/>
    <n v="398.8"/>
    <n v="1.9"/>
    <n v="1.9"/>
    <s v="AEREA"/>
    <s v="GUAYAQUIL AEREO"/>
    <s v="BUNKIE"/>
    <s v="000000003412515455"/>
    <s v="2023-02-06"/>
    <s v="CEC20237T00103600040"/>
    <s v="AERO EXPRESS DEL ECUADOR TRANSAM C LTDA"/>
    <n v="28.6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1"/>
    <s v="UNIDAD (NUMERO)"/>
    <x v="2272"/>
    <n v="91.8"/>
    <x v="0"/>
    <n v="99.7"/>
    <n v="99.7"/>
    <n v="0.5"/>
    <n v="0.5"/>
    <s v="AEREA"/>
    <s v="GUAYAQUIL AEREO"/>
    <s v="BUNKIE"/>
    <s v="000000003412515455"/>
    <s v="2023-02-06"/>
    <s v="CEC20237T00103600040"/>
    <s v="AERO EXPRESS DEL ECUADOR TRANSAM C LTDA"/>
    <n v="7.2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1"/>
    <s v="UNIDAD (NUMERO)"/>
    <x v="2272"/>
    <n v="91.8"/>
    <x v="0"/>
    <n v="99.7"/>
    <n v="99.7"/>
    <n v="0.5"/>
    <n v="0.5"/>
    <s v="AEREA"/>
    <s v="GUAYAQUIL AEREO"/>
    <s v="BUNKIE"/>
    <s v="000000003412515455"/>
    <s v="2023-02-06"/>
    <s v="CEC20237T00103600040"/>
    <s v="AERO EXPRESS DEL ECUADOR TRANSAM C LTDA"/>
    <n v="7.2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1"/>
    <s v="UNIDAD (NUMERO)"/>
    <x v="2272"/>
    <n v="91.8"/>
    <x v="0"/>
    <n v="99.7"/>
    <n v="99.7"/>
    <n v="0.5"/>
    <n v="0.5"/>
    <s v="AEREA"/>
    <s v="GUAYAQUIL AEREO"/>
    <s v="BUNKIE"/>
    <s v="000000003412515455"/>
    <s v="2023-02-06"/>
    <s v="CEC20237T00103600040"/>
    <s v="AERO EXPRESS DEL ECUADOR TRANSAM C LTDA"/>
    <n v="7.2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1852"/>
    <n v="102.2"/>
    <x v="0"/>
    <n v="222.1"/>
    <n v="222.1"/>
    <n v="1"/>
    <n v="1"/>
    <s v="AEREA"/>
    <s v="GUAYAQUIL AEREO"/>
    <s v="BUNKIE"/>
    <s v="000000003412515455"/>
    <s v="2023-02-06"/>
    <s v="CEC20237T00103600040"/>
    <s v="AERO EXPRESS DEL ECUADOR TRANSAM C LTDA"/>
    <n v="15.9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275"/>
    <n v="262.39999"/>
    <x v="0"/>
    <n v="569.9"/>
    <n v="569.9"/>
    <n v="2.7"/>
    <n v="2.7"/>
    <s v="AEREA"/>
    <s v="GUAYAQUIL AEREO"/>
    <s v="BUNKIE"/>
    <s v="000000003412515455"/>
    <s v="2023-02-06"/>
    <s v="CEC20237T00103600040"/>
    <s v="AERO EXPRESS DEL ECUADOR TRANSAM C LTDA"/>
    <n v="40.9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275"/>
    <n v="262.39999"/>
    <x v="0"/>
    <n v="569.9"/>
    <n v="569.9"/>
    <n v="2.7"/>
    <n v="2.7"/>
    <s v="AEREA"/>
    <s v="GUAYAQUIL AEREO"/>
    <s v="BUNKIE"/>
    <s v="000000003412515455"/>
    <s v="2023-02-06"/>
    <s v="CEC20237T00103600040"/>
    <s v="AERO EXPRESS DEL ECUADOR TRANSAM C LTDA"/>
    <n v="40.9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276"/>
    <n v="304.10001"/>
    <x v="0"/>
    <n v="660.6"/>
    <n v="660.6"/>
    <n v="3.1"/>
    <n v="3.1"/>
    <s v="AEREA"/>
    <s v="GUAYAQUIL AEREO"/>
    <s v="BUNKIE"/>
    <s v="000000003412515455"/>
    <s v="2023-02-06"/>
    <s v="CEC20237T00103600040"/>
    <s v="AERO EXPRESS DEL ECUADOR TRANSAM C LTDA"/>
    <n v="47.4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275"/>
    <n v="262.39999"/>
    <x v="0"/>
    <n v="569.9"/>
    <n v="569.9"/>
    <n v="2.7"/>
    <n v="2.7"/>
    <s v="AEREA"/>
    <s v="GUAYAQUIL AEREO"/>
    <s v="BUNKIE"/>
    <s v="000000003412515455"/>
    <s v="2023-02-06"/>
    <s v="CEC20237T00103600040"/>
    <s v="AERO EXPRESS DEL ECUADOR TRANSAM C LTDA"/>
    <n v="40.9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275"/>
    <n v="262.39999"/>
    <x v="0"/>
    <n v="569.9"/>
    <n v="569.9"/>
    <n v="2.7"/>
    <n v="2.7"/>
    <s v="AEREA"/>
    <s v="GUAYAQUIL AEREO"/>
    <s v="BUNKIE"/>
    <s v="000000003412515455"/>
    <s v="2023-02-06"/>
    <s v="CEC20237T00103600040"/>
    <s v="AERO EXPRESS DEL ECUADOR TRANSAM C LTDA"/>
    <n v="40.9"/>
    <s v="NOVACOMEX SERVICIOS ADUANEROS SA"/>
    <s v="DESCONOCIDA"/>
    <s v="019-2023-10-00193093"/>
  </r>
  <r>
    <s v="2023"/>
    <s v=""/>
    <s v="2023-02"/>
    <s v="2023-02-11"/>
    <x v="2"/>
    <x v="2"/>
    <s v="KM. 4.5 VIA DURAN TAMBO DURAN"/>
    <x v="5"/>
    <s v="ESTADOS UNIDOS"/>
    <s v="PANAMA"/>
    <x v="141"/>
    <x v="122"/>
    <x v="531"/>
    <s v="844391"/>
    <s v="PARTES Y ACCESORIOS DE MAQUINAS Y APARATOS PARA IMPRIMIR POR MEDIO DE PLANCHAS CILINDROS Y DEMAS ELEMENTOS IMPRESORES DE LA PARTIDA 84.42"/>
    <n v="3"/>
    <s v="UNIDAD (NUMERO)"/>
    <x v="2277"/>
    <n v="357.70001000000002"/>
    <x v="2"/>
    <n v="1093.9000000000001"/>
    <n v="1093.9000000000001"/>
    <n v="6.8"/>
    <n v="6.8"/>
    <s v="AEREA"/>
    <s v="GUAYAQUIL AEREO"/>
    <s v="PANAMA"/>
    <s v="099219843493"/>
    <s v="2023-02-11"/>
    <s v="CEC20237T00104100050"/>
    <s v="AERO EXPRESS DEL ECUADOR TRANSAM C LTDA"/>
    <n v="10.199999999999999"/>
    <s v="DHL EXPRESS (ECUADOR) S A"/>
    <s v="DESCONOCIDA"/>
    <s v="019-2023-91-00212135"/>
  </r>
  <r>
    <s v="2023"/>
    <s v=""/>
    <s v="2023-02"/>
    <s v="2023-02-23"/>
    <x v="2"/>
    <x v="2"/>
    <s v="KM. 4.5 VIA DURAN TAMBO DURAN"/>
    <x v="5"/>
    <s v="PERU"/>
    <s v="PANAMA"/>
    <x v="141"/>
    <x v="122"/>
    <x v="675"/>
    <s v="844391"/>
    <s v="PARTES Y ACCESORIOS DE MAQUINAS Y APARATOS PARA IMPRIMIR POR MEDIO DE PLANCHAS CILINDROS Y DEMAS ELEMENTOS IMPRESORES DE LA PARTIDA 84.42"/>
    <n v="29"/>
    <s v="UNIDAD (NUMERO)"/>
    <x v="2278"/>
    <n v="41.4"/>
    <x v="2"/>
    <n v="1252.8"/>
    <n v="1252.8"/>
    <n v="1.1000000000000001"/>
    <n v="1.1000000000000001"/>
    <s v="AEREA"/>
    <s v="GUAYAQUIL AEREO"/>
    <s v="PANAMA"/>
    <s v="099219845560"/>
    <s v="2023-02-18"/>
    <s v="CEC20237T00104800080"/>
    <s v="AERO EXPRESS DEL ECUADOR TRANSAM C LTDA"/>
    <n v="40.799999999999997"/>
    <s v="DHL EXPRESS (ECUADOR) S A"/>
    <s v="DESCONOCIDA"/>
    <s v="019-2023-91-00264285"/>
  </r>
  <r>
    <s v="2023"/>
    <s v=""/>
    <s v="2023-02"/>
    <s v="2023-02-22"/>
    <x v="2"/>
    <x v="2"/>
    <s v="KM. 4.5 VIA DURAN TAMBO DURAN"/>
    <x v="21"/>
    <s v="ESTADOS UNIDOS"/>
    <s v="ESTADOS UNIDOS"/>
    <x v="141"/>
    <x v="122"/>
    <x v="676"/>
    <s v="844391"/>
    <s v="PARTES Y ACCESORIOS DE MAQUINAS Y APARATOS PARA IMPRIMIR POR MEDIO DE PLANCHAS CILINDROS Y DEMAS ELEMENTOS IMPRESORES DE LA PARTIDA 84.42"/>
    <n v="1"/>
    <s v="UNIDAD (NUMERO)"/>
    <x v="981"/>
    <n v="40.1"/>
    <x v="2"/>
    <n v="40.5"/>
    <n v="40.5"/>
    <n v="0"/>
    <n v="0"/>
    <s v="AEREA"/>
    <s v="QUITO"/>
    <s v="MIAMI"/>
    <s v="072941595481"/>
    <s v="2023-02-18"/>
    <s v="CEC2023QT00007600270"/>
    <s v="TAMPA CARGO S A"/>
    <n v="0.1"/>
    <s v="ENTREGAS ESPECIALES ESPENTREGAS S A"/>
    <s v="DESCONOCIDA"/>
    <s v="055-2023-91-00258686"/>
  </r>
  <r>
    <s v="2023"/>
    <s v=""/>
    <s v="2023-02"/>
    <s v="2023-02-17"/>
    <x v="0"/>
    <x v="0"/>
    <s v="KM 11.5 VIA DAULE PARQUE INDUSTRIAL"/>
    <x v="21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4"/>
    <s v="UNIDAD (NUMERO)"/>
    <x v="2279"/>
    <n v="176"/>
    <x v="2"/>
    <n v="713.8"/>
    <n v="713.8"/>
    <n v="1.8"/>
    <n v="1.8"/>
    <s v="AEREA"/>
    <s v="QUITO"/>
    <s v="MIAMI"/>
    <s v="072941595422"/>
    <s v="2023-02-16"/>
    <s v="CEC2023QT00007400230"/>
    <s v="TAMPA CARGO S A"/>
    <n v="2.7"/>
    <s v="ENTREGAS ESPECIALES ESPENTREGAS S A"/>
    <s v="DESCONOCIDA"/>
    <s v="055-2023-91-00239077"/>
  </r>
  <r>
    <s v="2023"/>
    <s v=""/>
    <s v="2023-02"/>
    <s v="2023-02-19"/>
    <x v="0"/>
    <x v="0"/>
    <s v="KM 11.5 VIA DAULE PARQUE INDUSTRIAL"/>
    <x v="21"/>
    <s v="ESTADOS UNIDOS"/>
    <s v="ESTADOS UNIDOS"/>
    <x v="141"/>
    <x v="122"/>
    <x v="677"/>
    <s v="844391"/>
    <s v="PARTES Y ACCESORIOS DE MAQUINAS Y APARATOS PARA IMPRIMIR POR MEDIO DE PLANCHAS CILINDROS Y DEMAS ELEMENTOS IMPRESORES DE LA PARTIDA 84.42"/>
    <n v="6"/>
    <s v="UNIDAD (NUMERO)"/>
    <x v="2280"/>
    <n v="223.7"/>
    <x v="2"/>
    <n v="1362.3"/>
    <n v="1362.3"/>
    <n v="4.5"/>
    <n v="4.5"/>
    <s v="AEREA"/>
    <s v="QUITO"/>
    <s v="MIAMI"/>
    <s v="072941595481"/>
    <s v="2023-02-18"/>
    <s v="CEC2023QT00007600270"/>
    <s v="TAMPA CARGO S A"/>
    <n v="6.8"/>
    <s v="ENTREGAS ESPECIALES ESPENTREGAS S A"/>
    <s v="DESCONOCIDA"/>
    <s v="055-2023-91-00249801"/>
  </r>
  <r>
    <s v="2023"/>
    <s v=""/>
    <s v="2023-02"/>
    <s v="2023-02-02"/>
    <x v="4"/>
    <x v="4"/>
    <s v="CDLA. LOS ALAMOS AV. LA DEMOCRACIA MZ. B-15 VILLA 9"/>
    <x v="108"/>
    <s v="ALEMANIA"/>
    <s v="ALEMANIA"/>
    <x v="141"/>
    <x v="122"/>
    <x v="678"/>
    <s v="844391"/>
    <s v="PARTES Y ACCESORIOS DE MAQUINAS Y APARATOS PARA IMPRIMIR POR MEDIO DE PLANCHAS CILINDROS Y DEMAS ELEMENTOS IMPRESORES DE LA PARTIDA 84.42"/>
    <n v="1"/>
    <s v="UNIDAD (NUMERO)"/>
    <x v="2281"/>
    <n v="1458"/>
    <x v="0"/>
    <n v="1893.1"/>
    <n v="1893.1"/>
    <n v="50.4"/>
    <n v="50.4"/>
    <s v="AEREA"/>
    <s v="GUAYAQUIL AEREO"/>
    <s v="KOLN"/>
    <s v="1050732041"/>
    <s v="2023-01-19"/>
    <s v="CEC2023KL03324600030"/>
    <s v="KLM CIA REAL HOLANDESA DE AVIACION SA"/>
    <n v="420.5"/>
    <s v="RIVERA DILIGENCIAS ADUANERAS S A RIVEDASA"/>
    <s v="DESCONOCIDA"/>
    <s v="019-2023-10-00168311"/>
  </r>
  <r>
    <s v="2023"/>
    <s v=""/>
    <s v="2023-02"/>
    <s v="2023-02-02"/>
    <x v="4"/>
    <x v="4"/>
    <s v="CDLA. LOS ALAMOS AV. LA DEMOCRACIA MZ. B-15 VILLA 9"/>
    <x v="108"/>
    <s v="ALEMANIA"/>
    <s v="ALEMANIA"/>
    <x v="141"/>
    <x v="122"/>
    <x v="678"/>
    <s v="844391"/>
    <s v="PARTES Y ACCESORIOS DE MAQUINAS Y APARATOS PARA IMPRIMIR POR MEDIO DE PLANCHAS CILINDROS Y DEMAS ELEMENTOS IMPRESORES DE LA PARTIDA 84.42"/>
    <n v="1"/>
    <s v="UNIDAD (NUMERO)"/>
    <x v="2282"/>
    <n v="1521"/>
    <x v="0"/>
    <n v="1956.7"/>
    <n v="1956.7"/>
    <n v="50.3"/>
    <n v="50.3"/>
    <s v="AEREA"/>
    <s v="GUAYAQUIL AEREO"/>
    <s v="KOLN"/>
    <s v="1050732041"/>
    <s v="2023-01-19"/>
    <s v="CEC2023KL03324600030"/>
    <s v="KLM CIA REAL HOLANDESA DE AVIACION SA"/>
    <n v="420.5"/>
    <s v="RIVERA DILIGENCIAS ADUANERAS S A RIVEDASA"/>
    <s v="DESCONOCIDA"/>
    <s v="019-2023-10-00168311"/>
  </r>
  <r>
    <s v="2023"/>
    <s v=""/>
    <s v="2023-02"/>
    <s v="2023-02-02"/>
    <x v="4"/>
    <x v="4"/>
    <s v="CDLA. LOS ALAMOS AV. LA DEMOCRACIA MZ. B-15 VILLA 9"/>
    <x v="108"/>
    <s v="ALEMANIA"/>
    <s v="ALEMANIA"/>
    <x v="141"/>
    <x v="122"/>
    <x v="678"/>
    <s v="844391"/>
    <s v="PARTES Y ACCESORIOS DE MAQUINAS Y APARATOS PARA IMPRIMIR POR MEDIO DE PLANCHAS CILINDROS Y DEMAS ELEMENTOS IMPRESORES DE LA PARTIDA 84.42"/>
    <n v="1"/>
    <s v="UNIDAD (NUMERO)"/>
    <x v="2283"/>
    <n v="1554"/>
    <x v="0"/>
    <n v="1990"/>
    <n v="1990"/>
    <n v="50.3"/>
    <n v="50.3"/>
    <s v="AEREA"/>
    <s v="GUAYAQUIL AEREO"/>
    <s v="KOLN"/>
    <s v="1050732041"/>
    <s v="2023-01-19"/>
    <s v="CEC2023KL03324600030"/>
    <s v="KLM CIA REAL HOLANDESA DE AVIACION SA"/>
    <n v="420.5"/>
    <s v="RIVERA DILIGENCIAS ADUANERAS S A RIVEDASA"/>
    <s v="DESCONOCIDA"/>
    <s v="019-2023-10-00168311"/>
  </r>
  <r>
    <s v="2023"/>
    <s v=""/>
    <s v="2023-02"/>
    <s v="2023-02-02"/>
    <x v="4"/>
    <x v="4"/>
    <s v="CDLA. LOS ALAMOS AV. LA DEMOCRACIA MZ. B-15 VILLA 9"/>
    <x v="108"/>
    <s v="ALEMANIA"/>
    <s v="ALEMANIA"/>
    <x v="141"/>
    <x v="122"/>
    <x v="678"/>
    <s v="844391"/>
    <s v="PARTES Y ACCESORIOS DE MAQUINAS Y APARATOS PARA IMPRIMIR POR MEDIO DE PLANCHAS CILINDROS Y DEMAS ELEMENTOS IMPRESORES DE LA PARTIDA 84.42"/>
    <n v="1"/>
    <s v="UNIDAD (NUMERO)"/>
    <x v="2283"/>
    <n v="1554"/>
    <x v="0"/>
    <n v="1990"/>
    <n v="1990"/>
    <n v="50.3"/>
    <n v="50.3"/>
    <s v="AEREA"/>
    <s v="GUAYAQUIL AEREO"/>
    <s v="KOLN"/>
    <s v="1050732041"/>
    <s v="2023-01-19"/>
    <s v="CEC2023KL03324600030"/>
    <s v="KLM CIA REAL HOLANDESA DE AVIACION SA"/>
    <n v="420.5"/>
    <s v="RIVERA DILIGENCIAS ADUANERAS S A RIVEDASA"/>
    <s v="DESCONOCIDA"/>
    <s v="019-2023-10-00168311"/>
  </r>
  <r>
    <s v="2023"/>
    <s v=""/>
    <s v="2023-02"/>
    <s v="2023-02-02"/>
    <x v="4"/>
    <x v="4"/>
    <s v="CDLA. LOS ALAMOS AV. LA DEMOCRACIA MZ. B-15 VILLA 9"/>
    <x v="108"/>
    <s v="ALEMANIA"/>
    <s v="ALEMANIA"/>
    <x v="141"/>
    <x v="122"/>
    <x v="678"/>
    <s v="844391"/>
    <s v="PARTES Y ACCESORIOS DE MAQUINAS Y APARATOS PARA IMPRIMIR POR MEDIO DE PLANCHAS CILINDROS Y DEMAS ELEMENTOS IMPRESORES DE LA PARTIDA 84.42"/>
    <n v="1"/>
    <s v="UNIDAD (NUMERO)"/>
    <x v="2284"/>
    <n v="1619"/>
    <x v="0"/>
    <n v="2055.6999999999998"/>
    <n v="2055.6999999999998"/>
    <n v="50.3"/>
    <n v="50.3"/>
    <s v="AEREA"/>
    <s v="GUAYAQUIL AEREO"/>
    <s v="KOLN"/>
    <s v="1050732041"/>
    <s v="2023-01-19"/>
    <s v="CEC2023KL03324600030"/>
    <s v="KLM CIA REAL HOLANDESA DE AVIACION SA"/>
    <n v="420.5"/>
    <s v="RIVERA DILIGENCIAS ADUANERAS S A RIVEDASA"/>
    <s v="DESCONOCIDA"/>
    <s v="019-2023-10-00168311"/>
  </r>
  <r>
    <s v="2023"/>
    <s v=""/>
    <s v="2023-02"/>
    <s v="2023-02-02"/>
    <x v="4"/>
    <x v="4"/>
    <s v="CDLA. LOS ALAMOS AV. LA DEMOCRACIA MZ. B-15 VILLA 9"/>
    <x v="108"/>
    <s v="ALEMANIA"/>
    <s v="ALEMANIA"/>
    <x v="141"/>
    <x v="122"/>
    <x v="678"/>
    <s v="844391"/>
    <s v="PARTES Y ACCESORIOS DE MAQUINAS Y APARATOS PARA IMPRIMIR POR MEDIO DE PLANCHAS CILINDROS Y DEMAS ELEMENTOS IMPRESORES DE LA PARTIDA 84.42"/>
    <n v="1"/>
    <s v="UNIDAD (NUMERO)"/>
    <x v="2285"/>
    <n v="1656"/>
    <x v="0"/>
    <n v="2093.1"/>
    <n v="2093.1"/>
    <n v="50.3"/>
    <n v="50.3"/>
    <s v="AEREA"/>
    <s v="GUAYAQUIL AEREO"/>
    <s v="KOLN"/>
    <s v="1050732041"/>
    <s v="2023-01-19"/>
    <s v="CEC2023KL03324600030"/>
    <s v="KLM CIA REAL HOLANDESA DE AVIACION SA"/>
    <n v="420.5"/>
    <s v="RIVERA DILIGENCIAS ADUANERAS S A RIVEDASA"/>
    <s v="DESCONOCIDA"/>
    <s v="019-2023-10-00168311"/>
  </r>
  <r>
    <s v="2023"/>
    <s v=""/>
    <s v="2023-02"/>
    <s v="2023-02-13"/>
    <x v="4"/>
    <x v="4"/>
    <s v="CDLA. LOS ALAMOS AV. LA DEMOCRACIA MZ. B-15 VILLA 9"/>
    <x v="5"/>
    <s v="ESTADOS UNIDOS"/>
    <s v="PANAMA"/>
    <x v="141"/>
    <x v="122"/>
    <x v="679"/>
    <s v="844391"/>
    <s v="PARTES Y ACCESORIOS DE MAQUINAS Y APARATOS PARA IMPRIMIR POR MEDIO DE PLANCHAS CILINDROS Y DEMAS ELEMENTOS IMPRESORES DE LA PARTIDA 84.42"/>
    <n v="8"/>
    <s v="UNIDAD (NUMERO)"/>
    <x v="2286"/>
    <n v="76.2"/>
    <x v="2"/>
    <n v="1247.2"/>
    <n v="1247.2"/>
    <n v="1.9"/>
    <n v="1.9"/>
    <s v="AEREA"/>
    <s v="GUAYAQUIL AEREO"/>
    <s v="PANAMA"/>
    <s v="099219843725"/>
    <s v="2023-02-13"/>
    <s v="CEC20237T00104300060"/>
    <s v="AERO EXPRESS DEL ECUADOR TRANSAM C LTDA"/>
    <n v="631"/>
    <s v="DHL EXPRESS (ECUADOR) S A"/>
    <s v="DESCONOCIDA"/>
    <s v="019-2023-91-00221607"/>
  </r>
  <r>
    <s v="2023"/>
    <s v=""/>
    <s v="2023-02"/>
    <s v="2023-02-16"/>
    <x v="4"/>
    <x v="4"/>
    <s v="CDLA. LOS ALAMOS AV. LA DEMOCRACIA MZ. B-15 VILLA 9"/>
    <x v="109"/>
    <s v="ALEMANIA"/>
    <s v="ALEMANIA"/>
    <x v="141"/>
    <x v="122"/>
    <x v="680"/>
    <s v="844391"/>
    <s v="PARTES Y ACCESORIOS DE MAQUINAS Y APARATOS PARA IMPRIMIR POR MEDIO DE PLANCHAS CILINDROS Y DEMAS ELEMENTOS IMPRESORES DE LA PARTIDA 84.42"/>
    <n v="9"/>
    <s v="UNIDAD (NUMERO)"/>
    <x v="2287"/>
    <n v="313"/>
    <x v="0"/>
    <n v="3531.6"/>
    <n v="3531.6"/>
    <n v="25.5"/>
    <n v="25.5"/>
    <s v="AEREA"/>
    <s v="GUAYAQUIL AEREO"/>
    <s v="FRANKFURT"/>
    <s v="FRA 00002911"/>
    <s v="2023-02-16"/>
    <s v="CEC2023KL03327300010"/>
    <s v="KLM CIA REAL HOLANDESA DE AVIACION SA"/>
    <n v="686.1"/>
    <s v="RIVERA DILIGENCIAS ADUANERAS S A RIVEDASA"/>
    <s v="DESCONOCIDA"/>
    <s v="019-2023-10-00237841"/>
  </r>
  <r>
    <s v="2023"/>
    <s v=""/>
    <s v="2023-02"/>
    <s v="2023-02-16"/>
    <x v="4"/>
    <x v="4"/>
    <s v="CDLA. LOS ALAMOS AV. LA DEMOCRACIA MZ. B-15 VILLA 9"/>
    <x v="109"/>
    <s v="ALEMANIA"/>
    <s v="ALEMANIA"/>
    <x v="141"/>
    <x v="122"/>
    <x v="680"/>
    <s v="844391"/>
    <s v="PARTES Y ACCESORIOS DE MAQUINAS Y APARATOS PARA IMPRIMIR POR MEDIO DE PLANCHAS CILINDROS Y DEMAS ELEMENTOS IMPRESORES DE LA PARTIDA 84.42"/>
    <n v="9"/>
    <s v="UNIDAD (NUMERO)"/>
    <x v="2288"/>
    <n v="369.10001"/>
    <x v="0"/>
    <n v="4163.8999999999996"/>
    <n v="4163.8999999999996"/>
    <n v="25.5"/>
    <n v="25.5"/>
    <s v="AEREA"/>
    <s v="GUAYAQUIL AEREO"/>
    <s v="FRANKFURT"/>
    <s v="FRA 00002911"/>
    <s v="2023-02-16"/>
    <s v="CEC2023KL03327300010"/>
    <s v="KLM CIA REAL HOLANDESA DE AVIACION SA"/>
    <n v="808.9"/>
    <s v="RIVERA DILIGENCIAS ADUANERAS S A RIVEDASA"/>
    <s v="DESCONOCIDA"/>
    <s v="019-2023-10-00237841"/>
  </r>
  <r>
    <s v="2023"/>
    <s v=""/>
    <s v="2023-01"/>
    <s v="2023-01-11"/>
    <x v="1"/>
    <x v="1"/>
    <s v="RIO AMAZONAS 911 Y RIO SANTIAGO"/>
    <x v="13"/>
    <s v="ESTADOS UNIDOS"/>
    <s v="ESTADOS UNIDOS"/>
    <x v="141"/>
    <x v="122"/>
    <x v="681"/>
    <s v="844391"/>
    <s v="PARTES Y ACCESORIOS DE MAQUINAS Y APARATOS PARA IMPRIMIR POR MEDIO DE PLANCHAS CILINDROS Y DEMAS ELEMENTOS IMPRESORES DE LA PARTIDA 84.42"/>
    <n v="1"/>
    <s v="UNIDAD (NUMERO)"/>
    <x v="2289"/>
    <n v="52289.800779999998"/>
    <x v="0"/>
    <n v="54484.9"/>
    <n v="54484.9"/>
    <n v="3621.4"/>
    <n v="3621.4"/>
    <s v="MARITIMA"/>
    <s v="GUAYAQUIL MARITIMO"/>
    <s v="MIAMI"/>
    <s v="29364"/>
    <s v="2023-01-07"/>
    <s v="CEC2023SMLU000300240"/>
    <s v="CITIKOLD S A"/>
    <n v="1672.2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41"/>
    <x v="122"/>
    <x v="682"/>
    <s v="844391"/>
    <s v="PARTES Y ACCESORIOS DE MAQUINAS Y APARATOS PARA IMPRIMIR POR MEDIO DE PLANCHAS CILINDROS Y DEMAS ELEMENTOS IMPRESORES DE LA PARTIDA 84.42"/>
    <n v="1"/>
    <s v="UNIDAD (NUMERO)"/>
    <x v="2290"/>
    <n v="4661.6000999999997"/>
    <x v="0"/>
    <n v="4857.3"/>
    <n v="4857.3"/>
    <n v="322.8"/>
    <n v="322.8"/>
    <s v="MARITIMA"/>
    <s v="GUAYAQUIL MARITIMO"/>
    <s v="MIAMI"/>
    <s v="29364"/>
    <s v="2023-01-07"/>
    <s v="CEC2023SMLU000300240"/>
    <s v="CITIKOLD S A"/>
    <n v="149.1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41"/>
    <x v="122"/>
    <x v="683"/>
    <s v="844391"/>
    <s v="PARTES Y ACCESORIOS DE MAQUINAS Y APARATOS PARA IMPRIMIR POR MEDIO DE PLANCHAS CILINDROS Y DEMAS ELEMENTOS IMPRESORES DE LA PARTIDA 84.42"/>
    <n v="4"/>
    <s v="UNIDAD (NUMERO)"/>
    <x v="2291"/>
    <n v="319.79998999999998"/>
    <x v="0"/>
    <n v="1333.1"/>
    <n v="1333.1"/>
    <n v="88.6"/>
    <n v="88.6"/>
    <s v="MARITIMA"/>
    <s v="GUAYAQUIL MARITIMO"/>
    <s v="MIAMI"/>
    <s v="29364"/>
    <s v="2023-01-07"/>
    <s v="CEC2023SMLU000300240"/>
    <s v="CITIKOLD S A"/>
    <n v="40.9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41"/>
    <x v="122"/>
    <x v="684"/>
    <s v="844391"/>
    <s v="PARTES Y ACCESORIOS DE MAQUINAS Y APARATOS PARA IMPRIMIR POR MEDIO DE PLANCHAS CILINDROS Y DEMAS ELEMENTOS IMPRESORES DE LA PARTIDA 84.42"/>
    <n v="3"/>
    <s v="UNIDAD (NUMERO)"/>
    <x v="2292"/>
    <n v="68"/>
    <x v="0"/>
    <n v="212.5"/>
    <n v="212.5"/>
    <n v="14.1"/>
    <n v="14.1"/>
    <s v="MARITIMA"/>
    <s v="GUAYAQUIL MARITIMO"/>
    <s v="MIAMI"/>
    <s v="29364"/>
    <s v="2023-01-07"/>
    <s v="CEC2023SMLU000300240"/>
    <s v="CITIKOLD S A"/>
    <n v="6.5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41"/>
    <x v="122"/>
    <x v="575"/>
    <s v="844391"/>
    <s v="PARTES Y ACCESORIOS DE MAQUINAS Y APARATOS PARA IMPRIMIR POR MEDIO DE PLANCHAS CILINDROS Y DEMAS ELEMENTOS IMPRESORES DE LA PARTIDA 84.42"/>
    <n v="4"/>
    <s v="UNIDAD (NUMERO)"/>
    <x v="2293"/>
    <n v="69.599999999999994"/>
    <x v="0"/>
    <n v="289.89999999999998"/>
    <n v="289.89999999999998"/>
    <n v="19.3"/>
    <n v="19.3"/>
    <s v="MARITIMA"/>
    <s v="GUAYAQUIL MARITIMO"/>
    <s v="MIAMI"/>
    <s v="29364"/>
    <s v="2023-01-07"/>
    <s v="CEC2023SMLU000300240"/>
    <s v="CITIKOLD S A"/>
    <n v="8.9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41"/>
    <x v="122"/>
    <x v="685"/>
    <s v="844391"/>
    <s v="PARTES Y ACCESORIOS DE MAQUINAS Y APARATOS PARA IMPRIMIR POR MEDIO DE PLANCHAS CILINDROS Y DEMAS ELEMENTOS IMPRESORES DE LA PARTIDA 84.42"/>
    <n v="2"/>
    <s v="UNIDAD (NUMERO)"/>
    <x v="2294"/>
    <n v="255.8"/>
    <x v="0"/>
    <n v="542.20000000000005"/>
    <n v="542.20000000000005"/>
    <n v="35.4"/>
    <n v="35.4"/>
    <s v="MARITIMA"/>
    <s v="GUAYAQUIL MARITIMO"/>
    <s v="MIAMI"/>
    <s v="29364"/>
    <s v="2023-01-07"/>
    <s v="CEC2023SMLU000300240"/>
    <s v="CITIKOLD S A"/>
    <n v="16.399999999999999"/>
    <s v="ROMERO LARCO FRANCISCO JOSE LUIS"/>
    <s v="DESCONOCIDA"/>
    <s v="028-2023-10-00047618"/>
  </r>
  <r>
    <s v="2023"/>
    <s v=""/>
    <s v="2023-01"/>
    <s v="2023-01-18"/>
    <x v="1"/>
    <x v="1"/>
    <s v="RIO AMAZONAS 911 Y RIO SANTIAGO"/>
    <x v="58"/>
    <s v="ITALIA"/>
    <s v="ESTADOS UNIDOS"/>
    <x v="141"/>
    <x v="122"/>
    <x v="686"/>
    <s v="844391"/>
    <s v="PARTES Y ACCESORIOS DE MAQUINAS Y APARATOS PARA IMPRIMIR POR MEDIO DE PLANCHAS CILINDROS Y DEMAS ELEMENTOS IMPRESORES DE LA PARTIDA 84.42"/>
    <n v="5"/>
    <s v="UNIDAD (NUMERO)"/>
    <x v="2295"/>
    <n v="69.099999999999994"/>
    <x v="2"/>
    <n v="366"/>
    <n v="366"/>
    <n v="11.4"/>
    <n v="11.4"/>
    <s v="AEREA"/>
    <s v="GUAYAQUIL AEREO"/>
    <s v="MIAMI"/>
    <s v="040606077853"/>
    <s v="2023-01-18"/>
    <s v="CEC20235X02122200320"/>
    <s v="UNITED PARCEL SERVICE CO"/>
    <n v="17.100000000000001"/>
    <s v="UPS SCS ECUADOR CIA LTDA"/>
    <s v="DESCONOCIDA"/>
    <s v="019-2023-91-00082730"/>
  </r>
  <r>
    <s v="2022"/>
    <s v=""/>
    <s v="2022-12"/>
    <s v="2022-12-10"/>
    <x v="4"/>
    <x v="4"/>
    <s v="CDLA. LOS ALAMOS AV. LA DEMOCRACIA MZ. B-15 VILLA 9"/>
    <x v="5"/>
    <s v="ESTADOS UNIDOS"/>
    <s v="PANAMA"/>
    <x v="141"/>
    <x v="122"/>
    <x v="687"/>
    <s v="844391"/>
    <s v="PARTES Y ACCESORIOS DE MAQUINAS Y APARATOS PARA IMPRIMIR POR MEDIO DE PLANCHAS CILINDROS Y DEMAS ELEMENTOS IMPRESORES DE LA PARTIDA 84.42"/>
    <n v="1"/>
    <s v="UNIDAD (NUMERO)"/>
    <x v="2296"/>
    <n v="350.20001000000002"/>
    <x v="2"/>
    <n v="639"/>
    <n v="639"/>
    <n v="0.9"/>
    <n v="0.9"/>
    <s v="AEREA"/>
    <s v="GUAYAQUIL AEREO"/>
    <s v="PANAMA"/>
    <s v="099219739845"/>
    <s v="2022-12-10"/>
    <s v="CEC20227T001339"/>
    <s v="AERO EXPRESS DEL ECUADOR TRANSAM C LTDA"/>
    <n v="285.3"/>
    <s v="DHL EXPRESS (ECUADOR) S A"/>
    <s v="DESCONOCIDA"/>
    <s v="019-2022-91-01518368"/>
  </r>
  <r>
    <s v="2022"/>
    <s v=""/>
    <s v="2022-12"/>
    <s v="2022-12-22"/>
    <x v="6"/>
    <x v="6"/>
    <s v="AV. DEMOCRACIA SOLAR 9 Y SUFRAGIO LIBRE"/>
    <x v="5"/>
    <s v="ESTADOS UNIDOS"/>
    <s v="PANAMA"/>
    <x v="141"/>
    <x v="122"/>
    <x v="688"/>
    <s v="844391"/>
    <s v="PARTES Y ACCESORIOS DE MAQUINAS Y APARATOS PARA IMPRIMIR POR MEDIO DE PLANCHAS CILINDROS Y DEMAS ELEMENTOS IMPRESORES DE LA PARTIDA 84.42"/>
    <n v="12"/>
    <s v="UNIDAD (NUMERO)"/>
    <x v="2297"/>
    <n v="82.4"/>
    <x v="2"/>
    <n v="1278.7"/>
    <n v="1278.7"/>
    <n v="12.2"/>
    <n v="12.2"/>
    <s v="AEREA"/>
    <s v="GUAYAQUIL AEREO"/>
    <s v="PANAMA"/>
    <s v="099219744056"/>
    <s v="2022-12-22"/>
    <s v="CEC20227T001352"/>
    <s v="AERO EXPRESS DEL ECUADOR TRANSAM C LTDA"/>
    <n v="280"/>
    <s v="DHL EXPRESS (ECUADOR) S A"/>
    <s v="DESCONOCIDA"/>
    <s v="019-2022-91-01613426"/>
  </r>
  <r>
    <s v="2022"/>
    <s v=""/>
    <s v="2022-12"/>
    <s v="2022-12-09"/>
    <x v="0"/>
    <x v="0"/>
    <s v="KM 11.5 VIA DAULE PARQUE INDUSTRIAL"/>
    <x v="21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298"/>
    <n v="516.40002000000004"/>
    <x v="2"/>
    <n v="1121.0999999999999"/>
    <n v="1121.0999999999999"/>
    <n v="1.4"/>
    <n v="1.4"/>
    <s v="AEREA"/>
    <s v="QUITO"/>
    <s v="MIAMI"/>
    <s v="072941498542"/>
    <s v="2022-12-08"/>
    <s v="CEC2022QT000836"/>
    <s v="TAMPA CARGO S A"/>
    <n v="78"/>
    <s v="ENTREGAS ESPECIALES ESPENTREGAS S A"/>
    <s v="DESCONOCIDA"/>
    <s v="055-2022-91-01515535"/>
  </r>
  <r>
    <s v="2022"/>
    <s v=""/>
    <s v="2022-11"/>
    <s v="2022-11-02"/>
    <x v="1"/>
    <x v="1"/>
    <s v="RIO AMAZONAS 911 Y RIO SANTIAGO"/>
    <x v="110"/>
    <s v="ESTADOS UNIDOS"/>
    <s v="ESTADOS UNIDOS"/>
    <x v="141"/>
    <x v="122"/>
    <x v="689"/>
    <s v="844391"/>
    <s v="PARTES Y ACCESORIOS DE MAQUINAS Y APARATOS PARA IMPRIMIR POR MEDIO DE PLANCHAS CILINDROS Y DEMAS ELEMENTOS IMPRESORES DE LA PARTIDA 84.42"/>
    <n v="1"/>
    <s v="UNIDAD (NUMERO)"/>
    <x v="2299"/>
    <n v="5729.2002000000002"/>
    <x v="0"/>
    <n v="5960"/>
    <n v="5960"/>
    <n v="1"/>
    <n v="1"/>
    <s v="AEREA"/>
    <s v="QUITO"/>
    <s v="MIAMI"/>
    <s v="770317595404"/>
    <s v="2022-10-28"/>
    <s v="CEC2022QT000782"/>
    <s v="TAMPA CARGO S A"/>
    <n v="173.5"/>
    <s v="SERVICIOS ADUANEROS CORPORATIVOS SACPC SA"/>
    <s v="DESCONOCIDA"/>
    <s v="055-2022-10-01311586"/>
  </r>
  <r>
    <s v="2022"/>
    <s v=""/>
    <s v="2022-11"/>
    <s v="2022-11-08"/>
    <x v="1"/>
    <x v="1"/>
    <s v="RIO AMAZONAS 911 Y RIO SANTIAGO"/>
    <x v="58"/>
    <s v="ITALIA"/>
    <s v="ESTADOS UNIDOS"/>
    <x v="141"/>
    <x v="122"/>
    <x v="690"/>
    <s v="844391"/>
    <s v="PARTES Y ACCESORIOS DE MAQUINAS Y APARATOS PARA IMPRIMIR POR MEDIO DE PLANCHAS CILINDROS Y DEMAS ELEMENTOS IMPRESORES DE LA PARTIDA 84.42"/>
    <n v="1"/>
    <s v="UNIDAD (NUMERO)"/>
    <x v="1743"/>
    <n v="50"/>
    <x v="2"/>
    <n v="52"/>
    <n v="52"/>
    <n v="1"/>
    <n v="1"/>
    <s v="AEREA"/>
    <s v="GUAYAQUIL AEREO"/>
    <s v="MIAMI"/>
    <s v="040604058880"/>
    <s v="2022-11-06"/>
    <s v="CEC20225X021158"/>
    <s v="UNITED PARCEL SERVICE CO"/>
    <n v="1.5"/>
    <s v="UPS SCS ECUADOR CIA LTDA"/>
    <s v="DESCONOCIDA"/>
    <s v="019-2022-91-01330747"/>
  </r>
  <r>
    <s v="2022"/>
    <s v=""/>
    <s v="2022-11"/>
    <s v="2022-11-30"/>
    <x v="2"/>
    <x v="2"/>
    <s v="KM. 4.5 VIA DURAN TAMBO DURAN"/>
    <x v="32"/>
    <s v="ESPAÑA"/>
    <s v="ALEMANIA"/>
    <x v="141"/>
    <x v="122"/>
    <x v="691"/>
    <s v="844391"/>
    <s v="PARTES Y ACCESORIOS DE MAQUINAS Y APARATOS PARA IMPRIMIR POR MEDIO DE PLANCHAS CILINDROS Y DEMAS ELEMENTOS IMPRESORES DE LA PARTIDA 84.42"/>
    <n v="22000"/>
    <s v="UNIDAD (NUMERO)"/>
    <x v="2300"/>
    <n v="0"/>
    <x v="0"/>
    <n v="273.10000000000002"/>
    <n v="273.10000000000002"/>
    <n v="3.3"/>
    <n v="3.3"/>
    <s v="AEREA"/>
    <s v="GUAYAQUIL AEREO"/>
    <s v="FRANKFURT"/>
    <s v="FRA0899946"/>
    <s v="2022-11-29"/>
    <s v="CEC2022IB000277"/>
    <s v="IBERIA LINEAS AEREAS DE ESPANA S A"/>
    <n v="50.3"/>
    <s v="NOVACOMEX SERVICIOS ADUANEROS SA"/>
    <s v="DESCONOCIDA"/>
    <s v="019-2022-10-01454006"/>
  </r>
  <r>
    <s v="2022"/>
    <s v=""/>
    <s v="2022-11"/>
    <s v="2022-11-30"/>
    <x v="2"/>
    <x v="2"/>
    <s v="KM. 4.5 VIA DURAN TAMBO DURAN"/>
    <x v="32"/>
    <s v="ESPAÑA"/>
    <s v="ALEMANIA"/>
    <x v="141"/>
    <x v="122"/>
    <x v="692"/>
    <s v="844391"/>
    <s v="PARTES Y ACCESORIOS DE MAQUINAS Y APARATOS PARA IMPRIMIR POR MEDIO DE PLANCHAS CILINDROS Y DEMAS ELEMENTOS IMPRESORES DE LA PARTIDA 84.42"/>
    <n v="1"/>
    <s v="UNIDAD (NUMERO)"/>
    <x v="2301"/>
    <n v="3123"/>
    <x v="0"/>
    <n v="3516.6"/>
    <n v="3516.6"/>
    <n v="24.3"/>
    <n v="24.3"/>
    <s v="AEREA"/>
    <s v="GUAYAQUIL AEREO"/>
    <s v="FRANKFURT"/>
    <s v="FRA0899946"/>
    <s v="2022-11-29"/>
    <s v="CEC2022IB000277"/>
    <s v="IBERIA LINEAS AEREAS DE ESPANA S A"/>
    <n v="372.6"/>
    <s v="NOVACOMEX SERVICIOS ADUANEROS SA"/>
    <s v="DESCONOCIDA"/>
    <s v="019-2022-10-01454006"/>
  </r>
  <r>
    <s v="2022"/>
    <s v=""/>
    <s v="2022-11"/>
    <s v="2022-11-24"/>
    <x v="2"/>
    <x v="2"/>
    <s v="KM. 4.5 VIA DURAN TAMBO DURAN"/>
    <x v="5"/>
    <s v="ALEMANIA"/>
    <s v="PANAMA"/>
    <x v="141"/>
    <x v="122"/>
    <x v="693"/>
    <s v="844391"/>
    <s v="PARTES Y ACCESORIOS DE MAQUINAS Y APARATOS PARA IMPRIMIR POR MEDIO DE PLANCHAS CILINDROS Y DEMAS ELEMENTOS IMPRESORES DE LA PARTIDA 84.42"/>
    <n v="2"/>
    <s v="UNIDAD (NUMERO)"/>
    <x v="2302"/>
    <n v="1"/>
    <x v="2"/>
    <n v="5.9"/>
    <n v="5.9"/>
    <n v="0"/>
    <n v="0"/>
    <s v="AEREA"/>
    <s v="GUAYAQUIL AEREO"/>
    <s v="PANAMA"/>
    <s v="099219733405"/>
    <s v="2022-11-19"/>
    <s v="CEC20227T001319"/>
    <s v="AERO EXPRESS DEL ECUADOR TRANSAM C LTDA"/>
    <n v="3.8"/>
    <s v="DHL EXPRESS (ECUADOR) S A"/>
    <s v="DESCONOCIDA"/>
    <s v="019-2022-91-01415527"/>
  </r>
  <r>
    <s v="2022"/>
    <s v=""/>
    <s v="2022-11"/>
    <s v="2022-11-30"/>
    <x v="2"/>
    <x v="2"/>
    <s v="KM. 4.5 VIA DURAN TAMBO DURAN"/>
    <x v="32"/>
    <s v="ESPAÑA"/>
    <s v="ALEMANIA"/>
    <x v="141"/>
    <x v="122"/>
    <x v="694"/>
    <s v="844391"/>
    <s v="PARTES Y ACCESORIOS DE MAQUINAS Y APARATOS PARA IMPRIMIR POR MEDIO DE PLANCHAS CILINDROS Y DEMAS ELEMENTOS IMPRESORES DE LA PARTIDA 84.42"/>
    <n v="1"/>
    <s v="UNIDAD (NUMERO)"/>
    <x v="2303"/>
    <n v="373"/>
    <x v="0"/>
    <n v="423"/>
    <n v="423"/>
    <n v="3.1"/>
    <n v="3.1"/>
    <s v="AEREA"/>
    <s v="GUAYAQUIL AEREO"/>
    <s v="FRANKFURT"/>
    <s v="FRA0899946"/>
    <s v="2022-11-29"/>
    <s v="CEC2022IB000277"/>
    <s v="IBERIA LINEAS AEREAS DE ESPANA S A"/>
    <n v="47.4"/>
    <s v="NOVACOMEX SERVICIOS ADUANEROS SA"/>
    <s v="DESCONOCIDA"/>
    <s v="019-2022-10-01454006"/>
  </r>
  <r>
    <s v="2022"/>
    <s v=""/>
    <s v="2022-11"/>
    <s v="2022-11-25"/>
    <x v="2"/>
    <x v="2"/>
    <s v="KM. 4.5 VIA DURAN TAMBO DURAN"/>
    <x v="21"/>
    <s v="ESTADOS UNIDOS"/>
    <s v="ESTADOS UNIDOS"/>
    <x v="141"/>
    <x v="122"/>
    <x v="549"/>
    <s v="844391"/>
    <s v="PARTES Y ACCESORIOS DE MAQUINAS Y APARATOS PARA IMPRIMIR POR MEDIO DE PLANCHAS CILINDROS Y DEMAS ELEMENTOS IMPRESORES DE LA PARTIDA 84.42"/>
    <n v="12000"/>
    <s v="UNIDAD (NUMERO)"/>
    <x v="2304"/>
    <n v="0.1"/>
    <x v="2"/>
    <n v="1534.7"/>
    <n v="1534.7"/>
    <n v="34.799999999999997"/>
    <n v="34.799999999999997"/>
    <s v="AEREA"/>
    <s v="QUITO"/>
    <s v="MIAMI"/>
    <s v="072940525295"/>
    <s v="2022-11-26"/>
    <s v="CEC2022QT000817"/>
    <s v="TAMPA CARGO S A"/>
    <n v="627"/>
    <s v="ENTREGAS ESPECIALES ESPENTREGAS S A"/>
    <s v="DESCONOCIDA"/>
    <s v="055-2022-91-01428465"/>
  </r>
  <r>
    <s v="2022"/>
    <s v=""/>
    <s v="2022-11"/>
    <s v="2022-11-30"/>
    <x v="2"/>
    <x v="2"/>
    <s v="KM. 4.5 VIA DURAN TAMBO DURAN"/>
    <x v="32"/>
    <s v="ESPAÑA"/>
    <s v="ALEMANIA"/>
    <x v="141"/>
    <x v="122"/>
    <x v="695"/>
    <s v="844391"/>
    <s v="PARTES Y ACCESORIOS DE MAQUINAS Y APARATOS PARA IMPRIMIR POR MEDIO DE PLANCHAS CILINDROS Y DEMAS ELEMENTOS IMPRESORES DE LA PARTIDA 84.42"/>
    <n v="1"/>
    <s v="UNIDAD (NUMERO)"/>
    <x v="2305"/>
    <n v="42"/>
    <x v="0"/>
    <n v="47.3"/>
    <n v="47.3"/>
    <n v="0.3"/>
    <n v="0.3"/>
    <s v="AEREA"/>
    <s v="GUAYAQUIL AEREO"/>
    <s v="FRANKFURT"/>
    <s v="FRA0899946"/>
    <s v="2022-11-29"/>
    <s v="CEC2022IB000277"/>
    <s v="IBERIA LINEAS AEREAS DE ESPANA S A"/>
    <n v="5"/>
    <s v="NOVACOMEX SERVICIOS ADUANEROS SA"/>
    <s v="DESCONOCIDA"/>
    <s v="019-2022-10-01454006"/>
  </r>
  <r>
    <s v="2022"/>
    <s v=""/>
    <s v="2022-12"/>
    <s v="2022-12-20"/>
    <x v="1"/>
    <x v="1"/>
    <s v="RIO AMAZONAS 911 Y RIO SANTIAGO"/>
    <x v="58"/>
    <s v="ALEMANIA"/>
    <s v="ESTADOS UNIDOS"/>
    <x v="141"/>
    <x v="122"/>
    <x v="696"/>
    <s v="844391"/>
    <s v="PARTES Y ACCESORIOS DE MAQUINAS Y APARATOS PARA IMPRIMIR POR MEDIO DE PLANCHAS CILINDROS Y DEMAS ELEMENTOS IMPRESORES DE LA PARTIDA 84.42"/>
    <n v="1"/>
    <s v="UNIDAD (NUMERO)"/>
    <x v="2306"/>
    <n v="1271.6999499999999"/>
    <x v="2"/>
    <n v="1422.3"/>
    <n v="1422.3"/>
    <n v="3.1"/>
    <n v="3.1"/>
    <s v="AEREA"/>
    <s v="GUAYAQUIL AEREO"/>
    <s v="MIAMI"/>
    <s v="040605463135"/>
    <s v="2022-12-20"/>
    <s v="CEC20225X021198"/>
    <s v="UNITED PARCEL SERVICE CO"/>
    <n v="137.9"/>
    <s v="UPS SCS ECUADOR CIA LTDA"/>
    <s v="DESCONOCIDA"/>
    <s v="019-2022-91-01596284"/>
  </r>
  <r>
    <s v="2022"/>
    <s v=""/>
    <s v="2022-12"/>
    <s v="2022-12-09"/>
    <x v="2"/>
    <x v="2"/>
    <s v="KM. 4.5 VIA DURAN TAMBO DURAN"/>
    <x v="21"/>
    <s v="ESTADOS UNIDOS"/>
    <s v="ESTADOS UNIDOS"/>
    <x v="141"/>
    <x v="122"/>
    <x v="697"/>
    <s v="844391"/>
    <s v="PARTES Y ACCESORIOS DE MAQUINAS Y APARATOS PARA IMPRIMIR POR MEDIO DE PLANCHAS CILINDROS Y DEMAS ELEMENTOS IMPRESORES DE LA PARTIDA 84.42"/>
    <n v="5"/>
    <s v="UNIDAD (NUMERO)"/>
    <x v="2307"/>
    <n v="38.700000000000003"/>
    <x v="2"/>
    <n v="196.1"/>
    <n v="196.1"/>
    <n v="0.3"/>
    <n v="0.3"/>
    <s v="AEREA"/>
    <s v="QUITO"/>
    <s v="MIAMI"/>
    <s v="072941498542"/>
    <s v="2022-12-08"/>
    <s v="CEC2022QT000836"/>
    <s v="TAMPA CARGO S A"/>
    <n v="0.5"/>
    <s v="ENTREGAS ESPECIALES ESPENTREGAS S A"/>
    <s v="DESCONOCIDA"/>
    <s v="055-2022-91-01515568"/>
  </r>
  <r>
    <s v="2022"/>
    <s v=""/>
    <s v="2022-11"/>
    <s v="2022-11-22"/>
    <x v="3"/>
    <x v="3"/>
    <s v="AV. 10 DE AGOSTO N46-77 Y LAS RETAMAS"/>
    <x v="15"/>
    <s v="ESTADOS UNIDOS"/>
    <s v="ESTADOS UNIDOS"/>
    <x v="141"/>
    <x v="122"/>
    <x v="698"/>
    <s v="844391"/>
    <s v="PARTES Y ACCESORIOS DE MAQUINAS Y APARATOS PARA IMPRIMIR POR MEDIO DE PLANCHAS CILINDROS Y DEMAS ELEMENTOS IMPRESORES DE LA PARTIDA 84.42"/>
    <n v="5"/>
    <s v="UNIDAD (NUMERO)"/>
    <x v="2308"/>
    <n v="194.7"/>
    <x v="0"/>
    <n v="983.2"/>
    <n v="983.2"/>
    <n v="25.3"/>
    <n v="25.3"/>
    <s v="AEREA"/>
    <s v="QUITO"/>
    <s v="MIAMI"/>
    <s v="1049782802"/>
    <s v="2022-11-20"/>
    <s v="CEC2022QT000810"/>
    <s v="TAMPA CARGO S A"/>
    <n v="7.4"/>
    <s v="LOGISTICA INTEGRAL DE COMERCIO EXTERIOR LIDESER CIA LTDA"/>
    <s v="DESCONOCIDA"/>
    <s v="055-2022-10-01402825"/>
  </r>
  <r>
    <s v="2022"/>
    <s v=""/>
    <s v="2022-11"/>
    <s v="2022-11-09"/>
    <x v="3"/>
    <x v="3"/>
    <s v="AV. 10 DE AGOSTO N46-77 Y LAS RETAMAS"/>
    <x v="15"/>
    <s v="ESTADOS UNIDOS"/>
    <s v="ESTADOS UNIDOS"/>
    <x v="141"/>
    <x v="122"/>
    <x v="699"/>
    <s v="844391"/>
    <s v="PARTES Y ACCESORIOS DE MAQUINAS Y APARATOS PARA IMPRIMIR POR MEDIO DE PLANCHAS CILINDROS Y DEMAS ELEMENTOS IMPRESORES DE LA PARTIDA 84.42"/>
    <n v="5"/>
    <s v="UNIDAD (NUMERO)"/>
    <x v="2309"/>
    <n v="195"/>
    <x v="0"/>
    <n v="985.8"/>
    <n v="985.8"/>
    <n v="17.899999999999999"/>
    <n v="17.899999999999999"/>
    <s v="AEREA"/>
    <s v="QUITO"/>
    <s v="MIAMI"/>
    <s v="1049500300"/>
    <s v="2022-11-08"/>
    <s v="CEC2022QT000794"/>
    <s v="TAMPA CARGO S A"/>
    <n v="8.6999999999999993"/>
    <s v="LOGISTICA INTEGRAL DE COMERCIO EXTERIOR LIDESER CIA LTDA"/>
    <s v="DESCONOCIDA"/>
    <s v="055-2022-10-01338712"/>
  </r>
  <r>
    <s v="2022"/>
    <s v=""/>
    <s v="2022-11"/>
    <s v="2022-11-07"/>
    <x v="5"/>
    <x v="5"/>
    <s v="KM.18.5 VIA A DAULE"/>
    <x v="5"/>
    <s v="ESTADOS UNIDOS"/>
    <s v="PANAMA"/>
    <x v="141"/>
    <x v="122"/>
    <x v="700"/>
    <s v="844391"/>
    <s v="PARTES Y ACCESORIOS DE MAQUINAS Y APARATOS PARA IMPRIMIR POR MEDIO DE PLANCHAS CILINDROS Y DEMAS ELEMENTOS IMPRESORES DE LA PARTIDA 84.42"/>
    <n v="1"/>
    <s v="UNIDAD (NUMERO)"/>
    <x v="2310"/>
    <n v="355"/>
    <x v="2"/>
    <n v="360.1"/>
    <n v="360.1"/>
    <n v="1"/>
    <n v="1"/>
    <s v="AEREA"/>
    <s v="GUAYAQUIL AEREO"/>
    <s v="PANAMA"/>
    <s v="099219729194"/>
    <s v="2022-11-07"/>
    <s v="CEC20227T001307"/>
    <s v="AERO EXPRESS DEL ECUADOR TRANSAM C LTDA"/>
    <n v="1.5"/>
    <s v="DHL EXPRESS (ECUADOR) S A"/>
    <s v="DESCONOCIDA"/>
    <s v="019-2022-91-01323046"/>
  </r>
  <r>
    <s v="2022"/>
    <s v=""/>
    <s v="2022-11"/>
    <s v="2022-11-18"/>
    <x v="5"/>
    <x v="5"/>
    <s v="KM.18.5 VIA A DAULE"/>
    <x v="5"/>
    <s v="REINO UNIDO"/>
    <s v="PANAMA"/>
    <x v="141"/>
    <x v="122"/>
    <x v="701"/>
    <s v="844391"/>
    <s v="PARTES Y ACCESORIOS DE MAQUINAS Y APARATOS PARA IMPRIMIR POR MEDIO DE PLANCHAS CILINDROS Y DEMAS ELEMENTOS IMPRESORES DE LA PARTIDA 84.42"/>
    <n v="3"/>
    <s v="UNIDAD (NUMERO)"/>
    <x v="2311"/>
    <n v="496.39999"/>
    <x v="2"/>
    <n v="1515.5"/>
    <n v="1515.5"/>
    <n v="7.6"/>
    <n v="7.6"/>
    <s v="AEREA"/>
    <s v="GUAYAQUIL AEREO"/>
    <s v="PANAMA"/>
    <s v="099219733206"/>
    <s v="2022-11-18"/>
    <s v="CEC20227T001318"/>
    <s v="AERO EXPRESS DEL ECUADOR TRANSAM C LTDA"/>
    <n v="11.4"/>
    <s v="DHL EXPRESS (ECUADOR) S A"/>
    <s v="DESCONOCIDA"/>
    <s v="019-2022-91-01384336"/>
  </r>
  <r>
    <s v="2022"/>
    <s v=""/>
    <s v="2022-11"/>
    <s v="2022-11-26"/>
    <x v="5"/>
    <x v="5"/>
    <s v="KM.18.5 VIA A DAULE"/>
    <x v="5"/>
    <s v="ESTADOS UNIDOS"/>
    <s v="PANAMA"/>
    <x v="141"/>
    <x v="122"/>
    <x v="702"/>
    <s v="844391"/>
    <s v="PARTES Y ACCESORIOS DE MAQUINAS Y APARATOS PARA IMPRIMIR POR MEDIO DE PLANCHAS CILINDROS Y DEMAS ELEMENTOS IMPRESORES DE LA PARTIDA 84.42"/>
    <n v="5"/>
    <s v="UNIDAD (NUMERO)"/>
    <x v="2312"/>
    <n v="290"/>
    <x v="2"/>
    <n v="1468.6"/>
    <n v="1468.6"/>
    <n v="2.7"/>
    <n v="2.7"/>
    <s v="AEREA"/>
    <s v="GUAYAQUIL AEREO"/>
    <s v="PANAMA"/>
    <s v="099219735601"/>
    <s v="2022-11-26"/>
    <s v="CEC20227T001326"/>
    <s v="AERO EXPRESS DEL ECUADOR TRANSAM C LTDA"/>
    <n v="4.0999999999999996"/>
    <s v="DHL EXPRESS (ECUADOR) S A"/>
    <s v="DESCONOCIDA"/>
    <s v="019-2022-91-01427636"/>
  </r>
  <r>
    <s v="2022"/>
    <s v=""/>
    <s v="2022-11"/>
    <s v="2022-11-02"/>
    <x v="5"/>
    <x v="5"/>
    <s v="KM.18.5 VIA A DAULE"/>
    <x v="5"/>
    <s v="ESTADOS UNIDOS"/>
    <s v="PANAMA"/>
    <x v="141"/>
    <x v="122"/>
    <x v="702"/>
    <s v="844391"/>
    <s v="PARTES Y ACCESORIOS DE MAQUINAS Y APARATOS PARA IMPRIMIR POR MEDIO DE PLANCHAS CILINDROS Y DEMAS ELEMENTOS IMPRESORES DE LA PARTIDA 84.42"/>
    <n v="1"/>
    <s v="UNIDAD (NUMERO)"/>
    <x v="2313"/>
    <n v="2085"/>
    <x v="2"/>
    <n v="2112"/>
    <n v="2112"/>
    <n v="4.0999999999999996"/>
    <n v="4.0999999999999996"/>
    <s v="AEREA"/>
    <s v="GUAYAQUIL AEREO"/>
    <s v="PANAMA"/>
    <s v="099219728376"/>
    <s v="2022-11-02"/>
    <s v="CEC20227T001303"/>
    <s v="AERO EXPRESS DEL ECUADOR TRANSAM C LTDA"/>
    <n v="6.1"/>
    <s v="DHL EXPRESS (ECUADOR) S A"/>
    <s v="DESCONOCIDA"/>
    <s v="019-2022-91-01309109"/>
  </r>
  <r>
    <s v="2022"/>
    <s v=""/>
    <s v="2022-11"/>
    <s v="2022-11-10"/>
    <x v="5"/>
    <x v="5"/>
    <s v="KM.18.5 VIA A DAULE"/>
    <x v="5"/>
    <s v="ESTADOS UNIDOS"/>
    <s v="PANAMA"/>
    <x v="141"/>
    <x v="122"/>
    <x v="703"/>
    <s v="844391"/>
    <s v="PARTES Y ACCESORIOS DE MAQUINAS Y APARATOS PARA IMPRIMIR POR MEDIO DE PLANCHAS CILINDROS Y DEMAS ELEMENTOS IMPRESORES DE LA PARTIDA 84.42"/>
    <n v="6"/>
    <s v="UNIDAD (NUMERO)"/>
    <x v="2314"/>
    <n v="263.70001000000002"/>
    <x v="2"/>
    <n v="1605.2"/>
    <n v="1605.2"/>
    <n v="4.8"/>
    <n v="4.8"/>
    <s v="AEREA"/>
    <s v="GUAYAQUIL AEREO"/>
    <s v="PANAMA"/>
    <s v="099219728855"/>
    <s v="2022-11-04"/>
    <s v="CEC20227T001305"/>
    <s v="AERO EXPRESS DEL ECUADOR TRANSAM C LTDA"/>
    <n v="7.4"/>
    <s v="DHL EXPRESS (ECUADOR) S A"/>
    <s v="DESCONOCIDA"/>
    <s v="019-2022-91-01344922"/>
  </r>
  <r>
    <s v="2022"/>
    <s v=""/>
    <s v="2022-11"/>
    <s v="2022-11-20"/>
    <x v="5"/>
    <x v="5"/>
    <s v="KM.18.5 VIA A DAULE"/>
    <x v="5"/>
    <s v="ESTADOS UNIDOS"/>
    <s v="PANAMA"/>
    <x v="141"/>
    <x v="122"/>
    <x v="702"/>
    <s v="844391"/>
    <s v="PARTES Y ACCESORIOS DE MAQUINAS Y APARATOS PARA IMPRIMIR POR MEDIO DE PLANCHAS CILINDROS Y DEMAS ELEMENTOS IMPRESORES DE LA PARTIDA 84.42"/>
    <n v="1"/>
    <s v="UNIDAD (NUMERO)"/>
    <x v="1740"/>
    <n v="187"/>
    <x v="2"/>
    <n v="190.4"/>
    <n v="190.4"/>
    <n v="0.5"/>
    <n v="0.5"/>
    <s v="AEREA"/>
    <s v="GUAYAQUIL AEREO"/>
    <s v="PANAMA"/>
    <s v="099219733523"/>
    <s v="2022-11-19"/>
    <s v="CEC20227T001320"/>
    <s v="AERO EXPRESS DEL ECUADOR TRANSAM C LTDA"/>
    <n v="1.5"/>
    <s v="DHL EXPRESS (ECUADOR) S A"/>
    <s v="DESCONOCIDA"/>
    <s v="019-2022-91-01392604"/>
  </r>
  <r>
    <s v="2022"/>
    <s v=""/>
    <s v="2022-12"/>
    <s v="2022-12-06"/>
    <x v="0"/>
    <x v="0"/>
    <s v="KM 11.5 VIA DAULE PARQUE INDUSTRIAL"/>
    <x v="21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6"/>
    <s v="UNIDAD (NUMERO)"/>
    <x v="2315"/>
    <n v="389.5"/>
    <x v="2"/>
    <n v="2364.6"/>
    <n v="2364.6"/>
    <n v="2.7"/>
    <n v="2.7"/>
    <s v="AEREA"/>
    <s v="QUITO"/>
    <s v="MIAMI"/>
    <s v="072941498332"/>
    <s v="2022-12-02"/>
    <s v="CEC2022QT000825"/>
    <s v="TAMPA CARGO S A"/>
    <n v="4.0999999999999996"/>
    <s v="ENTREGAS ESPECIALES ESPENTREGAS S A"/>
    <s v="DESCONOCIDA"/>
    <s v="055-2022-91-01489989"/>
  </r>
  <r>
    <s v="2022"/>
    <s v=""/>
    <s v="2022-12"/>
    <s v="2022-12-24"/>
    <x v="0"/>
    <x v="0"/>
    <s v="KM 11.5 VIA DAULE PARQUE INDUSTRIAL"/>
    <x v="21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316"/>
    <n v="461.79998999999998"/>
    <x v="2"/>
    <n v="1010.8"/>
    <n v="1010.8"/>
    <n v="2.5"/>
    <n v="2.5"/>
    <s v="AEREA"/>
    <s v="QUITO"/>
    <s v="MIAMI"/>
    <s v="072941499010"/>
    <s v="2022-12-23"/>
    <s v="CEC2022QT000855"/>
    <s v="TAMPA CARGO S A"/>
    <n v="78"/>
    <s v="ENTREGAS ESPECIALES ESPENTREGAS S A"/>
    <s v="DESCONOCIDA"/>
    <s v="055-2022-91-01621272"/>
  </r>
  <r>
    <s v="2022"/>
    <s v=""/>
    <s v="2022-10"/>
    <s v="2022-10-08"/>
    <x v="0"/>
    <x v="0"/>
    <s v="KM 11.5 VIA DAULE PARQUE INDUSTRIAL"/>
    <x v="21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6"/>
    <s v="UNIDAD (NUMERO)"/>
    <x v="2317"/>
    <n v="291.70001000000002"/>
    <x v="2"/>
    <n v="1877.8"/>
    <n v="1877.8"/>
    <n v="3.2"/>
    <n v="3.2"/>
    <s v="AEREA"/>
    <s v="GUAYAQUIL AEREO"/>
    <s v="MIAMI"/>
    <s v="072940524713"/>
    <s v="2022-10-08"/>
    <s v="CEC2022QT300208"/>
    <s v="TAMPA CARGO S A"/>
    <n v="110"/>
    <s v="ENTREGAS ESPECIALES ESPENTREGAS S A"/>
    <s v="DESCONOCIDA"/>
    <s v="019-2022-91-01179242"/>
  </r>
  <r>
    <s v="2022"/>
    <s v=""/>
    <s v="2022-10"/>
    <s v="2022-10-15"/>
    <x v="0"/>
    <x v="0"/>
    <s v="KM 11.5 VIA DAULE PARQUE INDUSTRIAL"/>
    <x v="21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271"/>
    <n v="137.69999999999999"/>
    <x v="2"/>
    <n v="356.2"/>
    <n v="356.2"/>
    <n v="1.1000000000000001"/>
    <n v="1.1000000000000001"/>
    <s v="AEREA"/>
    <s v="GUAYAQUIL AEREO"/>
    <s v="MIAMI"/>
    <s v="072940386850"/>
    <s v="2022-10-15"/>
    <s v="CEC2022QT300210"/>
    <s v="TAMPA CARGO S A"/>
    <n v="78"/>
    <s v="ENTREGAS ESPECIALES ESPENTREGAS S A"/>
    <s v="DESCONOCIDA"/>
    <s v="019-2022-91-01209133"/>
  </r>
  <r>
    <s v="2022"/>
    <s v=""/>
    <s v="2022-10"/>
    <s v="2022-10-08"/>
    <x v="3"/>
    <x v="3"/>
    <s v="AV. 10 DE AGOSTO N46-77 Y LAS RETAMAS"/>
    <x v="21"/>
    <s v="CHINA"/>
    <s v="ESTADOS UNIDOS"/>
    <x v="141"/>
    <x v="122"/>
    <x v="677"/>
    <s v="844391"/>
    <s v="PARTES Y ACCESORIOS DE MAQUINAS Y APARATOS PARA IMPRIMIR POR MEDIO DE PLANCHAS CILINDROS Y DEMAS ELEMENTOS IMPRESORES DE LA PARTIDA 84.42"/>
    <n v="14"/>
    <s v="UNIDAD (NUMERO)"/>
    <x v="2318"/>
    <n v="133.89999"/>
    <x v="2"/>
    <n v="1968.8"/>
    <n v="1968.8"/>
    <n v="50"/>
    <n v="50"/>
    <s v="AEREA"/>
    <s v="GUAYAQUIL AEREO"/>
    <s v="MIAMI"/>
    <s v="072940524713"/>
    <s v="2022-10-08"/>
    <s v="CEC2022QT300208"/>
    <s v="TAMPA CARGO S A"/>
    <n v="75"/>
    <s v="ENTREGAS ESPECIALES ESPENTREGAS S A"/>
    <s v="DESCONOCIDA"/>
    <s v="019-2022-91-01179308"/>
  </r>
  <r>
    <s v="2022"/>
    <s v=""/>
    <s v="2022-10"/>
    <s v="2022-10-19"/>
    <x v="3"/>
    <x v="3"/>
    <s v="AV. 10 DE AGOSTO N46-77 Y LAS RETAMAS"/>
    <x v="5"/>
    <s v="POLONIA"/>
    <s v="PANAMA"/>
    <x v="141"/>
    <x v="122"/>
    <x v="704"/>
    <s v="844391"/>
    <s v="PARTES Y ACCESORIOS DE MAQUINAS Y APARATOS PARA IMPRIMIR POR MEDIO DE PLANCHAS CILINDROS Y DEMAS ELEMENTOS IMPRESORES DE LA PARTIDA 84.42"/>
    <n v="1"/>
    <s v="UNIDAD (NUMERO)"/>
    <x v="2319"/>
    <n v="458.20001000000002"/>
    <x v="2"/>
    <n v="465.7"/>
    <n v="465.7"/>
    <n v="1.8"/>
    <n v="1.8"/>
    <s v="AEREA"/>
    <s v="GUAYAQUIL AEREO"/>
    <s v="PANAMA"/>
    <s v="099219719615"/>
    <s v="2022-10-10"/>
    <s v="CEC20227T001280"/>
    <s v="AERO EXPRESS DEL ECUADOR TRANSAM C LTDA"/>
    <n v="2.8"/>
    <s v="DHL EXPRESS (ECUADOR) S A"/>
    <s v="DESCONOCIDA"/>
    <s v="019-2022-91-01228300"/>
  </r>
  <r>
    <s v="2022"/>
    <s v=""/>
    <s v="2022-10"/>
    <s v="2022-10-04"/>
    <x v="5"/>
    <x v="5"/>
    <s v="KM.18.5 VIA A DAULE"/>
    <x v="5"/>
    <s v="ESTADOS UNIDOS"/>
    <s v="PANAMA"/>
    <x v="141"/>
    <x v="122"/>
    <x v="700"/>
    <s v="844391"/>
    <s v="PARTES Y ACCESORIOS DE MAQUINAS Y APARATOS PARA IMPRIMIR POR MEDIO DE PLANCHAS CILINDROS Y DEMAS ELEMENTOS IMPRESORES DE LA PARTIDA 84.42"/>
    <n v="6"/>
    <s v="UNIDAD (NUMERO)"/>
    <x v="2320"/>
    <n v="283"/>
    <x v="2"/>
    <n v="1723.1"/>
    <n v="1723.1"/>
    <n v="5.4"/>
    <n v="5.4"/>
    <s v="AEREA"/>
    <s v="GUAYAQUIL AEREO"/>
    <s v="PANAMA"/>
    <s v="099219718720"/>
    <s v="2022-10-04"/>
    <s v="CEC20227T001274"/>
    <s v="AERO EXPRESS DEL ECUADOR TRANSAM C LTDA"/>
    <n v="8.1999999999999993"/>
    <s v="DHL EXPRESS (ECUADOR) S A"/>
    <s v="DESCONOCIDA"/>
    <s v="019-2022-91-01157173"/>
  </r>
  <r>
    <s v="2022"/>
    <s v=""/>
    <s v="2022-10"/>
    <s v="2022-10-26"/>
    <x v="5"/>
    <x v="5"/>
    <s v="KM.18.5 VIA A DAULE"/>
    <x v="5"/>
    <s v="ESTADOS UNIDOS"/>
    <s v="PANAMA"/>
    <x v="141"/>
    <x v="122"/>
    <x v="700"/>
    <s v="844391"/>
    <s v="PARTES Y ACCESORIOS DE MAQUINAS Y APARATOS PARA IMPRIMIR POR MEDIO DE PLANCHAS CILINDROS Y DEMAS ELEMENTOS IMPRESORES DE LA PARTIDA 84.42"/>
    <n v="1"/>
    <s v="UNIDAD (NUMERO)"/>
    <x v="2321"/>
    <n v="341"/>
    <x v="2"/>
    <n v="345.9"/>
    <n v="345.9"/>
    <n v="0.7"/>
    <n v="0.7"/>
    <s v="AEREA"/>
    <s v="GUAYAQUIL AEREO"/>
    <s v="PANAMA"/>
    <s v="099219726066"/>
    <s v="2022-10-26"/>
    <s v="CEC20227T001296"/>
    <s v="AERO EXPRESS DEL ECUADOR TRANSAM C LTDA"/>
    <n v="1.5"/>
    <s v="DHL EXPRESS (ECUADOR) S A"/>
    <s v="DESCONOCIDA"/>
    <s v="019-2022-91-01264985"/>
  </r>
  <r>
    <s v="2022"/>
    <s v=""/>
    <s v="2022-10"/>
    <s v="2022-10-11"/>
    <x v="5"/>
    <x v="5"/>
    <s v="KM.18.5 VIA A DAULE"/>
    <x v="5"/>
    <s v="REINO UNIDO"/>
    <s v="PANAMA"/>
    <x v="141"/>
    <x v="122"/>
    <x v="705"/>
    <s v="844391"/>
    <s v="PARTES Y ACCESORIOS DE MAQUINAS Y APARATOS PARA IMPRIMIR POR MEDIO DE PLANCHAS CILINDROS Y DEMAS ELEMENTOS IMPRESORES DE LA PARTIDA 84.42"/>
    <n v="20"/>
    <s v="UNIDAD (NUMERO)"/>
    <x v="2322"/>
    <n v="200.10001"/>
    <x v="2"/>
    <n v="4056"/>
    <n v="4056"/>
    <n v="9.3000000000000007"/>
    <n v="9.3000000000000007"/>
    <s v="AEREA"/>
    <s v="GUAYAQUIL AEREO"/>
    <s v="PANAMA"/>
    <s v="099219719420"/>
    <s v="2022-10-08"/>
    <s v="CEC20227T001278"/>
    <s v="AERO EXPRESS DEL ECUADOR TRANSAM C LTDA"/>
    <n v="13.5"/>
    <s v="DHL EXPRESS (ECUADOR) S A"/>
    <s v="DESCONOCIDA"/>
    <s v="019-2022-91-01187839"/>
  </r>
  <r>
    <s v="2022"/>
    <s v=""/>
    <s v="2022-10"/>
    <s v="2022-10-14"/>
    <x v="5"/>
    <x v="5"/>
    <s v="KM.18.5 VIA A DAULE"/>
    <x v="5"/>
    <s v="ESTADOS UNIDOS"/>
    <s v="PANAMA"/>
    <x v="141"/>
    <x v="122"/>
    <x v="700"/>
    <s v="844391"/>
    <s v="PARTES Y ACCESORIOS DE MAQUINAS Y APARATOS PARA IMPRIMIR POR MEDIO DE PLANCHAS CILINDROS Y DEMAS ELEMENTOS IMPRESORES DE LA PARTIDA 84.42"/>
    <n v="5"/>
    <s v="UNIDAD (NUMERO)"/>
    <x v="2323"/>
    <n v="257.60001"/>
    <x v="2"/>
    <n v="1308.8"/>
    <n v="1308.8"/>
    <n v="5.3"/>
    <n v="5.3"/>
    <s v="AEREA"/>
    <s v="GUAYAQUIL AEREO"/>
    <s v="PANAMA"/>
    <s v="099219721553"/>
    <s v="2022-10-14"/>
    <s v="CEC20227T001284"/>
    <s v="AERO EXPRESS DEL ECUADOR TRANSAM C LTDA"/>
    <n v="7.9"/>
    <s v="DHL EXPRESS (ECUADOR) S A"/>
    <s v="DESCONOCIDA"/>
    <s v="019-2022-91-01205716"/>
  </r>
  <r>
    <s v="2022"/>
    <s v=""/>
    <s v="2022-10"/>
    <s v="2022-10-17"/>
    <x v="5"/>
    <x v="5"/>
    <s v="KM.18.5 VIA A DAULE"/>
    <x v="5"/>
    <s v="ESTADOS UNIDOS"/>
    <s v="PANAMA"/>
    <x v="141"/>
    <x v="122"/>
    <x v="702"/>
    <s v="844391"/>
    <s v="PARTES Y ACCESORIOS DE MAQUINAS Y APARATOS PARA IMPRIMIR POR MEDIO DE PLANCHAS CILINDROS Y DEMAS ELEMENTOS IMPRESORES DE LA PARTIDA 84.42"/>
    <n v="1"/>
    <s v="UNIDAD (NUMERO)"/>
    <x v="2324"/>
    <n v="363"/>
    <x v="2"/>
    <n v="368.1"/>
    <n v="368.1"/>
    <n v="0.9"/>
    <n v="0.9"/>
    <s v="AEREA"/>
    <s v="GUAYAQUIL AEREO"/>
    <s v="PANAMA"/>
    <s v="099219721940"/>
    <s v="2022-10-17"/>
    <s v="CEC20227T001287"/>
    <s v="AERO EXPRESS DEL ECUADOR TRANSAM C LTDA"/>
    <n v="1.5"/>
    <s v="DHL EXPRESS (ECUADOR) S A"/>
    <s v="DESCONOCIDA"/>
    <s v="019-2022-91-01218478"/>
  </r>
  <r>
    <s v="2022"/>
    <s v=""/>
    <s v="2022-10"/>
    <s v="2022-10-19"/>
    <x v="5"/>
    <x v="5"/>
    <s v="KM.18.5 VIA A DAULE"/>
    <x v="5"/>
    <s v="ESTADOS UNIDOS"/>
    <s v="PANAMA"/>
    <x v="141"/>
    <x v="122"/>
    <x v="706"/>
    <s v="844391"/>
    <s v="PARTES Y ACCESORIOS DE MAQUINAS Y APARATOS PARA IMPRIMIR POR MEDIO DE PLANCHAS CILINDROS Y DEMAS ELEMENTOS IMPRESORES DE LA PARTIDA 84.42"/>
    <n v="1"/>
    <s v="UNIDAD (NUMERO)"/>
    <x v="2325"/>
    <n v="1754"/>
    <x v="2"/>
    <n v="1820.8"/>
    <n v="1820.8"/>
    <n v="32.799999999999997"/>
    <n v="32.799999999999997"/>
    <s v="AEREA"/>
    <s v="GUAYAQUIL AEREO"/>
    <s v="PANAMA"/>
    <s v="099219723616"/>
    <s v="2022-10-19"/>
    <s v="CEC20227T001289"/>
    <s v="AERO EXPRESS DEL ECUADOR TRANSAM C LTDA"/>
    <n v="49.3"/>
    <s v="DHL EXPRESS (ECUADOR) S A"/>
    <s v="DESCONOCIDA"/>
    <s v="019-2022-91-01228520"/>
  </r>
  <r>
    <s v="2023"/>
    <s v=""/>
    <s v="2023-01"/>
    <s v="2023-01-03"/>
    <x v="3"/>
    <x v="3"/>
    <s v="AV. 10 DE AGOSTO N46-77 Y LAS RETAMAS"/>
    <x v="104"/>
    <s v="CHINA"/>
    <s v="CHINA"/>
    <x v="141"/>
    <x v="122"/>
    <x v="445"/>
    <s v="844391"/>
    <s v="PARTES Y ACCESORIOS DE MAQUINAS Y APARATOS PARA IMPRIMIR POR MEDIO DE PLANCHAS CILINDROS Y DEMAS ELEMENTOS IMPRESORES DE LA PARTIDA 84.42"/>
    <n v="1"/>
    <s v="UNIDAD (NUMERO)"/>
    <x v="2326"/>
    <n v="750"/>
    <x v="0"/>
    <n v="769.4"/>
    <n v="769.4"/>
    <n v="80"/>
    <n v="80"/>
    <s v="MARITIMA"/>
    <s v="GUAYAQUIL MARITIMO"/>
    <s v="NINGBO"/>
    <s v="SDNBSE22110351"/>
    <s v="2022-12-31"/>
    <s v="CEC2022WHLU555800820"/>
    <s v="AGENCIA MARITIMA GLOBAL MARGLOBAL SA"/>
    <n v="16.8"/>
    <s v="ASTET AGENTES DE ADUANA CIA LTDA"/>
    <s v="AGENCIA MARITIMA GLOBAL MARGLOBAL SA"/>
    <s v="028-2023-10-00009585"/>
  </r>
  <r>
    <s v="2023"/>
    <s v=""/>
    <s v="2023-01"/>
    <s v="2023-01-03"/>
    <x v="3"/>
    <x v="3"/>
    <s v="AV. 10 DE AGOSTO N46-77 Y LAS RETAMAS"/>
    <x v="104"/>
    <s v="CHINA"/>
    <s v="CHINA"/>
    <x v="141"/>
    <x v="122"/>
    <x v="445"/>
    <s v="844391"/>
    <s v="PARTES Y ACCESORIOS DE MAQUINAS Y APARATOS PARA IMPRIMIR POR MEDIO DE PLANCHAS CILINDROS Y DEMAS ELEMENTOS IMPRESORES DE LA PARTIDA 84.42"/>
    <n v="3"/>
    <s v="UNIDAD (NUMERO)"/>
    <x v="2327"/>
    <n v="550"/>
    <x v="0"/>
    <n v="1692.7"/>
    <n v="1692.7"/>
    <n v="240"/>
    <n v="240"/>
    <s v="MARITIMA"/>
    <s v="GUAYAQUIL MARITIMO"/>
    <s v="NINGBO"/>
    <s v="SDNBSE22110351"/>
    <s v="2022-12-31"/>
    <s v="CEC2022WHLU555800820"/>
    <s v="AGENCIA MARITIMA GLOBAL MARGLOBAL SA"/>
    <n v="37"/>
    <s v="ASTET AGENTES DE ADUANA CIA LTDA"/>
    <s v="AGENCIA MARITIMA GLOBAL MARGLOBAL SA"/>
    <s v="028-2023-10-00009585"/>
  </r>
  <r>
    <s v="2023"/>
    <s v=""/>
    <s v="2023-01"/>
    <s v="2023-01-31"/>
    <x v="3"/>
    <x v="3"/>
    <s v="AV. 10 DE AGOSTO N46-77 Y LAS RETAMAS"/>
    <x v="58"/>
    <s v="HONG KONG"/>
    <s v="ESTADOS UNIDOS"/>
    <x v="141"/>
    <x v="122"/>
    <x v="707"/>
    <s v="844391"/>
    <s v="PARTES Y ACCESORIOS DE MAQUINAS Y APARATOS PARA IMPRIMIR POR MEDIO DE PLANCHAS CILINDROS Y DEMAS ELEMENTOS IMPRESORES DE LA PARTIDA 84.42"/>
    <n v="51"/>
    <s v="UNIDAD (NUMERO)"/>
    <x v="2328"/>
    <n v="40.6"/>
    <x v="2"/>
    <n v="2129.1999999999998"/>
    <n v="2129.1999999999998"/>
    <n v="24.3"/>
    <n v="24.3"/>
    <s v="AEREA"/>
    <s v="GUAYAQUIL AEREO"/>
    <s v="MIAMI"/>
    <s v="040606082775"/>
    <s v="2023-01-31"/>
    <s v="CEC20235X02123300420"/>
    <s v="UNITED PARCEL SERVICE CO"/>
    <n v="36.5"/>
    <s v="UPS SCS ECUADOR CIA LTDA"/>
    <s v="DESCONOCIDA"/>
    <s v="019-2023-91-00157945"/>
  </r>
  <r>
    <s v="2023"/>
    <s v=""/>
    <s v="2023-01"/>
    <s v="2023-01-23"/>
    <x v="5"/>
    <x v="5"/>
    <s v="KM.18.5 VIA A DAULE"/>
    <x v="5"/>
    <s v="REINO UNIDO"/>
    <s v="PANAMA"/>
    <x v="141"/>
    <x v="122"/>
    <x v="708"/>
    <s v="844391"/>
    <s v="PARTES Y ACCESORIOS DE MAQUINAS Y APARATOS PARA IMPRIMIR POR MEDIO DE PLANCHAS CILINDROS Y DEMAS ELEMENTOS IMPRESORES DE LA PARTIDA 84.42"/>
    <n v="58"/>
    <s v="UNIDAD (NUMERO)"/>
    <x v="2329"/>
    <n v="72.599999999999994"/>
    <x v="2"/>
    <n v="4267.8"/>
    <n v="4267.8"/>
    <n v="10.4"/>
    <n v="10.4"/>
    <s v="AEREA"/>
    <s v="GUAYAQUIL AEREO"/>
    <s v="PANAMA"/>
    <s v="099219837355"/>
    <s v="2023-01-21"/>
    <s v="CEC20237T00102000060"/>
    <s v="AERO EXPRESS DEL ECUADOR TRANSAM C LTDA"/>
    <n v="16.5"/>
    <s v="DHL EXPRESS (ECUADOR) S A"/>
    <s v="DESCONOCIDA"/>
    <s v="019-2023-91-00102808"/>
  </r>
  <r>
    <s v="2023"/>
    <s v=""/>
    <s v="2023-01"/>
    <s v="2023-01-26"/>
    <x v="5"/>
    <x v="5"/>
    <s v="KM.18.5 VIA A DAULE"/>
    <x v="5"/>
    <s v="ESTADOS UNIDOS"/>
    <s v="PANAMA"/>
    <x v="141"/>
    <x v="122"/>
    <x v="709"/>
    <s v="844391"/>
    <s v="PARTES Y ACCESORIOS DE MAQUINAS Y APARATOS PARA IMPRIMIR POR MEDIO DE PLANCHAS CILINDROS Y DEMAS ELEMENTOS IMPRESORES DE LA PARTIDA 84.42"/>
    <n v="2"/>
    <s v="UNIDAD (NUMERO)"/>
    <x v="2330"/>
    <n v="273"/>
    <x v="2"/>
    <n v="554.20000000000005"/>
    <n v="554.20000000000005"/>
    <n v="1.8"/>
    <n v="1.8"/>
    <s v="AEREA"/>
    <s v="GUAYAQUIL AEREO"/>
    <s v="PANAMA"/>
    <s v="099219839153"/>
    <s v="2023-01-26"/>
    <s v="CEC20237T00102500060"/>
    <s v="AERO EXPRESS DEL ECUADOR TRANSAM C LTDA"/>
    <n v="2.7"/>
    <s v="DHL EXPRESS (ECUADOR) S A"/>
    <s v="DESCONOCIDA"/>
    <s v="019-2023-91-00121327"/>
  </r>
  <r>
    <s v="2023"/>
    <s v=""/>
    <s v="2023-01"/>
    <s v="2023-01-30"/>
    <x v="5"/>
    <x v="5"/>
    <s v="KM.18.5 VIA A DAULE"/>
    <x v="5"/>
    <s v="REINO UNIDO"/>
    <s v="PANAMA"/>
    <x v="141"/>
    <x v="122"/>
    <x v="709"/>
    <s v="844391"/>
    <s v="PARTES Y ACCESORIOS DE MAQUINAS Y APARATOS PARA IMPRIMIR POR MEDIO DE PLANCHAS CILINDROS Y DEMAS ELEMENTOS IMPRESORES DE LA PARTIDA 84.42"/>
    <n v="120"/>
    <s v="UNIDAD (NUMERO)"/>
    <x v="2331"/>
    <n v="5.8"/>
    <x v="2"/>
    <n v="701.6"/>
    <n v="701.6"/>
    <n v="2.2999999999999998"/>
    <n v="2.2999999999999998"/>
    <s v="AEREA"/>
    <s v="GUAYAQUIL AEREO"/>
    <s v="PANAMA"/>
    <s v="099219839433"/>
    <s v="2023-01-28"/>
    <s v="CEC20237T00102700030"/>
    <s v="AERO EXPRESS DEL ECUADOR TRANSAM C LTDA"/>
    <n v="3.5"/>
    <s v="DHL EXPRESS (ECUADOR) S A"/>
    <s v="DESCONOCIDA"/>
    <s v="019-2023-91-00145545"/>
  </r>
  <r>
    <s v="2023"/>
    <s v=""/>
    <s v="2023-01"/>
    <s v="2023-01-04"/>
    <x v="5"/>
    <x v="5"/>
    <s v="KM.18.5 VIA A DAULE"/>
    <x v="5"/>
    <s v="ESTADOS UNIDOS"/>
    <s v="PANAMA"/>
    <x v="141"/>
    <x v="122"/>
    <x v="527"/>
    <s v="844391"/>
    <s v="PARTES Y ACCESORIOS DE MAQUINAS Y APARATOS PARA IMPRIMIR POR MEDIO DE PLANCHAS CILINDROS Y DEMAS ELEMENTOS IMPRESORES DE LA PARTIDA 84.42"/>
    <n v="1"/>
    <s v="UNIDAD (NUMERO)"/>
    <x v="2332"/>
    <n v="149"/>
    <x v="2"/>
    <n v="152"/>
    <n v="152"/>
    <n v="0.5"/>
    <n v="0.5"/>
    <s v="AEREA"/>
    <s v="GUAYAQUIL AEREO"/>
    <s v="PANAMA"/>
    <s v="099219747803"/>
    <s v="2023-01-04"/>
    <s v="CEC20237T00100200030"/>
    <s v="AERO EXPRESS DEL ECUADOR TRANSAM C LTDA"/>
    <n v="1.5"/>
    <s v="DHL EXPRESS (ECUADOR) S A"/>
    <s v="DESCONOCIDA"/>
    <s v="019-2023-91-00012625"/>
  </r>
  <r>
    <s v="2023"/>
    <s v=""/>
    <s v="2023-01"/>
    <s v="2023-01-07"/>
    <x v="5"/>
    <x v="5"/>
    <s v="KM.18.5 VIA A DAULE"/>
    <x v="5"/>
    <s v="ESTADOS UNIDOS"/>
    <s v="PANAMA"/>
    <x v="141"/>
    <x v="122"/>
    <x v="710"/>
    <s v="844391"/>
    <s v="PARTES Y ACCESORIOS DE MAQUINAS Y APARATOS PARA IMPRIMIR POR MEDIO DE PLANCHAS CILINDROS Y DEMAS ELEMENTOS IMPRESORES DE LA PARTIDA 84.42"/>
    <n v="1"/>
    <s v="UNIDAD (NUMERO)"/>
    <x v="2333"/>
    <n v="241"/>
    <x v="2"/>
    <n v="244.9"/>
    <n v="244.9"/>
    <n v="0.5"/>
    <n v="0.5"/>
    <s v="AEREA"/>
    <s v="GUAYAQUIL AEREO"/>
    <s v="PANAMA"/>
    <s v="099219748153"/>
    <s v="2023-01-07"/>
    <s v="CEC20237T00100500030"/>
    <s v="AERO EXPRESS DEL ECUADOR TRANSAM C LTDA"/>
    <n v="1.5"/>
    <s v="DHL EXPRESS (ECUADOR) S A"/>
    <s v="DESCONOCIDA"/>
    <s v="019-2023-91-00026745"/>
  </r>
  <r>
    <s v="2023"/>
    <s v=""/>
    <s v="2023-01"/>
    <s v="2023-01-14"/>
    <x v="5"/>
    <x v="5"/>
    <s v="KM.18.5 VIA A DAULE"/>
    <x v="5"/>
    <s v="ESTADOS UNIDOS"/>
    <s v="PANAMA"/>
    <x v="141"/>
    <x v="122"/>
    <x v="709"/>
    <s v="844391"/>
    <s v="PARTES Y ACCESORIOS DE MAQUINAS Y APARATOS PARA IMPRIMIR POR MEDIO DE PLANCHAS CILINDROS Y DEMAS ELEMENTOS IMPRESORES DE LA PARTIDA 84.42"/>
    <n v="2"/>
    <s v="UNIDAD (NUMERO)"/>
    <x v="2334"/>
    <n v="247"/>
    <x v="2"/>
    <n v="502.1"/>
    <n v="502.1"/>
    <n v="2.1"/>
    <n v="2.1"/>
    <s v="AEREA"/>
    <s v="GUAYAQUIL AEREO"/>
    <s v="PANAMA"/>
    <s v="099219749892"/>
    <s v="2023-01-13"/>
    <s v="CEC20237T00101100030"/>
    <s v="AERO EXPRESS DEL ECUADOR TRANSAM C LTDA"/>
    <n v="3.1"/>
    <s v="DHL EXPRESS (ECUADOR) S A"/>
    <s v="DESCONOCIDA"/>
    <s v="019-2023-91-00059673"/>
  </r>
  <r>
    <s v="2023"/>
    <s v=""/>
    <s v="2023-01"/>
    <s v="2023-01-16"/>
    <x v="2"/>
    <x v="2"/>
    <s v="KM. 4.5 VIA DURAN TAMBO DURAN"/>
    <x v="111"/>
    <s v="ESTADOS UNIDOS"/>
    <s v="ESTADOS UNIDOS"/>
    <x v="141"/>
    <x v="122"/>
    <x v="711"/>
    <s v="844391"/>
    <s v="PARTES Y ACCESORIOS DE MAQUINAS Y APARATOS PARA IMPRIMIR POR MEDIO DE PLANCHAS CILINDROS Y DEMAS ELEMENTOS IMPRESORES DE LA PARTIDA 84.42"/>
    <n v="1"/>
    <s v="UNIDAD (NUMERO)"/>
    <x v="2335"/>
    <n v="5720"/>
    <x v="0"/>
    <n v="5886.4"/>
    <n v="5886.4"/>
    <n v="56.5"/>
    <n v="56.5"/>
    <s v="AEREA"/>
    <s v="GUAYAQUIL AEREO"/>
    <s v="MIAMI"/>
    <s v="EAMIA2301174 1"/>
    <s v="2023-01-14"/>
    <s v="CEC2023QT30023900200"/>
    <s v="TAMPA CARGO S A"/>
    <n v="149.6"/>
    <s v="NOVACOMEX SERVICIOS ADUANEROS SA"/>
    <s v="DESCONOCIDA"/>
    <s v="019-2023-10-00068831"/>
  </r>
  <r>
    <s v="2023"/>
    <s v=""/>
    <s v="2023-01"/>
    <s v="2023-01-16"/>
    <x v="2"/>
    <x v="2"/>
    <s v="KM. 4.5 VIA DURAN TAMBO DURAN"/>
    <x v="111"/>
    <s v="ESTADOS UNIDOS"/>
    <s v="ESTADOS UNIDOS"/>
    <x v="141"/>
    <x v="122"/>
    <x v="712"/>
    <s v="844391"/>
    <s v="PARTES Y ACCESORIOS DE MAQUINAS Y APARATOS PARA IMPRIMIR POR MEDIO DE PLANCHAS CILINDROS Y DEMAS ELEMENTOS IMPRESORES DE LA PARTIDA 84.42"/>
    <n v="4"/>
    <s v="UNIDAD (NUMERO)"/>
    <x v="2336"/>
    <n v="255.8"/>
    <x v="0"/>
    <n v="1053"/>
    <n v="1053"/>
    <n v="10.1"/>
    <n v="10.1"/>
    <s v="AEREA"/>
    <s v="GUAYAQUIL AEREO"/>
    <s v="MIAMI"/>
    <s v="EAMIA2301174 1"/>
    <s v="2023-01-14"/>
    <s v="CEC2023QT30023900200"/>
    <s v="TAMPA CARGO S A"/>
    <n v="26.8"/>
    <s v="NOVACOMEX SERVICIOS ADUANEROS SA"/>
    <s v="DESCONOCIDA"/>
    <s v="019-2023-10-00068831"/>
  </r>
  <r>
    <s v="2023"/>
    <s v=""/>
    <s v="2023-01"/>
    <s v="2023-01-24"/>
    <x v="2"/>
    <x v="2"/>
    <s v="KM. 4.5 VIA DURAN TAMBO DURAN"/>
    <x v="5"/>
    <s v="ESTADOS UNIDOS"/>
    <s v="PANAMA"/>
    <x v="141"/>
    <x v="122"/>
    <x v="713"/>
    <s v="844391"/>
    <s v="PARTES Y ACCESORIOS DE MAQUINAS Y APARATOS PARA IMPRIMIR POR MEDIO DE PLANCHAS CILINDROS Y DEMAS ELEMENTOS IMPRESORES DE LA PARTIDA 84.42"/>
    <n v="1"/>
    <s v="UNIDAD (NUMERO)"/>
    <x v="2337"/>
    <n v="344"/>
    <x v="2"/>
    <n v="349.5"/>
    <n v="349.5"/>
    <n v="1.4"/>
    <n v="1.4"/>
    <s v="AEREA"/>
    <s v="GUAYAQUIL AEREO"/>
    <s v="PANAMA"/>
    <s v="099219838906"/>
    <s v="2023-01-24"/>
    <s v="CEC20237T00102300090"/>
    <s v="AERO EXPRESS DEL ECUADOR TRANSAM C LTDA"/>
    <n v="2"/>
    <s v="DHL EXPRESS (ECUADOR) S A"/>
    <s v="DESCONOCIDA"/>
    <s v="019-2023-91-00110232"/>
  </r>
  <r>
    <s v="2023"/>
    <s v=""/>
    <s v="2023-01"/>
    <s v="2023-01-31"/>
    <x v="2"/>
    <x v="2"/>
    <s v="KM. 4.5 VIA DURAN TAMBO DURAN"/>
    <x v="5"/>
    <s v="BELGICA"/>
    <s v="PANAMA"/>
    <x v="141"/>
    <x v="122"/>
    <x v="714"/>
    <s v="844391"/>
    <s v="PARTES Y ACCESORIOS DE MAQUINAS Y APARATOS PARA IMPRIMIR POR MEDIO DE PLANCHAS CILINDROS Y DEMAS ELEMENTOS IMPRESORES DE LA PARTIDA 84.42"/>
    <n v="4"/>
    <s v="UNIDAD (NUMERO)"/>
    <x v="2338"/>
    <n v="488.20001000000002"/>
    <x v="2"/>
    <n v="1987.4"/>
    <n v="1987.4"/>
    <n v="10"/>
    <n v="10"/>
    <s v="AEREA"/>
    <s v="GUAYAQUIL AEREO"/>
    <s v="PANAMA"/>
    <s v="099219840984"/>
    <s v="2023-01-31"/>
    <s v="CEC20237T00103000050"/>
    <s v="AERO EXPRESS DEL ECUADOR TRANSAM C LTDA"/>
    <n v="15"/>
    <s v="DHL EXPRESS (ECUADOR) S A"/>
    <s v="DESCONOCIDA"/>
    <s v="019-2023-91-00155128"/>
  </r>
  <r>
    <s v="2023"/>
    <s v=""/>
    <s v="2023-01"/>
    <s v="2023-01-01"/>
    <x v="0"/>
    <x v="0"/>
    <s v="KM 11.5 VIA DAULE PARQUE INDUSTRIAL"/>
    <x v="21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339"/>
    <n v="156"/>
    <x v="2"/>
    <n v="316.60000000000002"/>
    <n v="316.60000000000002"/>
    <n v="0.9"/>
    <n v="0.9"/>
    <s v="AEREA"/>
    <s v="QUITO"/>
    <s v="MIAMI"/>
    <s v="072941499150"/>
    <s v="2023-01-01"/>
    <s v="CEC2022QT00086300110"/>
    <s v="TAMPA CARGO S A"/>
    <n v="1.4"/>
    <s v="ENTREGAS ESPECIALES ESPENTREGAS S A"/>
    <s v="DESCONOCIDA"/>
    <s v="055-2023-91-00000117"/>
  </r>
  <r>
    <s v="2023"/>
    <s v=""/>
    <s v="2023-01"/>
    <s v="2023-01-04"/>
    <x v="0"/>
    <x v="0"/>
    <s v="KM 11.5 VIA DAULE PARQUE INDUSTRIAL"/>
    <x v="112"/>
    <s v="ITALIA"/>
    <s v="ITALIA"/>
    <x v="141"/>
    <x v="122"/>
    <x v="715"/>
    <s v="844391"/>
    <s v="PARTES Y ACCESORIOS DE MAQUINAS Y APARATOS PARA IMPRIMIR POR MEDIO DE PLANCHAS CILINDROS Y DEMAS ELEMENTOS IMPRESORES DE LA PARTIDA 84.42"/>
    <n v="1"/>
    <s v="UNIDAD (NUMERO)"/>
    <x v="2340"/>
    <n v="15969.5"/>
    <x v="0"/>
    <n v="16405.7"/>
    <n v="16405.7"/>
    <n v="38.4"/>
    <n v="38.4"/>
    <s v="AEREA"/>
    <s v="GUAYAQUIL AEREO"/>
    <s v="MALPENSA APT MILANO"/>
    <s v="MIL 00079530"/>
    <s v="2023-01-02"/>
    <s v="CEC2023AV30042200020"/>
    <s v="AEROVIAS DEL CONTINENTE AMERICANO S A AVIANCA"/>
    <n v="413.5"/>
    <s v="TORRES AND TORRES AGENTES DE ADUANA(TTADAD) C A"/>
    <s v="DESCONOCIDA"/>
    <s v="019-2023-10-00016534"/>
  </r>
  <r>
    <s v="2023"/>
    <s v=""/>
    <s v="2023-01"/>
    <s v="2023-01-20"/>
    <x v="0"/>
    <x v="0"/>
    <s v="KM 11.5 VIA DAULE PARQUE INDUSTRIAL"/>
    <x v="21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3"/>
    <s v="UNIDAD (NUMERO)"/>
    <x v="2341"/>
    <n v="353.70001000000002"/>
    <x v="2"/>
    <n v="1075.2"/>
    <n v="1075.2"/>
    <n v="2.2999999999999998"/>
    <n v="2.2999999999999998"/>
    <s v="AEREA"/>
    <s v="QUITO"/>
    <s v="MIAMI"/>
    <s v="072941595046"/>
    <s v="2023-01-19"/>
    <s v="CEC2023QT00002200480"/>
    <s v="TAMPA CARGO S A"/>
    <n v="3.4"/>
    <s v="ENTREGAS ESPECIALES ESPENTREGAS S A"/>
    <s v="DESCONOCIDA"/>
    <s v="055-2023-91-00089633"/>
  </r>
  <r>
    <s v="2022"/>
    <s v=""/>
    <s v="2022-12"/>
    <s v="2022-12-03"/>
    <x v="5"/>
    <x v="5"/>
    <s v="KM.18.5 VIA A DAULE"/>
    <x v="5"/>
    <s v="REINO UNIDO"/>
    <s v="PANAMA"/>
    <x v="141"/>
    <x v="122"/>
    <x v="705"/>
    <s v="844391"/>
    <s v="PARTES Y ACCESORIOS DE MAQUINAS Y APARATOS PARA IMPRIMIR POR MEDIO DE PLANCHAS CILINDROS Y DEMAS ELEMENTOS IMPRESORES DE LA PARTIDA 84.42"/>
    <n v="16"/>
    <s v="UNIDAD (NUMERO)"/>
    <x v="2342"/>
    <n v="203.7"/>
    <x v="2"/>
    <n v="3302.5"/>
    <n v="3302.5"/>
    <n v="6.7"/>
    <n v="6.7"/>
    <s v="AEREA"/>
    <s v="GUAYAQUIL AEREO"/>
    <s v="PANAMA"/>
    <s v="099219737911"/>
    <s v="2022-12-03"/>
    <s v="CEC20227T001333"/>
    <s v="AERO EXPRESS DEL ECUADOR TRANSAM C LTDA"/>
    <n v="10.5"/>
    <s v="DHL EXPRESS (ECUADOR) S A"/>
    <s v="DESCONOCIDA"/>
    <s v="019-2022-91-01475885"/>
  </r>
  <r>
    <s v="2022"/>
    <s v=""/>
    <s v="2022-12"/>
    <s v="2022-12-08"/>
    <x v="5"/>
    <x v="5"/>
    <s v="KM.18.5 VIA A DAULE"/>
    <x v="106"/>
    <s v="CHINA"/>
    <s v="ESTADOS UNIDOS"/>
    <x v="141"/>
    <x v="122"/>
    <x v="716"/>
    <s v="844391"/>
    <s v="PARTES Y ACCESORIOS DE MAQUINAS Y APARATOS PARA IMPRIMIR POR MEDIO DE PLANCHAS CILINDROS Y DEMAS ELEMENTOS IMPRESORES DE LA PARTIDA 84.42"/>
    <n v="9"/>
    <s v="UNIDAD (NUMERO)"/>
    <x v="2343"/>
    <n v="75.8"/>
    <x v="0"/>
    <n v="688"/>
    <n v="688"/>
    <n v="92"/>
    <n v="92"/>
    <s v="AEREA"/>
    <s v="GUAYAQUIL AEREO"/>
    <s v="MIAMI"/>
    <s v="688933"/>
    <s v="2022-12-03"/>
    <s v="CEC2022QT300224"/>
    <s v="TAMPA CARGO S A"/>
    <n v="5.3"/>
    <s v="AGENTRADIMEX S A"/>
    <s v="DESCONOCIDA"/>
    <s v="019-2022-10-01504140"/>
  </r>
  <r>
    <s v="2022"/>
    <s v=""/>
    <s v="2022-12"/>
    <s v="2022-12-08"/>
    <x v="5"/>
    <x v="5"/>
    <s v="KM.18.5 VIA A DAULE"/>
    <x v="106"/>
    <s v="CHINA"/>
    <s v="ESTADOS UNIDOS"/>
    <x v="141"/>
    <x v="122"/>
    <x v="717"/>
    <s v="844391"/>
    <s v="PARTES Y ACCESORIOS DE MAQUINAS Y APARATOS PARA IMPRIMIR POR MEDIO DE PLANCHAS CILINDROS Y DEMAS ELEMENTOS IMPRESORES DE LA PARTIDA 84.42"/>
    <n v="2"/>
    <s v="UNIDAD (NUMERO)"/>
    <x v="2344"/>
    <n v="49.8"/>
    <x v="0"/>
    <n v="100.5"/>
    <n v="100.5"/>
    <n v="20.399999999999999"/>
    <n v="20.399999999999999"/>
    <s v="AEREA"/>
    <s v="GUAYAQUIL AEREO"/>
    <s v="MIAMI"/>
    <s v="688933"/>
    <s v="2022-12-03"/>
    <s v="CEC2022QT300224"/>
    <s v="TAMPA CARGO S A"/>
    <n v="0.8"/>
    <s v="AGENTRADIMEX S A"/>
    <s v="DESCONOCIDA"/>
    <s v="019-2022-10-01504140"/>
  </r>
  <r>
    <s v="2022"/>
    <s v=""/>
    <s v="2022-12"/>
    <s v="2022-12-08"/>
    <x v="5"/>
    <x v="5"/>
    <s v="KM.18.5 VIA A DAULE"/>
    <x v="106"/>
    <s v="CHINA"/>
    <s v="ESTADOS UNIDOS"/>
    <x v="141"/>
    <x v="122"/>
    <x v="718"/>
    <s v="844391"/>
    <s v="PARTES Y ACCESORIOS DE MAQUINAS Y APARATOS PARA IMPRIMIR POR MEDIO DE PLANCHAS CILINDROS Y DEMAS ELEMENTOS IMPRESORES DE LA PARTIDA 84.42"/>
    <n v="2"/>
    <s v="UNIDAD (NUMERO)"/>
    <x v="902"/>
    <n v="209.39999"/>
    <x v="0"/>
    <n v="422.3"/>
    <n v="422.3"/>
    <n v="20.399999999999999"/>
    <n v="20.399999999999999"/>
    <s v="AEREA"/>
    <s v="GUAYAQUIL AEREO"/>
    <s v="MIAMI"/>
    <s v="688933"/>
    <s v="2022-12-03"/>
    <s v="CEC2022QT300224"/>
    <s v="TAMPA CARGO S A"/>
    <n v="3.2"/>
    <s v="AGENTRADIMEX S A"/>
    <s v="DESCONOCIDA"/>
    <s v="019-2022-10-01504140"/>
  </r>
  <r>
    <s v="2022"/>
    <s v=""/>
    <s v="2022-12"/>
    <s v="2022-12-08"/>
    <x v="5"/>
    <x v="5"/>
    <s v="KM.18.5 VIA A DAULE"/>
    <x v="106"/>
    <s v="CHINA"/>
    <s v="ESTADOS UNIDOS"/>
    <x v="141"/>
    <x v="122"/>
    <x v="719"/>
    <s v="844391"/>
    <s v="PARTES Y ACCESORIOS DE MAQUINAS Y APARATOS PARA IMPRIMIR POR MEDIO DE PLANCHAS CILINDROS Y DEMAS ELEMENTOS IMPRESORES DE LA PARTIDA 84.42"/>
    <n v="1"/>
    <s v="UNIDAD (NUMERO)"/>
    <x v="2345"/>
    <n v="75.099999999999994"/>
    <x v="0"/>
    <n v="75.7"/>
    <n v="75.7"/>
    <n v="10.199999999999999"/>
    <n v="10.199999999999999"/>
    <s v="AEREA"/>
    <s v="GUAYAQUIL AEREO"/>
    <s v="MIAMI"/>
    <s v="688933"/>
    <s v="2022-12-03"/>
    <s v="CEC2022QT300224"/>
    <s v="TAMPA CARGO S A"/>
    <n v="0.6"/>
    <s v="AGENTRADIMEX S A"/>
    <s v="DESCONOCIDA"/>
    <s v="019-2022-10-01504140"/>
  </r>
  <r>
    <s v="2022"/>
    <s v=""/>
    <s v="2022-12"/>
    <s v="2022-12-08"/>
    <x v="5"/>
    <x v="5"/>
    <s v="KM.18.5 VIA A DAULE"/>
    <x v="106"/>
    <s v="CHINA"/>
    <s v="ESTADOS UNIDOS"/>
    <x v="141"/>
    <x v="122"/>
    <x v="720"/>
    <s v="844391"/>
    <s v="PARTES Y ACCESORIOS DE MAQUINAS Y APARATOS PARA IMPRIMIR POR MEDIO DE PLANCHAS CILINDROS Y DEMAS ELEMENTOS IMPRESORES DE LA PARTIDA 84.42"/>
    <n v="4"/>
    <s v="UNIDAD (NUMERO)"/>
    <x v="2346"/>
    <n v="75.8"/>
    <x v="0"/>
    <n v="305.8"/>
    <n v="305.8"/>
    <n v="40.9"/>
    <n v="40.9"/>
    <s v="AEREA"/>
    <s v="GUAYAQUIL AEREO"/>
    <s v="MIAMI"/>
    <s v="688933"/>
    <s v="2022-12-03"/>
    <s v="CEC2022QT300224"/>
    <s v="TAMPA CARGO S A"/>
    <n v="2.2999999999999998"/>
    <s v="AGENTRADIMEX S A"/>
    <s v="DESCONOCIDA"/>
    <s v="019-2022-10-01504140"/>
  </r>
  <r>
    <s v="2022"/>
    <s v=""/>
    <s v="2022-12"/>
    <s v="2022-12-07"/>
    <x v="5"/>
    <x v="5"/>
    <s v="KM.18.5 VIA A DAULE"/>
    <x v="5"/>
    <s v="ESTADOS UNIDOS"/>
    <s v="PANAMA"/>
    <x v="141"/>
    <x v="122"/>
    <x v="721"/>
    <s v="844391"/>
    <s v="PARTES Y ACCESORIOS DE MAQUINAS Y APARATOS PARA IMPRIMIR POR MEDIO DE PLANCHAS CILINDROS Y DEMAS ELEMENTOS IMPRESORES DE LA PARTIDA 84.42"/>
    <n v="1"/>
    <s v="UNIDAD (NUMERO)"/>
    <x v="2347"/>
    <n v="229"/>
    <x v="2"/>
    <n v="232.8"/>
    <n v="232.8"/>
    <n v="1"/>
    <n v="1"/>
    <s v="AEREA"/>
    <s v="GUAYAQUIL AEREO"/>
    <s v="PANAMA"/>
    <s v="099219739440"/>
    <s v="2022-12-07"/>
    <s v="CEC20227T001336"/>
    <s v="AERO EXPRESS DEL ECUADOR TRANSAM C LTDA"/>
    <n v="1.5"/>
    <s v="DHL EXPRESS (ECUADOR) S A"/>
    <s v="DESCONOCIDA"/>
    <s v="019-2022-91-01495243"/>
  </r>
  <r>
    <s v="2022"/>
    <s v=""/>
    <s v="2022-12"/>
    <s v="2022-12-13"/>
    <x v="5"/>
    <x v="5"/>
    <s v="KM.18.5 VIA A DAULE"/>
    <x v="5"/>
    <s v="ESTADOS UNIDOS"/>
    <s v="PANAMA"/>
    <x v="141"/>
    <x v="122"/>
    <x v="527"/>
    <s v="844391"/>
    <s v="PARTES Y ACCESORIOS DE MAQUINAS Y APARATOS PARA IMPRIMIR POR MEDIO DE PLANCHAS CILINDROS Y DEMAS ELEMENTOS IMPRESORES DE LA PARTIDA 84.42"/>
    <n v="2"/>
    <s v="UNIDAD (NUMERO)"/>
    <x v="2348"/>
    <n v="331"/>
    <x v="2"/>
    <n v="672.3"/>
    <n v="672.3"/>
    <n v="2.5"/>
    <n v="2.5"/>
    <s v="AEREA"/>
    <s v="GUAYAQUIL AEREO"/>
    <s v="PANAMA"/>
    <s v="099219741562"/>
    <s v="2022-12-13"/>
    <s v="CEC20227T001342"/>
    <s v="AERO EXPRESS DEL ECUADOR TRANSAM C LTDA"/>
    <n v="3.7"/>
    <s v="DHL EXPRESS (ECUADOR) S A"/>
    <s v="DESCONOCIDA"/>
    <s v="019-2022-91-01538111"/>
  </r>
  <r>
    <s v="2022"/>
    <s v=""/>
    <s v="2022-12"/>
    <s v="2022-12-22"/>
    <x v="5"/>
    <x v="5"/>
    <s v="KM.18.5 VIA A DAULE"/>
    <x v="5"/>
    <s v="ESTADOS UNIDOS"/>
    <s v="PANAMA"/>
    <x v="141"/>
    <x v="122"/>
    <x v="527"/>
    <s v="844391"/>
    <s v="PARTES Y ACCESORIOS DE MAQUINAS Y APARATOS PARA IMPRIMIR POR MEDIO DE PLANCHAS CILINDROS Y DEMAS ELEMENTOS IMPRESORES DE LA PARTIDA 84.42"/>
    <n v="5"/>
    <s v="UNIDAD (NUMERO)"/>
    <x v="2349"/>
    <n v="299.70001000000002"/>
    <x v="2"/>
    <n v="1516.1"/>
    <n v="1516.1"/>
    <n v="1.6"/>
    <n v="1.6"/>
    <s v="AEREA"/>
    <s v="GUAYAQUIL AEREO"/>
    <s v="PANAMA"/>
    <s v="099219743964"/>
    <s v="2022-12-22"/>
    <s v="CEC20227T001351"/>
    <s v="AERO EXPRESS DEL ECUADOR TRANSAM C LTDA"/>
    <n v="2.5"/>
    <s v="DHL EXPRESS (ECUADOR) S A"/>
    <s v="DESCONOCIDA"/>
    <s v="019-2022-91-01610978"/>
  </r>
  <r>
    <s v="2022"/>
    <s v=""/>
    <s v="2022-12"/>
    <s v="2022-12-24"/>
    <x v="5"/>
    <x v="5"/>
    <s v="KM.18.5 VIA A DAULE"/>
    <x v="5"/>
    <s v="ESTADOS UNIDOS"/>
    <s v="PANAMA"/>
    <x v="141"/>
    <x v="122"/>
    <x v="527"/>
    <s v="844391"/>
    <s v="PARTES Y ACCESORIOS DE MAQUINAS Y APARATOS PARA IMPRIMIR POR MEDIO DE PLANCHAS CILINDROS Y DEMAS ELEMENTOS IMPRESORES DE LA PARTIDA 84.42"/>
    <n v="1"/>
    <s v="UNIDAD (NUMERO)"/>
    <x v="2350"/>
    <n v="615"/>
    <x v="2"/>
    <n v="622.6"/>
    <n v="622.6"/>
    <n v="0.9"/>
    <n v="0.9"/>
    <s v="AEREA"/>
    <s v="GUAYAQUIL AEREO"/>
    <s v="PANAMA"/>
    <s v="099219744340"/>
    <s v="2022-12-24"/>
    <s v="CEC20227T001354"/>
    <s v="AERO EXPRESS DEL ECUADOR TRANSAM C LTDA"/>
    <n v="1.5"/>
    <s v="DHL EXPRESS (ECUADOR) S A"/>
    <s v="DESCONOCIDA"/>
    <s v="019-2022-91-01619642"/>
  </r>
  <r>
    <s v="2022"/>
    <s v=""/>
    <s v="2022-11"/>
    <s v="2022-11-27"/>
    <x v="2"/>
    <x v="2"/>
    <s v="KM. 4.5 VIA DURAN TAMBO DURAN"/>
    <x v="21"/>
    <s v="ESTADOS UNIDOS"/>
    <s v="ESTADOS UNIDOS"/>
    <x v="141"/>
    <x v="122"/>
    <x v="375"/>
    <s v="844391"/>
    <s v="PARTES Y ACCESORIOS DE MAQUINAS Y APARATOS PARA IMPRIMIR POR MEDIO DE PLANCHAS CILINDROS Y DEMAS ELEMENTOS IMPRESORES DE LA PARTIDA 84.42"/>
    <n v="2"/>
    <s v="UNIDAD (NUMERO)"/>
    <x v="973"/>
    <n v="7.4"/>
    <x v="2"/>
    <n v="15.5"/>
    <n v="15.5"/>
    <n v="0.5"/>
    <n v="0.5"/>
    <s v="AEREA"/>
    <s v="QUITO"/>
    <s v="MIAMI"/>
    <s v="072940525310"/>
    <s v="2022-11-28"/>
    <s v="CEC2022QT000819"/>
    <s v="TAMPA CARGO S A"/>
    <n v="0.7"/>
    <s v="ENTREGAS ESPECIALES ESPENTREGAS S A"/>
    <s v="DESCONOCIDA"/>
    <s v="055-2022-91-01443754"/>
  </r>
  <r>
    <s v="2022"/>
    <s v=""/>
    <s v="2022-10"/>
    <s v="2022-10-26"/>
    <x v="1"/>
    <x v="1"/>
    <s v="RIO AMAZONAS 911 Y RIO SANTIAGO"/>
    <x v="58"/>
    <s v="ITALIA"/>
    <s v="ESTADOS UNIDOS"/>
    <x v="141"/>
    <x v="122"/>
    <x v="722"/>
    <s v="844391"/>
    <s v="PARTES Y ACCESORIOS DE MAQUINAS Y APARATOS PARA IMPRIMIR POR MEDIO DE PLANCHAS CILINDROS Y DEMAS ELEMENTOS IMPRESORES DE LA PARTIDA 84.42"/>
    <n v="1"/>
    <s v="UNIDAD (NUMERO)"/>
    <x v="2351"/>
    <n v="206.7"/>
    <x v="2"/>
    <n v="259.2"/>
    <n v="259.2"/>
    <n v="1.1000000000000001"/>
    <n v="1.1000000000000001"/>
    <s v="AEREA"/>
    <s v="GUAYAQUIL AEREO"/>
    <s v="MIAMI"/>
    <s v="040604436213"/>
    <s v="2022-10-26"/>
    <s v="CEC20225X021148"/>
    <s v="UNITED PARCEL SERVICE CO"/>
    <n v="50.4"/>
    <s v="UPS SCS ECUADOR CIA LTDA"/>
    <s v="DESCONOCIDA"/>
    <s v="019-2022-91-01268250"/>
  </r>
  <r>
    <s v="2022"/>
    <s v=""/>
    <s v="2022-10"/>
    <s v="2022-10-26"/>
    <x v="2"/>
    <x v="2"/>
    <s v="KM. 4.5 VIA DURAN TAMBO DURAN"/>
    <x v="58"/>
    <s v="HONG KONG"/>
    <s v="ESTADOS UNIDOS"/>
    <x v="141"/>
    <x v="122"/>
    <x v="723"/>
    <s v="844391"/>
    <s v="PARTES Y ACCESORIOS DE MAQUINAS Y APARATOS PARA IMPRIMIR POR MEDIO DE PLANCHAS CILINDROS Y DEMAS ELEMENTOS IMPRESORES DE LA PARTIDA 84.42"/>
    <n v="6"/>
    <s v="UNIDAD (NUMERO)"/>
    <x v="2352"/>
    <n v="95"/>
    <x v="2"/>
    <n v="679.7"/>
    <n v="679.7"/>
    <n v="3.1"/>
    <n v="3.1"/>
    <s v="AEREA"/>
    <s v="GUAYAQUIL AEREO"/>
    <s v="MIAMI"/>
    <s v="040604429644"/>
    <s v="2022-10-11"/>
    <s v="CEC20225X021133"/>
    <s v="UNITED PARCEL SERVICE CO"/>
    <n v="104"/>
    <s v="UPS SCS ECUADOR CIA LTDA"/>
    <s v="DESCONOCIDA"/>
    <s v="019-2022-91-01266136"/>
  </r>
  <r>
    <s v="2022"/>
    <s v=""/>
    <s v="2022-10"/>
    <s v="2022-10-17"/>
    <x v="2"/>
    <x v="2"/>
    <s v="KM. 4.5 VIA DURAN TAMBO DURAN"/>
    <x v="5"/>
    <s v="ESTADOS UNIDOS"/>
    <s v="PANAMA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353"/>
    <n v="339.89999"/>
    <x v="2"/>
    <n v="688.6"/>
    <n v="688.6"/>
    <n v="1.1000000000000001"/>
    <n v="1.1000000000000001"/>
    <s v="AEREA"/>
    <s v="GUAYAQUIL AEREO"/>
    <s v="PANAMA"/>
    <s v="099219721940"/>
    <s v="2022-10-17"/>
    <s v="CEC20227T001287"/>
    <s v="AERO EXPRESS DEL ECUADOR TRANSAM C LTDA"/>
    <n v="2"/>
    <s v="DHL EXPRESS (ECUADOR) S A"/>
    <s v="DESCONOCIDA"/>
    <s v="019-2022-91-01219349"/>
  </r>
  <r>
    <s v="2022"/>
    <s v=""/>
    <s v="2022-10"/>
    <s v="2022-10-18"/>
    <x v="2"/>
    <x v="2"/>
    <s v="KM. 4.5 VIA DURAN TAMBO DURAN"/>
    <x v="5"/>
    <s v="BRASIL"/>
    <s v="PANAMA"/>
    <x v="141"/>
    <x v="122"/>
    <x v="709"/>
    <s v="844391"/>
    <s v="PARTES Y ACCESORIOS DE MAQUINAS Y APARATOS PARA IMPRIMIR POR MEDIO DE PLANCHAS CILINDROS Y DEMAS ELEMENTOS IMPRESORES DE LA PARTIDA 84.42"/>
    <n v="29"/>
    <s v="UNIDAD (NUMERO)"/>
    <x v="2354"/>
    <n v="47.6"/>
    <x v="2"/>
    <n v="1396.5"/>
    <n v="1396.5"/>
    <n v="1.8"/>
    <n v="1.8"/>
    <s v="AEREA"/>
    <s v="GUAYAQUIL AEREO"/>
    <s v="PANAMA"/>
    <s v="099219721951"/>
    <s v="2022-10-18"/>
    <s v="CEC20227T001288"/>
    <s v="AERO EXPRESS DEL ECUADOR TRANSAM C LTDA"/>
    <n v="2.7"/>
    <s v="DHL EXPRESS (ECUADOR) S A"/>
    <s v="DESCONOCIDA"/>
    <s v="019-2022-91-01222329"/>
  </r>
  <r>
    <s v="2022"/>
    <s v=""/>
    <s v="2022-11"/>
    <s v="2022-11-15"/>
    <x v="3"/>
    <x v="3"/>
    <s v="AV. 10 DE AGOSTO N46-77 Y LAS RETAMAS"/>
    <x v="15"/>
    <s v="ESTADOS UNIDOS"/>
    <s v="ESTADOS UNIDOS"/>
    <x v="141"/>
    <x v="122"/>
    <x v="700"/>
    <s v="844391"/>
    <s v="PARTES Y ACCESORIOS DE MAQUINAS Y APARATOS PARA IMPRIMIR POR MEDIO DE PLANCHAS CILINDROS Y DEMAS ELEMENTOS IMPRESORES DE LA PARTIDA 84.42"/>
    <n v="1"/>
    <s v="UNIDAD (NUMERO)"/>
    <x v="2355"/>
    <n v="189.89999"/>
    <x v="0"/>
    <n v="191.1"/>
    <n v="191.1"/>
    <n v="0.5"/>
    <n v="0.5"/>
    <s v="AEREA"/>
    <s v="QUITO"/>
    <s v="MIAMI"/>
    <s v="1049656534"/>
    <s v="2022-11-12"/>
    <s v="CEC2022QT000799"/>
    <s v="TAMPA CARGO S A"/>
    <n v="0.8"/>
    <s v="LOGISTICA INTEGRAL DE COMERCIO EXTERIOR LIDESER CIA LTDA"/>
    <s v="DESCONOCIDA"/>
    <s v="055-2022-10-01368278"/>
  </r>
  <r>
    <s v="2022"/>
    <s v=""/>
    <s v="2022-11"/>
    <s v="2022-11-08"/>
    <x v="0"/>
    <x v="0"/>
    <s v="KM 11.5 VIA DAULE PARQUE INDUSTRIAL"/>
    <x v="21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6"/>
    <s v="UNIDAD (NUMERO)"/>
    <x v="2356"/>
    <n v="311.60001"/>
    <x v="2"/>
    <n v="1998.4"/>
    <n v="1998.4"/>
    <n v="1.9"/>
    <n v="1.9"/>
    <s v="AEREA"/>
    <s v="QUITO"/>
    <s v="MIAMI"/>
    <s v="072940525096"/>
    <s v="2022-11-08"/>
    <s v="CEC2022QT000794"/>
    <s v="TAMPA CARGO S A"/>
    <n v="110"/>
    <s v="ENTREGAS ESPECIALES ESPENTREGAS S A"/>
    <s v="DESCONOCIDA"/>
    <s v="055-2022-91-01329727"/>
  </r>
  <r>
    <s v="2022"/>
    <s v=""/>
    <s v="2022-11"/>
    <s v="2022-11-13"/>
    <x v="0"/>
    <x v="0"/>
    <s v="KM 11.5 VIA DAULE PARQUE INDUSTRIAL"/>
    <x v="21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357"/>
    <n v="257"/>
    <x v="2"/>
    <n v="597.20000000000005"/>
    <n v="597.20000000000005"/>
    <n v="2.2999999999999998"/>
    <n v="2.2999999999999998"/>
    <s v="AEREA"/>
    <s v="QUITO"/>
    <s v="MIAMI"/>
    <s v="072940525133"/>
    <s v="2022-11-12"/>
    <s v="CEC2022QT000799"/>
    <s v="TAMPA CARGO S A"/>
    <n v="78"/>
    <s v="ENTREGAS ESPECIALES ESPENTREGAS S A"/>
    <s v="DESCONOCIDA"/>
    <s v="055-2022-91-01357107"/>
  </r>
  <r>
    <s v="2022"/>
    <s v=""/>
    <s v="2022-11"/>
    <s v="2022-11-17"/>
    <x v="0"/>
    <x v="0"/>
    <s v="KM 11.5 VIA DAULE PARQUE INDUSTRIAL"/>
    <x v="100"/>
    <s v="ESPAÑA"/>
    <s v="ESPAÑA"/>
    <x v="141"/>
    <x v="122"/>
    <x v="724"/>
    <s v="844391"/>
    <s v="PARTES Y ACCESORIOS DE MAQUINAS Y APARATOS PARA IMPRIMIR POR MEDIO DE PLANCHAS CILINDROS Y DEMAS ELEMENTOS IMPRESORES DE LA PARTIDA 84.42"/>
    <n v="1"/>
    <s v="UNIDAD (NUMERO)"/>
    <x v="2358"/>
    <n v="8531.2998000000007"/>
    <x v="0"/>
    <n v="9055.9"/>
    <n v="9055.9"/>
    <n v="390.9"/>
    <n v="390.9"/>
    <s v="MARITIMA"/>
    <s v="GUAYAQUIL MARITIMO"/>
    <s v="BARCELONA"/>
    <s v="012022101487"/>
    <s v="2022-11-18"/>
    <s v="CEC2022CMAU0156"/>
    <s v="CMA CGM"/>
    <n v="513.5"/>
    <s v="TORRES AND TORRES AGENTES DE ADUANA(TTADAD) C A"/>
    <s v="DESCONOCIDA"/>
    <s v="028-2022-10-01381347"/>
  </r>
  <r>
    <s v="2023"/>
    <s v=""/>
    <s v="2023-02"/>
    <s v="2023-02-17"/>
    <x v="3"/>
    <x v="3"/>
    <s v="AV. 10 DE AGOSTO N46-77 Y LAS RETAMAS"/>
    <x v="15"/>
    <s v="ALEMANIA"/>
    <s v="ESTADOS UNIDOS"/>
    <x v="142"/>
    <x v="123"/>
    <x v="725"/>
    <s v="844399"/>
    <s v="LOS DEMAS PARTES Y ACCESORIOS DE LAS MAQUINAS IMPRESORAS COPIADORAS Y DE FAX INCLUSO COMBINADAS ENTRE SI"/>
    <n v="7"/>
    <s v="UNIDAD (NUMERO)"/>
    <x v="2359"/>
    <n v="145.30000000000001"/>
    <x v="0"/>
    <n v="1032.9000000000001"/>
    <n v="1032.9000000000001"/>
    <n v="6"/>
    <n v="6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22"/>
    <x v="3"/>
    <x v="3"/>
    <s v="AV. 10 DE AGOSTO N46-77 Y LAS RETAMAS"/>
    <x v="5"/>
    <s v="CHINA"/>
    <s v="ESTADOS UNIDOS"/>
    <x v="142"/>
    <x v="123"/>
    <x v="726"/>
    <s v="844399"/>
    <s v="LOS DEMAS PARTES Y ACCESORIOS DE LAS MAQUINAS IMPRESORAS COPIADORAS Y DE FAX INCLUSO COMBINADAS ENTRE SI"/>
    <n v="40"/>
    <s v="UNIDAD (NUMERO)"/>
    <x v="2360"/>
    <n v="10"/>
    <x v="2"/>
    <n v="408.2"/>
    <n v="408.2"/>
    <n v="2.8"/>
    <n v="2.8"/>
    <s v="AEREA"/>
    <s v="QUITO"/>
    <s v="MIAMI"/>
    <s v="099219784940"/>
    <s v="2023-02-18"/>
    <s v="CEC2023D502003600050"/>
    <s v="DHL AERO EXPRESO SA"/>
    <n v="4.2"/>
    <s v="DHL EXPRESS (ECUADOR) S A"/>
    <s v="DESCONOCIDA"/>
    <s v="055-2023-91-00258632"/>
  </r>
  <r>
    <s v="2023"/>
    <s v=""/>
    <s v="2023-02"/>
    <s v="2023-02-24"/>
    <x v="3"/>
    <x v="3"/>
    <s v="AV. 10 DE AGOSTO N46-77 Y LAS RETAMAS"/>
    <x v="15"/>
    <s v="JAPON"/>
    <s v="ESTADOS UNIDOS"/>
    <x v="142"/>
    <x v="123"/>
    <x v="727"/>
    <s v="844399"/>
    <s v="LOS DEMAS PARTES Y ACCESORIOS DE LAS MAQUINAS IMPRESORAS COPIADORAS Y DE FAX INCLUSO COMBINADAS ENTRE SI"/>
    <n v="1"/>
    <s v="UNIDAD (NUMERO)"/>
    <x v="425"/>
    <n v="181.7"/>
    <x v="0"/>
    <n v="185.6"/>
    <n v="185.6"/>
    <n v="2"/>
    <n v="2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CHINA"/>
    <s v="ESTADOS UNIDOS"/>
    <x v="142"/>
    <x v="123"/>
    <x v="728"/>
    <s v="844399"/>
    <s v="LOS DEMAS PARTES Y ACCESORIOS DE LAS MAQUINAS IMPRESORAS COPIADORAS Y DE FAX INCLUSO COMBINADAS ENTRE SI"/>
    <n v="1"/>
    <s v="UNIDAD (NUMERO)"/>
    <x v="2212"/>
    <n v="128.39999"/>
    <x v="0"/>
    <n v="132.1"/>
    <n v="132.1"/>
    <n v="1.4"/>
    <n v="1.4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CHINA"/>
    <s v="ESTADOS UNIDOS"/>
    <x v="142"/>
    <x v="123"/>
    <x v="729"/>
    <s v="844399"/>
    <s v="LOS DEMAS PARTES Y ACCESORIOS DE LAS MAQUINAS IMPRESORAS COPIADORAS Y DE FAX INCLUSO COMBINADAS ENTRE SI"/>
    <n v="2"/>
    <s v="UNIDAD (NUMERO)"/>
    <x v="2361"/>
    <n v="1077.6999499999999"/>
    <x v="0"/>
    <n v="2163.6999999999998"/>
    <n v="2163.6999999999998"/>
    <n v="24"/>
    <n v="24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CHINA"/>
    <s v="ESTADOS UNIDOS"/>
    <x v="142"/>
    <x v="123"/>
    <x v="730"/>
    <s v="844399"/>
    <s v="LOS DEMAS PARTES Y ACCESORIOS DE LAS MAQUINAS IMPRESORAS COPIADORAS Y DE FAX INCLUSO COMBINADAS ENTRE SI"/>
    <n v="1"/>
    <s v="UNIDAD (NUMERO)"/>
    <x v="2362"/>
    <n v="616.70001000000002"/>
    <x v="0"/>
    <n v="621.6"/>
    <n v="621.6"/>
    <n v="6.9"/>
    <n v="6.9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REINO UNIDO"/>
    <s v="ESTADOS UNIDOS"/>
    <x v="142"/>
    <x v="123"/>
    <x v="731"/>
    <s v="844399"/>
    <s v="LOS DEMAS PARTES Y ACCESORIOS DE LAS MAQUINAS IMPRESORAS COPIADORAS Y DE FAX INCLUSO COMBINADAS ENTRE SI"/>
    <n v="1"/>
    <s v="UNIDAD (NUMERO)"/>
    <x v="2363"/>
    <n v="1113.59998"/>
    <x v="0"/>
    <n v="1119.5999999999999"/>
    <n v="1119.5999999999999"/>
    <n v="12.4"/>
    <n v="12.4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FRANCIA"/>
    <s v="ESTADOS UNIDOS"/>
    <x v="142"/>
    <x v="123"/>
    <x v="732"/>
    <s v="844399"/>
    <s v="LOS DEMAS PARTES Y ACCESORIOS DE LAS MAQUINAS IMPRESORAS COPIADORAS Y DE FAX INCLUSO COMBINADAS ENTRE SI"/>
    <n v="2"/>
    <s v="UNIDAD (NUMERO)"/>
    <x v="2364"/>
    <n v="1165.59998"/>
    <x v="0"/>
    <n v="2339.9"/>
    <n v="2339.9"/>
    <n v="25.9"/>
    <n v="25.9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FRANCIA"/>
    <s v="ESTADOS UNIDOS"/>
    <x v="142"/>
    <x v="123"/>
    <x v="733"/>
    <s v="844399"/>
    <s v="LOS DEMAS PARTES Y ACCESORIOS DE LAS MAQUINAS IMPRESORAS COPIADORAS Y DE FAX INCLUSO COMBINADAS ENTRE SI"/>
    <n v="1"/>
    <s v="UNIDAD (NUMERO)"/>
    <x v="2365"/>
    <n v="1594.5"/>
    <x v="0"/>
    <n v="1601.5"/>
    <n v="1601.5"/>
    <n v="17.7"/>
    <n v="17.7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06"/>
    <x v="3"/>
    <x v="3"/>
    <s v="AV. 10 DE AGOSTO N46-77 Y LAS RETAMAS"/>
    <x v="15"/>
    <s v="CHINA"/>
    <s v="ESTADOS UNIDOS"/>
    <x v="142"/>
    <x v="123"/>
    <x v="606"/>
    <s v="844399"/>
    <s v="LOS DEMAS PARTES Y ACCESORIOS DE LAS MAQUINAS IMPRESORAS COPIADORAS Y DE FAX INCLUSO COMBINADAS ENTRE SI"/>
    <n v="1"/>
    <s v="UNIDAD (NUMERO)"/>
    <x v="2366"/>
    <n v="50.3"/>
    <x v="0"/>
    <n v="53.5"/>
    <n v="53.5"/>
    <n v="0.3"/>
    <n v="0.3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CHINA"/>
    <s v="ESTADOS UNIDOS"/>
    <x v="142"/>
    <x v="123"/>
    <x v="606"/>
    <s v="844399"/>
    <s v="LOS DEMAS PARTES Y ACCESORIOS DE LAS MAQUINAS IMPRESORAS COPIADORAS Y DE FAX INCLUSO COMBINADAS ENTRE SI"/>
    <n v="5"/>
    <s v="UNIDAD (NUMERO)"/>
    <x v="2367"/>
    <n v="55"/>
    <x v="0"/>
    <n v="278.60000000000002"/>
    <n v="278.60000000000002"/>
    <n v="1.8"/>
    <n v="1.8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CHINA"/>
    <s v="ESTADOS UNIDOS"/>
    <x v="142"/>
    <x v="123"/>
    <x v="734"/>
    <s v="844399"/>
    <s v="LOS DEMAS PARTES Y ACCESORIOS DE LAS MAQUINAS IMPRESORAS COPIADORAS Y DE FAX INCLUSO COMBINADAS ENTRE SI"/>
    <n v="1"/>
    <s v="UNIDAD (NUMERO)"/>
    <x v="2368"/>
    <n v="43.5"/>
    <x v="0"/>
    <n v="46.7"/>
    <n v="46.7"/>
    <n v="0.3"/>
    <n v="0.3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35"/>
    <s v="844399"/>
    <s v="LOS DEMAS PARTES Y ACCESORIOS DE LAS MAQUINAS IMPRESORAS COPIADORAS Y DE FAX INCLUSO COMBINADAS ENTRE SI"/>
    <n v="6"/>
    <s v="UNIDAD (NUMERO)"/>
    <x v="2369"/>
    <n v="165.2"/>
    <x v="0"/>
    <n v="996.8"/>
    <n v="996.8"/>
    <n v="6.4"/>
    <n v="6.4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36"/>
    <s v="844399"/>
    <s v="LOS DEMAS PARTES Y ACCESORIOS DE LAS MAQUINAS IMPRESORAS COPIADORAS Y DE FAX INCLUSO COMBINADAS ENTRE SI"/>
    <n v="3"/>
    <s v="UNIDAD (NUMERO)"/>
    <x v="2370"/>
    <n v="242"/>
    <x v="0"/>
    <n v="730.9"/>
    <n v="730.9"/>
    <n v="4.7"/>
    <n v="4.7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37"/>
    <s v="844399"/>
    <s v="LOS DEMAS PARTES Y ACCESORIOS DE LAS MAQUINAS IMPRESORAS COPIADORAS Y DE FAX INCLUSO COMBINADAS ENTRE SI"/>
    <n v="6"/>
    <s v="UNIDAD (NUMERO)"/>
    <x v="2371"/>
    <n v="15.4"/>
    <x v="0"/>
    <n v="96"/>
    <n v="96"/>
    <n v="0.6"/>
    <n v="0.6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38"/>
    <s v="844399"/>
    <s v="LOS DEMAS PARTES Y ACCESORIOS DE LAS MAQUINAS IMPRESORAS COPIADORAS Y DE FAX INCLUSO COMBINADAS ENTRE SI"/>
    <n v="8"/>
    <s v="UNIDAD (NUMERO)"/>
    <x v="2372"/>
    <n v="23.7"/>
    <x v="0"/>
    <n v="193.1"/>
    <n v="193.1"/>
    <n v="1.2"/>
    <n v="1.2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39"/>
    <s v="844399"/>
    <s v="LOS DEMAS PARTES Y ACCESORIOS DE LAS MAQUINAS IMPRESORAS COPIADORAS Y DE FAX INCLUSO COMBINADAS ENTRE SI"/>
    <n v="1"/>
    <s v="UNIDAD (NUMERO)"/>
    <x v="2373"/>
    <n v="388.20001000000002"/>
    <x v="0"/>
    <n v="392.3"/>
    <n v="392.3"/>
    <n v="2.5"/>
    <n v="2.5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40"/>
    <s v="844399"/>
    <s v="LOS DEMAS PARTES Y ACCESORIOS DE LAS MAQUINAS IMPRESORAS COPIADORAS Y DE FAX INCLUSO COMBINADAS ENTRE SI"/>
    <n v="100"/>
    <s v="UNIDAD (NUMERO)"/>
    <x v="2374"/>
    <n v="1"/>
    <x v="0"/>
    <n v="106.3"/>
    <n v="106.3"/>
    <n v="0.7"/>
    <n v="0.7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41"/>
    <s v="844399"/>
    <s v="LOS DEMAS PARTES Y ACCESORIOS DE LAS MAQUINAS IMPRESORAS COPIADORAS Y DE FAX INCLUSO COMBINADAS ENTRE SI"/>
    <n v="100"/>
    <s v="UNIDAD (NUMERO)"/>
    <x v="2374"/>
    <n v="1"/>
    <x v="0"/>
    <n v="106.3"/>
    <n v="106.3"/>
    <n v="0.7"/>
    <n v="0.7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42"/>
    <s v="844399"/>
    <s v="LOS DEMAS PARTES Y ACCESORIOS DE LAS MAQUINAS IMPRESORAS COPIADORAS Y DE FAX INCLUSO COMBINADAS ENTRE SI"/>
    <n v="1"/>
    <s v="UNIDAD (NUMERO)"/>
    <x v="832"/>
    <n v="122.5"/>
    <x v="0"/>
    <n v="125.9"/>
    <n v="125.9"/>
    <n v="0.8"/>
    <n v="0.8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43"/>
    <s v="844399"/>
    <s v="LOS DEMAS PARTES Y ACCESORIOS DE LAS MAQUINAS IMPRESORAS COPIADORAS Y DE FAX INCLUSO COMBINADAS ENTRE SI"/>
    <n v="8"/>
    <s v="UNIDAD (NUMERO)"/>
    <x v="2375"/>
    <n v="127.7"/>
    <x v="0"/>
    <n v="1027.2"/>
    <n v="1027.2"/>
    <n v="6.6"/>
    <n v="6.6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44"/>
    <s v="844399"/>
    <s v="LOS DEMAS PARTES Y ACCESORIOS DE LAS MAQUINAS IMPRESORAS COPIADORAS Y DE FAX INCLUSO COMBINADAS ENTRE SI"/>
    <n v="2"/>
    <s v="UNIDAD (NUMERO)"/>
    <x v="2376"/>
    <n v="38.1"/>
    <x v="0"/>
    <n v="79.5"/>
    <n v="79.5"/>
    <n v="0.5"/>
    <n v="0.5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45"/>
    <s v="844399"/>
    <s v="LOS DEMAS PARTES Y ACCESORIOS DE LAS MAQUINAS IMPRESORAS COPIADORAS Y DE FAX INCLUSO COMBINADAS ENTRE SI"/>
    <n v="2"/>
    <s v="UNIDAD (NUMERO)"/>
    <x v="1934"/>
    <n v="98.9"/>
    <x v="0"/>
    <n v="201.3"/>
    <n v="201.3"/>
    <n v="1.3"/>
    <n v="1.3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46"/>
    <s v="844399"/>
    <s v="LOS DEMAS PARTES Y ACCESORIOS DE LAS MAQUINAS IMPRESORAS COPIADORAS Y DE FAX INCLUSO COMBINADAS ENTRE SI"/>
    <n v="1"/>
    <s v="UNIDAD (NUMERO)"/>
    <x v="2377"/>
    <n v="290.39999"/>
    <x v="0"/>
    <n v="294.2"/>
    <n v="294.2"/>
    <n v="1.9"/>
    <n v="1.9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47"/>
    <s v="844399"/>
    <s v="LOS DEMAS PARTES Y ACCESORIOS DE LAS MAQUINAS IMPRESORAS COPIADORAS Y DE FAX INCLUSO COMBINADAS ENTRE SI"/>
    <n v="1"/>
    <s v="UNIDAD (NUMERO)"/>
    <x v="2378"/>
    <n v="77.2"/>
    <x v="0"/>
    <n v="80.5"/>
    <n v="80.5"/>
    <n v="0.5"/>
    <n v="0.5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CHINA"/>
    <s v="ESTADOS UNIDOS"/>
    <x v="142"/>
    <x v="123"/>
    <x v="748"/>
    <s v="844399"/>
    <s v="LOS DEMAS PARTES Y ACCESORIOS DE LAS MAQUINAS IMPRESORAS COPIADORAS Y DE FAX INCLUSO COMBINADAS ENTRE SI"/>
    <n v="6"/>
    <s v="UNIDAD (NUMERO)"/>
    <x v="2379"/>
    <n v="41.9"/>
    <x v="0"/>
    <n v="255.3"/>
    <n v="255.3"/>
    <n v="1.6"/>
    <n v="1.6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TAIWAN"/>
    <s v="ESTADOS UNIDOS"/>
    <x v="142"/>
    <x v="123"/>
    <x v="734"/>
    <s v="844399"/>
    <s v="LOS DEMAS PARTES Y ACCESORIOS DE LAS MAQUINAS IMPRESORAS COPIADORAS Y DE FAX INCLUSO COMBINADAS ENTRE SI"/>
    <n v="6"/>
    <s v="UNIDAD (NUMERO)"/>
    <x v="2380"/>
    <n v="45.7"/>
    <x v="0"/>
    <n v="278.10000000000002"/>
    <n v="278.10000000000002"/>
    <n v="1.8"/>
    <n v="1.8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CHINA"/>
    <s v="ESTADOS UNIDOS"/>
    <x v="142"/>
    <x v="123"/>
    <x v="749"/>
    <s v="844399"/>
    <s v="LOS DEMAS PARTES Y ACCESORIOS DE LAS MAQUINAS IMPRESORAS COPIADORAS Y DE FAX INCLUSO COMBINADAS ENTRE SI"/>
    <n v="2"/>
    <s v="UNIDAD (NUMERO)"/>
    <x v="2381"/>
    <n v="80"/>
    <x v="0"/>
    <n v="163.6"/>
    <n v="163.6"/>
    <n v="1"/>
    <n v="1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17"/>
    <x v="3"/>
    <x v="3"/>
    <s v="AV. 10 DE AGOSTO N46-77 Y LAS RETAMAS"/>
    <x v="15"/>
    <s v="CHINA"/>
    <s v="ESTADOS UNIDOS"/>
    <x v="142"/>
    <x v="123"/>
    <x v="750"/>
    <s v="844399"/>
    <s v="LOS DEMAS PARTES Y ACCESORIOS DE LAS MAQUINAS IMPRESORAS COPIADORAS Y DE FAX INCLUSO COMBINADAS ENTRE SI"/>
    <n v="1"/>
    <s v="UNIDAD (NUMERO)"/>
    <x v="2382"/>
    <n v="453.89999"/>
    <x v="0"/>
    <n v="468.2"/>
    <n v="468.2"/>
    <n v="2.7"/>
    <n v="2.7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17"/>
    <x v="3"/>
    <x v="3"/>
    <s v="AV. 10 DE AGOSTO N46-77 Y LAS RETAMAS"/>
    <x v="15"/>
    <s v="REINO UNIDO"/>
    <s v="ESTADOS UNIDOS"/>
    <x v="142"/>
    <x v="123"/>
    <x v="751"/>
    <s v="844399"/>
    <s v="LOS DEMAS PARTES Y ACCESORIOS DE LAS MAQUINAS IMPRESORAS COPIADORAS Y DE FAX INCLUSO COMBINADAS ENTRE SI"/>
    <n v="3"/>
    <s v="UNIDAD (NUMERO)"/>
    <x v="2383"/>
    <n v="42.4"/>
    <x v="0"/>
    <n v="140.6"/>
    <n v="140.6"/>
    <n v="0.8"/>
    <n v="0.8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17"/>
    <x v="3"/>
    <x v="3"/>
    <s v="AV. 10 DE AGOSTO N46-77 Y LAS RETAMAS"/>
    <x v="15"/>
    <s v="REINO UNIDO"/>
    <s v="ESTADOS UNIDOS"/>
    <x v="142"/>
    <x v="123"/>
    <x v="752"/>
    <s v="844399"/>
    <s v="LOS DEMAS PARTES Y ACCESORIOS DE LAS MAQUINAS IMPRESORAS COPIADORAS Y DE FAX INCLUSO COMBINADAS ENTRE SI"/>
    <n v="2"/>
    <s v="UNIDAD (NUMERO)"/>
    <x v="2384"/>
    <n v="403.79998999999998"/>
    <x v="0"/>
    <n v="822.6"/>
    <n v="822.6"/>
    <n v="4.8"/>
    <n v="4.8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17"/>
    <x v="3"/>
    <x v="3"/>
    <s v="AV. 10 DE AGOSTO N46-77 Y LAS RETAMAS"/>
    <x v="15"/>
    <s v="FRANCIA"/>
    <s v="ESTADOS UNIDOS"/>
    <x v="142"/>
    <x v="123"/>
    <x v="753"/>
    <s v="844399"/>
    <s v="LOS DEMAS PARTES Y ACCESORIOS DE LAS MAQUINAS IMPRESORAS COPIADORAS Y DE FAX INCLUSO COMBINADAS ENTRE SI"/>
    <n v="2"/>
    <s v="UNIDAD (NUMERO)"/>
    <x v="2385"/>
    <n v="240.5"/>
    <x v="0"/>
    <n v="495.3"/>
    <n v="495.3"/>
    <n v="2.8"/>
    <n v="2.8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17"/>
    <x v="3"/>
    <x v="3"/>
    <s v="AV. 10 DE AGOSTO N46-77 Y LAS RETAMAS"/>
    <x v="15"/>
    <s v="CHINA"/>
    <s v="ESTADOS UNIDOS"/>
    <x v="142"/>
    <x v="123"/>
    <x v="750"/>
    <s v="844399"/>
    <s v="LOS DEMAS PARTES Y ACCESORIOS DE LAS MAQUINAS IMPRESORAS COPIADORAS Y DE FAX INCLUSO COMBINADAS ENTRE SI"/>
    <n v="1"/>
    <s v="UNIDAD (NUMERO)"/>
    <x v="2386"/>
    <n v="426.20001000000002"/>
    <x v="0"/>
    <n v="440.4"/>
    <n v="440.4"/>
    <n v="2.5"/>
    <n v="2.5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24"/>
    <x v="3"/>
    <x v="3"/>
    <s v="AV. 10 DE AGOSTO N46-77 Y LAS RETAMAS"/>
    <x v="15"/>
    <s v="ESTADOS UNIDOS"/>
    <s v="ESTADOS UNIDOS"/>
    <x v="142"/>
    <x v="123"/>
    <x v="754"/>
    <s v="844399"/>
    <s v="LOS DEMAS PARTES Y ACCESORIOS DE LAS MAQUINAS IMPRESORAS COPIADORAS Y DE FAX INCLUSO COMBINADAS ENTRE SI"/>
    <n v="3"/>
    <s v="UNIDAD (NUMERO)"/>
    <x v="2387"/>
    <n v="165.3"/>
    <x v="0"/>
    <n v="500.5"/>
    <n v="500.5"/>
    <n v="5.5"/>
    <n v="5.5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142"/>
    <x v="123"/>
    <x v="755"/>
    <s v="844399"/>
    <s v="LOS DEMAS PARTES Y ACCESORIOS DE LAS MAQUINAS IMPRESORAS COPIADORAS Y DE FAX INCLUSO COMBINADAS ENTRE SI"/>
    <n v="3"/>
    <s v="UNIDAD (NUMERO)"/>
    <x v="2387"/>
    <n v="165.3"/>
    <x v="0"/>
    <n v="500.5"/>
    <n v="500.5"/>
    <n v="5.5"/>
    <n v="5.5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JAPON"/>
    <s v="ESTADOS UNIDOS"/>
    <x v="142"/>
    <x v="123"/>
    <x v="756"/>
    <s v="844399"/>
    <s v="LOS DEMAS PARTES Y ACCESORIOS DE LAS MAQUINAS IMPRESORAS COPIADORAS Y DE FAX INCLUSO COMBINADAS ENTRE SI"/>
    <n v="1"/>
    <s v="UNIDAD (NUMERO)"/>
    <x v="2388"/>
    <n v="560.79998999999998"/>
    <x v="0"/>
    <n v="565.5"/>
    <n v="565.5"/>
    <n v="6.2"/>
    <n v="6.2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CHINA"/>
    <s v="ESTADOS UNIDOS"/>
    <x v="142"/>
    <x v="123"/>
    <x v="757"/>
    <s v="844399"/>
    <s v="LOS DEMAS PARTES Y ACCESORIOS DE LAS MAQUINAS IMPRESORAS COPIADORAS Y DE FAX INCLUSO COMBINADAS ENTRE SI"/>
    <n v="3"/>
    <s v="UNIDAD (NUMERO)"/>
    <x v="2389"/>
    <n v="251.39999"/>
    <x v="0"/>
    <n v="759.4"/>
    <n v="759.4"/>
    <n v="8.4"/>
    <n v="8.4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01"/>
    <x v="5"/>
    <x v="5"/>
    <s v="KM.18.5 VIA A DAULE"/>
    <x v="113"/>
    <s v="CHINA"/>
    <s v="REINO UNIDO"/>
    <x v="142"/>
    <x v="123"/>
    <x v="758"/>
    <s v="844399"/>
    <s v="LOS DEMAS PARTES Y ACCESORIOS DE LAS MAQUINAS IMPRESORAS COPIADORAS Y DE FAX INCLUSO COMBINADAS ENTRE SI"/>
    <n v="3"/>
    <s v="UNIDAD (NUMERO)"/>
    <x v="2390"/>
    <n v="208.7"/>
    <x v="0"/>
    <n v="666.9"/>
    <n v="666.9"/>
    <n v="0.2"/>
    <n v="0.2"/>
    <s v="AEREA"/>
    <s v="GUAYAQUIL AEREO"/>
    <s v="GATWICK APT LONDON"/>
    <s v="000000005054061913"/>
    <s v="2023-01-30"/>
    <s v="CEC20237T00102900040"/>
    <s v="AERO EXPRESS DEL ECUADOR TRANSAM C LTDA"/>
    <n v="40.4"/>
    <s v="COMERCIAL ADUANERA INTERNACIONAL RAUL COKA BARRIGA CIA LTDA"/>
    <s v="DESCONOCIDA"/>
    <s v="019-2023-10-00159287"/>
  </r>
  <r>
    <s v="2023"/>
    <s v=""/>
    <s v="2023-02"/>
    <s v="2023-02-01"/>
    <x v="5"/>
    <x v="5"/>
    <s v="KM.18.5 VIA A DAULE"/>
    <x v="113"/>
    <s v="REINO UNIDO"/>
    <s v="REINO UNIDO"/>
    <x v="142"/>
    <x v="123"/>
    <x v="759"/>
    <s v="844399"/>
    <s v="LOS DEMAS PARTES Y ACCESORIOS DE LAS MAQUINAS IMPRESORAS COPIADORAS Y DE FAX INCLUSO COMBINADAS ENTRE SI"/>
    <n v="4"/>
    <s v="UNIDAD (NUMERO)"/>
    <x v="2391"/>
    <n v="88.1"/>
    <x v="0"/>
    <n v="404.4"/>
    <n v="404.4"/>
    <n v="0.3"/>
    <n v="0.3"/>
    <s v="AEREA"/>
    <s v="GUAYAQUIL AEREO"/>
    <s v="GATWICK APT LONDON"/>
    <s v="000000005054061913"/>
    <s v="2023-01-30"/>
    <s v="CEC20237T00102900040"/>
    <s v="AERO EXPRESS DEL ECUADOR TRANSAM C LTDA"/>
    <n v="51.9"/>
    <s v="COMERCIAL ADUANERA INTERNACIONAL RAUL COKA BARRIGA CIA LTDA"/>
    <s v="DESCONOCIDA"/>
    <s v="019-2023-10-00159287"/>
  </r>
  <r>
    <s v="2023"/>
    <s v=""/>
    <s v="2023-02"/>
    <s v="2023-02-01"/>
    <x v="5"/>
    <x v="5"/>
    <s v="KM.18.5 VIA A DAULE"/>
    <x v="113"/>
    <s v="INDIA"/>
    <s v="REINO UNIDO"/>
    <x v="142"/>
    <x v="123"/>
    <x v="760"/>
    <s v="844399"/>
    <s v="LOS DEMAS PARTES Y ACCESORIOS DE LAS MAQUINAS IMPRESORAS COPIADORAS Y DE FAX INCLUSO COMBINADAS ENTRE SI"/>
    <n v="5"/>
    <s v="UNIDAD (NUMERO)"/>
    <x v="2392"/>
    <n v="126.3"/>
    <x v="0"/>
    <n v="696.8"/>
    <n v="696.8"/>
    <n v="0.4"/>
    <n v="0.4"/>
    <s v="AEREA"/>
    <s v="GUAYAQUIL AEREO"/>
    <s v="GATWICK APT LONDON"/>
    <s v="000000005054061913"/>
    <s v="2023-01-30"/>
    <s v="CEC20237T00102900040"/>
    <s v="AERO EXPRESS DEL ECUADOR TRANSAM C LTDA"/>
    <n v="64.900000000000006"/>
    <s v="COMERCIAL ADUANERA INTERNACIONAL RAUL COKA BARRIGA CIA LTDA"/>
    <s v="DESCONOCIDA"/>
    <s v="019-2023-10-00159287"/>
  </r>
  <r>
    <s v="2023"/>
    <s v=""/>
    <s v="2023-02"/>
    <s v="2023-02-01"/>
    <x v="5"/>
    <x v="5"/>
    <s v="KM.18.5 VIA A DAULE"/>
    <x v="113"/>
    <s v="INDIA"/>
    <s v="REINO UNIDO"/>
    <x v="142"/>
    <x v="123"/>
    <x v="761"/>
    <s v="844399"/>
    <s v="LOS DEMAS PARTES Y ACCESORIOS DE LAS MAQUINAS IMPRESORAS COPIADORAS Y DE FAX INCLUSO COMBINADAS ENTRE SI"/>
    <n v="20"/>
    <s v="UNIDAD (NUMERO)"/>
    <x v="2393"/>
    <n v="174.3"/>
    <x v="0"/>
    <n v="3748.6"/>
    <n v="3748.6"/>
    <n v="1.6"/>
    <n v="1.6"/>
    <s v="AEREA"/>
    <s v="GUAYAQUIL AEREO"/>
    <s v="GATWICK APT LONDON"/>
    <s v="000000005054061913"/>
    <s v="2023-01-30"/>
    <s v="CEC20237T00102900040"/>
    <s v="AERO EXPRESS DEL ECUADOR TRANSAM C LTDA"/>
    <n v="260.89999999999998"/>
    <s v="COMERCIAL ADUANERA INTERNACIONAL RAUL COKA BARRIGA CIA LTDA"/>
    <s v="DESCONOCIDA"/>
    <s v="019-2023-10-00159287"/>
  </r>
  <r>
    <s v="2023"/>
    <s v=""/>
    <s v="2023-02"/>
    <s v="2023-02-01"/>
    <x v="5"/>
    <x v="5"/>
    <s v="KM.18.5 VIA A DAULE"/>
    <x v="113"/>
    <s v="REINO UNIDO"/>
    <s v="REINO UNIDO"/>
    <x v="142"/>
    <x v="123"/>
    <x v="762"/>
    <s v="844399"/>
    <s v="LOS DEMAS PARTES Y ACCESORIOS DE LAS MAQUINAS IMPRESORAS COPIADORAS Y DE FAX INCLUSO COMBINADAS ENTRE SI"/>
    <n v="2"/>
    <s v="UNIDAD (NUMERO)"/>
    <x v="2394"/>
    <n v="861.90002000000004"/>
    <x v="0"/>
    <n v="1750.5"/>
    <n v="1750.5"/>
    <n v="0.2"/>
    <n v="0.2"/>
    <s v="AEREA"/>
    <s v="GUAYAQUIL AEREO"/>
    <s v="GATWICK APT LONDON"/>
    <s v="000000005054061913"/>
    <s v="2023-01-30"/>
    <s v="CEC20237T00102900040"/>
    <s v="AERO EXPRESS DEL ECUADOR TRANSAM C LTDA"/>
    <n v="25.9"/>
    <s v="COMERCIAL ADUANERA INTERNACIONAL RAUL COKA BARRIGA CIA LTDA"/>
    <s v="DESCONOCIDA"/>
    <s v="019-2023-10-00159287"/>
  </r>
  <r>
    <s v="2022"/>
    <s v=""/>
    <s v="2022-12"/>
    <s v="2022-12-12"/>
    <x v="2"/>
    <x v="2"/>
    <s v="KM. 4.5 VIA DURAN TAMBO DURAN"/>
    <x v="5"/>
    <s v="ESTADOS UNIDOS"/>
    <s v="PANAMA"/>
    <x v="142"/>
    <x v="123"/>
    <x v="763"/>
    <s v="844399"/>
    <s v="LOS DEMAS PARTES Y ACCESORIOS DE LAS MAQUINAS IMPRESORAS COPIADORAS Y DE FAX INCLUSO COMBINADAS ENTRE SI"/>
    <n v="1"/>
    <s v="UNIDAD (NUMERO)"/>
    <x v="2395"/>
    <n v="2823"/>
    <x v="2"/>
    <n v="3116.2"/>
    <n v="3116.2"/>
    <n v="5.8"/>
    <n v="5.8"/>
    <s v="AEREA"/>
    <s v="GUAYAQUIL AEREO"/>
    <s v="PANAMA"/>
    <s v="099219739591"/>
    <s v="2022-12-08"/>
    <s v="CEC20227T001337"/>
    <s v="AERO EXPRESS DEL ECUADOR TRANSAM C LTDA"/>
    <n v="265"/>
    <s v="DHL EXPRESS (ECUADOR) S A"/>
    <s v="DESCONOCIDA"/>
    <s v="019-2022-91-01532013"/>
  </r>
  <r>
    <s v="2022"/>
    <s v=""/>
    <s v="2022-11"/>
    <s v="2022-11-15"/>
    <x v="3"/>
    <x v="3"/>
    <s v="AV. 10 DE AGOSTO N46-77 Y LAS RETAMAS"/>
    <x v="15"/>
    <s v="ALEMANIA"/>
    <s v="ESTADOS UNIDOS"/>
    <x v="142"/>
    <x v="123"/>
    <x v="725"/>
    <s v="844399"/>
    <s v="LOS DEMAS PARTES Y ACCESORIOS DE LAS MAQUINAS IMPRESORAS COPIADORAS Y DE FAX INCLUSO COMBINADAS ENTRE SI"/>
    <n v="7"/>
    <s v="UNIDAD (NUMERO)"/>
    <x v="2396"/>
    <n v="132"/>
    <x v="0"/>
    <n v="929.7"/>
    <n v="929.7"/>
    <n v="3.5"/>
    <n v="3.5"/>
    <s v="AEREA"/>
    <s v="QUITO"/>
    <s v="MIAMI"/>
    <s v="1049656534"/>
    <s v="2022-11-12"/>
    <s v="CEC2022QT000799"/>
    <s v="TAMPA CARGO S A"/>
    <n v="3.8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SUECIA"/>
    <s v="ESTADOS UNIDOS"/>
    <x v="142"/>
    <x v="123"/>
    <x v="764"/>
    <s v="844399"/>
    <s v="LOS DEMAS PARTES Y ACCESORIOS DE LAS MAQUINAS IMPRESORAS COPIADORAS Y DE FAX INCLUSO COMBINADAS ENTRE SI"/>
    <n v="5"/>
    <s v="UNIDAD (NUMERO)"/>
    <x v="2397"/>
    <n v="246.5"/>
    <x v="0"/>
    <n v="1240.5999999999999"/>
    <n v="1240.5999999999999"/>
    <n v="2.5"/>
    <n v="2.5"/>
    <s v="AEREA"/>
    <s v="QUITO"/>
    <s v="MIAMI"/>
    <s v="1049656534"/>
    <s v="2022-11-12"/>
    <s v="CEC2022QT000799"/>
    <s v="TAMPA CARGO S A"/>
    <n v="5.0999999999999996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CHINA"/>
    <s v="ESTADOS UNIDOS"/>
    <x v="142"/>
    <x v="123"/>
    <x v="765"/>
    <s v="844399"/>
    <s v="LOS DEMAS PARTES Y ACCESORIOS DE LAS MAQUINAS IMPRESORAS COPIADORAS Y DE FAX INCLUSO COMBINADAS ENTRE SI"/>
    <n v="2"/>
    <s v="UNIDAD (NUMERO)"/>
    <x v="2398"/>
    <n v="969.29998999999998"/>
    <x v="0"/>
    <n v="1951"/>
    <n v="1951"/>
    <n v="1"/>
    <n v="1"/>
    <s v="AEREA"/>
    <s v="QUITO"/>
    <s v="MIAMI"/>
    <s v="1049656534"/>
    <s v="2022-11-12"/>
    <s v="CEC2022QT000799"/>
    <s v="TAMPA CARGO S A"/>
    <n v="8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CHINA"/>
    <s v="ESTADOS UNIDOS"/>
    <x v="142"/>
    <x v="123"/>
    <x v="766"/>
    <s v="844399"/>
    <s v="LOS DEMAS PARTES Y ACCESORIOS DE LAS MAQUINAS IMPRESORAS COPIADORAS Y DE FAX INCLUSO COMBINADAS ENTRE SI"/>
    <n v="2"/>
    <s v="UNIDAD (NUMERO)"/>
    <x v="2399"/>
    <n v="1251.09998"/>
    <x v="0"/>
    <n v="2518.1999999999998"/>
    <n v="2518.1999999999998"/>
    <n v="1"/>
    <n v="1"/>
    <s v="AEREA"/>
    <s v="QUITO"/>
    <s v="MIAMI"/>
    <s v="1049656534"/>
    <s v="2022-11-12"/>
    <s v="CEC2022QT000799"/>
    <s v="TAMPA CARGO S A"/>
    <n v="10.3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ESTADOS UNIDOS"/>
    <s v="ESTADOS UNIDOS"/>
    <x v="142"/>
    <x v="123"/>
    <x v="767"/>
    <s v="844399"/>
    <s v="LOS DEMAS PARTES Y ACCESORIOS DE LAS MAQUINAS IMPRESORAS COPIADORAS Y DE FAX INCLUSO COMBINADAS ENTRE SI"/>
    <n v="4"/>
    <s v="UNIDAD (NUMERO)"/>
    <x v="2400"/>
    <n v="162.89999"/>
    <x v="0"/>
    <n v="655.8"/>
    <n v="655.8"/>
    <n v="2"/>
    <n v="2"/>
    <s v="AEREA"/>
    <s v="QUITO"/>
    <s v="MIAMI"/>
    <s v="1049656534"/>
    <s v="2022-11-12"/>
    <s v="CEC2022QT000799"/>
    <s v="TAMPA CARGO S A"/>
    <n v="2.7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ESTADOS UNIDOS"/>
    <s v="ESTADOS UNIDOS"/>
    <x v="142"/>
    <x v="123"/>
    <x v="767"/>
    <s v="844399"/>
    <s v="LOS DEMAS PARTES Y ACCESORIOS DE LAS MAQUINAS IMPRESORAS COPIADORAS Y DE FAX INCLUSO COMBINADAS ENTRE SI"/>
    <n v="4"/>
    <s v="UNIDAD (NUMERO)"/>
    <x v="2400"/>
    <n v="162.89999"/>
    <x v="0"/>
    <n v="655.8"/>
    <n v="655.8"/>
    <n v="2"/>
    <n v="2"/>
    <s v="AEREA"/>
    <s v="QUITO"/>
    <s v="MIAMI"/>
    <s v="1049656534"/>
    <s v="2022-11-12"/>
    <s v="CEC2022QT000799"/>
    <s v="TAMPA CARGO S A"/>
    <n v="2.7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ESTADOS UNIDOS"/>
    <s v="ESTADOS UNIDOS"/>
    <x v="142"/>
    <x v="123"/>
    <x v="767"/>
    <s v="844399"/>
    <s v="LOS DEMAS PARTES Y ACCESORIOS DE LAS MAQUINAS IMPRESORAS COPIADORAS Y DE FAX INCLUSO COMBINADAS ENTRE SI"/>
    <n v="3"/>
    <s v="UNIDAD (NUMERO)"/>
    <x v="2401"/>
    <n v="164.5"/>
    <x v="0"/>
    <n v="496.7"/>
    <n v="496.7"/>
    <n v="1.5"/>
    <n v="1.5"/>
    <s v="AEREA"/>
    <s v="QUITO"/>
    <s v="MIAMI"/>
    <s v="1049656534"/>
    <s v="2022-11-12"/>
    <s v="CEC2022QT000799"/>
    <s v="TAMPA CARGO S A"/>
    <n v="2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ESTADOS UNIDOS"/>
    <s v="ESTADOS UNIDOS"/>
    <x v="142"/>
    <x v="123"/>
    <x v="767"/>
    <s v="844399"/>
    <s v="LOS DEMAS PARTES Y ACCESORIOS DE LAS MAQUINAS IMPRESORAS COPIADORAS Y DE FAX INCLUSO COMBINADAS ENTRE SI"/>
    <n v="3"/>
    <s v="UNIDAD (NUMERO)"/>
    <x v="2351"/>
    <n v="68.900000000000006"/>
    <x v="0"/>
    <n v="208"/>
    <n v="208"/>
    <n v="1.5"/>
    <n v="1.5"/>
    <s v="AEREA"/>
    <s v="QUITO"/>
    <s v="MIAMI"/>
    <s v="1049656534"/>
    <s v="2022-11-12"/>
    <s v="CEC2022QT000799"/>
    <s v="TAMPA CARGO S A"/>
    <n v="0.8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ESTADOS UNIDOS"/>
    <s v="ESTADOS UNIDOS"/>
    <x v="142"/>
    <x v="123"/>
    <x v="767"/>
    <s v="844399"/>
    <s v="LOS DEMAS PARTES Y ACCESORIOS DE LAS MAQUINAS IMPRESORAS COPIADORAS Y DE FAX INCLUSO COMBINADAS ENTRE SI"/>
    <n v="3"/>
    <s v="UNIDAD (NUMERO)"/>
    <x v="2402"/>
    <n v="166.10001"/>
    <x v="0"/>
    <n v="501.5"/>
    <n v="501.5"/>
    <n v="1.5"/>
    <n v="1.5"/>
    <s v="AEREA"/>
    <s v="QUITO"/>
    <s v="MIAMI"/>
    <s v="1049656534"/>
    <s v="2022-11-12"/>
    <s v="CEC2022QT000799"/>
    <s v="TAMPA CARGO S A"/>
    <n v="2.1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ALEMANIA"/>
    <s v="ESTADOS UNIDOS"/>
    <x v="142"/>
    <x v="123"/>
    <x v="725"/>
    <s v="844399"/>
    <s v="LOS DEMAS PARTES Y ACCESORIOS DE LAS MAQUINAS IMPRESORAS COPIADORAS Y DE FAX INCLUSO COMBINADAS ENTRE SI"/>
    <n v="4"/>
    <s v="UNIDAD (NUMERO)"/>
    <x v="2403"/>
    <n v="133.39999"/>
    <x v="0"/>
    <n v="537.1"/>
    <n v="537.1"/>
    <n v="2"/>
    <n v="2"/>
    <s v="AEREA"/>
    <s v="QUITO"/>
    <s v="MIAMI"/>
    <s v="1049656534"/>
    <s v="2022-11-12"/>
    <s v="CEC2022QT000799"/>
    <s v="TAMPA CARGO S A"/>
    <n v="2.2000000000000002"/>
    <s v="LOGISTICA INTEGRAL DE COMERCIO EXTERIOR LIDESER CIA LTDA"/>
    <s v="DESCONOCIDA"/>
    <s v="055-2022-10-01368278"/>
  </r>
  <r>
    <s v="2022"/>
    <s v=""/>
    <s v="2022-11"/>
    <s v="2022-11-22"/>
    <x v="3"/>
    <x v="3"/>
    <s v="AV. 10 DE AGOSTO N46-77 Y LAS RETAMAS"/>
    <x v="15"/>
    <s v="JAPON"/>
    <s v="ESTADOS UNIDOS"/>
    <x v="142"/>
    <x v="123"/>
    <x v="756"/>
    <s v="844399"/>
    <s v="LOS DEMAS PARTES Y ACCESORIOS DE LAS MAQUINAS IMPRESORAS COPIADORAS Y DE FAX INCLUSO COMBINADAS ENTRE SI"/>
    <n v="4"/>
    <s v="UNIDAD (NUMERO)"/>
    <x v="2404"/>
    <n v="502.79998999999998"/>
    <x v="0"/>
    <n v="2030.9"/>
    <n v="2030.9"/>
    <n v="20.2"/>
    <n v="20.2"/>
    <s v="AEREA"/>
    <s v="QUITO"/>
    <s v="MIAMI"/>
    <s v="1049782802"/>
    <s v="2022-11-20"/>
    <s v="CEC2022QT000810"/>
    <s v="TAMPA CARGO S A"/>
    <n v="15.3"/>
    <s v="LOGISTICA INTEGRAL DE COMERCIO EXTERIOR LIDESER CIA LTDA"/>
    <s v="DESCONOCIDA"/>
    <s v="055-2022-10-01402825"/>
  </r>
  <r>
    <s v="2022"/>
    <s v=""/>
    <s v="2022-11"/>
    <s v="2022-11-09"/>
    <x v="3"/>
    <x v="3"/>
    <s v="AV. 10 DE AGOSTO N46-77 Y LAS RETAMAS"/>
    <x v="15"/>
    <s v="ESTADOS UNIDOS"/>
    <s v="ESTADOS UNIDOS"/>
    <x v="142"/>
    <x v="123"/>
    <x v="699"/>
    <s v="844399"/>
    <s v="LOS DEMAS PARTES Y ACCESORIOS DE LAS MAQUINAS IMPRESORAS COPIADORAS Y DE FAX INCLUSO COMBINADAS ENTRE SI"/>
    <n v="2"/>
    <s v="UNIDAD (NUMERO)"/>
    <x v="2405"/>
    <n v="179.2"/>
    <x v="0"/>
    <n v="362.4"/>
    <n v="362.4"/>
    <n v="7.2"/>
    <n v="7.2"/>
    <s v="AEREA"/>
    <s v="QUITO"/>
    <s v="MIAMI"/>
    <s v="1049500300"/>
    <s v="2022-11-08"/>
    <s v="CEC2022QT000794"/>
    <s v="TAMPA CARGO S A"/>
    <n v="3.2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JAPON"/>
    <s v="ESTADOS UNIDOS"/>
    <x v="142"/>
    <x v="123"/>
    <x v="768"/>
    <s v="844399"/>
    <s v="LOS DEMAS PARTES Y ACCESORIOS DE LAS MAQUINAS IMPRESORAS COPIADORAS Y DE FAX INCLUSO COMBINADAS ENTRE SI"/>
    <n v="2"/>
    <s v="UNIDAD (NUMERO)"/>
    <x v="2406"/>
    <n v="685.5"/>
    <x v="0"/>
    <n v="1386.3"/>
    <n v="1386.3"/>
    <n v="7.2"/>
    <n v="7.2"/>
    <s v="AEREA"/>
    <s v="QUITO"/>
    <s v="MIAMI"/>
    <s v="1049500300"/>
    <s v="2022-11-08"/>
    <s v="CEC2022QT000794"/>
    <s v="TAMPA CARGO S A"/>
    <n v="12.2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ESTADOS UNIDOS"/>
    <s v="ESTADOS UNIDOS"/>
    <x v="142"/>
    <x v="123"/>
    <x v="769"/>
    <s v="844399"/>
    <s v="LOS DEMAS PARTES Y ACCESORIOS DE LAS MAQUINAS IMPRESORAS COPIADORAS Y DE FAX INCLUSO COMBINADAS ENTRE SI"/>
    <n v="2"/>
    <s v="UNIDAD (NUMERO)"/>
    <x v="2407"/>
    <n v="2875.8000499999998"/>
    <x v="0"/>
    <n v="5816.2"/>
    <n v="5816.2"/>
    <n v="7.2"/>
    <n v="7.2"/>
    <s v="AEREA"/>
    <s v="QUITO"/>
    <s v="MIAMI"/>
    <s v="1049500300"/>
    <s v="2022-11-08"/>
    <s v="CEC2022QT000794"/>
    <s v="TAMPA CARGO S A"/>
    <n v="51.3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JAPON"/>
    <s v="ESTADOS UNIDOS"/>
    <x v="142"/>
    <x v="123"/>
    <x v="770"/>
    <s v="844399"/>
    <s v="LOS DEMAS PARTES Y ACCESORIOS DE LAS MAQUINAS IMPRESORAS COPIADORAS Y DE FAX INCLUSO COMBINADAS ENTRE SI"/>
    <n v="2"/>
    <s v="UNIDAD (NUMERO)"/>
    <x v="2408"/>
    <n v="587.59997999999996"/>
    <x v="0"/>
    <n v="1188.3"/>
    <n v="1188.3"/>
    <n v="7.2"/>
    <n v="7.2"/>
    <s v="AEREA"/>
    <s v="QUITO"/>
    <s v="MIAMI"/>
    <s v="1049500300"/>
    <s v="2022-11-08"/>
    <s v="CEC2022QT000794"/>
    <s v="TAMPA CARGO S A"/>
    <n v="10.5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JAPON"/>
    <s v="ESTADOS UNIDOS"/>
    <x v="142"/>
    <x v="123"/>
    <x v="770"/>
    <s v="844399"/>
    <s v="LOS DEMAS PARTES Y ACCESORIOS DE LAS MAQUINAS IMPRESORAS COPIADORAS Y DE FAX INCLUSO COMBINADAS ENTRE SI"/>
    <n v="2"/>
    <s v="UNIDAD (NUMERO)"/>
    <x v="2409"/>
    <n v="545.29998999999998"/>
    <x v="0"/>
    <n v="1102.9000000000001"/>
    <n v="1102.9000000000001"/>
    <n v="7.2"/>
    <n v="7.2"/>
    <s v="AEREA"/>
    <s v="QUITO"/>
    <s v="MIAMI"/>
    <s v="1049500300"/>
    <s v="2022-11-08"/>
    <s v="CEC2022QT000794"/>
    <s v="TAMPA CARGO S A"/>
    <n v="9.6999999999999993"/>
    <s v="LOGISTICA INTEGRAL DE COMERCIO EXTERIOR LIDESER CIA LTDA"/>
    <s v="DESCONOCIDA"/>
    <s v="055-2022-10-01338712"/>
  </r>
  <r>
    <s v="2022"/>
    <s v=""/>
    <s v="2022-11"/>
    <s v="2022-11-21"/>
    <x v="5"/>
    <x v="5"/>
    <s v="KM.18.5 VIA A DAULE"/>
    <x v="5"/>
    <s v="ALEMANIA"/>
    <s v="PANAMA"/>
    <x v="142"/>
    <x v="123"/>
    <x v="771"/>
    <s v="844399"/>
    <s v="LOS DEMAS PARTES Y ACCESORIOS DE LAS MAQUINAS IMPRESORAS COPIADORAS Y DE FAX INCLUSO COMBINADAS ENTRE SI"/>
    <n v="22"/>
    <s v="UNIDAD (NUMERO)"/>
    <x v="2410"/>
    <n v="29.2"/>
    <x v="2"/>
    <n v="650.6"/>
    <n v="650.6"/>
    <n v="1.6"/>
    <n v="1.6"/>
    <s v="AEREA"/>
    <s v="GUAYAQUIL AEREO"/>
    <s v="PANAMA"/>
    <s v="099219733405"/>
    <s v="2022-11-19"/>
    <s v="CEC20227T001319"/>
    <s v="AERO EXPRESS DEL ECUADOR TRANSAM C LTDA"/>
    <n v="2.2000000000000002"/>
    <s v="DHL EXPRESS (ECUADOR) S A"/>
    <s v="DESCONOCIDA"/>
    <s v="019-2022-91-01398151"/>
  </r>
  <r>
    <s v="2022"/>
    <s v=""/>
    <s v="2022-12"/>
    <s v="2022-12-28"/>
    <x v="0"/>
    <x v="0"/>
    <s v="KM 11.5 VIA DAULE PARQUE INDUSTRIAL"/>
    <x v="14"/>
    <s v="CHINA"/>
    <s v="ESTADOS UNIDOS"/>
    <x v="142"/>
    <x v="123"/>
    <x v="772"/>
    <s v="844399"/>
    <s v="LOS DEMAS PARTES Y ACCESORIOS DE LAS MAQUINAS IMPRESORAS COPIADORAS Y DE FAX INCLUSO COMBINADAS ENTRE SI"/>
    <n v="4"/>
    <s v="UNIDAD (NUMERO)"/>
    <x v="2411"/>
    <n v="98.7"/>
    <x v="0"/>
    <n v="409.9"/>
    <n v="409.9"/>
    <n v="1.3"/>
    <n v="1.3"/>
    <s v="AEREA"/>
    <s v="GUAYAQUIL AEREO"/>
    <s v="MIAMI"/>
    <s v="HAWB3696MIA"/>
    <s v="2022-12-24"/>
    <s v="CEC2022QT300233"/>
    <s v="TAMPA CARGO S A"/>
    <n v="14.7"/>
    <s v="TORRES AND TORRES AGENTES DE ADUANA(TTADAD) C A"/>
    <s v="DESCONOCIDA"/>
    <s v="019-2022-10-01637228"/>
  </r>
  <r>
    <s v="2022"/>
    <s v=""/>
    <s v="2022-10"/>
    <s v="2022-10-11"/>
    <x v="4"/>
    <x v="4"/>
    <s v="CDLA. LOS ALAMOS AV. LA DEMOCRACIA MZ. B-15 VILLA 9"/>
    <x v="21"/>
    <s v="ESTADOS UNIDOS"/>
    <s v="ESTADOS UNIDOS"/>
    <x v="142"/>
    <x v="123"/>
    <x v="773"/>
    <s v="844399"/>
    <s v="LOS DEMAS PARTES Y ACCESORIOS DE LAS MAQUINAS IMPRESORAS COPIADORAS Y DE FAX INCLUSO COMBINADAS ENTRE SI"/>
    <n v="5"/>
    <s v="UNIDAD (NUMERO)"/>
    <x v="2412"/>
    <n v="783"/>
    <x v="2"/>
    <n v="4421.2"/>
    <n v="4421.2"/>
    <n v="2.7"/>
    <n v="2.7"/>
    <s v="AEREA"/>
    <s v="GUAYAQUIL AEREO"/>
    <s v="MIAMI"/>
    <s v="072940386813"/>
    <s v="2022-10-11"/>
    <s v="CEC2022QT300209"/>
    <s v="TAMPA CARGO S A"/>
    <n v="467"/>
    <s v="ENTREGAS ESPECIALES ESPENTREGAS S A"/>
    <s v="DESCONOCIDA"/>
    <s v="019-2022-91-01191003"/>
  </r>
  <r>
    <s v="2022"/>
    <s v=""/>
    <s v="2022-10"/>
    <s v="2022-10-25"/>
    <x v="3"/>
    <x v="3"/>
    <s v="AV. 10 DE AGOSTO N46-77 Y LAS RETAMAS"/>
    <x v="23"/>
    <s v="ESTADOS UNIDOS"/>
    <s v="ESTADOS UNIDOS"/>
    <x v="142"/>
    <x v="123"/>
    <x v="774"/>
    <s v="844399"/>
    <s v="LOS DEMAS PARTES Y ACCESORIOS DE LAS MAQUINAS IMPRESORAS COPIADORAS Y DE FAX INCLUSO COMBINADAS ENTRE SI"/>
    <n v="1"/>
    <s v="UNIDAD (NUMERO)"/>
    <x v="2413"/>
    <n v="625.59997999999996"/>
    <x v="0"/>
    <n v="630.6"/>
    <n v="630.6"/>
    <n v="1"/>
    <n v="1"/>
    <s v="AEREA"/>
    <s v="QUITO"/>
    <s v="MIAMI"/>
    <s v="1049244088"/>
    <s v="2022-10-22"/>
    <s v="CEC20225Y022164"/>
    <s v="ATLAS AIR INC"/>
    <n v="3.6"/>
    <s v="LOGISTICA INTEGRAL DE COMERCIO EXTERIOR LIDESER CIA LTDA"/>
    <s v="DESCONOCIDA"/>
    <s v="055-2022-10-01260725"/>
  </r>
  <r>
    <s v="2022"/>
    <s v=""/>
    <s v="2022-10"/>
    <s v="2022-10-11"/>
    <x v="3"/>
    <x v="3"/>
    <s v="AV. 10 DE AGOSTO N46-77 Y LAS RETAMAS"/>
    <x v="15"/>
    <s v="ESTADOS UNIDOS"/>
    <s v="ESTADOS UNIDOS"/>
    <x v="142"/>
    <x v="123"/>
    <x v="754"/>
    <s v="844399"/>
    <s v="LOS DEMAS PARTES Y ACCESORIOS DE LAS MAQUINAS IMPRESORAS COPIADORAS Y DE FAX INCLUSO COMBINADAS ENTRE SI"/>
    <n v="4"/>
    <s v="UNIDAD (NUMERO)"/>
    <x v="2414"/>
    <n v="166.39999"/>
    <x v="0"/>
    <n v="676.7"/>
    <n v="676.7"/>
    <n v="7.1"/>
    <n v="7.1"/>
    <s v="AEREA"/>
    <s v="QUITO"/>
    <s v="MIAMI"/>
    <s v="1048968883"/>
    <s v="2022-10-06"/>
    <s v="CEC2022QT000751"/>
    <s v="TAMPA CARGO S A"/>
    <n v="9.3000000000000007"/>
    <s v="LOGISTICA INTEGRAL DE COMERCIO EXTERIOR LIDESER CIA LTDA"/>
    <s v="DESCONOCIDA"/>
    <s v="055-2022-10-01185671"/>
  </r>
  <r>
    <s v="2022"/>
    <s v=""/>
    <s v="2022-10"/>
    <s v="2022-10-25"/>
    <x v="3"/>
    <x v="3"/>
    <s v="AV. 10 DE AGOSTO N46-77 Y LAS RETAMAS"/>
    <x v="23"/>
    <s v="JAPON"/>
    <s v="ESTADOS UNIDOS"/>
    <x v="142"/>
    <x v="123"/>
    <x v="775"/>
    <s v="844399"/>
    <s v="LOS DEMAS PARTES Y ACCESORIOS DE LAS MAQUINAS IMPRESORAS COPIADORAS Y DE FAX INCLUSO COMBINADAS ENTRE SI"/>
    <n v="1"/>
    <s v="UNIDAD (NUMERO)"/>
    <x v="1611"/>
    <n v="160.69999999999999"/>
    <x v="0"/>
    <n v="162"/>
    <n v="162"/>
    <n v="1"/>
    <n v="1"/>
    <s v="AEREA"/>
    <s v="QUITO"/>
    <s v="MIAMI"/>
    <s v="1049244088"/>
    <s v="2022-10-22"/>
    <s v="CEC20225Y022164"/>
    <s v="ATLAS AIR INC"/>
    <n v="0.9"/>
    <s v="LOGISTICA INTEGRAL DE COMERCIO EXTERIOR LIDESER CIA LTDA"/>
    <s v="DESCONOCIDA"/>
    <s v="055-2022-10-01260725"/>
  </r>
  <r>
    <s v="2022"/>
    <s v=""/>
    <s v="2022-10"/>
    <s v="2022-10-11"/>
    <x v="3"/>
    <x v="3"/>
    <s v="AV. 10 DE AGOSTO N46-77 Y LAS RETAMAS"/>
    <x v="15"/>
    <s v="FRANCIA"/>
    <s v="ESTADOS UNIDOS"/>
    <x v="142"/>
    <x v="123"/>
    <x v="733"/>
    <s v="844399"/>
    <s v="LOS DEMAS PARTES Y ACCESORIOS DE LAS MAQUINAS IMPRESORAS COPIADORAS Y DE FAX INCLUSO COMBINADAS ENTRE SI"/>
    <n v="1"/>
    <s v="UNIDAD (NUMERO)"/>
    <x v="2415"/>
    <n v="1460.5"/>
    <x v="0"/>
    <n v="1484.8"/>
    <n v="1484.8"/>
    <n v="15.5"/>
    <n v="15.5"/>
    <s v="AEREA"/>
    <s v="QUITO"/>
    <s v="MIAMI"/>
    <s v="1048968883"/>
    <s v="2022-10-06"/>
    <s v="CEC2022QT000751"/>
    <s v="TAMPA CARGO S A"/>
    <n v="20.5"/>
    <s v="LOGISTICA INTEGRAL DE COMERCIO EXTERIOR LIDESER CIA LTDA"/>
    <s v="DESCONOCIDA"/>
    <s v="055-2022-10-01185671"/>
  </r>
  <r>
    <s v="2022"/>
    <s v=""/>
    <s v="2022-10"/>
    <s v="2022-10-25"/>
    <x v="3"/>
    <x v="3"/>
    <s v="AV. 10 DE AGOSTO N46-77 Y LAS RETAMAS"/>
    <x v="23"/>
    <s v="ALEMANIA"/>
    <s v="ESTADOS UNIDOS"/>
    <x v="142"/>
    <x v="123"/>
    <x v="725"/>
    <s v="844399"/>
    <s v="LOS DEMAS PARTES Y ACCESORIOS DE LAS MAQUINAS IMPRESORAS COPIADORAS Y DE FAX INCLUSO COMBINADAS ENTRE SI"/>
    <n v="3"/>
    <s v="UNIDAD (NUMERO)"/>
    <x v="2416"/>
    <n v="138.19999999999999"/>
    <x v="0"/>
    <n v="417.9"/>
    <n v="417.9"/>
    <n v="2.9"/>
    <n v="2.9"/>
    <s v="AEREA"/>
    <s v="QUITO"/>
    <s v="MIAMI"/>
    <s v="1049244088"/>
    <s v="2022-10-22"/>
    <s v="CEC20225Y022164"/>
    <s v="ATLAS AIR INC"/>
    <n v="2.4"/>
    <s v="LOGISTICA INTEGRAL DE COMERCIO EXTERIOR LIDESER CIA LTDA"/>
    <s v="DESCONOCIDA"/>
    <s v="055-2022-10-01260725"/>
  </r>
  <r>
    <s v="2022"/>
    <s v=""/>
    <s v="2022-10"/>
    <s v="2022-10-14"/>
    <x v="5"/>
    <x v="5"/>
    <s v="KM.18.5 VIA A DAULE"/>
    <x v="5"/>
    <s v="ESTADOS UNIDOS"/>
    <s v="PANAMA"/>
    <x v="142"/>
    <x v="123"/>
    <x v="776"/>
    <s v="844399"/>
    <s v="LOS DEMAS PARTES Y ACCESORIOS DE LAS MAQUINAS IMPRESORAS COPIADORAS Y DE FAX INCLUSO COMBINADAS ENTRE SI"/>
    <n v="2"/>
    <s v="UNIDAD (NUMERO)"/>
    <x v="2417"/>
    <n v="400"/>
    <x v="2"/>
    <n v="816.2"/>
    <n v="816.2"/>
    <n v="5.4"/>
    <n v="5.4"/>
    <s v="AEREA"/>
    <s v="GUAYAQUIL AEREO"/>
    <s v="PANAMA"/>
    <s v="099219721542"/>
    <s v="2022-10-14"/>
    <s v="CEC20227T001284"/>
    <s v="AERO EXPRESS DEL ECUADOR TRANSAM C LTDA"/>
    <n v="8.1999999999999993"/>
    <s v="DHL EXPRESS (ECUADOR) S A"/>
    <s v="DESCONOCIDA"/>
    <s v="019-2022-91-01205610"/>
  </r>
  <r>
    <s v="2023"/>
    <s v=""/>
    <s v="2023-01"/>
    <s v="2023-01-16"/>
    <x v="3"/>
    <x v="3"/>
    <s v="AV. 10 DE AGOSTO N46-77 Y LAS RETAMAS"/>
    <x v="15"/>
    <s v="REINO UNIDO"/>
    <s v="ESTADOS UNIDOS"/>
    <x v="142"/>
    <x v="123"/>
    <x v="777"/>
    <s v="844399"/>
    <s v="LOS DEMAS PARTES Y ACCESORIOS DE LAS MAQUINAS IMPRESORAS COPIADORAS Y DE FAX INCLUSO COMBINADAS ENTRE SI"/>
    <n v="13"/>
    <s v="UNIDAD (NUMERO)"/>
    <x v="2418"/>
    <n v="390.79998999999998"/>
    <x v="0"/>
    <n v="5140.1000000000004"/>
    <n v="5140.1000000000004"/>
    <n v="52.8"/>
    <n v="52.8"/>
    <s v="AEREA"/>
    <s v="QUITO"/>
    <s v="MIAMI"/>
    <s v="1050613643"/>
    <s v="2023-01-12"/>
    <s v="CEC2023QT00001300100"/>
    <s v="TAMPA CARGO S A"/>
    <n v="48.4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JAPON"/>
    <s v="ESTADOS UNIDOS"/>
    <x v="142"/>
    <x v="123"/>
    <x v="756"/>
    <s v="844399"/>
    <s v="LOS DEMAS PARTES Y ACCESORIOS DE LAS MAQUINAS IMPRESORAS COPIADORAS Y DE FAX INCLUSO COMBINADAS ENTRE SI"/>
    <n v="3"/>
    <s v="UNIDAD (NUMERO)"/>
    <x v="2419"/>
    <n v="498.39999"/>
    <x v="0"/>
    <n v="1512.5"/>
    <n v="1512.5"/>
    <n v="15.5"/>
    <n v="15.5"/>
    <s v="AEREA"/>
    <s v="QUITO"/>
    <s v="MIAMI"/>
    <s v="1050613643"/>
    <s v="2023-01-12"/>
    <s v="CEC2023QT00001300100"/>
    <s v="TAMPA CARGO S A"/>
    <n v="14.2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REINO UNIDO"/>
    <s v="ESTADOS UNIDOS"/>
    <x v="142"/>
    <x v="123"/>
    <x v="778"/>
    <s v="844399"/>
    <s v="LOS DEMAS PARTES Y ACCESORIOS DE LAS MAQUINAS IMPRESORAS COPIADORAS Y DE FAX INCLUSO COMBINADAS ENTRE SI"/>
    <n v="2"/>
    <s v="UNIDAD (NUMERO)"/>
    <x v="2420"/>
    <n v="725.59997999999996"/>
    <x v="0"/>
    <n v="1468.3"/>
    <n v="1468.3"/>
    <n v="15.1"/>
    <n v="15.1"/>
    <s v="AEREA"/>
    <s v="QUITO"/>
    <s v="MIAMI"/>
    <s v="1050613643"/>
    <s v="2023-01-12"/>
    <s v="CEC2023QT00001300100"/>
    <s v="TAMPA CARGO S A"/>
    <n v="13.8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CHINA"/>
    <s v="ESTADOS UNIDOS"/>
    <x v="142"/>
    <x v="123"/>
    <x v="779"/>
    <s v="844399"/>
    <s v="LOS DEMAS PARTES Y ACCESORIOS DE LAS MAQUINAS IMPRESORAS COPIADORAS Y DE FAX INCLUSO COMBINADAS ENTRE SI"/>
    <n v="1"/>
    <s v="UNIDAD (NUMERO)"/>
    <x v="2421"/>
    <n v="1063.6999499999999"/>
    <x v="0"/>
    <n v="1076.0999999999999"/>
    <n v="1076.0999999999999"/>
    <n v="11"/>
    <n v="11"/>
    <s v="AEREA"/>
    <s v="QUITO"/>
    <s v="MIAMI"/>
    <s v="1050613643"/>
    <s v="2023-01-12"/>
    <s v="CEC2023QT00001300100"/>
    <s v="TAMPA CARGO S A"/>
    <n v="10.1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TAIWAN"/>
    <s v="ESTADOS UNIDOS"/>
    <x v="142"/>
    <x v="123"/>
    <x v="780"/>
    <s v="844399"/>
    <s v="LOS DEMAS PARTES Y ACCESORIOS DE LAS MAQUINAS IMPRESORAS COPIADORAS Y DE FAX INCLUSO COMBINADAS ENTRE SI"/>
    <n v="4"/>
    <s v="UNIDAD (NUMERO)"/>
    <x v="2422"/>
    <n v="18.7"/>
    <x v="0"/>
    <n v="75.7"/>
    <n v="75.7"/>
    <n v="0.8"/>
    <n v="0.8"/>
    <s v="AEREA"/>
    <s v="QUITO"/>
    <s v="MIAMI"/>
    <s v="1050613643"/>
    <s v="2023-01-12"/>
    <s v="CEC2023QT00001300100"/>
    <s v="TAMPA CARGO S A"/>
    <n v="0.7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TAIWAN"/>
    <s v="ESTADOS UNIDOS"/>
    <x v="142"/>
    <x v="123"/>
    <x v="781"/>
    <s v="844399"/>
    <s v="LOS DEMAS PARTES Y ACCESORIOS DE LAS MAQUINAS IMPRESORAS COPIADORAS Y DE FAX INCLUSO COMBINADAS ENTRE SI"/>
    <n v="6"/>
    <s v="UNIDAD (NUMERO)"/>
    <x v="2423"/>
    <n v="18.7"/>
    <x v="0"/>
    <n v="113.6"/>
    <n v="113.6"/>
    <n v="1.2"/>
    <n v="1.2"/>
    <s v="AEREA"/>
    <s v="QUITO"/>
    <s v="MIAMI"/>
    <s v="1050613643"/>
    <s v="2023-01-12"/>
    <s v="CEC2023QT00001300100"/>
    <s v="TAMPA CARGO S A"/>
    <n v="1.1000000000000001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FRANCIA"/>
    <s v="ESTADOS UNIDOS"/>
    <x v="142"/>
    <x v="123"/>
    <x v="782"/>
    <s v="844399"/>
    <s v="LOS DEMAS PARTES Y ACCESORIOS DE LAS MAQUINAS IMPRESORAS COPIADORAS Y DE FAX INCLUSO COMBINADAS ENTRE SI"/>
    <n v="4"/>
    <s v="UNIDAD (NUMERO)"/>
    <x v="2424"/>
    <n v="78"/>
    <x v="0"/>
    <n v="315.60000000000002"/>
    <n v="315.60000000000002"/>
    <n v="3.2"/>
    <n v="3.2"/>
    <s v="AEREA"/>
    <s v="QUITO"/>
    <s v="MIAMI"/>
    <s v="1050613643"/>
    <s v="2023-01-12"/>
    <s v="CEC2023QT00001300100"/>
    <s v="TAMPA CARGO S A"/>
    <n v="3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TAIWAN"/>
    <s v="ESTADOS UNIDOS"/>
    <x v="142"/>
    <x v="123"/>
    <x v="783"/>
    <s v="844399"/>
    <s v="LOS DEMAS PARTES Y ACCESORIOS DE LAS MAQUINAS IMPRESORAS COPIADORAS Y DE FAX INCLUSO COMBINADAS ENTRE SI"/>
    <n v="6"/>
    <s v="UNIDAD (NUMERO)"/>
    <x v="2425"/>
    <n v="78"/>
    <x v="0"/>
    <n v="473.4"/>
    <n v="473.4"/>
    <n v="4.9000000000000004"/>
    <n v="4.9000000000000004"/>
    <s v="AEREA"/>
    <s v="QUITO"/>
    <s v="MIAMI"/>
    <s v="1050613643"/>
    <s v="2023-01-12"/>
    <s v="CEC2023QT00001300100"/>
    <s v="TAMPA CARGO S A"/>
    <n v="4.5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JAPON"/>
    <s v="ESTADOS UNIDOS"/>
    <x v="142"/>
    <x v="123"/>
    <x v="784"/>
    <s v="844399"/>
    <s v="LOS DEMAS PARTES Y ACCESORIOS DE LAS MAQUINAS IMPRESORAS COPIADORAS Y DE FAX INCLUSO COMBINADAS ENTRE SI"/>
    <n v="5"/>
    <s v="UNIDAD (NUMERO)"/>
    <x v="2426"/>
    <n v="299.5"/>
    <x v="0"/>
    <n v="1515"/>
    <n v="1515"/>
    <n v="15.6"/>
    <n v="15.6"/>
    <s v="AEREA"/>
    <s v="QUITO"/>
    <s v="MIAMI"/>
    <s v="1050613643"/>
    <s v="2023-01-12"/>
    <s v="CEC2023QT00001300100"/>
    <s v="TAMPA CARGO S A"/>
    <n v="14.3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MALASYA"/>
    <s v="ESTADOS UNIDOS"/>
    <x v="142"/>
    <x v="123"/>
    <x v="785"/>
    <s v="844399"/>
    <s v="LOS DEMAS PARTES Y ACCESORIOS DE LAS MAQUINAS IMPRESORAS COPIADORAS Y DE FAX INCLUSO COMBINADAS ENTRE SI"/>
    <n v="10"/>
    <s v="UNIDAD (NUMERO)"/>
    <x v="2427"/>
    <n v="34.299999999999997"/>
    <x v="0"/>
    <n v="347.2"/>
    <n v="347.2"/>
    <n v="3.6"/>
    <n v="3.6"/>
    <s v="AEREA"/>
    <s v="QUITO"/>
    <s v="MIAMI"/>
    <s v="1050613643"/>
    <s v="2023-01-12"/>
    <s v="CEC2023QT00001300100"/>
    <s v="TAMPA CARGO S A"/>
    <n v="3.3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ESTADOS UNIDOS"/>
    <s v="ESTADOS UNIDOS"/>
    <x v="142"/>
    <x v="123"/>
    <x v="786"/>
    <s v="844399"/>
    <s v="LOS DEMAS PARTES Y ACCESORIOS DE LAS MAQUINAS IMPRESORAS COPIADORAS Y DE FAX INCLUSO COMBINADAS ENTRE SI"/>
    <n v="1"/>
    <s v="UNIDAD (NUMERO)"/>
    <x v="2428"/>
    <n v="52.5"/>
    <x v="0"/>
    <n v="53.1"/>
    <n v="53.1"/>
    <n v="0.5"/>
    <n v="0.5"/>
    <s v="AEREA"/>
    <s v="QUITO"/>
    <s v="MIAMI"/>
    <s v="1050613643"/>
    <s v="2023-01-12"/>
    <s v="CEC2023QT00001300100"/>
    <s v="TAMPA CARGO S A"/>
    <n v="0.5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ESTADOS UNIDOS"/>
    <s v="ESTADOS UNIDOS"/>
    <x v="142"/>
    <x v="123"/>
    <x v="787"/>
    <s v="844399"/>
    <s v="LOS DEMAS PARTES Y ACCESORIOS DE LAS MAQUINAS IMPRESORAS COPIADORAS Y DE FAX INCLUSO COMBINADAS ENTRE SI"/>
    <n v="5"/>
    <s v="UNIDAD (NUMERO)"/>
    <x v="2429"/>
    <n v="163.30000000000001"/>
    <x v="0"/>
    <n v="826.3"/>
    <n v="826.3"/>
    <n v="8.5"/>
    <n v="8.5"/>
    <s v="AEREA"/>
    <s v="QUITO"/>
    <s v="MIAMI"/>
    <s v="1050613643"/>
    <s v="2023-01-12"/>
    <s v="CEC2023QT00001300100"/>
    <s v="TAMPA CARGO S A"/>
    <n v="7.8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ESTADOS UNIDOS"/>
    <s v="ESTADOS UNIDOS"/>
    <x v="142"/>
    <x v="123"/>
    <x v="787"/>
    <s v="844399"/>
    <s v="LOS DEMAS PARTES Y ACCESORIOS DE LAS MAQUINAS IMPRESORAS COPIADORAS Y DE FAX INCLUSO COMBINADAS ENTRE SI"/>
    <n v="5"/>
    <s v="UNIDAD (NUMERO)"/>
    <x v="2429"/>
    <n v="163.30000000000001"/>
    <x v="0"/>
    <n v="826.3"/>
    <n v="826.3"/>
    <n v="8.5"/>
    <n v="8.5"/>
    <s v="AEREA"/>
    <s v="QUITO"/>
    <s v="MIAMI"/>
    <s v="1050613643"/>
    <s v="2023-01-12"/>
    <s v="CEC2023QT00001300100"/>
    <s v="TAMPA CARGO S A"/>
    <n v="7.8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ESTADOS UNIDOS"/>
    <s v="ESTADOS UNIDOS"/>
    <x v="142"/>
    <x v="123"/>
    <x v="788"/>
    <s v="844399"/>
    <s v="LOS DEMAS PARTES Y ACCESORIOS DE LAS MAQUINAS IMPRESORAS COPIADORAS Y DE FAX INCLUSO COMBINADAS ENTRE SI"/>
    <n v="1"/>
    <s v="UNIDAD (NUMERO)"/>
    <x v="2430"/>
    <n v="1944.8000500000001"/>
    <x v="0"/>
    <n v="1967.6"/>
    <n v="1967.6"/>
    <n v="20.2"/>
    <n v="20.2"/>
    <s v="AEREA"/>
    <s v="QUITO"/>
    <s v="MIAMI"/>
    <s v="1050613643"/>
    <s v="2023-01-12"/>
    <s v="CEC2023QT00001300100"/>
    <s v="TAMPA CARGO S A"/>
    <n v="18.5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ESTADOS UNIDOS"/>
    <s v="ESTADOS UNIDOS"/>
    <x v="142"/>
    <x v="123"/>
    <x v="789"/>
    <s v="844399"/>
    <s v="LOS DEMAS PARTES Y ACCESORIOS DE LAS MAQUINAS IMPRESORAS COPIADORAS Y DE FAX INCLUSO COMBINADAS ENTRE SI"/>
    <n v="2"/>
    <s v="UNIDAD (NUMERO)"/>
    <x v="2431"/>
    <n v="86.2"/>
    <x v="0"/>
    <n v="174.4"/>
    <n v="174.4"/>
    <n v="1.8"/>
    <n v="1.8"/>
    <s v="AEREA"/>
    <s v="QUITO"/>
    <s v="MIAMI"/>
    <s v="1050613643"/>
    <s v="2023-01-12"/>
    <s v="CEC2023QT00001300100"/>
    <s v="TAMPA CARGO S A"/>
    <n v="1.6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ESTADOS UNIDOS"/>
    <s v="ESTADOS UNIDOS"/>
    <x v="142"/>
    <x v="123"/>
    <x v="790"/>
    <s v="844399"/>
    <s v="LOS DEMAS PARTES Y ACCESORIOS DE LAS MAQUINAS IMPRESORAS COPIADORAS Y DE FAX INCLUSO COMBINADAS ENTRE SI"/>
    <n v="8"/>
    <s v="UNIDAD (NUMERO)"/>
    <x v="2432"/>
    <n v="3.8"/>
    <x v="0"/>
    <n v="30.7"/>
    <n v="30.7"/>
    <n v="0.3"/>
    <n v="0.3"/>
    <s v="AEREA"/>
    <s v="QUITO"/>
    <s v="MIAMI"/>
    <s v="1050613643"/>
    <s v="2023-01-12"/>
    <s v="CEC2023QT00001300100"/>
    <s v="TAMPA CARGO S A"/>
    <n v="0.3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ESTADOS UNIDOS"/>
    <s v="ESTADOS UNIDOS"/>
    <x v="142"/>
    <x v="123"/>
    <x v="791"/>
    <s v="844399"/>
    <s v="LOS DEMAS PARTES Y ACCESORIOS DE LAS MAQUINAS IMPRESORAS COPIADORAS Y DE FAX INCLUSO COMBINADAS ENTRE SI"/>
    <n v="2"/>
    <s v="UNIDAD (NUMERO)"/>
    <x v="1884"/>
    <n v="54.5"/>
    <x v="0"/>
    <n v="110.2"/>
    <n v="110.2"/>
    <n v="1.1000000000000001"/>
    <n v="1.1000000000000001"/>
    <s v="AEREA"/>
    <s v="QUITO"/>
    <s v="MIAMI"/>
    <s v="1050613643"/>
    <s v="2023-01-12"/>
    <s v="CEC2023QT00001300100"/>
    <s v="TAMPA CARGO S A"/>
    <n v="1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ESTADOS UNIDOS"/>
    <s v="ESTADOS UNIDOS"/>
    <x v="142"/>
    <x v="123"/>
    <x v="792"/>
    <s v="844399"/>
    <s v="LOS DEMAS PARTES Y ACCESORIOS DE LAS MAQUINAS IMPRESORAS COPIADORAS Y DE FAX INCLUSO COMBINADAS ENTRE SI"/>
    <n v="2"/>
    <s v="UNIDAD (NUMERO)"/>
    <x v="2433"/>
    <n v="14.2"/>
    <x v="0"/>
    <n v="28.7"/>
    <n v="28.7"/>
    <n v="0.3"/>
    <n v="0.3"/>
    <s v="AEREA"/>
    <s v="QUITO"/>
    <s v="MIAMI"/>
    <s v="1050613643"/>
    <s v="2023-01-12"/>
    <s v="CEC2023QT00001300100"/>
    <s v="TAMPA CARGO S A"/>
    <n v="0.3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REINO UNIDO"/>
    <s v="ESTADOS UNIDOS"/>
    <x v="142"/>
    <x v="123"/>
    <x v="793"/>
    <s v="844399"/>
    <s v="LOS DEMAS PARTES Y ACCESORIOS DE LAS MAQUINAS IMPRESORAS COPIADORAS Y DE FAX INCLUSO COMBINADAS ENTRE SI"/>
    <n v="3"/>
    <s v="UNIDAD (NUMERO)"/>
    <x v="2434"/>
    <n v="43.5"/>
    <x v="0"/>
    <n v="132.1"/>
    <n v="132.1"/>
    <n v="1.4"/>
    <n v="1.4"/>
    <s v="AEREA"/>
    <s v="QUITO"/>
    <s v="MIAMI"/>
    <s v="1050613643"/>
    <s v="2023-01-12"/>
    <s v="CEC2023QT00001300100"/>
    <s v="TAMPA CARGO S A"/>
    <n v="1.2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SUECIA"/>
    <s v="ESTADOS UNIDOS"/>
    <x v="142"/>
    <x v="123"/>
    <x v="794"/>
    <s v="844399"/>
    <s v="LOS DEMAS PARTES Y ACCESORIOS DE LAS MAQUINAS IMPRESORAS COPIADORAS Y DE FAX INCLUSO COMBINADAS ENTRE SI"/>
    <n v="2"/>
    <s v="UNIDAD (NUMERO)"/>
    <x v="2435"/>
    <n v="147.89999"/>
    <x v="0"/>
    <n v="299.3"/>
    <n v="299.3"/>
    <n v="3.1"/>
    <n v="3.1"/>
    <s v="AEREA"/>
    <s v="QUITO"/>
    <s v="MIAMI"/>
    <s v="1050613643"/>
    <s v="2023-01-12"/>
    <s v="CEC2023QT00001300100"/>
    <s v="TAMPA CARGO S A"/>
    <n v="2.8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REINO UNIDO"/>
    <s v="ESTADOS UNIDOS"/>
    <x v="142"/>
    <x v="123"/>
    <x v="795"/>
    <s v="844399"/>
    <s v="LOS DEMAS PARTES Y ACCESORIOS DE LAS MAQUINAS IMPRESORAS COPIADORAS Y DE FAX INCLUSO COMBINADAS ENTRE SI"/>
    <n v="11"/>
    <s v="UNIDAD (NUMERO)"/>
    <x v="2436"/>
    <n v="581.70001000000002"/>
    <x v="0"/>
    <n v="6473.1"/>
    <n v="6473.1"/>
    <n v="66.400000000000006"/>
    <n v="66.400000000000006"/>
    <s v="AEREA"/>
    <s v="QUITO"/>
    <s v="MIAMI"/>
    <s v="1050613643"/>
    <s v="2023-01-12"/>
    <s v="CEC2023QT00001300100"/>
    <s v="TAMPA CARGO S A"/>
    <n v="61"/>
    <s v="LOGISTICA INTEGRAL DE COMERCIO EXTERIOR LIDESER CIA LTDA"/>
    <s v="DESCONOCIDA"/>
    <s v="055-2023-10-00065723"/>
  </r>
  <r>
    <s v="2023"/>
    <s v=""/>
    <s v="2023-01"/>
    <s v="2023-01-23"/>
    <x v="5"/>
    <x v="5"/>
    <s v="KM.18.5 VIA A DAULE"/>
    <x v="5"/>
    <s v="ESTADOS UNIDOS"/>
    <s v="PANAMA"/>
    <x v="142"/>
    <x v="123"/>
    <x v="796"/>
    <s v="844399"/>
    <s v="LOS DEMAS PARTES Y ACCESORIOS DE LAS MAQUINAS IMPRESORAS COPIADORAS Y DE FAX INCLUSO COMBINADAS ENTRE SI"/>
    <n v="1"/>
    <s v="UNIDAD (NUMERO)"/>
    <x v="2437"/>
    <n v="267"/>
    <x v="2"/>
    <n v="271.2"/>
    <n v="271.2"/>
    <n v="1"/>
    <n v="1"/>
    <s v="AEREA"/>
    <s v="GUAYAQUIL AEREO"/>
    <s v="PANAMA"/>
    <s v="099219837521"/>
    <s v="2023-01-23"/>
    <s v="CEC20237T00102200050"/>
    <s v="AERO EXPRESS DEL ECUADOR TRANSAM C LTDA"/>
    <n v="1.5"/>
    <s v="DHL EXPRESS (ECUADOR) S A"/>
    <s v="DESCONOCIDA"/>
    <s v="019-2023-91-00104579"/>
  </r>
  <r>
    <s v="2023"/>
    <s v=""/>
    <s v="2023-01"/>
    <s v="2023-01-17"/>
    <x v="5"/>
    <x v="5"/>
    <s v="KM.18.5 VIA A DAULE"/>
    <x v="114"/>
    <s v="ESTADOS UNIDOS"/>
    <s v="ESTADOS UNIDOS"/>
    <x v="142"/>
    <x v="123"/>
    <x v="797"/>
    <s v="844399"/>
    <s v="LOS DEMAS PARTES Y ACCESORIOS DE LAS MAQUINAS IMPRESORAS COPIADORAS Y DE FAX INCLUSO COMBINADAS ENTRE SI"/>
    <n v="32"/>
    <s v="UNIDAD (NUMERO)"/>
    <x v="2438"/>
    <n v="45.5"/>
    <x v="2"/>
    <n v="1488.6"/>
    <n v="1488.6"/>
    <n v="11.2"/>
    <n v="11.2"/>
    <s v="AEREA"/>
    <s v="GUAYAQUIL AEREO"/>
    <s v="MIAMI"/>
    <s v="040607793111"/>
    <s v="2023-01-13"/>
    <s v="CEC20235X02121800030"/>
    <s v="UNITED PARCEL SERVICE CO"/>
    <n v="16.8"/>
    <s v="SERVICIOS INTEGRALES EN ADUANAS Y TRANSPORTE INTERNACIONAL S I A T I CIA LTDA"/>
    <s v="DESCONOCIDA"/>
    <s v="019-2023-91-00074798"/>
  </r>
  <r>
    <s v="2022"/>
    <s v=""/>
    <s v="2022-12"/>
    <s v="2022-12-07"/>
    <x v="5"/>
    <x v="5"/>
    <s v="KM.18.5 VIA A DAULE"/>
    <x v="5"/>
    <s v="HOLANDA"/>
    <s v="PANAMA"/>
    <x v="142"/>
    <x v="123"/>
    <x v="798"/>
    <s v="844399"/>
    <s v="LOS DEMAS PARTES Y ACCESORIOS DE LAS MAQUINAS IMPRESORAS COPIADORAS Y DE FAX INCLUSO COMBINADAS ENTRE SI"/>
    <n v="1"/>
    <s v="UNIDAD (NUMERO)"/>
    <x v="2439"/>
    <n v="4692.3999000000003"/>
    <x v="2"/>
    <n v="4769.3999999999996"/>
    <n v="4769.3999999999996"/>
    <n v="20"/>
    <n v="20"/>
    <s v="AEREA"/>
    <s v="GUAYAQUIL AEREO"/>
    <s v="PANAMA"/>
    <s v="099219739473"/>
    <s v="2022-12-07"/>
    <s v="CEC20227T001336"/>
    <s v="AERO EXPRESS DEL ECUADOR TRANSAM C LTDA"/>
    <n v="30"/>
    <s v="DHL EXPRESS (ECUADOR) S A"/>
    <s v="DESCONOCIDA"/>
    <s v="019-2022-91-01495452"/>
  </r>
  <r>
    <s v="2022"/>
    <s v=""/>
    <s v="2022-12"/>
    <s v="2022-12-07"/>
    <x v="5"/>
    <x v="5"/>
    <s v="KM.18.5 VIA A DAULE"/>
    <x v="5"/>
    <s v="REINO UNIDO"/>
    <s v="PANAMA"/>
    <x v="142"/>
    <x v="123"/>
    <x v="799"/>
    <s v="844399"/>
    <s v="LOS DEMAS PARTES Y ACCESORIOS DE LAS MAQUINAS IMPRESORAS COPIADORAS Y DE FAX INCLUSO COMBINADAS ENTRE SI"/>
    <n v="4"/>
    <s v="UNIDAD (NUMERO)"/>
    <x v="2440"/>
    <n v="655.29998999999998"/>
    <x v="2"/>
    <n v="2650.2"/>
    <n v="2650.2"/>
    <n v="2"/>
    <n v="2"/>
    <s v="AEREA"/>
    <s v="GUAYAQUIL AEREO"/>
    <s v="PANAMA"/>
    <s v="099219739436"/>
    <s v="2022-12-07"/>
    <s v="CEC20227T001336"/>
    <s v="AERO EXPRESS DEL ECUADOR TRANSAM C LTDA"/>
    <n v="3"/>
    <s v="DHL EXPRESS (ECUADOR) S A"/>
    <s v="DESCONOCIDA"/>
    <s v="019-2022-91-01495112"/>
  </r>
  <r>
    <s v="2022"/>
    <s v=""/>
    <s v="2022-12"/>
    <s v="2022-12-08"/>
    <x v="5"/>
    <x v="5"/>
    <s v="KM.18.5 VIA A DAULE"/>
    <x v="5"/>
    <s v="REINO UNIDO"/>
    <s v="PANAMA"/>
    <x v="142"/>
    <x v="123"/>
    <x v="800"/>
    <s v="844399"/>
    <s v="LOS DEMAS PARTES Y ACCESORIOS DE LAS MAQUINAS IMPRESORAS COPIADORAS Y DE FAX INCLUSO COMBINADAS ENTRE SI"/>
    <n v="26"/>
    <s v="UNIDAD (NUMERO)"/>
    <x v="2441"/>
    <n v="124.7"/>
    <x v="2"/>
    <n v="3276.2"/>
    <n v="3276.2"/>
    <n v="1.6"/>
    <n v="1.6"/>
    <s v="AEREA"/>
    <s v="GUAYAQUIL AEREO"/>
    <s v="PANAMA"/>
    <s v="099219739591"/>
    <s v="2022-12-08"/>
    <s v="CEC20227T001337"/>
    <s v="AERO EXPRESS DEL ECUADOR TRANSAM C LTDA"/>
    <n v="2.4"/>
    <s v="DHL EXPRESS (ECUADOR) S A"/>
    <s v="DESCONOCIDA"/>
    <s v="019-2022-91-01504861"/>
  </r>
  <r>
    <s v="2022"/>
    <s v=""/>
    <s v="2022-12"/>
    <s v="2022-12-30"/>
    <x v="5"/>
    <x v="5"/>
    <s v="KM.18.5 VIA A DAULE"/>
    <x v="114"/>
    <s v="ESTADOS UNIDOS"/>
    <s v="ESTADOS UNIDOS"/>
    <x v="142"/>
    <x v="123"/>
    <x v="801"/>
    <s v="844399"/>
    <s v="LOS DEMAS PARTES Y ACCESORIOS DE LAS MAQUINAS IMPRESORAS COPIADORAS Y DE FAX INCLUSO COMBINADAS ENTRE SI"/>
    <n v="5"/>
    <s v="UNIDAD (NUMERO)"/>
    <x v="2442"/>
    <n v="348.89999"/>
    <x v="2"/>
    <n v="1770.8"/>
    <n v="1770.8"/>
    <n v="5.7"/>
    <n v="5.7"/>
    <s v="AEREA"/>
    <s v="GUAYAQUIL AEREO"/>
    <s v="MIAMI"/>
    <s v="072941441982"/>
    <s v="2022-12-24"/>
    <s v="CEC2022QT300233"/>
    <s v="TAMPA CARGO S A"/>
    <n v="8.6"/>
    <s v="SERVICIOS INTEGRALES EN ADUANAS Y TRANSPORTE INTERNACIONAL S I A T I CIA LTDA"/>
    <s v="DESCONOCIDA"/>
    <s v="019-2022-91-01654096"/>
  </r>
  <r>
    <s v="2022"/>
    <s v=""/>
    <s v="2022-12"/>
    <s v="2022-12-30"/>
    <x v="5"/>
    <x v="5"/>
    <s v="KM.18.5 VIA A DAULE"/>
    <x v="114"/>
    <s v="ESTADOS UNIDOS"/>
    <s v="ESTADOS UNIDOS"/>
    <x v="142"/>
    <x v="123"/>
    <x v="802"/>
    <s v="844399"/>
    <s v="LOS DEMAS PARTES Y ACCESORIOS DE LAS MAQUINAS IMPRESORAS COPIADORAS Y DE FAX INCLUSO COMBINADAS ENTRE SI"/>
    <n v="1"/>
    <s v="UNIDAD (NUMERO)"/>
    <x v="1018"/>
    <n v="75.2"/>
    <x v="2"/>
    <n v="76.400000000000006"/>
    <n v="76.400000000000006"/>
    <n v="0.2"/>
    <n v="0.2"/>
    <s v="AEREA"/>
    <s v="GUAYAQUIL AEREO"/>
    <s v="MIAMI"/>
    <s v="072941441982"/>
    <s v="2022-12-24"/>
    <s v="CEC2022QT300233"/>
    <s v="TAMPA CARGO S A"/>
    <n v="0.4"/>
    <s v="SERVICIOS INTEGRALES EN ADUANAS Y TRANSPORTE INTERNACIONAL S I A T I CIA LTDA"/>
    <s v="DESCONOCIDA"/>
    <s v="019-2022-91-01654096"/>
  </r>
  <r>
    <s v="2022"/>
    <s v=""/>
    <s v="2022-12"/>
    <s v="2022-12-30"/>
    <x v="5"/>
    <x v="5"/>
    <s v="KM.18.5 VIA A DAULE"/>
    <x v="114"/>
    <s v="ESTADOS UNIDOS"/>
    <s v="ESTADOS UNIDOS"/>
    <x v="142"/>
    <x v="123"/>
    <x v="803"/>
    <s v="844399"/>
    <s v="LOS DEMAS PARTES Y ACCESORIOS DE LAS MAQUINAS IMPRESORAS COPIADORAS Y DE FAX INCLUSO COMBINADAS ENTRE SI"/>
    <n v="6"/>
    <s v="UNIDAD (NUMERO)"/>
    <x v="1737"/>
    <n v="60"/>
    <x v="2"/>
    <n v="365.4"/>
    <n v="365.4"/>
    <n v="1.2"/>
    <n v="1.2"/>
    <s v="AEREA"/>
    <s v="GUAYAQUIL AEREO"/>
    <s v="MIAMI"/>
    <s v="072941441982"/>
    <s v="2022-12-24"/>
    <s v="CEC2022QT300233"/>
    <s v="TAMPA CARGO S A"/>
    <n v="1.8"/>
    <s v="SERVICIOS INTEGRALES EN ADUANAS Y TRANSPORTE INTERNACIONAL S I A T I CIA LTDA"/>
    <s v="DESCONOCIDA"/>
    <s v="019-2022-91-01654096"/>
  </r>
  <r>
    <s v="2022"/>
    <s v=""/>
    <s v="2022-12"/>
    <s v="2022-12-13"/>
    <x v="3"/>
    <x v="3"/>
    <s v="AV. 10 DE AGOSTO N46-77 Y LAS RETAMAS"/>
    <x v="15"/>
    <s v="SUECIA"/>
    <s v="ESTADOS UNIDOS"/>
    <x v="142"/>
    <x v="123"/>
    <x v="804"/>
    <s v="844399"/>
    <s v="LOS DEMAS PARTES Y ACCESORIOS DE LAS MAQUINAS IMPRESORAS COPIADORAS Y DE FAX INCLUSO COMBINADAS ENTRE SI"/>
    <n v="2"/>
    <s v="UNIDAD (NUMERO)"/>
    <x v="2443"/>
    <n v="548.90002000000004"/>
    <x v="0"/>
    <n v="1117"/>
    <n v="1117"/>
    <n v="3.7"/>
    <n v="3.7"/>
    <s v="AEREA"/>
    <s v="QUITO"/>
    <s v="MIAMI"/>
    <s v="1050043008"/>
    <s v="2022-12-11"/>
    <s v="CEC2022QT000840"/>
    <s v="TAMPA CARGO S A"/>
    <n v="16.7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FRANCIA"/>
    <s v="ESTADOS UNIDOS"/>
    <x v="142"/>
    <x v="123"/>
    <x v="805"/>
    <s v="844399"/>
    <s v="LOS DEMAS PARTES Y ACCESORIOS DE LAS MAQUINAS IMPRESORAS COPIADORAS Y DE FAX INCLUSO COMBINADAS ENTRE SI"/>
    <n v="6"/>
    <s v="UNIDAD (NUMERO)"/>
    <x v="2444"/>
    <n v="596.79998999999998"/>
    <x v="0"/>
    <n v="3644.2"/>
    <n v="3644.2"/>
    <n v="11"/>
    <n v="11"/>
    <s v="AEREA"/>
    <s v="QUITO"/>
    <s v="MIAMI"/>
    <s v="1050043008"/>
    <s v="2022-12-11"/>
    <s v="CEC2022QT000840"/>
    <s v="TAMPA CARGO S A"/>
    <n v="54.4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CHINA"/>
    <s v="ESTADOS UNIDOS"/>
    <x v="142"/>
    <x v="123"/>
    <x v="806"/>
    <s v="844399"/>
    <s v="LOS DEMAS PARTES Y ACCESORIOS DE LAS MAQUINAS IMPRESORAS COPIADORAS Y DE FAX INCLUSO COMBINADAS ENTRE SI"/>
    <n v="2"/>
    <s v="UNIDAD (NUMERO)"/>
    <x v="2445"/>
    <n v="141.89999"/>
    <x v="0"/>
    <n v="288.89999999999998"/>
    <n v="288.89999999999998"/>
    <n v="3.7"/>
    <n v="3.7"/>
    <s v="AEREA"/>
    <s v="QUITO"/>
    <s v="MIAMI"/>
    <s v="1050043008"/>
    <s v="2022-12-11"/>
    <s v="CEC2022QT000840"/>
    <s v="TAMPA CARGO S A"/>
    <n v="4.3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ALEMANIA"/>
    <s v="ESTADOS UNIDOS"/>
    <x v="142"/>
    <x v="123"/>
    <x v="725"/>
    <s v="844399"/>
    <s v="LOS DEMAS PARTES Y ACCESORIOS DE LAS MAQUINAS IMPRESORAS COPIADORAS Y DE FAX INCLUSO COMBINADAS ENTRE SI"/>
    <n v="1"/>
    <s v="UNIDAD (NUMERO)"/>
    <x v="2446"/>
    <n v="147.5"/>
    <x v="0"/>
    <n v="150.1"/>
    <n v="150.1"/>
    <n v="1.8"/>
    <n v="1.8"/>
    <s v="AEREA"/>
    <s v="QUITO"/>
    <s v="MIAMI"/>
    <s v="1050043008"/>
    <s v="2022-12-11"/>
    <s v="CEC2022QT000840"/>
    <s v="TAMPA CARGO S A"/>
    <n v="2.2000000000000002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CHINA"/>
    <s v="ESTADOS UNIDOS"/>
    <x v="142"/>
    <x v="123"/>
    <x v="767"/>
    <s v="844399"/>
    <s v="LOS DEMAS PARTES Y ACCESORIOS DE LAS MAQUINAS IMPRESORAS COPIADORAS Y DE FAX INCLUSO COMBINADAS ENTRE SI"/>
    <n v="5"/>
    <s v="UNIDAD (NUMERO)"/>
    <x v="2447"/>
    <n v="332.5"/>
    <x v="0"/>
    <n v="1692"/>
    <n v="1692"/>
    <n v="9.1"/>
    <n v="9.1"/>
    <s v="AEREA"/>
    <s v="QUITO"/>
    <s v="MIAMI"/>
    <s v="1050043008"/>
    <s v="2022-12-11"/>
    <s v="CEC2022QT000840"/>
    <s v="TAMPA CARGO S A"/>
    <n v="25.3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CHINA"/>
    <s v="ESTADOS UNIDOS"/>
    <x v="142"/>
    <x v="123"/>
    <x v="807"/>
    <s v="844399"/>
    <s v="LOS DEMAS PARTES Y ACCESORIOS DE LAS MAQUINAS IMPRESORAS COPIADORAS Y DE FAX INCLUSO COMBINADAS ENTRE SI"/>
    <n v="1"/>
    <s v="UNIDAD (NUMERO)"/>
    <x v="2448"/>
    <n v="55.2"/>
    <x v="0"/>
    <n v="56.2"/>
    <n v="56.2"/>
    <n v="1.8"/>
    <n v="1.8"/>
    <s v="AEREA"/>
    <s v="QUITO"/>
    <s v="MIAMI"/>
    <s v="1050043008"/>
    <s v="2022-12-11"/>
    <s v="CEC2022QT000840"/>
    <s v="TAMPA CARGO S A"/>
    <n v="0.8"/>
    <s v="LOGISTICA INTEGRAL DE COMERCIO EXTERIOR LIDESER CIA LTDA"/>
    <s v="DESCONOCIDA"/>
    <s v="055-2022-10-01536665"/>
  </r>
  <r>
    <s v="2022"/>
    <s v=""/>
    <s v="2022-12"/>
    <s v="2022-12-19"/>
    <x v="3"/>
    <x v="3"/>
    <s v="AV. 10 DE AGOSTO N46-77 Y LAS RETAMAS"/>
    <x v="15"/>
    <s v="FRANCIA"/>
    <s v="ESTADOS UNIDOS"/>
    <x v="142"/>
    <x v="123"/>
    <x v="805"/>
    <s v="844399"/>
    <s v="LOS DEMAS PARTES Y ACCESORIOS DE LAS MAQUINAS IMPRESORAS COPIADORAS Y DE FAX INCLUSO COMBINADAS ENTRE SI"/>
    <n v="1"/>
    <s v="UNIDAD (NUMERO)"/>
    <x v="2449"/>
    <n v="619.29998999999998"/>
    <x v="0"/>
    <n v="629.6"/>
    <n v="629.6"/>
    <n v="3"/>
    <n v="3"/>
    <s v="AEREA"/>
    <s v="QUITO"/>
    <s v="MIAMI"/>
    <s v="1050191897"/>
    <s v="2022-12-16"/>
    <s v="CEC2022QT000847"/>
    <s v="TAMPA CARGO S A"/>
    <n v="8.6999999999999993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CHINA"/>
    <s v="ESTADOS UNIDOS"/>
    <x v="142"/>
    <x v="123"/>
    <x v="767"/>
    <s v="844399"/>
    <s v="LOS DEMAS PARTES Y ACCESORIOS DE LAS MAQUINAS IMPRESORAS COPIADORAS Y DE FAX INCLUSO COMBINADAS ENTRE SI"/>
    <n v="1"/>
    <s v="UNIDAD (NUMERO)"/>
    <x v="2450"/>
    <n v="364.60001"/>
    <x v="0"/>
    <n v="370.7"/>
    <n v="370.7"/>
    <n v="1.8"/>
    <n v="1.8"/>
    <s v="AEREA"/>
    <s v="QUITO"/>
    <s v="MIAMI"/>
    <s v="1050191897"/>
    <s v="2022-12-16"/>
    <s v="CEC2022QT000847"/>
    <s v="TAMPA CARGO S A"/>
    <n v="5.0999999999999996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TAIWAN"/>
    <s v="ESTADOS UNIDOS"/>
    <x v="142"/>
    <x v="123"/>
    <x v="808"/>
    <s v="844399"/>
    <s v="LOS DEMAS PARTES Y ACCESORIOS DE LAS MAQUINAS IMPRESORAS COPIADORAS Y DE FAX INCLUSO COMBINADAS ENTRE SI"/>
    <n v="1"/>
    <s v="UNIDAD (NUMERO)"/>
    <x v="2451"/>
    <n v="45.6"/>
    <x v="0"/>
    <n v="46.3"/>
    <n v="46.3"/>
    <n v="0.2"/>
    <n v="0.2"/>
    <s v="AEREA"/>
    <s v="QUITO"/>
    <s v="MIAMI"/>
    <s v="1050191897"/>
    <s v="2022-12-16"/>
    <s v="CEC2022QT000847"/>
    <s v="TAMPA CARGO S A"/>
    <n v="0.6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TAIWAN"/>
    <s v="ESTADOS UNIDOS"/>
    <x v="142"/>
    <x v="123"/>
    <x v="809"/>
    <s v="844399"/>
    <s v="LOS DEMAS PARTES Y ACCESORIOS DE LAS MAQUINAS IMPRESORAS COPIADORAS Y DE FAX INCLUSO COMBINADAS ENTRE SI"/>
    <n v="5"/>
    <s v="UNIDAD (NUMERO)"/>
    <x v="2452"/>
    <n v="53"/>
    <x v="0"/>
    <n v="269.2"/>
    <n v="269.2"/>
    <n v="1.3"/>
    <n v="1.3"/>
    <s v="AEREA"/>
    <s v="QUITO"/>
    <s v="MIAMI"/>
    <s v="1050191897"/>
    <s v="2022-12-16"/>
    <s v="CEC2022QT000847"/>
    <s v="TAMPA CARGO S A"/>
    <n v="3.7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TAIWAN"/>
    <s v="ESTADOS UNIDOS"/>
    <x v="142"/>
    <x v="123"/>
    <x v="808"/>
    <s v="844399"/>
    <s v="LOS DEMAS PARTES Y ACCESORIOS DE LAS MAQUINAS IMPRESORAS COPIADORAS Y DE FAX INCLUSO COMBINADAS ENTRE SI"/>
    <n v="1"/>
    <s v="UNIDAD (NUMERO)"/>
    <x v="2453"/>
    <n v="43.6"/>
    <x v="0"/>
    <n v="44.3"/>
    <n v="44.3"/>
    <n v="0.2"/>
    <n v="0.2"/>
    <s v="AEREA"/>
    <s v="QUITO"/>
    <s v="MIAMI"/>
    <s v="1050191897"/>
    <s v="2022-12-16"/>
    <s v="CEC2022QT000847"/>
    <s v="TAMPA CARGO S A"/>
    <n v="0.6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CHINA"/>
    <s v="ESTADOS UNIDOS"/>
    <x v="142"/>
    <x v="123"/>
    <x v="767"/>
    <s v="844399"/>
    <s v="LOS DEMAS PARTES Y ACCESORIOS DE LAS MAQUINAS IMPRESORAS COPIADORAS Y DE FAX INCLUSO COMBINADAS ENTRE SI"/>
    <n v="1"/>
    <s v="UNIDAD (NUMERO)"/>
    <x v="2454"/>
    <n v="369.10001"/>
    <x v="0"/>
    <n v="375.3"/>
    <n v="375.3"/>
    <n v="1.8"/>
    <n v="1.8"/>
    <s v="AEREA"/>
    <s v="QUITO"/>
    <s v="MIAMI"/>
    <s v="1050191897"/>
    <s v="2022-12-16"/>
    <s v="CEC2022QT000847"/>
    <s v="TAMPA CARGO S A"/>
    <n v="5.2"/>
    <s v="LOGISTICA INTEGRAL DE COMERCIO EXTERIOR LIDESER CIA LTDA"/>
    <s v="DESCONOCIDA"/>
    <s v="055-2022-10-01583083"/>
  </r>
  <r>
    <s v="2022"/>
    <s v=""/>
    <s v="2022-12"/>
    <s v="2022-12-13"/>
    <x v="3"/>
    <x v="3"/>
    <s v="AV. 10 DE AGOSTO N46-77 Y LAS RETAMAS"/>
    <x v="15"/>
    <s v="CHINA"/>
    <s v="ESTADOS UNIDOS"/>
    <x v="142"/>
    <x v="123"/>
    <x v="810"/>
    <s v="844399"/>
    <s v="LOS DEMAS PARTES Y ACCESORIOS DE LAS MAQUINAS IMPRESORAS COPIADORAS Y DE FAX INCLUSO COMBINADAS ENTRE SI"/>
    <n v="2"/>
    <s v="UNIDAD (NUMERO)"/>
    <x v="2455"/>
    <n v="389.89999"/>
    <x v="0"/>
    <n v="793.5"/>
    <n v="793.5"/>
    <n v="3.7"/>
    <n v="3.7"/>
    <s v="AEREA"/>
    <s v="QUITO"/>
    <s v="MIAMI"/>
    <s v="1050043008"/>
    <s v="2022-12-11"/>
    <s v="CEC2022QT000840"/>
    <s v="TAMPA CARGO S A"/>
    <n v="11.8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JAPON"/>
    <s v="ESTADOS UNIDOS"/>
    <x v="142"/>
    <x v="123"/>
    <x v="756"/>
    <s v="844399"/>
    <s v="LOS DEMAS PARTES Y ACCESORIOS DE LAS MAQUINAS IMPRESORAS COPIADORAS Y DE FAX INCLUSO COMBINADAS ENTRE SI"/>
    <n v="1"/>
    <s v="UNIDAD (NUMERO)"/>
    <x v="2456"/>
    <n v="581.5"/>
    <x v="0"/>
    <n v="591.79999999999995"/>
    <n v="591.79999999999995"/>
    <n v="1.8"/>
    <n v="1.8"/>
    <s v="AEREA"/>
    <s v="QUITO"/>
    <s v="MIAMI"/>
    <s v="1050043008"/>
    <s v="2022-12-11"/>
    <s v="CEC2022QT000840"/>
    <s v="TAMPA CARGO S A"/>
    <n v="8.8000000000000007"/>
    <s v="LOGISTICA INTEGRAL DE COMERCIO EXTERIOR LIDESER CIA LTDA"/>
    <s v="DESCONOCIDA"/>
    <s v="055-2022-10-01536665"/>
  </r>
  <r>
    <s v="2022"/>
    <s v=""/>
    <s v="2022-12"/>
    <s v="2022-12-19"/>
    <x v="3"/>
    <x v="3"/>
    <s v="AV. 10 DE AGOSTO N46-77 Y LAS RETAMAS"/>
    <x v="15"/>
    <s v="CHINA"/>
    <s v="ESTADOS UNIDOS"/>
    <x v="142"/>
    <x v="123"/>
    <x v="767"/>
    <s v="844399"/>
    <s v="LOS DEMAS PARTES Y ACCESORIOS DE LAS MAQUINAS IMPRESORAS COPIADORAS Y DE FAX INCLUSO COMBINADAS ENTRE SI"/>
    <n v="1"/>
    <s v="UNIDAD (NUMERO)"/>
    <x v="2457"/>
    <n v="362.29998999999998"/>
    <x v="0"/>
    <n v="368.4"/>
    <n v="368.4"/>
    <n v="1.8"/>
    <n v="1.8"/>
    <s v="AEREA"/>
    <s v="QUITO"/>
    <s v="MIAMI"/>
    <s v="1050191897"/>
    <s v="2022-12-16"/>
    <s v="CEC2022QT000847"/>
    <s v="TAMPA CARGO S A"/>
    <n v="5.0999999999999996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TAIWAN"/>
    <s v="ESTADOS UNIDOS"/>
    <x v="142"/>
    <x v="123"/>
    <x v="808"/>
    <s v="844399"/>
    <s v="LOS DEMAS PARTES Y ACCESORIOS DE LAS MAQUINAS IMPRESORAS COPIADORAS Y DE FAX INCLUSO COMBINADAS ENTRE SI"/>
    <n v="1"/>
    <s v="UNIDAD (NUMERO)"/>
    <x v="2458"/>
    <n v="45.3"/>
    <x v="0"/>
    <n v="46"/>
    <n v="46"/>
    <n v="0.2"/>
    <n v="0.2"/>
    <s v="AEREA"/>
    <s v="QUITO"/>
    <s v="MIAMI"/>
    <s v="1050191897"/>
    <s v="2022-12-16"/>
    <s v="CEC2022QT000847"/>
    <s v="TAMPA CARGO S A"/>
    <n v="0.6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ESTADOS UNIDOS"/>
    <s v="ESTADOS UNIDOS"/>
    <x v="142"/>
    <x v="123"/>
    <x v="767"/>
    <s v="844399"/>
    <s v="LOS DEMAS PARTES Y ACCESORIOS DE LAS MAQUINAS IMPRESORAS COPIADORAS Y DE FAX INCLUSO COMBINADAS ENTRE SI"/>
    <n v="5"/>
    <s v="UNIDAD (NUMERO)"/>
    <x v="2459"/>
    <n v="176.3"/>
    <x v="0"/>
    <n v="896"/>
    <n v="896"/>
    <n v="4.3"/>
    <n v="4.3"/>
    <s v="AEREA"/>
    <s v="QUITO"/>
    <s v="MIAMI"/>
    <s v="1050191897"/>
    <s v="2022-12-16"/>
    <s v="CEC2022QT000847"/>
    <s v="TAMPA CARGO S A"/>
    <n v="12.3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ESTADOS UNIDOS"/>
    <s v="ESTADOS UNIDOS"/>
    <x v="142"/>
    <x v="123"/>
    <x v="767"/>
    <s v="844399"/>
    <s v="LOS DEMAS PARTES Y ACCESORIOS DE LAS MAQUINAS IMPRESORAS COPIADORAS Y DE FAX INCLUSO COMBINADAS ENTRE SI"/>
    <n v="4"/>
    <s v="UNIDAD (NUMERO)"/>
    <x v="2460"/>
    <n v="166.8"/>
    <x v="0"/>
    <n v="678.5"/>
    <n v="678.5"/>
    <n v="3.3"/>
    <n v="3.3"/>
    <s v="AEREA"/>
    <s v="QUITO"/>
    <s v="MIAMI"/>
    <s v="1050191897"/>
    <s v="2022-12-16"/>
    <s v="CEC2022QT000847"/>
    <s v="TAMPA CARGO S A"/>
    <n v="9.3000000000000007"/>
    <s v="LOGISTICA INTEGRAL DE COMERCIO EXTERIOR LIDESER CIA LTDA"/>
    <s v="DESCONOCIDA"/>
    <s v="055-2022-10-01583083"/>
  </r>
  <r>
    <s v="2022"/>
    <s v=""/>
    <s v="2022-12"/>
    <s v="2022-12-30"/>
    <x v="5"/>
    <x v="5"/>
    <s v="KM.18.5 VIA A DAULE"/>
    <x v="114"/>
    <s v="ESTADOS UNIDOS"/>
    <s v="ESTADOS UNIDOS"/>
    <x v="142"/>
    <x v="123"/>
    <x v="811"/>
    <s v="844399"/>
    <s v="LOS DEMAS PARTES Y ACCESORIOS DE LAS MAQUINAS IMPRESORAS COPIADORAS Y DE FAX INCLUSO COMBINADAS ENTRE SI"/>
    <n v="9"/>
    <s v="UNIDAD (NUMERO)"/>
    <x v="2461"/>
    <n v="60.6"/>
    <x v="2"/>
    <n v="553.5"/>
    <n v="553.5"/>
    <n v="1.8"/>
    <n v="1.8"/>
    <s v="AEREA"/>
    <s v="GUAYAQUIL AEREO"/>
    <s v="MIAMI"/>
    <s v="072941441982"/>
    <s v="2022-12-24"/>
    <s v="CEC2022QT300233"/>
    <s v="TAMPA CARGO S A"/>
    <n v="2.7"/>
    <s v="SERVICIOS INTEGRALES EN ADUANAS Y TRANSPORTE INTERNACIONAL S I A T I CIA LTDA"/>
    <s v="DESCONOCIDA"/>
    <s v="019-2022-91-01654096"/>
  </r>
  <r>
    <s v="2022"/>
    <s v=""/>
    <s v="2022-12"/>
    <s v="2022-12-30"/>
    <x v="5"/>
    <x v="5"/>
    <s v="KM.18.5 VIA A DAULE"/>
    <x v="114"/>
    <s v="ESTADOS UNIDOS"/>
    <s v="ESTADOS UNIDOS"/>
    <x v="142"/>
    <x v="123"/>
    <x v="812"/>
    <s v="844399"/>
    <s v="LOS DEMAS PARTES Y ACCESORIOS DE LAS MAQUINAS IMPRESORAS COPIADORAS Y DE FAX INCLUSO COMBINADAS ENTRE SI"/>
    <n v="4"/>
    <s v="UNIDAD (NUMERO)"/>
    <x v="2462"/>
    <n v="74.5"/>
    <x v="2"/>
    <n v="302.5"/>
    <n v="302.5"/>
    <n v="1"/>
    <n v="1"/>
    <s v="AEREA"/>
    <s v="GUAYAQUIL AEREO"/>
    <s v="MIAMI"/>
    <s v="072941441982"/>
    <s v="2022-12-24"/>
    <s v="CEC2022QT300233"/>
    <s v="TAMPA CARGO S A"/>
    <n v="1.4"/>
    <s v="SERVICIOS INTEGRALES EN ADUANAS Y TRANSPORTE INTERNACIONAL S I A T I CIA LTDA"/>
    <s v="DESCONOCIDA"/>
    <s v="019-2022-91-01654096"/>
  </r>
  <r>
    <s v="2022"/>
    <s v=""/>
    <s v="2022-11"/>
    <s v="2022-11-22"/>
    <x v="3"/>
    <x v="3"/>
    <s v="AV. 10 DE AGOSTO N46-77 Y LAS RETAMAS"/>
    <x v="15"/>
    <s v="TAIWAN"/>
    <s v="ESTADOS UNIDOS"/>
    <x v="142"/>
    <x v="123"/>
    <x v="808"/>
    <s v="844399"/>
    <s v="LOS DEMAS PARTES Y ACCESORIOS DE LAS MAQUINAS IMPRESORAS COPIADORAS Y DE FAX INCLUSO COMBINADAS ENTRE SI"/>
    <n v="1"/>
    <s v="UNIDAD (NUMERO)"/>
    <x v="2428"/>
    <n v="52.5"/>
    <x v="0"/>
    <n v="53"/>
    <n v="53"/>
    <n v="5.0999999999999996"/>
    <n v="5.0999999999999996"/>
    <s v="AEREA"/>
    <s v="QUITO"/>
    <s v="MIAMI"/>
    <s v="1049782802"/>
    <s v="2022-11-20"/>
    <s v="CEC2022QT000810"/>
    <s v="TAMPA CARGO S A"/>
    <n v="0.4"/>
    <s v="LOGISTICA INTEGRAL DE COMERCIO EXTERIOR LIDESER CIA LTDA"/>
    <s v="DESCONOCIDA"/>
    <s v="055-2022-10-01402825"/>
  </r>
  <r>
    <s v="2022"/>
    <s v=""/>
    <s v="2022-11"/>
    <s v="2022-11-22"/>
    <x v="3"/>
    <x v="3"/>
    <s v="AV. 10 DE AGOSTO N46-77 Y LAS RETAMAS"/>
    <x v="15"/>
    <s v="SUECIA"/>
    <s v="ESTADOS UNIDOS"/>
    <x v="142"/>
    <x v="123"/>
    <x v="813"/>
    <s v="844399"/>
    <s v="LOS DEMAS PARTES Y ACCESORIOS DE LAS MAQUINAS IMPRESORAS COPIADORAS Y DE FAX INCLUSO COMBINADAS ENTRE SI"/>
    <n v="3"/>
    <s v="UNIDAD (NUMERO)"/>
    <x v="2463"/>
    <n v="825.20001000000002"/>
    <x v="0"/>
    <n v="2500"/>
    <n v="2500"/>
    <n v="15.2"/>
    <n v="15.2"/>
    <s v="AEREA"/>
    <s v="QUITO"/>
    <s v="MIAMI"/>
    <s v="1049782802"/>
    <s v="2022-11-20"/>
    <s v="CEC2022QT000810"/>
    <s v="TAMPA CARGO S A"/>
    <n v="18.899999999999999"/>
    <s v="LOGISTICA INTEGRAL DE COMERCIO EXTERIOR LIDESER CIA LTDA"/>
    <s v="DESCONOCIDA"/>
    <s v="055-2022-10-01402825"/>
  </r>
  <r>
    <s v="2022"/>
    <s v=""/>
    <s v="2022-11"/>
    <s v="2022-11-22"/>
    <x v="3"/>
    <x v="3"/>
    <s v="AV. 10 DE AGOSTO N46-77 Y LAS RETAMAS"/>
    <x v="15"/>
    <s v="CHINA"/>
    <s v="ESTADOS UNIDOS"/>
    <x v="142"/>
    <x v="123"/>
    <x v="814"/>
    <s v="844399"/>
    <s v="LOS DEMAS PARTES Y ACCESORIOS DE LAS MAQUINAS IMPRESORAS COPIADORAS Y DE FAX INCLUSO COMBINADAS ENTRE SI"/>
    <n v="1"/>
    <s v="UNIDAD (NUMERO)"/>
    <x v="2464"/>
    <n v="91.9"/>
    <x v="0"/>
    <n v="92.8"/>
    <n v="92.8"/>
    <n v="5.0999999999999996"/>
    <n v="5.0999999999999996"/>
    <s v="AEREA"/>
    <s v="QUITO"/>
    <s v="MIAMI"/>
    <s v="1049782802"/>
    <s v="2022-11-20"/>
    <s v="CEC2022QT000810"/>
    <s v="TAMPA CARGO S A"/>
    <n v="0.7"/>
    <s v="LOGISTICA INTEGRAL DE COMERCIO EXTERIOR LIDESER CIA LTDA"/>
    <s v="DESCONOCIDA"/>
    <s v="055-2022-10-01402825"/>
  </r>
  <r>
    <s v="2022"/>
    <s v=""/>
    <s v="2022-11"/>
    <s v="2022-11-23"/>
    <x v="3"/>
    <x v="3"/>
    <s v="AV. 10 DE AGOSTO N46-77 Y LAS RETAMAS"/>
    <x v="5"/>
    <s v="CHINA"/>
    <s v="ESTADOS UNIDOS"/>
    <x v="142"/>
    <x v="123"/>
    <x v="815"/>
    <s v="844399"/>
    <s v="LOS DEMAS PARTES Y ACCESORIOS DE LAS MAQUINAS IMPRESORAS COPIADORAS Y DE FAX INCLUSO COMBINADAS ENTRE SI"/>
    <n v="30"/>
    <s v="UNIDAD (NUMERO)"/>
    <x v="1743"/>
    <n v="1.7"/>
    <x v="2"/>
    <n v="55.8"/>
    <n v="55.8"/>
    <n v="3.5"/>
    <n v="3.5"/>
    <s v="AEREA"/>
    <s v="QUITO"/>
    <s v="MIAMI"/>
    <s v="099219766176"/>
    <s v="2022-11-23"/>
    <s v="CEC2022D5001729"/>
    <s v="DHL AERO EXPRESO SA"/>
    <n v="5.2"/>
    <s v="DHL EXPRESS (ECUADOR) S A"/>
    <s v="DESCONOCIDA"/>
    <s v="055-2022-91-01408635"/>
  </r>
  <r>
    <s v="2022"/>
    <s v=""/>
    <s v="2022-11"/>
    <s v="2022-11-18"/>
    <x v="5"/>
    <x v="5"/>
    <s v="KM.18.5 VIA A DAULE"/>
    <x v="5"/>
    <s v="ESTADOS UNIDOS"/>
    <s v="PANAMA"/>
    <x v="142"/>
    <x v="123"/>
    <x v="816"/>
    <s v="844399"/>
    <s v="LOS DEMAS PARTES Y ACCESORIOS DE LAS MAQUINAS IMPRESORAS COPIADORAS Y DE FAX INCLUSO COMBINADAS ENTRE SI"/>
    <n v="10"/>
    <s v="UNIDAD (NUMERO)"/>
    <x v="2465"/>
    <n v="48.1"/>
    <x v="2"/>
    <n v="487.6"/>
    <n v="487.6"/>
    <n v="0.5"/>
    <n v="0.5"/>
    <s v="AEREA"/>
    <s v="GUAYAQUIL AEREO"/>
    <s v="PANAMA"/>
    <s v="099219733221"/>
    <s v="2022-11-18"/>
    <s v="CEC20227T001318"/>
    <s v="AERO EXPRESS DEL ECUADOR TRANSAM C LTDA"/>
    <n v="1.5"/>
    <s v="DHL EXPRESS (ECUADOR) S A"/>
    <s v="DESCONOCIDA"/>
    <s v="019-2022-91-01384529"/>
  </r>
  <r>
    <s v="2022"/>
    <s v=""/>
    <s v="2022-11"/>
    <s v="2022-11-11"/>
    <x v="4"/>
    <x v="4"/>
    <s v="CDLA. LOS ALAMOS AV. LA DEMOCRACIA MZ. B-15 VILLA 9"/>
    <x v="115"/>
    <s v="REINO UNIDO"/>
    <s v="ESTADOS UNIDOS"/>
    <x v="142"/>
    <x v="123"/>
    <x v="817"/>
    <s v="844399"/>
    <s v="LOS DEMAS PARTES Y ACCESORIOS DE LAS MAQUINAS IMPRESORAS COPIADORAS Y DE FAX INCLUSO COMBINADAS ENTRE SI"/>
    <n v="1"/>
    <s v="UNIDAD (NUMERO)"/>
    <x v="2466"/>
    <n v="4100"/>
    <x v="0"/>
    <n v="5446"/>
    <n v="5446"/>
    <n v="7"/>
    <n v="7"/>
    <s v="AEREA"/>
    <s v="QUITO"/>
    <s v="MIAMI"/>
    <s v="810074746039"/>
    <s v="2022-11-04"/>
    <s v="CEC2022QT000789"/>
    <s v="TAMPA CARGO S A"/>
    <n v="1305"/>
    <s v="RIVERA DILIGENCIAS ADUANERAS S A RIVEDASA"/>
    <s v="DESCONOCIDA"/>
    <s v="055-2022-10-01348201"/>
  </r>
  <r>
    <s v="2022"/>
    <s v=""/>
    <s v="2022-11"/>
    <s v="2022-11-24"/>
    <x v="4"/>
    <x v="4"/>
    <s v="CDLA. LOS ALAMOS AV. LA DEMOCRACIA MZ. B-15 VILLA 9"/>
    <x v="17"/>
    <s v="ESTADOS UNIDOS"/>
    <s v="ESTADOS UNIDOS"/>
    <x v="142"/>
    <x v="123"/>
    <x v="818"/>
    <s v="844399"/>
    <s v="LOS DEMAS PARTES Y ACCESORIOS DE LAS MAQUINAS IMPRESORAS COPIADORAS Y DE FAX INCLUSO COMBINADAS ENTRE SI"/>
    <n v="4"/>
    <s v="UNIDAD (NUMERO)"/>
    <x v="2467"/>
    <n v="526.79998999999998"/>
    <x v="2"/>
    <n v="2178.1"/>
    <n v="2178.1"/>
    <n v="33.1"/>
    <n v="33.1"/>
    <s v="AEREA"/>
    <s v="GUAYAQUIL AEREO"/>
    <s v="MIAMI"/>
    <s v="040605700892"/>
    <s v="2022-11-24"/>
    <s v="CEC20225X021174"/>
    <s v="UNITED PARCEL SERVICE CO"/>
    <n v="49.7"/>
    <s v="MAFEXPRESS INTERNATIONAL MAFEXINT S A"/>
    <s v="DESCONOCIDA"/>
    <s v="019-2022-91-01419294"/>
  </r>
  <r>
    <s v="2023"/>
    <s v=""/>
    <s v="2023-02"/>
    <s v="2023-02-06"/>
    <x v="3"/>
    <x v="3"/>
    <s v="AV. 10 DE AGOSTO N46-77 Y LAS RETAMAS"/>
    <x v="15"/>
    <s v="ESTADOS UNIDOS"/>
    <s v="ESTADOS UNIDOS"/>
    <x v="143"/>
    <x v="124"/>
    <x v="819"/>
    <s v="847130"/>
    <s v="MAQ AUTOMATIC PARA TRATAMIENTO O PROCESAMIENTO D DATOS DIGITALES PORTATILES. D PESO &lt;= A 10 KG. CONSTITUIDAS AL MENOS POR 1 UNID D CTRAL D PROCESO 1 TECLADO 1 VISUALIZADOR."/>
    <n v="1"/>
    <s v="UNIDAD (NUMERO)"/>
    <x v="2468"/>
    <n v="725.79998999999998"/>
    <x v="0"/>
    <n v="730.8"/>
    <n v="730.8"/>
    <n v="4.7"/>
    <n v="4.7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2"/>
    <s v=""/>
    <s v="2022-11"/>
    <s v="2022-11-22"/>
    <x v="3"/>
    <x v="3"/>
    <s v="AV. 10 DE AGOSTO N46-77 Y LAS RETAMAS"/>
    <x v="15"/>
    <s v="INDONESIA"/>
    <s v="ESTADOS UNIDOS"/>
    <x v="143"/>
    <x v="124"/>
    <x v="820"/>
    <s v="847130"/>
    <s v="MAQ AUTOMATIC PARA TRATAMIENTO O PROCESAMIENTO D DATOS DIGITALES PORTATILES. D PESO &lt;= A 10 KG. CONSTITUIDAS AL MENOS POR 1 UNID D CTRAL D PROCESO 1 TECLADO 1 VISUALIZADOR."/>
    <n v="1"/>
    <s v="UNIDAD (NUMERO)"/>
    <x v="342"/>
    <n v="93.1"/>
    <x v="0"/>
    <n v="94"/>
    <n v="94"/>
    <n v="5.0999999999999996"/>
    <n v="5.0999999999999996"/>
    <s v="AEREA"/>
    <s v="QUITO"/>
    <s v="MIAMI"/>
    <s v="1049782802"/>
    <s v="2022-11-20"/>
    <s v="CEC2022QT000810"/>
    <s v="TAMPA CARGO S A"/>
    <n v="0.7"/>
    <s v="LOGISTICA INTEGRAL DE COMERCIO EXTERIOR LIDESER CIA LTDA"/>
    <s v="DESCONOCIDA"/>
    <s v="055-2022-10-01402825"/>
  </r>
  <r>
    <s v="2022"/>
    <s v=""/>
    <s v="2022-10"/>
    <s v="2022-10-11"/>
    <x v="3"/>
    <x v="3"/>
    <s v="AV. 10 DE AGOSTO N46-77 Y LAS RETAMAS"/>
    <x v="15"/>
    <s v="ESTADOS UNIDOS"/>
    <s v="ESTADOS UNIDOS"/>
    <x v="143"/>
    <x v="124"/>
    <x v="819"/>
    <s v="847130"/>
    <s v="MAQ AUTOMATIC PARA TRATAMIENTO O PROCESAMIENTO D DATOS DIGITALES PORTATILES. D PESO &lt;= A 10 KG. CONSTITUIDAS AL MENOS POR 1 UNID D CTRAL D PROCESO 1 TECLADO 1 VISUALIZADOR."/>
    <n v="1"/>
    <s v="UNIDAD (NUMERO)"/>
    <x v="2469"/>
    <n v="2310.3998999999999"/>
    <x v="0"/>
    <n v="2349"/>
    <n v="2349"/>
    <n v="24.5"/>
    <n v="24.5"/>
    <s v="AEREA"/>
    <s v="QUITO"/>
    <s v="MIAMI"/>
    <s v="1048968883"/>
    <s v="2022-10-06"/>
    <s v="CEC2022QT000751"/>
    <s v="TAMPA CARGO S A"/>
    <n v="32.4"/>
    <s v="LOGISTICA INTEGRAL DE COMERCIO EXTERIOR LIDESER CIA LTDA"/>
    <s v="DESCONOCIDA"/>
    <s v="055-2022-10-01185671"/>
  </r>
  <r>
    <s v="2022"/>
    <s v=""/>
    <s v="2022-12"/>
    <s v="2022-12-13"/>
    <x v="3"/>
    <x v="3"/>
    <s v="AV. 10 DE AGOSTO N46-77 Y LAS RETAMAS"/>
    <x v="15"/>
    <s v="ESTADOS UNIDOS"/>
    <s v="ESTADOS UNIDOS"/>
    <x v="143"/>
    <x v="124"/>
    <x v="821"/>
    <s v="847130"/>
    <s v="MAQ AUTOMATIC PARA TRATAMIENTO O PROCESAMIENTO D DATOS DIGITALES PORTATILES. D PESO &lt;= A 10 KG. CONSTITUIDAS AL MENOS POR 1 UNID D CTRAL D PROCESO 1 TECLADO 1 VISUALIZADOR."/>
    <n v="1"/>
    <s v="UNIDAD (NUMERO)"/>
    <x v="2470"/>
    <n v="706.20001000000002"/>
    <x v="0"/>
    <n v="718.7"/>
    <n v="718.7"/>
    <n v="1.8"/>
    <n v="1.8"/>
    <s v="AEREA"/>
    <s v="QUITO"/>
    <s v="MIAMI"/>
    <s v="1050043008"/>
    <s v="2022-12-11"/>
    <s v="CEC2022QT000840"/>
    <s v="TAMPA CARGO S A"/>
    <n v="10.7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ESTADOS UNIDOS"/>
    <s v="ESTADOS UNIDOS"/>
    <x v="143"/>
    <x v="124"/>
    <x v="822"/>
    <s v="847130"/>
    <s v="MAQ AUTOMATIC PARA TRATAMIENTO O PROCESAMIENTO D DATOS DIGITALES PORTATILES. D PESO &lt;= A 10 KG. CONSTITUIDAS AL MENOS POR 1 UNID D CTRAL D PROCESO 1 TECLADO 1 VISUALIZADOR."/>
    <n v="1"/>
    <s v="UNIDAD (NUMERO)"/>
    <x v="2471"/>
    <n v="651.90002000000004"/>
    <x v="0"/>
    <n v="663.4"/>
    <n v="663.4"/>
    <n v="1.8"/>
    <n v="1.8"/>
    <s v="AEREA"/>
    <s v="QUITO"/>
    <s v="MIAMI"/>
    <s v="1050043008"/>
    <s v="2022-12-11"/>
    <s v="CEC2022QT000840"/>
    <s v="TAMPA CARGO S A"/>
    <n v="9.9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ESTADOS UNIDOS"/>
    <s v="ESTADOS UNIDOS"/>
    <x v="143"/>
    <x v="124"/>
    <x v="823"/>
    <s v="847130"/>
    <s v="MAQ AUTOMATIC PARA TRATAMIENTO O PROCESAMIENTO D DATOS DIGITALES PORTATILES. D PESO &lt;= A 10 KG. CONSTITUIDAS AL MENOS POR 1 UNID D CTRAL D PROCESO 1 TECLADO 1 VISUALIZADOR."/>
    <n v="1"/>
    <s v="UNIDAD (NUMERO)"/>
    <x v="2472"/>
    <n v="842.09997999999996"/>
    <x v="0"/>
    <n v="856.9"/>
    <n v="856.9"/>
    <n v="1.8"/>
    <n v="1.8"/>
    <s v="AEREA"/>
    <s v="QUITO"/>
    <s v="MIAMI"/>
    <s v="1050043008"/>
    <s v="2022-12-11"/>
    <s v="CEC2022QT000840"/>
    <s v="TAMPA CARGO S A"/>
    <n v="12.8"/>
    <s v="LOGISTICA INTEGRAL DE COMERCIO EXTERIOR LIDESER CIA LTDA"/>
    <s v="DESCONOCIDA"/>
    <s v="055-2022-10-01536665"/>
  </r>
  <r>
    <s v="2023"/>
    <s v=""/>
    <s v="2023-01"/>
    <s v="2023-01-24"/>
    <x v="0"/>
    <x v="0"/>
    <s v="KM 11.5 VIA DAULE PARQUE INDUSTRIAL"/>
    <x v="57"/>
    <s v="THAILANDIA"/>
    <s v="ESTADOS UNIDOS"/>
    <x v="144"/>
    <x v="125"/>
    <x v="824"/>
    <s v="847150"/>
    <s v="UNIDS D PROCESO DIGITALES.EXCEPTO LAS D LAS SUBPART 847141 Y 847149.AUNQUE INCLUYAN EN LA MISMA ENVOLTURA 1 O 2 D LSO TIPOS SIGUIENTES: UNID D MEMORIA UNID D ENTRADA Y UNID D SALIDA."/>
    <n v="1"/>
    <s v="UNIDAD (NUMERO)"/>
    <x v="2473"/>
    <n v="3659.6999500000002"/>
    <x v="0"/>
    <n v="3972"/>
    <n v="3972"/>
    <n v="12.8"/>
    <n v="12.8"/>
    <s v="AEREA"/>
    <s v="GUAYAQUIL AEREO"/>
    <s v="MIAMI"/>
    <s v="HAWB3779MIA"/>
    <s v="2023-01-21"/>
    <s v="CEC20235X02122500280"/>
    <s v="UNITED PARCEL SERVICE CO"/>
    <n v="307.7"/>
    <s v="TORRES AND TORRES AGENTES DE ADUANA(TTADAD) C A"/>
    <s v="DESCONOCIDA"/>
    <s v="019-2023-10-00112064"/>
  </r>
  <r>
    <s v="2022"/>
    <s v=""/>
    <s v="2022-10"/>
    <s v="2022-10-06"/>
    <x v="1"/>
    <x v="1"/>
    <s v="RIO AMAZONAS 911 Y RIO SANTIAGO"/>
    <x v="116"/>
    <s v="ESPAÑA"/>
    <s v="ESPAÑA"/>
    <x v="144"/>
    <x v="125"/>
    <x v="825"/>
    <s v="847150"/>
    <s v="UNIDS D PROCESO DIGITALES.EXCEPTO LAS D LAS SUBPART 847141 Y 847149.AUNQUE INCLUYAN EN LA MISMA ENVOLTURA 1 O 2 D LSO TIPOS SIGUIENTES: UNID D MEMORIA UNID D ENTRADA Y UNID D SALIDA."/>
    <n v="1"/>
    <s v="UNIDAD (NUMERO)"/>
    <x v="2474"/>
    <n v="1280"/>
    <x v="2"/>
    <n v="1328.8"/>
    <n v="1328.8"/>
    <n v="24"/>
    <n v="24"/>
    <s v="AEREA"/>
    <s v="QUITO"/>
    <s v="MADRID"/>
    <s v="007560834351"/>
    <s v="2022-10-02"/>
    <s v="CEC2022IB003354"/>
    <s v="IBERIA LINEAS AEREAS DE ESPANA S A"/>
    <n v="36"/>
    <s v="LATIN TRAVEL CIA LTDA"/>
    <s v="DESCONOCIDA"/>
    <s v="055-2022-91-01169901"/>
  </r>
  <r>
    <s v="2023"/>
    <s v=""/>
    <s v="2023-02"/>
    <s v="2023-02-24"/>
    <x v="3"/>
    <x v="3"/>
    <s v="AV. 10 DE AGOSTO N46-77 Y LAS RETAMAS"/>
    <x v="15"/>
    <s v="ESTADOS UNIDOS"/>
    <s v="ESTADOS UNIDOS"/>
    <x v="145"/>
    <x v="126"/>
    <x v="826"/>
    <s v="847190"/>
    <s v="LECTORES MAGNETICOS U OPTICOS. MAQ PARA REGISTRO D DATOS SOBRE SOPORTE EN FORMA CODIF Y MAQ PARA TRATAMIENTO O PROCESAMIENTO D DATOS NO EXPRESADAS NI COMPRENDIDAS EN OTRA PARTE."/>
    <n v="1"/>
    <s v="UNIDAD (NUMERO)"/>
    <x v="2475"/>
    <n v="266.79998999999998"/>
    <x v="0"/>
    <n v="270.8"/>
    <n v="270.8"/>
    <n v="3"/>
    <n v="3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2"/>
    <s v=""/>
    <s v="2022-11"/>
    <s v="2022-11-15"/>
    <x v="3"/>
    <x v="3"/>
    <s v="AV. 10 DE AGOSTO N46-77 Y LAS RETAMAS"/>
    <x v="15"/>
    <s v="TAIWAN"/>
    <s v="ESTADOS UNIDOS"/>
    <x v="145"/>
    <x v="126"/>
    <x v="827"/>
    <s v="847190"/>
    <s v="LECTORES MAGNETICOS U OPTICOS. MAQ PARA REGISTRO D DATOS SOBRE SOPORTE EN FORMA CODIF Y MAQ PARA TRATAMIENTO O PROCESAMIENTO D DATOS NO EXPRESADAS NI COMPRENDIDAS EN OTRA PARTE."/>
    <n v="1"/>
    <s v="UNIDAD (NUMERO)"/>
    <x v="2476"/>
    <n v="648.79998999999998"/>
    <x v="0"/>
    <n v="652.9"/>
    <n v="652.9"/>
    <n v="0.5"/>
    <n v="0.5"/>
    <s v="AEREA"/>
    <s v="QUITO"/>
    <s v="MIAMI"/>
    <s v="1049656534"/>
    <s v="2022-11-12"/>
    <s v="CEC2022QT000799"/>
    <s v="TAMPA CARGO S A"/>
    <n v="2.7"/>
    <s v="LOGISTICA INTEGRAL DE COMERCIO EXTERIOR LIDESER CIA LTDA"/>
    <s v="DESCONOCIDA"/>
    <s v="055-2022-10-01368278"/>
  </r>
  <r>
    <s v="2022"/>
    <s v=""/>
    <s v="2022-10"/>
    <s v="2022-10-24"/>
    <x v="3"/>
    <x v="3"/>
    <s v="AV. 10 DE AGOSTO N46-77 Y LAS RETAMAS"/>
    <x v="117"/>
    <s v="INDONESIA"/>
    <s v="ESTADOS UNIDOS"/>
    <x v="145"/>
    <x v="126"/>
    <x v="828"/>
    <s v="847190"/>
    <s v="LECTORES MAGNETICOS U OPTICOS. MAQ PARA REGISTRO D DATOS SOBRE SOPORTE EN FORMA CODIF Y MAQ PARA TRATAMIENTO O PROCESAMIENTO D DATOS NO EXPRESADAS NI COMPRENDIDAS EN OTRA PARTE."/>
    <n v="7"/>
    <s v="UNIDAD (NUMERO)"/>
    <x v="2477"/>
    <n v="1414.09998"/>
    <x v="0"/>
    <n v="9998.2999999999993"/>
    <n v="9998.2999999999993"/>
    <n v="0.6"/>
    <n v="0.6"/>
    <s v="AEREA"/>
    <s v="QUITO"/>
    <s v="MIAMI"/>
    <s v="1049222027"/>
    <s v="2022-10-21"/>
    <s v="CEC2022QT000774"/>
    <s v="TAMPA CARGO S A"/>
    <n v="75.099999999999994"/>
    <s v="LOGISTICA INTEGRAL DE COMERCIO EXTERIOR LIDESER CIA LTDA"/>
    <s v="DESCONOCIDA"/>
    <s v="055-2022-10-01251653"/>
  </r>
  <r>
    <s v="2023"/>
    <s v=""/>
    <s v="2023-01"/>
    <s v="2023-01-16"/>
    <x v="3"/>
    <x v="3"/>
    <s v="AV. 10 DE AGOSTO N46-77 Y LAS RETAMAS"/>
    <x v="15"/>
    <s v="TAIWAN"/>
    <s v="ESTADOS UNIDOS"/>
    <x v="145"/>
    <x v="126"/>
    <x v="829"/>
    <s v="847190"/>
    <s v="LECTORES MAGNETICOS U OPTICOS. MAQ PARA REGISTRO D DATOS SOBRE SOPORTE EN FORMA CODIF Y MAQ PARA TRATAMIENTO O PROCESAMIENTO D DATOS NO EXPRESADAS NI COMPRENDIDAS EN OTRA PARTE."/>
    <n v="1"/>
    <s v="UNIDAD (NUMERO)"/>
    <x v="2478"/>
    <n v="632.09997999999996"/>
    <x v="0"/>
    <n v="639.5"/>
    <n v="639.5"/>
    <n v="6.6"/>
    <n v="6.6"/>
    <s v="AEREA"/>
    <s v="QUITO"/>
    <s v="MIAMI"/>
    <s v="1050613643"/>
    <s v="2023-01-12"/>
    <s v="CEC2023QT00001300100"/>
    <s v="TAMPA CARGO S A"/>
    <n v="6"/>
    <s v="LOGISTICA INTEGRAL DE COMERCIO EXTERIOR LIDESER CIA LTDA"/>
    <s v="DESCONOCIDA"/>
    <s v="055-2023-10-00065723"/>
  </r>
  <r>
    <s v="2022"/>
    <s v=""/>
    <s v="2022-11"/>
    <s v="2022-11-15"/>
    <x v="3"/>
    <x v="3"/>
    <s v="AV. 10 DE AGOSTO N46-77 Y LAS RETAMAS"/>
    <x v="15"/>
    <s v="TAIWAN"/>
    <s v="ESTADOS UNIDOS"/>
    <x v="145"/>
    <x v="126"/>
    <x v="827"/>
    <s v="847190"/>
    <s v="LECTORES MAGNETICOS U OPTICOS. MAQ PARA REGISTRO D DATOS SOBRE SOPORTE EN FORMA CODIF Y MAQ PARA TRATAMIENTO O PROCESAMIENTO D DATOS NO EXPRESADAS NI COMPRENDIDAS EN OTRA PARTE."/>
    <n v="6"/>
    <s v="UNIDAD (NUMERO)"/>
    <x v="2479"/>
    <n v="617.79998999999998"/>
    <x v="0"/>
    <n v="3730.6"/>
    <n v="3730.6"/>
    <n v="3"/>
    <n v="3"/>
    <s v="AEREA"/>
    <s v="QUITO"/>
    <s v="MIAMI"/>
    <s v="1049656534"/>
    <s v="2022-11-12"/>
    <s v="CEC2022QT000799"/>
    <s v="TAMPA CARGO S A"/>
    <n v="15.3"/>
    <s v="LOGISTICA INTEGRAL DE COMERCIO EXTERIOR LIDESER CIA LTDA"/>
    <s v="DESCONOCIDA"/>
    <s v="055-2022-10-01368278"/>
  </r>
  <r>
    <s v="2022"/>
    <s v=""/>
    <s v="2022-11"/>
    <s v="2022-11-22"/>
    <x v="3"/>
    <x v="3"/>
    <s v="AV. 10 DE AGOSTO N46-77 Y LAS RETAMAS"/>
    <x v="15"/>
    <s v="INDONESIA"/>
    <s v="ESTADOS UNIDOS"/>
    <x v="145"/>
    <x v="126"/>
    <x v="828"/>
    <s v="847190"/>
    <s v="LECTORES MAGNETICOS U OPTICOS. MAQ PARA REGISTRO D DATOS SOBRE SOPORTE EN FORMA CODIF Y MAQ PARA TRATAMIENTO O PROCESAMIENTO D DATOS NO EXPRESADAS NI COMPRENDIDAS EN OTRA PARTE."/>
    <n v="1"/>
    <s v="UNIDAD (NUMERO)"/>
    <x v="2480"/>
    <n v="859"/>
    <x v="0"/>
    <n v="867.5"/>
    <n v="867.5"/>
    <n v="5.0999999999999996"/>
    <n v="5.0999999999999996"/>
    <s v="AEREA"/>
    <s v="QUITO"/>
    <s v="MIAMI"/>
    <s v="1049782802"/>
    <s v="2022-11-20"/>
    <s v="CEC2022QT000810"/>
    <s v="TAMPA CARGO S A"/>
    <n v="6.5"/>
    <s v="LOGISTICA INTEGRAL DE COMERCIO EXTERIOR LIDESER CIA LTDA"/>
    <s v="DESCONOCIDA"/>
    <s v="055-2022-10-01402825"/>
  </r>
  <r>
    <s v="2022"/>
    <s v=""/>
    <s v="2022-11"/>
    <s v="2022-11-22"/>
    <x v="3"/>
    <x v="3"/>
    <s v="AV. 10 DE AGOSTO N46-77 Y LAS RETAMAS"/>
    <x v="15"/>
    <s v="INDONESIA"/>
    <s v="ESTADOS UNIDOS"/>
    <x v="146"/>
    <x v="127"/>
    <x v="830"/>
    <s v="847330"/>
    <s v="PARTES Y ACCESORIOS D MAQUINAS D LA PARTIDA 84.71"/>
    <n v="1"/>
    <s v="UNIDAD (NUMERO)"/>
    <x v="2481"/>
    <n v="72"/>
    <x v="0"/>
    <n v="72.8"/>
    <n v="72.8"/>
    <n v="5.0999999999999996"/>
    <n v="5.0999999999999996"/>
    <s v="AEREA"/>
    <s v="QUITO"/>
    <s v="MIAMI"/>
    <s v="1049782802"/>
    <s v="2022-11-20"/>
    <s v="CEC2022QT000810"/>
    <s v="TAMPA CARGO S A"/>
    <n v="0.5"/>
    <s v="LOGISTICA INTEGRAL DE COMERCIO EXTERIOR LIDESER CIA LTDA"/>
    <s v="DESCONOCIDA"/>
    <s v="055-2022-10-01402825"/>
  </r>
  <r>
    <s v="2022"/>
    <s v=""/>
    <s v="2022-11"/>
    <s v="2022-11-09"/>
    <x v="3"/>
    <x v="3"/>
    <s v="AV. 10 DE AGOSTO N46-77 Y LAS RETAMAS"/>
    <x v="15"/>
    <s v="INDONESIA"/>
    <s v="ESTADOS UNIDOS"/>
    <x v="146"/>
    <x v="127"/>
    <x v="831"/>
    <s v="847330"/>
    <s v="PARTES Y ACCESORIOS D MAQUINAS D LA PARTIDA 84.71"/>
    <n v="1"/>
    <s v="UNIDAD (NUMERO)"/>
    <x v="2482"/>
    <n v="79.900000000000006"/>
    <x v="0"/>
    <n v="80.8"/>
    <n v="80.8"/>
    <n v="3.6"/>
    <n v="3.6"/>
    <s v="AEREA"/>
    <s v="QUITO"/>
    <s v="MIAMI"/>
    <s v="1049500300"/>
    <s v="2022-11-08"/>
    <s v="CEC2022QT000794"/>
    <s v="TAMPA CARGO S A"/>
    <n v="0.7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CHINA"/>
    <s v="ESTADOS UNIDOS"/>
    <x v="146"/>
    <x v="127"/>
    <x v="832"/>
    <s v="847330"/>
    <s v="PARTES Y ACCESORIOS D MAQUINAS D LA PARTIDA 84.71"/>
    <n v="1"/>
    <s v="UNIDAD (NUMERO)"/>
    <x v="1762"/>
    <n v="36.6"/>
    <x v="0"/>
    <n v="37"/>
    <n v="37"/>
    <n v="3.6"/>
    <n v="3.6"/>
    <s v="AEREA"/>
    <s v="QUITO"/>
    <s v="MIAMI"/>
    <s v="1049500300"/>
    <s v="2022-11-08"/>
    <s v="CEC2022QT000794"/>
    <s v="TAMPA CARGO S A"/>
    <n v="0.3"/>
    <s v="LOGISTICA INTEGRAL DE COMERCIO EXTERIOR LIDESER CIA LTDA"/>
    <s v="DESCONOCIDA"/>
    <s v="055-2022-10-01338712"/>
  </r>
  <r>
    <s v="2022"/>
    <s v=""/>
    <s v="2022-10"/>
    <s v="2022-10-25"/>
    <x v="3"/>
    <x v="3"/>
    <s v="AV. 10 DE AGOSTO N46-77 Y LAS RETAMAS"/>
    <x v="23"/>
    <s v="ESTADOS UNIDOS"/>
    <s v="ESTADOS UNIDOS"/>
    <x v="146"/>
    <x v="127"/>
    <x v="833"/>
    <s v="847330"/>
    <s v="PARTES Y ACCESORIOS D MAQUINAS D LA PARTIDA 84.71"/>
    <n v="1"/>
    <s v="UNIDAD (NUMERO)"/>
    <x v="2483"/>
    <n v="211.2"/>
    <x v="0"/>
    <n v="212.9"/>
    <n v="212.9"/>
    <n v="1"/>
    <n v="1"/>
    <s v="AEREA"/>
    <s v="QUITO"/>
    <s v="MIAMI"/>
    <s v="1049244088"/>
    <s v="2022-10-22"/>
    <s v="CEC20225Y022164"/>
    <s v="ATLAS AIR INC"/>
    <n v="1.2"/>
    <s v="LOGISTICA INTEGRAL DE COMERCIO EXTERIOR LIDESER CIA LTDA"/>
    <s v="DESCONOCIDA"/>
    <s v="055-2022-10-01260725"/>
  </r>
  <r>
    <s v="2022"/>
    <s v=""/>
    <s v="2022-10"/>
    <s v="2022-10-24"/>
    <x v="3"/>
    <x v="3"/>
    <s v="AV. 10 DE AGOSTO N46-77 Y LAS RETAMAS"/>
    <x v="117"/>
    <s v="INDONESIA"/>
    <s v="ESTADOS UNIDOS"/>
    <x v="146"/>
    <x v="127"/>
    <x v="834"/>
    <s v="847330"/>
    <s v="PARTES Y ACCESORIOS D MAQUINAS D LA PARTIDA 84.71"/>
    <n v="7"/>
    <s v="UNIDAD (NUMERO)"/>
    <x v="2484"/>
    <n v="351.29998999999998"/>
    <x v="0"/>
    <n v="2483.5"/>
    <n v="2483.5"/>
    <n v="9.6999999999999993"/>
    <n v="9.6999999999999993"/>
    <s v="AEREA"/>
    <s v="QUITO"/>
    <s v="MIAMI"/>
    <s v="1049222027"/>
    <s v="2022-10-21"/>
    <s v="CEC2022QT000774"/>
    <s v="TAMPA CARGO S A"/>
    <n v="18.600000000000001"/>
    <s v="LOGISTICA INTEGRAL DE COMERCIO EXTERIOR LIDESER CIA LTDA"/>
    <s v="DESCONOCIDA"/>
    <s v="055-2022-10-01251653"/>
  </r>
  <r>
    <s v="2022"/>
    <s v=""/>
    <s v="2022-11"/>
    <s v="2022-11-22"/>
    <x v="3"/>
    <x v="3"/>
    <s v="AV. 10 DE AGOSTO N46-77 Y LAS RETAMAS"/>
    <x v="15"/>
    <s v="CHINA"/>
    <s v="ESTADOS UNIDOS"/>
    <x v="146"/>
    <x v="127"/>
    <x v="835"/>
    <s v="847330"/>
    <s v="PARTES Y ACCESORIOS D MAQUINAS D LA PARTIDA 84.71"/>
    <n v="10"/>
    <s v="UNIDAD (NUMERO)"/>
    <x v="2485"/>
    <n v="11.6"/>
    <x v="0"/>
    <n v="117.6"/>
    <n v="117.6"/>
    <n v="50.6"/>
    <n v="50.6"/>
    <s v="AEREA"/>
    <s v="QUITO"/>
    <s v="MIAMI"/>
    <s v="1049782802"/>
    <s v="2022-11-20"/>
    <s v="CEC2022QT000810"/>
    <s v="TAMPA CARGO S A"/>
    <n v="0.9"/>
    <s v="LOGISTICA INTEGRAL DE COMERCIO EXTERIOR LIDESER CIA LTDA"/>
    <s v="DESCONOCIDA"/>
    <s v="055-2022-10-01402825"/>
  </r>
  <r>
    <s v="2022"/>
    <s v=""/>
    <s v="2022-11"/>
    <s v="2022-11-09"/>
    <x v="3"/>
    <x v="3"/>
    <s v="AV. 10 DE AGOSTO N46-77 Y LAS RETAMAS"/>
    <x v="15"/>
    <s v="CHINA"/>
    <s v="ESTADOS UNIDOS"/>
    <x v="146"/>
    <x v="127"/>
    <x v="836"/>
    <s v="847330"/>
    <s v="PARTES Y ACCESORIOS D MAQUINAS D LA PARTIDA 84.71"/>
    <n v="1"/>
    <s v="UNIDAD (NUMERO)"/>
    <x v="2486"/>
    <n v="123.1"/>
    <x v="0"/>
    <n v="124.5"/>
    <n v="124.5"/>
    <n v="3.6"/>
    <n v="3.6"/>
    <s v="AEREA"/>
    <s v="QUITO"/>
    <s v="MIAMI"/>
    <s v="1049500300"/>
    <s v="2022-11-08"/>
    <s v="CEC2022QT000794"/>
    <s v="TAMPA CARGO S A"/>
    <n v="1.1000000000000001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INDONESIA"/>
    <s v="ESTADOS UNIDOS"/>
    <x v="146"/>
    <x v="127"/>
    <x v="834"/>
    <s v="847330"/>
    <s v="PARTES Y ACCESORIOS D MAQUINAS D LA PARTIDA 84.71"/>
    <n v="1"/>
    <s v="UNIDAD (NUMERO)"/>
    <x v="2142"/>
    <n v="356.10001"/>
    <x v="0"/>
    <n v="360.1"/>
    <n v="360.1"/>
    <n v="3.6"/>
    <n v="3.6"/>
    <s v="AEREA"/>
    <s v="QUITO"/>
    <s v="MIAMI"/>
    <s v="1049500300"/>
    <s v="2022-11-08"/>
    <s v="CEC2022QT000794"/>
    <s v="TAMPA CARGO S A"/>
    <n v="3.2"/>
    <s v="LOGISTICA INTEGRAL DE COMERCIO EXTERIOR LIDESER CIA LTDA"/>
    <s v="DESCONOCIDA"/>
    <s v="055-2022-10-01338712"/>
  </r>
  <r>
    <s v="2023"/>
    <s v=""/>
    <s v="2023-02"/>
    <s v="2023-02-18"/>
    <x v="5"/>
    <x v="5"/>
    <s v="KM.18.5 VIA A DAULE"/>
    <x v="5"/>
    <s v="DINAMARCA"/>
    <s v="PANAMA"/>
    <x v="147"/>
    <x v="128"/>
    <x v="837"/>
    <s v="847790"/>
    <s v="PARTES DE MAQUINAS Y APARATOS PARA TRABAJAR CAUCHO O PLASTICO."/>
    <n v="10"/>
    <s v="UNIDAD (NUMERO)"/>
    <x v="2487"/>
    <n v="494.29998999999998"/>
    <x v="2"/>
    <n v="5077.7"/>
    <n v="5077.7"/>
    <n v="3.6"/>
    <n v="3.6"/>
    <s v="AEREA"/>
    <s v="GUAYAQUIL AEREO"/>
    <s v="PANAMA"/>
    <s v="099219845545"/>
    <s v="2023-02-18"/>
    <s v="CEC20237T00104800060"/>
    <s v="AERO EXPRESS DEL ECUADOR TRANSAM C LTDA"/>
    <n v="85.6"/>
    <s v="DHL EXPRESS (ECUADOR) S A"/>
    <s v="DESCONOCIDA"/>
    <s v="019-2023-91-00246805"/>
  </r>
  <r>
    <s v="2023"/>
    <s v=""/>
    <s v="2023-02"/>
    <s v="2023-02-16"/>
    <x v="1"/>
    <x v="1"/>
    <s v="RIO AMAZONAS 911 Y RIO SANTIAGO"/>
    <x v="5"/>
    <s v="ESTADOS UNIDOS"/>
    <s v="ESTADOS UNIDOS"/>
    <x v="147"/>
    <x v="128"/>
    <x v="838"/>
    <s v="847790"/>
    <s v="PARTES DE MAQUINAS Y APARATOS PARA TRABAJAR CAUCHO O PLASTICO."/>
    <n v="4"/>
    <s v="UNIDAD (NUMERO)"/>
    <x v="2488"/>
    <n v="383"/>
    <x v="2"/>
    <n v="1549.4"/>
    <n v="1549.4"/>
    <n v="1.4"/>
    <n v="1.4"/>
    <s v="AEREA"/>
    <s v="QUITO"/>
    <s v="MIAMI"/>
    <s v="099219784774"/>
    <s v="2023-02-14"/>
    <s v="CEC2023D502003200030"/>
    <s v="DHL AERO EXPRESO SA"/>
    <n v="2"/>
    <s v="DHL EXPRESS (ECUADOR) S A"/>
    <s v="DESCONOCIDA"/>
    <s v="055-2023-91-00235236"/>
  </r>
  <r>
    <s v="2023"/>
    <s v=""/>
    <s v="2023-02"/>
    <s v="2023-02-15"/>
    <x v="1"/>
    <x v="1"/>
    <s v="RIO AMAZONAS 911 Y RIO SANTIAGO"/>
    <x v="118"/>
    <s v="COLOMBIA"/>
    <s v="COLOMBIA"/>
    <x v="148"/>
    <x v="129"/>
    <x v="839"/>
    <s v="847989"/>
    <s v="LAS DMS MAQUINAS Y APARATOS MECANICOS MECANICOS CON FUNCION PROPIA. NO EXPRESADOS NI COMPRENDIDOS EN OTRA PARTE D ESTE CAP."/>
    <n v="1"/>
    <s v="UNIDAD (NUMERO)"/>
    <x v="2489"/>
    <n v="2798"/>
    <x v="0"/>
    <n v="3479.5"/>
    <n v="3479.5"/>
    <n v="56"/>
    <n v="56"/>
    <s v="AEREA"/>
    <s v="QUITO"/>
    <s v="CALI"/>
    <s v="416828361"/>
    <s v="2023-02-14"/>
    <s v="CEC20232K00007000050"/>
    <s v="AVIANCA ECUADOR SA"/>
    <n v="656.5"/>
    <s v="SERVICIOS ADUANEROS CORPORATIVOS SACPC SA"/>
    <s v="DESCONOCIDA"/>
    <s v="055-2023-10-00230737"/>
  </r>
  <r>
    <s v="2023"/>
    <s v=""/>
    <s v="2023-02"/>
    <s v="2023-02-24"/>
    <x v="0"/>
    <x v="0"/>
    <s v="KM 11.5 VIA DAULE PARQUE INDUSTRIAL"/>
    <x v="40"/>
    <s v="ESTADOS UNIDOS"/>
    <s v="ESTADOS UNIDOS"/>
    <x v="148"/>
    <x v="129"/>
    <x v="840"/>
    <s v="847989"/>
    <s v="LAS DMS MAQUINAS Y APARATOS MECANICOS MECANICOS CON FUNCION PROPIA. NO EXPRESADOS NI COMPRENDIDOS EN OTRA PARTE D ESTE CAP."/>
    <n v="5"/>
    <s v="UNIDAD (NUMERO)"/>
    <x v="2490"/>
    <n v="327.20001000000002"/>
    <x v="0"/>
    <n v="1832.7"/>
    <n v="1832.7"/>
    <n v="74.599999999999994"/>
    <n v="74.599999999999994"/>
    <s v="MARITIMA"/>
    <s v="GUAYAQUIL MARITIMO"/>
    <s v="MIAMI"/>
    <s v="TLAMIA555818"/>
    <s v="2023-02-25"/>
    <s v="CEC2023SMLU004800141"/>
    <s v="CITIKOLD S A"/>
    <n v="194.5"/>
    <s v="TORRES AND TORRES AGENTES DE ADUANA(TTADAD) C A"/>
    <s v="DESCONOCIDA"/>
    <s v="028-2023-10-00273073"/>
  </r>
  <r>
    <s v="2022"/>
    <s v=""/>
    <s v="2022-10"/>
    <s v="2022-10-07"/>
    <x v="0"/>
    <x v="0"/>
    <s v="KM 11.5 VIA DAULE PARQUE INDUSTRIAL"/>
    <x v="119"/>
    <s v="ITALIA"/>
    <s v="ITALIA"/>
    <x v="149"/>
    <x v="130"/>
    <x v="841"/>
    <s v="847990"/>
    <s v="PARTES DE MAQUINAS Y APARATOS MECANICOS CON FUNCION PROPIA D LA PARTIDA 8479."/>
    <n v="4"/>
    <s v="UNIDAD (NUMERO)"/>
    <x v="2491"/>
    <n v="46"/>
    <x v="0"/>
    <n v="190.6"/>
    <n v="190.6"/>
    <n v="5.0999999999999996"/>
    <n v="5.0999999999999996"/>
    <s v="AEREA"/>
    <s v="GUAYAQUIL AEREO"/>
    <s v="SEGRATE (MILAN)"/>
    <s v="MIL 00078908"/>
    <s v="2022-10-06"/>
    <s v="CEC2022KL033155"/>
    <s v="KLM CIA REAL HOLANDESA DE AVIACION SA"/>
    <n v="6.3"/>
    <s v="TORRES AND TORRES AGENTES DE ADUANA(TTADAD) C A"/>
    <s v="DESCONOCIDA"/>
    <s v="019-2022-10-01173190"/>
  </r>
  <r>
    <s v="2022"/>
    <s v=""/>
    <s v="2022-10"/>
    <s v="2022-10-07"/>
    <x v="0"/>
    <x v="0"/>
    <s v="KM 11.5 VIA DAULE PARQUE INDUSTRIAL"/>
    <x v="119"/>
    <s v="ITALIA"/>
    <s v="ITALIA"/>
    <x v="149"/>
    <x v="130"/>
    <x v="842"/>
    <s v="847990"/>
    <s v="PARTES DE MAQUINAS Y APARATOS MECANICOS CON FUNCION PROPIA D LA PARTIDA 8479."/>
    <n v="8"/>
    <s v="UNIDAD (NUMERO)"/>
    <x v="2492"/>
    <n v="296.60001"/>
    <x v="0"/>
    <n v="2457"/>
    <n v="2457"/>
    <n v="59.7"/>
    <n v="59.7"/>
    <s v="AEREA"/>
    <s v="GUAYAQUIL AEREO"/>
    <s v="SEGRATE (MILAN)"/>
    <s v="MIL 00078908"/>
    <s v="2022-10-06"/>
    <s v="CEC2022KL033155"/>
    <s v="KLM CIA REAL HOLANDESA DE AVIACION SA"/>
    <n v="80.7"/>
    <s v="TORRES AND TORRES AGENTES DE ADUANA(TTADAD) C A"/>
    <s v="DESCONOCIDA"/>
    <s v="019-2022-10-01173190"/>
  </r>
  <r>
    <s v="2022"/>
    <s v=""/>
    <s v="2022-10"/>
    <s v="2022-10-07"/>
    <x v="0"/>
    <x v="0"/>
    <s v="KM 11.5 VIA DAULE PARQUE INDUSTRIAL"/>
    <x v="119"/>
    <s v="ITALIA"/>
    <s v="ITALIA"/>
    <x v="149"/>
    <x v="130"/>
    <x v="843"/>
    <s v="847990"/>
    <s v="PARTES DE MAQUINAS Y APARATOS MECANICOS CON FUNCION PROPIA D LA PARTIDA 8479."/>
    <n v="92"/>
    <s v="UNIDAD (NUMERO)"/>
    <x v="2493"/>
    <n v="20.3"/>
    <x v="0"/>
    <n v="1929.1"/>
    <n v="1929.1"/>
    <n v="46.8"/>
    <n v="46.8"/>
    <s v="AEREA"/>
    <s v="GUAYAQUIL AEREO"/>
    <s v="SEGRATE (MILAN)"/>
    <s v="MIL 00078908"/>
    <s v="2022-10-06"/>
    <s v="CEC2022KL033155"/>
    <s v="KLM CIA REAL HOLANDESA DE AVIACION SA"/>
    <n v="63.4"/>
    <s v="TORRES AND TORRES AGENTES DE ADUANA(TTADAD) C A"/>
    <s v="DESCONOCIDA"/>
    <s v="019-2022-10-01173190"/>
  </r>
  <r>
    <s v="2022"/>
    <s v=""/>
    <s v="2022-10"/>
    <s v="2022-10-07"/>
    <x v="0"/>
    <x v="0"/>
    <s v="KM 11.5 VIA DAULE PARQUE INDUSTRIAL"/>
    <x v="119"/>
    <s v="TAIWAN"/>
    <s v="ITALIA"/>
    <x v="149"/>
    <x v="130"/>
    <x v="844"/>
    <s v="847990"/>
    <s v="PARTES DE MAQUINAS Y APARATOS MECANICOS CON FUNCION PROPIA D LA PARTIDA 8479."/>
    <n v="4"/>
    <s v="UNIDAD (NUMERO)"/>
    <x v="2494"/>
    <n v="137.69999999999999"/>
    <x v="0"/>
    <n v="570.20000000000005"/>
    <n v="570.20000000000005"/>
    <n v="15.3"/>
    <n v="15.3"/>
    <s v="AEREA"/>
    <s v="GUAYAQUIL AEREO"/>
    <s v="SEGRATE (MILAN)"/>
    <s v="MIL 00078908"/>
    <s v="2022-10-06"/>
    <s v="CEC2022KL033155"/>
    <s v="KLM CIA REAL HOLANDESA DE AVIACION SA"/>
    <n v="18.7"/>
    <s v="TORRES AND TORRES AGENTES DE ADUANA(TTADAD) C A"/>
    <s v="DESCONOCIDA"/>
    <s v="019-2022-10-01173190"/>
  </r>
  <r>
    <s v="2022"/>
    <s v=""/>
    <s v="2022-10"/>
    <s v="2022-10-07"/>
    <x v="0"/>
    <x v="0"/>
    <s v="KM 11.5 VIA DAULE PARQUE INDUSTRIAL"/>
    <x v="119"/>
    <s v="ITALIA"/>
    <s v="ITALIA"/>
    <x v="149"/>
    <x v="130"/>
    <x v="845"/>
    <s v="847990"/>
    <s v="PARTES DE MAQUINAS Y APARATOS MECANICOS CON FUNCION PROPIA D LA PARTIDA 8479."/>
    <n v="20"/>
    <s v="UNIDAD (NUMERO)"/>
    <x v="2495"/>
    <n v="112.5"/>
    <x v="0"/>
    <n v="2329.9"/>
    <n v="2329.9"/>
    <n v="56.6"/>
    <n v="56.6"/>
    <s v="AEREA"/>
    <s v="GUAYAQUIL AEREO"/>
    <s v="SEGRATE (MILAN)"/>
    <s v="MIL 00078908"/>
    <s v="2022-10-06"/>
    <s v="CEC2022KL033155"/>
    <s v="KLM CIA REAL HOLANDESA DE AVIACION SA"/>
    <n v="76.599999999999994"/>
    <s v="TORRES AND TORRES AGENTES DE ADUANA(TTADAD) C A"/>
    <s v="DESCONOCIDA"/>
    <s v="019-2022-10-01173190"/>
  </r>
  <r>
    <s v="2022"/>
    <s v=""/>
    <s v="2022-10"/>
    <s v="2022-10-07"/>
    <x v="0"/>
    <x v="0"/>
    <s v="KM 11.5 VIA DAULE PARQUE INDUSTRIAL"/>
    <x v="119"/>
    <s v="ITALIA"/>
    <s v="ITALIA"/>
    <x v="149"/>
    <x v="130"/>
    <x v="570"/>
    <s v="847990"/>
    <s v="PARTES DE MAQUINAS Y APARATOS MECANICOS CON FUNCION PROPIA D LA PARTIDA 8479."/>
    <n v="3"/>
    <s v="UNIDAD (NUMERO)"/>
    <x v="2496"/>
    <n v="158"/>
    <x v="0"/>
    <n v="490.9"/>
    <n v="490.9"/>
    <n v="13.2"/>
    <n v="13.2"/>
    <s v="AEREA"/>
    <s v="GUAYAQUIL AEREO"/>
    <s v="SEGRATE (MILAN)"/>
    <s v="MIL 00078908"/>
    <s v="2022-10-06"/>
    <s v="CEC2022KL033155"/>
    <s v="KLM CIA REAL HOLANDESA DE AVIACION SA"/>
    <n v="16.100000000000001"/>
    <s v="TORRES AND TORRES AGENTES DE ADUANA(TTADAD) C A"/>
    <s v="DESCONOCIDA"/>
    <s v="019-2022-10-01173190"/>
  </r>
  <r>
    <s v="2022"/>
    <s v=""/>
    <s v="2022-10"/>
    <s v="2022-10-07"/>
    <x v="0"/>
    <x v="0"/>
    <s v="KM 11.5 VIA DAULE PARQUE INDUSTRIAL"/>
    <x v="119"/>
    <s v="ITALIA"/>
    <s v="ITALIA"/>
    <x v="149"/>
    <x v="130"/>
    <x v="846"/>
    <s v="847990"/>
    <s v="PARTES DE MAQUINAS Y APARATOS MECANICOS CON FUNCION PROPIA D LA PARTIDA 8479."/>
    <n v="15"/>
    <s v="UNIDAD (NUMERO)"/>
    <x v="2497"/>
    <n v="80.8"/>
    <x v="0"/>
    <n v="1254.9000000000001"/>
    <n v="1254.9000000000001"/>
    <n v="30.5"/>
    <n v="30.5"/>
    <s v="AEREA"/>
    <s v="GUAYAQUIL AEREO"/>
    <s v="SEGRATE (MILAN)"/>
    <s v="MIL 00078908"/>
    <s v="2022-10-06"/>
    <s v="CEC2022KL033155"/>
    <s v="KLM CIA REAL HOLANDESA DE AVIACION SA"/>
    <n v="41.2"/>
    <s v="TORRES AND TORRES AGENTES DE ADUANA(TTADAD) C A"/>
    <s v="DESCONOCIDA"/>
    <s v="019-2022-10-01173190"/>
  </r>
  <r>
    <s v="2022"/>
    <s v=""/>
    <s v="2022-10"/>
    <s v="2022-10-07"/>
    <x v="0"/>
    <x v="0"/>
    <s v="KM 11.5 VIA DAULE PARQUE INDUSTRIAL"/>
    <x v="119"/>
    <s v="ITALIA"/>
    <s v="ITALIA"/>
    <x v="149"/>
    <x v="130"/>
    <x v="847"/>
    <s v="847990"/>
    <s v="PARTES DE MAQUINAS Y APARATOS MECANICOS CON FUNCION PROPIA D LA PARTIDA 8479."/>
    <n v="6"/>
    <s v="UNIDAD (NUMERO)"/>
    <x v="2498"/>
    <n v="89"/>
    <x v="0"/>
    <n v="552.79999999999995"/>
    <n v="552.79999999999995"/>
    <n v="13.4"/>
    <n v="13.4"/>
    <s v="AEREA"/>
    <s v="GUAYAQUIL AEREO"/>
    <s v="SEGRATE (MILAN)"/>
    <s v="MIL 00078908"/>
    <s v="2022-10-06"/>
    <s v="CEC2022KL033155"/>
    <s v="KLM CIA REAL HOLANDESA DE AVIACION SA"/>
    <n v="18.2"/>
    <s v="TORRES AND TORRES AGENTES DE ADUANA(TTADAD) C A"/>
    <s v="DESCONOCIDA"/>
    <s v="019-2022-10-01173190"/>
  </r>
  <r>
    <s v="2022"/>
    <s v=""/>
    <s v="2022-10"/>
    <s v="2022-10-07"/>
    <x v="0"/>
    <x v="0"/>
    <s v="KM 11.5 VIA DAULE PARQUE INDUSTRIAL"/>
    <x v="119"/>
    <s v="ITALIA"/>
    <s v="ITALIA"/>
    <x v="149"/>
    <x v="130"/>
    <x v="848"/>
    <s v="847990"/>
    <s v="PARTES DE MAQUINAS Y APARATOS MECANICOS CON FUNCION PROPIA D LA PARTIDA 8479."/>
    <n v="8"/>
    <s v="UNIDAD (NUMERO)"/>
    <x v="2499"/>
    <n v="74.599999999999994"/>
    <x v="0"/>
    <n v="617.6"/>
    <n v="617.6"/>
    <n v="15.8"/>
    <n v="15.8"/>
    <s v="AEREA"/>
    <s v="GUAYAQUIL AEREO"/>
    <s v="SEGRATE (MILAN)"/>
    <s v="MIL 00078908"/>
    <s v="2022-10-06"/>
    <s v="CEC2022KL033155"/>
    <s v="KLM CIA REAL HOLANDESA DE AVIACION SA"/>
    <n v="20.3"/>
    <s v="TORRES AND TORRES AGENTES DE ADUANA(TTADAD) C A"/>
    <s v="DESCONOCIDA"/>
    <s v="019-2022-10-01173190"/>
  </r>
  <r>
    <s v="2022"/>
    <s v=""/>
    <s v="2022-10"/>
    <s v="2022-10-12"/>
    <x v="0"/>
    <x v="0"/>
    <s v="KM 11.5 VIA DAULE PARQUE INDUSTRIAL"/>
    <x v="24"/>
    <s v="ESTADOS UNIDOS"/>
    <s v="ESTADOS UNIDOS"/>
    <x v="149"/>
    <x v="130"/>
    <x v="849"/>
    <s v="847990"/>
    <s v="PARTES DE MAQUINAS Y APARATOS MECANICOS CON FUNCION PROPIA D LA PARTIDA 8479."/>
    <n v="4"/>
    <s v="UNIDAD (NUMERO)"/>
    <x v="2500"/>
    <n v="257.20001000000002"/>
    <x v="0"/>
    <n v="1095.4000000000001"/>
    <n v="1095.4000000000001"/>
    <n v="10.199999999999999"/>
    <n v="10.199999999999999"/>
    <s v="AEREA"/>
    <s v="GUAYAQUIL AEREO"/>
    <s v="MIAMI"/>
    <s v="HAWB3432MIA"/>
    <s v="2022-10-08"/>
    <s v="CEC2022QT300208"/>
    <s v="TAMPA CARGO S A"/>
    <n v="65.2"/>
    <s v="TORRES AND TORRES AGENTES DE ADUANA(TTADAD) C A"/>
    <s v="DESCONOCIDA"/>
    <s v="019-2022-10-01198611"/>
  </r>
  <r>
    <s v="2022"/>
    <s v=""/>
    <s v="2022-10"/>
    <s v="2022-10-25"/>
    <x v="3"/>
    <x v="3"/>
    <s v="AV. 10 DE AGOSTO N46-77 Y LAS RETAMAS"/>
    <x v="23"/>
    <s v="ESTADOS UNIDOS"/>
    <s v="ESTADOS UNIDOS"/>
    <x v="149"/>
    <x v="130"/>
    <x v="850"/>
    <s v="847990"/>
    <s v="PARTES DE MAQUINAS Y APARATOS MECANICOS CON FUNCION PROPIA D LA PARTIDA 8479."/>
    <n v="1"/>
    <s v="UNIDAD (NUMERO)"/>
    <x v="1017"/>
    <n v="806.79998999999998"/>
    <x v="0"/>
    <n v="813.3"/>
    <n v="813.3"/>
    <n v="1"/>
    <n v="1"/>
    <s v="AEREA"/>
    <s v="QUITO"/>
    <s v="MIAMI"/>
    <s v="1049244088"/>
    <s v="2022-10-22"/>
    <s v="CEC20225Y022164"/>
    <s v="ATLAS AIR INC"/>
    <n v="4.7"/>
    <s v="LOGISTICA INTEGRAL DE COMERCIO EXTERIOR LIDESER CIA LTDA"/>
    <s v="DESCONOCIDA"/>
    <s v="055-2022-10-01260725"/>
  </r>
  <r>
    <s v="2022"/>
    <s v=""/>
    <s v="2022-10"/>
    <s v="2022-10-25"/>
    <x v="3"/>
    <x v="3"/>
    <s v="AV. 10 DE AGOSTO N46-77 Y LAS RETAMAS"/>
    <x v="23"/>
    <s v="ESTADOS UNIDOS"/>
    <s v="ESTADOS UNIDOS"/>
    <x v="149"/>
    <x v="130"/>
    <x v="851"/>
    <s v="847990"/>
    <s v="PARTES DE MAQUINAS Y APARATOS MECANICOS CON FUNCION PROPIA D LA PARTIDA 8479."/>
    <n v="5"/>
    <s v="UNIDAD (NUMERO)"/>
    <x v="1800"/>
    <n v="8.1"/>
    <x v="0"/>
    <n v="40.9"/>
    <n v="40.9"/>
    <n v="4.9000000000000004"/>
    <n v="4.9000000000000004"/>
    <s v="AEREA"/>
    <s v="QUITO"/>
    <s v="MIAMI"/>
    <s v="1049244088"/>
    <s v="2022-10-22"/>
    <s v="CEC20225Y022164"/>
    <s v="ATLAS AIR INC"/>
    <n v="0.2"/>
    <s v="LOGISTICA INTEGRAL DE COMERCIO EXTERIOR LIDESER CIA LTDA"/>
    <s v="DESCONOCIDA"/>
    <s v="055-2022-10-01260725"/>
  </r>
  <r>
    <s v="2022"/>
    <s v=""/>
    <s v="2022-11"/>
    <s v="2022-11-14"/>
    <x v="0"/>
    <x v="0"/>
    <s v="KM 11.5 VIA DAULE PARQUE INDUSTRIAL"/>
    <x v="21"/>
    <s v="ITALIA"/>
    <s v="ESTADOS UNIDOS"/>
    <x v="149"/>
    <x v="130"/>
    <x v="852"/>
    <s v="847990"/>
    <s v="PARTES DE MAQUINAS Y APARATOS MECANICOS CON FUNCION PROPIA D LA PARTIDA 8479."/>
    <n v="4"/>
    <s v="UNIDAD (NUMERO)"/>
    <x v="2501"/>
    <n v="69.099999999999994"/>
    <x v="2"/>
    <n v="465.3"/>
    <n v="465.3"/>
    <n v="11.6"/>
    <n v="11.6"/>
    <s v="AEREA"/>
    <s v="QUITO"/>
    <s v="MIAMI"/>
    <s v="072940525133"/>
    <s v="2022-11-12"/>
    <s v="CEC2022QT000799"/>
    <s v="TAMPA CARGO S A"/>
    <n v="186.2"/>
    <s v="ENTREGAS ESPECIALES ESPENTREGAS S A"/>
    <s v="DESCONOCIDA"/>
    <s v="055-2022-91-01362475"/>
  </r>
  <r>
    <s v="2023"/>
    <s v=""/>
    <s v="2023-02"/>
    <s v="2023-02-17"/>
    <x v="3"/>
    <x v="3"/>
    <s v="AV. 10 DE AGOSTO N46-77 Y LAS RETAMAS"/>
    <x v="15"/>
    <s v="SUIZA"/>
    <s v="ESTADOS UNIDOS"/>
    <x v="150"/>
    <x v="131"/>
    <x v="853"/>
    <s v="848120"/>
    <s v="VALVULAS PARA TRANSMISIONES OLEOHIDRAULICAS O NEUMATICAS."/>
    <n v="10"/>
    <s v="UNIDAD (NUMERO)"/>
    <x v="2502"/>
    <n v="346"/>
    <x v="0"/>
    <n v="3481"/>
    <n v="3481"/>
    <n v="20.399999999999999"/>
    <n v="20.399999999999999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17"/>
    <x v="3"/>
    <x v="3"/>
    <s v="AV. 10 DE AGOSTO N46-77 Y LAS RETAMAS"/>
    <x v="15"/>
    <s v="SUIZA"/>
    <s v="ESTADOS UNIDOS"/>
    <x v="150"/>
    <x v="131"/>
    <x v="854"/>
    <s v="848120"/>
    <s v="VALVULAS PARA TRANSMISIONES OLEOHIDRAULICAS O NEUMATICAS."/>
    <n v="5"/>
    <s v="UNIDAD (NUMERO)"/>
    <x v="2503"/>
    <n v="613.5"/>
    <x v="0"/>
    <n v="3087.6"/>
    <n v="3087.6"/>
    <n v="18"/>
    <n v="18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17"/>
    <x v="3"/>
    <x v="3"/>
    <s v="AV. 10 DE AGOSTO N46-77 Y LAS RETAMAS"/>
    <x v="15"/>
    <s v="SUIZA"/>
    <s v="ESTADOS UNIDOS"/>
    <x v="150"/>
    <x v="131"/>
    <x v="855"/>
    <s v="848120"/>
    <s v="VALVULAS PARA TRANSMISIONES OLEOHIDRAULICAS O NEUMATICAS."/>
    <n v="10"/>
    <s v="UNIDAD (NUMERO)"/>
    <x v="2504"/>
    <n v="130.89999"/>
    <x v="0"/>
    <n v="1325.4"/>
    <n v="1325.4"/>
    <n v="7.7"/>
    <n v="7.7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24"/>
    <x v="3"/>
    <x v="3"/>
    <s v="AV. 10 DE AGOSTO N46-77 Y LAS RETAMAS"/>
    <x v="15"/>
    <s v="CHINA"/>
    <s v="ESTADOS UNIDOS"/>
    <x v="150"/>
    <x v="131"/>
    <x v="856"/>
    <s v="848120"/>
    <s v="VALVULAS PARA TRANSMISIONES OLEOHIDRAULICAS O NEUMATICAS."/>
    <n v="3"/>
    <s v="UNIDAD (NUMERO)"/>
    <x v="30"/>
    <n v="165"/>
    <x v="0"/>
    <n v="499.5"/>
    <n v="499.5"/>
    <n v="5.5"/>
    <n v="5.5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1"/>
    <s v="2023-01-16"/>
    <x v="3"/>
    <x v="3"/>
    <s v="AV. 10 DE AGOSTO N46-77 Y LAS RETAMAS"/>
    <x v="15"/>
    <s v="CHINA"/>
    <s v="ESTADOS UNIDOS"/>
    <x v="150"/>
    <x v="131"/>
    <x v="856"/>
    <s v="848120"/>
    <s v="VALVULAS PARA TRANSMISIONES OLEOHIDRAULICAS O NEUMATICAS."/>
    <n v="1"/>
    <s v="UNIDAD (NUMERO)"/>
    <x v="166"/>
    <n v="193.3"/>
    <x v="0"/>
    <n v="195.5"/>
    <n v="195.5"/>
    <n v="2"/>
    <n v="2"/>
    <s v="AEREA"/>
    <s v="QUITO"/>
    <s v="MIAMI"/>
    <s v="1050613643"/>
    <s v="2023-01-12"/>
    <s v="CEC2023QT00001300100"/>
    <s v="TAMPA CARGO S A"/>
    <n v="1.8"/>
    <s v="LOGISTICA INTEGRAL DE COMERCIO EXTERIOR LIDESER CIA LTDA"/>
    <s v="DESCONOCIDA"/>
    <s v="055-2023-10-00065723"/>
  </r>
  <r>
    <s v="2023"/>
    <s v=""/>
    <s v="2023-01"/>
    <s v="2023-01-24"/>
    <x v="0"/>
    <x v="0"/>
    <s v="KM 11.5 VIA DAULE PARQUE INDUSTRIAL"/>
    <x v="57"/>
    <s v="ESTADOS UNIDOS"/>
    <s v="ESTADOS UNIDOS"/>
    <x v="150"/>
    <x v="131"/>
    <x v="857"/>
    <s v="848120"/>
    <s v="VALVULAS PARA TRANSMISIONES OLEOHIDRAULICAS O NEUMATICAS."/>
    <n v="2"/>
    <s v="UNIDAD (NUMERO)"/>
    <x v="2505"/>
    <n v="866.20001000000002"/>
    <x v="0"/>
    <n v="1871.5"/>
    <n v="1871.5"/>
    <n v="6"/>
    <n v="6"/>
    <s v="AEREA"/>
    <s v="GUAYAQUIL AEREO"/>
    <s v="MIAMI"/>
    <s v="HAWB3779MIA"/>
    <s v="2023-01-21"/>
    <s v="CEC20235X02122500280"/>
    <s v="UNITED PARCEL SERVICE CO"/>
    <n v="137"/>
    <s v="TORRES AND TORRES AGENTES DE ADUANA(TTADAD) C A"/>
    <s v="DESCONOCIDA"/>
    <s v="019-2023-10-00112064"/>
  </r>
  <r>
    <s v="2022"/>
    <s v=""/>
    <s v="2022-11"/>
    <s v="2022-11-30"/>
    <x v="2"/>
    <x v="2"/>
    <s v="KM. 4.5 VIA DURAN TAMBO DURAN"/>
    <x v="32"/>
    <s v="ESPAÑA"/>
    <s v="ALEMANIA"/>
    <x v="151"/>
    <x v="132"/>
    <x v="858"/>
    <s v="848180"/>
    <s v="LOS DMS ARTICULOS DE GRIFERIA Y ORGANOS SIMILARES."/>
    <n v="1"/>
    <s v="UNIDAD (NUMERO)"/>
    <x v="2506"/>
    <n v="432"/>
    <x v="0"/>
    <n v="489.9"/>
    <n v="489.9"/>
    <n v="3.6"/>
    <n v="3.6"/>
    <s v="AEREA"/>
    <s v="GUAYAQUIL AEREO"/>
    <s v="FRANKFURT"/>
    <s v="FRA0899946"/>
    <s v="2022-11-29"/>
    <s v="CEC2022IB000277"/>
    <s v="IBERIA LINEAS AEREAS DE ESPANA S A"/>
    <n v="54.8"/>
    <s v="NOVACOMEX SERVICIOS ADUANEROS SA"/>
    <s v="DESCONOCIDA"/>
    <s v="019-2022-10-01454006"/>
  </r>
  <r>
    <s v="2022"/>
    <s v=""/>
    <s v="2022-11"/>
    <s v="2022-11-30"/>
    <x v="2"/>
    <x v="2"/>
    <s v="KM. 4.5 VIA DURAN TAMBO DURAN"/>
    <x v="32"/>
    <s v="ESPAÑA"/>
    <s v="ALEMANIA"/>
    <x v="151"/>
    <x v="132"/>
    <x v="859"/>
    <s v="848180"/>
    <s v="LOS DMS ARTICULOS DE GRIFERIA Y ORGANOS SIMILARES."/>
    <n v="1"/>
    <s v="UNIDAD (NUMERO)"/>
    <x v="1995"/>
    <n v="165"/>
    <x v="0"/>
    <n v="187.1"/>
    <n v="187.1"/>
    <n v="1.4"/>
    <n v="1.4"/>
    <s v="AEREA"/>
    <s v="GUAYAQUIL AEREO"/>
    <s v="FRANKFURT"/>
    <s v="FRA0899946"/>
    <s v="2022-11-29"/>
    <s v="CEC2022IB000277"/>
    <s v="IBERIA LINEAS AEREAS DE ESPANA S A"/>
    <n v="20.9"/>
    <s v="NOVACOMEX SERVICIOS ADUANEROS SA"/>
    <s v="DESCONOCIDA"/>
    <s v="019-2022-10-01454006"/>
  </r>
  <r>
    <s v="2023"/>
    <s v=""/>
    <s v="2023-02"/>
    <s v="2023-02-15"/>
    <x v="0"/>
    <x v="0"/>
    <s v="KM 11.5 VIA DAULE PARQUE INDUSTRIAL"/>
    <x v="25"/>
    <s v="BRASIL"/>
    <s v="BRASIL"/>
    <x v="152"/>
    <x v="133"/>
    <x v="860"/>
    <s v="848210"/>
    <s v="RODAMIENTOS DE BOLAS."/>
    <n v="4"/>
    <s v="UNIDAD (NUMERO)"/>
    <x v="2507"/>
    <n v="1100"/>
    <x v="0"/>
    <n v="4456.3999999999996"/>
    <n v="4456.3999999999996"/>
    <n v="51.7"/>
    <n v="51.7"/>
    <s v="AEREA"/>
    <s v="GUAYAQUIL AEREO"/>
    <s v="VIRACOPOS SAO PAOLO"/>
    <s v="31144927417"/>
    <s v="2023-02-15"/>
    <s v="CEC2023AV30046500040"/>
    <s v="AEROVIAS DEL CONTINENTE AMERICANO S A AVIANCA"/>
    <n v="49.9"/>
    <s v="TORRES AND TORRES AGENTES DE ADUANA(TTADAD) C A"/>
    <s v="DESCONOCIDA"/>
    <s v="019-2023-10-00232777"/>
  </r>
  <r>
    <s v="2022"/>
    <s v=""/>
    <s v="2022-12"/>
    <s v="2022-12-28"/>
    <x v="0"/>
    <x v="0"/>
    <s v="KM 11.5 VIA DAULE PARQUE INDUSTRIAL"/>
    <x v="14"/>
    <s v="CHINA"/>
    <s v="ESTADOS UNIDOS"/>
    <x v="152"/>
    <x v="133"/>
    <x v="861"/>
    <s v="848210"/>
    <s v="RODAMIENTOS DE BOLAS."/>
    <n v="2"/>
    <s v="UNIDAD (NUMERO)"/>
    <x v="2508"/>
    <n v="2683"/>
    <x v="0"/>
    <n v="5592.1"/>
    <n v="5592.1"/>
    <n v="17.399999999999999"/>
    <n v="17.399999999999999"/>
    <s v="AEREA"/>
    <s v="GUAYAQUIL AEREO"/>
    <s v="MIAMI"/>
    <s v="HAWB3696MIA"/>
    <s v="2022-12-24"/>
    <s v="CEC2022QT300233"/>
    <s v="TAMPA CARGO S A"/>
    <n v="219"/>
    <s v="TORRES AND TORRES AGENTES DE ADUANA(TTADAD) C A"/>
    <s v="DESCONOCIDA"/>
    <s v="019-2022-10-01637228"/>
  </r>
  <r>
    <s v="2022"/>
    <s v=""/>
    <s v="2022-12"/>
    <s v="2022-12-02"/>
    <x v="0"/>
    <x v="0"/>
    <s v="KM 11.5 VIA DAULE PARQUE INDUSTRIAL"/>
    <x v="14"/>
    <s v="ESTADOS UNIDOS"/>
    <s v="ESTADOS UNIDOS"/>
    <x v="152"/>
    <x v="133"/>
    <x v="862"/>
    <s v="848210"/>
    <s v="RODAMIENTOS DE BOLAS."/>
    <n v="1"/>
    <s v="UNIDAD (NUMERO)"/>
    <x v="2509"/>
    <n v="1633.1999499999999"/>
    <x v="0"/>
    <n v="1685.5"/>
    <n v="1685.5"/>
    <n v="5.9"/>
    <n v="5.9"/>
    <s v="AEREA"/>
    <s v="GUAYAQUIL AEREO"/>
    <s v="MIAMI"/>
    <s v="HAWB3596MIA"/>
    <s v="2022-12-01"/>
    <s v="CEC20225X021180"/>
    <s v="UNITED PARCEL SERVICE CO"/>
    <n v="50.1"/>
    <s v="TORRES AND TORRES AGENTES DE ADUANA(TTADAD) C A"/>
    <s v="DESCONOCIDA"/>
    <s v="019-2022-10-01469637"/>
  </r>
  <r>
    <s v="2022"/>
    <s v=""/>
    <s v="2022-12"/>
    <s v="2022-12-02"/>
    <x v="0"/>
    <x v="0"/>
    <s v="KM 11.5 VIA DAULE PARQUE INDUSTRIAL"/>
    <x v="14"/>
    <s v="ESTADOS UNIDOS"/>
    <s v="ESTADOS UNIDOS"/>
    <x v="152"/>
    <x v="133"/>
    <x v="862"/>
    <s v="848210"/>
    <s v="RODAMIENTOS DE BOLAS."/>
    <n v="1"/>
    <s v="UNIDAD (NUMERO)"/>
    <x v="2509"/>
    <n v="1633.1999499999999"/>
    <x v="0"/>
    <n v="1685.5"/>
    <n v="1685.5"/>
    <n v="5.9"/>
    <n v="5.9"/>
    <s v="AEREA"/>
    <s v="GUAYAQUIL AEREO"/>
    <s v="MIAMI"/>
    <s v="HAWB3596MIA"/>
    <s v="2022-12-01"/>
    <s v="CEC20225X021180"/>
    <s v="UNITED PARCEL SERVICE CO"/>
    <n v="50.1"/>
    <s v="TORRES AND TORRES AGENTES DE ADUANA(TTADAD) C A"/>
    <s v="DESCONOCIDA"/>
    <s v="019-2022-10-01469637"/>
  </r>
  <r>
    <s v="2022"/>
    <s v=""/>
    <s v="2022-11"/>
    <s v="2022-11-08"/>
    <x v="0"/>
    <x v="0"/>
    <s v="KM 11.5 VIA DAULE PARQUE INDUSTRIAL"/>
    <x v="14"/>
    <s v="ESTADOS UNIDOS"/>
    <s v="ESTADOS UNIDOS"/>
    <x v="152"/>
    <x v="133"/>
    <x v="863"/>
    <s v="848210"/>
    <s v="RODAMIENTOS DE BOLAS."/>
    <n v="2"/>
    <s v="UNIDAD (NUMERO)"/>
    <x v="2510"/>
    <n v="436.10001"/>
    <x v="0"/>
    <n v="902.6"/>
    <n v="902.6"/>
    <n v="0.4"/>
    <n v="0.4"/>
    <s v="AEREA"/>
    <s v="GUAYAQUIL AEREO"/>
    <s v="MIAMI"/>
    <s v="HAWB3512MIA"/>
    <s v="2022-11-04"/>
    <s v="CEC20225X021156"/>
    <s v="UNITED PARCEL SERVICE CO"/>
    <n v="29.2"/>
    <s v="TORRES AND TORRES AGENTES DE ADUANA(TTADAD) C A"/>
    <s v="DESCONOCIDA"/>
    <s v="019-2022-10-01332171"/>
  </r>
  <r>
    <s v="2022"/>
    <s v=""/>
    <s v="2022-11"/>
    <s v="2022-11-11"/>
    <x v="0"/>
    <x v="0"/>
    <s v="KM 11.5 VIA DAULE PARQUE INDUSTRIAL"/>
    <x v="3"/>
    <s v="ESTADOS UNIDOS"/>
    <s v="ESTADOS UNIDOS"/>
    <x v="152"/>
    <x v="133"/>
    <x v="862"/>
    <s v="848210"/>
    <s v="RODAMIENTOS DE BOLAS."/>
    <n v="1"/>
    <s v="UNIDAD (NUMERO)"/>
    <x v="2511"/>
    <n v="1698.09998"/>
    <x v="0"/>
    <n v="1808.9"/>
    <n v="1808.9"/>
    <n v="10.8"/>
    <n v="10.8"/>
    <s v="AEREA"/>
    <s v="GUAYAQUIL AEREO"/>
    <s v="MIAMI"/>
    <s v="HAWB3533MIA"/>
    <s v="2022-11-10"/>
    <s v="CEC20225X021161"/>
    <s v="UNITED PARCEL SERVICE CO"/>
    <n v="108.6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52"/>
    <x v="133"/>
    <x v="862"/>
    <s v="848210"/>
    <s v="RODAMIENTOS DE BOLAS."/>
    <n v="1"/>
    <s v="UNIDAD (NUMERO)"/>
    <x v="2511"/>
    <n v="1698.09998"/>
    <x v="0"/>
    <n v="1808.9"/>
    <n v="1808.9"/>
    <n v="10.8"/>
    <n v="10.8"/>
    <s v="AEREA"/>
    <s v="GUAYAQUIL AEREO"/>
    <s v="MIAMI"/>
    <s v="HAWB3533MIA"/>
    <s v="2022-11-10"/>
    <s v="CEC20225X021161"/>
    <s v="UNITED PARCEL SERVICE CO"/>
    <n v="108.6"/>
    <s v="TORRES AND TORRES AGENTES DE ADUANA(TTADAD) C A"/>
    <s v="DESCONOCIDA"/>
    <s v="019-2022-10-01347964"/>
  </r>
  <r>
    <s v="2023"/>
    <s v=""/>
    <s v="2023-02"/>
    <s v="2023-02-17"/>
    <x v="0"/>
    <x v="0"/>
    <s v="KM 11.5 VIA DAULE PARQUE INDUSTRIAL"/>
    <x v="3"/>
    <s v="ESTADOS UNIDOS"/>
    <s v="ESTADOS UNIDOS"/>
    <x v="153"/>
    <x v="134"/>
    <x v="860"/>
    <s v="848230"/>
    <s v="RODAMIENTOS D RODILLOS EN FORMA D TONEL"/>
    <n v="5"/>
    <s v="UNIDAD (NUMERO)"/>
    <x v="2512"/>
    <n v="568.09997999999996"/>
    <x v="0"/>
    <n v="2886.4"/>
    <n v="2886.4"/>
    <n v="563.9"/>
    <n v="563.9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03"/>
    <x v="0"/>
    <x v="0"/>
    <s v="KM 11.5 VIA DAULE PARQUE INDUSTRIAL"/>
    <x v="4"/>
    <s v="ALEMANIA"/>
    <s v="ESTADOS UNIDOS"/>
    <x v="154"/>
    <x v="135"/>
    <x v="864"/>
    <s v="848240"/>
    <s v="RODAMIENTOS DE AGUJAS."/>
    <n v="1"/>
    <s v="UNIDAD (NUMERO)"/>
    <x v="2513"/>
    <n v="19687.599610000001"/>
    <x v="0"/>
    <n v="19720.599999999999"/>
    <n v="19720.599999999999"/>
    <n v="270.2"/>
    <n v="270.2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2"/>
    <s v=""/>
    <s v="2022-12"/>
    <s v="2022-12-09"/>
    <x v="0"/>
    <x v="0"/>
    <s v="KM 11.5 VIA DAULE PARQUE INDUSTRIAL"/>
    <x v="3"/>
    <s v="ESTADOS UNIDOS"/>
    <s v="ESTADOS UNIDOS"/>
    <x v="154"/>
    <x v="135"/>
    <x v="864"/>
    <s v="848240"/>
    <s v="RODAMIENTOS DE AGUJAS."/>
    <n v="1"/>
    <s v="UNIDAD (NUMERO)"/>
    <x v="2514"/>
    <n v="19214.5"/>
    <x v="0"/>
    <n v="19432"/>
    <n v="19432"/>
    <n v="131.9"/>
    <n v="131.9"/>
    <s v="MARITIMA"/>
    <s v="GUAYAQUIL MARITIMO"/>
    <s v="MIAMI"/>
    <s v="TLAMIA523218"/>
    <s v="2022-12-11"/>
    <s v="CEC2022SMLU0185"/>
    <s v="CITIKOLD S A"/>
    <n v="191.2"/>
    <s v="TORRES AND TORRES AGENTES DE ADUANA(TTADAD) C A"/>
    <s v="DESCONOCIDA"/>
    <s v="028-2022-10-01515347"/>
  </r>
  <r>
    <s v="2022"/>
    <s v=""/>
    <s v="2022-12"/>
    <s v="2022-12-09"/>
    <x v="0"/>
    <x v="0"/>
    <s v="KM 11.5 VIA DAULE PARQUE INDUSTRIAL"/>
    <x v="3"/>
    <s v="ESTADOS UNIDOS"/>
    <s v="ESTADOS UNIDOS"/>
    <x v="154"/>
    <x v="135"/>
    <x v="864"/>
    <s v="848240"/>
    <s v="RODAMIENTOS DE AGUJAS."/>
    <n v="1"/>
    <s v="UNIDAD (NUMERO)"/>
    <x v="2514"/>
    <n v="19214.5"/>
    <x v="0"/>
    <n v="19432"/>
    <n v="19432"/>
    <n v="131.9"/>
    <n v="131.9"/>
    <s v="MARITIMA"/>
    <s v="GUAYAQUIL MARITIMO"/>
    <s v="MIAMI"/>
    <s v="TLAMIA523218"/>
    <s v="2022-12-11"/>
    <s v="CEC2022SMLU0185"/>
    <s v="CITIKOLD S A"/>
    <n v="191.2"/>
    <s v="TORRES AND TORRES AGENTES DE ADUANA(TTADAD) C A"/>
    <s v="DESCONOCIDA"/>
    <s v="028-2022-10-01515347"/>
  </r>
  <r>
    <s v="2022"/>
    <s v=""/>
    <s v="2022-10"/>
    <s v="2022-10-14"/>
    <x v="0"/>
    <x v="0"/>
    <s v="KM 11.5 VIA DAULE PARQUE INDUSTRIAL"/>
    <x v="24"/>
    <s v="ESTADOS UNIDOS"/>
    <s v="ESTADOS UNIDOS"/>
    <x v="154"/>
    <x v="135"/>
    <x v="863"/>
    <s v="848240"/>
    <s v="RODAMIENTOS DE AGUJAS."/>
    <n v="4"/>
    <s v="UNIDAD (NUMERO)"/>
    <x v="2515"/>
    <n v="654.20001000000002"/>
    <x v="0"/>
    <n v="2734.6"/>
    <n v="2734.6"/>
    <n v="35.299999999999997"/>
    <n v="35.299999999999997"/>
    <s v="MARITIMA"/>
    <s v="GUAYAQUIL MARITIMO"/>
    <s v="MIAMI"/>
    <s v="TLAMIA497718"/>
    <s v="2022-10-15"/>
    <s v="CEC2022SMLU0146"/>
    <s v="CITIKOLD S A"/>
    <n v="114.3"/>
    <s v="TORRES AND TORRES AGENTES DE ADUANA(TTADAD) C A"/>
    <s v="DESCONOCIDA"/>
    <s v="028-2022-10-01207929"/>
  </r>
  <r>
    <s v="2022"/>
    <s v=""/>
    <s v="2022-10"/>
    <s v="2022-10-25"/>
    <x v="0"/>
    <x v="0"/>
    <s v="KM 11.5 VIA DAULE PARQUE INDUSTRIAL"/>
    <x v="4"/>
    <s v="ESTADOS UNIDOS"/>
    <s v="ESTADOS UNIDOS"/>
    <x v="154"/>
    <x v="135"/>
    <x v="865"/>
    <s v="848240"/>
    <s v="RODAMIENTOS DE AGUJAS."/>
    <n v="15"/>
    <s v="UNIDAD (NUMERO)"/>
    <x v="2516"/>
    <n v="96.6"/>
    <x v="0"/>
    <n v="1542.1"/>
    <n v="1542.1"/>
    <n v="7.4"/>
    <n v="7.4"/>
    <s v="AEREA"/>
    <s v="GUAYAQUIL AEREO"/>
    <s v="MIAMI"/>
    <s v="HAWB3463MIA"/>
    <s v="2022-10-25"/>
    <s v="CEC2022QT300213"/>
    <s v="TAMPA CARGO S A"/>
    <n v="90.6"/>
    <s v="TORRES AND TORRES AGENTES DE ADUANA(TTADAD) C A"/>
    <s v="DESCONOCIDA"/>
    <s v="019-2022-10-01260284"/>
  </r>
  <r>
    <s v="2023"/>
    <s v=""/>
    <s v="2023-01"/>
    <s v="2023-01-10"/>
    <x v="0"/>
    <x v="0"/>
    <s v="KM 11.5 VIA DAULE PARQUE INDUSTRIAL"/>
    <x v="3"/>
    <s v="ESTADOS UNIDOS"/>
    <s v="ESTADOS UNIDOS"/>
    <x v="154"/>
    <x v="135"/>
    <x v="865"/>
    <s v="848240"/>
    <s v="RODAMIENTOS DE AGUJAS."/>
    <n v="6"/>
    <s v="UNIDAD (NUMERO)"/>
    <x v="2517"/>
    <n v="123.5"/>
    <x v="0"/>
    <n v="763.2"/>
    <n v="763.2"/>
    <n v="3"/>
    <n v="3"/>
    <s v="AEREA"/>
    <s v="GUAYAQUIL AEREO"/>
    <s v="MIAMI"/>
    <s v="HAWB3728MIA"/>
    <s v="2023-01-10"/>
    <s v="CEC2023QT30023800020"/>
    <s v="TAMPA CARGO S A"/>
    <n v="21.4"/>
    <s v="TORRES AND TORRES AGENTES DE ADUANA(TTADAD) C A"/>
    <s v="DESCONOCIDA"/>
    <s v="019-2023-10-00042754"/>
  </r>
  <r>
    <s v="2022"/>
    <s v=""/>
    <s v="2022-12"/>
    <s v="2022-12-09"/>
    <x v="0"/>
    <x v="0"/>
    <s v="KM 11.5 VIA DAULE PARQUE INDUSTRIAL"/>
    <x v="3"/>
    <s v="ESTADOS UNIDOS"/>
    <s v="ESTADOS UNIDOS"/>
    <x v="154"/>
    <x v="135"/>
    <x v="864"/>
    <s v="848240"/>
    <s v="RODAMIENTOS DE AGUJAS."/>
    <n v="1"/>
    <s v="UNIDAD (NUMERO)"/>
    <x v="2514"/>
    <n v="19214.5"/>
    <x v="0"/>
    <n v="19432"/>
    <n v="19432"/>
    <n v="131.9"/>
    <n v="131.9"/>
    <s v="MARITIMA"/>
    <s v="GUAYAQUIL MARITIMO"/>
    <s v="MIAMI"/>
    <s v="TLAMIA523218"/>
    <s v="2022-12-11"/>
    <s v="CEC2022SMLU0185"/>
    <s v="CITIKOLD S A"/>
    <n v="191.2"/>
    <s v="TORRES AND TORRES AGENTES DE ADUANA(TTADAD) C A"/>
    <s v="DESCONOCIDA"/>
    <s v="028-2022-10-01515347"/>
  </r>
  <r>
    <s v="2022"/>
    <s v=""/>
    <s v="2022-11"/>
    <s v="2022-11-09"/>
    <x v="0"/>
    <x v="0"/>
    <s v="KM 11.5 VIA DAULE PARQUE INDUSTRIAL"/>
    <x v="5"/>
    <s v="ESTADOS UNIDOS"/>
    <s v="PANAMA"/>
    <x v="155"/>
    <x v="136"/>
    <x v="863"/>
    <s v="848299"/>
    <s v="LAS DMS PARTES PARA RODAMIENTOS."/>
    <n v="10"/>
    <s v="UNIDAD (NUMERO)"/>
    <x v="954"/>
    <n v="0.5"/>
    <x v="2"/>
    <n v="12.5"/>
    <n v="12.5"/>
    <n v="5"/>
    <n v="5"/>
    <s v="AEREA"/>
    <s v="GUAYAQUIL AEREO"/>
    <s v="PANAMA"/>
    <s v="099219730760"/>
    <s v="2022-11-09"/>
    <s v="CEC20227T001309"/>
    <s v="AERO EXPRESS DEL ECUADOR TRANSAM C LTDA"/>
    <n v="7.5"/>
    <s v="DHL EXPRESS (ECUADOR) S A"/>
    <s v="DESCONOCIDA"/>
    <s v="019-2022-91-01336808"/>
  </r>
  <r>
    <s v="2023"/>
    <s v=""/>
    <s v="2023-02"/>
    <s v="2023-02-22"/>
    <x v="2"/>
    <x v="2"/>
    <s v="KM. 4.5 VIA DURAN TAMBO DURAN"/>
    <x v="21"/>
    <s v="ESTADOS UNIDOS"/>
    <s v="ESTADOS UNIDOS"/>
    <x v="156"/>
    <x v="137"/>
    <x v="866"/>
    <s v="848310"/>
    <s v="ARBOLES D TRANSMISION (INCLUIDOS LOS D LEVAS Y LOS CIGUENALES) Y MANIVELAS."/>
    <n v="4"/>
    <s v="UNIDAD (NUMERO)"/>
    <x v="2518"/>
    <n v="192.10001"/>
    <x v="2"/>
    <n v="777.4"/>
    <n v="777.4"/>
    <n v="0.8"/>
    <n v="0.8"/>
    <s v="AEREA"/>
    <s v="QUITO"/>
    <s v="MIAMI"/>
    <s v="072941595481"/>
    <s v="2023-02-18"/>
    <s v="CEC2023QT00007600270"/>
    <s v="TAMPA CARGO S A"/>
    <n v="1.2"/>
    <s v="ENTREGAS ESPECIALES ESPENTREGAS S A"/>
    <s v="DESCONOCIDA"/>
    <s v="055-2023-91-00258686"/>
  </r>
  <r>
    <s v="2023"/>
    <s v=""/>
    <s v="2023-01"/>
    <s v="2023-01-24"/>
    <x v="0"/>
    <x v="0"/>
    <s v="KM 11.5 VIA DAULE PARQUE INDUSTRIAL"/>
    <x v="57"/>
    <s v="ESTADOS UNIDOS"/>
    <s v="ESTADOS UNIDOS"/>
    <x v="156"/>
    <x v="137"/>
    <x v="867"/>
    <s v="848310"/>
    <s v="ARBOLES D TRANSMISION (INCLUIDOS LOS D LEVAS Y LOS CIGUENALES) Y MANIVELAS."/>
    <n v="1"/>
    <s v="UNIDAD (NUMERO)"/>
    <x v="2519"/>
    <n v="2681.3000499999998"/>
    <x v="0"/>
    <n v="2911"/>
    <n v="2911"/>
    <n v="9.4"/>
    <n v="9.4"/>
    <s v="AEREA"/>
    <s v="GUAYAQUIL AEREO"/>
    <s v="MIAMI"/>
    <s v="HAWB3779MIA"/>
    <s v="2023-01-21"/>
    <s v="CEC20235X02122500280"/>
    <s v="UNITED PARCEL SERVICE CO"/>
    <n v="226.3"/>
    <s v="TORRES AND TORRES AGENTES DE ADUANA(TTADAD) C A"/>
    <s v="DESCONOCIDA"/>
    <s v="019-2023-10-00112064"/>
  </r>
  <r>
    <s v="2022"/>
    <s v=""/>
    <s v="2022-11"/>
    <s v="2022-11-01"/>
    <x v="0"/>
    <x v="0"/>
    <s v="KM 11.5 VIA DAULE PARQUE INDUSTRIAL"/>
    <x v="14"/>
    <s v="ESTADOS UNIDOS"/>
    <s v="ESTADOS UNIDOS"/>
    <x v="156"/>
    <x v="137"/>
    <x v="577"/>
    <s v="848310"/>
    <s v="ARBOLES D TRANSMISION (INCLUIDOS LOS D LEVAS Y LOS CIGUENALES) Y MANIVELAS."/>
    <n v="1"/>
    <s v="UNIDAD (NUMERO)"/>
    <x v="2520"/>
    <n v="2579.6001000000001"/>
    <x v="0"/>
    <n v="2707.6"/>
    <n v="2707.6"/>
    <n v="14.1"/>
    <n v="14.1"/>
    <s v="AEREA"/>
    <s v="GUAYAQUIL AEREO"/>
    <s v="MIAMI"/>
    <s v="HAWB3497MIA"/>
    <s v="2022-10-28"/>
    <s v="CEC20225X021150"/>
    <s v="UNITED PARCEL SERVICE CO"/>
    <n v="124.6"/>
    <s v="TORRES AND TORRES AGENTES DE ADUANA(TTADAD) C A"/>
    <s v="DESCONOCIDA"/>
    <s v="019-2022-10-01303020"/>
  </r>
  <r>
    <s v="2022"/>
    <s v=""/>
    <s v="2022-10"/>
    <s v="2022-10-28"/>
    <x v="0"/>
    <x v="0"/>
    <s v="KM 11.5 VIA DAULE PARQUE INDUSTRIAL"/>
    <x v="4"/>
    <s v="ESTADOS UNIDOS"/>
    <s v="ESTADOS UNIDOS"/>
    <x v="157"/>
    <x v="138"/>
    <x v="868"/>
    <s v="848320"/>
    <s v="CAJAS DE COJINETES CON RODAMIENTOS INCORPORADOS"/>
    <n v="2"/>
    <s v="UNIDAD (NUMERO)"/>
    <x v="2521"/>
    <n v="368"/>
    <x v="0"/>
    <n v="758.9"/>
    <n v="758.9"/>
    <n v="11.8"/>
    <n v="11.8"/>
    <s v="MARITIMA"/>
    <s v="GUAYAQUIL MARITIMO"/>
    <s v="MIAMI"/>
    <s v="TLAMIA506418"/>
    <s v="2022-10-29"/>
    <s v="CEC2022SMLU0153"/>
    <s v="CITIKOLD S A"/>
    <n v="22"/>
    <s v="TORRES AND TORRES AGENTES DE ADUANA(TTADAD) C A"/>
    <s v="DESCONOCIDA"/>
    <s v="028-2022-10-01282147"/>
  </r>
  <r>
    <s v="2023"/>
    <s v=""/>
    <s v="2023-02"/>
    <s v="2023-02-22"/>
    <x v="2"/>
    <x v="2"/>
    <s v="KM. 4.5 VIA DURAN TAMBO DURAN"/>
    <x v="21"/>
    <s v="ESTADOS UNIDOS"/>
    <s v="ESTADOS UNIDOS"/>
    <x v="158"/>
    <x v="139"/>
    <x v="869"/>
    <s v="848330"/>
    <s v="CAJAS D COJINETES SIN RODAMIENTOS INCORPORADOS. COJINETES."/>
    <n v="9"/>
    <s v="UNIDAD (NUMERO)"/>
    <x v="2522"/>
    <n v="15.8"/>
    <x v="2"/>
    <n v="143.6"/>
    <n v="143.6"/>
    <n v="0.1"/>
    <n v="0.1"/>
    <s v="AEREA"/>
    <s v="QUITO"/>
    <s v="MIAMI"/>
    <s v="072941595481"/>
    <s v="2023-02-18"/>
    <s v="CEC2023QT00007600270"/>
    <s v="TAMPA CARGO S A"/>
    <n v="0.2"/>
    <s v="ENTREGAS ESPECIALES ESPENTREGAS S A"/>
    <s v="DESCONOCIDA"/>
    <s v="055-2023-91-00258686"/>
  </r>
  <r>
    <s v="2023"/>
    <s v=""/>
    <s v="2023-02"/>
    <s v="2023-02-23"/>
    <x v="0"/>
    <x v="0"/>
    <s v="KM 11.5 VIA DAULE PARQUE INDUSTRIAL"/>
    <x v="14"/>
    <s v="ESTADOS UNIDOS"/>
    <s v="ESTADOS UNIDOS"/>
    <x v="158"/>
    <x v="139"/>
    <x v="870"/>
    <s v="848330"/>
    <s v="CAJAS D COJINETES SIN RODAMIENTOS INCORPORADOS. COJINETES."/>
    <n v="1"/>
    <s v="UNIDAD (NUMERO)"/>
    <x v="2523"/>
    <n v="4082.8998999999999"/>
    <x v="0"/>
    <n v="4134.6000000000004"/>
    <n v="4134.6000000000004"/>
    <n v="9.4"/>
    <n v="9.4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58"/>
    <x v="139"/>
    <x v="870"/>
    <s v="848330"/>
    <s v="CAJAS D COJINETES SIN RODAMIENTOS INCORPORADOS. COJINETES."/>
    <n v="1"/>
    <s v="UNIDAD (NUMERO)"/>
    <x v="2524"/>
    <n v="3694.6001000000001"/>
    <x v="0"/>
    <n v="3745.8"/>
    <n v="3745.8"/>
    <n v="8.5"/>
    <n v="8.5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2"/>
    <s v=""/>
    <s v="2022-11"/>
    <s v="2022-11-24"/>
    <x v="2"/>
    <x v="2"/>
    <s v="KM. 4.5 VIA DURAN TAMBO DURAN"/>
    <x v="5"/>
    <s v="ALEMANIA"/>
    <s v="PANAMA"/>
    <x v="158"/>
    <x v="139"/>
    <x v="871"/>
    <s v="848330"/>
    <s v="CAJAS D COJINETES SIN RODAMIENTOS INCORPORADOS. COJINETES."/>
    <n v="1"/>
    <s v="UNIDAD (NUMERO)"/>
    <x v="2525"/>
    <n v="14.5"/>
    <x v="2"/>
    <n v="41.4"/>
    <n v="41.4"/>
    <n v="0.2"/>
    <n v="0.2"/>
    <s v="AEREA"/>
    <s v="GUAYAQUIL AEREO"/>
    <s v="PANAMA"/>
    <s v="099219733405"/>
    <s v="2022-11-19"/>
    <s v="CEC20227T001319"/>
    <s v="AERO EXPRESS DEL ECUADOR TRANSAM C LTDA"/>
    <n v="26.8"/>
    <s v="DHL EXPRESS (ECUADOR) S A"/>
    <s v="DESCONOCIDA"/>
    <s v="019-2022-91-01415527"/>
  </r>
  <r>
    <s v="2022"/>
    <s v=""/>
    <s v="2022-12"/>
    <s v="2022-12-09"/>
    <x v="2"/>
    <x v="2"/>
    <s v="KM. 4.5 VIA DURAN TAMBO DURAN"/>
    <x v="21"/>
    <s v="ESTADOS UNIDOS"/>
    <s v="ESTADOS UNIDOS"/>
    <x v="158"/>
    <x v="139"/>
    <x v="872"/>
    <s v="848330"/>
    <s v="CAJAS D COJINETES SIN RODAMIENTOS INCORPORADOS. COJINETES."/>
    <n v="3"/>
    <s v="UNIDAD (NUMERO)"/>
    <x v="2526"/>
    <n v="18"/>
    <x v="2"/>
    <n v="54.7"/>
    <n v="54.7"/>
    <n v="0.1"/>
    <n v="0.1"/>
    <s v="AEREA"/>
    <s v="QUITO"/>
    <s v="MIAMI"/>
    <s v="072941498542"/>
    <s v="2022-12-08"/>
    <s v="CEC2022QT000836"/>
    <s v="TAMPA CARGO S A"/>
    <n v="0.1"/>
    <s v="ENTREGAS ESPECIALES ESPENTREGAS S A"/>
    <s v="DESCONOCIDA"/>
    <s v="055-2022-91-01515568"/>
  </r>
  <r>
    <s v="2022"/>
    <s v=""/>
    <s v="2022-12"/>
    <s v="2022-12-02"/>
    <x v="0"/>
    <x v="0"/>
    <s v="KM 11.5 VIA DAULE PARQUE INDUSTRIAL"/>
    <x v="14"/>
    <s v="ESTADOS UNIDOS"/>
    <s v="ESTADOS UNIDOS"/>
    <x v="158"/>
    <x v="139"/>
    <x v="873"/>
    <s v="848330"/>
    <s v="CAJAS D COJINETES SIN RODAMIENTOS INCORPORADOS. COJINETES."/>
    <n v="8"/>
    <s v="UNIDAD (NUMERO)"/>
    <x v="2527"/>
    <n v="140.10001"/>
    <x v="0"/>
    <n v="1157.0999999999999"/>
    <n v="1157.0999999999999"/>
    <n v="4"/>
    <n v="4"/>
    <s v="AEREA"/>
    <s v="GUAYAQUIL AEREO"/>
    <s v="MIAMI"/>
    <s v="HAWB3596MIA"/>
    <s v="2022-12-01"/>
    <s v="CEC20225X021180"/>
    <s v="UNITED PARCEL SERVICE CO"/>
    <n v="34.4"/>
    <s v="TORRES AND TORRES AGENTES DE ADUANA(TTADAD) C A"/>
    <s v="DESCONOCIDA"/>
    <s v="019-2022-10-01469637"/>
  </r>
  <r>
    <s v="2022"/>
    <s v=""/>
    <s v="2022-10"/>
    <s v="2022-10-14"/>
    <x v="0"/>
    <x v="0"/>
    <s v="KM 11.5 VIA DAULE PARQUE INDUSTRIAL"/>
    <x v="24"/>
    <s v="ESTADOS UNIDOS"/>
    <s v="ESTADOS UNIDOS"/>
    <x v="158"/>
    <x v="139"/>
    <x v="870"/>
    <s v="848330"/>
    <s v="CAJAS D COJINETES SIN RODAMIENTOS INCORPORADOS. COJINETES."/>
    <n v="20"/>
    <s v="UNIDAD (NUMERO)"/>
    <x v="2528"/>
    <n v="78.8"/>
    <x v="0"/>
    <n v="1647.8"/>
    <n v="1647.8"/>
    <n v="21.3"/>
    <n v="21.3"/>
    <s v="MARITIMA"/>
    <s v="GUAYAQUIL MARITIMO"/>
    <s v="MIAMI"/>
    <s v="TLAMIA497718"/>
    <s v="2022-10-15"/>
    <s v="CEC2022SMLU0146"/>
    <s v="CITIKOLD S A"/>
    <n v="68.900000000000006"/>
    <s v="TORRES AND TORRES AGENTES DE ADUANA(TTADAD) C A"/>
    <s v="DESCONOCIDA"/>
    <s v="028-2022-10-01207929"/>
  </r>
  <r>
    <s v="2022"/>
    <s v=""/>
    <s v="2022-10"/>
    <s v="2022-10-19"/>
    <x v="0"/>
    <x v="0"/>
    <s v="KM 11.5 VIA DAULE PARQUE INDUSTRIAL"/>
    <x v="14"/>
    <s v="ESTADOS UNIDOS"/>
    <s v="ESTADOS UNIDOS"/>
    <x v="158"/>
    <x v="139"/>
    <x v="874"/>
    <s v="848330"/>
    <s v="CAJAS D COJINETES SIN RODAMIENTOS INCORPORADOS. COJINETES."/>
    <n v="10"/>
    <s v="UNIDAD (NUMERO)"/>
    <x v="2529"/>
    <n v="235.7"/>
    <x v="0"/>
    <n v="2502.1999999999998"/>
    <n v="2502.1999999999998"/>
    <n v="4.7"/>
    <n v="4.7"/>
    <s v="AEREA"/>
    <s v="GUAYAQUIL AEREO"/>
    <s v="MIAMI"/>
    <s v="HAWB3456MIA"/>
    <s v="2022-10-15"/>
    <s v="CEC2022QT300210"/>
    <s v="TAMPA CARGO S A"/>
    <n v="141.80000000000001"/>
    <s v="TORRES AND TORRES AGENTES DE ADUANA(TTADAD) C A"/>
    <s v="DESCONOCIDA"/>
    <s v="019-2022-10-01230046"/>
  </r>
  <r>
    <s v="2022"/>
    <s v=""/>
    <s v="2022-11"/>
    <s v="2022-11-01"/>
    <x v="0"/>
    <x v="0"/>
    <s v="KM 11.5 VIA DAULE PARQUE INDUSTRIAL"/>
    <x v="14"/>
    <s v="ESTADOS UNIDOS"/>
    <s v="ESTADOS UNIDOS"/>
    <x v="158"/>
    <x v="139"/>
    <x v="875"/>
    <s v="848330"/>
    <s v="CAJAS D COJINETES SIN RODAMIENTOS INCORPORADOS. COJINETES."/>
    <n v="8"/>
    <s v="UNIDAD (NUMERO)"/>
    <x v="2530"/>
    <n v="3.4"/>
    <x v="0"/>
    <n v="28"/>
    <n v="28"/>
    <n v="0.1"/>
    <n v="0.1"/>
    <s v="AEREA"/>
    <s v="GUAYAQUIL AEREO"/>
    <s v="MIAMI"/>
    <s v="HAWB3497MIA"/>
    <s v="2022-10-28"/>
    <s v="CEC20225X021150"/>
    <s v="UNITED PARCEL SERVICE CO"/>
    <n v="1.1000000000000001"/>
    <s v="TORRES AND TORRES AGENTES DE ADUANA(TTADAD) C A"/>
    <s v="DESCONOCIDA"/>
    <s v="019-2022-10-01303020"/>
  </r>
  <r>
    <s v="2022"/>
    <s v=""/>
    <s v="2022-11"/>
    <s v="2022-11-11"/>
    <x v="0"/>
    <x v="0"/>
    <s v="KM 11.5 VIA DAULE PARQUE INDUSTRIAL"/>
    <x v="3"/>
    <s v="ESTADOS UNIDOS"/>
    <s v="ESTADOS UNIDOS"/>
    <x v="158"/>
    <x v="139"/>
    <x v="876"/>
    <s v="848330"/>
    <s v="CAJAS D COJINETES SIN RODAMIENTOS INCORPORADOS. COJINETES."/>
    <n v="2"/>
    <s v="UNIDAD (NUMERO)"/>
    <x v="864"/>
    <n v="12.7"/>
    <x v="0"/>
    <n v="27.1"/>
    <n v="27.1"/>
    <n v="0.2"/>
    <n v="0.2"/>
    <s v="AEREA"/>
    <s v="GUAYAQUIL AEREO"/>
    <s v="MIAMI"/>
    <s v="HAWB3533MIA"/>
    <s v="2022-11-10"/>
    <s v="CEC20225X021161"/>
    <s v="UNITED PARCEL SERVICE CO"/>
    <n v="1.6"/>
    <s v="TORRES AND TORRES AGENTES DE ADUANA(TTADAD) C A"/>
    <s v="DESCONOCIDA"/>
    <s v="019-2022-10-01347964"/>
  </r>
  <r>
    <s v="2023"/>
    <s v=""/>
    <s v="2023-02"/>
    <s v="2023-02-10"/>
    <x v="0"/>
    <x v="0"/>
    <s v="KM 11.5 VIA DAULE PARQUE INDUSTRIAL"/>
    <x v="14"/>
    <s v="ESTADOS UNIDOS"/>
    <s v="ESTADOS UNIDOS"/>
    <x v="159"/>
    <x v="140"/>
    <x v="877"/>
    <s v="848340"/>
    <s v="ENGRANAJES Y RUEDAS D FRICCION. EXCEPTO LAS RUEDAS DENTADAS Y DMS ORGANOS ELEMENTALES D TRANSMISION PRESENTADOS AISLADAMENTE. HUSILLOS FILETEADOS D BOLAS O RODILLOS. REDUCTORES MULTIPLICADORES Y..."/>
    <n v="1"/>
    <s v="UNIDAD (NUMERO)"/>
    <x v="717"/>
    <n v="2686.8998999999999"/>
    <x v="0"/>
    <n v="3013.9"/>
    <n v="3013.9"/>
    <n v="275.7"/>
    <n v="275.7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2"/>
    <s v=""/>
    <s v="2022-12"/>
    <s v="2022-12-28"/>
    <x v="0"/>
    <x v="0"/>
    <s v="KM 11.5 VIA DAULE PARQUE INDUSTRIAL"/>
    <x v="14"/>
    <s v="ESTADOS UNIDOS"/>
    <s v="ESTADOS UNIDOS"/>
    <x v="159"/>
    <x v="140"/>
    <x v="877"/>
    <s v="848340"/>
    <s v="ENGRANAJES Y RUEDAS D FRICCION. EXCEPTO LAS RUEDAS DENTADAS Y DMS ORGANOS ELEMENTALES D TRANSMISION PRESENTADOS AISLADAMENTE. HUSILLOS FILETEADOS D BOLAS O RODILLOS. REDUCTORES MULTIPLICADORES Y..."/>
    <n v="4"/>
    <s v="UNIDAD (NUMERO)"/>
    <x v="2531"/>
    <n v="394.70001000000002"/>
    <x v="0"/>
    <n v="1643.3"/>
    <n v="1643.3"/>
    <n v="5.0999999999999996"/>
    <n v="5.0999999999999996"/>
    <s v="AEREA"/>
    <s v="GUAYAQUIL AEREO"/>
    <s v="MIAMI"/>
    <s v="HAWB3696MIA"/>
    <s v="2022-12-24"/>
    <s v="CEC2022QT300233"/>
    <s v="TAMPA CARGO S A"/>
    <n v="62.6"/>
    <s v="TORRES AND TORRES AGENTES DE ADUANA(TTADAD) C A"/>
    <s v="DESCONOCIDA"/>
    <s v="019-2022-10-01637228"/>
  </r>
  <r>
    <s v="2023"/>
    <s v=""/>
    <s v="2023-01"/>
    <s v="2023-01-20"/>
    <x v="0"/>
    <x v="0"/>
    <s v="KM 11.5 VIA DAULE PARQUE INDUSTRIAL"/>
    <x v="19"/>
    <s v="ESTADOS UNIDOS"/>
    <s v="ESTADOS UNIDOS"/>
    <x v="159"/>
    <x v="140"/>
    <x v="877"/>
    <s v="848340"/>
    <s v="ENGRANAJES Y RUEDAS D FRICCION. EXCEPTO LAS RUEDAS DENTADAS Y DMS ORGANOS ELEMENTALES D TRANSMISION PRESENTADOS AISLADAMENTE. HUSILLOS FILETEADOS D BOLAS O RODILLOS. REDUCTORES MULTIPLICADORES Y..."/>
    <n v="2"/>
    <s v="UNIDAD (NUMERO)"/>
    <x v="2532"/>
    <n v="2458.1999500000002"/>
    <x v="0"/>
    <n v="5104.1000000000004"/>
    <n v="5104.1000000000004"/>
    <n v="6.6"/>
    <n v="6.6"/>
    <s v="MARITIMA"/>
    <s v="GUAYAQUIL MARITIMO"/>
    <s v="MIAMI"/>
    <s v="TLAMIA541618"/>
    <s v="2023-01-21"/>
    <s v="CEC2023SMLU001000081"/>
    <s v="CITIKOLD S A"/>
    <n v="181.2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159"/>
    <x v="140"/>
    <x v="878"/>
    <s v="848340"/>
    <s v="ENGRANAJES Y RUEDAS D FRICCION. EXCEPTO LAS RUEDAS DENTADAS Y DMS ORGANOS ELEMENTALES D TRANSMISION PRESENTADOS AISLADAMENTE. HUSILLOS FILETEADOS D BOLAS O RODILLOS. REDUCTORES MULTIPLICADORES Y..."/>
    <n v="1"/>
    <s v="UNIDAD (NUMERO)"/>
    <x v="2533"/>
    <n v="1874.09998"/>
    <x v="0"/>
    <n v="1945.6"/>
    <n v="1945.6"/>
    <n v="3.3"/>
    <n v="3.3"/>
    <s v="MARITIMA"/>
    <s v="GUAYAQUIL MARITIMO"/>
    <s v="MIAMI"/>
    <s v="TLAMIA541618"/>
    <s v="2023-01-21"/>
    <s v="CEC2023SMLU001000081"/>
    <s v="CITIKOLD S A"/>
    <n v="69.099999999999994"/>
    <s v="TORRES AND TORRES AGENTES DE ADUANA(TTADAD) C A"/>
    <s v="DESCONOCIDA"/>
    <s v="028-2023-10-00091585"/>
  </r>
  <r>
    <s v="2022"/>
    <s v=""/>
    <s v="2022-11"/>
    <s v="2022-11-25"/>
    <x v="0"/>
    <x v="0"/>
    <s v="KM 11.5 VIA DAULE PARQUE INDUSTRIAL"/>
    <x v="16"/>
    <s v="ESTADOS UNIDOS"/>
    <s v="ESTADOS UNIDOS"/>
    <x v="159"/>
    <x v="140"/>
    <x v="877"/>
    <s v="848340"/>
    <s v="ENGRANAJES Y RUEDAS D FRICCION. EXCEPTO LAS RUEDAS DENTADAS Y DMS ORGANOS ELEMENTALES D TRANSMISION PRESENTADOS AISLADAMENTE. HUSILLOS FILETEADOS D BOLAS O RODILLOS. REDUCTORES MULTIPLICADORES Y..."/>
    <n v="1"/>
    <s v="UNIDAD (NUMERO)"/>
    <x v="2534"/>
    <n v="2662"/>
    <x v="0"/>
    <n v="2818.5"/>
    <n v="2818.5"/>
    <n v="13.7"/>
    <n v="13.7"/>
    <s v="AEREA"/>
    <s v="GUAYAQUIL AEREO"/>
    <s v="MIAMI"/>
    <s v="HAWB3587MIA"/>
    <s v="2022-11-23"/>
    <s v="CEC20225X021173"/>
    <s v="UNITED PARCEL SERVICE CO"/>
    <n v="153.30000000000001"/>
    <s v="TORRES AND TORRES AGENTES DE ADUANA(TTADAD) C A"/>
    <s v="DESCONOCIDA"/>
    <s v="019-2022-10-01424776"/>
  </r>
  <r>
    <s v="2022"/>
    <s v=""/>
    <s v="2022-11"/>
    <s v="2022-11-25"/>
    <x v="0"/>
    <x v="0"/>
    <s v="KM 11.5 VIA DAULE PARQUE INDUSTRIAL"/>
    <x v="16"/>
    <s v="ESTADOS UNIDOS"/>
    <s v="ESTADOS UNIDOS"/>
    <x v="159"/>
    <x v="140"/>
    <x v="877"/>
    <s v="848340"/>
    <s v="ENGRANAJES Y RUEDAS D FRICCION. EXCEPTO LAS RUEDAS DENTADAS Y DMS ORGANOS ELEMENTALES D TRANSMISION PRESENTADOS AISLADAMENTE. HUSILLOS FILETEADOS D BOLAS O RODILLOS. REDUCTORES MULTIPLICADORES Y..."/>
    <n v="8"/>
    <s v="UNIDAD (NUMERO)"/>
    <x v="2535"/>
    <n v="349.29998999999998"/>
    <x v="0"/>
    <n v="2959.1"/>
    <n v="2959.1"/>
    <n v="14.3"/>
    <n v="14.3"/>
    <s v="AEREA"/>
    <s v="GUAYAQUIL AEREO"/>
    <s v="MIAMI"/>
    <s v="HAWB3587MIA"/>
    <s v="2022-11-23"/>
    <s v="CEC20225X021173"/>
    <s v="UNITED PARCEL SERVICE CO"/>
    <n v="160.9"/>
    <s v="TORRES AND TORRES AGENTES DE ADUANA(TTADAD) C A"/>
    <s v="DESCONOCIDA"/>
    <s v="019-2022-10-01424776"/>
  </r>
  <r>
    <s v="2022"/>
    <s v=""/>
    <s v="2022-11"/>
    <s v="2022-11-24"/>
    <x v="2"/>
    <x v="2"/>
    <s v="KM. 4.5 VIA DURAN TAMBO DURAN"/>
    <x v="5"/>
    <s v="ALEMANIA"/>
    <s v="PANAMA"/>
    <x v="160"/>
    <x v="141"/>
    <x v="380"/>
    <s v="848350"/>
    <s v="VOLANTES Y POLEAS. INCLUIDOS LOS MOTONES"/>
    <n v="2"/>
    <s v="UNIDAD (NUMERO)"/>
    <x v="2536"/>
    <n v="33"/>
    <x v="2"/>
    <n v="189.2"/>
    <n v="189.2"/>
    <n v="0.9"/>
    <n v="0.9"/>
    <s v="AEREA"/>
    <s v="GUAYAQUIL AEREO"/>
    <s v="PANAMA"/>
    <s v="099219733405"/>
    <s v="2022-11-19"/>
    <s v="CEC20227T001319"/>
    <s v="AERO EXPRESS DEL ECUADOR TRANSAM C LTDA"/>
    <n v="122.4"/>
    <s v="DHL EXPRESS (ECUADOR) S A"/>
    <s v="DESCONOCIDA"/>
    <s v="019-2022-91-01415527"/>
  </r>
  <r>
    <s v="2022"/>
    <s v=""/>
    <s v="2022-10"/>
    <s v="2022-10-21"/>
    <x v="4"/>
    <x v="4"/>
    <s v="CDLA. LOS ALAMOS AV. LA DEMOCRACIA MZ. B-15 VILLA 9"/>
    <x v="17"/>
    <s v="ESTADOS UNIDOS"/>
    <s v="ESTADOS UNIDOS"/>
    <x v="161"/>
    <x v="141"/>
    <x v="879"/>
    <s v="848350"/>
    <s v="VOLANTES Y POLEAS. INCLUIDOS LOS MOTONES"/>
    <n v="1"/>
    <s v="UNIDAD (NUMERO)"/>
    <x v="2537"/>
    <n v="25.2"/>
    <x v="2"/>
    <n v="25.9"/>
    <n v="25.9"/>
    <n v="0.3"/>
    <n v="0.3"/>
    <s v="AEREA"/>
    <s v="GUAYAQUIL AEREO"/>
    <s v="MIAMI"/>
    <s v="040605700763"/>
    <s v="2022-10-21"/>
    <s v="CEC20225X021143"/>
    <s v="UNITED PARCEL SERVICE CO"/>
    <n v="0.4"/>
    <s v="MAFEXPRESS INTERNATIONAL MAFEXINT S A"/>
    <s v="DESCONOCIDA"/>
    <s v="019-2022-91-01240828"/>
  </r>
  <r>
    <s v="2022"/>
    <s v=""/>
    <s v="2022-10"/>
    <s v="2022-10-21"/>
    <x v="4"/>
    <x v="4"/>
    <s v="CDLA. LOS ALAMOS AV. LA DEMOCRACIA MZ. B-15 VILLA 9"/>
    <x v="17"/>
    <s v="ESTADOS UNIDOS"/>
    <s v="ESTADOS UNIDOS"/>
    <x v="161"/>
    <x v="141"/>
    <x v="879"/>
    <s v="848350"/>
    <s v="VOLANTES Y POLEAS. INCLUIDOS LOS MOTONES"/>
    <n v="1"/>
    <s v="UNIDAD (NUMERO)"/>
    <x v="2538"/>
    <n v="73.8"/>
    <x v="2"/>
    <n v="75.7"/>
    <n v="75.7"/>
    <n v="0.8"/>
    <n v="0.8"/>
    <s v="AEREA"/>
    <s v="GUAYAQUIL AEREO"/>
    <s v="MIAMI"/>
    <s v="040605700763"/>
    <s v="2022-10-21"/>
    <s v="CEC20225X021143"/>
    <s v="UNITED PARCEL SERVICE CO"/>
    <n v="1.2"/>
    <s v="MAFEXPRESS INTERNATIONAL MAFEXINT S A"/>
    <s v="DESCONOCIDA"/>
    <s v="019-2022-91-01240828"/>
  </r>
  <r>
    <s v="2023"/>
    <s v=""/>
    <s v="2023-02"/>
    <s v="2023-02-03"/>
    <x v="0"/>
    <x v="0"/>
    <s v="KM 11.5 VIA DAULE PARQUE INDUSTRIAL"/>
    <x v="4"/>
    <s v="ESTADOS UNIDOS"/>
    <s v="ESTADOS UNIDOS"/>
    <x v="162"/>
    <x v="142"/>
    <x v="880"/>
    <s v="848390"/>
    <s v="RUEDAD DENTADAS Y DMS ORGANOS ELEMENTALES DE TRANSMISION PRESENTADOS AISLADAMENTE. PARTES."/>
    <n v="1"/>
    <s v="UNIDAD (NUMERO)"/>
    <x v="2539"/>
    <n v="4504"/>
    <x v="0"/>
    <n v="4515.8999999999996"/>
    <n v="4515.8999999999996"/>
    <n v="61.8"/>
    <n v="61.8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24"/>
    <x v="0"/>
    <x v="0"/>
    <s v="KM 11.5 VIA DAULE PARQUE INDUSTRIAL"/>
    <x v="40"/>
    <s v="ESTADOS UNIDOS"/>
    <s v="ESTADOS UNIDOS"/>
    <x v="162"/>
    <x v="142"/>
    <x v="881"/>
    <s v="848390"/>
    <s v="RUEDAD DENTADAS Y DMS ORGANOS ELEMENTALES DE TRANSMISION PRESENTADOS AISLADAMENTE. PARTES."/>
    <n v="3"/>
    <s v="UNIDAD (NUMERO)"/>
    <x v="2540"/>
    <n v="581.09997999999996"/>
    <x v="0"/>
    <n v="1940.1"/>
    <n v="1940.1"/>
    <n v="79.5"/>
    <n v="79.5"/>
    <s v="MARITIMA"/>
    <s v="GUAYAQUIL MARITIMO"/>
    <s v="MIAMI"/>
    <s v="TLAMIA555818"/>
    <s v="2023-02-25"/>
    <s v="CEC2023SMLU004800141"/>
    <s v="CITIKOLD S A"/>
    <n v="194.5"/>
    <s v="TORRES AND TORRES AGENTES DE ADUANA(TTADAD) C A"/>
    <s v="DESCONOCIDA"/>
    <s v="028-2023-10-00273073"/>
  </r>
  <r>
    <s v="2022"/>
    <s v=""/>
    <s v="2022-11"/>
    <s v="2022-11-07"/>
    <x v="2"/>
    <x v="2"/>
    <s v="KM. 4.5 VIA DURAN TAMBO DURAN"/>
    <x v="21"/>
    <s v="ESTADOS UNIDOS"/>
    <s v="ESTADOS UNIDOS"/>
    <x v="162"/>
    <x v="142"/>
    <x v="882"/>
    <s v="848390"/>
    <s v="RUEDAD DENTADAS Y DMS ORGANOS ELEMENTALES DE TRANSMISION PRESENTADOS AISLADAMENTE. PARTES."/>
    <n v="2"/>
    <s v="UNIDAD (NUMERO)"/>
    <x v="2541"/>
    <n v="157.60001"/>
    <x v="2"/>
    <n v="318.89999999999998"/>
    <n v="318.89999999999998"/>
    <n v="0.5"/>
    <n v="0.5"/>
    <s v="AEREA"/>
    <s v="QUITO"/>
    <s v="MIAMI"/>
    <s v="072940525041"/>
    <s v="2022-11-05"/>
    <s v="CEC2022QT000791"/>
    <s v="TAMPA CARGO S A"/>
    <n v="0.7"/>
    <s v="ENTREGAS ESPECIALES ESPENTREGAS S A"/>
    <s v="DESCONOCIDA"/>
    <s v="055-2022-91-01326481"/>
  </r>
  <r>
    <s v="2023"/>
    <s v=""/>
    <s v="2023-01"/>
    <s v="2023-01-06"/>
    <x v="0"/>
    <x v="0"/>
    <s v="KM 11.5 VIA DAULE PARQUE INDUSTRIAL"/>
    <x v="4"/>
    <s v="ESTADOS UNIDOS"/>
    <s v="ESTADOS UNIDOS"/>
    <x v="162"/>
    <x v="142"/>
    <x v="881"/>
    <s v="848390"/>
    <s v="RUEDAD DENTADAS Y DMS ORGANOS ELEMENTALES DE TRANSMISION PRESENTADOS AISLADAMENTE. PARTES."/>
    <n v="2"/>
    <s v="UNIDAD (NUMERO)"/>
    <x v="2542"/>
    <n v="991.29998999999998"/>
    <x v="0"/>
    <n v="2075.8000000000002"/>
    <n v="2075.8000000000002"/>
    <n v="65.900000000000006"/>
    <n v="65.900000000000006"/>
    <s v="MARITIMA"/>
    <s v="GUAYAQUIL MARITIMO"/>
    <s v="MIAMI"/>
    <s v="TLAMIA535518"/>
    <s v="2023-01-07"/>
    <s v="CEC2023SMLU000300270"/>
    <s v="CITIKOLD S A"/>
    <n v="90.5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62"/>
    <x v="142"/>
    <x v="881"/>
    <s v="848390"/>
    <s v="RUEDAD DENTADAS Y DMS ORGANOS ELEMENTALES DE TRANSMISION PRESENTADOS AISLADAMENTE. PARTES."/>
    <n v="2"/>
    <s v="UNIDAD (NUMERO)"/>
    <x v="2543"/>
    <n v="1474.09998"/>
    <x v="0"/>
    <n v="3086.8"/>
    <n v="3086.8"/>
    <n v="98.1"/>
    <n v="98.1"/>
    <s v="MARITIMA"/>
    <s v="GUAYAQUIL MARITIMO"/>
    <s v="MIAMI"/>
    <s v="TLAMIA535518"/>
    <s v="2023-01-07"/>
    <s v="CEC2023SMLU000300270"/>
    <s v="CITIKOLD S A"/>
    <n v="134.6"/>
    <s v="TORRES AND TORRES AGENTES DE ADUANA(TTADAD) C A"/>
    <s v="DESCONOCIDA"/>
    <s v="028-2023-10-00023404"/>
  </r>
  <r>
    <s v="2023"/>
    <s v=""/>
    <s v="2023-01"/>
    <s v="2023-01-24"/>
    <x v="0"/>
    <x v="0"/>
    <s v="KM 11.5 VIA DAULE PARQUE INDUSTRIAL"/>
    <x v="57"/>
    <s v="ESTADOS UNIDOS"/>
    <s v="ESTADOS UNIDOS"/>
    <x v="162"/>
    <x v="142"/>
    <x v="636"/>
    <s v="848390"/>
    <s v="RUEDAD DENTADAS Y DMS ORGANOS ELEMENTALES DE TRANSMISION PRESENTADOS AISLADAMENTE. PARTES."/>
    <n v="42"/>
    <s v="UNIDAD (NUMERO)"/>
    <x v="2544"/>
    <n v="3.3"/>
    <x v="0"/>
    <n v="148.5"/>
    <n v="148.5"/>
    <n v="0.5"/>
    <n v="0.5"/>
    <s v="AEREA"/>
    <s v="GUAYAQUIL AEREO"/>
    <s v="MIAMI"/>
    <s v="HAWB3779MIA"/>
    <s v="2023-01-21"/>
    <s v="CEC20235X02122500280"/>
    <s v="UNITED PARCEL SERVICE CO"/>
    <n v="9.4"/>
    <s v="TORRES AND TORRES AGENTES DE ADUANA(TTADAD) C A"/>
    <s v="DESCONOCIDA"/>
    <s v="019-2023-10-00112064"/>
  </r>
  <r>
    <s v="2023"/>
    <s v=""/>
    <s v="2023-02"/>
    <s v="2023-02-08"/>
    <x v="0"/>
    <x v="0"/>
    <s v="KM 11.5 VIA DAULE PARQUE INDUSTRIAL"/>
    <x v="14"/>
    <s v="TAIWAN"/>
    <s v="ESTADOS UNIDOS"/>
    <x v="163"/>
    <x v="143"/>
    <x v="883"/>
    <s v="848420"/>
    <s v="JUNTAS O EMPAQUETADURAS MECANICAS DE ESTANQUEIDAD."/>
    <n v="2"/>
    <s v="UNIDAD (NUMERO)"/>
    <x v="2545"/>
    <n v="402.10001"/>
    <x v="0"/>
    <n v="907.6"/>
    <n v="907.6"/>
    <n v="2.7"/>
    <n v="2.7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2"/>
    <s v=""/>
    <s v="2022-10"/>
    <s v="2022-10-27"/>
    <x v="0"/>
    <x v="0"/>
    <s v="KM 11.5 VIA DAULE PARQUE INDUSTRIAL"/>
    <x v="5"/>
    <s v="TAIWAN"/>
    <s v="PANAMA"/>
    <x v="164"/>
    <x v="144"/>
    <x v="884"/>
    <s v="848790"/>
    <s v="LAS DEMAS PARTES DE MAQUINAS O APARATOS NO EXPRESADAS NI COMPRENDIDAS EN OTRA PARTE DE ESTE CAPITULO"/>
    <n v="2"/>
    <s v="UNIDAD (NUMERO)"/>
    <x v="1835"/>
    <n v="450"/>
    <x v="2"/>
    <n v="1109"/>
    <n v="1109"/>
    <n v="6.4"/>
    <n v="6.4"/>
    <s v="AEREA"/>
    <s v="GUAYAQUIL AEREO"/>
    <s v="PANAMA"/>
    <s v="099219726184"/>
    <s v="2022-10-27"/>
    <s v="CEC20227T001297"/>
    <s v="AERO EXPRESS DEL ECUADOR TRANSAM C LTDA"/>
    <n v="200"/>
    <s v="DHL EXPRESS (ECUADOR) S A"/>
    <s v="DESCONOCIDA"/>
    <s v="019-2022-91-01273226"/>
  </r>
  <r>
    <s v="2023"/>
    <s v=""/>
    <s v="2023-02"/>
    <s v="2023-02-01"/>
    <x v="0"/>
    <x v="0"/>
    <s v="KM 11.5 VIA DAULE PARQUE INDUSTRIAL"/>
    <x v="5"/>
    <s v="ALEMANIA"/>
    <s v="PANAMA"/>
    <x v="165"/>
    <x v="145"/>
    <x v="885"/>
    <s v="850131"/>
    <s v="LOS DMS MOTORES D CORRIENTE CONTINUA. GENERADORES D CORRIENTE CONTINUA. D POTENCIA &lt;= A 750 W."/>
    <n v="1"/>
    <s v="UNIDAD (NUMERO)"/>
    <x v="2546"/>
    <n v="4704.6000999999997"/>
    <x v="2"/>
    <n v="4837.2"/>
    <n v="4837.2"/>
    <n v="54"/>
    <n v="54"/>
    <s v="AEREA"/>
    <s v="GUAYAQUIL AEREO"/>
    <s v="PANAMA"/>
    <s v="099219839304"/>
    <s v="2023-01-27"/>
    <s v="CEC20237T00102600050"/>
    <s v="AERO EXPRESS DEL ECUADOR TRANSAM C LTDA"/>
    <n v="85.5"/>
    <s v="DHL EXPRESS (ECUADOR) S A"/>
    <s v="DESCONOCIDA"/>
    <s v="019-2023-91-00163321"/>
  </r>
  <r>
    <s v="2023"/>
    <s v=""/>
    <s v="2023-02"/>
    <s v="2023-02-23"/>
    <x v="0"/>
    <x v="0"/>
    <s v="KM 11.5 VIA DAULE PARQUE INDUSTRIAL"/>
    <x v="14"/>
    <s v="ESTADOS UNIDOS"/>
    <s v="ESTADOS UNIDOS"/>
    <x v="165"/>
    <x v="145"/>
    <x v="885"/>
    <s v="850131"/>
    <s v="LOS DMS MOTORES D CORRIENTE CONTINUA. GENERADORES D CORRIENTE CONTINUA. D POTENCIA &lt;= A 750 W."/>
    <n v="6"/>
    <s v="UNIDAD (NUMERO)"/>
    <x v="2547"/>
    <n v="292.10001"/>
    <x v="0"/>
    <n v="1801.3"/>
    <n v="1801.3"/>
    <n v="4"/>
    <n v="4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2"/>
    <s v=""/>
    <s v="2022-10"/>
    <s v="2022-10-14"/>
    <x v="0"/>
    <x v="0"/>
    <s v="KM 11.5 VIA DAULE PARQUE INDUSTRIAL"/>
    <x v="102"/>
    <s v="CHINA"/>
    <s v="CHINA"/>
    <x v="165"/>
    <x v="145"/>
    <x v="885"/>
    <s v="850131"/>
    <s v="LOS DMS MOTORES D CORRIENTE CONTINUA. GENERADORES D CORRIENTE CONTINUA. D POTENCIA &lt;= A 750 W."/>
    <n v="1"/>
    <s v="UNIDAD (NUMERO)"/>
    <x v="2548"/>
    <n v="4591.7002000000002"/>
    <x v="0"/>
    <n v="4739.5"/>
    <n v="4739.5"/>
    <n v="65.7"/>
    <n v="65.7"/>
    <s v="AEREA"/>
    <s v="GUAYAQUIL AEREO"/>
    <s v="SHANGHAI PU DONG APT"/>
    <s v="864QD2209035"/>
    <s v="2022-10-11"/>
    <s v="CEC2022QT300209"/>
    <s v="TAMPA CARGO S A"/>
    <n v="141.69999999999999"/>
    <s v="TORRES AND TORRES AGENTES DE ADUANA(TTADAD) C A"/>
    <s v="DESCONOCIDA"/>
    <s v="019-2022-10-01205706"/>
  </r>
  <r>
    <s v="2023"/>
    <s v=""/>
    <s v="2023-02"/>
    <s v="2023-02-09"/>
    <x v="5"/>
    <x v="5"/>
    <s v="KM.18.5 VIA A DAULE"/>
    <x v="5"/>
    <s v="HOLANDA"/>
    <s v="PANAMA"/>
    <x v="166"/>
    <x v="146"/>
    <x v="886"/>
    <s v="850152"/>
    <s v="LOS DMS MOTORES D CORRIENTE ALTERNA POLIFASICOS. DE POTENCIA &gt; A 750 W PERO &lt;= A 75 KW."/>
    <n v="1"/>
    <s v="UNIDAD (NUMERO)"/>
    <x v="2549"/>
    <n v="3214.5"/>
    <x v="2"/>
    <n v="3261.7"/>
    <n v="3261.7"/>
    <n v="10.1"/>
    <n v="10.1"/>
    <s v="AEREA"/>
    <s v="GUAYAQUIL AEREO"/>
    <s v="PANAMA"/>
    <s v="099219843224"/>
    <s v="2023-02-09"/>
    <s v="CEC20237T00103900030"/>
    <s v="AERO EXPRESS DEL ECUADOR TRANSAM C LTDA"/>
    <n v="15.2"/>
    <s v="DHL EXPRESS (ECUADOR) S A"/>
    <s v="DESCONOCIDA"/>
    <s v="019-2023-91-00198555"/>
  </r>
  <r>
    <s v="2023"/>
    <s v=""/>
    <s v="2023-02"/>
    <s v="2023-02-03"/>
    <x v="0"/>
    <x v="0"/>
    <s v="KM 11.5 VIA DAULE PARQUE INDUSTRIAL"/>
    <x v="4"/>
    <s v="ESTADOS UNIDOS"/>
    <s v="ESTADOS UNIDOS"/>
    <x v="167"/>
    <x v="146"/>
    <x v="885"/>
    <s v="850152"/>
    <s v="LOS DMS MOTORES D CORRIENTE ALTERNA POLIFASICOS. DE POTENCIA &gt; A 750 W PERO &lt;= A 75 KW."/>
    <n v="1"/>
    <s v="UNIDAD (NUMERO)"/>
    <x v="2550"/>
    <n v="8195.0996099999993"/>
    <x v="0"/>
    <n v="8212.1"/>
    <n v="8212.1"/>
    <n v="112.5"/>
    <n v="112.5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2"/>
    <s v=""/>
    <s v="2022-10"/>
    <s v="2022-10-31"/>
    <x v="0"/>
    <x v="0"/>
    <s v="KM 11.5 VIA DAULE PARQUE INDUSTRIAL"/>
    <x v="27"/>
    <s v="ALEMANIA"/>
    <s v="ALEMANIA"/>
    <x v="167"/>
    <x v="146"/>
    <x v="887"/>
    <s v="850152"/>
    <s v="LOS DMS MOTORES D CORRIENTE ALTERNA POLIFASICOS. DE POTENCIA &gt; A 750 W PERO &lt;= A 75 KW."/>
    <n v="1"/>
    <s v="UNIDAD (NUMERO)"/>
    <x v="2551"/>
    <n v="5477.7997999999998"/>
    <x v="0"/>
    <n v="5752.7"/>
    <n v="5752.7"/>
    <n v="42"/>
    <n v="42"/>
    <s v="AEREA"/>
    <s v="GUAYAQUIL AEREO"/>
    <s v="FRANKFURT"/>
    <s v="SHA00001462"/>
    <s v="2022-10-28"/>
    <s v="CEC2022IB000265"/>
    <s v="IBERIA LINEAS AEREAS DE ESPANA S A"/>
    <n v="267.7"/>
    <s v="TORRES AND TORRES AGENTES DE ADUANA(TTADAD) C A"/>
    <s v="DESCONOCIDA"/>
    <s v="019-2022-10-01295939"/>
  </r>
  <r>
    <s v="2022"/>
    <s v=""/>
    <s v="2022-11"/>
    <s v="2022-11-23"/>
    <x v="0"/>
    <x v="0"/>
    <s v="KM 11.5 VIA DAULE PARQUE INDUSTRIAL"/>
    <x v="120"/>
    <s v="POLONIA"/>
    <s v="ALEMANIA"/>
    <x v="167"/>
    <x v="146"/>
    <x v="887"/>
    <s v="850152"/>
    <s v="LOS DMS MOTORES D CORRIENTE ALTERNA POLIFASICOS. DE POTENCIA &gt; A 750 W PERO &lt;= A 75 KW."/>
    <n v="4"/>
    <s v="UNIDAD (NUMERO)"/>
    <x v="2552"/>
    <n v="807.59997999999996"/>
    <x v="0"/>
    <n v="3303.5"/>
    <n v="3303.5"/>
    <n v="187"/>
    <n v="187"/>
    <s v="AEREA"/>
    <s v="GUAYAQUIL AEREO"/>
    <s v="FRANKFURT"/>
    <s v="SHA 00001529"/>
    <s v="2022-11-22"/>
    <s v="CEC2022IB000275"/>
    <s v="IBERIA LINEAS AEREAS DE ESPANA S A"/>
    <n v="68.7"/>
    <s v="TORRES AND TORRES AGENTES DE ADUANA(TTADAD) C A"/>
    <s v="DESCONOCIDA"/>
    <s v="019-2022-10-01409459"/>
  </r>
  <r>
    <s v="2023"/>
    <s v=""/>
    <s v="2023-02"/>
    <s v="2023-02-23"/>
    <x v="0"/>
    <x v="0"/>
    <s v="KM 11.5 VIA DAULE PARQUE INDUSTRIAL"/>
    <x v="14"/>
    <s v="ESTADOS UNIDOS"/>
    <s v="ESTADOS UNIDOS"/>
    <x v="168"/>
    <x v="147"/>
    <x v="888"/>
    <s v="850300"/>
    <s v="PARTES IDENTIFICABLES COMO DESTINADAS. EXCLUSIVA O PRINCIPALMENTE A LAS MAQUINAS D LAS PART 8501 U 8502."/>
    <n v="1"/>
    <s v="UNIDAD (NUMERO)"/>
    <x v="2553"/>
    <n v="4205.8999000000003"/>
    <x v="0"/>
    <n v="4257.8999999999996"/>
    <n v="4257.8999999999996"/>
    <n v="9.6999999999999993"/>
    <n v="9.6999999999999993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2"/>
    <s v=""/>
    <s v="2022-12"/>
    <s v="2022-12-28"/>
    <x v="0"/>
    <x v="0"/>
    <s v="KM 11.5 VIA DAULE PARQUE INDUSTRIAL"/>
    <x v="14"/>
    <s v="CHINA"/>
    <s v="ESTADOS UNIDOS"/>
    <x v="168"/>
    <x v="147"/>
    <x v="889"/>
    <s v="850300"/>
    <s v="PARTES IDENTIFICABLES COMO DESTINADAS. EXCLUSIVA O PRINCIPALMENTE A LAS MAQUINAS D LAS PART 8501 U 8502."/>
    <n v="1"/>
    <s v="UNIDAD (NUMERO)"/>
    <x v="2554"/>
    <n v="520.59997999999996"/>
    <x v="0"/>
    <n v="540.20000000000005"/>
    <n v="540.20000000000005"/>
    <n v="1.7"/>
    <n v="1.7"/>
    <s v="AEREA"/>
    <s v="GUAYAQUIL AEREO"/>
    <s v="MIAMI"/>
    <s v="HAWB3696MIA"/>
    <s v="2022-12-24"/>
    <s v="CEC2022QT300233"/>
    <s v="TAMPA CARGO S A"/>
    <n v="18.899999999999999"/>
    <s v="TORRES AND TORRES AGENTES DE ADUANA(TTADAD) C A"/>
    <s v="DESCONOCIDA"/>
    <s v="019-2022-10-01637228"/>
  </r>
  <r>
    <s v="2022"/>
    <s v=""/>
    <s v="2022-12"/>
    <s v="2022-12-28"/>
    <x v="0"/>
    <x v="0"/>
    <s v="KM 11.5 VIA DAULE PARQUE INDUSTRIAL"/>
    <x v="14"/>
    <s v="ESTADOS UNIDOS"/>
    <s v="ESTADOS UNIDOS"/>
    <x v="168"/>
    <x v="147"/>
    <x v="889"/>
    <s v="850300"/>
    <s v="PARTES IDENTIFICABLES COMO DESTINADAS. EXCLUSIVA O PRINCIPALMENTE A LAS MAQUINAS D LAS PART 8501 U 8502."/>
    <n v="1"/>
    <s v="UNIDAD (NUMERO)"/>
    <x v="2555"/>
    <n v="425.5"/>
    <x v="0"/>
    <n v="441.5"/>
    <n v="441.5"/>
    <n v="1.4"/>
    <n v="1.4"/>
    <s v="AEREA"/>
    <s v="GUAYAQUIL AEREO"/>
    <s v="MIAMI"/>
    <s v="HAWB3696MIA"/>
    <s v="2022-12-24"/>
    <s v="CEC2022QT300233"/>
    <s v="TAMPA CARGO S A"/>
    <n v="15.5"/>
    <s v="TORRES AND TORRES AGENTES DE ADUANA(TTADAD) C A"/>
    <s v="DESCONOCIDA"/>
    <s v="019-2022-10-01637228"/>
  </r>
  <r>
    <s v="2022"/>
    <s v=""/>
    <s v="2022-10"/>
    <s v="2022-10-12"/>
    <x v="0"/>
    <x v="0"/>
    <s v="KM 11.5 VIA DAULE PARQUE INDUSTRIAL"/>
    <x v="24"/>
    <s v="ESTADOS UNIDOS"/>
    <s v="ESTADOS UNIDOS"/>
    <x v="168"/>
    <x v="147"/>
    <x v="889"/>
    <s v="850300"/>
    <s v="PARTES IDENTIFICABLES COMO DESTINADAS. EXCLUSIVA O PRINCIPALMENTE A LAS MAQUINAS D LAS PART 8501 U 8502."/>
    <n v="1"/>
    <s v="UNIDAD (NUMERO)"/>
    <x v="2556"/>
    <n v="493.20001000000002"/>
    <x v="0"/>
    <n v="525.1"/>
    <n v="525.1"/>
    <n v="4.9000000000000004"/>
    <n v="4.9000000000000004"/>
    <s v="AEREA"/>
    <s v="GUAYAQUIL AEREO"/>
    <s v="MIAMI"/>
    <s v="HAWB3432MIA"/>
    <s v="2022-10-08"/>
    <s v="CEC2022QT300208"/>
    <s v="TAMPA CARGO S A"/>
    <n v="31.2"/>
    <s v="TORRES AND TORRES AGENTES DE ADUANA(TTADAD) C A"/>
    <s v="DESCONOCIDA"/>
    <s v="019-2022-10-01198611"/>
  </r>
  <r>
    <s v="2023"/>
    <s v=""/>
    <s v="2023-01"/>
    <s v="2023-01-06"/>
    <x v="0"/>
    <x v="0"/>
    <s v="KM 11.5 VIA DAULE PARQUE INDUSTRIAL"/>
    <x v="4"/>
    <s v="ALEMANIA"/>
    <s v="ESTADOS UNIDOS"/>
    <x v="168"/>
    <x v="147"/>
    <x v="889"/>
    <s v="850300"/>
    <s v="PARTES IDENTIFICABLES COMO DESTINADAS. EXCLUSIVA O PRINCIPALMENTE A LAS MAQUINAS D LAS PART 8501 U 8502."/>
    <n v="1"/>
    <s v="UNIDAD (NUMERO)"/>
    <x v="80"/>
    <n v="410.29998999999998"/>
    <x v="0"/>
    <n v="429.6"/>
    <n v="429.6"/>
    <n v="13.6"/>
    <n v="13.6"/>
    <s v="MARITIMA"/>
    <s v="GUAYAQUIL MARITIMO"/>
    <s v="MIAMI"/>
    <s v="TLAMIA535518"/>
    <s v="2023-01-07"/>
    <s v="CEC2023SMLU000300270"/>
    <s v="CITIKOLD S A"/>
    <n v="18.7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ALEMANIA"/>
    <s v="ESTADOS UNIDOS"/>
    <x v="168"/>
    <x v="147"/>
    <x v="889"/>
    <s v="850300"/>
    <s v="PARTES IDENTIFICABLES COMO DESTINADAS. EXCLUSIVA O PRINCIPALMENTE A LAS MAQUINAS D LAS PART 8501 U 8502."/>
    <n v="1"/>
    <s v="UNIDAD (NUMERO)"/>
    <x v="2557"/>
    <n v="1216.1999499999999"/>
    <x v="0"/>
    <n v="1273.3"/>
    <n v="1273.3"/>
    <n v="40.5"/>
    <n v="40.5"/>
    <s v="MARITIMA"/>
    <s v="GUAYAQUIL MARITIMO"/>
    <s v="MIAMI"/>
    <s v="TLAMIA535518"/>
    <s v="2023-01-07"/>
    <s v="CEC2023SMLU000300270"/>
    <s v="CITIKOLD S A"/>
    <n v="55.5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ALEMANIA"/>
    <s v="ESTADOS UNIDOS"/>
    <x v="168"/>
    <x v="147"/>
    <x v="889"/>
    <s v="850300"/>
    <s v="PARTES IDENTIFICABLES COMO DESTINADAS. EXCLUSIVA O PRINCIPALMENTE A LAS MAQUINAS D LAS PART 8501 U 8502."/>
    <n v="1"/>
    <s v="UNIDAD (NUMERO)"/>
    <x v="2558"/>
    <n v="409.29998999999998"/>
    <x v="0"/>
    <n v="428.5"/>
    <n v="428.5"/>
    <n v="13.6"/>
    <n v="13.6"/>
    <s v="MARITIMA"/>
    <s v="GUAYAQUIL MARITIMO"/>
    <s v="MIAMI"/>
    <s v="TLAMIA535518"/>
    <s v="2023-01-07"/>
    <s v="CEC2023SMLU000300270"/>
    <s v="CITIKOLD S A"/>
    <n v="18.7"/>
    <s v="TORRES AND TORRES AGENTES DE ADUANA(TTADAD) C A"/>
    <s v="DESCONOCIDA"/>
    <s v="028-2023-10-00023404"/>
  </r>
  <r>
    <s v="2023"/>
    <s v=""/>
    <s v="2023-01"/>
    <s v="2023-01-24"/>
    <x v="0"/>
    <x v="0"/>
    <s v="KM 11.5 VIA DAULE PARQUE INDUSTRIAL"/>
    <x v="57"/>
    <s v="ESTADOS UNIDOS"/>
    <s v="ESTADOS UNIDOS"/>
    <x v="168"/>
    <x v="147"/>
    <x v="889"/>
    <s v="850300"/>
    <s v="PARTES IDENTIFICABLES COMO DESTINADAS. EXCLUSIVA O PRINCIPALMENTE A LAS MAQUINAS D LAS PART 8501 U 8502."/>
    <n v="2"/>
    <s v="UNIDAD (NUMERO)"/>
    <x v="2559"/>
    <n v="1207.6999499999999"/>
    <x v="0"/>
    <n v="2621.3000000000002"/>
    <n v="2621.3000000000002"/>
    <n v="8.4"/>
    <n v="8.4"/>
    <s v="AEREA"/>
    <s v="GUAYAQUIL AEREO"/>
    <s v="MIAMI"/>
    <s v="HAWB3779MIA"/>
    <s v="2023-01-21"/>
    <s v="CEC20235X02122500280"/>
    <s v="UNITED PARCEL SERVICE CO"/>
    <n v="202.7"/>
    <s v="TORRES AND TORRES AGENTES DE ADUANA(TTADAD) C A"/>
    <s v="DESCONOCIDA"/>
    <s v="019-2023-10-00112064"/>
  </r>
  <r>
    <s v="2023"/>
    <s v=""/>
    <s v="2023-02"/>
    <s v="2023-02-24"/>
    <x v="3"/>
    <x v="3"/>
    <s v="AV. 10 DE AGOSTO N46-77 Y LAS RETAMAS"/>
    <x v="15"/>
    <s v="CHINA"/>
    <s v="ESTADOS UNIDOS"/>
    <x v="169"/>
    <x v="148"/>
    <x v="890"/>
    <s v="850440"/>
    <s v="CONVERTIDORES ESTATICOS"/>
    <n v="1"/>
    <s v="UNIDAD (NUMERO)"/>
    <x v="119"/>
    <n v="309.70001000000002"/>
    <x v="0"/>
    <n v="313.89999999999998"/>
    <n v="313.89999999999998"/>
    <n v="3.4"/>
    <n v="3.4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2"/>
    <s v=""/>
    <s v="2022-11"/>
    <s v="2022-11-15"/>
    <x v="3"/>
    <x v="3"/>
    <s v="AV. 10 DE AGOSTO N46-77 Y LAS RETAMAS"/>
    <x v="15"/>
    <s v="CHINA"/>
    <s v="ESTADOS UNIDOS"/>
    <x v="169"/>
    <x v="148"/>
    <x v="891"/>
    <s v="850440"/>
    <s v="CONVERTIDORES ESTATICOS"/>
    <n v="1"/>
    <s v="UNIDAD (NUMERO)"/>
    <x v="2560"/>
    <n v="281.10001"/>
    <x v="0"/>
    <n v="282.89999999999998"/>
    <n v="282.89999999999998"/>
    <n v="0.5"/>
    <n v="0.5"/>
    <s v="AEREA"/>
    <s v="QUITO"/>
    <s v="MIAMI"/>
    <s v="1049656534"/>
    <s v="2022-11-12"/>
    <s v="CEC2022QT000799"/>
    <s v="TAMPA CARGO S A"/>
    <n v="1.2"/>
    <s v="LOGISTICA INTEGRAL DE COMERCIO EXTERIOR LIDESER CIA LTDA"/>
    <s v="DESCONOCIDA"/>
    <s v="055-2022-10-01368278"/>
  </r>
  <r>
    <s v="2022"/>
    <s v=""/>
    <s v="2022-11"/>
    <s v="2022-11-01"/>
    <x v="5"/>
    <x v="5"/>
    <s v="KM.18.5 VIA A DAULE"/>
    <x v="5"/>
    <s v="ESTADOS UNIDOS"/>
    <s v="PANAMA"/>
    <x v="169"/>
    <x v="148"/>
    <x v="892"/>
    <s v="850440"/>
    <s v="CONVERTIDORES ESTATICOS"/>
    <n v="1"/>
    <s v="UNIDAD (NUMERO)"/>
    <x v="2561"/>
    <n v="3930.8998999999999"/>
    <x v="2"/>
    <n v="4002.9"/>
    <n v="4002.9"/>
    <n v="21.8"/>
    <n v="21.8"/>
    <s v="AEREA"/>
    <s v="GUAYAQUIL AEREO"/>
    <s v="PANAMA"/>
    <s v="099219726980"/>
    <s v="2022-11-01"/>
    <s v="CEC20227T001302"/>
    <s v="AERO EXPRESS DEL ECUADOR TRANSAM C LTDA"/>
    <n v="32.700000000000003"/>
    <s v="DHL EXPRESS (ECUADOR) S A"/>
    <s v="DESCONOCIDA"/>
    <s v="019-2022-91-01302774"/>
  </r>
  <r>
    <s v="2022"/>
    <s v=""/>
    <s v="2022-12"/>
    <s v="2022-12-13"/>
    <x v="0"/>
    <x v="0"/>
    <s v="KM 11.5 VIA DAULE PARQUE INDUSTRIAL"/>
    <x v="16"/>
    <s v="ESTADOS UNIDOS"/>
    <s v="ESTADOS UNIDOS"/>
    <x v="169"/>
    <x v="148"/>
    <x v="893"/>
    <s v="850440"/>
    <s v="CONVERTIDORES ESTATICOS"/>
    <n v="1"/>
    <s v="UNIDAD (NUMERO)"/>
    <x v="2562"/>
    <n v="10444.599609999999"/>
    <x v="0"/>
    <n v="10703.4"/>
    <n v="10703.4"/>
    <n v="21.2"/>
    <n v="21.2"/>
    <s v="AEREA"/>
    <s v="QUITO"/>
    <s v="MIAMI"/>
    <s v="HAWB3629MIA"/>
    <s v="2022-12-08"/>
    <s v="CEC2022QT000836"/>
    <s v="TAMPA CARGO S A"/>
    <n v="244.6"/>
    <s v="TORRES AND TORRES AGENTES DE ADUANA(TTADAD) C A"/>
    <s v="DESCONOCIDA"/>
    <s v="055-2022-10-01538880"/>
  </r>
  <r>
    <s v="2022"/>
    <s v=""/>
    <s v="2022-10"/>
    <s v="2022-10-25"/>
    <x v="0"/>
    <x v="0"/>
    <s v="KM 11.5 VIA DAULE PARQUE INDUSTRIAL"/>
    <x v="4"/>
    <s v="ESTADOS UNIDOS"/>
    <s v="ESTADOS UNIDOS"/>
    <x v="169"/>
    <x v="148"/>
    <x v="894"/>
    <s v="850440"/>
    <s v="CONVERTIDORES ESTATICOS"/>
    <n v="2"/>
    <s v="UNIDAD (NUMERO)"/>
    <x v="2563"/>
    <n v="141.5"/>
    <x v="0"/>
    <n v="301.10000000000002"/>
    <n v="301.10000000000002"/>
    <n v="1.4"/>
    <n v="1.4"/>
    <s v="AEREA"/>
    <s v="GUAYAQUIL AEREO"/>
    <s v="MIAMI"/>
    <s v="HAWB3463MIA"/>
    <s v="2022-10-25"/>
    <s v="CEC2022QT300213"/>
    <s v="TAMPA CARGO S A"/>
    <n v="17.7"/>
    <s v="TORRES AND TORRES AGENTES DE ADUANA(TTADAD) C A"/>
    <s v="DESCONOCIDA"/>
    <s v="019-2022-10-01260284"/>
  </r>
  <r>
    <s v="2022"/>
    <s v=""/>
    <s v="2022-10"/>
    <s v="2022-10-25"/>
    <x v="0"/>
    <x v="0"/>
    <s v="KM 11.5 VIA DAULE PARQUE INDUSTRIAL"/>
    <x v="4"/>
    <s v="ESTADOS UNIDOS"/>
    <s v="ESTADOS UNIDOS"/>
    <x v="169"/>
    <x v="148"/>
    <x v="895"/>
    <s v="850440"/>
    <s v="CONVERTIDORES ESTATICOS"/>
    <n v="2"/>
    <s v="UNIDAD (NUMERO)"/>
    <x v="2564"/>
    <n v="77.5"/>
    <x v="0"/>
    <n v="164.9"/>
    <n v="164.9"/>
    <n v="0.8"/>
    <n v="0.8"/>
    <s v="AEREA"/>
    <s v="GUAYAQUIL AEREO"/>
    <s v="MIAMI"/>
    <s v="HAWB3463MIA"/>
    <s v="2022-10-25"/>
    <s v="CEC2022QT300213"/>
    <s v="TAMPA CARGO S A"/>
    <n v="9.6999999999999993"/>
    <s v="TORRES AND TORRES AGENTES DE ADUANA(TTADAD) C A"/>
    <s v="DESCONOCIDA"/>
    <s v="019-2022-10-01260284"/>
  </r>
  <r>
    <s v="2022"/>
    <s v=""/>
    <s v="2022-10"/>
    <s v="2022-10-28"/>
    <x v="0"/>
    <x v="0"/>
    <s v="KM 11.5 VIA DAULE PARQUE INDUSTRIAL"/>
    <x v="24"/>
    <s v="ESTADOS UNIDOS"/>
    <s v="ESTADOS UNIDOS"/>
    <x v="169"/>
    <x v="148"/>
    <x v="895"/>
    <s v="850440"/>
    <s v="CONVERTIDORES ESTATICOS"/>
    <n v="2"/>
    <s v="UNIDAD (NUMERO)"/>
    <x v="2565"/>
    <n v="207.8"/>
    <x v="0"/>
    <n v="441.7"/>
    <n v="441.7"/>
    <n v="0.8"/>
    <n v="0.8"/>
    <s v="AEREA"/>
    <s v="GUAYAQUIL AEREO"/>
    <s v="MIAMI"/>
    <s v="HAWB3481MIA"/>
    <s v="2022-10-27"/>
    <s v="CEC20225X021149"/>
    <s v="UNITED PARCEL SERVICE CO"/>
    <n v="26"/>
    <s v="TORRES AND TORRES AGENTES DE ADUANA(TTADAD) C A"/>
    <s v="DESCONOCIDA"/>
    <s v="019-2022-10-01281194"/>
  </r>
  <r>
    <s v="2022"/>
    <s v=""/>
    <s v="2022-10"/>
    <s v="2022-10-25"/>
    <x v="0"/>
    <x v="0"/>
    <s v="KM 11.5 VIA DAULE PARQUE INDUSTRIAL"/>
    <x v="4"/>
    <s v="ESTADOS UNIDOS"/>
    <s v="ESTADOS UNIDOS"/>
    <x v="169"/>
    <x v="148"/>
    <x v="896"/>
    <s v="850440"/>
    <s v="CONVERTIDORES ESTATICOS"/>
    <n v="2"/>
    <s v="UNIDAD (NUMERO)"/>
    <x v="2351"/>
    <n v="103.3"/>
    <x v="0"/>
    <n v="219.9"/>
    <n v="219.9"/>
    <n v="1.1000000000000001"/>
    <n v="1.1000000000000001"/>
    <s v="AEREA"/>
    <s v="GUAYAQUIL AEREO"/>
    <s v="MIAMI"/>
    <s v="HAWB3463MIA"/>
    <s v="2022-10-25"/>
    <s v="CEC2022QT300213"/>
    <s v="TAMPA CARGO S A"/>
    <n v="12.9"/>
    <s v="TORRES AND TORRES AGENTES DE ADUANA(TTADAD) C A"/>
    <s v="DESCONOCIDA"/>
    <s v="019-2022-10-01260284"/>
  </r>
  <r>
    <s v="2022"/>
    <s v=""/>
    <s v="2022-10"/>
    <s v="2022-10-25"/>
    <x v="0"/>
    <x v="0"/>
    <s v="KM 11.5 VIA DAULE PARQUE INDUSTRIAL"/>
    <x v="4"/>
    <s v="ESTADOS UNIDOS"/>
    <s v="ESTADOS UNIDOS"/>
    <x v="169"/>
    <x v="148"/>
    <x v="895"/>
    <s v="850440"/>
    <s v="CONVERTIDORES ESTATICOS"/>
    <n v="1"/>
    <s v="UNIDAD (NUMERO)"/>
    <x v="2566"/>
    <n v="623"/>
    <x v="0"/>
    <n v="662.7"/>
    <n v="662.7"/>
    <n v="3.2"/>
    <n v="3.2"/>
    <s v="AEREA"/>
    <s v="GUAYAQUIL AEREO"/>
    <s v="MIAMI"/>
    <s v="HAWB3463MIA"/>
    <s v="2022-10-25"/>
    <s v="CEC2022QT300213"/>
    <s v="TAMPA CARGO S A"/>
    <n v="38.9"/>
    <s v="TORRES AND TORRES AGENTES DE ADUANA(TTADAD) C A"/>
    <s v="DESCONOCIDA"/>
    <s v="019-2022-10-01260284"/>
  </r>
  <r>
    <s v="2022"/>
    <s v=""/>
    <s v="2022-10"/>
    <s v="2022-10-28"/>
    <x v="0"/>
    <x v="0"/>
    <s v="KM 11.5 VIA DAULE PARQUE INDUSTRIAL"/>
    <x v="24"/>
    <s v="ESTADOS UNIDOS"/>
    <s v="ESTADOS UNIDOS"/>
    <x v="169"/>
    <x v="148"/>
    <x v="894"/>
    <s v="850440"/>
    <s v="CONVERTIDORES ESTATICOS"/>
    <n v="2"/>
    <s v="UNIDAD (NUMERO)"/>
    <x v="2567"/>
    <n v="207.60001"/>
    <x v="0"/>
    <n v="441.4"/>
    <n v="441.4"/>
    <n v="0.8"/>
    <n v="0.8"/>
    <s v="AEREA"/>
    <s v="GUAYAQUIL AEREO"/>
    <s v="MIAMI"/>
    <s v="HAWB3481MIA"/>
    <s v="2022-10-27"/>
    <s v="CEC20225X021149"/>
    <s v="UNITED PARCEL SERVICE CO"/>
    <n v="26"/>
    <s v="TORRES AND TORRES AGENTES DE ADUANA(TTADAD) C A"/>
    <s v="DESCONOCIDA"/>
    <s v="019-2022-10-01281194"/>
  </r>
  <r>
    <s v="2022"/>
    <s v=""/>
    <s v="2022-10"/>
    <s v="2022-10-25"/>
    <x v="0"/>
    <x v="0"/>
    <s v="KM 11.5 VIA DAULE PARQUE INDUSTRIAL"/>
    <x v="4"/>
    <s v="ESTADOS UNIDOS"/>
    <s v="ESTADOS UNIDOS"/>
    <x v="169"/>
    <x v="148"/>
    <x v="894"/>
    <s v="850440"/>
    <s v="CONVERTIDORES ESTATICOS"/>
    <n v="2"/>
    <s v="UNIDAD (NUMERO)"/>
    <x v="2568"/>
    <n v="150.5"/>
    <x v="0"/>
    <n v="320.3"/>
    <n v="320.3"/>
    <n v="1.5"/>
    <n v="1.5"/>
    <s v="AEREA"/>
    <s v="GUAYAQUIL AEREO"/>
    <s v="MIAMI"/>
    <s v="HAWB3463MIA"/>
    <s v="2022-10-25"/>
    <s v="CEC2022QT300213"/>
    <s v="TAMPA CARGO S A"/>
    <n v="18.8"/>
    <s v="TORRES AND TORRES AGENTES DE ADUANA(TTADAD) C A"/>
    <s v="DESCONOCIDA"/>
    <s v="019-2022-10-01260284"/>
  </r>
  <r>
    <s v="2022"/>
    <s v=""/>
    <s v="2022-11"/>
    <s v="2022-11-23"/>
    <x v="0"/>
    <x v="0"/>
    <s v="KM 11.5 VIA DAULE PARQUE INDUSTRIAL"/>
    <x v="120"/>
    <s v="ALEMANIA"/>
    <s v="ALEMANIA"/>
    <x v="169"/>
    <x v="148"/>
    <x v="897"/>
    <s v="850440"/>
    <s v="CONVERTIDORES ESTATICOS"/>
    <n v="34"/>
    <s v="UNIDAD (NUMERO)"/>
    <x v="2569"/>
    <n v="535.90002000000004"/>
    <x v="0"/>
    <n v="18634"/>
    <n v="18634"/>
    <n v="196"/>
    <n v="196"/>
    <s v="AEREA"/>
    <s v="GUAYAQUIL AEREO"/>
    <s v="FRANKFURT"/>
    <s v="SHA 00001529"/>
    <s v="2022-11-22"/>
    <s v="CEC2022IB000275"/>
    <s v="IBERIA LINEAS AEREAS DE ESPANA S A"/>
    <n v="387.4"/>
    <s v="TORRES AND TORRES AGENTES DE ADUANA(TTADAD) C A"/>
    <s v="DESCONOCIDA"/>
    <s v="019-2022-10-01409459"/>
  </r>
  <r>
    <s v="2022"/>
    <s v=""/>
    <s v="2022-10"/>
    <s v="2022-10-25"/>
    <x v="0"/>
    <x v="0"/>
    <s v="KM 11.5 VIA DAULE PARQUE INDUSTRIAL"/>
    <x v="4"/>
    <s v="ESTADOS UNIDOS"/>
    <s v="ESTADOS UNIDOS"/>
    <x v="170"/>
    <x v="149"/>
    <x v="898"/>
    <s v="850650"/>
    <s v="PILAS Y BATERIAS D PILAS. ELECTRICAS. DE LITIO."/>
    <n v="4"/>
    <s v="UNIDAD (NUMERO)"/>
    <x v="2570"/>
    <n v="13.7"/>
    <x v="0"/>
    <n v="58.5"/>
    <n v="58.5"/>
    <n v="0.3"/>
    <n v="0.3"/>
    <s v="AEREA"/>
    <s v="GUAYAQUIL AEREO"/>
    <s v="MIAMI"/>
    <s v="HAWB3463MIA"/>
    <s v="2022-10-25"/>
    <s v="CEC2022QT300213"/>
    <s v="TAMPA CARGO S A"/>
    <n v="3.4"/>
    <s v="TORRES AND TORRES AGENTES DE ADUANA(TTADAD) C A"/>
    <s v="DESCONOCIDA"/>
    <s v="019-2022-10-01260284"/>
  </r>
  <r>
    <s v="2023"/>
    <s v=""/>
    <s v="2023-01"/>
    <s v="2023-01-06"/>
    <x v="0"/>
    <x v="0"/>
    <s v="KM 11.5 VIA DAULE PARQUE INDUSTRIAL"/>
    <x v="4"/>
    <s v="TAIWAN"/>
    <s v="ESTADOS UNIDOS"/>
    <x v="171"/>
    <x v="150"/>
    <x v="899"/>
    <s v="850710"/>
    <s v="ACUMULADORES ELECTRICOS D PLOMO. DEL TIPO DE LOS UTILIZADOS PARA ARRANQUE D MOTORES D EMBOLO (PISTON)."/>
    <n v="1"/>
    <s v="UNIDAD (NUMERO)"/>
    <x v="2571"/>
    <n v="451"/>
    <x v="0"/>
    <n v="472.2"/>
    <n v="472.2"/>
    <n v="15"/>
    <n v="15"/>
    <s v="MARITIMA"/>
    <s v="GUAYAQUIL MARITIMO"/>
    <s v="MIAMI"/>
    <s v="TLAMIA535518"/>
    <s v="2023-01-07"/>
    <s v="CEC2023SMLU000300270"/>
    <s v="CITIKOLD S A"/>
    <n v="20.6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TAIWAN"/>
    <s v="ESTADOS UNIDOS"/>
    <x v="171"/>
    <x v="150"/>
    <x v="899"/>
    <s v="850710"/>
    <s v="ACUMULADORES ELECTRICOS D PLOMO. DEL TIPO DE LOS UTILIZADOS PARA ARRANQUE D MOTORES D EMBOLO (PISTON)."/>
    <n v="1"/>
    <s v="UNIDAD (NUMERO)"/>
    <x v="2572"/>
    <n v="445.79998999999998"/>
    <x v="0"/>
    <n v="466.7"/>
    <n v="466.7"/>
    <n v="14.8"/>
    <n v="14.8"/>
    <s v="MARITIMA"/>
    <s v="GUAYAQUIL MARITIMO"/>
    <s v="MIAMI"/>
    <s v="TLAMIA535518"/>
    <s v="2023-01-07"/>
    <s v="CEC2023SMLU000300270"/>
    <s v="CITIKOLD S A"/>
    <n v="20.399999999999999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71"/>
    <x v="150"/>
    <x v="899"/>
    <s v="850710"/>
    <s v="ACUMULADORES ELECTRICOS D PLOMO. DEL TIPO DE LOS UTILIZADOS PARA ARRANQUE D MOTORES D EMBOLO (PISTON)."/>
    <n v="3"/>
    <s v="UNIDAD (NUMERO)"/>
    <x v="2573"/>
    <n v="419.89999"/>
    <x v="0"/>
    <n v="1318.9"/>
    <n v="1318.9"/>
    <n v="41.9"/>
    <n v="41.9"/>
    <s v="MARITIMA"/>
    <s v="GUAYAQUIL MARITIMO"/>
    <s v="MIAMI"/>
    <s v="TLAMIA535518"/>
    <s v="2023-01-07"/>
    <s v="CEC2023SMLU000300270"/>
    <s v="CITIKOLD S A"/>
    <n v="57.5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TAIWAN"/>
    <s v="ESTADOS UNIDOS"/>
    <x v="171"/>
    <x v="150"/>
    <x v="899"/>
    <s v="850710"/>
    <s v="ACUMULADORES ELECTRICOS D PLOMO. DEL TIPO DE LOS UTILIZADOS PARA ARRANQUE D MOTORES D EMBOLO (PISTON)."/>
    <n v="1"/>
    <s v="UNIDAD (NUMERO)"/>
    <x v="2574"/>
    <n v="404.89999"/>
    <x v="0"/>
    <n v="423.9"/>
    <n v="423.9"/>
    <n v="13.5"/>
    <n v="13.5"/>
    <s v="MARITIMA"/>
    <s v="GUAYAQUIL MARITIMO"/>
    <s v="MIAMI"/>
    <s v="TLAMIA535518"/>
    <s v="2023-01-07"/>
    <s v="CEC2023SMLU000300270"/>
    <s v="CITIKOLD S A"/>
    <n v="18.5"/>
    <s v="TORRES AND TORRES AGENTES DE ADUANA(TTADAD) C A"/>
    <s v="DESCONOCIDA"/>
    <s v="028-2023-10-00023404"/>
  </r>
  <r>
    <s v="2022"/>
    <s v=""/>
    <s v="2022-12"/>
    <s v="2022-12-09"/>
    <x v="0"/>
    <x v="0"/>
    <s v="KM 11.5 VIA DAULE PARQUE INDUSTRIAL"/>
    <x v="3"/>
    <s v="ESTADOS UNIDOS"/>
    <s v="ESTADOS UNIDOS"/>
    <x v="172"/>
    <x v="151"/>
    <x v="900"/>
    <s v="850760"/>
    <s v="ACUMULADORES ELECTRICOS DE IONES DE LITIO"/>
    <n v="10"/>
    <s v="UNIDAD (NUMERO)"/>
    <x v="2575"/>
    <n v="156.10001"/>
    <x v="0"/>
    <n v="1578.2"/>
    <n v="1578.2"/>
    <n v="10.7"/>
    <n v="10.7"/>
    <s v="MARITIMA"/>
    <s v="GUAYAQUIL MARITIMO"/>
    <s v="MIAMI"/>
    <s v="TLAMIA523218"/>
    <s v="2022-12-11"/>
    <s v="CEC2022SMLU0185"/>
    <s v="CITIKOLD S A"/>
    <n v="15.5"/>
    <s v="TORRES AND TORRES AGENTES DE ADUANA(TTADAD) C A"/>
    <s v="DESCONOCIDA"/>
    <s v="028-2022-10-01515347"/>
  </r>
  <r>
    <s v="2022"/>
    <s v=""/>
    <s v="2022-10"/>
    <s v="2022-10-21"/>
    <x v="4"/>
    <x v="4"/>
    <s v="CDLA. LOS ALAMOS AV. LA DEMOCRACIA MZ. B-15 VILLA 9"/>
    <x v="17"/>
    <s v="ESTADOS UNIDOS"/>
    <s v="ESTADOS UNIDOS"/>
    <x v="173"/>
    <x v="152"/>
    <x v="901"/>
    <s v="851110"/>
    <s v="BUJIAS DE ENCENDIDO. PARA MOTORES DE ENCENDIDO POR CHISPA O COMPRESION."/>
    <n v="6"/>
    <s v="UNIDAD (NUMERO)"/>
    <x v="2576"/>
    <n v="13.8"/>
    <x v="2"/>
    <n v="84.7"/>
    <n v="84.7"/>
    <n v="0.9"/>
    <n v="0.9"/>
    <s v="AEREA"/>
    <s v="GUAYAQUIL AEREO"/>
    <s v="MIAMI"/>
    <s v="040605700763"/>
    <s v="2022-10-21"/>
    <s v="CEC20225X021143"/>
    <s v="UNITED PARCEL SERVICE CO"/>
    <n v="1.4"/>
    <s v="MAFEXPRESS INTERNATIONAL MAFEXINT S A"/>
    <s v="DESCONOCIDA"/>
    <s v="019-2022-91-01240828"/>
  </r>
  <r>
    <s v="2023"/>
    <s v=""/>
    <s v="2023-02"/>
    <s v="2023-02-23"/>
    <x v="0"/>
    <x v="0"/>
    <s v="KM 11.5 VIA DAULE PARQUE INDUSTRIAL"/>
    <x v="14"/>
    <s v="ESTADOS UNIDOS"/>
    <s v="ESTADOS UNIDOS"/>
    <x v="174"/>
    <x v="153"/>
    <x v="902"/>
    <s v="851190"/>
    <s v="PARTES DE APARATOS DE LA PARTIDA 85.11"/>
    <n v="2"/>
    <s v="UNIDAD (NUMERO)"/>
    <x v="2577"/>
    <n v="2060.3000499999998"/>
    <x v="0"/>
    <n v="4172.3999999999996"/>
    <n v="4172.3999999999996"/>
    <n v="9.5"/>
    <n v="9.5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1"/>
    <s v="2023-01-16"/>
    <x v="3"/>
    <x v="3"/>
    <s v="AV. 10 DE AGOSTO N46-77 Y LAS RETAMAS"/>
    <x v="15"/>
    <s v="ESTADOS UNIDOS"/>
    <s v="ESTADOS UNIDOS"/>
    <x v="175"/>
    <x v="154"/>
    <x v="903"/>
    <s v="851310"/>
    <s v="LAMPARAS ELECTRICAS PORTATILES CONCEBIDAS PARA QUE FUNCIONEN CON SU PROPIA FUENTE D ENERGIA. EXCEPTO APARATOS D ALUMBRADO D LA PART 8512."/>
    <n v="3"/>
    <s v="UNIDAD (NUMERO)"/>
    <x v="2578"/>
    <n v="194.10001"/>
    <x v="0"/>
    <n v="589.1"/>
    <n v="589.1"/>
    <n v="6"/>
    <n v="6"/>
    <s v="AEREA"/>
    <s v="QUITO"/>
    <s v="MIAMI"/>
    <s v="1050613643"/>
    <s v="2023-01-12"/>
    <s v="CEC2023QT00001300100"/>
    <s v="TAMPA CARGO S A"/>
    <n v="5.5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ESTADOS UNIDOS"/>
    <s v="ESTADOS UNIDOS"/>
    <x v="175"/>
    <x v="154"/>
    <x v="903"/>
    <s v="851310"/>
    <s v="LAMPARAS ELECTRICAS PORTATILES CONCEBIDAS PARA QUE FUNCIONEN CON SU PROPIA FUENTE D ENERGIA. EXCEPTO APARATOS D ALUMBRADO D LA PART 8512."/>
    <n v="2"/>
    <s v="UNIDAD (NUMERO)"/>
    <x v="2373"/>
    <n v="194.10001"/>
    <x v="0"/>
    <n v="392.7"/>
    <n v="392.7"/>
    <n v="4"/>
    <n v="4"/>
    <s v="AEREA"/>
    <s v="QUITO"/>
    <s v="MIAMI"/>
    <s v="1050613643"/>
    <s v="2023-01-12"/>
    <s v="CEC2023QT00001300100"/>
    <s v="TAMPA CARGO S A"/>
    <n v="3.7"/>
    <s v="LOGISTICA INTEGRAL DE COMERCIO EXTERIOR LIDESER CIA LTDA"/>
    <s v="DESCONOCIDA"/>
    <s v="055-2023-10-00065723"/>
  </r>
  <r>
    <s v="2022"/>
    <s v=""/>
    <s v="2022-12"/>
    <s v="2022-12-30"/>
    <x v="5"/>
    <x v="5"/>
    <s v="KM.18.5 VIA A DAULE"/>
    <x v="114"/>
    <s v="ESTADOS UNIDOS"/>
    <s v="ESTADOS UNIDOS"/>
    <x v="176"/>
    <x v="155"/>
    <x v="904"/>
    <s v="851770"/>
    <s v="PARTES PARA TELEFONOS INCLUIDOS LOS TELEFONOS MOVILES (CELULARES) Y LOS DE OTRAS REDES INALAMBRICAS"/>
    <n v="10"/>
    <s v="UNIDAD (NUMERO)"/>
    <x v="2526"/>
    <n v="5.4"/>
    <x v="2"/>
    <n v="54.8"/>
    <n v="54.8"/>
    <n v="0.2"/>
    <n v="0.2"/>
    <s v="AEREA"/>
    <s v="GUAYAQUIL AEREO"/>
    <s v="MIAMI"/>
    <s v="072941441982"/>
    <s v="2022-12-24"/>
    <s v="CEC2022QT300233"/>
    <s v="TAMPA CARGO S A"/>
    <n v="0.3"/>
    <s v="SERVICIOS INTEGRALES EN ADUANAS Y TRANSPORTE INTERNACIONAL S I A T I CIA LTDA"/>
    <s v="DESCONOCIDA"/>
    <s v="019-2022-91-01654096"/>
  </r>
  <r>
    <s v="2022"/>
    <s v=""/>
    <s v="2022-10"/>
    <s v="2022-10-11"/>
    <x v="3"/>
    <x v="3"/>
    <s v="AV. 10 DE AGOSTO N46-77 Y LAS RETAMAS"/>
    <x v="15"/>
    <s v="ESTADOS UNIDOS"/>
    <s v="ESTADOS UNIDOS"/>
    <x v="177"/>
    <x v="156"/>
    <x v="905"/>
    <s v="852329"/>
    <s v="LOS DEMAS DISPOSITIVOS DE ALMACENAMIENTO PERMANENTE DE DATOS A BASE DE SEMICONDUCTORES"/>
    <n v="1"/>
    <s v="UNIDAD (NUMERO)"/>
    <x v="2579"/>
    <n v="444.79998999999998"/>
    <x v="0"/>
    <n v="452.3"/>
    <n v="452.3"/>
    <n v="4.7"/>
    <n v="4.7"/>
    <s v="AEREA"/>
    <s v="QUITO"/>
    <s v="MIAMI"/>
    <s v="1048968883"/>
    <s v="2022-10-06"/>
    <s v="CEC2022QT000751"/>
    <s v="TAMPA CARGO S A"/>
    <n v="6.2"/>
    <s v="LOGISTICA INTEGRAL DE COMERCIO EXTERIOR LIDESER CIA LTDA"/>
    <s v="DESCONOCIDA"/>
    <s v="055-2022-10-01185671"/>
  </r>
  <r>
    <s v="2023"/>
    <s v=""/>
    <s v="2023-02"/>
    <s v="2023-02-08"/>
    <x v="0"/>
    <x v="0"/>
    <s v="KM 11.5 VIA DAULE PARQUE INDUSTRIAL"/>
    <x v="14"/>
    <s v="ESTADOS UNIDOS"/>
    <s v="ESTADOS UNIDOS"/>
    <x v="178"/>
    <x v="157"/>
    <x v="906"/>
    <s v="852352"/>
    <s v="TARJETAS INTELIGENTES (SMART CARDS)"/>
    <n v="1"/>
    <s v="UNIDAD (NUMERO)"/>
    <x v="2580"/>
    <n v="1051.3000500000001"/>
    <x v="0"/>
    <n v="1155.0999999999999"/>
    <n v="1155.0999999999999"/>
    <n v="3.5"/>
    <n v="3.5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1"/>
    <s v="2023-01-16"/>
    <x v="3"/>
    <x v="3"/>
    <s v="AV. 10 DE AGOSTO N46-77 Y LAS RETAMAS"/>
    <x v="15"/>
    <s v="ESTADOS UNIDOS"/>
    <s v="ESTADOS UNIDOS"/>
    <x v="178"/>
    <x v="157"/>
    <x v="907"/>
    <s v="852352"/>
    <s v="TARJETAS INTELIGENTES (SMART CARDS)"/>
    <n v="1"/>
    <s v="UNIDAD (NUMERO)"/>
    <x v="2581"/>
    <n v="873.29998999999998"/>
    <x v="0"/>
    <n v="883.5"/>
    <n v="883.5"/>
    <n v="9.1"/>
    <n v="9.1"/>
    <s v="AEREA"/>
    <s v="QUITO"/>
    <s v="MIAMI"/>
    <s v="1050613643"/>
    <s v="2023-01-12"/>
    <s v="CEC2023QT00001300100"/>
    <s v="TAMPA CARGO S A"/>
    <n v="8.3000000000000007"/>
    <s v="LOGISTICA INTEGRAL DE COMERCIO EXTERIOR LIDESER CIA LTDA"/>
    <s v="DESCONOCIDA"/>
    <s v="055-2023-10-00065723"/>
  </r>
  <r>
    <s v="2022"/>
    <s v=""/>
    <s v="2022-11"/>
    <s v="2022-11-09"/>
    <x v="3"/>
    <x v="3"/>
    <s v="AV. 10 DE AGOSTO N46-77 Y LAS RETAMAS"/>
    <x v="15"/>
    <s v="CHINA"/>
    <s v="ESTADOS UNIDOS"/>
    <x v="178"/>
    <x v="157"/>
    <x v="908"/>
    <s v="852352"/>
    <s v="TARJETAS INTELIGENTES (SMART CARDS)"/>
    <n v="2"/>
    <s v="UNIDAD (NUMERO)"/>
    <x v="2582"/>
    <n v="784.5"/>
    <x v="0"/>
    <n v="1586.6"/>
    <n v="1586.6"/>
    <n v="7.2"/>
    <n v="7.2"/>
    <s v="AEREA"/>
    <s v="QUITO"/>
    <s v="MIAMI"/>
    <s v="1049500300"/>
    <s v="2022-11-08"/>
    <s v="CEC2022QT000794"/>
    <s v="TAMPA CARGO S A"/>
    <n v="14"/>
    <s v="LOGISTICA INTEGRAL DE COMERCIO EXTERIOR LIDESER CIA LTDA"/>
    <s v="DESCONOCIDA"/>
    <s v="055-2022-10-01338712"/>
  </r>
  <r>
    <s v="2022"/>
    <s v=""/>
    <s v="2022-10"/>
    <s v="2022-10-12"/>
    <x v="0"/>
    <x v="0"/>
    <s v="KM 11.5 VIA DAULE PARQUE INDUSTRIAL"/>
    <x v="24"/>
    <s v="ESTADOS UNIDOS"/>
    <s v="ESTADOS UNIDOS"/>
    <x v="179"/>
    <x v="158"/>
    <x v="909"/>
    <s v="852990"/>
    <s v="LAS DMS PARTES IDENTIFICABLES COMO DESTINADAS A LOS APARATOS D LAS PARTIDAS 8525 A 8528."/>
    <n v="1"/>
    <s v="UNIDAD (NUMERO)"/>
    <x v="2583"/>
    <n v="1689"/>
    <x v="0"/>
    <n v="1798.1"/>
    <n v="1798.1"/>
    <n v="16.7"/>
    <n v="16.7"/>
    <s v="AEREA"/>
    <s v="GUAYAQUIL AEREO"/>
    <s v="MIAMI"/>
    <s v="HAWB3432MIA"/>
    <s v="2022-10-08"/>
    <s v="CEC2022QT300208"/>
    <s v="TAMPA CARGO S A"/>
    <n v="107"/>
    <s v="TORRES AND TORRES AGENTES DE ADUANA(TTADAD) C A"/>
    <s v="DESCONOCIDA"/>
    <s v="019-2022-10-01198611"/>
  </r>
  <r>
    <s v="2022"/>
    <s v=""/>
    <s v="2022-10"/>
    <s v="2022-10-19"/>
    <x v="0"/>
    <x v="0"/>
    <s v="KM 11.5 VIA DAULE PARQUE INDUSTRIAL"/>
    <x v="14"/>
    <s v="ESTADOS UNIDOS"/>
    <s v="ESTADOS UNIDOS"/>
    <x v="179"/>
    <x v="158"/>
    <x v="910"/>
    <s v="852990"/>
    <s v="LAS DMS PARTES IDENTIFICABLES COMO DESTINADAS A LOS APARATOS D LAS PARTIDAS 8525 A 8528."/>
    <n v="2"/>
    <s v="UNIDAD (NUMERO)"/>
    <x v="2584"/>
    <n v="1389.90002"/>
    <x v="0"/>
    <n v="2950.6"/>
    <n v="2950.6"/>
    <n v="4.7"/>
    <n v="4.7"/>
    <s v="AEREA"/>
    <s v="GUAYAQUIL AEREO"/>
    <s v="MIAMI"/>
    <s v="HAWB3456MIA"/>
    <s v="2022-10-15"/>
    <s v="CEC2022QT300210"/>
    <s v="TAMPA CARGO S A"/>
    <n v="167.2"/>
    <s v="TORRES AND TORRES AGENTES DE ADUANA(TTADAD) C A"/>
    <s v="DESCONOCIDA"/>
    <s v="019-2022-10-01230046"/>
  </r>
  <r>
    <s v="2022"/>
    <s v=""/>
    <s v="2022-10"/>
    <s v="2022-10-25"/>
    <x v="3"/>
    <x v="3"/>
    <s v="AV. 10 DE AGOSTO N46-77 Y LAS RETAMAS"/>
    <x v="23"/>
    <s v="ESTADOS UNIDOS"/>
    <s v="ESTADOS UNIDOS"/>
    <x v="180"/>
    <x v="159"/>
    <x v="911"/>
    <s v="853590"/>
    <s v="LOS DMS APARATOS PARA CORTE SECCIONAMIENTO PROTECCION DERIVACION EMPALME O CONEXION D CIRCUITOS ELECT. PARA UNA TENSION SUPERIOR A 1000 VOLTIOS."/>
    <n v="1"/>
    <s v="UNIDAD (NUMERO)"/>
    <x v="2585"/>
    <n v="312.20001000000002"/>
    <x v="0"/>
    <n v="314.7"/>
    <n v="314.7"/>
    <n v="1"/>
    <n v="1"/>
    <s v="AEREA"/>
    <s v="QUITO"/>
    <s v="MIAMI"/>
    <s v="1049244088"/>
    <s v="2022-10-22"/>
    <s v="CEC20225Y022164"/>
    <s v="ATLAS AIR INC"/>
    <n v="1.8"/>
    <s v="LOGISTICA INTEGRAL DE COMERCIO EXTERIOR LIDESER CIA LTDA"/>
    <s v="DESCONOCIDA"/>
    <s v="055-2022-10-01260725"/>
  </r>
  <r>
    <s v="2023"/>
    <s v=""/>
    <s v="2023-02"/>
    <s v="2023-02-03"/>
    <x v="0"/>
    <x v="0"/>
    <s v="KM 11.5 VIA DAULE PARQUE INDUSTRIAL"/>
    <x v="4"/>
    <s v="ESTADOS UNIDOS"/>
    <s v="ESTADOS UNIDOS"/>
    <x v="181"/>
    <x v="160"/>
    <x v="912"/>
    <s v="853641"/>
    <s v="RELES. PARA UNA TENSION INFERIOR O IGUAL A 60 V."/>
    <n v="2"/>
    <s v="UNIDAD (NUMERO)"/>
    <x v="2586"/>
    <n v="21.7"/>
    <x v="0"/>
    <n v="49.2"/>
    <n v="49.2"/>
    <n v="0.6"/>
    <n v="0.6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2"/>
    <s v=""/>
    <s v="2022-10"/>
    <s v="2022-10-14"/>
    <x v="0"/>
    <x v="0"/>
    <s v="KM 11.5 VIA DAULE PARQUE INDUSTRIAL"/>
    <x v="24"/>
    <s v="ESTADOS UNIDOS"/>
    <s v="ESTADOS UNIDOS"/>
    <x v="181"/>
    <x v="160"/>
    <x v="913"/>
    <s v="853641"/>
    <s v="RELES. PARA UNA TENSION INFERIOR O IGUAL A 60 V."/>
    <n v="2"/>
    <s v="UNIDAD (NUMERO)"/>
    <x v="2587"/>
    <n v="198.7"/>
    <x v="0"/>
    <n v="415.2"/>
    <n v="415.2"/>
    <n v="5.4"/>
    <n v="5.4"/>
    <s v="MARITIMA"/>
    <s v="GUAYAQUIL MARITIMO"/>
    <s v="MIAMI"/>
    <s v="TLAMIA497718"/>
    <s v="2022-10-15"/>
    <s v="CEC2022SMLU0146"/>
    <s v="CITIKOLD S A"/>
    <n v="17.399999999999999"/>
    <s v="TORRES AND TORRES AGENTES DE ADUANA(TTADAD) C A"/>
    <s v="DESCONOCIDA"/>
    <s v="028-2022-10-01207929"/>
  </r>
  <r>
    <s v="2023"/>
    <s v=""/>
    <s v="2023-02"/>
    <s v="2023-02-08"/>
    <x v="0"/>
    <x v="0"/>
    <s v="KM 11.5 VIA DAULE PARQUE INDUSTRIAL"/>
    <x v="14"/>
    <s v="ALEMANIA"/>
    <s v="ESTADOS UNIDOS"/>
    <x v="182"/>
    <x v="161"/>
    <x v="914"/>
    <s v="853650"/>
    <s v="LOS DMS INTERRUPTORES SECCIONADORES Y CONMUTADORES. PARA UNA TENSION &lt;= A 1000 VOLTIOS."/>
    <n v="6"/>
    <s v="UNIDAD (NUMERO)"/>
    <x v="353"/>
    <n v="258.29998999999998"/>
    <x v="0"/>
    <n v="1654.4"/>
    <n v="1654.4"/>
    <n v="5.2"/>
    <n v="5.2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2"/>
    <s v=""/>
    <s v="2022-12"/>
    <s v="2022-12-22"/>
    <x v="0"/>
    <x v="0"/>
    <s v="KM 11.5 VIA DAULE PARQUE INDUSTRIAL"/>
    <x v="58"/>
    <s v="ALEMANIA"/>
    <s v="ESTADOS UNIDOS"/>
    <x v="182"/>
    <x v="161"/>
    <x v="915"/>
    <s v="853650"/>
    <s v="LOS DMS INTERRUPTORES SECCIONADORES Y CONMUTADORES. PARA UNA TENSION &lt;= A 1000 VOLTIOS."/>
    <n v="5"/>
    <s v="UNIDAD (NUMERO)"/>
    <x v="2588"/>
    <n v="45.6"/>
    <x v="2"/>
    <n v="276.5"/>
    <n v="276.5"/>
    <n v="0.6"/>
    <n v="0.6"/>
    <s v="AEREA"/>
    <s v="GUAYAQUIL AEREO"/>
    <s v="MIAMI"/>
    <s v="040605464561"/>
    <s v="2022-12-22"/>
    <s v="CEC20225X021200"/>
    <s v="UNITED PARCEL SERVICE CO"/>
    <n v="46.1"/>
    <s v="UPS SCS ECUADOR CIA LTDA"/>
    <s v="DESCONOCIDA"/>
    <s v="019-2022-91-01612802"/>
  </r>
  <r>
    <s v="2022"/>
    <s v=""/>
    <s v="2022-12"/>
    <s v="2022-12-28"/>
    <x v="0"/>
    <x v="0"/>
    <s v="KM 11.5 VIA DAULE PARQUE INDUSTRIAL"/>
    <x v="14"/>
    <s v="ALEMANIA"/>
    <s v="ESTADOS UNIDOS"/>
    <x v="182"/>
    <x v="161"/>
    <x v="914"/>
    <s v="853650"/>
    <s v="LOS DMS INTERRUPTORES SECCIONADORES Y CONMUTADORES. PARA UNA TENSION &lt;= A 1000 VOLTIOS."/>
    <n v="3"/>
    <s v="UNIDAD (NUMERO)"/>
    <x v="2589"/>
    <n v="273.29998999999998"/>
    <x v="0"/>
    <n v="851.8"/>
    <n v="851.8"/>
    <n v="2.7"/>
    <n v="2.7"/>
    <s v="AEREA"/>
    <s v="GUAYAQUIL AEREO"/>
    <s v="MIAMI"/>
    <s v="HAWB3696MIA"/>
    <s v="2022-12-24"/>
    <s v="CEC2022QT300233"/>
    <s v="TAMPA CARGO S A"/>
    <n v="30.8"/>
    <s v="TORRES AND TORRES AGENTES DE ADUANA(TTADAD) C A"/>
    <s v="DESCONOCIDA"/>
    <s v="019-2022-10-01637228"/>
  </r>
  <r>
    <s v="2022"/>
    <s v=""/>
    <s v="2022-11"/>
    <s v="2022-11-15"/>
    <x v="3"/>
    <x v="3"/>
    <s v="AV. 10 DE AGOSTO N46-77 Y LAS RETAMAS"/>
    <x v="15"/>
    <s v="SUIZA"/>
    <s v="ESTADOS UNIDOS"/>
    <x v="183"/>
    <x v="161"/>
    <x v="916"/>
    <s v="853650"/>
    <s v="LOS DMS INTERRUPTORES SECCIONADORES Y CONMUTADORES. PARA UNA TENSION &lt;= A 1000 VOLTIOS."/>
    <n v="2"/>
    <s v="UNIDAD (NUMERO)"/>
    <x v="2590"/>
    <n v="305.89999"/>
    <x v="0"/>
    <n v="615.70000000000005"/>
    <n v="615.70000000000005"/>
    <n v="1"/>
    <n v="1"/>
    <s v="AEREA"/>
    <s v="QUITO"/>
    <s v="MIAMI"/>
    <s v="1049656534"/>
    <s v="2022-11-12"/>
    <s v="CEC2022QT000799"/>
    <s v="TAMPA CARGO S A"/>
    <n v="2.5"/>
    <s v="LOGISTICA INTEGRAL DE COMERCIO EXTERIOR LIDESER CIA LTDA"/>
    <s v="DESCONOCIDA"/>
    <s v="055-2022-10-01368278"/>
  </r>
  <r>
    <s v="2022"/>
    <s v=""/>
    <s v="2022-12"/>
    <s v="2022-12-09"/>
    <x v="0"/>
    <x v="0"/>
    <s v="KM 11.5 VIA DAULE PARQUE INDUSTRIAL"/>
    <x v="5"/>
    <s v="ALEMANIA"/>
    <s v="PANAMA"/>
    <x v="182"/>
    <x v="161"/>
    <x v="914"/>
    <s v="853650"/>
    <s v="LOS DMS INTERRUPTORES SECCIONADORES Y CONMUTADORES. PARA UNA TENSION &lt;= A 1000 VOLTIOS."/>
    <n v="2"/>
    <s v="UNIDAD (NUMERO)"/>
    <x v="2591"/>
    <n v="421.20001000000002"/>
    <x v="2"/>
    <n v="853.9"/>
    <n v="853.9"/>
    <n v="2"/>
    <n v="2"/>
    <s v="AEREA"/>
    <s v="GUAYAQUIL AEREO"/>
    <s v="PANAMA"/>
    <s v="099219735483"/>
    <s v="2022-11-25"/>
    <s v="CEC20227T001325"/>
    <s v="AERO EXPRESS DEL ECUADOR TRANSAM C LTDA"/>
    <n v="3"/>
    <s v="DHL EXPRESS (ECUADOR) S A"/>
    <s v="DESCONOCIDA"/>
    <s v="019-2022-91-01515177"/>
  </r>
  <r>
    <s v="2022"/>
    <s v=""/>
    <s v="2022-10"/>
    <s v="2022-10-14"/>
    <x v="0"/>
    <x v="0"/>
    <s v="KM 11.5 VIA DAULE PARQUE INDUSTRIAL"/>
    <x v="24"/>
    <s v="ESTADOS UNIDOS"/>
    <s v="ESTADOS UNIDOS"/>
    <x v="182"/>
    <x v="161"/>
    <x v="917"/>
    <s v="853650"/>
    <s v="LOS DMS INTERRUPTORES SECCIONADORES Y CONMUTADORES. PARA UNA TENSION &lt;= A 1000 VOLTIOS."/>
    <n v="2"/>
    <s v="UNIDAD (NUMERO)"/>
    <x v="2592"/>
    <n v="436.60001"/>
    <x v="0"/>
    <n v="912.4"/>
    <n v="912.4"/>
    <n v="11.8"/>
    <n v="11.8"/>
    <s v="MARITIMA"/>
    <s v="GUAYAQUIL MARITIMO"/>
    <s v="MIAMI"/>
    <s v="TLAMIA497718"/>
    <s v="2022-10-15"/>
    <s v="CEC2022SMLU0146"/>
    <s v="CITIKOLD S A"/>
    <n v="38.1"/>
    <s v="TORRES AND TORRES AGENTES DE ADUANA(TTADAD) C A"/>
    <s v="DESCONOCIDA"/>
    <s v="028-2022-10-01207929"/>
  </r>
  <r>
    <s v="2022"/>
    <s v=""/>
    <s v="2022-10"/>
    <s v="2022-10-24"/>
    <x v="3"/>
    <x v="3"/>
    <s v="AV. 10 DE AGOSTO N46-77 Y LAS RETAMAS"/>
    <x v="117"/>
    <s v="ALEMANIA"/>
    <s v="ESTADOS UNIDOS"/>
    <x v="183"/>
    <x v="161"/>
    <x v="918"/>
    <s v="853650"/>
    <s v="LOS DMS INTERRUPTORES SECCIONADORES Y CONMUTADORES. PARA UNA TENSION &lt;= A 1000 VOLTIOS."/>
    <n v="7"/>
    <s v="UNIDAD (NUMERO)"/>
    <x v="2593"/>
    <n v="285.60001"/>
    <x v="0"/>
    <n v="2019.3"/>
    <n v="2019.3"/>
    <n v="0.4"/>
    <n v="0.4"/>
    <s v="AEREA"/>
    <s v="QUITO"/>
    <s v="MIAMI"/>
    <s v="1049222027"/>
    <s v="2022-10-21"/>
    <s v="CEC2022QT000774"/>
    <s v="TAMPA CARGO S A"/>
    <n v="15.2"/>
    <s v="LOGISTICA INTEGRAL DE COMERCIO EXTERIOR LIDESER CIA LTDA"/>
    <s v="DESCONOCIDA"/>
    <s v="055-2022-10-01251653"/>
  </r>
  <r>
    <s v="2023"/>
    <s v=""/>
    <s v="2023-01"/>
    <s v="2023-01-24"/>
    <x v="0"/>
    <x v="0"/>
    <s v="KM 11.5 VIA DAULE PARQUE INDUSTRIAL"/>
    <x v="57"/>
    <s v="ESTADOS UNIDOS"/>
    <s v="ESTADOS UNIDOS"/>
    <x v="183"/>
    <x v="161"/>
    <x v="919"/>
    <s v="853650"/>
    <s v="LOS DMS INTERRUPTORES SECCIONADORES Y CONMUTADORES. PARA UNA TENSION &lt;= A 1000 VOLTIOS."/>
    <n v="2"/>
    <s v="UNIDAD (NUMERO)"/>
    <x v="2594"/>
    <n v="190.39999"/>
    <x v="0"/>
    <n v="411.3"/>
    <n v="411.3"/>
    <n v="1.3"/>
    <n v="1.3"/>
    <s v="AEREA"/>
    <s v="GUAYAQUIL AEREO"/>
    <s v="MIAMI"/>
    <s v="HAWB3779MIA"/>
    <s v="2023-01-21"/>
    <s v="CEC20235X02122500280"/>
    <s v="UNITED PARCEL SERVICE CO"/>
    <n v="30.1"/>
    <s v="TORRES AND TORRES AGENTES DE ADUANA(TTADAD) C A"/>
    <s v="DESCONOCIDA"/>
    <s v="019-2023-10-00112064"/>
  </r>
  <r>
    <s v="2022"/>
    <s v=""/>
    <s v="2022-11"/>
    <s v="2022-11-30"/>
    <x v="2"/>
    <x v="2"/>
    <s v="KM. 4.5 VIA DURAN TAMBO DURAN"/>
    <x v="32"/>
    <s v="ESPAÑA"/>
    <s v="ALEMANIA"/>
    <x v="182"/>
    <x v="161"/>
    <x v="920"/>
    <s v="853650"/>
    <s v="LOS DMS INTERRUPTORES SECCIONADORES Y CONMUTADORES. PARA UNA TENSION &lt;= A 1000 VOLTIOS."/>
    <n v="1"/>
    <s v="UNIDAD (NUMERO)"/>
    <x v="2595"/>
    <n v="184"/>
    <x v="0"/>
    <n v="208.7"/>
    <n v="208.7"/>
    <n v="1.5"/>
    <n v="1.5"/>
    <s v="AEREA"/>
    <s v="GUAYAQUIL AEREO"/>
    <s v="FRANKFURT"/>
    <s v="FRA0899946"/>
    <s v="2022-11-29"/>
    <s v="CEC2022IB000277"/>
    <s v="IBERIA LINEAS AEREAS DE ESPANA S A"/>
    <n v="23.4"/>
    <s v="NOVACOMEX SERVICIOS ADUANEROS SA"/>
    <s v="DESCONOCIDA"/>
    <s v="019-2022-10-01454006"/>
  </r>
  <r>
    <s v="2022"/>
    <s v=""/>
    <s v="2022-12"/>
    <s v="2022-12-13"/>
    <x v="3"/>
    <x v="3"/>
    <s v="AV. 10 DE AGOSTO N46-77 Y LAS RETAMAS"/>
    <x v="15"/>
    <s v="SUIZA"/>
    <s v="ESTADOS UNIDOS"/>
    <x v="183"/>
    <x v="161"/>
    <x v="921"/>
    <s v="853650"/>
    <s v="LOS DMS INTERRUPTORES SECCIONADORES Y CONMUTADORES. PARA UNA TENSION &lt;= A 1000 VOLTIOS."/>
    <n v="5"/>
    <s v="UNIDAD (NUMERO)"/>
    <x v="2596"/>
    <n v="308.29998999999998"/>
    <x v="0"/>
    <n v="1568.9"/>
    <n v="1568.9"/>
    <n v="9.1"/>
    <n v="9.1"/>
    <s v="AEREA"/>
    <s v="QUITO"/>
    <s v="MIAMI"/>
    <s v="1050043008"/>
    <s v="2022-12-11"/>
    <s v="CEC2022QT000840"/>
    <s v="TAMPA CARGO S A"/>
    <n v="23.4"/>
    <s v="LOGISTICA INTEGRAL DE COMERCIO EXTERIOR LIDESER CIA LTDA"/>
    <s v="DESCONOCIDA"/>
    <s v="055-2022-10-01536665"/>
  </r>
  <r>
    <s v="2022"/>
    <s v=""/>
    <s v="2022-11"/>
    <s v="2022-11-15"/>
    <x v="3"/>
    <x v="3"/>
    <s v="AV. 10 DE AGOSTO N46-77 Y LAS RETAMAS"/>
    <x v="15"/>
    <s v="SUIZA"/>
    <s v="ESTADOS UNIDOS"/>
    <x v="183"/>
    <x v="161"/>
    <x v="916"/>
    <s v="853650"/>
    <s v="LOS DMS INTERRUPTORES SECCIONADORES Y CONMUTADORES. PARA UNA TENSION &lt;= A 1000 VOLTIOS."/>
    <n v="2"/>
    <s v="UNIDAD (NUMERO)"/>
    <x v="2597"/>
    <n v="316.10001"/>
    <x v="0"/>
    <n v="636.20000000000005"/>
    <n v="636.20000000000005"/>
    <n v="1"/>
    <n v="1"/>
    <s v="AEREA"/>
    <s v="QUITO"/>
    <s v="MIAMI"/>
    <s v="1049656534"/>
    <s v="2022-11-12"/>
    <s v="CEC2022QT000799"/>
    <s v="TAMPA CARGO S A"/>
    <n v="2.6"/>
    <s v="LOGISTICA INTEGRAL DE COMERCIO EXTERIOR LIDESER CIA LTDA"/>
    <s v="DESCONOCIDA"/>
    <s v="055-2022-10-01368278"/>
  </r>
  <r>
    <s v="2022"/>
    <s v=""/>
    <s v="2022-11"/>
    <s v="2022-11-09"/>
    <x v="3"/>
    <x v="3"/>
    <s v="AV. 10 DE AGOSTO N46-77 Y LAS RETAMAS"/>
    <x v="15"/>
    <s v="ALEMANIA"/>
    <s v="ESTADOS UNIDOS"/>
    <x v="183"/>
    <x v="161"/>
    <x v="918"/>
    <s v="853650"/>
    <s v="LOS DMS INTERRUPTORES SECCIONADORES Y CONMUTADORES. PARA UNA TENSION &lt;= A 1000 VOLTIOS."/>
    <n v="1"/>
    <s v="UNIDAD (NUMERO)"/>
    <x v="2598"/>
    <n v="289.60001"/>
    <x v="0"/>
    <n v="292.8"/>
    <n v="292.8"/>
    <n v="3.6"/>
    <n v="3.6"/>
    <s v="AEREA"/>
    <s v="QUITO"/>
    <s v="MIAMI"/>
    <s v="1049500300"/>
    <s v="2022-11-08"/>
    <s v="CEC2022QT000794"/>
    <s v="TAMPA CARGO S A"/>
    <n v="2.6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SUIZA"/>
    <s v="ESTADOS UNIDOS"/>
    <x v="183"/>
    <x v="161"/>
    <x v="916"/>
    <s v="853650"/>
    <s v="LOS DMS INTERRUPTORES SECCIONADORES Y CONMUTADORES. PARA UNA TENSION &lt;= A 1000 VOLTIOS."/>
    <n v="2"/>
    <s v="UNIDAD (NUMERO)"/>
    <x v="2599"/>
    <n v="298.39999"/>
    <x v="0"/>
    <n v="603.6"/>
    <n v="603.6"/>
    <n v="7.2"/>
    <n v="7.2"/>
    <s v="AEREA"/>
    <s v="QUITO"/>
    <s v="MIAMI"/>
    <s v="1049500300"/>
    <s v="2022-11-08"/>
    <s v="CEC2022QT000794"/>
    <s v="TAMPA CARGO S A"/>
    <n v="5.3"/>
    <s v="LOGISTICA INTEGRAL DE COMERCIO EXTERIOR LIDESER CIA LTDA"/>
    <s v="DESCONOCIDA"/>
    <s v="055-2022-10-01338712"/>
  </r>
  <r>
    <s v="2022"/>
    <s v=""/>
    <s v="2022-11"/>
    <s v="2022-11-01"/>
    <x v="0"/>
    <x v="0"/>
    <s v="KM 11.5 VIA DAULE PARQUE INDUSTRIAL"/>
    <x v="14"/>
    <s v="ESTADOS UNIDOS"/>
    <s v="ESTADOS UNIDOS"/>
    <x v="182"/>
    <x v="161"/>
    <x v="914"/>
    <s v="853650"/>
    <s v="LOS DMS INTERRUPTORES SECCIONADORES Y CONMUTADORES. PARA UNA TENSION &lt;= A 1000 VOLTIOS."/>
    <n v="4"/>
    <s v="UNIDAD (NUMERO)"/>
    <x v="2600"/>
    <n v="228.39999"/>
    <x v="0"/>
    <n v="952.4"/>
    <n v="952.4"/>
    <n v="4.3"/>
    <n v="4.3"/>
    <s v="AEREA"/>
    <s v="GUAYAQUIL AEREO"/>
    <s v="MIAMI"/>
    <s v="HAWB3497MIA"/>
    <s v="2022-10-28"/>
    <s v="CEC20225X021150"/>
    <s v="UNITED PARCEL SERVICE CO"/>
    <n v="37.6"/>
    <s v="TORRES AND TORRES AGENTES DE ADUANA(TTADAD) C A"/>
    <s v="DESCONOCIDA"/>
    <s v="019-2022-10-01303020"/>
  </r>
  <r>
    <s v="2022"/>
    <s v=""/>
    <s v="2022-11"/>
    <s v="2022-11-11"/>
    <x v="0"/>
    <x v="0"/>
    <s v="KM 11.5 VIA DAULE PARQUE INDUSTRIAL"/>
    <x v="3"/>
    <s v="ESTADOS UNIDOS"/>
    <s v="ESTADOS UNIDOS"/>
    <x v="183"/>
    <x v="161"/>
    <x v="909"/>
    <s v="853650"/>
    <s v="LOS DMS INTERRUPTORES SECCIONADORES Y CONMUTADORES. PARA UNA TENSION &lt;= A 1000 VOLTIOS."/>
    <n v="1"/>
    <s v="UNIDAD (NUMERO)"/>
    <x v="2601"/>
    <n v="1478.59998"/>
    <x v="0"/>
    <n v="1575"/>
    <n v="1575"/>
    <n v="9.4"/>
    <n v="9.4"/>
    <s v="AEREA"/>
    <s v="GUAYAQUIL AEREO"/>
    <s v="MIAMI"/>
    <s v="HAWB3533MIA"/>
    <s v="2022-11-10"/>
    <s v="CEC20225X021161"/>
    <s v="UNITED PARCEL SERVICE CO"/>
    <n v="94.6"/>
    <s v="TORRES AND TORRES AGENTES DE ADUANA(TTADAD) C A"/>
    <s v="DESCONOCIDA"/>
    <s v="019-2022-10-01347964"/>
  </r>
  <r>
    <s v="2023"/>
    <s v=""/>
    <s v="2023-02"/>
    <s v="2023-02-01"/>
    <x v="0"/>
    <x v="0"/>
    <s v="KM 11.5 VIA DAULE PARQUE INDUSTRIAL"/>
    <x v="21"/>
    <s v="ESTADOS UNIDOS"/>
    <s v="ESTADOS UNIDOS"/>
    <x v="184"/>
    <x v="162"/>
    <x v="922"/>
    <s v="853669"/>
    <s v="CLAVIJAS Y TOMAS D CORRIENTE (ENCHUFES). PARA UNA TENSION INFERIOR O IGUAL A 1000 VOLTIOS."/>
    <n v="3"/>
    <s v="UNIDAD (NUMERO)"/>
    <x v="2602"/>
    <n v="880"/>
    <x v="2"/>
    <n v="2669.7"/>
    <n v="2669.7"/>
    <n v="2.2000000000000002"/>
    <n v="2.2000000000000002"/>
    <s v="AEREA"/>
    <s v="QUITO"/>
    <s v="MIAMI"/>
    <s v="072941595201"/>
    <s v="2023-01-30"/>
    <s v="CEC2023QT00004400070"/>
    <s v="TAMPA CARGO S A"/>
    <n v="3.2"/>
    <s v="ENTREGAS ESPECIALES ESPENTREGAS S A"/>
    <s v="DESCONOCIDA"/>
    <s v="055-2023-91-00159871"/>
  </r>
  <r>
    <s v="2022"/>
    <s v=""/>
    <s v="2022-10"/>
    <s v="2022-10-19"/>
    <x v="0"/>
    <x v="0"/>
    <s v="KM 11.5 VIA DAULE PARQUE INDUSTRIAL"/>
    <x v="121"/>
    <s v="INDIA"/>
    <s v="ESTADOS UNIDOS"/>
    <x v="184"/>
    <x v="162"/>
    <x v="923"/>
    <s v="853669"/>
    <s v="CLAVIJAS Y TOMAS D CORRIENTE (ENCHUFES). PARA UNA TENSION INFERIOR O IGUAL A 1000 VOLTIOS."/>
    <n v="7"/>
    <s v="UNIDAD (NUMERO)"/>
    <x v="2603"/>
    <n v="783"/>
    <x v="0"/>
    <n v="6156.9"/>
    <n v="6156.9"/>
    <n v="1.7"/>
    <n v="1.7"/>
    <s v="AEREA"/>
    <s v="GUAYAQUIL AEREO"/>
    <s v="MIAMI"/>
    <s v="810074745786"/>
    <s v="2022-10-08"/>
    <s v="CEC2022QT300208"/>
    <s v="TAMPA CARGO S A"/>
    <n v="667.4"/>
    <s v="TORRES AND TORRES AGENTES DE ADUANA(TTADAD) C A"/>
    <s v="DESCONOCIDA"/>
    <s v="019-2022-10-01227183"/>
  </r>
  <r>
    <s v="2022"/>
    <s v=""/>
    <s v="2022-10"/>
    <s v="2022-10-14"/>
    <x v="0"/>
    <x v="0"/>
    <s v="KM 11.5 VIA DAULE PARQUE INDUSTRIAL"/>
    <x v="24"/>
    <s v="ESTADOS UNIDOS"/>
    <s v="ESTADOS UNIDOS"/>
    <x v="185"/>
    <x v="159"/>
    <x v="924"/>
    <s v="853690"/>
    <s v="LOS DMS APARATOS PARA CORTE SECCIONAMIENTO PROTECCION DERIVACION EMPALME O CONEXION D CIRCUITOS ELECT. PARA UNA TENSION &lt;= A 1000 VOLTIOS."/>
    <n v="1"/>
    <s v="UNIDAD (NUMERO)"/>
    <x v="2604"/>
    <n v="340.89999"/>
    <x v="0"/>
    <n v="356.2"/>
    <n v="356.2"/>
    <n v="4.5999999999999996"/>
    <n v="4.5999999999999996"/>
    <s v="MARITIMA"/>
    <s v="GUAYAQUIL MARITIMO"/>
    <s v="MIAMI"/>
    <s v="TLAMIA497718"/>
    <s v="2022-10-15"/>
    <s v="CEC2022SMLU0146"/>
    <s v="CITIKOLD S A"/>
    <n v="14.9"/>
    <s v="TORRES AND TORRES AGENTES DE ADUANA(TTADAD) C A"/>
    <s v="DESCONOCIDA"/>
    <s v="028-2022-10-01207929"/>
  </r>
  <r>
    <s v="2023"/>
    <s v=""/>
    <s v="2023-01"/>
    <s v="2023-01-06"/>
    <x v="0"/>
    <x v="0"/>
    <s v="KM 11.5 VIA DAULE PARQUE INDUSTRIAL"/>
    <x v="4"/>
    <s v="TAIWAN"/>
    <s v="ESTADOS UNIDOS"/>
    <x v="186"/>
    <x v="159"/>
    <x v="925"/>
    <s v="853690"/>
    <s v="LOS DMS APARATOS PARA CORTE SECCIONAMIENTO PROTECCION DERIVACION EMPALME O CONEXION D CIRCUITOS ELECT. PARA UNA TENSION &lt;= A 1000 VOLTIOS."/>
    <n v="1"/>
    <s v="UNIDAD (NUMERO)"/>
    <x v="2605"/>
    <n v="8.6999999999999993"/>
    <x v="0"/>
    <n v="9.1"/>
    <n v="9.1"/>
    <n v="0.3"/>
    <n v="0.3"/>
    <s v="MARITIMA"/>
    <s v="GUAYAQUIL MARITIMO"/>
    <s v="MIAMI"/>
    <s v="TLAMIA535518"/>
    <s v="2023-01-07"/>
    <s v="CEC2023SMLU000300270"/>
    <s v="CITIKOLD S A"/>
    <n v="0.4"/>
    <s v="TORRES AND TORRES AGENTES DE ADUANA(TTADAD) C A"/>
    <s v="DESCONOCIDA"/>
    <s v="028-2023-10-00023404"/>
  </r>
  <r>
    <s v="2023"/>
    <s v=""/>
    <s v="2023-01"/>
    <s v="2023-01-24"/>
    <x v="0"/>
    <x v="0"/>
    <s v="KM 11.5 VIA DAULE PARQUE INDUSTRIAL"/>
    <x v="57"/>
    <s v="ESTADOS UNIDOS"/>
    <s v="ESTADOS UNIDOS"/>
    <x v="185"/>
    <x v="159"/>
    <x v="926"/>
    <s v="853690"/>
    <s v="LOS DMS APARATOS PARA CORTE SECCIONAMIENTO PROTECCION DERIVACION EMPALME O CONEXION D CIRCUITOS ELECT. PARA UNA TENSION &lt;= A 1000 VOLTIOS."/>
    <n v="4"/>
    <s v="UNIDAD (NUMERO)"/>
    <x v="2606"/>
    <n v="27.5"/>
    <x v="0"/>
    <n v="118"/>
    <n v="118"/>
    <n v="0.4"/>
    <n v="0.4"/>
    <s v="AEREA"/>
    <s v="GUAYAQUIL AEREO"/>
    <s v="MIAMI"/>
    <s v="HAWB3779MIA"/>
    <s v="2023-01-21"/>
    <s v="CEC20235X02122500280"/>
    <s v="UNITED PARCEL SERVICE CO"/>
    <n v="7.8"/>
    <s v="TORRES AND TORRES AGENTES DE ADUANA(TTADAD) C A"/>
    <s v="DESCONOCIDA"/>
    <s v="019-2023-10-00112064"/>
  </r>
  <r>
    <s v="2023"/>
    <s v=""/>
    <s v="2023-02"/>
    <s v="2023-02-24"/>
    <x v="0"/>
    <x v="0"/>
    <s v="KM 11.5 VIA DAULE PARQUE INDUSTRIAL"/>
    <x v="40"/>
    <s v="ESTADOS UNIDOS"/>
    <s v="ESTADOS UNIDOS"/>
    <x v="187"/>
    <x v="163"/>
    <x v="927"/>
    <s v="853710"/>
    <s v="CUADROS PANELES CONSOLAS ARMARIOS Y DMS SOPORTES  PARA CONTROL O DISTRIB D ELECT. PARA UNA TENSION &lt;= A 1000 VOLTIOS."/>
    <n v="1"/>
    <s v="UNIDAD (NUMERO)"/>
    <x v="507"/>
    <n v="818.90002000000004"/>
    <x v="0"/>
    <n v="1014.4"/>
    <n v="1014.4"/>
    <n v="37.4"/>
    <n v="37.4"/>
    <s v="MARITIMA"/>
    <s v="GUAYAQUIL MARITIMO"/>
    <s v="MIAMI"/>
    <s v="TLAMIA555818"/>
    <s v="2023-02-25"/>
    <s v="CEC2023SMLU004800141"/>
    <s v="CITIKOLD S A"/>
    <n v="194.5"/>
    <s v="TORRES AND TORRES AGENTES DE ADUANA(TTADAD) C A"/>
    <s v="DESCONOCIDA"/>
    <s v="028-2023-10-00273073"/>
  </r>
  <r>
    <s v="2022"/>
    <s v=""/>
    <s v="2022-11"/>
    <s v="2022-11-12"/>
    <x v="1"/>
    <x v="1"/>
    <s v="RIO AMAZONAS 911 Y RIO SANTIAGO"/>
    <x v="5"/>
    <s v="BELGICA"/>
    <s v="PANAMA"/>
    <x v="187"/>
    <x v="163"/>
    <x v="928"/>
    <s v="853710"/>
    <s v="CUADROS PANELES CONSOLAS ARMARIOS Y DMS SOPORTES  PARA CONTROL O DISTRIB D ELECT. PARA UNA TENSION &lt;= A 1000 VOLTIOS."/>
    <n v="9"/>
    <s v="UNIDAD (NUMERO)"/>
    <x v="2607"/>
    <n v="284.89999"/>
    <x v="2"/>
    <n v="2591.6999999999998"/>
    <n v="2591.6999999999998"/>
    <n v="1.3"/>
    <n v="1.3"/>
    <s v="AEREA"/>
    <s v="QUITO"/>
    <s v="PANAMA"/>
    <s v="099219731143"/>
    <s v="2022-11-11"/>
    <s v="CEC2022D5001722"/>
    <s v="DHL AERO EXPRESO SA"/>
    <n v="1.9"/>
    <s v="DHL EXPRESS (ECUADOR) S A"/>
    <s v="DESCONOCIDA"/>
    <s v="055-2022-91-01352831"/>
  </r>
  <r>
    <s v="2022"/>
    <s v=""/>
    <s v="2022-12"/>
    <s v="2022-12-28"/>
    <x v="0"/>
    <x v="0"/>
    <s v="KM 11.5 VIA DAULE PARQUE INDUSTRIAL"/>
    <x v="14"/>
    <s v="ALEMANIA"/>
    <s v="ESTADOS UNIDOS"/>
    <x v="188"/>
    <x v="163"/>
    <x v="929"/>
    <s v="853710"/>
    <s v="CUADROS PANELES CONSOLAS ARMARIOS Y DMS SOPORTES  PARA CONTROL O DISTRIB D ELECT. PARA UNA TENSION &lt;= A 1000 VOLTIOS."/>
    <n v="2"/>
    <s v="UNIDAD (NUMERO)"/>
    <x v="1859"/>
    <n v="539.20001000000002"/>
    <x v="0"/>
    <n v="1122.4000000000001"/>
    <n v="1122.4000000000001"/>
    <n v="3.5"/>
    <n v="3.5"/>
    <s v="AEREA"/>
    <s v="GUAYAQUIL AEREO"/>
    <s v="MIAMI"/>
    <s v="HAWB3696MIA"/>
    <s v="2022-12-24"/>
    <s v="CEC2022QT300233"/>
    <s v="TAMPA CARGO S A"/>
    <n v="42.7"/>
    <s v="TORRES AND TORRES AGENTES DE ADUANA(TTADAD) C A"/>
    <s v="DESCONOCIDA"/>
    <s v="019-2022-10-01637228"/>
  </r>
  <r>
    <s v="2022"/>
    <s v=""/>
    <s v="2022-10"/>
    <s v="2022-10-12"/>
    <x v="0"/>
    <x v="0"/>
    <s v="KM 11.5 VIA DAULE PARQUE INDUSTRIAL"/>
    <x v="24"/>
    <s v="ESTADOS UNIDOS"/>
    <s v="ESTADOS UNIDOS"/>
    <x v="187"/>
    <x v="163"/>
    <x v="930"/>
    <s v="853710"/>
    <s v="CUADROS PANELES CONSOLAS ARMARIOS Y DMS SOPORTES  PARA CONTROL O DISTRIB D ELECT. PARA UNA TENSION &lt;= A 1000 VOLTIOS."/>
    <n v="2"/>
    <s v="UNIDAD (NUMERO)"/>
    <x v="2608"/>
    <n v="578.20001000000002"/>
    <x v="0"/>
    <n v="1231.0999999999999"/>
    <n v="1231.0999999999999"/>
    <n v="11.5"/>
    <n v="11.5"/>
    <s v="AEREA"/>
    <s v="GUAYAQUIL AEREO"/>
    <s v="MIAMI"/>
    <s v="HAWB3432MIA"/>
    <s v="2022-10-08"/>
    <s v="CEC2022QT300208"/>
    <s v="TAMPA CARGO S A"/>
    <n v="73.2"/>
    <s v="TORRES AND TORRES AGENTES DE ADUANA(TTADAD) C A"/>
    <s v="DESCONOCIDA"/>
    <s v="019-2022-10-01198611"/>
  </r>
  <r>
    <s v="2022"/>
    <s v=""/>
    <s v="2022-10"/>
    <s v="2022-10-14"/>
    <x v="0"/>
    <x v="0"/>
    <s v="KM 11.5 VIA DAULE PARQUE INDUSTRIAL"/>
    <x v="24"/>
    <s v="ESTADOS UNIDOS"/>
    <s v="ESTADOS UNIDOS"/>
    <x v="187"/>
    <x v="163"/>
    <x v="931"/>
    <s v="853710"/>
    <s v="CUADROS PANELES CONSOLAS ARMARIOS Y DMS SOPORTES  PARA CONTROL O DISTRIB D ELECT. PARA UNA TENSION &lt;= A 1000 VOLTIOS."/>
    <n v="1"/>
    <s v="UNIDAD (NUMERO)"/>
    <x v="2568"/>
    <n v="301.10001"/>
    <x v="0"/>
    <n v="314.7"/>
    <n v="314.7"/>
    <n v="4.0999999999999996"/>
    <n v="4.0999999999999996"/>
    <s v="MARITIMA"/>
    <s v="GUAYAQUIL MARITIMO"/>
    <s v="MIAMI"/>
    <s v="TLAMIA497718"/>
    <s v="2022-10-15"/>
    <s v="CEC2022SMLU0146"/>
    <s v="CITIKOLD S A"/>
    <n v="13.2"/>
    <s v="TORRES AND TORRES AGENTES DE ADUANA(TTADAD) C A"/>
    <s v="DESCONOCIDA"/>
    <s v="028-2022-10-01207929"/>
  </r>
  <r>
    <s v="2022"/>
    <s v=""/>
    <s v="2022-10"/>
    <s v="2022-10-14"/>
    <x v="0"/>
    <x v="0"/>
    <s v="KM 11.5 VIA DAULE PARQUE INDUSTRIAL"/>
    <x v="24"/>
    <s v="ESTADOS UNIDOS"/>
    <s v="ESTADOS UNIDOS"/>
    <x v="187"/>
    <x v="163"/>
    <x v="931"/>
    <s v="853710"/>
    <s v="CUADROS PANELES CONSOLAS ARMARIOS Y DMS SOPORTES  PARA CONTROL O DISTRIB D ELECT. PARA UNA TENSION &lt;= A 1000 VOLTIOS."/>
    <n v="1"/>
    <s v="UNIDAD (NUMERO)"/>
    <x v="2609"/>
    <n v="737.09997999999996"/>
    <x v="0"/>
    <n v="770.3"/>
    <n v="770.3"/>
    <n v="9.9"/>
    <n v="9.9"/>
    <s v="MARITIMA"/>
    <s v="GUAYAQUIL MARITIMO"/>
    <s v="MIAMI"/>
    <s v="TLAMIA497718"/>
    <s v="2022-10-15"/>
    <s v="CEC2022SMLU0146"/>
    <s v="CITIKOLD S A"/>
    <n v="32.200000000000003"/>
    <s v="TORRES AND TORRES AGENTES DE ADUANA(TTADAD) C A"/>
    <s v="DESCONOCIDA"/>
    <s v="028-2022-10-01207929"/>
  </r>
  <r>
    <s v="2023"/>
    <s v=""/>
    <s v="2023-01"/>
    <s v="2023-01-06"/>
    <x v="0"/>
    <x v="0"/>
    <s v="KM 11.5 VIA DAULE PARQUE INDUSTRIAL"/>
    <x v="4"/>
    <s v="TAIWAN"/>
    <s v="ESTADOS UNIDOS"/>
    <x v="188"/>
    <x v="163"/>
    <x v="930"/>
    <s v="853710"/>
    <s v="CUADROS PANELES CONSOLAS ARMARIOS Y DMS SOPORTES  PARA CONTROL O DISTRIB D ELECT. PARA UNA TENSION &lt;= A 1000 VOLTIOS."/>
    <n v="1"/>
    <s v="UNIDAD (NUMERO)"/>
    <x v="2610"/>
    <n v="97.6"/>
    <x v="0"/>
    <n v="102.2"/>
    <n v="102.2"/>
    <n v="3.2"/>
    <n v="3.2"/>
    <s v="MARITIMA"/>
    <s v="GUAYAQUIL MARITIMO"/>
    <s v="MIAMI"/>
    <s v="TLAMIA535518"/>
    <s v="2023-01-07"/>
    <s v="CEC2023SMLU000300270"/>
    <s v="CITIKOLD S A"/>
    <n v="4.5"/>
    <s v="TORRES AND TORRES AGENTES DE ADUANA(TTADAD) C A"/>
    <s v="DESCONOCIDA"/>
    <s v="028-2023-10-00023404"/>
  </r>
  <r>
    <s v="2023"/>
    <s v=""/>
    <s v="2023-01"/>
    <s v="2023-01-10"/>
    <x v="0"/>
    <x v="0"/>
    <s v="KM 11.5 VIA DAULE PARQUE INDUSTRIAL"/>
    <x v="3"/>
    <s v="ESTADOS UNIDOS"/>
    <s v="ESTADOS UNIDOS"/>
    <x v="187"/>
    <x v="163"/>
    <x v="932"/>
    <s v="853710"/>
    <s v="CUADROS PANELES CONSOLAS ARMARIOS Y DMS SOPORTES  PARA CONTROL O DISTRIB D ELECT. PARA UNA TENSION &lt;= A 1000 VOLTIOS."/>
    <n v="1"/>
    <s v="UNIDAD (NUMERO)"/>
    <x v="2611"/>
    <n v="562.20001000000002"/>
    <x v="0"/>
    <n v="578.20000000000005"/>
    <n v="578.20000000000005"/>
    <n v="2.2000000000000002"/>
    <n v="2.2000000000000002"/>
    <s v="AEREA"/>
    <s v="GUAYAQUIL AEREO"/>
    <s v="MIAMI"/>
    <s v="HAWB3728MIA"/>
    <s v="2023-01-10"/>
    <s v="CEC2023QT30023800020"/>
    <s v="TAMPA CARGO S A"/>
    <n v="15.2"/>
    <s v="TORRES AND TORRES AGENTES DE ADUANA(TTADAD) C A"/>
    <s v="DESCONOCIDA"/>
    <s v="019-2023-10-00042754"/>
  </r>
  <r>
    <s v="2022"/>
    <s v=""/>
    <s v="2022-12"/>
    <s v="2022-12-28"/>
    <x v="0"/>
    <x v="0"/>
    <s v="KM 11.5 VIA DAULE PARQUE INDUSTRIAL"/>
    <x v="14"/>
    <s v="ESTADOS UNIDOS"/>
    <s v="ESTADOS UNIDOS"/>
    <x v="187"/>
    <x v="163"/>
    <x v="933"/>
    <s v="853710"/>
    <s v="CUADROS PANELES CONSOLAS ARMARIOS Y DMS SOPORTES  PARA CONTROL O DISTRIB D ELECT. PARA UNA TENSION &lt;= A 1000 VOLTIOS."/>
    <n v="2"/>
    <s v="UNIDAD (NUMERO)"/>
    <x v="2612"/>
    <n v="143.89999"/>
    <x v="0"/>
    <n v="298.5"/>
    <n v="298.5"/>
    <n v="0.9"/>
    <n v="0.9"/>
    <s v="AEREA"/>
    <s v="GUAYAQUIL AEREO"/>
    <s v="MIAMI"/>
    <s v="HAWB3696MIA"/>
    <s v="2022-12-24"/>
    <s v="CEC2022QT300233"/>
    <s v="TAMPA CARGO S A"/>
    <n v="10.3"/>
    <s v="TORRES AND TORRES AGENTES DE ADUANA(TTADAD) C A"/>
    <s v="DESCONOCIDA"/>
    <s v="019-2022-10-01637228"/>
  </r>
  <r>
    <s v="2022"/>
    <s v=""/>
    <s v="2022-11"/>
    <s v="2022-11-08"/>
    <x v="0"/>
    <x v="0"/>
    <s v="KM 11.5 VIA DAULE PARQUE INDUSTRIAL"/>
    <x v="14"/>
    <s v="ESTADOS UNIDOS"/>
    <s v="ESTADOS UNIDOS"/>
    <x v="187"/>
    <x v="163"/>
    <x v="933"/>
    <s v="853710"/>
    <s v="CUADROS PANELES CONSOLAS ARMARIOS Y DMS SOPORTES  PARA CONTROL O DISTRIB D ELECT. PARA UNA TENSION &lt;= A 1000 VOLTIOS."/>
    <n v="2"/>
    <s v="UNIDAD (NUMERO)"/>
    <x v="2613"/>
    <n v="342.5"/>
    <x v="0"/>
    <n v="708.8"/>
    <n v="708.8"/>
    <n v="0.4"/>
    <n v="0.4"/>
    <s v="AEREA"/>
    <s v="GUAYAQUIL AEREO"/>
    <s v="MIAMI"/>
    <s v="HAWB3512MIA"/>
    <s v="2022-11-04"/>
    <s v="CEC20225X021156"/>
    <s v="UNITED PARCEL SERVICE CO"/>
    <n v="23"/>
    <s v="TORRES AND TORRES AGENTES DE ADUANA(TTADAD) C A"/>
    <s v="DESCONOCIDA"/>
    <s v="019-2022-10-01332171"/>
  </r>
  <r>
    <s v="2022"/>
    <s v=""/>
    <s v="2022-11"/>
    <s v="2022-11-25"/>
    <x v="0"/>
    <x v="0"/>
    <s v="KM 11.5 VIA DAULE PARQUE INDUSTRIAL"/>
    <x v="16"/>
    <s v="ESTADOS UNIDOS"/>
    <s v="ESTADOS UNIDOS"/>
    <x v="187"/>
    <x v="163"/>
    <x v="933"/>
    <s v="853710"/>
    <s v="CUADROS PANELES CONSOLAS ARMARIOS Y DMS SOPORTES  PARA CONTROL O DISTRIB D ELECT. PARA UNA TENSION &lt;= A 1000 VOLTIOS."/>
    <n v="1"/>
    <s v="UNIDAD (NUMERO)"/>
    <x v="2614"/>
    <n v="137.69999999999999"/>
    <x v="0"/>
    <n v="145.80000000000001"/>
    <n v="145.80000000000001"/>
    <n v="0.8"/>
    <n v="0.8"/>
    <s v="AEREA"/>
    <s v="GUAYAQUIL AEREO"/>
    <s v="MIAMI"/>
    <s v="HAWB3587MIA"/>
    <s v="2022-11-23"/>
    <s v="CEC20225X021173"/>
    <s v="UNITED PARCEL SERVICE CO"/>
    <n v="7.9"/>
    <s v="TORRES AND TORRES AGENTES DE ADUANA(TTADAD) C A"/>
    <s v="DESCONOCIDA"/>
    <s v="019-2022-10-01424776"/>
  </r>
  <r>
    <s v="2022"/>
    <s v=""/>
    <s v="2022-11"/>
    <s v="2022-11-25"/>
    <x v="0"/>
    <x v="0"/>
    <s v="KM 11.5 VIA DAULE PARQUE INDUSTRIAL"/>
    <x v="16"/>
    <s v="ESTADOS UNIDOS"/>
    <s v="ESTADOS UNIDOS"/>
    <x v="187"/>
    <x v="163"/>
    <x v="933"/>
    <s v="853710"/>
    <s v="CUADROS PANELES CONSOLAS ARMARIOS Y DMS SOPORTES  PARA CONTROL O DISTRIB D ELECT. PARA UNA TENSION &lt;= A 1000 VOLTIOS."/>
    <n v="2"/>
    <s v="UNIDAD (NUMERO)"/>
    <x v="2615"/>
    <n v="308.29998999999998"/>
    <x v="0"/>
    <n v="653"/>
    <n v="653"/>
    <n v="3.4"/>
    <n v="3.4"/>
    <s v="AEREA"/>
    <s v="GUAYAQUIL AEREO"/>
    <s v="MIAMI"/>
    <s v="HAWB3587MIA"/>
    <s v="2022-11-23"/>
    <s v="CEC20225X021173"/>
    <s v="UNITED PARCEL SERVICE CO"/>
    <n v="35.5"/>
    <s v="TORRES AND TORRES AGENTES DE ADUANA(TTADAD) C A"/>
    <s v="DESCONOCIDA"/>
    <s v="019-2022-10-01424776"/>
  </r>
  <r>
    <s v="2022"/>
    <s v=""/>
    <s v="2022-10"/>
    <s v="2022-10-28"/>
    <x v="0"/>
    <x v="0"/>
    <s v="KM 11.5 VIA DAULE PARQUE INDUSTRIAL"/>
    <x v="24"/>
    <s v="ESTADOS UNIDOS"/>
    <s v="ESTADOS UNIDOS"/>
    <x v="189"/>
    <x v="164"/>
    <x v="934"/>
    <s v="853810"/>
    <s v="CUADROS PANELES CONSOLAS ARMARIOS Y DMS SOPORTES D LA PART 8537. SIN SUS APARATOS."/>
    <n v="3"/>
    <s v="UNIDAD (NUMERO)"/>
    <x v="2616"/>
    <n v="206.5"/>
    <x v="0"/>
    <n v="658.7"/>
    <n v="658.7"/>
    <n v="1.2"/>
    <n v="1.2"/>
    <s v="AEREA"/>
    <s v="GUAYAQUIL AEREO"/>
    <s v="MIAMI"/>
    <s v="HAWB3481MIA"/>
    <s v="2022-10-27"/>
    <s v="CEC20225X021149"/>
    <s v="UNITED PARCEL SERVICE CO"/>
    <n v="38.799999999999997"/>
    <s v="TORRES AND TORRES AGENTES DE ADUANA(TTADAD) C A"/>
    <s v="DESCONOCIDA"/>
    <s v="019-2022-10-01281194"/>
  </r>
  <r>
    <s v="2022"/>
    <s v=""/>
    <s v="2022-12"/>
    <s v="2022-12-27"/>
    <x v="0"/>
    <x v="0"/>
    <s v="KM 11.5 VIA DAULE PARQUE INDUSTRIAL"/>
    <x v="16"/>
    <s v="ESTADOS UNIDOS"/>
    <s v="ESTADOS UNIDOS"/>
    <x v="190"/>
    <x v="165"/>
    <x v="935"/>
    <s v="853890"/>
    <s v="DMS PARTES IDENTIFICABLES COMO DESTINADAS EXCLUSIVA O PRINCIPAL A LOS APARATOS D LAS PART 8535 8536 U 8537."/>
    <n v="1"/>
    <s v="UNIDAD (NUMERO)"/>
    <x v="2617"/>
    <n v="5006"/>
    <x v="0"/>
    <n v="5995.4"/>
    <n v="5995.4"/>
    <n v="10.4"/>
    <n v="10.4"/>
    <s v="AEREA"/>
    <s v="QUITO"/>
    <s v="MIAMI"/>
    <s v="926217714825"/>
    <s v="2022-12-11"/>
    <s v="CEC2022QT000840"/>
    <s v="TAMPA CARGO S A"/>
    <n v="981.2"/>
    <s v="TORRES AND TORRES AGENTES DE ADUANA(TTADAD) C A"/>
    <s v="DESCONOCIDA"/>
    <s v="055-2022-10-01628694"/>
  </r>
  <r>
    <s v="2022"/>
    <s v=""/>
    <s v="2022-12"/>
    <s v="2022-12-22"/>
    <x v="0"/>
    <x v="0"/>
    <s v="KM 11.5 VIA DAULE PARQUE INDUSTRIAL"/>
    <x v="58"/>
    <s v="ALEMANIA"/>
    <s v="ESTADOS UNIDOS"/>
    <x v="190"/>
    <x v="165"/>
    <x v="936"/>
    <s v="853890"/>
    <s v="DMS PARTES IDENTIFICABLES COMO DESTINADAS EXCLUSIVA O PRINCIPAL A LOS APARATOS D LAS PART 8535 8536 U 8537."/>
    <n v="2"/>
    <s v="UNIDAD (NUMERO)"/>
    <x v="2618"/>
    <n v="52"/>
    <x v="2"/>
    <n v="135.69999999999999"/>
    <n v="135.69999999999999"/>
    <n v="0.4"/>
    <n v="0.4"/>
    <s v="AEREA"/>
    <s v="GUAYAQUIL AEREO"/>
    <s v="MIAMI"/>
    <s v="040605464561"/>
    <s v="2022-12-22"/>
    <s v="CEC20225X021200"/>
    <s v="UNITED PARCEL SERVICE CO"/>
    <n v="30.8"/>
    <s v="UPS SCS ECUADOR CIA LTDA"/>
    <s v="DESCONOCIDA"/>
    <s v="019-2022-91-01612802"/>
  </r>
  <r>
    <s v="2022"/>
    <s v=""/>
    <s v="2022-10"/>
    <s v="2022-10-25"/>
    <x v="0"/>
    <x v="0"/>
    <s v="KM 11.5 VIA DAULE PARQUE INDUSTRIAL"/>
    <x v="4"/>
    <s v="ESTADOS UNIDOS"/>
    <s v="ESTADOS UNIDOS"/>
    <x v="191"/>
    <x v="165"/>
    <x v="937"/>
    <s v="853890"/>
    <s v="DMS PARTES IDENTIFICABLES COMO DESTINADAS EXCLUSIVA O PRINCIPAL A LOS APARATOS D LAS PART 8535 8536 U 8537."/>
    <n v="1"/>
    <s v="UNIDAD (NUMERO)"/>
    <x v="2619"/>
    <n v="407.79998999999998"/>
    <x v="0"/>
    <n v="433.8"/>
    <n v="433.8"/>
    <n v="2.1"/>
    <n v="2.1"/>
    <s v="AEREA"/>
    <s v="GUAYAQUIL AEREO"/>
    <s v="MIAMI"/>
    <s v="HAWB3463MIA"/>
    <s v="2022-10-25"/>
    <s v="CEC2022QT300213"/>
    <s v="TAMPA CARGO S A"/>
    <n v="25.5"/>
    <s v="TORRES AND TORRES AGENTES DE ADUANA(TTADAD) C A"/>
    <s v="DESCONOCIDA"/>
    <s v="019-2022-10-01260284"/>
  </r>
  <r>
    <s v="2023"/>
    <s v=""/>
    <s v="2023-01"/>
    <s v="2023-01-24"/>
    <x v="0"/>
    <x v="0"/>
    <s v="KM 11.5 VIA DAULE PARQUE INDUSTRIAL"/>
    <x v="57"/>
    <s v="ESTADOS UNIDOS"/>
    <s v="ESTADOS UNIDOS"/>
    <x v="190"/>
    <x v="165"/>
    <x v="537"/>
    <s v="853890"/>
    <s v="DMS PARTES IDENTIFICABLES COMO DESTINADAS EXCLUSIVA O PRINCIPAL A LOS APARATOS D LAS PART 8535 8536 U 8537."/>
    <n v="1"/>
    <s v="UNIDAD (NUMERO)"/>
    <x v="2620"/>
    <n v="326.79998999999998"/>
    <x v="0"/>
    <n v="350.5"/>
    <n v="350.5"/>
    <n v="1.1000000000000001"/>
    <n v="1.1000000000000001"/>
    <s v="AEREA"/>
    <s v="GUAYAQUIL AEREO"/>
    <s v="MIAMI"/>
    <s v="HAWB3779MIA"/>
    <s v="2023-01-21"/>
    <s v="CEC20235X02122500280"/>
    <s v="UNITED PARCEL SERVICE CO"/>
    <n v="23.3"/>
    <s v="TORRES AND TORRES AGENTES DE ADUANA(TTADAD) C A"/>
    <s v="DESCONOCIDA"/>
    <s v="019-2023-10-00112064"/>
  </r>
  <r>
    <s v="2023"/>
    <s v=""/>
    <s v="2023-02"/>
    <s v="2023-02-25"/>
    <x v="5"/>
    <x v="5"/>
    <s v="KM.18.5 VIA A DAULE"/>
    <x v="5"/>
    <s v="ESTADOS UNIDOS"/>
    <s v="PANAMA"/>
    <x v="192"/>
    <x v="166"/>
    <x v="938"/>
    <s v="853931"/>
    <s v="LAMPARAS Y TUBOS D DESCARGA FLUORESCENTES D CATODO CALIENTE."/>
    <n v="25"/>
    <s v="UNIDAD (NUMERO)"/>
    <x v="2621"/>
    <n v="34.5"/>
    <x v="2"/>
    <n v="912.2"/>
    <n v="912.2"/>
    <n v="27.2"/>
    <n v="27.2"/>
    <s v="AEREA"/>
    <s v="GUAYAQUIL AEREO"/>
    <s v="PANAMA"/>
    <s v="099219847505"/>
    <s v="2023-02-25"/>
    <s v="CEC20237T00105400030"/>
    <s v="AERO EXPRESS DEL ECUADOR TRANSAM C LTDA"/>
    <n v="40.9"/>
    <s v="DHL EXPRESS (ECUADOR) S A"/>
    <s v="DESCONOCIDA"/>
    <s v="019-2023-91-00275683"/>
  </r>
  <r>
    <s v="2022"/>
    <s v=""/>
    <s v="2022-11"/>
    <s v="2022-11-30"/>
    <x v="2"/>
    <x v="2"/>
    <s v="KM. 4.5 VIA DURAN TAMBO DURAN"/>
    <x v="32"/>
    <s v="ESPAÑA"/>
    <s v="ALEMANIA"/>
    <x v="193"/>
    <x v="166"/>
    <x v="939"/>
    <s v="853931"/>
    <s v="LAMPARAS Y TUBOS D DESCARGA FLUORESCENTES D CATODO CALIENTE."/>
    <n v="2"/>
    <s v="UNIDAD (NUMERO)"/>
    <x v="1930"/>
    <n v="850"/>
    <x v="0"/>
    <n v="1934.7"/>
    <n v="1934.7"/>
    <n v="14.5"/>
    <n v="14.5"/>
    <s v="AEREA"/>
    <s v="GUAYAQUIL AEREO"/>
    <s v="FRANKFURT"/>
    <s v="FRA0899946"/>
    <s v="2022-11-29"/>
    <s v="CEC2022IB000277"/>
    <s v="IBERIA LINEAS AEREAS DE ESPANA S A"/>
    <n v="222.2"/>
    <s v="NOVACOMEX SERVICIOS ADUANEROS SA"/>
    <s v="DESCONOCIDA"/>
    <s v="019-2022-10-01454006"/>
  </r>
  <r>
    <s v="2022"/>
    <s v=""/>
    <s v="2022-10"/>
    <s v="2022-10-24"/>
    <x v="5"/>
    <x v="5"/>
    <s v="KM.18.5 VIA A DAULE"/>
    <x v="5"/>
    <s v="ESTADOS UNIDOS"/>
    <s v="PANAMA"/>
    <x v="194"/>
    <x v="166"/>
    <x v="940"/>
    <s v="853931"/>
    <s v="LAMPARAS Y TUBOS D DESCARGA FLUORESCENTES D CATODO CALIENTE."/>
    <n v="2"/>
    <s v="UNIDAD (NUMERO)"/>
    <x v="2622"/>
    <n v="310.20001000000002"/>
    <x v="2"/>
    <n v="629.4"/>
    <n v="629.4"/>
    <n v="1.8"/>
    <n v="1.8"/>
    <s v="AEREA"/>
    <s v="GUAYAQUIL AEREO"/>
    <s v="PANAMA"/>
    <s v="099219724460"/>
    <s v="2022-10-24"/>
    <s v="CEC20227T001294"/>
    <s v="AERO EXPRESS DEL ECUADOR TRANSAM C LTDA"/>
    <n v="2.7"/>
    <s v="DHL EXPRESS (ECUADOR) S A"/>
    <s v="DESCONOCIDA"/>
    <s v="019-2022-91-01251498"/>
  </r>
  <r>
    <s v="2023"/>
    <s v=""/>
    <s v="2023-02"/>
    <s v="2023-02-01"/>
    <x v="0"/>
    <x v="0"/>
    <s v="KM 11.5 VIA DAULE PARQUE INDUSTRIAL"/>
    <x v="21"/>
    <s v="ESTADOS UNIDOS"/>
    <s v="ESTADOS UNIDOS"/>
    <x v="195"/>
    <x v="167"/>
    <x v="671"/>
    <s v="853949"/>
    <s v="LAS DMS LAMPARAS Y TUBOS D RAYOS ULTRAVIOLETAS O INFRARROJOS"/>
    <n v="5"/>
    <s v="UNIDAD (NUMERO)"/>
    <x v="2623"/>
    <n v="246"/>
    <x v="2"/>
    <n v="1243.8"/>
    <n v="1243.8"/>
    <n v="1"/>
    <n v="1"/>
    <s v="AEREA"/>
    <s v="QUITO"/>
    <s v="MIAMI"/>
    <s v="072941595201"/>
    <s v="2023-01-30"/>
    <s v="CEC2023QT00004400070"/>
    <s v="TAMPA CARGO S A"/>
    <n v="1.5"/>
    <s v="ENTREGAS ESPECIALES ESPENTREGAS S A"/>
    <s v="DESCONOCIDA"/>
    <s v="055-2023-91-00159871"/>
  </r>
  <r>
    <s v="2022"/>
    <s v=""/>
    <s v="2022-10"/>
    <s v="2022-10-19"/>
    <x v="0"/>
    <x v="0"/>
    <s v="KM 11.5 VIA DAULE PARQUE INDUSTRIAL"/>
    <x v="121"/>
    <s v="CHINA"/>
    <s v="ESTADOS UNIDOS"/>
    <x v="195"/>
    <x v="167"/>
    <x v="671"/>
    <s v="853949"/>
    <s v="LAS DMS LAMPARAS Y TUBOS D RAYOS ULTRAVIOLETAS O INFRARROJOS"/>
    <n v="8"/>
    <s v="UNIDAD (NUMERO)"/>
    <x v="2624"/>
    <n v="246"/>
    <x v="0"/>
    <n v="2210.6999999999998"/>
    <n v="2210.6999999999998"/>
    <n v="2.4"/>
    <n v="2.4"/>
    <s v="AEREA"/>
    <s v="GUAYAQUIL AEREO"/>
    <s v="MIAMI"/>
    <s v="810074745786"/>
    <s v="2022-10-08"/>
    <s v="CEC2022QT300208"/>
    <s v="TAMPA CARGO S A"/>
    <n v="239.6"/>
    <s v="TORRES AND TORRES AGENTES DE ADUANA(TTADAD) C A"/>
    <s v="DESCONOCIDA"/>
    <s v="019-2022-10-01227183"/>
  </r>
  <r>
    <s v="2022"/>
    <s v=""/>
    <s v="2022-10"/>
    <s v="2022-10-19"/>
    <x v="1"/>
    <x v="1"/>
    <s v="RIO AMAZONAS 911 Y RIO SANTIAGO"/>
    <x v="5"/>
    <s v="REINO UNIDO"/>
    <s v="PANAMA"/>
    <x v="196"/>
    <x v="168"/>
    <x v="941"/>
    <s v="854129"/>
    <s v="LOS DMS TRANSISTORES. EXCEPTO LOS FOTOTRANSISTORES."/>
    <n v="5"/>
    <s v="UNIDAD (NUMERO)"/>
    <x v="2625"/>
    <n v="37"/>
    <x v="2"/>
    <n v="188.3"/>
    <n v="188.3"/>
    <n v="0.8"/>
    <n v="0.8"/>
    <s v="AEREA"/>
    <s v="QUITO"/>
    <s v="PANAMA"/>
    <s v="099219723546"/>
    <s v="2022-10-18"/>
    <s v="CEC2022D5001704"/>
    <s v="DHL AERO EXPRESO SA"/>
    <n v="1.5"/>
    <s v="DHL EXPRESS (ECUADOR) S A"/>
    <s v="DESCONOCIDA"/>
    <s v="055-2022-91-01228138"/>
  </r>
  <r>
    <s v="2023"/>
    <s v=""/>
    <s v="2023-02"/>
    <s v="2023-02-16"/>
    <x v="5"/>
    <x v="5"/>
    <s v="KM.18.5 VIA A DAULE"/>
    <x v="5"/>
    <s v="ALEMANIA"/>
    <s v="PANAMA"/>
    <x v="197"/>
    <x v="169"/>
    <x v="942"/>
    <s v="854140"/>
    <s v="DISPOSITIVOS SEMICONDUCTORES FOTOSENSIBLES. INCLUIDAS LAS CELULAS FOTOVOLTICAS. AUNQUE ESTEN ENSAMBLADAS EN MODULOS O PANELES. DIODOS EMISORES D LUZ."/>
    <n v="1"/>
    <s v="UNIDAD (NUMERO)"/>
    <x v="2626"/>
    <n v="1662.59998"/>
    <x v="2"/>
    <n v="1680.7"/>
    <n v="1680.7"/>
    <n v="0.9"/>
    <n v="0.9"/>
    <s v="AEREA"/>
    <s v="GUAYAQUIL AEREO"/>
    <s v="PANAMA"/>
    <s v="099219844941"/>
    <s v="2023-02-14"/>
    <s v="CEC20237T00104400050"/>
    <s v="AERO EXPRESS DEL ECUADOR TRANSAM C LTDA"/>
    <n v="1.5"/>
    <s v="DHL EXPRESS (ECUADOR) S A"/>
    <s v="DESCONOCIDA"/>
    <s v="019-2023-91-00237718"/>
  </r>
  <r>
    <s v="2022"/>
    <s v=""/>
    <s v="2022-12"/>
    <s v="2022-12-22"/>
    <x v="5"/>
    <x v="5"/>
    <s v="KM.18.5 VIA A DAULE"/>
    <x v="5"/>
    <s v="BRASIL"/>
    <s v="PANAMA"/>
    <x v="198"/>
    <x v="170"/>
    <x v="943"/>
    <s v="854231"/>
    <s v="PROCESADORES Y CONTROLADORES- INCLUSO COMBINADOS CON MEMORIAS- CONVERTIDORES- CIRCUITOS LOGICOS- AMPLIFICADORES- RELOJES Y CIRCUITOS DE SINCRONIZACION- U OTROS CIRCUITOS"/>
    <n v="1"/>
    <s v="UNIDAD (NUMERO)"/>
    <x v="2627"/>
    <n v="1135"/>
    <x v="2"/>
    <n v="1216.4000000000001"/>
    <n v="1216.4000000000001"/>
    <n v="0.7"/>
    <n v="0.7"/>
    <s v="AEREA"/>
    <s v="GUAYAQUIL AEREO"/>
    <s v="PANAMA"/>
    <s v="099219743986"/>
    <s v="2022-12-22"/>
    <s v="CEC20227T001351"/>
    <s v="AERO EXPRESS DEL ECUADOR TRANSAM C LTDA"/>
    <n v="70"/>
    <s v="DHL EXPRESS (ECUADOR) S A"/>
    <s v="DESCONOCIDA"/>
    <s v="019-2022-91-01610904"/>
  </r>
  <r>
    <s v="2022"/>
    <s v=""/>
    <s v="2022-12"/>
    <s v="2022-12-02"/>
    <x v="0"/>
    <x v="0"/>
    <s v="KM 11.5 VIA DAULE PARQUE INDUSTRIAL"/>
    <x v="14"/>
    <s v="ESTADOS UNIDOS"/>
    <s v="ESTADOS UNIDOS"/>
    <x v="199"/>
    <x v="171"/>
    <x v="944"/>
    <s v="854290"/>
    <s v="PARTES PARA CIRCUITOS INTEGRADOS Y MICROESTRUCTURAS ELECTRONICAS"/>
    <n v="1"/>
    <s v="UNIDAD (NUMERO)"/>
    <x v="2628"/>
    <n v="8018.2002000000002"/>
    <x v="0"/>
    <n v="8275.2000000000007"/>
    <n v="8275.2000000000007"/>
    <n v="28.9"/>
    <n v="28.9"/>
    <s v="AEREA"/>
    <s v="GUAYAQUIL AEREO"/>
    <s v="MIAMI"/>
    <s v="HAWB3596MIA"/>
    <s v="2022-12-01"/>
    <s v="CEC20225X021180"/>
    <s v="UNITED PARCEL SERVICE CO"/>
    <n v="246.2"/>
    <s v="TORRES AND TORRES AGENTES DE ADUANA(TTADAD) C A"/>
    <s v="DESCONOCIDA"/>
    <s v="019-2022-10-01469637"/>
  </r>
  <r>
    <s v="2023"/>
    <s v=""/>
    <s v="2023-02"/>
    <s v="2023-02-14"/>
    <x v="0"/>
    <x v="0"/>
    <s v="KM 11.5 VIA DAULE PARQUE INDUSTRIAL"/>
    <x v="16"/>
    <s v="ESTADOS UNIDOS"/>
    <s v="ESTADOS UNIDOS"/>
    <x v="200"/>
    <x v="172"/>
    <x v="945"/>
    <s v="854390"/>
    <s v="PARTES PARA MAQUINAS Y APARATOS ELECTRICOS CON FUNCION PROPIA NO EXPRESADOS NI COMPRENDIDOS EN OTRA PARTE DE ESTE CAPITULO."/>
    <n v="1"/>
    <s v="UNIDAD (NUMERO)"/>
    <x v="2629"/>
    <n v="8753.0996099999993"/>
    <x v="0"/>
    <n v="8785.2000000000007"/>
    <n v="8785.2000000000007"/>
    <n v="0.8"/>
    <n v="0.8"/>
    <s v="AEREA"/>
    <s v="GUAYAQUIL AEREO"/>
    <s v="MILWAUKEE"/>
    <s v="000000006061555802"/>
    <s v="2023-02-11"/>
    <s v="CEC20237T00104100040"/>
    <s v="AERO EXPRESS DEL ECUADOR TRANSAM C LTDA"/>
    <n v="20"/>
    <s v="TORRES AND TORRES AGENTES DE ADUANA(TTADAD) C A"/>
    <s v="DESCONOCIDA"/>
    <s v="019-2023-10-00227316"/>
  </r>
  <r>
    <s v="2023"/>
    <s v=""/>
    <s v="2023-01"/>
    <s v="2023-01-27"/>
    <x v="0"/>
    <x v="0"/>
    <s v="KM 11.5 VIA DAULE PARQUE INDUSTRIAL"/>
    <x v="5"/>
    <s v="ESTADOS UNIDOS"/>
    <s v="PANAMA"/>
    <x v="200"/>
    <x v="172"/>
    <x v="945"/>
    <s v="854390"/>
    <s v="PARTES PARA MAQUINAS Y APARATOS ELECTRICOS CON FUNCION PROPIA NO EXPRESADOS NI COMPRENDIDOS EN OTRA PARTE DE ESTE CAPITULO."/>
    <n v="1"/>
    <s v="UNIDAD (NUMERO)"/>
    <x v="2630"/>
    <n v="1711.6999499999999"/>
    <x v="2"/>
    <n v="1730.3"/>
    <n v="1730.3"/>
    <n v="0.7"/>
    <n v="0.7"/>
    <s v="AEREA"/>
    <s v="GUAYAQUIL AEREO"/>
    <s v="PANAMA"/>
    <s v="099219839315"/>
    <s v="2023-01-27"/>
    <s v="CEC20237T00102600060"/>
    <s v="AERO EXPRESS DEL ECUADOR TRANSAM C LTDA"/>
    <n v="1.5"/>
    <s v="DHL EXPRESS (ECUADOR) S A"/>
    <s v="DESCONOCIDA"/>
    <s v="019-2023-91-00125833"/>
  </r>
  <r>
    <s v="2023"/>
    <s v=""/>
    <s v="2023-02"/>
    <s v="2023-02-24"/>
    <x v="3"/>
    <x v="3"/>
    <s v="AV. 10 DE AGOSTO N46-77 Y LAS RETAMAS"/>
    <x v="15"/>
    <s v="FRANCIA"/>
    <s v="ESTADOS UNIDOS"/>
    <x v="201"/>
    <x v="173"/>
    <x v="946"/>
    <s v="854442"/>
    <s v="HILOS CABLES INCLUIDOS LOS COAAXIALES PROVISTOS DE PIEZAS DE CONEXION"/>
    <n v="0.5"/>
    <s v="KILOGRAMO BRUTO"/>
    <x v="2631"/>
    <n v="90"/>
    <x v="0"/>
    <n v="49.5"/>
    <n v="49.5"/>
    <n v="0.5"/>
    <n v="0.5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2"/>
    <s v=""/>
    <s v="2022-11"/>
    <s v="2022-11-15"/>
    <x v="3"/>
    <x v="3"/>
    <s v="AV. 10 DE AGOSTO N46-77 Y LAS RETAMAS"/>
    <x v="15"/>
    <s v="POLONIA"/>
    <s v="ESTADOS UNIDOS"/>
    <x v="201"/>
    <x v="173"/>
    <x v="947"/>
    <s v="854442"/>
    <s v="HILOS CABLES INCLUIDOS LOS COAAXIALES PROVISTOS DE PIEZAS DE CONEXION"/>
    <n v="1"/>
    <s v="KILOGRAMO BRUTO"/>
    <x v="2632"/>
    <n v="85.5"/>
    <x v="0"/>
    <n v="86"/>
    <n v="86"/>
    <n v="1"/>
    <n v="1"/>
    <s v="AEREA"/>
    <s v="QUITO"/>
    <s v="MIAMI"/>
    <s v="1049656534"/>
    <s v="2022-11-12"/>
    <s v="CEC2022QT000799"/>
    <s v="TAMPA CARGO S A"/>
    <n v="0.4"/>
    <s v="LOGISTICA INTEGRAL DE COMERCIO EXTERIOR LIDESER CIA LTDA"/>
    <s v="DESCONOCIDA"/>
    <s v="055-2022-10-01368278"/>
  </r>
  <r>
    <s v="2022"/>
    <s v=""/>
    <s v="2022-11"/>
    <s v="2022-11-01"/>
    <x v="5"/>
    <x v="5"/>
    <s v="KM.18.5 VIA A DAULE"/>
    <x v="5"/>
    <s v="ESTADOS UNIDOS"/>
    <s v="PANAMA"/>
    <x v="201"/>
    <x v="173"/>
    <x v="948"/>
    <s v="854442"/>
    <s v="HILOS CABLES INCLUIDOS LOS COAAXIALES PROVISTOS DE PIEZAS DE CONEXION"/>
    <n v="1"/>
    <s v="UNIDAD (NUMERO)"/>
    <x v="2633"/>
    <n v="4.0999999999999996"/>
    <x v="2"/>
    <n v="4.2"/>
    <n v="4.2"/>
    <n v="0"/>
    <n v="0"/>
    <s v="AEREA"/>
    <s v="GUAYAQUIL AEREO"/>
    <s v="PANAMA"/>
    <s v="099219726980"/>
    <s v="2022-11-01"/>
    <s v="CEC20227T001302"/>
    <s v="AERO EXPRESS DEL ECUADOR TRANSAM C LTDA"/>
    <n v="0"/>
    <s v="DHL EXPRESS (ECUADOR) S A"/>
    <s v="DESCONOCIDA"/>
    <s v="019-2022-91-01302774"/>
  </r>
  <r>
    <s v="2022"/>
    <s v=""/>
    <s v="2022-10"/>
    <s v="2022-10-25"/>
    <x v="0"/>
    <x v="0"/>
    <s v="KM 11.5 VIA DAULE PARQUE INDUSTRIAL"/>
    <x v="4"/>
    <s v="ESTADOS UNIDOS"/>
    <s v="ESTADOS UNIDOS"/>
    <x v="202"/>
    <x v="173"/>
    <x v="949"/>
    <s v="854442"/>
    <s v="HILOS CABLES INCLUIDOS LOS COAAXIALES PROVISTOS DE PIEZAS DE CONEXION"/>
    <n v="1.9"/>
    <s v="KILOGRAMO BRUTO"/>
    <x v="2634"/>
    <n v="188.39999"/>
    <x v="0"/>
    <n v="376.7"/>
    <n v="376.7"/>
    <n v="1.8"/>
    <n v="1.8"/>
    <s v="AEREA"/>
    <s v="GUAYAQUIL AEREO"/>
    <s v="MIAMI"/>
    <s v="HAWB3463MIA"/>
    <s v="2022-10-25"/>
    <s v="CEC2022QT300213"/>
    <s v="TAMPA CARGO S A"/>
    <n v="22.1"/>
    <s v="TORRES AND TORRES AGENTES DE ADUANA(TTADAD) C A"/>
    <s v="DESCONOCIDA"/>
    <s v="019-2022-10-01260284"/>
  </r>
  <r>
    <s v="2022"/>
    <s v=""/>
    <s v="2022-10"/>
    <s v="2022-10-24"/>
    <x v="3"/>
    <x v="3"/>
    <s v="AV. 10 DE AGOSTO N46-77 Y LAS RETAMAS"/>
    <x v="117"/>
    <s v="TAIWAN"/>
    <s v="ESTADOS UNIDOS"/>
    <x v="201"/>
    <x v="173"/>
    <x v="950"/>
    <s v="854442"/>
    <s v="HILOS CABLES INCLUIDOS LOS COAAXIALES PROVISTOS DE PIEZAS DE CONEXION"/>
    <n v="3.4"/>
    <s v="KILOGRAMO BRUTO"/>
    <x v="2635"/>
    <n v="203.7"/>
    <x v="0"/>
    <n v="696.3"/>
    <n v="696.3"/>
    <n v="2.5"/>
    <n v="2.5"/>
    <s v="AEREA"/>
    <s v="QUITO"/>
    <s v="MIAMI"/>
    <s v="1049222027"/>
    <s v="2022-10-21"/>
    <s v="CEC2022QT000774"/>
    <s v="TAMPA CARGO S A"/>
    <n v="5.2"/>
    <s v="LOGISTICA INTEGRAL DE COMERCIO EXTERIOR LIDESER CIA LTDA"/>
    <s v="DESCONOCIDA"/>
    <s v="055-2022-10-01251653"/>
  </r>
  <r>
    <s v="2022"/>
    <s v=""/>
    <s v="2022-10"/>
    <s v="2022-10-24"/>
    <x v="3"/>
    <x v="3"/>
    <s v="AV. 10 DE AGOSTO N46-77 Y LAS RETAMAS"/>
    <x v="117"/>
    <s v="TAIWAN"/>
    <s v="ESTADOS UNIDOS"/>
    <x v="201"/>
    <x v="173"/>
    <x v="951"/>
    <s v="854442"/>
    <s v="HILOS CABLES INCLUIDOS LOS COAAXIALES PROVISTOS DE PIEZAS DE CONEXION"/>
    <n v="4.3"/>
    <s v="KILOGRAMO BRUTO"/>
    <x v="2636"/>
    <n v="223.2"/>
    <x v="0"/>
    <n v="974.8"/>
    <n v="974.8"/>
    <n v="3.2"/>
    <n v="3.2"/>
    <s v="AEREA"/>
    <s v="QUITO"/>
    <s v="MIAMI"/>
    <s v="1049222027"/>
    <s v="2022-10-21"/>
    <s v="CEC2022QT000774"/>
    <s v="TAMPA CARGO S A"/>
    <n v="7.3"/>
    <s v="LOGISTICA INTEGRAL DE COMERCIO EXTERIOR LIDESER CIA LTDA"/>
    <s v="DESCONOCIDA"/>
    <s v="055-2022-10-01251653"/>
  </r>
  <r>
    <s v="2022"/>
    <s v=""/>
    <s v="2022-12"/>
    <s v="2022-12-13"/>
    <x v="3"/>
    <x v="3"/>
    <s v="AV. 10 DE AGOSTO N46-77 Y LAS RETAMAS"/>
    <x v="15"/>
    <s v="POLONIA"/>
    <s v="ESTADOS UNIDOS"/>
    <x v="201"/>
    <x v="173"/>
    <x v="952"/>
    <s v="854442"/>
    <s v="HILOS CABLES INCLUIDOS LOS COAAXIALES PROVISTOS DE PIEZAS DE CONEXION"/>
    <n v="7.3"/>
    <s v="KILOGRAMO BRUTO"/>
    <x v="2344"/>
    <n v="13.6"/>
    <x v="0"/>
    <n v="101.5"/>
    <n v="101.5"/>
    <n v="7.3"/>
    <n v="7.3"/>
    <s v="AEREA"/>
    <s v="QUITO"/>
    <s v="MIAMI"/>
    <s v="1050043008"/>
    <s v="2022-12-11"/>
    <s v="CEC2022QT000840"/>
    <s v="TAMPA CARGO S A"/>
    <n v="1.5"/>
    <s v="LOGISTICA INTEGRAL DE COMERCIO EXTERIOR LIDESER CIA LTDA"/>
    <s v="DESCONOCIDA"/>
    <s v="055-2022-10-01536665"/>
  </r>
  <r>
    <s v="2022"/>
    <s v=""/>
    <s v="2022-11"/>
    <s v="2022-11-15"/>
    <x v="3"/>
    <x v="3"/>
    <s v="AV. 10 DE AGOSTO N46-77 Y LAS RETAMAS"/>
    <x v="15"/>
    <s v="POLONIA"/>
    <s v="ESTADOS UNIDOS"/>
    <x v="201"/>
    <x v="173"/>
    <x v="947"/>
    <s v="854442"/>
    <s v="HILOS CABLES INCLUIDOS LOS COAAXIALES PROVISTOS DE PIEZAS DE CONEXION"/>
    <n v="1.5"/>
    <s v="KILOGRAMO BRUTO"/>
    <x v="2637"/>
    <n v="51.1"/>
    <x v="0"/>
    <n v="77.2"/>
    <n v="77.2"/>
    <n v="1.5"/>
    <n v="1.5"/>
    <s v="AEREA"/>
    <s v="QUITO"/>
    <s v="MIAMI"/>
    <s v="1049656534"/>
    <s v="2022-11-12"/>
    <s v="CEC2022QT000799"/>
    <s v="TAMPA CARGO S A"/>
    <n v="0.3"/>
    <s v="LOGISTICA INTEGRAL DE COMERCIO EXTERIOR LIDESER CIA LTDA"/>
    <s v="DESCONOCIDA"/>
    <s v="055-2022-10-01368278"/>
  </r>
  <r>
    <s v="2022"/>
    <s v=""/>
    <s v="2022-11"/>
    <s v="2022-11-09"/>
    <x v="3"/>
    <x v="3"/>
    <s v="AV. 10 DE AGOSTO N46-77 Y LAS RETAMAS"/>
    <x v="15"/>
    <s v="CHINA"/>
    <s v="ESTADOS UNIDOS"/>
    <x v="201"/>
    <x v="173"/>
    <x v="953"/>
    <s v="854442"/>
    <s v="HILOS CABLES INCLUIDOS LOS COAAXIALES PROVISTOS DE PIEZAS DE CONEXION"/>
    <n v="3.6"/>
    <s v="KILOGRAMO BRUTO"/>
    <x v="2638"/>
    <n v="9.1"/>
    <x v="0"/>
    <n v="32.9"/>
    <n v="32.9"/>
    <n v="3.6"/>
    <n v="3.6"/>
    <s v="AEREA"/>
    <s v="QUITO"/>
    <s v="MIAMI"/>
    <s v="1049500300"/>
    <s v="2022-11-08"/>
    <s v="CEC2022QT000794"/>
    <s v="TAMPA CARGO S A"/>
    <n v="0.3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TAIWAN"/>
    <s v="ESTADOS UNIDOS"/>
    <x v="201"/>
    <x v="173"/>
    <x v="950"/>
    <s v="854442"/>
    <s v="HILOS CABLES INCLUIDOS LOS COAAXIALES PROVISTOS DE PIEZAS DE CONEXION"/>
    <n v="3.6"/>
    <s v="KILOGRAMO BRUTO"/>
    <x v="2639"/>
    <n v="27.9"/>
    <x v="0"/>
    <n v="101"/>
    <n v="101"/>
    <n v="3.6"/>
    <n v="3.6"/>
    <s v="AEREA"/>
    <s v="QUITO"/>
    <s v="MIAMI"/>
    <s v="1049500300"/>
    <s v="2022-11-08"/>
    <s v="CEC2022QT000794"/>
    <s v="TAMPA CARGO S A"/>
    <n v="0.9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TAIWAN"/>
    <s v="ESTADOS UNIDOS"/>
    <x v="201"/>
    <x v="173"/>
    <x v="951"/>
    <s v="854442"/>
    <s v="HILOS CABLES INCLUIDOS LOS COAAXIALES PROVISTOS DE PIEZAS DE CONEXION"/>
    <n v="3.6"/>
    <s v="KILOGRAMO BRUTO"/>
    <x v="2640"/>
    <n v="39"/>
    <x v="0"/>
    <n v="141.4"/>
    <n v="141.4"/>
    <n v="3.6"/>
    <n v="3.6"/>
    <s v="AEREA"/>
    <s v="QUITO"/>
    <s v="MIAMI"/>
    <s v="1049500300"/>
    <s v="2022-11-08"/>
    <s v="CEC2022QT000794"/>
    <s v="TAMPA CARGO S A"/>
    <n v="1.2"/>
    <s v="LOGISTICA INTEGRAL DE COMERCIO EXTERIOR LIDESER CIA LTDA"/>
    <s v="DESCONOCIDA"/>
    <s v="055-2022-10-01338712"/>
  </r>
  <r>
    <s v="2022"/>
    <s v=""/>
    <s v="2022-11"/>
    <s v="2022-11-01"/>
    <x v="0"/>
    <x v="0"/>
    <s v="KM 11.5 VIA DAULE PARQUE INDUSTRIAL"/>
    <x v="14"/>
    <s v="ESTADOS UNIDOS"/>
    <s v="ESTADOS UNIDOS"/>
    <x v="202"/>
    <x v="173"/>
    <x v="954"/>
    <s v="854442"/>
    <s v="HILOS CABLES INCLUIDOS LOS COAAXIALES PROVISTOS DE PIEZAS DE CONEXION"/>
    <n v="12.6"/>
    <s v="KILOGRAMO BRUTO"/>
    <x v="2641"/>
    <n v="213.60001"/>
    <x v="0"/>
    <n v="2811.8"/>
    <n v="2811.8"/>
    <n v="12.6"/>
    <n v="12.6"/>
    <s v="AEREA"/>
    <s v="GUAYAQUIL AEREO"/>
    <s v="MIAMI"/>
    <s v="HAWB3497MIA"/>
    <s v="2022-10-28"/>
    <s v="CEC20225X021150"/>
    <s v="UNITED PARCEL SERVICE CO"/>
    <n v="110.9"/>
    <s v="TORRES AND TORRES AGENTES DE ADUANA(TTADAD) C A"/>
    <s v="DESCONOCIDA"/>
    <s v="019-2022-10-01303020"/>
  </r>
  <r>
    <s v="2022"/>
    <s v=""/>
    <s v="2022-11"/>
    <s v="2022-11-01"/>
    <x v="0"/>
    <x v="0"/>
    <s v="KM 11.5 VIA DAULE PARQUE INDUSTRIAL"/>
    <x v="14"/>
    <s v="ESTADOS UNIDOS"/>
    <s v="ESTADOS UNIDOS"/>
    <x v="202"/>
    <x v="173"/>
    <x v="954"/>
    <s v="854442"/>
    <s v="HILOS CABLES INCLUIDOS LOS COAAXIALES PROVISTOS DE PIEZAS DE CONEXION"/>
    <n v="2.1"/>
    <s v="KILOGRAMO BRUTO"/>
    <x v="2642"/>
    <n v="213.60001"/>
    <x v="0"/>
    <n v="471.3"/>
    <n v="471.3"/>
    <n v="2.1"/>
    <n v="2.1"/>
    <s v="AEREA"/>
    <s v="GUAYAQUIL AEREO"/>
    <s v="MIAMI"/>
    <s v="HAWB3497MIA"/>
    <s v="2022-10-28"/>
    <s v="CEC20225X021150"/>
    <s v="UNITED PARCEL SERVICE CO"/>
    <n v="18.600000000000001"/>
    <s v="TORRES AND TORRES AGENTES DE ADUANA(TTADAD) C A"/>
    <s v="DESCONOCIDA"/>
    <s v="019-2022-10-01303020"/>
  </r>
  <r>
    <s v="2023"/>
    <s v=""/>
    <s v="2023-01"/>
    <s v="2023-01-30"/>
    <x v="0"/>
    <x v="0"/>
    <s v="KM 11.5 VIA DAULE PARQUE INDUSTRIAL"/>
    <x v="3"/>
    <s v="ESTADOS UNIDOS"/>
    <s v="ESTADOS UNIDOS"/>
    <x v="203"/>
    <x v="174"/>
    <x v="955"/>
    <s v="854520"/>
    <s v="ESCOBILLAS DE CARBON. PARA USOS ELECTRICOS."/>
    <n v="72"/>
    <s v="UNIDAD (NUMERO)"/>
    <x v="2643"/>
    <n v="91"/>
    <x v="0"/>
    <n v="6992.2"/>
    <n v="6992.2"/>
    <n v="82.7"/>
    <n v="82.7"/>
    <s v="AEREA"/>
    <s v="GUAYAQUIL AEREO"/>
    <s v="MIAMI"/>
    <s v="HAWB3804MIA"/>
    <s v="2023-01-27"/>
    <s v="CEC20235X02123000390"/>
    <s v="UNITED PARCEL SERVICE CO"/>
    <n v="430.8"/>
    <s v="TORRES AND TORRES AGENTES DE ADUANA(TTADAD) C A"/>
    <s v="DESCONOCIDA"/>
    <s v="019-2023-10-00145044"/>
  </r>
  <r>
    <s v="2023"/>
    <s v=""/>
    <s v="2023-01"/>
    <s v="2023-01-30"/>
    <x v="0"/>
    <x v="0"/>
    <s v="KM 11.5 VIA DAULE PARQUE INDUSTRIAL"/>
    <x v="3"/>
    <s v="ESTADOS UNIDOS"/>
    <s v="ESTADOS UNIDOS"/>
    <x v="203"/>
    <x v="174"/>
    <x v="955"/>
    <s v="854520"/>
    <s v="ESCOBILLAS DE CARBON. PARA USOS ELECTRICOS."/>
    <n v="8"/>
    <s v="UNIDAD (NUMERO)"/>
    <x v="2644"/>
    <n v="95"/>
    <x v="0"/>
    <n v="810.9"/>
    <n v="810.9"/>
    <n v="9.6"/>
    <n v="9.6"/>
    <s v="AEREA"/>
    <s v="GUAYAQUIL AEREO"/>
    <s v="MIAMI"/>
    <s v="HAWB3804MIA"/>
    <s v="2023-01-27"/>
    <s v="CEC20235X02123000390"/>
    <s v="UNITED PARCEL SERVICE CO"/>
    <n v="50"/>
    <s v="TORRES AND TORRES AGENTES DE ADUANA(TTADAD) C A"/>
    <s v="DESCONOCIDA"/>
    <s v="019-2023-10-00145044"/>
  </r>
  <r>
    <s v="2022"/>
    <s v=""/>
    <s v="2022-12"/>
    <s v="2022-12-02"/>
    <x v="5"/>
    <x v="5"/>
    <s v="KM.18.5 VIA A DAULE"/>
    <x v="5"/>
    <s v="DINAMARCA"/>
    <s v="PANAMA"/>
    <x v="204"/>
    <x v="175"/>
    <x v="838"/>
    <s v="854590"/>
    <s v="LOS DMS ARTICULOS DE GRAFITO U OTROS CARBONOS. INCLUSO CON METAL. PARA USOS ELECTRICOS."/>
    <n v="5"/>
    <s v="UNIDAD (NUMERO)"/>
    <x v="2645"/>
    <n v="481.79998999999998"/>
    <x v="2"/>
    <n v="2436.1"/>
    <n v="2436.1"/>
    <n v="1.9"/>
    <n v="1.9"/>
    <s v="AEREA"/>
    <s v="GUAYAQUIL AEREO"/>
    <s v="PANAMA"/>
    <s v="099219737690"/>
    <s v="2022-12-02"/>
    <s v="CEC20227T001332"/>
    <s v="AERO EXPRESS DEL ECUADOR TRANSAM C LTDA"/>
    <n v="2.9"/>
    <s v="DHL EXPRESS (ECUADOR) S A"/>
    <s v="DESCONOCIDA"/>
    <s v="019-2022-91-01468256"/>
  </r>
  <r>
    <s v="2023"/>
    <s v=""/>
    <s v="2023-02"/>
    <s v="2023-02-03"/>
    <x v="4"/>
    <x v="4"/>
    <s v="CDLA. LOS ALAMOS AV. LA DEMOCRACIA MZ. B-15 VILLA 9"/>
    <x v="17"/>
    <s v="ESTADOS UNIDOS"/>
    <s v="ESTADOS UNIDOS"/>
    <x v="205"/>
    <x v="176"/>
    <x v="956"/>
    <s v="870829"/>
    <s v="LOS DMS PARTES Y ACCESORIOS DE CARROCERIA (INCLUIDAS LAS DE CABINA) PARA LOS VEHICULOS AUTOMOVILES D LAS PARTIDAS 87.01 A 87.05"/>
    <n v="1"/>
    <s v="UNIDAD (NUMERO)"/>
    <x v="2316"/>
    <n v="923.5"/>
    <x v="2"/>
    <n v="995.8"/>
    <n v="995.8"/>
    <n v="42"/>
    <n v="42"/>
    <s v="AEREA"/>
    <s v="GUAYAQUIL AEREO"/>
    <s v="MIAMI"/>
    <s v="040605701356"/>
    <s v="2023-02-03"/>
    <s v="CEC20235X02123600100"/>
    <s v="UNITED PARCEL SERVICE CO"/>
    <n v="63"/>
    <s v="MAFEXPRESS INTERNATIONAL MAFEXINT S A"/>
    <s v="DESCONOCIDA"/>
    <s v="019-2023-91-00175362"/>
  </r>
  <r>
    <s v="2023"/>
    <s v=""/>
    <s v="2023-02"/>
    <s v="2023-02-03"/>
    <x v="4"/>
    <x v="4"/>
    <s v="CDLA. LOS ALAMOS AV. LA DEMOCRACIA MZ. B-15 VILLA 9"/>
    <x v="17"/>
    <s v="ESTADOS UNIDOS"/>
    <s v="ESTADOS UNIDOS"/>
    <x v="205"/>
    <x v="176"/>
    <x v="957"/>
    <s v="870829"/>
    <s v="LOS DMS PARTES Y ACCESORIOS DE CARROCERIA (INCLUIDAS LAS DE CABINA) PARA LOS VEHICULOS AUTOMOVILES D LAS PARTIDAS 87.01 A 87.05"/>
    <n v="1"/>
    <s v="UNIDAD (NUMERO)"/>
    <x v="2646"/>
    <n v="1215.90002"/>
    <x v="2"/>
    <n v="1291.0999999999999"/>
    <n v="1291.0999999999999"/>
    <n v="42"/>
    <n v="42"/>
    <s v="AEREA"/>
    <s v="GUAYAQUIL AEREO"/>
    <s v="MIAMI"/>
    <s v="040605701356"/>
    <s v="2023-02-03"/>
    <s v="CEC20235X02123600100"/>
    <s v="UNITED PARCEL SERVICE CO"/>
    <n v="63"/>
    <s v="MAFEXPRESS INTERNATIONAL MAFEXINT S A"/>
    <s v="DESCONOCIDA"/>
    <s v="019-2023-91-00175362"/>
  </r>
  <r>
    <s v="2022"/>
    <s v=""/>
    <s v="2022-10"/>
    <s v="2022-10-19"/>
    <x v="0"/>
    <x v="0"/>
    <s v="KM 11.5 VIA DAULE PARQUE INDUSTRIAL"/>
    <x v="14"/>
    <s v="ESTADOS UNIDOS"/>
    <s v="ESTADOS UNIDOS"/>
    <x v="206"/>
    <x v="177"/>
    <x v="958"/>
    <s v="870830"/>
    <s v="FRENOS Y SERVOFRENOS. SUS PARTES PARA VEHICULOS AUTOMOVILES DE LAS PARTIDAS 87.01 A 87.05"/>
    <n v="12"/>
    <s v="UNIDAD (NUMERO)"/>
    <x v="2647"/>
    <n v="113.3"/>
    <x v="0"/>
    <n v="1443.3"/>
    <n v="1443.3"/>
    <n v="2.7"/>
    <n v="2.7"/>
    <s v="AEREA"/>
    <s v="GUAYAQUIL AEREO"/>
    <s v="MIAMI"/>
    <s v="HAWB3456MIA"/>
    <s v="2022-10-15"/>
    <s v="CEC2022QT300210"/>
    <s v="TAMPA CARGO S A"/>
    <n v="81.8"/>
    <s v="TORRES AND TORRES AGENTES DE ADUANA(TTADAD) C A"/>
    <s v="DESCONOCIDA"/>
    <s v="019-2022-10-01230046"/>
  </r>
  <r>
    <s v="2023"/>
    <s v=""/>
    <s v="2023-01"/>
    <s v="2023-01-11"/>
    <x v="1"/>
    <x v="1"/>
    <s v="RIO AMAZONAS 911 Y RIO SANTIAGO"/>
    <x v="13"/>
    <s v="ESTADOS UNIDOS"/>
    <s v="ESTADOS UNIDOS"/>
    <x v="207"/>
    <x v="178"/>
    <x v="959"/>
    <s v="870880"/>
    <s v="AMORTIGUADORES D SUSPENSION. PARA LOS VEHICULOS AUTOMOVILES D LAS PART 8701 A 8705"/>
    <n v="1"/>
    <s v="UNIDAD (NUMERO)"/>
    <x v="2648"/>
    <n v="230"/>
    <x v="0"/>
    <n v="239.7"/>
    <n v="239.7"/>
    <n v="15.9"/>
    <n v="15.9"/>
    <s v="MARITIMA"/>
    <s v="GUAYAQUIL MARITIMO"/>
    <s v="MIAMI"/>
    <s v="29364"/>
    <s v="2023-01-07"/>
    <s v="CEC2023SMLU000300240"/>
    <s v="CITIKOLD S A"/>
    <n v="7.4"/>
    <s v="ROMERO LARCO FRANCISCO JOSE LUIS"/>
    <s v="DESCONOCIDA"/>
    <s v="028-2023-10-00047618"/>
  </r>
  <r>
    <s v="2022"/>
    <s v=""/>
    <s v="2022-10"/>
    <s v="2022-10-21"/>
    <x v="4"/>
    <x v="4"/>
    <s v="CDLA. LOS ALAMOS AV. LA DEMOCRACIA MZ. B-15 VILLA 9"/>
    <x v="17"/>
    <s v="ESTADOS UNIDOS"/>
    <s v="ESTADOS UNIDOS"/>
    <x v="207"/>
    <x v="178"/>
    <x v="568"/>
    <s v="870880"/>
    <s v="AMORTIGUADORES D SUSPENSION. PARA LOS VEHICULOS AUTOMOVILES D LAS PART 8701 A 8705"/>
    <n v="1"/>
    <s v="UNIDAD (NUMERO)"/>
    <x v="2649"/>
    <n v="268.20001000000002"/>
    <x v="2"/>
    <n v="275.3"/>
    <n v="275.3"/>
    <n v="2.9"/>
    <n v="2.9"/>
    <s v="AEREA"/>
    <s v="GUAYAQUIL AEREO"/>
    <s v="MIAMI"/>
    <s v="040605700763"/>
    <s v="2022-10-21"/>
    <s v="CEC20225X021143"/>
    <s v="UNITED PARCEL SERVICE CO"/>
    <n v="4.4000000000000004"/>
    <s v="MAFEXPRESS INTERNATIONAL MAFEXINT S A"/>
    <s v="DESCONOCIDA"/>
    <s v="019-2022-91-01240828"/>
  </r>
  <r>
    <s v="2022"/>
    <s v=""/>
    <s v="2022-10"/>
    <s v="2022-10-21"/>
    <x v="4"/>
    <x v="4"/>
    <s v="CDLA. LOS ALAMOS AV. LA DEMOCRACIA MZ. B-15 VILLA 9"/>
    <x v="17"/>
    <s v="ESTADOS UNIDOS"/>
    <s v="ESTADOS UNIDOS"/>
    <x v="207"/>
    <x v="178"/>
    <x v="568"/>
    <s v="870880"/>
    <s v="AMORTIGUADORES D SUSPENSION. PARA LOS VEHICULOS AUTOMOVILES D LAS PART 8701 A 8705"/>
    <n v="1"/>
    <s v="UNIDAD (NUMERO)"/>
    <x v="2649"/>
    <n v="268.20001000000002"/>
    <x v="2"/>
    <n v="275.3"/>
    <n v="275.3"/>
    <n v="2.9"/>
    <n v="2.9"/>
    <s v="AEREA"/>
    <s v="GUAYAQUIL AEREO"/>
    <s v="MIAMI"/>
    <s v="040605700763"/>
    <s v="2022-10-21"/>
    <s v="CEC20225X021143"/>
    <s v="UNITED PARCEL SERVICE CO"/>
    <n v="4.4000000000000004"/>
    <s v="MAFEXPRESS INTERNATIONAL MAFEXINT S A"/>
    <s v="DESCONOCIDA"/>
    <s v="019-2022-91-01240828"/>
  </r>
  <r>
    <s v="2022"/>
    <s v=""/>
    <s v="2022-10"/>
    <s v="2022-10-21"/>
    <x v="4"/>
    <x v="4"/>
    <s v="CDLA. LOS ALAMOS AV. LA DEMOCRACIA MZ. B-15 VILLA 9"/>
    <x v="17"/>
    <s v="ESTADOS UNIDOS"/>
    <s v="ESTADOS UNIDOS"/>
    <x v="207"/>
    <x v="178"/>
    <x v="568"/>
    <s v="870880"/>
    <s v="AMORTIGUADORES D SUSPENSION. PARA LOS VEHICULOS AUTOMOVILES D LAS PART 8701 A 8705"/>
    <n v="2"/>
    <s v="UNIDAD (NUMERO)"/>
    <x v="2650"/>
    <n v="268.20001000000002"/>
    <x v="2"/>
    <n v="550.6"/>
    <n v="550.6"/>
    <n v="5.8"/>
    <n v="5.8"/>
    <s v="AEREA"/>
    <s v="GUAYAQUIL AEREO"/>
    <s v="MIAMI"/>
    <s v="040605700763"/>
    <s v="2022-10-21"/>
    <s v="CEC20225X021143"/>
    <s v="UNITED PARCEL SERVICE CO"/>
    <n v="8.6999999999999993"/>
    <s v="MAFEXPRESS INTERNATIONAL MAFEXINT S A"/>
    <s v="DESCONOCIDA"/>
    <s v="019-2022-91-01240828"/>
  </r>
  <r>
    <s v="2023"/>
    <s v=""/>
    <s v="2023-01"/>
    <s v="2023-01-03"/>
    <x v="4"/>
    <x v="4"/>
    <s v="CDLA. LOS ALAMOS AV. LA DEMOCRACIA MZ. B-15 VILLA 9"/>
    <x v="17"/>
    <s v="ESTADOS UNIDOS"/>
    <s v="ESTADOS UNIDOS"/>
    <x v="208"/>
    <x v="179"/>
    <x v="960"/>
    <s v="871160"/>
    <s v="BICICLETAS"/>
    <n v="1"/>
    <s v="UNIDAD (NUMERO)"/>
    <x v="1805"/>
    <n v="352.89999"/>
    <x v="2"/>
    <n v="388.7"/>
    <n v="388.7"/>
    <n v="21.5"/>
    <n v="21.5"/>
    <s v="AEREA"/>
    <s v="GUAYAQUIL AEREO"/>
    <s v="MIAMI"/>
    <s v="040605701006"/>
    <s v="2022-12-30"/>
    <s v="CEC20225X02120600070"/>
    <s v="UNITED PARCEL SERVICE CO"/>
    <n v="32.200000000000003"/>
    <s v="MAFEXPRESS INTERNATIONAL MAFEXINT S A"/>
    <s v="DESCONOCIDA"/>
    <s v="019-2023-91-00007716"/>
  </r>
  <r>
    <s v="2022"/>
    <s v=""/>
    <s v="2022-10"/>
    <s v="2022-10-11"/>
    <x v="4"/>
    <x v="4"/>
    <s v="CDLA. LOS ALAMOS AV. LA DEMOCRACIA MZ. B-15 VILLA 9"/>
    <x v="21"/>
    <s v="ESPAÑA"/>
    <s v="ESTADOS UNIDOS"/>
    <x v="209"/>
    <x v="180"/>
    <x v="961"/>
    <s v="902610"/>
    <s v="INSTRUMENTOS Y APARATOS PARA MEDIDA O CONTROL DEL CAUDAL O NIVEL D LIQUIDOS"/>
    <n v="1"/>
    <s v="UNIDAD (NUMERO)"/>
    <x v="2651"/>
    <n v="1481.59998"/>
    <x v="2"/>
    <n v="1837.6"/>
    <n v="1837.6"/>
    <n v="8"/>
    <n v="8"/>
    <s v="AEREA"/>
    <s v="GUAYAQUIL AEREO"/>
    <s v="MIAMI"/>
    <s v="072940386813"/>
    <s v="2022-10-11"/>
    <s v="CEC2022QT300209"/>
    <s v="TAMPA CARGO S A"/>
    <n v="341.2"/>
    <s v="ENTREGAS ESPECIALES ESPENTREGAS S A"/>
    <s v="DESCONOCIDA"/>
    <s v="019-2022-91-01190949"/>
  </r>
  <r>
    <s v="2023"/>
    <s v=""/>
    <s v="2023-02"/>
    <s v="2023-02-23"/>
    <x v="2"/>
    <x v="2"/>
    <s v="KM. 4.5 VIA DURAN TAMBO DURAN"/>
    <x v="5"/>
    <s v="PERU"/>
    <s v="PANAMA"/>
    <x v="210"/>
    <x v="181"/>
    <x v="962"/>
    <s v="902680"/>
    <s v="LOS DMS INSTRUMENTOS Y APARATOS DE LA PARTIDA 9026."/>
    <n v="3"/>
    <s v="UNIDAD (NUMERO)"/>
    <x v="2652"/>
    <n v="425"/>
    <x v="2"/>
    <n v="1331.1"/>
    <n v="1331.1"/>
    <n v="1.1000000000000001"/>
    <n v="1.1000000000000001"/>
    <s v="AEREA"/>
    <s v="GUAYAQUIL AEREO"/>
    <s v="PANAMA"/>
    <s v="099219845560"/>
    <s v="2023-02-18"/>
    <s v="CEC20237T00104800080"/>
    <s v="AERO EXPRESS DEL ECUADOR TRANSAM C LTDA"/>
    <n v="43.3"/>
    <s v="DHL EXPRESS (ECUADOR) S A"/>
    <s v="DESCONOCIDA"/>
    <s v="019-2023-91-00264285"/>
  </r>
  <r>
    <s v="2022"/>
    <s v=""/>
    <s v="2022-11"/>
    <s v="2022-11-21"/>
    <x v="0"/>
    <x v="0"/>
    <s v="KM 11.5 VIA DAULE PARQUE INDUSTRIAL"/>
    <x v="27"/>
    <s v="ESTADOS UNIDOS"/>
    <s v="ALEMANIA"/>
    <x v="211"/>
    <x v="182"/>
    <x v="963"/>
    <s v="902690"/>
    <s v="PARTES Y ACCESORIOS DE INSTRUMENTOS Y APARATOS DE LA PARTIDA 9026."/>
    <n v="2"/>
    <s v="UNIDAD (NUMERO)"/>
    <x v="2653"/>
    <n v="806.09997999999996"/>
    <x v="0"/>
    <n v="1637.7"/>
    <n v="1637.7"/>
    <n v="0.7"/>
    <n v="0.7"/>
    <s v="AEREA"/>
    <s v="QUITO"/>
    <s v="FRANKFURT"/>
    <s v="SHA 00001527"/>
    <s v="2022-11-18"/>
    <s v="CEC2022IB003384"/>
    <s v="IBERIA LINEAS AEREAS DE ESPANA S A"/>
    <n v="23.4"/>
    <s v="TORRES AND TORRES AGENTES DE ADUANA(TTADAD) C A"/>
    <s v="DESCONOCIDA"/>
    <s v="055-2022-10-01397022"/>
  </r>
  <r>
    <s v="2022"/>
    <s v=""/>
    <s v="2022-12"/>
    <s v="2022-12-09"/>
    <x v="0"/>
    <x v="0"/>
    <s v="KM 11.5 VIA DAULE PARQUE INDUSTRIAL"/>
    <x v="3"/>
    <s v="ESTADOS UNIDOS"/>
    <s v="ESTADOS UNIDOS"/>
    <x v="212"/>
    <x v="183"/>
    <x v="964"/>
    <s v="902780"/>
    <s v="LOS DMS INSTRUMENTOS Y APARATOS DE LA PARTIDA 9027."/>
    <n v="2"/>
    <s v="UNIDAD (NUMERO)"/>
    <x v="2654"/>
    <n v="290.39999"/>
    <x v="0"/>
    <n v="587.4"/>
    <n v="587.4"/>
    <n v="4"/>
    <n v="4"/>
    <s v="MARITIMA"/>
    <s v="GUAYAQUIL MARITIMO"/>
    <s v="MIAMI"/>
    <s v="TLAMIA523218"/>
    <s v="2022-12-11"/>
    <s v="CEC2022SMLU0185"/>
    <s v="CITIKOLD S A"/>
    <n v="5.8"/>
    <s v="TORRES AND TORRES AGENTES DE ADUANA(TTADAD) C A"/>
    <s v="DESCONOCIDA"/>
    <s v="028-2022-10-01515347"/>
  </r>
  <r>
    <s v="2022"/>
    <s v=""/>
    <s v="2022-11"/>
    <s v="2022-11-08"/>
    <x v="0"/>
    <x v="0"/>
    <s v="KM 11.5 VIA DAULE PARQUE INDUSTRIAL"/>
    <x v="14"/>
    <s v="ESTADOS UNIDOS"/>
    <s v="ESTADOS UNIDOS"/>
    <x v="213"/>
    <x v="184"/>
    <x v="965"/>
    <s v="902920"/>
    <s v="VELOCIMETROS Y TACOMETROS. ESTROBOSCOPIOS."/>
    <n v="1"/>
    <s v="UNIDAD (NUMERO)"/>
    <x v="2655"/>
    <n v="8686.2001999999993"/>
    <x v="0"/>
    <n v="8989"/>
    <n v="8989"/>
    <n v="0.2"/>
    <n v="0.2"/>
    <s v="AEREA"/>
    <s v="GUAYAQUIL AEREO"/>
    <s v="MIAMI"/>
    <s v="HAWB3512MIA"/>
    <s v="2022-11-04"/>
    <s v="CEC20225X021156"/>
    <s v="UNITED PARCEL SERVICE CO"/>
    <n v="291.2"/>
    <s v="TORRES AND TORRES AGENTES DE ADUANA(TTADAD) C A"/>
    <s v="DESCONOCIDA"/>
    <s v="019-2022-10-01332171"/>
  </r>
  <r>
    <s v="2023"/>
    <s v=""/>
    <s v="2023-02"/>
    <s v="2023-02-14"/>
    <x v="5"/>
    <x v="5"/>
    <s v="KM.18.5 VIA A DAULE"/>
    <x v="5"/>
    <s v="HOLANDA"/>
    <s v="PANAMA"/>
    <x v="214"/>
    <x v="185"/>
    <x v="966"/>
    <s v="903180"/>
    <s v="LOS DMS INSTRUMENTOS APARATOS Y MAQUINAS DE MEDIDA O CONTROL. NO EXPRESADOS NI COMPRENDIDOS EN OTRA PARTE D ESTE CAP."/>
    <n v="1"/>
    <s v="UNIDAD (NUMERO)"/>
    <x v="2656"/>
    <n v="657.70001000000002"/>
    <x v="2"/>
    <n v="676.5"/>
    <n v="676.5"/>
    <n v="8.1999999999999993"/>
    <n v="8.1999999999999993"/>
    <s v="AEREA"/>
    <s v="GUAYAQUIL AEREO"/>
    <s v="PANAMA"/>
    <s v="099219843386"/>
    <s v="2023-02-10"/>
    <s v="CEC20237T00104000030"/>
    <s v="AERO EXPRESS DEL ECUADOR TRANSAM C LTDA"/>
    <n v="12.2"/>
    <s v="DHL EXPRESS (ECUADOR) S A"/>
    <s v="DESCONOCIDA"/>
    <s v="019-2023-91-00227078"/>
  </r>
  <r>
    <s v="2022"/>
    <s v=""/>
    <s v="2022-12"/>
    <s v="2022-12-02"/>
    <x v="0"/>
    <x v="0"/>
    <s v="KM 11.5 VIA DAULE PARQUE INDUSTRIAL"/>
    <x v="14"/>
    <s v="ESTADOS UNIDOS"/>
    <s v="ESTADOS UNIDOS"/>
    <x v="215"/>
    <x v="185"/>
    <x v="967"/>
    <s v="903180"/>
    <s v="LOS DMS INSTRUMENTOS APARATOS Y MAQUINAS DE MEDIDA O CONTROL. NO EXPRESADOS NI COMPRENDIDOS EN OTRA PARTE D ESTE CAP."/>
    <n v="4"/>
    <s v="UNIDAD (NUMERO)"/>
    <x v="2657"/>
    <n v="1804.1999499999999"/>
    <x v="0"/>
    <n v="7447.9"/>
    <n v="7447.9"/>
    <n v="26.1"/>
    <n v="26.1"/>
    <s v="AEREA"/>
    <s v="GUAYAQUIL AEREO"/>
    <s v="MIAMI"/>
    <s v="HAWB3596MIA"/>
    <s v="2022-12-01"/>
    <s v="CEC20225X021180"/>
    <s v="UNITED PARCEL SERVICE CO"/>
    <n v="221.6"/>
    <s v="TORRES AND TORRES AGENTES DE ADUANA(TTADAD) C A"/>
    <s v="DESCONOCIDA"/>
    <s v="019-2022-10-01469637"/>
  </r>
  <r>
    <s v="2022"/>
    <s v=""/>
    <s v="2022-10"/>
    <s v="2022-10-14"/>
    <x v="0"/>
    <x v="0"/>
    <s v="KM 11.5 VIA DAULE PARQUE INDUSTRIAL"/>
    <x v="5"/>
    <s v="ESPAÑA"/>
    <s v="PANAMA"/>
    <x v="214"/>
    <x v="185"/>
    <x v="968"/>
    <s v="903180"/>
    <s v="LOS DMS INSTRUMENTOS APARATOS Y MAQUINAS DE MEDIDA O CONTROL. NO EXPRESADOS NI COMPRENDIDOS EN OTRA PARTE D ESTE CAP."/>
    <n v="2"/>
    <s v="UNIDAD (NUMERO)"/>
    <x v="2658"/>
    <n v="1313.6999499999999"/>
    <x v="2"/>
    <n v="2656.6"/>
    <n v="2656.6"/>
    <n v="2.2000000000000002"/>
    <n v="2.2000000000000002"/>
    <s v="AEREA"/>
    <s v="GUAYAQUIL AEREO"/>
    <s v="PANAMA"/>
    <s v="099219719825"/>
    <s v="2022-10-11"/>
    <s v="CEC20227T001281"/>
    <s v="AERO EXPRESS DEL ECUADOR TRANSAM C LTDA"/>
    <n v="3"/>
    <s v="DHL EXPRESS (ECUADOR) S A"/>
    <s v="DESCONOCIDA"/>
    <s v="019-2022-91-01205066"/>
  </r>
  <r>
    <s v="2022"/>
    <s v=""/>
    <s v="2022-10"/>
    <s v="2022-10-25"/>
    <x v="0"/>
    <x v="0"/>
    <s v="KM 11.5 VIA DAULE PARQUE INDUSTRIAL"/>
    <x v="4"/>
    <s v="ESTADOS UNIDOS"/>
    <s v="ESTADOS UNIDOS"/>
    <x v="214"/>
    <x v="185"/>
    <x v="969"/>
    <s v="903180"/>
    <s v="LOS DMS INSTRUMENTOS APARATOS Y MAQUINAS DE MEDIDA O CONTROL. NO EXPRESADOS NI COMPRENDIDOS EN OTRA PARTE D ESTE CAP."/>
    <n v="2"/>
    <s v="UNIDAD (NUMERO)"/>
    <x v="2659"/>
    <n v="320.10001"/>
    <x v="0"/>
    <n v="681.1"/>
    <n v="681.1"/>
    <n v="3.3"/>
    <n v="3.3"/>
    <s v="AEREA"/>
    <s v="GUAYAQUIL AEREO"/>
    <s v="MIAMI"/>
    <s v="HAWB3463MIA"/>
    <s v="2022-10-25"/>
    <s v="CEC2022QT300213"/>
    <s v="TAMPA CARGO S A"/>
    <n v="40"/>
    <s v="TORRES AND TORRES AGENTES DE ADUANA(TTADAD) C A"/>
    <s v="DESCONOCIDA"/>
    <s v="019-2022-10-01260284"/>
  </r>
  <r>
    <s v="2023"/>
    <s v=""/>
    <s v="2023-01"/>
    <s v="2023-01-24"/>
    <x v="0"/>
    <x v="0"/>
    <s v="KM 11.5 VIA DAULE PARQUE INDUSTRIAL"/>
    <x v="57"/>
    <s v="ESTADOS UNIDOS"/>
    <s v="ESTADOS UNIDOS"/>
    <x v="214"/>
    <x v="185"/>
    <x v="970"/>
    <s v="903180"/>
    <s v="LOS DMS INSTRUMENTOS APARATOS Y MAQUINAS DE MEDIDA O CONTROL. NO EXPRESADOS NI COMPRENDIDOS EN OTRA PARTE D ESTE CAP."/>
    <n v="1"/>
    <s v="UNIDAD (NUMERO)"/>
    <x v="2660"/>
    <n v="1321.3000500000001"/>
    <x v="0"/>
    <n v="1431.4"/>
    <n v="1431.4"/>
    <n v="4.5999999999999996"/>
    <n v="4.5999999999999996"/>
    <s v="AEREA"/>
    <s v="GUAYAQUIL AEREO"/>
    <s v="MIAMI"/>
    <s v="HAWB3779MIA"/>
    <s v="2023-01-21"/>
    <s v="CEC20235X02122500280"/>
    <s v="UNITED PARCEL SERVICE CO"/>
    <n v="108.5"/>
    <s v="TORRES AND TORRES AGENTES DE ADUANA(TTADAD) C A"/>
    <s v="DESCONOCIDA"/>
    <s v="019-2023-10-00112064"/>
  </r>
  <r>
    <s v="2023"/>
    <s v=""/>
    <s v="2023-02"/>
    <s v="2023-02-24"/>
    <x v="0"/>
    <x v="0"/>
    <s v="KM 11.5 VIA DAULE PARQUE INDUSTRIAL"/>
    <x v="3"/>
    <s v="ESTADOS UNIDOS"/>
    <s v="ESTADOS UNIDOS"/>
    <x v="216"/>
    <x v="186"/>
    <x v="971"/>
    <s v="903289"/>
    <s v="DMS INSTRUMENTOS Y APARATOS PARA LA REGULACION O CONTROL AUTOMATICOS."/>
    <n v="1"/>
    <s v="UNIDAD (NUMERO)"/>
    <x v="2661"/>
    <n v="8115"/>
    <x v="0"/>
    <n v="8340.9"/>
    <n v="8340.9"/>
    <n v="8.3000000000000007"/>
    <n v="8.3000000000000007"/>
    <s v="AEREA"/>
    <s v="GUAYAQUIL AEREO"/>
    <s v="MIAMI"/>
    <s v="HAWB3903MIA"/>
    <s v="2023-02-24"/>
    <s v="CEC20235X02125400180"/>
    <s v="UNITED PARCEL SERVICE CO"/>
    <n v="215"/>
    <s v="TORRES AND TORRES AGENTES DE ADUANA(TTADAD) C A"/>
    <s v="DESCONOCIDA"/>
    <s v="019-2023-10-00274217"/>
  </r>
  <r>
    <s v="2022"/>
    <s v=""/>
    <s v="2022-10"/>
    <s v="2022-10-25"/>
    <x v="0"/>
    <x v="0"/>
    <s v="KM 11.5 VIA DAULE PARQUE INDUSTRIAL"/>
    <x v="16"/>
    <s v="ESTADOS UNIDOS"/>
    <s v="ESTADOS UNIDOS"/>
    <x v="217"/>
    <x v="187"/>
    <x v="972"/>
    <s v="903290"/>
    <s v="PARTES Y ACCESORIOS DE LOS DMS INSTRUMENTOS Y APARATOS PARA REGULACION O CONTROL."/>
    <n v="2"/>
    <s v="UNIDAD (NUMERO)"/>
    <x v="1740"/>
    <n v="93.5"/>
    <x v="0"/>
    <n v="192.3"/>
    <n v="192.3"/>
    <n v="5.6"/>
    <n v="5.6"/>
    <s v="MARITIMA"/>
    <s v="GUAYAQUIL MARITIMO"/>
    <s v="MIAMI"/>
    <s v="TLAMIA504418"/>
    <s v="2022-10-22"/>
    <s v="CEC2022SMLU0150"/>
    <s v="CITIKOLD S A"/>
    <n v="5"/>
    <s v="TORRES AND TORRES AGENTES DE ADUANA(TTADAD) C A"/>
    <s v="DESCONOCIDA"/>
    <s v="028-2022-10-01260589"/>
  </r>
  <r>
    <s v="2022"/>
    <s v=""/>
    <s v="2022-12"/>
    <s v="2022-12-27"/>
    <x v="4"/>
    <x v="4"/>
    <s v="CDLA. LOS ALAMOS AV. LA DEMOCRACIA MZ. B-15 VILLA 9"/>
    <x v="17"/>
    <s v="ESTADOS UNIDOS"/>
    <s v="ESTADOS UNIDOS"/>
    <x v="218"/>
    <x v="188"/>
    <x v="973"/>
    <s v="940510"/>
    <s v="LAMPARAS Y DMS APARATOS ELECTRICOS D ALUMBRADO. PARA COLGAR O FIJAR AL TECHO O A LA PARED. EXCEPTO O LOS D LOS TIPOS UTILIZADOS PARA EL ALUMBRADO D ESPACIOS O VIAS PUBLICAS"/>
    <n v="2"/>
    <s v="UNIDAD (NUMERO)"/>
    <x v="2662"/>
    <n v="230.7"/>
    <x v="2"/>
    <n v="496.5"/>
    <n v="496.5"/>
    <n v="20.399999999999999"/>
    <n v="20.399999999999999"/>
    <s v="AEREA"/>
    <s v="GUAYAQUIL AEREO"/>
    <s v="MIAMI"/>
    <s v="099215439255"/>
    <s v="2022-12-26"/>
    <s v="CEC20227T001355"/>
    <s v="AERO EXPRESS DEL ECUADOR TRANSAM C LTDA"/>
    <n v="30.6"/>
    <s v="MAFEXPRESS INTERNATIONAL MAFEXINT S A"/>
    <s v="DESCONOCIDA"/>
    <s v="019-2022-91-01628109"/>
  </r>
  <r>
    <s v="2022"/>
    <s v=""/>
    <s v="2022-10"/>
    <s v="2022-10-25"/>
    <x v="0"/>
    <x v="0"/>
    <s v="KM 11.5 VIA DAULE PARQUE INDUSTRIAL"/>
    <x v="16"/>
    <s v="ESTADOS UNIDOS"/>
    <s v="ESTADOS UNIDOS"/>
    <x v="219"/>
    <x v="189"/>
    <x v="974"/>
    <s v="940540"/>
    <s v="LOS DMS APARATOS ELECTRICOS DE ALUMBRADO"/>
    <n v="1"/>
    <s v="UNIDAD (NUMERO)"/>
    <x v="2663"/>
    <n v="11029.900390000001"/>
    <x v="0"/>
    <n v="11339.5"/>
    <n v="11339.5"/>
    <n v="5"/>
    <n v="5"/>
    <s v="MARITIMA"/>
    <s v="GUAYAQUIL MARITIMO"/>
    <s v="MIAMI"/>
    <s v="TLAMIA504418"/>
    <s v="2022-10-22"/>
    <s v="CEC2022SMLU0150"/>
    <s v="CITIKOLD S A"/>
    <n v="294.89999999999998"/>
    <s v="TORRES AND TORRES AGENTES DE ADUANA(TTADAD) C A"/>
    <s v="DESCONOCIDA"/>
    <s v="028-2022-10-01260589"/>
  </r>
  <r>
    <s v="2022"/>
    <s v=""/>
    <s v="2022-11"/>
    <s v="2022-11-15"/>
    <x v="5"/>
    <x v="5"/>
    <s v="KM.18.5 VIA A DAULE"/>
    <x v="122"/>
    <s v="ESTADOS UNIDOS"/>
    <s v="ESTADOS UNIDOS"/>
    <x v="220"/>
    <x v="190"/>
    <x v="975"/>
    <s v="940560"/>
    <s v="ANUNCIOS. LETREROS Y PLACAS INDICADORAS LUMINOSOS Y ARTICULOS SIMILARES."/>
    <n v="4"/>
    <s v="UNIDAD (NUMERO)"/>
    <x v="2664"/>
    <n v="1699"/>
    <x v="0"/>
    <n v="7491.7"/>
    <n v="7491.7"/>
    <n v="102.5"/>
    <n v="102.5"/>
    <s v="AEREA"/>
    <s v="GUAYAQUIL AEREO"/>
    <s v="HIGH POINT GREENSBORO APT"/>
    <s v="GSO2008349"/>
    <s v="2022-11-12"/>
    <s v="CEC2022QT300218"/>
    <s v="TAMPA CARGO S A"/>
    <n v="692.3"/>
    <s v="AGENTRADIMEX S A"/>
    <s v="DESCONOCIDA"/>
    <s v="019-2022-10-01366308"/>
  </r>
  <r>
    <s v="2022"/>
    <s v=""/>
    <s v="2022-12"/>
    <s v="2022-12-12"/>
    <x v="4"/>
    <x v="4"/>
    <s v="CDLA. LOS ALAMOS AV. LA DEMOCRACIA MZ. B-15 VILLA 9"/>
    <x v="17"/>
    <s v="ESTADOS UNIDOS"/>
    <s v="ESTADOS UNIDOS"/>
    <x v="221"/>
    <x v="191"/>
    <x v="976"/>
    <s v="950510"/>
    <s v="ARTICULOS PARA FIESTAS DE NAVIDAD"/>
    <n v="1"/>
    <s v="UNIDAD (NUMERO)"/>
    <x v="2665"/>
    <n v="393.39999"/>
    <x v="2"/>
    <n v="446.4"/>
    <n v="446.4"/>
    <n v="32.700000000000003"/>
    <n v="32.700000000000003"/>
    <s v="AEREA"/>
    <s v="GUAYAQUIL AEREO"/>
    <s v="MIAMI"/>
    <s v="099215403555"/>
    <s v="2022-12-12"/>
    <s v="CEC20227T001341"/>
    <s v="AERO EXPRESS DEL ECUADOR TRANSAM C LTDA"/>
    <n v="49"/>
    <s v="MAFEXPRESS INTERNATIONAL MAFEXINT S A"/>
    <s v="DESCONOCIDA"/>
    <s v="019-2022-91-01536805"/>
  </r>
  <r>
    <s v="2023"/>
    <s v=""/>
    <s v="2023-01"/>
    <s v="2023-01-06"/>
    <x v="0"/>
    <x v="0"/>
    <s v="KM 11.5 VIA DAULE PARQUE INDUSTRIAL"/>
    <x v="4"/>
    <s v="ESTADOS UNIDOS"/>
    <s v="ESTADOS UNIDOS"/>
    <x v="222"/>
    <x v="192"/>
    <x v="977"/>
    <s v="960350"/>
    <s v="LOS DMS CEPILLOS QUE CONSTITUYAN PARTES D MAQUINAS. APARATOS O VEHICULOS."/>
    <n v="15"/>
    <s v="UNIDAD (NUMERO)"/>
    <x v="2666"/>
    <n v="13.9"/>
    <x v="0"/>
    <n v="218.9"/>
    <n v="218.9"/>
    <n v="7"/>
    <n v="7"/>
    <s v="MARITIMA"/>
    <s v="GUAYAQUIL MARITIMO"/>
    <s v="MIAMI"/>
    <s v="TLAMIA535518"/>
    <s v="2023-01-07"/>
    <s v="CEC2023SMLU000300270"/>
    <s v="CITIKOLD S A"/>
    <n v="9.6"/>
    <s v="TORRES AND TORRES AGENTES DE ADUANA(TTADAD) C A"/>
    <s v="DESCONOCIDA"/>
    <s v="028-2023-10-00023404"/>
  </r>
  <r>
    <s v="2023"/>
    <s v=""/>
    <s v="2023-01"/>
    <s v="2023-01-10"/>
    <x v="0"/>
    <x v="0"/>
    <s v="KM 11.5 VIA DAULE PARQUE INDUSTRIAL"/>
    <x v="3"/>
    <s v="ESTADOS UNIDOS"/>
    <s v="ESTADOS UNIDOS"/>
    <x v="222"/>
    <x v="192"/>
    <x v="977"/>
    <s v="960350"/>
    <s v="LOS DMS CEPILLOS QUE CONSTITUYAN PARTES D MAQUINAS. APARATOS O VEHICULOS."/>
    <n v="10"/>
    <s v="UNIDAD (NUMERO)"/>
    <x v="2667"/>
    <n v="338.10001"/>
    <x v="0"/>
    <n v="3486.8"/>
    <n v="3486.8"/>
    <n v="14.4"/>
    <n v="14.4"/>
    <s v="AEREA"/>
    <s v="GUAYAQUIL AEREO"/>
    <s v="MIAMI"/>
    <s v="HAWB3728MIA"/>
    <s v="2023-01-10"/>
    <s v="CEC2023QT30023800020"/>
    <s v="TAMPA CARGO S A"/>
    <n v="101.3"/>
    <s v="TORRES AND TORRES AGENTES DE ADUANA(TTADAD) C A"/>
    <s v="DESCONOCIDA"/>
    <s v="019-2023-10-00042754"/>
  </r>
  <r>
    <s v="2023"/>
    <s v=""/>
    <s v="2023-01"/>
    <s v="2023-01-30"/>
    <x v="0"/>
    <x v="0"/>
    <s v="KM 11.5 VIA DAULE PARQUE INDUSTRIAL"/>
    <x v="3"/>
    <s v="ESTADOS UNIDOS"/>
    <s v="ESTADOS UNIDOS"/>
    <x v="222"/>
    <x v="192"/>
    <x v="977"/>
    <s v="960350"/>
    <s v="LOS DMS CEPILLOS QUE CONSTITUYAN PARTES D MAQUINAS. APARATOS O VEHICULOS."/>
    <n v="15"/>
    <s v="UNIDAD (NUMERO)"/>
    <x v="2668"/>
    <n v="14.3"/>
    <x v="0"/>
    <n v="229"/>
    <n v="229"/>
    <n v="2.7"/>
    <n v="2.7"/>
    <s v="AEREA"/>
    <s v="GUAYAQUIL AEREO"/>
    <s v="MIAMI"/>
    <s v="HAWB3804MIA"/>
    <s v="2023-01-27"/>
    <s v="CEC20235X02123000390"/>
    <s v="UNITED PARCEL SERVICE CO"/>
    <n v="14.1"/>
    <s v="TORRES AND TORRES AGENTES DE ADUANA(TTADAD) C A"/>
    <s v="DESCONOCIDA"/>
    <s v="019-2023-10-00145044"/>
  </r>
  <r>
    <s v="2022"/>
    <s v=""/>
    <s v="2022-11"/>
    <s v="2022-11-25"/>
    <x v="0"/>
    <x v="0"/>
    <s v="KM 11.5 VIA DAULE PARQUE INDUSTRIAL"/>
    <x v="16"/>
    <s v="ESTADOS UNIDOS"/>
    <s v="ESTADOS UNIDOS"/>
    <x v="222"/>
    <x v="192"/>
    <x v="978"/>
    <s v="960350"/>
    <s v="LOS DMS CEPILLOS QUE CONSTITUYAN PARTES D MAQUINAS. APARATOS O VEHICULOS."/>
    <n v="30"/>
    <s v="UNIDAD (NUMERO)"/>
    <x v="2669"/>
    <n v="328.20001000000002"/>
    <x v="0"/>
    <n v="10427.299999999999"/>
    <n v="10427.299999999999"/>
    <n v="54.8"/>
    <n v="54.8"/>
    <s v="AEREA"/>
    <s v="GUAYAQUIL AEREO"/>
    <s v="MIAMI"/>
    <s v="HAWB3587MIA"/>
    <s v="2022-11-23"/>
    <s v="CEC20225X021173"/>
    <s v="UNITED PARCEL SERVICE CO"/>
    <n v="567"/>
    <s v="TORRES AND TORRES AGENTES DE ADUANA(TTADAD) C A"/>
    <s v="DESCONOCIDA"/>
    <s v="019-2022-10-01424776"/>
  </r>
  <r>
    <s v="2023"/>
    <s v=""/>
    <s v="2023-02"/>
    <s v="2023-02-24"/>
    <x v="3"/>
    <x v="3"/>
    <s v="AV. 10 DE AGOSTO N46-77 Y LAS RETAMAS"/>
    <x v="15"/>
    <s v="COLOMBIA"/>
    <s v="ESTADOS UNIDOS"/>
    <x v="223"/>
    <x v="193"/>
    <x v="979"/>
    <s v="961100"/>
    <s v="FECHADORES.SELLOS.NUMERADORES.TIMBRADORES Y ARTIC SIMILARES (INCLUIDOS LOS APARATOS PARA IMPRIMIR ETIQUETAS) D MANO. COMPONEDORES E IMPRENTILLAS CON COMPONEDOR. D MANO."/>
    <n v="2"/>
    <s v="UNIDAD (NUMERO)"/>
    <x v="2670"/>
    <n v="34.6"/>
    <x v="0"/>
    <n v="72.8"/>
    <n v="72.8"/>
    <n v="0.8"/>
    <n v="0.8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06"/>
    <x v="3"/>
    <x v="3"/>
    <s v="AV. 10 DE AGOSTO N46-77 Y LAS RETAMAS"/>
    <x v="15"/>
    <s v="COLOMBIA"/>
    <s v="ESTADOS UNIDOS"/>
    <x v="223"/>
    <x v="193"/>
    <x v="980"/>
    <s v="961100"/>
    <s v="FECHADORES.SELLOS.NUMERADORES.TIMBRADORES Y ARTIC SIMILARES (INCLUIDOS LOS APARATOS PARA IMPRIMIR ETIQUETAS) D MANO. COMPONEDORES E IMPRENTILLAS CON COMPONEDOR. D MANO."/>
    <n v="5"/>
    <s v="UNIDAD (NUMERO)"/>
    <x v="2671"/>
    <n v="34.6"/>
    <x v="0"/>
    <n v="176.5"/>
    <n v="176.5"/>
    <n v="1.1000000000000001"/>
    <n v="1.1000000000000001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COLOMBIA"/>
    <s v="ESTADOS UNIDOS"/>
    <x v="223"/>
    <x v="193"/>
    <x v="979"/>
    <s v="961100"/>
    <s v="FECHADORES.SELLOS.NUMERADORES.TIMBRADORES Y ARTIC SIMILARES (INCLUIDOS LOS APARATOS PARA IMPRIMIR ETIQUETAS) D MANO. COMPONEDORES E IMPRENTILLAS CON COMPONEDOR. D MANO."/>
    <n v="5"/>
    <s v="UNIDAD (NUMERO)"/>
    <x v="2672"/>
    <n v="58.1"/>
    <x v="0"/>
    <n v="294.3"/>
    <n v="294.3"/>
    <n v="1.9"/>
    <n v="1.9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24"/>
    <x v="3"/>
    <x v="3"/>
    <s v="AV. 10 DE AGOSTO N46-77 Y LAS RETAMAS"/>
    <x v="15"/>
    <s v="COLOMBIA"/>
    <s v="ESTADOS UNIDOS"/>
    <x v="223"/>
    <x v="193"/>
    <x v="979"/>
    <s v="961100"/>
    <s v="FECHADORES.SELLOS.NUMERADORES.TIMBRADORES Y ARTIC SIMILARES (INCLUIDOS LOS APARATOS PARA IMPRIMIR ETIQUETAS) D MANO. COMPONEDORES E IMPRENTILLAS CON COMPONEDOR. D MANO."/>
    <n v="25"/>
    <s v="UNIDAD (NUMERO)"/>
    <x v="2673"/>
    <n v="112.5"/>
    <x v="0"/>
    <n v="2822.7"/>
    <n v="2822.7"/>
    <n v="31.3"/>
    <n v="31.3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2"/>
    <s v=""/>
    <s v="2022-10"/>
    <s v="2022-10-25"/>
    <x v="3"/>
    <x v="3"/>
    <s v="AV. 10 DE AGOSTO N46-77 Y LAS RETAMAS"/>
    <x v="23"/>
    <s v="COLOMBIA"/>
    <s v="ESTADOS UNIDOS"/>
    <x v="223"/>
    <x v="193"/>
    <x v="979"/>
    <s v="961100"/>
    <s v="FECHADORES.SELLOS.NUMERADORES.TIMBRADORES Y ARTIC SIMILARES (INCLUIDOS LOS APARATOS PARA IMPRIMIR ETIQUETAS) D MANO. COMPONEDORES E IMPRENTILLAS CON COMPONEDOR. D MANO."/>
    <n v="5"/>
    <s v="UNIDAD (NUMERO)"/>
    <x v="2674"/>
    <n v="34.4"/>
    <x v="0"/>
    <n v="173.2"/>
    <n v="173.2"/>
    <n v="4.9000000000000004"/>
    <n v="4.9000000000000004"/>
    <s v="AEREA"/>
    <s v="QUITO"/>
    <s v="MIAMI"/>
    <s v="1049244088"/>
    <s v="2022-10-22"/>
    <s v="CEC20225Y022164"/>
    <s v="ATLAS AIR INC"/>
    <n v="1"/>
    <s v="LOGISTICA INTEGRAL DE COMERCIO EXTERIOR LIDESER CIA LTDA"/>
    <s v="DESCONOCIDA"/>
    <s v="055-2022-10-01260725"/>
  </r>
  <r>
    <s v="2023"/>
    <s v=""/>
    <s v="2023-01"/>
    <s v="2023-01-16"/>
    <x v="3"/>
    <x v="3"/>
    <s v="AV. 10 DE AGOSTO N46-77 Y LAS RETAMAS"/>
    <x v="15"/>
    <s v="COLOMBIA"/>
    <s v="ESTADOS UNIDOS"/>
    <x v="223"/>
    <x v="193"/>
    <x v="979"/>
    <s v="961100"/>
    <s v="FECHADORES.SELLOS.NUMERADORES.TIMBRADORES Y ARTIC SIMILARES (INCLUIDOS LOS APARATOS PARA IMPRIMIR ETIQUETAS) D MANO. COMPONEDORES E IMPRENTILLAS CON COMPONEDOR. D MANO."/>
    <n v="5"/>
    <s v="UNIDAD (NUMERO)"/>
    <x v="2675"/>
    <n v="112.1"/>
    <x v="0"/>
    <n v="567.20000000000005"/>
    <n v="567.20000000000005"/>
    <n v="5.8"/>
    <n v="5.8"/>
    <s v="AEREA"/>
    <s v="QUITO"/>
    <s v="MIAMI"/>
    <s v="1050613643"/>
    <s v="2023-01-12"/>
    <s v="CEC2023QT00001300100"/>
    <s v="TAMPA CARGO S A"/>
    <n v="5.3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COLOMBIA"/>
    <s v="ESTADOS UNIDOS"/>
    <x v="223"/>
    <x v="193"/>
    <x v="979"/>
    <s v="961100"/>
    <s v="FECHADORES.SELLOS.NUMERADORES.TIMBRADORES Y ARTIC SIMILARES (INCLUIDOS LOS APARATOS PARA IMPRIMIR ETIQUETAS) D MANO. COMPONEDORES E IMPRENTILLAS CON COMPONEDOR. D MANO."/>
    <n v="5"/>
    <s v="UNIDAD (NUMERO)"/>
    <x v="2676"/>
    <n v="57.9"/>
    <x v="0"/>
    <n v="293"/>
    <n v="293"/>
    <n v="3"/>
    <n v="3"/>
    <s v="AEREA"/>
    <s v="QUITO"/>
    <s v="MIAMI"/>
    <s v="1050613643"/>
    <s v="2023-01-12"/>
    <s v="CEC2023QT00001300100"/>
    <s v="TAMPA CARGO S A"/>
    <n v="2.8"/>
    <s v="LOGISTICA INTEGRAL DE COMERCIO EXTERIOR LIDESER CIA LTDA"/>
    <s v="DESCONOCIDA"/>
    <s v="055-2023-10-00065723"/>
  </r>
  <r>
    <s v="2022"/>
    <s v=""/>
    <s v="2022-12"/>
    <s v="2022-12-19"/>
    <x v="3"/>
    <x v="3"/>
    <s v="AV. 10 DE AGOSTO N46-77 Y LAS RETAMAS"/>
    <x v="15"/>
    <s v="COLOMBIA"/>
    <s v="ESTADOS UNIDOS"/>
    <x v="223"/>
    <x v="193"/>
    <x v="979"/>
    <s v="961100"/>
    <s v="FECHADORES.SELLOS.NUMERADORES.TIMBRADORES Y ARTIC SIMILARES (INCLUIDOS LOS APARATOS PARA IMPRIMIR ETIQUETAS) D MANO. COMPONEDORES E IMPRENTILLAS CON COMPONEDOR. D MANO."/>
    <n v="10"/>
    <s v="UNIDAD (NUMERO)"/>
    <x v="2677"/>
    <n v="112.6"/>
    <x v="0"/>
    <n v="1145.2"/>
    <n v="1145.2"/>
    <n v="5.5"/>
    <n v="5.5"/>
    <s v="AEREA"/>
    <s v="QUITO"/>
    <s v="MIAMI"/>
    <s v="1050191897"/>
    <s v="2022-12-16"/>
    <s v="CEC2022QT000847"/>
    <s v="TAMPA CARGO S A"/>
    <n v="15.7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COLOMBIA"/>
    <s v="ESTADOS UNIDOS"/>
    <x v="223"/>
    <x v="193"/>
    <x v="979"/>
    <s v="961100"/>
    <s v="FECHADORES.SELLOS.NUMERADORES.TIMBRADORES Y ARTIC SIMILARES (INCLUIDOS LOS APARATOS PARA IMPRIMIR ETIQUETAS) D MANO. COMPONEDORES E IMPRENTILLAS CON COMPONEDOR. D MANO."/>
    <n v="4"/>
    <s v="UNIDAD (NUMERO)"/>
    <x v="2678"/>
    <n v="58.2"/>
    <x v="0"/>
    <n v="236.7"/>
    <n v="236.7"/>
    <n v="1.1000000000000001"/>
    <n v="1.1000000000000001"/>
    <s v="AEREA"/>
    <s v="QUITO"/>
    <s v="MIAMI"/>
    <s v="1050191897"/>
    <s v="2022-12-16"/>
    <s v="CEC2022QT000847"/>
    <s v="TAMPA CARGO S A"/>
    <n v="3.2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COLOMBIA"/>
    <s v="ESTADOS UNIDOS"/>
    <x v="223"/>
    <x v="193"/>
    <x v="979"/>
    <s v="961100"/>
    <s v="FECHADORES.SELLOS.NUMERADORES.TIMBRADORES Y ARTIC SIMILARES (INCLUIDOS LOS APARATOS PARA IMPRIMIR ETIQUETAS) D MANO. COMPONEDORES E IMPRENTILLAS CON COMPONEDOR. D MANO."/>
    <n v="4"/>
    <s v="UNIDAD (NUMERO)"/>
    <x v="2679"/>
    <n v="34.6"/>
    <x v="0"/>
    <n v="140.9"/>
    <n v="140.9"/>
    <n v="0.7"/>
    <n v="0.7"/>
    <s v="AEREA"/>
    <s v="QUITO"/>
    <s v="MIAMI"/>
    <s v="1050191897"/>
    <s v="2022-12-16"/>
    <s v="CEC2022QT000847"/>
    <s v="TAMPA CARGO S A"/>
    <n v="1.9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COLOMBIA"/>
    <s v="ESTADOS UNIDOS"/>
    <x v="223"/>
    <x v="193"/>
    <x v="979"/>
    <s v="961100"/>
    <s v="FECHADORES.SELLOS.NUMERADORES.TIMBRADORES Y ARTIC SIMILARES (INCLUIDOS LOS APARATOS PARA IMPRIMIR ETIQUETAS) D MANO. COMPONEDORES E IMPRENTILLAS CON COMPONEDOR. D MANO."/>
    <n v="4"/>
    <s v="UNIDAD (NUMERO)"/>
    <x v="2680"/>
    <n v="112.6"/>
    <x v="0"/>
    <n v="458.1"/>
    <n v="458.1"/>
    <n v="2.2000000000000002"/>
    <n v="2.2000000000000002"/>
    <s v="AEREA"/>
    <s v="QUITO"/>
    <s v="MIAMI"/>
    <s v="1050191897"/>
    <s v="2022-12-16"/>
    <s v="CEC2022QT000847"/>
    <s v="TAMPA CARGO S A"/>
    <n v="6.3"/>
    <s v="LOGISTICA INTEGRAL DE COMERCIO EXTERIOR LIDESER CIA LTDA"/>
    <s v="DESCONOCIDA"/>
    <s v="055-2022-10-01583083"/>
  </r>
  <r>
    <s v="2023"/>
    <s v=""/>
    <s v="2023-02"/>
    <s v="2023-02-24"/>
    <x v="3"/>
    <x v="3"/>
    <s v="AV. 10 DE AGOSTO N46-77 Y LAS RETAMAS"/>
    <x v="15"/>
    <s v="ESTADOS UNIDOS"/>
    <s v="ESTADOS UNIDOS"/>
    <x v="224"/>
    <x v="194"/>
    <x v="981"/>
    <s v="961210"/>
    <s v="CINTAS PARA MAQUINAS D ESCRIBIR Y CINTAS SIMILARES. ENTINTADAS O PREPARADAS D OTRO MODO PARA IMPRIMIR. INCLUSO EN CARRETES O CARTUCHOS."/>
    <n v="36"/>
    <s v="UNIDAD (NUMERO)"/>
    <x v="2681"/>
    <n v="29.2"/>
    <x v="0"/>
    <n v="1056.2"/>
    <n v="1056.2"/>
    <n v="11.7"/>
    <n v="11.7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224"/>
    <x v="194"/>
    <x v="982"/>
    <s v="961210"/>
    <s v="CINTAS PARA MAQUINAS D ESCRIBIR Y CINTAS SIMILARES. ENTINTADAS O PREPARADAS D OTRO MODO PARA IMPRIMIR. INCLUSO EN CARRETES O CARTUCHOS."/>
    <n v="6"/>
    <s v="UNIDAD (NUMERO)"/>
    <x v="2682"/>
    <n v="179.5"/>
    <x v="0"/>
    <n v="1082.5999999999999"/>
    <n v="1082.5999999999999"/>
    <n v="12"/>
    <n v="12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224"/>
    <x v="194"/>
    <x v="983"/>
    <s v="961210"/>
    <s v="CINTAS PARA MAQUINAS D ESCRIBIR Y CINTAS SIMILARES. ENTINTADAS O PREPARADAS D OTRO MODO PARA IMPRIMIR. INCLUSO EN CARRETES O CARTUCHOS."/>
    <n v="2"/>
    <s v="UNIDAD (NUMERO)"/>
    <x v="2683"/>
    <n v="871.5"/>
    <x v="0"/>
    <n v="1750.3"/>
    <n v="1750.3"/>
    <n v="19.399999999999999"/>
    <n v="19.399999999999999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224"/>
    <x v="194"/>
    <x v="984"/>
    <s v="961210"/>
    <s v="CINTAS PARA MAQUINAS D ESCRIBIR Y CINTAS SIMILARES. ENTINTADAS O PREPARADAS D OTRO MODO PARA IMPRIMIR. INCLUSO EN CARRETES O CARTUCHOS."/>
    <n v="16"/>
    <s v="UNIDAD (NUMERO)"/>
    <x v="2684"/>
    <n v="162.60001"/>
    <x v="0"/>
    <n v="2611.4"/>
    <n v="2611.4"/>
    <n v="28.9"/>
    <n v="28.9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224"/>
    <x v="194"/>
    <x v="985"/>
    <s v="961210"/>
    <s v="CINTAS PARA MAQUINAS D ESCRIBIR Y CINTAS SIMILARES. ENTINTADAS O PREPARADAS D OTRO MODO PARA IMPRIMIR. INCLUSO EN CARRETES O CARTUCHOS."/>
    <n v="2"/>
    <s v="UNIDAD (NUMERO)"/>
    <x v="2685"/>
    <n v="666.90002000000004"/>
    <x v="0"/>
    <n v="1340.3"/>
    <n v="1340.3"/>
    <n v="14.8"/>
    <n v="14.8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224"/>
    <x v="194"/>
    <x v="984"/>
    <s v="961210"/>
    <s v="CINTAS PARA MAQUINAS D ESCRIBIR Y CINTAS SIMILARES. ENTINTADAS O PREPARADAS D OTRO MODO PARA IMPRIMIR. INCLUSO EN CARRETES O CARTUCHOS."/>
    <n v="1"/>
    <s v="UNIDAD (NUMERO)"/>
    <x v="2686"/>
    <n v="163.60001"/>
    <x v="0"/>
    <n v="167.4"/>
    <n v="167.4"/>
    <n v="1.8"/>
    <n v="1.8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224"/>
    <x v="194"/>
    <x v="986"/>
    <s v="961210"/>
    <s v="CINTAS PARA MAQUINAS D ESCRIBIR Y CINTAS SIMILARES. ENTINTADAS O PREPARADAS D OTRO MODO PARA IMPRIMIR. INCLUSO EN CARRETES O CARTUCHOS."/>
    <n v="12"/>
    <s v="UNIDAD (NUMERO)"/>
    <x v="2687"/>
    <n v="184.8"/>
    <x v="0"/>
    <n v="2226"/>
    <n v="2226"/>
    <n v="24.6"/>
    <n v="24.6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224"/>
    <x v="194"/>
    <x v="987"/>
    <s v="961210"/>
    <s v="CINTAS PARA MAQUINAS D ESCRIBIR Y CINTAS SIMILARES. ENTINTADAS O PREPARADAS D OTRO MODO PARA IMPRIMIR. INCLUSO EN CARRETES O CARTUCHOS."/>
    <n v="4"/>
    <s v="UNIDAD (NUMERO)"/>
    <x v="2688"/>
    <n v="107.9"/>
    <x v="0"/>
    <n v="436.2"/>
    <n v="436.2"/>
    <n v="4.8"/>
    <n v="4.8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224"/>
    <x v="194"/>
    <x v="982"/>
    <s v="961210"/>
    <s v="CINTAS PARA MAQUINAS D ESCRIBIR Y CINTAS SIMILARES. ENTINTADAS O PREPARADAS D OTRO MODO PARA IMPRIMIR. INCLUSO EN CARRETES O CARTUCHOS."/>
    <n v="2"/>
    <s v="UNIDAD (NUMERO)"/>
    <x v="2689"/>
    <n v="187.39999"/>
    <x v="0"/>
    <n v="379.1"/>
    <n v="379.1"/>
    <n v="4.2"/>
    <n v="4.2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03"/>
    <x v="1"/>
    <x v="1"/>
    <s v="RIO AMAZONAS 911 Y RIO SANTIAGO"/>
    <x v="123"/>
    <s v="CHINA"/>
    <s v="CHINA"/>
    <x v="224"/>
    <x v="194"/>
    <x v="988"/>
    <s v="961210"/>
    <s v="CINTAS PARA MAQUINAS D ESCRIBIR Y CINTAS SIMILARES. ENTINTADAS O PREPARADAS D OTRO MODO PARA IMPRIMIR. INCLUSO EN CARRETES O CARTUCHOS."/>
    <n v="4608"/>
    <s v="UNIDAD (NUMERO)"/>
    <x v="2690"/>
    <n v="2.2999999999999998"/>
    <x v="0"/>
    <n v="10870.3"/>
    <n v="10870.3"/>
    <n v="2342.4"/>
    <n v="2342.4"/>
    <s v="MARITIMA"/>
    <s v="GUAYAQUIL MARITIMO"/>
    <s v="SHANGHAI"/>
    <s v="PSLSHAGYL02591"/>
    <s v="2023-02-02"/>
    <s v="CEC2023MAEU003907380"/>
    <s v="MAERSK DEL ECUADOR"/>
    <n v="259"/>
    <s v="ROMERO LARCO FRANCISCO JOSE LUIS"/>
    <s v="MAERSK DEL ECUADOR C A"/>
    <s v="028-2023-10-00176848"/>
  </r>
  <r>
    <s v="2023"/>
    <s v=""/>
    <s v="2023-02"/>
    <s v="2023-02-15"/>
    <x v="2"/>
    <x v="2"/>
    <s v="KM. 4.5 VIA DURAN TAMBO DURAN"/>
    <x v="5"/>
    <s v="ESTADOS UNIDOS"/>
    <s v="PANAMA"/>
    <x v="224"/>
    <x v="194"/>
    <x v="989"/>
    <s v="961210"/>
    <s v="CINTAS PARA MAQUINAS D ESCRIBIR Y CINTAS SIMILARES. ENTINTADAS O PREPARADAS D OTRO MODO PARA IMPRIMIR. INCLUSO EN CARRETES O CARTUCHOS."/>
    <n v="20"/>
    <s v="UNIDAD (NUMERO)"/>
    <x v="2691"/>
    <n v="198"/>
    <x v="2"/>
    <n v="4013.1"/>
    <n v="4013.1"/>
    <n v="9"/>
    <n v="9"/>
    <s v="AEREA"/>
    <s v="GUAYAQUIL AEREO"/>
    <s v="PANAMA"/>
    <s v="099219845092"/>
    <s v="2023-02-15"/>
    <s v="CEC20237T00104500080"/>
    <s v="AERO EXPRESS DEL ECUADOR TRANSAM C LTDA"/>
    <n v="13.5"/>
    <s v="DHL EXPRESS (ECUADOR) S A"/>
    <s v="DESCONOCIDA"/>
    <s v="019-2023-91-00231839"/>
  </r>
  <r>
    <s v="2023"/>
    <s v=""/>
    <s v="2023-02"/>
    <s v="2023-02-22"/>
    <x v="2"/>
    <x v="2"/>
    <s v="KM. 4.5 VIA DURAN TAMBO DURAN"/>
    <x v="111"/>
    <s v="ESTADOS UNIDOS"/>
    <s v="ESTADOS UNIDOS"/>
    <x v="224"/>
    <x v="194"/>
    <x v="989"/>
    <s v="961210"/>
    <s v="CINTAS PARA MAQUINAS D ESCRIBIR Y CINTAS SIMILARES. ENTINTADAS O PREPARADAS D OTRO MODO PARA IMPRIMIR. INCLUSO EN CARRETES O CARTUCHOS."/>
    <n v="300"/>
    <s v="UNIDAD (NUMERO)"/>
    <x v="2692"/>
    <n v="109"/>
    <x v="0"/>
    <n v="33185.599999999999"/>
    <n v="33185.599999999999"/>
    <n v="472"/>
    <n v="472"/>
    <s v="MARITIMA"/>
    <s v="GUAYAQUIL MARITIMO"/>
    <s v="SAN DIEGO"/>
    <s v="81645024"/>
    <s v="2023-02-16"/>
    <s v="CEC2023DFIU000600090"/>
    <s v="PORMAR"/>
    <n v="442.4"/>
    <s v="NOVACOMEX SERVICIOS ADUANEROS SA"/>
    <s v="DESCONOCIDA"/>
    <s v="028-2023-10-00255970"/>
  </r>
  <r>
    <s v="2022"/>
    <s v=""/>
    <s v="2022-11"/>
    <s v="2022-11-07"/>
    <x v="2"/>
    <x v="2"/>
    <s v="KM. 4.5 VIA DURAN TAMBO DURAN"/>
    <x v="111"/>
    <s v="ESTADOS UNIDOS"/>
    <s v="ESTADOS UNIDOS"/>
    <x v="224"/>
    <x v="194"/>
    <x v="989"/>
    <s v="961210"/>
    <s v="CINTAS PARA MAQUINAS D ESCRIBIR Y CINTAS SIMILARES. ENTINTADAS O PREPARADAS D OTRO MODO PARA IMPRIMIR. INCLUSO EN CARRETES O CARTUCHOS."/>
    <n v="400"/>
    <s v="UNIDAD (NUMERO)"/>
    <x v="2693"/>
    <n v="24.2"/>
    <x v="0"/>
    <n v="9990.7999999999993"/>
    <n v="9990.7999999999993"/>
    <n v="126.9"/>
    <n v="126.9"/>
    <s v="AEREA"/>
    <s v="GUAYAQUIL AEREO"/>
    <s v="MIAMI"/>
    <s v="AIR001309"/>
    <s v="2022-11-05"/>
    <s v="CEC2022QT300216"/>
    <s v="TAMPA CARGO S A"/>
    <n v="306.60000000000002"/>
    <s v="NOVACOMEX SERVICIOS ADUANEROS SA"/>
    <s v="DESCONOCIDA"/>
    <s v="019-2022-10-01325163"/>
  </r>
  <r>
    <s v="2022"/>
    <s v=""/>
    <s v="2022-11"/>
    <s v="2022-11-07"/>
    <x v="2"/>
    <x v="2"/>
    <s v="KM. 4.5 VIA DURAN TAMBO DURAN"/>
    <x v="111"/>
    <s v="ESTADOS UNIDOS"/>
    <s v="ESTADOS UNIDOS"/>
    <x v="224"/>
    <x v="194"/>
    <x v="989"/>
    <s v="961210"/>
    <s v="CINTAS PARA MAQUINAS D ESCRIBIR Y CINTAS SIMILARES. ENTINTADAS O PREPARADAS D OTRO MODO PARA IMPRIMIR. INCLUSO EN CARRETES O CARTUCHOS."/>
    <n v="204"/>
    <s v="UNIDAD (NUMERO)"/>
    <x v="2694"/>
    <n v="108.6"/>
    <x v="0"/>
    <n v="22889.3"/>
    <n v="22889.3"/>
    <n v="290.8"/>
    <n v="290.8"/>
    <s v="AEREA"/>
    <s v="GUAYAQUIL AEREO"/>
    <s v="MIAMI"/>
    <s v="AIR001309"/>
    <s v="2022-11-05"/>
    <s v="CEC2022QT300216"/>
    <s v="TAMPA CARGO S A"/>
    <n v="702.5"/>
    <s v="NOVACOMEX SERVICIOS ADUANEROS SA"/>
    <s v="DESCONOCIDA"/>
    <s v="019-2022-10-01325163"/>
  </r>
  <r>
    <s v="2022"/>
    <s v=""/>
    <s v="2022-12"/>
    <s v="2022-12-20"/>
    <x v="1"/>
    <x v="1"/>
    <s v="RIO AMAZONAS 911 Y RIO SANTIAGO"/>
    <x v="124"/>
    <s v="COLOMBIA"/>
    <s v="COLOMBIA"/>
    <x v="224"/>
    <x v="194"/>
    <x v="990"/>
    <s v="961210"/>
    <s v="CINTAS PARA MAQUINAS D ESCRIBIR Y CINTAS SIMILARES. ENTINTADAS O PREPARADAS D OTRO MODO PARA IMPRIMIR. INCLUSO EN CARRETES O CARTUCHOS."/>
    <n v="1512"/>
    <s v="UNIDAD (NUMERO)"/>
    <x v="2695"/>
    <n v="4.5"/>
    <x v="0"/>
    <n v="7510.7"/>
    <n v="7510.7"/>
    <n v="282.60000000000002"/>
    <n v="282.60000000000002"/>
    <s v="AEREA"/>
    <s v="QUITO"/>
    <s v="MEDELLIN"/>
    <s v="2200585"/>
    <s v="2022-12-19"/>
    <s v="CEC2022LA031078"/>
    <s v="TRANSOCEANICA CIA LTDA"/>
    <n v="638.6"/>
    <s v="ROMERO LARCO FRANCISCO JOSE LUIS"/>
    <s v="DESCONOCIDA"/>
    <s v="055-2022-10-01591315"/>
  </r>
  <r>
    <s v="2022"/>
    <s v=""/>
    <s v="2022-12"/>
    <s v="2022-12-20"/>
    <x v="1"/>
    <x v="1"/>
    <s v="RIO AMAZONAS 911 Y RIO SANTIAGO"/>
    <x v="124"/>
    <s v="COLOMBIA"/>
    <s v="COLOMBIA"/>
    <x v="224"/>
    <x v="194"/>
    <x v="990"/>
    <s v="961210"/>
    <s v="CINTAS PARA MAQUINAS D ESCRIBIR Y CINTAS SIMILARES. ENTINTADAS O PREPARADAS D OTRO MODO PARA IMPRIMIR. INCLUSO EN CARRETES O CARTUCHOS."/>
    <n v="48"/>
    <s v="UNIDAD (NUMERO)"/>
    <x v="2696"/>
    <n v="6.8"/>
    <x v="0"/>
    <n v="357.7"/>
    <n v="357.7"/>
    <n v="13.5"/>
    <n v="13.5"/>
    <s v="AEREA"/>
    <s v="QUITO"/>
    <s v="MEDELLIN"/>
    <s v="2200585"/>
    <s v="2022-12-19"/>
    <s v="CEC2022LA031078"/>
    <s v="TRANSOCEANICA CIA LTDA"/>
    <n v="30.4"/>
    <s v="ROMERO LARCO FRANCISCO JOSE LUIS"/>
    <s v="DESCONOCIDA"/>
    <s v="055-2022-10-01591315"/>
  </r>
  <r>
    <s v="2022"/>
    <s v=""/>
    <s v="2022-12"/>
    <s v="2022-12-15"/>
    <x v="2"/>
    <x v="2"/>
    <s v="KM. 4.5 VIA DURAN TAMBO DURAN"/>
    <x v="5"/>
    <s v="ESTADOS UNIDOS"/>
    <s v="PANAMA"/>
    <x v="224"/>
    <x v="194"/>
    <x v="991"/>
    <s v="961210"/>
    <s v="CINTAS PARA MAQUINAS D ESCRIBIR Y CINTAS SIMILARES. ENTINTADAS O PREPARADAS D OTRO MODO PARA IMPRIMIR. INCLUSO EN CARRETES O CARTUCHOS."/>
    <n v="13"/>
    <s v="UNIDAD (NUMERO)"/>
    <x v="2697"/>
    <n v="179"/>
    <x v="2"/>
    <n v="2363.1999999999998"/>
    <n v="2363.1999999999998"/>
    <n v="5.0999999999999996"/>
    <n v="5.0999999999999996"/>
    <s v="AEREA"/>
    <s v="GUAYAQUIL AEREO"/>
    <s v="PANAMA"/>
    <s v="099219741820"/>
    <s v="2022-12-15"/>
    <s v="CEC20227T001344"/>
    <s v="AERO EXPRESS DEL ECUADOR TRANSAM C LTDA"/>
    <n v="12.9"/>
    <s v="DHL EXPRESS (ECUADOR) S A"/>
    <s v="DESCONOCIDA"/>
    <s v="019-2022-91-01559486"/>
  </r>
  <r>
    <s v="2022"/>
    <s v=""/>
    <s v="2022-11"/>
    <s v="2022-11-15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2"/>
    <s v="UNIDAD (NUMERO)"/>
    <x v="2698"/>
    <n v="160"/>
    <x v="0"/>
    <n v="322.10000000000002"/>
    <n v="322.10000000000002"/>
    <n v="1"/>
    <n v="1"/>
    <s v="AEREA"/>
    <s v="QUITO"/>
    <s v="MIAMI"/>
    <s v="1049656534"/>
    <s v="2022-11-12"/>
    <s v="CEC2022QT000799"/>
    <s v="TAMPA CARGO S A"/>
    <n v="1.3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1"/>
    <s v="UNIDAD (NUMERO)"/>
    <x v="2699"/>
    <n v="160"/>
    <x v="0"/>
    <n v="161.1"/>
    <n v="161.1"/>
    <n v="0.5"/>
    <n v="0.5"/>
    <s v="AEREA"/>
    <s v="QUITO"/>
    <s v="MIAMI"/>
    <s v="1049656534"/>
    <s v="2022-11-12"/>
    <s v="CEC2022QT000799"/>
    <s v="TAMPA CARGO S A"/>
    <n v="0.7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1"/>
    <s v="UNIDAD (NUMERO)"/>
    <x v="2700"/>
    <n v="96.9"/>
    <x v="0"/>
    <n v="97.5"/>
    <n v="97.5"/>
    <n v="0.5"/>
    <n v="0.5"/>
    <s v="AEREA"/>
    <s v="QUITO"/>
    <s v="MIAMI"/>
    <s v="1049656534"/>
    <s v="2022-11-12"/>
    <s v="CEC2022QT000799"/>
    <s v="TAMPA CARGO S A"/>
    <n v="0.4"/>
    <s v="LOGISTICA INTEGRAL DE COMERCIO EXTERIOR LIDESER CIA LTDA"/>
    <s v="DESCONOCIDA"/>
    <s v="055-2022-10-01368278"/>
  </r>
  <r>
    <s v="2022"/>
    <s v=""/>
    <s v="2022-11"/>
    <s v="2022-11-09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15"/>
    <s v="UNIDAD (NUMERO)"/>
    <x v="2701"/>
    <n v="180.60001"/>
    <x v="0"/>
    <n v="2739.1"/>
    <n v="2739.1"/>
    <n v="53.8"/>
    <n v="53.8"/>
    <s v="AEREA"/>
    <s v="QUITO"/>
    <s v="MIAMI"/>
    <s v="1049500300"/>
    <s v="2022-11-08"/>
    <s v="CEC2022QT000794"/>
    <s v="TAMPA CARGO S A"/>
    <n v="24.2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2"/>
    <s v="UNIDAD (NUMERO)"/>
    <x v="2483"/>
    <n v="105.6"/>
    <x v="0"/>
    <n v="213.6"/>
    <n v="213.6"/>
    <n v="7.2"/>
    <n v="7.2"/>
    <s v="AEREA"/>
    <s v="QUITO"/>
    <s v="MIAMI"/>
    <s v="1049500300"/>
    <s v="2022-11-08"/>
    <s v="CEC2022QT000794"/>
    <s v="TAMPA CARGO S A"/>
    <n v="1.9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12"/>
    <s v="UNIDAD (NUMERO)"/>
    <x v="2702"/>
    <n v="188.3"/>
    <x v="0"/>
    <n v="2284.8000000000002"/>
    <n v="2284.8000000000002"/>
    <n v="43"/>
    <n v="43"/>
    <s v="AEREA"/>
    <s v="QUITO"/>
    <s v="MIAMI"/>
    <s v="1049500300"/>
    <s v="2022-11-08"/>
    <s v="CEC2022QT000794"/>
    <s v="TAMPA CARGO S A"/>
    <n v="20.2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1"/>
    <s v="UNIDAD (NUMERO)"/>
    <x v="2703"/>
    <n v="176.2"/>
    <x v="0"/>
    <n v="178.1"/>
    <n v="178.1"/>
    <n v="3.6"/>
    <n v="3.6"/>
    <s v="AEREA"/>
    <s v="QUITO"/>
    <s v="MIAMI"/>
    <s v="1049500300"/>
    <s v="2022-11-08"/>
    <s v="CEC2022QT000794"/>
    <s v="TAMPA CARGO S A"/>
    <n v="1.6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17"/>
    <s v="UNIDAD (NUMERO)"/>
    <x v="2704"/>
    <n v="176.2"/>
    <x v="0"/>
    <n v="3028.2"/>
    <n v="3028.2"/>
    <n v="60.9"/>
    <n v="60.9"/>
    <s v="AEREA"/>
    <s v="QUITO"/>
    <s v="MIAMI"/>
    <s v="1049500300"/>
    <s v="2022-11-08"/>
    <s v="CEC2022QT000794"/>
    <s v="TAMPA CARGO S A"/>
    <n v="26.7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1"/>
    <s v="UNIDAD (NUMERO)"/>
    <x v="2705"/>
    <n v="659.29998999999998"/>
    <x v="0"/>
    <n v="666.7"/>
    <n v="666.7"/>
    <n v="3.6"/>
    <n v="3.6"/>
    <s v="AEREA"/>
    <s v="QUITO"/>
    <s v="MIAMI"/>
    <s v="1049500300"/>
    <s v="2022-11-08"/>
    <s v="CEC2022QT000794"/>
    <s v="TAMPA CARGO S A"/>
    <n v="5.9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2"/>
    <s v="UNIDAD (NUMERO)"/>
    <x v="2706"/>
    <n v="659.29998999999998"/>
    <x v="0"/>
    <n v="1333.4"/>
    <n v="1333.4"/>
    <n v="7.2"/>
    <n v="7.2"/>
    <s v="AEREA"/>
    <s v="QUITO"/>
    <s v="MIAMI"/>
    <s v="1049500300"/>
    <s v="2022-11-08"/>
    <s v="CEC2022QT000794"/>
    <s v="TAMPA CARGO S A"/>
    <n v="11.8"/>
    <s v="LOGISTICA INTEGRAL DE COMERCIO EXTERIOR LIDESER CIA LTDA"/>
    <s v="DESCONOCIDA"/>
    <s v="055-2022-10-01338712"/>
  </r>
  <r>
    <s v="2022"/>
    <s v=""/>
    <s v="2022-10"/>
    <s v="2022-10-11"/>
    <x v="3"/>
    <x v="3"/>
    <s v="AV. 10 DE AGOSTO N46-77 Y LAS RETAMAS"/>
    <x v="15"/>
    <s v="ESTADOS UNIDOS"/>
    <s v="ESTADOS UNIDOS"/>
    <x v="224"/>
    <x v="194"/>
    <x v="993"/>
    <s v="961210"/>
    <s v="CINTAS PARA MAQUINAS D ESCRIBIR Y CINTAS SIMILARES. ENTINTADAS O PREPARADAS D OTRO MODO PARA IMPRIMIR. INCLUSO EN CARRETES O CARTUCHOS."/>
    <n v="2"/>
    <s v="UNIDAD (NUMERO)"/>
    <x v="2707"/>
    <n v="807.5"/>
    <x v="0"/>
    <n v="1642"/>
    <n v="1642"/>
    <n v="17.100000000000001"/>
    <n v="17.100000000000001"/>
    <s v="AEREA"/>
    <s v="QUITO"/>
    <s v="MIAMI"/>
    <s v="1048968883"/>
    <s v="2022-10-06"/>
    <s v="CEC2022QT000751"/>
    <s v="TAMPA CARGO S A"/>
    <n v="22.6"/>
    <s v="LOGISTICA INTEGRAL DE COMERCIO EXTERIOR LIDESER CIA LTDA"/>
    <s v="DESCONOCIDA"/>
    <s v="055-2022-10-01185671"/>
  </r>
  <r>
    <s v="2022"/>
    <s v=""/>
    <s v="2022-10"/>
    <s v="2022-10-25"/>
    <x v="3"/>
    <x v="3"/>
    <s v="AV. 10 DE AGOSTO N46-77 Y LAS RETAMAS"/>
    <x v="23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5"/>
    <s v="UNIDAD (NUMERO)"/>
    <x v="2592"/>
    <n v="174.60001"/>
    <x v="0"/>
    <n v="880.1"/>
    <n v="880.1"/>
    <n v="4.9000000000000004"/>
    <n v="4.9000000000000004"/>
    <s v="AEREA"/>
    <s v="QUITO"/>
    <s v="MIAMI"/>
    <s v="1049244088"/>
    <s v="2022-10-22"/>
    <s v="CEC20225Y022164"/>
    <s v="ATLAS AIR INC"/>
    <n v="5.0999999999999996"/>
    <s v="LOGISTICA INTEGRAL DE COMERCIO EXTERIOR LIDESER CIA LTDA"/>
    <s v="DESCONOCIDA"/>
    <s v="055-2022-10-01260725"/>
  </r>
  <r>
    <s v="2022"/>
    <s v=""/>
    <s v="2022-10"/>
    <s v="2022-10-26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48"/>
    <s v="UNIDAD (NUMERO)"/>
    <x v="2708"/>
    <n v="3.5"/>
    <x v="0"/>
    <n v="167.7"/>
    <n v="167.7"/>
    <n v="11.7"/>
    <n v="11.7"/>
    <s v="MARITIMA"/>
    <s v="GUAYAQUIL MARITIMO"/>
    <s v="BUENAVENTURA"/>
    <s v="COL22101038 4"/>
    <s v="2022-10-23"/>
    <s v="CEC2022ONEU0010"/>
    <s v="REMAR REPRESENTACIONES MARITIMAS DEL ECUADOR SA RE"/>
    <n v="1.7"/>
    <s v="AGENTRADIMEX S A"/>
    <s v="DESCONOCIDA"/>
    <s v="028-2022-10-01265292"/>
  </r>
  <r>
    <s v="2022"/>
    <s v=""/>
    <s v="2022-10"/>
    <s v="2022-10-26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504"/>
    <s v="UNIDAD (NUMERO)"/>
    <x v="2709"/>
    <n v="13.7"/>
    <x v="0"/>
    <n v="6980.3"/>
    <n v="6980.3"/>
    <n v="488.3"/>
    <n v="488.3"/>
    <s v="MARITIMA"/>
    <s v="GUAYAQUIL MARITIMO"/>
    <s v="BUENAVENTURA"/>
    <s v="COL22101038 4"/>
    <s v="2022-10-23"/>
    <s v="CEC2022ONEU0010"/>
    <s v="REMAR REPRESENTACIONES MARITIMAS DEL ECUADOR SA RE"/>
    <n v="71.3"/>
    <s v="AGENTRADIMEX S A"/>
    <s v="DESCONOCIDA"/>
    <s v="028-2022-10-01265292"/>
  </r>
  <r>
    <s v="2022"/>
    <s v=""/>
    <s v="2022-10"/>
    <s v="2022-10-26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408"/>
    <s v="UNIDAD (NUMERO)"/>
    <x v="2710"/>
    <n v="6.6"/>
    <x v="0"/>
    <n v="2729.5"/>
    <n v="2729.5"/>
    <n v="190.9"/>
    <n v="190.9"/>
    <s v="MARITIMA"/>
    <s v="GUAYAQUIL MARITIMO"/>
    <s v="BUENAVENTURA"/>
    <s v="COL22101038 4"/>
    <s v="2022-10-23"/>
    <s v="CEC2022ONEU0010"/>
    <s v="REMAR REPRESENTACIONES MARITIMAS DEL ECUADOR SA RE"/>
    <n v="27.9"/>
    <s v="AGENTRADIMEX S A"/>
    <s v="DESCONOCIDA"/>
    <s v="028-2022-10-01265292"/>
  </r>
  <r>
    <s v="2022"/>
    <s v=""/>
    <s v="2022-10"/>
    <s v="2022-10-26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2016"/>
    <s v="UNIDAD (NUMERO)"/>
    <x v="2711"/>
    <n v="3.6"/>
    <x v="0"/>
    <n v="7433.4"/>
    <n v="7433.4"/>
    <n v="520"/>
    <n v="520"/>
    <s v="MARITIMA"/>
    <s v="GUAYAQUIL MARITIMO"/>
    <s v="BUENAVENTURA"/>
    <s v="COL22101038 4"/>
    <s v="2022-10-23"/>
    <s v="CEC2022ONEU0010"/>
    <s v="REMAR REPRESENTACIONES MARITIMAS DEL ECUADOR SA RE"/>
    <n v="76"/>
    <s v="AGENTRADIMEX S A"/>
    <s v="DESCONOCIDA"/>
    <s v="028-2022-10-01265292"/>
  </r>
  <r>
    <s v="2022"/>
    <s v=""/>
    <s v="2022-10"/>
    <s v="2022-10-26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216"/>
    <s v="UNIDAD (NUMERO)"/>
    <x v="2712"/>
    <n v="1.4"/>
    <x v="0"/>
    <n v="306.7"/>
    <n v="306.7"/>
    <n v="21.5"/>
    <n v="21.5"/>
    <s v="MARITIMA"/>
    <s v="GUAYAQUIL MARITIMO"/>
    <s v="BUENAVENTURA"/>
    <s v="COL22101038 4"/>
    <s v="2022-10-23"/>
    <s v="CEC2022ONEU0010"/>
    <s v="REMAR REPRESENTACIONES MARITIMAS DEL ECUADOR SA RE"/>
    <n v="3.1"/>
    <s v="AGENTRADIMEX S A"/>
    <s v="DESCONOCIDA"/>
    <s v="028-2022-10-01265292"/>
  </r>
  <r>
    <s v="2022"/>
    <s v=""/>
    <s v="2022-10"/>
    <s v="2022-10-26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5016"/>
    <s v="UNIDAD (NUMERO)"/>
    <x v="2713"/>
    <n v="4.4000000000000004"/>
    <x v="0"/>
    <n v="22081.200000000001"/>
    <n v="22081.200000000001"/>
    <n v="1544.6"/>
    <n v="1544.6"/>
    <s v="MARITIMA"/>
    <s v="GUAYAQUIL MARITIMO"/>
    <s v="BUENAVENTURA"/>
    <s v="COL22101038 4"/>
    <s v="2022-10-23"/>
    <s v="CEC2022ONEU0010"/>
    <s v="REMAR REPRESENTACIONES MARITIMAS DEL ECUADOR SA RE"/>
    <n v="225.7"/>
    <s v="AGENTRADIMEX S A"/>
    <s v="DESCONOCIDA"/>
    <s v="028-2022-10-01265292"/>
  </r>
  <r>
    <s v="2022"/>
    <s v=""/>
    <s v="2022-10"/>
    <s v="2022-10-26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408"/>
    <s v="UNIDAD (NUMERO)"/>
    <x v="2714"/>
    <n v="1.1000000000000001"/>
    <x v="0"/>
    <n v="462.6"/>
    <n v="462.6"/>
    <n v="32.4"/>
    <n v="32.4"/>
    <s v="MARITIMA"/>
    <s v="GUAYAQUIL MARITIMO"/>
    <s v="BUENAVENTURA"/>
    <s v="COL22101038 4"/>
    <s v="2022-10-23"/>
    <s v="CEC2022ONEU0010"/>
    <s v="REMAR REPRESENTACIONES MARITIMAS DEL ECUADOR SA RE"/>
    <n v="4.7"/>
    <s v="AGENTRADIMEX S A"/>
    <s v="DESCONOCIDA"/>
    <s v="028-2022-10-01265292"/>
  </r>
  <r>
    <s v="2022"/>
    <s v=""/>
    <s v="2022-10"/>
    <s v="2022-10-26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516"/>
    <s v="UNIDAD (NUMERO)"/>
    <x v="2715"/>
    <n v="71.5"/>
    <x v="0"/>
    <n v="37297.199999999997"/>
    <n v="37297.199999999997"/>
    <n v="2609"/>
    <n v="2609"/>
    <s v="MARITIMA"/>
    <s v="GUAYAQUIL MARITIMO"/>
    <s v="BUENAVENTURA"/>
    <s v="COL22101038 4"/>
    <s v="2022-10-23"/>
    <s v="CEC2022ONEU0010"/>
    <s v="REMAR REPRESENTACIONES MARITIMAS DEL ECUADOR SA RE"/>
    <n v="381.2"/>
    <s v="AGENTRADIMEX S A"/>
    <s v="DESCONOCIDA"/>
    <s v="028-2022-10-01265292"/>
  </r>
  <r>
    <s v="2022"/>
    <s v=""/>
    <s v="2022-10"/>
    <s v="2022-10-26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36"/>
    <s v="UNIDAD (NUMERO)"/>
    <x v="2716"/>
    <n v="8.9"/>
    <x v="0"/>
    <n v="322.5"/>
    <n v="322.5"/>
    <n v="22.6"/>
    <n v="22.6"/>
    <s v="MARITIMA"/>
    <s v="GUAYAQUIL MARITIMO"/>
    <s v="BUENAVENTURA"/>
    <s v="COL22101038 4"/>
    <s v="2022-10-23"/>
    <s v="CEC2022ONEU0010"/>
    <s v="REMAR REPRESENTACIONES MARITIMAS DEL ECUADOR SA RE"/>
    <n v="3.3"/>
    <s v="AGENTRADIMEX S A"/>
    <s v="DESCONOCIDA"/>
    <s v="028-2022-10-01265292"/>
  </r>
  <r>
    <s v="2023"/>
    <s v=""/>
    <s v="2023-01"/>
    <s v="2023-01-17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6000"/>
    <s v="UNIDAD (NUMERO)"/>
    <x v="2717"/>
    <n v="7.3"/>
    <x v="0"/>
    <n v="44464.800000000003"/>
    <n v="44464.800000000003"/>
    <n v="2207.1999999999998"/>
    <n v="2207.1999999999998"/>
    <s v="MARITIMA"/>
    <s v="GUAYAQUIL MARITIMO"/>
    <s v="BUENAVENTURA"/>
    <s v="S00012429"/>
    <s v="2023-01-15"/>
    <s v="CEC2023HLCU063511190"/>
    <s v="OCEAN NETWORK EXPRESS ONE"/>
    <n v="381.5"/>
    <s v="AGENTRADIMEX S A"/>
    <s v="OCEAN NETWORK EXPRESS ECUADOR ONEEC SAS"/>
    <s v="028-2023-10-00076328"/>
  </r>
  <r>
    <s v="2023"/>
    <s v=""/>
    <s v="2023-01"/>
    <s v="2023-01-17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5016"/>
    <s v="UNIDAD (NUMERO)"/>
    <x v="2718"/>
    <n v="1.4"/>
    <x v="0"/>
    <n v="7097.5"/>
    <n v="7097.5"/>
    <n v="352.3"/>
    <n v="352.3"/>
    <s v="MARITIMA"/>
    <s v="GUAYAQUIL MARITIMO"/>
    <s v="BUENAVENTURA"/>
    <s v="S00012429"/>
    <s v="2023-01-15"/>
    <s v="CEC2023HLCU063511190"/>
    <s v="OCEAN NETWORK EXPRESS ONE"/>
    <n v="60.9"/>
    <s v="AGENTRADIMEX S A"/>
    <s v="OCEAN NETWORK EXPRESS ECUADOR ONEEC SAS"/>
    <s v="028-2023-10-00076328"/>
  </r>
  <r>
    <s v="2023"/>
    <s v=""/>
    <s v="2023-01"/>
    <s v="2023-01-17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2016"/>
    <s v="UNIDAD (NUMERO)"/>
    <x v="2719"/>
    <n v="15.3"/>
    <x v="0"/>
    <n v="31193.8"/>
    <n v="31193.8"/>
    <n v="1548.5"/>
    <n v="1548.5"/>
    <s v="MARITIMA"/>
    <s v="GUAYAQUIL MARITIMO"/>
    <s v="BUENAVENTURA"/>
    <s v="S00012429"/>
    <s v="2023-01-15"/>
    <s v="CEC2023HLCU063511190"/>
    <s v="OCEAN NETWORK EXPRESS ONE"/>
    <n v="267.60000000000002"/>
    <s v="AGENTRADIMEX S A"/>
    <s v="OCEAN NETWORK EXPRESS ECUADOR ONEEC SAS"/>
    <s v="028-2023-10-00076328"/>
  </r>
  <r>
    <s v="2023"/>
    <s v=""/>
    <s v="2023-01"/>
    <s v="2023-01-16"/>
    <x v="2"/>
    <x v="2"/>
    <s v="KM. 4.5 VIA DURAN TAMBO DURAN"/>
    <x v="111"/>
    <s v="ESTADOS UNIDOS"/>
    <s v="ESTADOS UNIDOS"/>
    <x v="224"/>
    <x v="194"/>
    <x v="989"/>
    <s v="961210"/>
    <s v="CINTAS PARA MAQUINAS D ESCRIBIR Y CINTAS SIMILARES. ENTINTADAS O PREPARADAS D OTRO MODO PARA IMPRIMIR. INCLUSO EN CARRETES O CARTUCHOS."/>
    <n v="96"/>
    <s v="UNIDAD (NUMERO)"/>
    <x v="2720"/>
    <n v="106.3"/>
    <x v="0"/>
    <n v="10499.2"/>
    <n v="10499.2"/>
    <n v="100.8"/>
    <n v="100.8"/>
    <s v="AEREA"/>
    <s v="GUAYAQUIL AEREO"/>
    <s v="MIAMI"/>
    <s v="EAMIA2301174 1"/>
    <s v="2023-01-14"/>
    <s v="CEC2023QT30023900200"/>
    <s v="TAMPA CARGO S A"/>
    <n v="266.8"/>
    <s v="NOVACOMEX SERVICIOS ADUANEROS SA"/>
    <s v="DESCONOCIDA"/>
    <s v="019-2023-10-00068831"/>
  </r>
  <r>
    <s v="2022"/>
    <s v=""/>
    <s v="2022-12"/>
    <s v="2022-12-19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5016"/>
    <s v="UNIDAD (NUMERO)"/>
    <x v="2721"/>
    <n v="15.3"/>
    <x v="0"/>
    <n v="77357.7"/>
    <n v="77357.7"/>
    <n v="2711.9"/>
    <n v="2711.9"/>
    <s v="MARITIMA"/>
    <s v="GUAYAQUIL MARITIMO"/>
    <s v="BUENAVENTURA"/>
    <s v="S00010441"/>
    <s v="2022-12-15"/>
    <s v="CEC2022MSCU0492"/>
    <s v="OCEAN NETWORK EXPRESS ONE"/>
    <n v="538.20000000000005"/>
    <s v="AGENTRADIMEX S A"/>
    <s v="OCEAN NETWORK EXPRESS ECUADOR ONEEC SAS"/>
    <s v="028-2022-10-01585425"/>
  </r>
  <r>
    <s v="2022"/>
    <s v=""/>
    <s v="2022-12"/>
    <s v="2022-12-19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2016"/>
    <s v="UNIDAD (NUMERO)"/>
    <x v="284"/>
    <n v="7.3"/>
    <x v="0"/>
    <n v="14891"/>
    <n v="14891"/>
    <n v="522"/>
    <n v="522"/>
    <s v="MARITIMA"/>
    <s v="GUAYAQUIL MARITIMO"/>
    <s v="BUENAVENTURA"/>
    <s v="S00010441"/>
    <s v="2022-12-15"/>
    <s v="CEC2022MSCU0492"/>
    <s v="OCEAN NETWORK EXPRESS ONE"/>
    <n v="103.6"/>
    <s v="AGENTRADIMEX S A"/>
    <s v="OCEAN NETWORK EXPRESS ECUADOR ONEEC SAS"/>
    <s v="028-2022-10-01585425"/>
  </r>
  <r>
    <s v="2022"/>
    <s v=""/>
    <s v="2022-12"/>
    <s v="2022-12-19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504"/>
    <s v="UNIDAD (NUMERO)"/>
    <x v="2722"/>
    <n v="13.7"/>
    <x v="0"/>
    <n v="6934.1"/>
    <n v="6934.1"/>
    <n v="243.1"/>
    <n v="243.1"/>
    <s v="MARITIMA"/>
    <s v="GUAYAQUIL MARITIMO"/>
    <s v="BUENAVENTURA"/>
    <s v="S00010441"/>
    <s v="2022-12-15"/>
    <s v="CEC2022MSCU0492"/>
    <s v="OCEAN NETWORK EXPRESS ONE"/>
    <n v="48.2"/>
    <s v="AGENTRADIMEX S A"/>
    <s v="OCEAN NETWORK EXPRESS ECUADOR ONEEC SAS"/>
    <s v="028-2022-10-01585425"/>
  </r>
  <r>
    <s v="2022"/>
    <s v=""/>
    <s v="2022-12"/>
    <s v="2022-12-28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408"/>
    <s v="UNIDAD (NUMERO)"/>
    <x v="2723"/>
    <n v="2.9"/>
    <x v="0"/>
    <n v="1227.2"/>
    <n v="1227.2"/>
    <n v="102.5"/>
    <n v="102.5"/>
    <s v="MARITIMA"/>
    <s v="GUAYAQUIL MARITIMO"/>
    <s v="BUENAVENTURA"/>
    <s v="S00011467"/>
    <s v="2022-12-25"/>
    <s v="CEC2022ONEU0013"/>
    <s v="OCEAN NETWORK EXPRESS ONE"/>
    <n v="27.8"/>
    <s v="AGENTRADIMEX S A"/>
    <s v="OCEAN NETWORK EXPRESS ECUADOR ONEEC SAS"/>
    <s v="028-2022-10-01639414"/>
  </r>
  <r>
    <s v="2022"/>
    <s v=""/>
    <s v="2022-12"/>
    <s v="2022-12-28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4008"/>
    <s v="UNIDAD (NUMERO)"/>
    <x v="2724"/>
    <n v="4.4000000000000004"/>
    <x v="0"/>
    <n v="18104.400000000001"/>
    <n v="18104.400000000001"/>
    <n v="1511.5"/>
    <n v="1511.5"/>
    <s v="MARITIMA"/>
    <s v="GUAYAQUIL MARITIMO"/>
    <s v="BUENAVENTURA"/>
    <s v="S00011467"/>
    <s v="2022-12-25"/>
    <s v="CEC2022ONEU0013"/>
    <s v="OCEAN NETWORK EXPRESS ONE"/>
    <n v="410.6"/>
    <s v="AGENTRADIMEX S A"/>
    <s v="OCEAN NETWORK EXPRESS ECUADOR ONEEC SAS"/>
    <s v="028-2022-10-01639414"/>
  </r>
  <r>
    <s v="2022"/>
    <s v=""/>
    <s v="2022-12"/>
    <s v="2022-12-28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696"/>
    <s v="UNIDAD (NUMERO)"/>
    <x v="2725"/>
    <n v="2.1"/>
    <x v="0"/>
    <n v="1495.4"/>
    <n v="1495.4"/>
    <n v="124.9"/>
    <n v="124.9"/>
    <s v="MARITIMA"/>
    <s v="GUAYAQUIL MARITIMO"/>
    <s v="BUENAVENTURA"/>
    <s v="S00011467"/>
    <s v="2022-12-25"/>
    <s v="CEC2022ONEU0013"/>
    <s v="OCEAN NETWORK EXPRESS ONE"/>
    <n v="33.9"/>
    <s v="AGENTRADIMEX S A"/>
    <s v="OCEAN NETWORK EXPRESS ECUADOR ONEEC SAS"/>
    <s v="028-2022-10-01639414"/>
  </r>
  <r>
    <s v="2022"/>
    <s v=""/>
    <s v="2022-12"/>
    <s v="2022-12-28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72"/>
    <s v="UNIDAD (NUMERO)"/>
    <x v="2726"/>
    <n v="15.6"/>
    <x v="0"/>
    <n v="1147"/>
    <n v="1147"/>
    <n v="95.8"/>
    <n v="95.8"/>
    <s v="MARITIMA"/>
    <s v="GUAYAQUIL MARITIMO"/>
    <s v="BUENAVENTURA"/>
    <s v="S00011467"/>
    <s v="2022-12-25"/>
    <s v="CEC2022ONEU0013"/>
    <s v="OCEAN NETWORK EXPRESS ONE"/>
    <n v="26"/>
    <s v="AGENTRADIMEX S A"/>
    <s v="OCEAN NETWORK EXPRESS ECUADOR ONEEC SAS"/>
    <s v="028-2022-10-01639414"/>
  </r>
  <r>
    <s v="2022"/>
    <s v=""/>
    <s v="2022-12"/>
    <s v="2022-12-28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1512"/>
    <s v="UNIDAD (NUMERO)"/>
    <x v="2727"/>
    <n v="3.7"/>
    <x v="0"/>
    <n v="5720.6"/>
    <n v="5720.6"/>
    <n v="477.6"/>
    <n v="477.6"/>
    <s v="MARITIMA"/>
    <s v="GUAYAQUIL MARITIMO"/>
    <s v="BUENAVENTURA"/>
    <s v="S00011467"/>
    <s v="2022-12-25"/>
    <s v="CEC2022ONEU0013"/>
    <s v="OCEAN NETWORK EXPRESS ONE"/>
    <n v="129.80000000000001"/>
    <s v="AGENTRADIMEX S A"/>
    <s v="OCEAN NETWORK EXPRESS ECUADOR ONEEC SAS"/>
    <s v="028-2022-10-01639414"/>
  </r>
  <r>
    <s v="2022"/>
    <s v=""/>
    <s v="2022-12"/>
    <s v="2022-12-13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36"/>
    <s v="UNIDAD (NUMERO)"/>
    <x v="2728"/>
    <n v="29.2"/>
    <x v="0"/>
    <n v="1071.4000000000001"/>
    <n v="1071.4000000000001"/>
    <n v="65.8"/>
    <n v="65.8"/>
    <s v="AEREA"/>
    <s v="QUITO"/>
    <s v="MIAMI"/>
    <s v="1050043008"/>
    <s v="2022-12-11"/>
    <s v="CEC2022QT000840"/>
    <s v="TAMPA CARGO S A"/>
    <n v="16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96"/>
    <s v="UNIDAD (NUMERO)"/>
    <x v="2729"/>
    <n v="12.6"/>
    <x v="0"/>
    <n v="1233.8"/>
    <n v="1233.8"/>
    <n v="175.5"/>
    <n v="175.5"/>
    <s v="AEREA"/>
    <s v="QUITO"/>
    <s v="MIAMI"/>
    <s v="1050043008"/>
    <s v="2022-12-11"/>
    <s v="CEC2022QT000840"/>
    <s v="TAMPA CARGO S A"/>
    <n v="18.399999999999999"/>
    <s v="LOGISTICA INTEGRAL DE COMERCIO EXTERIOR LIDESER CIA LTDA"/>
    <s v="DESCONOCIDA"/>
    <s v="055-2022-10-01536665"/>
  </r>
  <r>
    <s v="2022"/>
    <s v=""/>
    <s v="2022-12"/>
    <s v="2022-12-28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504"/>
    <s v="UNIDAD (NUMERO)"/>
    <x v="2730"/>
    <n v="1.1000000000000001"/>
    <x v="0"/>
    <n v="586.29999999999995"/>
    <n v="586.29999999999995"/>
    <n v="49"/>
    <n v="49"/>
    <s v="MARITIMA"/>
    <s v="GUAYAQUIL MARITIMO"/>
    <s v="BUENAVENTURA"/>
    <s v="S00011467"/>
    <s v="2022-12-25"/>
    <s v="CEC2022ONEU0013"/>
    <s v="OCEAN NETWORK EXPRESS ONE"/>
    <n v="13.3"/>
    <s v="AGENTRADIMEX S A"/>
    <s v="OCEAN NETWORK EXPRESS ECUADOR ONEEC SAS"/>
    <s v="028-2022-10-01639414"/>
  </r>
  <r>
    <s v="2022"/>
    <s v=""/>
    <s v="2022-12"/>
    <s v="2022-12-28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312"/>
    <s v="UNIDAD (NUMERO)"/>
    <x v="2731"/>
    <n v="6.7"/>
    <x v="0"/>
    <n v="2141.8000000000002"/>
    <n v="2141.8000000000002"/>
    <n v="178.8"/>
    <n v="178.8"/>
    <s v="MARITIMA"/>
    <s v="GUAYAQUIL MARITIMO"/>
    <s v="BUENAVENTURA"/>
    <s v="S00011467"/>
    <s v="2022-12-25"/>
    <s v="CEC2022ONEU0013"/>
    <s v="OCEAN NETWORK EXPRESS ONE"/>
    <n v="48.6"/>
    <s v="AGENTRADIMEX S A"/>
    <s v="OCEAN NETWORK EXPRESS ECUADOR ONEEC SAS"/>
    <s v="028-2022-10-01639414"/>
  </r>
  <r>
    <s v="2022"/>
    <s v=""/>
    <s v="2022-12"/>
    <s v="2022-12-12"/>
    <x v="3"/>
    <x v="3"/>
    <s v="AV. 10 DE AGOSTO N46-77 Y LAS RETAMAS"/>
    <x v="91"/>
    <s v="ALEMANIA"/>
    <s v="ALEMANIA"/>
    <x v="225"/>
    <x v="195"/>
    <x v="995"/>
    <s v="980600"/>
    <s v="OBJETOS D ARTE CLASIFICADOS POR LAS PARTIDAS 9701-9702-9703 DEL ARANCEL D ADUANAS CUYA IMPORTACION SE REALICE POR EL AUTOR DE LA OBRA."/>
    <n v="1"/>
    <s v="UNIDAD (NUMERO)"/>
    <x v="2732"/>
    <n v="1.1000000000000001"/>
    <x v="0"/>
    <n v="2.2999999999999998"/>
    <n v="2.2999999999999998"/>
    <n v="29"/>
    <n v="29"/>
    <s v="TERRESTRE"/>
    <s v="TULCAN"/>
    <s v="DESCONOCIDO"/>
    <s v="CO57011537"/>
    <s v="2022-12-09"/>
    <s v="CEC202220230813"/>
    <s v="TRANSPORTES LOGITRANS ACROS SA"/>
    <n v="1.2"/>
    <s v="SIATIADUANAS S.A."/>
    <s v="DESCONOCIDA"/>
    <s v="073-2022-10-01529583"/>
  </r>
  <r>
    <s v="2023"/>
    <s v=""/>
    <s v="2023-02"/>
    <s v="2023-02-09"/>
    <x v="3"/>
    <x v="3"/>
    <s v="AV. 10 DE AGOSTO N46-77 Y LAS RETAMAS"/>
    <x v="5"/>
    <s v="COLOMBIA"/>
    <s v="PANAMA"/>
    <x v="226"/>
    <x v="196"/>
    <x v="996"/>
    <s v="980720"/>
    <s v="ENVIOS DE ENTREGA RAPIDA O MENSAJERIA EXPRESA"/>
    <n v="1"/>
    <s v="UNIDAD (NUMERO)"/>
    <x v="2733"/>
    <n v="21.5"/>
    <x v="2"/>
    <n v="58.3"/>
    <n v="58.3"/>
    <n v="24.4"/>
    <n v="24.4"/>
    <s v="AEREA"/>
    <s v="GUAYAQUIL AEREO"/>
    <s v="PANAMA"/>
    <s v="099219843261"/>
    <s v="2023-02-09"/>
    <s v="CEC20237T00103900080"/>
    <s v="AERO EXPRESS DEL ECUADOR TRANSAM C LTDA"/>
    <n v="36.6"/>
    <s v="DHL EXPRESS (ECUADOR) S A"/>
    <s v="DESCONOCIDA"/>
    <s v="019-2023-91-00198946"/>
  </r>
  <r>
    <s v="2023"/>
    <s v=""/>
    <s v="2023-02"/>
    <s v="2023-02-02"/>
    <x v="5"/>
    <x v="5"/>
    <s v="KM.18.5 VIA A DAULE"/>
    <x v="5"/>
    <s v="ESTADOS UNIDOS"/>
    <s v="PANAMA"/>
    <x v="226"/>
    <x v="196"/>
    <x v="997"/>
    <s v="980720"/>
    <s v="ENVIOS DE ENTREGA RAPIDA O MENSAJERIA EXPRESA"/>
    <n v="14"/>
    <s v="UNIDAD (NUMERO)"/>
    <x v="2734"/>
    <n v="22.3"/>
    <x v="2"/>
    <n v="316.3"/>
    <n v="316.3"/>
    <n v="0.6"/>
    <n v="0.6"/>
    <s v="AEREA"/>
    <s v="GUAYAQUIL AEREO"/>
    <s v="PANAMA"/>
    <s v="099219841080"/>
    <s v="2023-02-01"/>
    <s v="CEC20237T00103100060"/>
    <s v="AERO EXPRESS DEL ECUADOR TRANSAM C LTDA"/>
    <n v="1.5"/>
    <s v="DHL EXPRESS (ECUADOR) S A"/>
    <s v="DESCONOCIDA"/>
    <s v="019-2023-91-00166659"/>
  </r>
  <r>
    <s v="2023"/>
    <s v=""/>
    <s v="2023-02"/>
    <s v="2023-02-23"/>
    <x v="5"/>
    <x v="5"/>
    <s v="KM.18.5 VIA A DAULE"/>
    <x v="5"/>
    <s v="COLOMBIA"/>
    <s v="PANAMA"/>
    <x v="226"/>
    <x v="196"/>
    <x v="998"/>
    <s v="980720"/>
    <s v="ENVIOS DE ENTREGA RAPIDA O MENSAJERIA EXPRESA"/>
    <n v="2"/>
    <s v="UNIDAD (NUMERO)"/>
    <x v="2735"/>
    <n v="14.5"/>
    <x v="2"/>
    <n v="38.299999999999997"/>
    <n v="38.299999999999997"/>
    <n v="5.8"/>
    <n v="5.8"/>
    <s v="AEREA"/>
    <s v="GUAYAQUIL AEREO"/>
    <s v="PANAMA"/>
    <s v="099219847155"/>
    <s v="2023-02-23"/>
    <s v="CEC20237T00105100060"/>
    <s v="AERO EXPRESS DEL ECUADOR TRANSAM C LTDA"/>
    <n v="9"/>
    <s v="DHL EXPRESS (ECUADOR) S A"/>
    <s v="DESCONOCIDA"/>
    <s v="019-2023-91-00264829"/>
  </r>
  <r>
    <s v="2023"/>
    <s v=""/>
    <s v="2023-02"/>
    <s v="2023-02-24"/>
    <x v="5"/>
    <x v="5"/>
    <s v="KM.18.5 VIA A DAULE"/>
    <x v="5"/>
    <s v="COLOMBIA"/>
    <s v="PANAMA"/>
    <x v="226"/>
    <x v="196"/>
    <x v="999"/>
    <s v="980720"/>
    <s v="ENVIOS DE ENTREGA RAPIDA O MENSAJERIA EXPRESA"/>
    <n v="1"/>
    <s v="UNIDAD (NUMERO)"/>
    <x v="998"/>
    <n v="10"/>
    <x v="2"/>
    <n v="14.1"/>
    <n v="14.1"/>
    <n v="2.6"/>
    <n v="2.6"/>
    <s v="AEREA"/>
    <s v="GUAYAQUIL AEREO"/>
    <s v="PANAMA"/>
    <s v="099219847424"/>
    <s v="2023-02-24"/>
    <s v="CEC20237T00105300050"/>
    <s v="AERO EXPRESS DEL ECUADOR TRANSAM C LTDA"/>
    <n v="4"/>
    <s v="DHL EXPRESS (ECUADOR) S A"/>
    <s v="DESCONOCIDA"/>
    <s v="019-2023-91-00270711"/>
  </r>
  <r>
    <s v="2023"/>
    <s v=""/>
    <s v="2023-02"/>
    <s v="2023-02-23"/>
    <x v="1"/>
    <x v="1"/>
    <s v="RIO AMAZONAS 911 Y RIO SANTIAGO"/>
    <x v="5"/>
    <s v="COLOMBIA"/>
    <s v="PANAMA"/>
    <x v="226"/>
    <x v="196"/>
    <x v="998"/>
    <s v="980720"/>
    <s v="ENVIOS DE ENTREGA RAPIDA O MENSAJERIA EXPRESA"/>
    <n v="1"/>
    <s v="UNIDAD (NUMERO)"/>
    <x v="2525"/>
    <n v="14.5"/>
    <x v="2"/>
    <n v="19.2"/>
    <n v="19.2"/>
    <n v="3"/>
    <n v="3"/>
    <s v="AEREA"/>
    <s v="GUAYAQUIL AEREO"/>
    <s v="PANAMA"/>
    <s v="099219847144"/>
    <s v="2023-02-23"/>
    <s v="CEC20237T00105100050"/>
    <s v="AERO EXPRESS DEL ECUADOR TRANSAM C LTDA"/>
    <n v="4.5"/>
    <s v="DHL EXPRESS (ECUADOR) S A"/>
    <s v="DESCONOCIDA"/>
    <s v="019-2023-91-00264000"/>
  </r>
  <r>
    <s v="2023"/>
    <s v=""/>
    <s v="2023-02"/>
    <s v="2023-02-04"/>
    <x v="2"/>
    <x v="2"/>
    <s v="KM. 4.5 VIA DURAN TAMBO DURAN"/>
    <x v="5"/>
    <s v="HOLANDA"/>
    <s v="PANAMA"/>
    <x v="226"/>
    <x v="196"/>
    <x v="1000"/>
    <s v="980720"/>
    <s v="ENVIOS DE ENTREGA RAPIDA O MENSAJERIA EXPRESA"/>
    <n v="8"/>
    <s v="UNIDAD (NUMERO)"/>
    <x v="2736"/>
    <n v="0.3"/>
    <x v="2"/>
    <n v="6.7"/>
    <n v="6.7"/>
    <n v="1.4"/>
    <n v="1.4"/>
    <s v="AEREA"/>
    <s v="GUAYAQUIL AEREO"/>
    <s v="PANAMA"/>
    <s v="099219841522"/>
    <s v="2023-02-04"/>
    <s v="CEC20237T00103400050"/>
    <s v="AERO EXPRESS DEL ECUADOR TRANSAM C LTDA"/>
    <n v="4.5"/>
    <s v="DHL EXPRESS (ECUADOR) S A"/>
    <s v="DESCONOCIDA"/>
    <s v="019-2023-91-00178254"/>
  </r>
  <r>
    <s v="2023"/>
    <s v=""/>
    <s v="2023-02"/>
    <s v="2023-02-23"/>
    <x v="2"/>
    <x v="2"/>
    <s v="KM. 4.5 VIA DURAN TAMBO DURAN"/>
    <x v="5"/>
    <s v="FINLANDIA"/>
    <s v="PANAMA"/>
    <x v="226"/>
    <x v="196"/>
    <x v="1001"/>
    <s v="980720"/>
    <s v="ENVIOS DE ENTREGA RAPIDA O MENSAJERIA EXPRESA"/>
    <n v="1"/>
    <s v="UNIDAD (NUMERO)"/>
    <x v="2737"/>
    <n v="3.2"/>
    <x v="2"/>
    <n v="4.7"/>
    <n v="4.7"/>
    <n v="0.2"/>
    <n v="0.2"/>
    <s v="AEREA"/>
    <s v="GUAYAQUIL AEREO"/>
    <s v="PANAMA"/>
    <s v="099219845696"/>
    <s v="2023-02-21"/>
    <s v="CEC20237T00104900080"/>
    <s v="AERO EXPRESS DEL ECUADOR TRANSAM C LTDA"/>
    <n v="1.5"/>
    <s v="DHL EXPRESS (ECUADOR) S A"/>
    <s v="DESCONOCIDA"/>
    <s v="019-2023-91-00263625"/>
  </r>
  <r>
    <s v="2023"/>
    <s v=""/>
    <s v="2023-02"/>
    <s v="2023-02-22"/>
    <x v="2"/>
    <x v="2"/>
    <s v="KM. 4.5 VIA DURAN TAMBO DURAN"/>
    <x v="5"/>
    <s v="COLOMBIA"/>
    <s v="PANAMA"/>
    <x v="226"/>
    <x v="196"/>
    <x v="1002"/>
    <s v="980720"/>
    <s v="ENVIOS DE ENTREGA RAPIDA O MENSAJERIA EXPRESA"/>
    <n v="240"/>
    <s v="UNIDAD (NUMERO)"/>
    <x v="2738"/>
    <n v="0.2"/>
    <x v="2"/>
    <n v="185.3"/>
    <n v="185.3"/>
    <n v="62.5"/>
    <n v="62.5"/>
    <s v="AEREA"/>
    <s v="GUAYAQUIL AEREO"/>
    <s v="PANAMA"/>
    <s v="099219845652"/>
    <s v="2023-02-21"/>
    <s v="CEC20237T00104900030"/>
    <s v="AERO EXPRESS DEL ECUADOR TRANSAM C LTDA"/>
    <n v="135"/>
    <s v="DHL EXPRESS (ECUADOR) S A"/>
    <s v="DESCONOCIDA"/>
    <s v="019-2023-91-00260417"/>
  </r>
  <r>
    <s v="2023"/>
    <s v=""/>
    <s v="2023-02"/>
    <s v="2023-02-23"/>
    <x v="2"/>
    <x v="2"/>
    <s v="KM. 4.5 VIA DURAN TAMBO DURAN"/>
    <x v="58"/>
    <s v="ALEMANIA"/>
    <s v="ESTADOS UNIDOS"/>
    <x v="226"/>
    <x v="196"/>
    <x v="1003"/>
    <s v="980720"/>
    <s v="ENVIOS DE ENTREGA RAPIDA O MENSAJERIA EXPRESA"/>
    <n v="30"/>
    <s v="UNIDAD (NUMERO)"/>
    <x v="1037"/>
    <n v="0"/>
    <x v="2"/>
    <n v="1.8"/>
    <n v="1.8"/>
    <n v="1"/>
    <n v="1"/>
    <s v="AEREA"/>
    <s v="GUAYAQUIL AEREO"/>
    <s v="MIAMI"/>
    <s v="040603659423"/>
    <s v="2023-02-23"/>
    <s v="CEC20235X02125300250"/>
    <s v="UNITED PARCEL SERVICE CO"/>
    <n v="1.5"/>
    <s v="UPS SCS ECUADOR CIA LTDA"/>
    <s v="DESCONOCIDA"/>
    <s v="019-2023-91-00266543"/>
  </r>
  <r>
    <s v="2023"/>
    <s v=""/>
    <s v="2023-02"/>
    <s v="2023-02-06"/>
    <x v="0"/>
    <x v="0"/>
    <s v="KM 11.5 VIA DAULE PARQUE INDUSTRIAL"/>
    <x v="5"/>
    <s v="COLOMBIA"/>
    <s v="PANAMA"/>
    <x v="226"/>
    <x v="196"/>
    <x v="998"/>
    <s v="980720"/>
    <s v="ENVIOS DE ENTREGA RAPIDA O MENSAJERIA EXPRESA"/>
    <n v="2"/>
    <s v="UNIDAD (NUMERO)"/>
    <x v="2739"/>
    <n v="18.5"/>
    <x v="2"/>
    <n v="103.4"/>
    <n v="103.4"/>
    <n v="43.3"/>
    <n v="43.3"/>
    <s v="AEREA"/>
    <s v="GUAYAQUIL AEREO"/>
    <s v="PANAMA"/>
    <s v="099219841555"/>
    <s v="2023-02-04"/>
    <s v="CEC20237T00103400080"/>
    <s v="AERO EXPRESS DEL ECUADOR TRANSAM C LTDA"/>
    <n v="66"/>
    <s v="DHL EXPRESS (ECUADOR) S A"/>
    <s v="DESCONOCIDA"/>
    <s v="019-2023-91-00183561"/>
  </r>
  <r>
    <s v="2023"/>
    <s v=""/>
    <s v="2023-02"/>
    <s v="2023-02-07"/>
    <x v="0"/>
    <x v="0"/>
    <s v="KM 11.5 VIA DAULE PARQUE INDUSTRIAL"/>
    <x v="58"/>
    <s v="ESTADOS UNIDOS"/>
    <s v="ESTADOS UNIDOS"/>
    <x v="226"/>
    <x v="196"/>
    <x v="1004"/>
    <s v="980720"/>
    <s v="ENVIOS DE ENTREGA RAPIDA O MENSAJERIA EXPRESA"/>
    <n v="1"/>
    <s v="UNIDAD (NUMERO)"/>
    <x v="2740"/>
    <n v="28.9"/>
    <x v="2"/>
    <n v="42.2"/>
    <n v="42.2"/>
    <n v="8.6"/>
    <n v="8.6"/>
    <s v="AEREA"/>
    <s v="GUAYAQUIL AEREO"/>
    <s v="MIAMI"/>
    <s v="040606085155"/>
    <s v="2023-02-05"/>
    <s v="CEC20235X02123800090"/>
    <s v="UNITED PARCEL SERVICE CO"/>
    <n v="12.9"/>
    <s v="UPS SCS ECUADOR CIA LTDA"/>
    <s v="DESCONOCIDA"/>
    <s v="019-2023-91-00189032"/>
  </r>
  <r>
    <s v="2023"/>
    <s v=""/>
    <s v="2023-02"/>
    <s v="2023-02-08"/>
    <x v="0"/>
    <x v="0"/>
    <s v="KM 11.5 VIA DAULE PARQUE INDUSTRIAL"/>
    <x v="5"/>
    <s v="COLOMBIA"/>
    <s v="PANAMA"/>
    <x v="226"/>
    <x v="196"/>
    <x v="998"/>
    <s v="980720"/>
    <s v="ENVIOS DE ENTREGA RAPIDA O MENSAJERIA EXPRESA"/>
    <n v="1"/>
    <s v="UNIDAD (NUMERO)"/>
    <x v="2741"/>
    <n v="18.5"/>
    <x v="2"/>
    <n v="51.7"/>
    <n v="51.7"/>
    <n v="22"/>
    <n v="22"/>
    <s v="AEREA"/>
    <s v="GUAYAQUIL AEREO"/>
    <s v="PANAMA"/>
    <s v="099219843073"/>
    <s v="2023-02-08"/>
    <s v="CEC20237T00103800080"/>
    <s v="AERO EXPRESS DEL ECUADOR TRANSAM C LTDA"/>
    <n v="33"/>
    <s v="DHL EXPRESS (ECUADOR) S A"/>
    <s v="DESCONOCIDA"/>
    <s v="019-2023-91-00193767"/>
  </r>
  <r>
    <s v="2023"/>
    <s v=""/>
    <s v="2023-02"/>
    <s v="2023-02-17"/>
    <x v="0"/>
    <x v="0"/>
    <s v="KM 11.5 VIA DAULE PARQUE INDUSTRIAL"/>
    <x v="5"/>
    <s v="COLOMBIA"/>
    <s v="PANAMA"/>
    <x v="226"/>
    <x v="196"/>
    <x v="1005"/>
    <s v="980720"/>
    <s v="ENVIOS DE ENTREGA RAPIDA O MENSAJERIA EXPRESA"/>
    <n v="1"/>
    <s v="UNIDAD (NUMERO)"/>
    <x v="1732"/>
    <n v="1"/>
    <x v="2"/>
    <n v="2.5"/>
    <n v="2.5"/>
    <n v="0.5"/>
    <n v="0.5"/>
    <s v="AEREA"/>
    <s v="GUAYAQUIL AEREO"/>
    <s v="PANAMA"/>
    <s v="099219845372"/>
    <s v="2023-02-17"/>
    <s v="CEC20237T00104700060"/>
    <s v="AERO EXPRESS DEL ECUADOR TRANSAM C LTDA"/>
    <n v="1.5"/>
    <s v="DHL EXPRESS (ECUADOR) S A"/>
    <s v="DESCONOCIDA"/>
    <s v="019-2023-91-00241130"/>
  </r>
  <r>
    <s v="2023"/>
    <s v=""/>
    <s v="2023-02"/>
    <s v="2023-02-24"/>
    <x v="4"/>
    <x v="4"/>
    <s v="CDLA. LOS ALAMOS AV. LA DEMOCRACIA MZ. B-15 VILLA 9"/>
    <x v="5"/>
    <s v="CHINA"/>
    <s v="PANAMA"/>
    <x v="226"/>
    <x v="196"/>
    <x v="1006"/>
    <s v="980720"/>
    <s v="ENVIOS DE ENTREGA RAPIDA O MENSAJERIA EXPRESA"/>
    <n v="1"/>
    <s v="UNIDAD (NUMERO)"/>
    <x v="2742"/>
    <n v="2"/>
    <x v="2"/>
    <n v="3.5"/>
    <n v="3.5"/>
    <n v="10.1"/>
    <n v="10.1"/>
    <s v="AEREA"/>
    <s v="GUAYAQUIL AEREO"/>
    <s v="PANAMA"/>
    <s v="099219847026"/>
    <s v="2023-02-22"/>
    <s v="CEC20237T00105000060"/>
    <s v="AERO EXPRESS DEL ECUADOR TRANSAM C LTDA"/>
    <n v="1.5"/>
    <s v="DHL EXPRESS (ECUADOR) S A"/>
    <s v="DESCONOCIDA"/>
    <s v="019-2023-91-00272375"/>
  </r>
  <r>
    <s v="2022"/>
    <s v=""/>
    <s v="2022-11"/>
    <s v="2022-11-11"/>
    <x v="2"/>
    <x v="2"/>
    <s v="KM. 4.5 VIA DURAN TAMBO DURAN"/>
    <x v="5"/>
    <s v="PERU"/>
    <s v="PANAMA"/>
    <x v="226"/>
    <x v="196"/>
    <x v="1007"/>
    <s v="980720"/>
    <s v="ENVIOS DE ENTREGA RAPIDA O MENSAJERIA EXPRESA"/>
    <n v="2"/>
    <s v="UNIDAD (NUMERO)"/>
    <x v="2743"/>
    <n v="300"/>
    <x v="2"/>
    <n v="622.5"/>
    <n v="622.5"/>
    <n v="11"/>
    <n v="11"/>
    <s v="AEREA"/>
    <s v="GUAYAQUIL AEREO"/>
    <s v="PANAMA"/>
    <s v="099219731014"/>
    <s v="2022-11-11"/>
    <s v="CEC20227T001311"/>
    <s v="AERO EXPRESS DEL ECUADOR TRANSAM C LTDA"/>
    <n v="16.5"/>
    <s v="DHL EXPRESS (ECUADOR) S A"/>
    <s v="DESCONOCIDA"/>
    <s v="019-2022-91-01347687"/>
  </r>
  <r>
    <s v="2022"/>
    <s v=""/>
    <s v="2022-11"/>
    <s v="2022-11-17"/>
    <x v="2"/>
    <x v="2"/>
    <s v="KM. 4.5 VIA DURAN TAMBO DURAN"/>
    <x v="5"/>
    <s v="JAPON"/>
    <s v="PANAMA"/>
    <x v="226"/>
    <x v="196"/>
    <x v="1008"/>
    <s v="980720"/>
    <s v="ENVIOS DE ENTREGA RAPIDA O MENSAJERIA EXPRESA"/>
    <n v="18"/>
    <s v="KILOGRAMO NETO"/>
    <x v="1731"/>
    <n v="1"/>
    <x v="2"/>
    <n v="51.9"/>
    <n v="51.9"/>
    <n v="23.6"/>
    <n v="23.6"/>
    <s v="AEREA"/>
    <s v="GUAYAQUIL AEREO"/>
    <s v="PANAMA"/>
    <s v="099219732882"/>
    <s v="2022-11-15"/>
    <s v="CEC20227T001315"/>
    <s v="AERO EXPRESS DEL ECUADOR TRANSAM C LTDA"/>
    <n v="33.799999999999997"/>
    <s v="DHL EXPRESS (ECUADOR) S A"/>
    <s v="DESCONOCIDA"/>
    <s v="019-2022-91-01381524"/>
  </r>
  <r>
    <s v="2022"/>
    <s v=""/>
    <s v="2022-12"/>
    <s v="2022-12-21"/>
    <x v="2"/>
    <x v="2"/>
    <s v="KM. 4.5 VIA DURAN TAMBO DURAN"/>
    <x v="5"/>
    <s v="BRASIL"/>
    <s v="PANAMA"/>
    <x v="226"/>
    <x v="196"/>
    <x v="1009"/>
    <s v="980720"/>
    <s v="ENVIOS DE ENTREGA RAPIDA O MENSAJERIA EXPRESA"/>
    <n v="7"/>
    <s v="UNIDAD (NUMERO)"/>
    <x v="998"/>
    <n v="1.4"/>
    <x v="2"/>
    <n v="22.7"/>
    <n v="22.7"/>
    <n v="8.4"/>
    <n v="8.4"/>
    <s v="AEREA"/>
    <s v="GUAYAQUIL AEREO"/>
    <s v="PANAMA"/>
    <s v="099219743776"/>
    <s v="2022-12-21"/>
    <s v="CEC20227T001350"/>
    <s v="AERO EXPRESS DEL ECUADOR TRANSAM C LTDA"/>
    <n v="12.6"/>
    <s v="DHL EXPRESS (ECUADOR) S A"/>
    <s v="DESCONOCIDA"/>
    <s v="019-2022-91-01601025"/>
  </r>
  <r>
    <s v="2022"/>
    <s v=""/>
    <s v="2022-12"/>
    <s v="2022-12-02"/>
    <x v="2"/>
    <x v="2"/>
    <s v="KM. 4.5 VIA DURAN TAMBO DURAN"/>
    <x v="21"/>
    <s v="CHINA"/>
    <s v="ESTADOS UNIDOS"/>
    <x v="226"/>
    <x v="196"/>
    <x v="1001"/>
    <s v="980720"/>
    <s v="ENVIOS DE ENTREGA RAPIDA O MENSAJERIA EXPRESA"/>
    <n v="1"/>
    <s v="UNIDAD (NUMERO)"/>
    <x v="2744"/>
    <n v="20"/>
    <x v="2"/>
    <n v="53.2"/>
    <n v="53.2"/>
    <n v="22"/>
    <n v="22"/>
    <s v="AEREA"/>
    <s v="QUITO"/>
    <s v="MIAMI"/>
    <s v="072941498332"/>
    <s v="2022-12-02"/>
    <s v="CEC2022QT000825"/>
    <s v="TAMPA CARGO S A"/>
    <n v="33"/>
    <s v="ENTREGAS ESPECIALES ESPENTREGAS S A"/>
    <s v="DESCONOCIDA"/>
    <s v="055-2022-91-01475304"/>
  </r>
  <r>
    <s v="2022"/>
    <s v=""/>
    <s v="2022-12"/>
    <s v="2022-12-13"/>
    <x v="2"/>
    <x v="2"/>
    <s v="KM. 4.5 VIA DURAN TAMBO DURAN"/>
    <x v="5"/>
    <s v="ALEMANIA"/>
    <s v="PANAMA"/>
    <x v="226"/>
    <x v="196"/>
    <x v="1010"/>
    <s v="980720"/>
    <s v="ENVIOS DE ENTREGA RAPIDA O MENSAJERIA EXPRESA"/>
    <n v="1"/>
    <s v="UNIDAD (NUMERO)"/>
    <x v="2745"/>
    <n v="41.5"/>
    <x v="2"/>
    <n v="46.4"/>
    <n v="46.4"/>
    <n v="3"/>
    <n v="3"/>
    <s v="AEREA"/>
    <s v="GUAYAQUIL AEREO"/>
    <s v="PANAMA"/>
    <s v="099219741562"/>
    <s v="2022-12-13"/>
    <s v="CEC20227T001342"/>
    <s v="AERO EXPRESS DEL ECUADOR TRANSAM C LTDA"/>
    <n v="4.5"/>
    <s v="DHL EXPRESS (ECUADOR) S A"/>
    <s v="DESCONOCIDA"/>
    <s v="019-2022-91-01538120"/>
  </r>
  <r>
    <s v="2022"/>
    <s v=""/>
    <s v="2022-12"/>
    <s v="2022-12-14"/>
    <x v="2"/>
    <x v="2"/>
    <s v="KM. 4.5 VIA DURAN TAMBO DURAN"/>
    <x v="5"/>
    <s v="ESTADOS UNIDOS"/>
    <s v="PANAMA"/>
    <x v="226"/>
    <x v="196"/>
    <x v="1011"/>
    <s v="980720"/>
    <s v="ENVIOS DE ENTREGA RAPIDA O MENSAJERIA EXPRESA"/>
    <n v="1"/>
    <s v="UNIDAD (NUMERO)"/>
    <x v="954"/>
    <n v="5"/>
    <x v="2"/>
    <n v="15.8"/>
    <n v="15.8"/>
    <n v="7.2"/>
    <n v="7.2"/>
    <s v="AEREA"/>
    <s v="GUAYAQUIL AEREO"/>
    <s v="PANAMA"/>
    <s v="099219741610"/>
    <s v="2022-12-14"/>
    <s v="CEC20227T001343"/>
    <s v="AERO EXPRESS DEL ECUADOR TRANSAM C LTDA"/>
    <n v="10.8"/>
    <s v="DHL EXPRESS (ECUADOR) S A"/>
    <s v="DESCONOCIDA"/>
    <s v="019-2022-91-01547687"/>
  </r>
  <r>
    <s v="2022"/>
    <s v=""/>
    <s v="2022-11"/>
    <s v="2022-11-17"/>
    <x v="3"/>
    <x v="3"/>
    <s v="AV. 10 DE AGOSTO N46-77 Y LAS RETAMAS"/>
    <x v="58"/>
    <s v="ESTADOS UNIDOS"/>
    <s v="ESTADOS UNIDOS"/>
    <x v="226"/>
    <x v="196"/>
    <x v="1012"/>
    <s v="980720"/>
    <s v="ENVIOS DE ENTREGA RAPIDA O MENSAJERIA EXPRESA"/>
    <n v="12"/>
    <s v="UNIDAD (NUMERO)"/>
    <x v="434"/>
    <n v="16.8"/>
    <x v="2"/>
    <n v="209.9"/>
    <n v="209.9"/>
    <n v="4.5"/>
    <n v="4.5"/>
    <s v="AEREA"/>
    <s v="GUAYAQUIL AEREO"/>
    <s v="MIAMI"/>
    <s v="040604063813"/>
    <s v="2022-11-16"/>
    <s v="CEC20225X021166"/>
    <s v="UNITED PARCEL SERVICE CO"/>
    <n v="6.8"/>
    <s v="UPS SCS ECUADOR CIA LTDA"/>
    <s v="DESCONOCIDA"/>
    <s v="019-2022-91-01379518"/>
  </r>
  <r>
    <s v="2022"/>
    <s v=""/>
    <s v="2022-11"/>
    <s v="2022-11-18"/>
    <x v="3"/>
    <x v="3"/>
    <s v="AV. 10 DE AGOSTO N46-77 Y LAS RETAMAS"/>
    <x v="58"/>
    <s v="ESTADOS UNIDOS"/>
    <s v="ESTADOS UNIDOS"/>
    <x v="226"/>
    <x v="196"/>
    <x v="1013"/>
    <s v="980720"/>
    <s v="ENVIOS DE ENTREGA RAPIDA O MENSAJERIA EXPRESA"/>
    <n v="6"/>
    <s v="UNIDAD (NUMERO)"/>
    <x v="1027"/>
    <n v="1.5"/>
    <x v="2"/>
    <n v="10.3"/>
    <n v="10.3"/>
    <n v="0.9"/>
    <n v="0.9"/>
    <s v="AEREA"/>
    <s v="GUAYAQUIL AEREO"/>
    <s v="MIAMI"/>
    <s v="040604064362"/>
    <s v="2022-11-17"/>
    <s v="CEC20225X021167"/>
    <s v="UNITED PARCEL SERVICE CO"/>
    <n v="1.4"/>
    <s v="UPS SCS ECUADOR CIA LTDA"/>
    <s v="DESCONOCIDA"/>
    <s v="019-2022-91-01383955"/>
  </r>
  <r>
    <s v="2022"/>
    <s v=""/>
    <s v="2022-11"/>
    <s v="2022-11-20"/>
    <x v="3"/>
    <x v="3"/>
    <s v="AV. 10 DE AGOSTO N46-77 Y LAS RETAMAS"/>
    <x v="58"/>
    <s v="JAPON"/>
    <s v="ESTADOS UNIDOS"/>
    <x v="227"/>
    <x v="197"/>
    <x v="1014"/>
    <s v="980720"/>
    <s v="ENVIOS DE ENTREGA RAPIDA O MENSAJERIA EXPRESA"/>
    <n v="2"/>
    <s v="UNIDAD (NUMERO)"/>
    <x v="2746"/>
    <n v="3"/>
    <x v="2"/>
    <n v="7.6"/>
    <n v="7.6"/>
    <n v="1"/>
    <n v="1"/>
    <s v="AEREA"/>
    <s v="GUAYAQUIL AEREO"/>
    <s v="MIAMI"/>
    <s v="040604064896"/>
    <s v="2022-11-18"/>
    <s v="CEC20225X021168"/>
    <s v="UNITED PARCEL SERVICE CO"/>
    <n v="1.5"/>
    <s v="UPS SCS ECUADOR CIA LTDA"/>
    <s v="DESCONOCIDA"/>
    <s v="019-2022-91-01394917"/>
  </r>
  <r>
    <s v="2022"/>
    <s v=""/>
    <s v="2022-12"/>
    <s v="2022-12-02"/>
    <x v="0"/>
    <x v="0"/>
    <s v="KM 11.5 VIA DAULE PARQUE INDUSTRIAL"/>
    <x v="21"/>
    <s v="CHINA"/>
    <s v="ESTADOS UNIDOS"/>
    <x v="226"/>
    <x v="196"/>
    <x v="1015"/>
    <s v="980720"/>
    <s v="ENVIOS DE ENTREGA RAPIDA O MENSAJERIA EXPRESA"/>
    <n v="1"/>
    <s v="UNIDAD (NUMERO)"/>
    <x v="2744"/>
    <n v="20"/>
    <x v="2"/>
    <n v="59.1"/>
    <n v="59.1"/>
    <n v="25.9"/>
    <n v="25.9"/>
    <s v="AEREA"/>
    <s v="QUITO"/>
    <s v="MIAMI"/>
    <s v="072941498332"/>
    <s v="2022-12-02"/>
    <s v="CEC2022QT000825"/>
    <s v="TAMPA CARGO S A"/>
    <n v="38.9"/>
    <s v="ENTREGAS ESPECIALES ESPENTREGAS S A"/>
    <s v="DESCONOCIDA"/>
    <s v="055-2022-91-01475254"/>
  </r>
  <r>
    <s v="2022"/>
    <s v=""/>
    <s v="2022-10"/>
    <s v="2022-10-29"/>
    <x v="4"/>
    <x v="4"/>
    <s v="CDLA. LOS ALAMOS AV. LA DEMOCRACIA MZ. B-15 VILLA 9"/>
    <x v="5"/>
    <s v="CHINA"/>
    <s v="PANAMA"/>
    <x v="226"/>
    <x v="196"/>
    <x v="1016"/>
    <s v="980720"/>
    <s v="ENVIOS DE ENTREGA RAPIDA O MENSAJERIA EXPRESA"/>
    <n v="2"/>
    <s v="UNIDAD (NUMERO)"/>
    <x v="2747"/>
    <n v="2"/>
    <x v="2"/>
    <n v="16"/>
    <n v="16"/>
    <n v="8"/>
    <n v="8"/>
    <s v="AEREA"/>
    <s v="GUAYAQUIL AEREO"/>
    <s v="PANAMA"/>
    <s v="099219726556"/>
    <s v="2022-10-29"/>
    <s v="CEC20227T001299"/>
    <s v="AERO EXPRESS DEL ECUADOR TRANSAM C LTDA"/>
    <n v="12"/>
    <s v="DHL EXPRESS (ECUADOR) S A"/>
    <s v="DESCONOCIDA"/>
    <s v="019-2022-91-01285633"/>
  </r>
  <r>
    <s v="2022"/>
    <s v=""/>
    <s v="2022-10"/>
    <s v="2022-10-08"/>
    <x v="0"/>
    <x v="0"/>
    <s v="KM 11.5 VIA DAULE PARQUE INDUSTRIAL"/>
    <x v="5"/>
    <s v="REPUBLICA DOMINICANA"/>
    <s v="PANAMA"/>
    <x v="226"/>
    <x v="196"/>
    <x v="1017"/>
    <s v="980720"/>
    <s v="ENVIOS DE ENTREGA RAPIDA O MENSAJERIA EXPRESA"/>
    <n v="1"/>
    <s v="UNIDAD (NUMERO)"/>
    <x v="2744"/>
    <n v="20"/>
    <x v="2"/>
    <n v="39"/>
    <n v="39"/>
    <n v="12.5"/>
    <n v="12.5"/>
    <s v="AEREA"/>
    <s v="GUAYAQUIL AEREO"/>
    <s v="PANAMA"/>
    <s v="099219719420"/>
    <s v="2022-10-08"/>
    <s v="CEC20227T001278"/>
    <s v="AERO EXPRESS DEL ECUADOR TRANSAM C LTDA"/>
    <n v="18.8"/>
    <s v="DHL EXPRESS (ECUADOR) S A"/>
    <s v="DESCONOCIDA"/>
    <s v="019-2022-91-01178923"/>
  </r>
  <r>
    <s v="2022"/>
    <s v=""/>
    <s v="2022-10"/>
    <s v="2022-10-11"/>
    <x v="3"/>
    <x v="3"/>
    <s v="AV. 10 DE AGOSTO N46-77 Y LAS RETAMAS"/>
    <x v="21"/>
    <s v="CHINA"/>
    <s v="ESTADOS UNIDOS"/>
    <x v="226"/>
    <x v="196"/>
    <x v="1018"/>
    <s v="980720"/>
    <s v="ENVIOS DE ENTREGA RAPIDA O MENSAJERIA EXPRESA"/>
    <n v="1"/>
    <s v="UNIDAD (NUMERO)"/>
    <x v="2748"/>
    <n v="15"/>
    <x v="2"/>
    <n v="18.2"/>
    <n v="18.2"/>
    <n v="2"/>
    <n v="2"/>
    <s v="AEREA"/>
    <s v="GUAYAQUIL AEREO"/>
    <s v="MIAMI"/>
    <s v="072940386813"/>
    <s v="2022-10-11"/>
    <s v="CEC2022QT300209"/>
    <s v="TAMPA CARGO S A"/>
    <n v="3"/>
    <s v="ENTREGAS ESPECIALES ESPENTREGAS S A"/>
    <s v="DESCONOCIDA"/>
    <s v="019-2022-91-01190857"/>
  </r>
  <r>
    <s v="2022"/>
    <s v=""/>
    <s v="2022-10"/>
    <s v="2022-10-05"/>
    <x v="3"/>
    <x v="3"/>
    <s v="AV. 10 DE AGOSTO N46-77 Y LAS RETAMAS"/>
    <x v="5"/>
    <s v="ARGENTINA"/>
    <s v="PANAMA"/>
    <x v="226"/>
    <x v="196"/>
    <x v="1019"/>
    <s v="980720"/>
    <s v="ENVIOS DE ENTREGA RAPIDA O MENSAJERIA EXPRESA"/>
    <n v="1"/>
    <s v="UNIDAD (NUMERO)"/>
    <x v="2749"/>
    <n v="115"/>
    <x v="2"/>
    <n v="117.7"/>
    <n v="117.7"/>
    <n v="0.5"/>
    <n v="0.5"/>
    <s v="AEREA"/>
    <s v="QUITO"/>
    <s v="PANAMA"/>
    <s v="099219717246"/>
    <s v="2022-10-04"/>
    <s v="CEC2022D5001694"/>
    <s v="DHL AERO EXPRESO SA"/>
    <n v="1.5"/>
    <s v="DHL EXPRESS (ECUADOR) S A"/>
    <s v="DESCONOCIDA"/>
    <s v="055-2022-91-01165012"/>
  </r>
  <r>
    <s v="2022"/>
    <s v=""/>
    <s v="2022-10"/>
    <s v="2022-10-30"/>
    <x v="5"/>
    <x v="5"/>
    <s v="KM.18.5 VIA A DAULE"/>
    <x v="58"/>
    <s v="ESTADOS UNIDOS"/>
    <s v="ESTADOS UNIDOS"/>
    <x v="227"/>
    <x v="197"/>
    <x v="1020"/>
    <s v="980720"/>
    <s v="ENVIOS DE ENTREGA RAPIDA O MENSAJERIA EXPRESA"/>
    <n v="1"/>
    <s v="UNIDAD (NUMERO)"/>
    <x v="2750"/>
    <n v="189"/>
    <x v="2"/>
    <n v="221.5"/>
    <n v="221.5"/>
    <n v="20.399999999999999"/>
    <n v="20.399999999999999"/>
    <s v="AEREA"/>
    <s v="GUAYAQUIL AEREO"/>
    <s v="MIAMI"/>
    <s v="040604115580"/>
    <s v="2022-09-23"/>
    <s v="CEC20225X021119"/>
    <s v="UNITED PARCEL SERVICE CO"/>
    <n v="30.6"/>
    <s v="UPS SCS ECUADOR CIA LTDA"/>
    <s v="DESCONOCIDA"/>
    <s v="019-2022-91-01294029"/>
  </r>
  <r>
    <s v="2022"/>
    <s v=""/>
    <s v="2022-10"/>
    <s v="2022-10-04"/>
    <x v="5"/>
    <x v="5"/>
    <s v="KM.18.5 VIA A DAULE"/>
    <x v="5"/>
    <s v="COLOMBIA"/>
    <s v="PANAMA"/>
    <x v="226"/>
    <x v="196"/>
    <x v="1021"/>
    <s v="980720"/>
    <s v="ENVIOS DE ENTREGA RAPIDA O MENSAJERIA EXPRESA"/>
    <n v="1"/>
    <s v="UNIDAD (NUMERO)"/>
    <x v="2742"/>
    <n v="2"/>
    <x v="2"/>
    <n v="3.5"/>
    <n v="3.5"/>
    <n v="0.4"/>
    <n v="0.4"/>
    <s v="AEREA"/>
    <s v="GUAYAQUIL AEREO"/>
    <s v="PANAMA"/>
    <s v="099219717095"/>
    <s v="2022-10-01"/>
    <s v="CEC20227T001272"/>
    <s v="AERO EXPRESS DEL ECUADOR TRANSAM C LTDA"/>
    <n v="1.5"/>
    <s v="DHL EXPRESS (ECUADOR) S A"/>
    <s v="DESCONOCIDA"/>
    <s v="019-2022-91-01160529"/>
  </r>
  <r>
    <s v="2022"/>
    <s v=""/>
    <s v="2022-10"/>
    <s v="2022-10-06"/>
    <x v="5"/>
    <x v="5"/>
    <s v="KM.18.5 VIA A DAULE"/>
    <x v="5"/>
    <s v="ESTADOS UNIDOS"/>
    <s v="PANAMA"/>
    <x v="226"/>
    <x v="196"/>
    <x v="1022"/>
    <s v="980720"/>
    <s v="ENVIOS DE ENTREGA RAPIDA O MENSAJERIA EXPRESA"/>
    <n v="1"/>
    <s v="UNIDAD (NUMERO)"/>
    <x v="2751"/>
    <n v="100"/>
    <x v="2"/>
    <n v="102.5"/>
    <n v="102.5"/>
    <n v="0.2"/>
    <n v="0.2"/>
    <s v="AEREA"/>
    <s v="GUAYAQUIL AEREO"/>
    <s v="PANAMA"/>
    <s v="099219718904"/>
    <s v="2022-10-06"/>
    <s v="CEC20227T001276"/>
    <s v="AERO EXPRESS DEL ECUADOR TRANSAM C LTDA"/>
    <n v="1.5"/>
    <s v="DHL EXPRESS (ECUADOR) S A"/>
    <s v="DESCONOCIDA"/>
    <s v="019-2022-91-01169151"/>
  </r>
  <r>
    <s v="2023"/>
    <s v=""/>
    <s v="2023-01"/>
    <s v="2023-01-12"/>
    <x v="1"/>
    <x v="1"/>
    <s v="RIO AMAZONAS 911 Y RIO SANTIAGO"/>
    <x v="58"/>
    <s v="ESTADOS UNIDOS"/>
    <s v="ESTADOS UNIDOS"/>
    <x v="226"/>
    <x v="196"/>
    <x v="1023"/>
    <s v="980720"/>
    <s v="ENVIOS DE ENTREGA RAPIDA O MENSAJERIA EXPRESA"/>
    <n v="1"/>
    <s v="UNIDAD (NUMERO)"/>
    <x v="800"/>
    <n v="1.4"/>
    <x v="2"/>
    <n v="2"/>
    <n v="2"/>
    <n v="0.5"/>
    <n v="0.5"/>
    <s v="AEREA"/>
    <s v="GUAYAQUIL AEREO"/>
    <s v="MIAMI"/>
    <s v="040605472493"/>
    <s v="2023-01-12"/>
    <s v="CEC20235X02121700280"/>
    <s v="UNITED PARCEL SERVICE CO"/>
    <n v="0.7"/>
    <s v="UPS SCS ECUADOR CIA LTDA"/>
    <s v="DESCONOCIDA"/>
    <s v="019-2023-91-00055203"/>
  </r>
  <r>
    <s v="2023"/>
    <s v=""/>
    <s v="2023-01"/>
    <s v="2023-01-11"/>
    <x v="2"/>
    <x v="2"/>
    <s v="KM. 4.5 VIA DURAN TAMBO DURAN"/>
    <x v="58"/>
    <s v="HOLANDA"/>
    <s v="ESTADOS UNIDOS"/>
    <x v="226"/>
    <x v="196"/>
    <x v="1024"/>
    <s v="980720"/>
    <s v="ENVIOS DE ENTREGA RAPIDA O MENSAJERIA EXPRESA"/>
    <n v="1"/>
    <s v="UNIDAD (NUMERO)"/>
    <x v="1065"/>
    <n v="5.4"/>
    <x v="2"/>
    <n v="9.1999999999999993"/>
    <n v="9.1999999999999993"/>
    <n v="2.5"/>
    <n v="2.5"/>
    <s v="AEREA"/>
    <s v="GUAYAQUIL AEREO"/>
    <s v="MIAMI"/>
    <s v="040605471966"/>
    <s v="2023-01-11"/>
    <s v="CEC20235X02121600320"/>
    <s v="UNITED PARCEL SERVICE CO"/>
    <n v="3.8"/>
    <s v="UPS SCS ECUADOR CIA LTDA"/>
    <s v="DESCONOCIDA"/>
    <s v="019-2023-91-00048729"/>
  </r>
  <r>
    <s v="2023"/>
    <s v=""/>
    <s v="2023-01"/>
    <s v="2023-01-18"/>
    <x v="0"/>
    <x v="0"/>
    <s v="KM 11.5 VIA DAULE PARQUE INDUSTRIAL"/>
    <x v="21"/>
    <s v="ESTADOS UNIDOS"/>
    <s v="ESTADOS UNIDOS"/>
    <x v="226"/>
    <x v="196"/>
    <x v="1001"/>
    <s v="980720"/>
    <s v="ENVIOS DE ENTREGA RAPIDA O MENSAJERIA EXPRESA"/>
    <n v="1"/>
    <s v="UNIDAD (NUMERO)"/>
    <x v="1732"/>
    <n v="1"/>
    <x v="2"/>
    <n v="2.2000000000000002"/>
    <n v="2.2000000000000002"/>
    <n v="1.6"/>
    <n v="1.6"/>
    <s v="AEREA"/>
    <s v="QUITO"/>
    <s v="MIAMI"/>
    <s v="072941595024"/>
    <s v="2023-01-17"/>
    <s v="CEC2023QT00002000100"/>
    <s v="TAMPA CARGO S A"/>
    <n v="1.2"/>
    <s v="ENTREGAS ESPECIALES ESPENTREGAS S A"/>
    <s v="DESCONOCIDA"/>
    <s v="055-2023-91-00078944"/>
  </r>
  <r>
    <s v="2023"/>
    <s v=""/>
    <s v="2023-01"/>
    <s v="2023-01-24"/>
    <x v="6"/>
    <x v="6"/>
    <s v="AV. DEMOCRACIA SOLAR 9 Y SUFRAGIO LIBRE"/>
    <x v="5"/>
    <s v="COLOMBIA"/>
    <s v="PANAMA"/>
    <x v="226"/>
    <x v="196"/>
    <x v="998"/>
    <s v="980720"/>
    <s v="ENVIOS DE ENTREGA RAPIDA O MENSAJERIA EXPRESA"/>
    <n v="2"/>
    <s v="UNIDAD (NUMERO)"/>
    <x v="2745"/>
    <n v="20.8"/>
    <x v="2"/>
    <n v="85.4"/>
    <n v="85.4"/>
    <n v="28.9"/>
    <n v="28.9"/>
    <s v="AEREA"/>
    <s v="GUAYAQUIL AEREO"/>
    <s v="PANAMA"/>
    <s v="099219837300"/>
    <s v="2023-01-21"/>
    <s v="CEC20237T00102000030"/>
    <s v="AERO EXPRESS DEL ECUADOR TRANSAM C LTDA"/>
    <n v="43.5"/>
    <s v="DHL EXPRESS (ECUADOR) S A"/>
    <s v="DESCONOCIDA"/>
    <s v="019-2023-91-00109131"/>
  </r>
  <r>
    <s v="2022"/>
    <s v=""/>
    <s v="2022-12"/>
    <s v="2022-12-02"/>
    <x v="5"/>
    <x v="5"/>
    <s v="KM.18.5 VIA A DAULE"/>
    <x v="5"/>
    <s v="ESTADOS UNIDOS"/>
    <s v="PANAMA"/>
    <x v="228"/>
    <x v="198"/>
    <x v="1025"/>
    <s v="980720"/>
    <s v="ENVIOS DE ENTREGA RAPIDA O MENSAJERIA EXPRESA"/>
    <n v="10"/>
    <s v="UNIDAD (NUMERO)"/>
    <x v="2352"/>
    <n v="57"/>
    <x v="2"/>
    <n v="575.9"/>
    <n v="575.9"/>
    <n v="0.1"/>
    <n v="0.1"/>
    <s v="AEREA"/>
    <s v="GUAYAQUIL AEREO"/>
    <s v="PANAMA"/>
    <s v="099219737815"/>
    <s v="2022-12-02"/>
    <s v="CEC20227T001332"/>
    <s v="AERO EXPRESS DEL ECUADOR TRANSAM C LTDA"/>
    <n v="0.2"/>
    <s v="DHL EXPRESS (ECUADOR) S A"/>
    <s v="DESCONOCIDA"/>
    <s v="019-2022-91-01468578"/>
  </r>
  <r>
    <s v="2022"/>
    <s v=""/>
    <s v="2022-12"/>
    <s v="2022-12-12"/>
    <x v="5"/>
    <x v="5"/>
    <s v="KM.18.5 VIA A DAULE"/>
    <x v="5"/>
    <s v="BRASIL"/>
    <s v="PANAMA"/>
    <x v="226"/>
    <x v="196"/>
    <x v="1026"/>
    <s v="980720"/>
    <s v="ENVIOS DE ENTREGA RAPIDA O MENSAJERIA EXPRESA"/>
    <n v="1"/>
    <s v="UNIDAD (NUMERO)"/>
    <x v="2752"/>
    <n v="70"/>
    <x v="2"/>
    <n v="74.7"/>
    <n v="74.7"/>
    <n v="2.7"/>
    <n v="2.7"/>
    <s v="AEREA"/>
    <s v="GUAYAQUIL AEREO"/>
    <s v="PANAMA"/>
    <s v="099219740195"/>
    <s v="2022-12-12"/>
    <s v="CEC20227T001341"/>
    <s v="AERO EXPRESS DEL ECUADOR TRANSAM C LTDA"/>
    <n v="4"/>
    <s v="DHL EXPRESS (ECUADOR) S A"/>
    <s v="DESCONOCIDA"/>
    <s v="019-2022-91-01535594"/>
  </r>
  <r>
    <s v="2022"/>
    <s v=""/>
    <s v="2022-12"/>
    <s v="2022-12-18"/>
    <x v="3"/>
    <x v="3"/>
    <s v="AV. 10 DE AGOSTO N46-77 Y LAS RETAMAS"/>
    <x v="21"/>
    <s v="ESTADOS UNIDOS"/>
    <s v="ESTADOS UNIDOS"/>
    <x v="226"/>
    <x v="196"/>
    <x v="1027"/>
    <s v="980720"/>
    <s v="ENVIOS DE ENTREGA RAPIDA O MENSAJERIA EXPRESA"/>
    <n v="3"/>
    <s v="UNIDAD (NUMERO)"/>
    <x v="2753"/>
    <n v="7.3"/>
    <x v="2"/>
    <n v="33.1"/>
    <n v="33.1"/>
    <n v="7.3"/>
    <n v="7.3"/>
    <s v="AEREA"/>
    <s v="QUITO"/>
    <s v="MIAMI"/>
    <s v="072941498951"/>
    <s v="2022-12-18"/>
    <s v="CEC2022QT000850"/>
    <s v="TAMPA CARGO S A"/>
    <n v="10.9"/>
    <s v="ENTREGAS ESPECIALES ESPENTREGAS S A"/>
    <s v="DESCONOCIDA"/>
    <s v="055-2022-91-01587698"/>
  </r>
  <r>
    <s v="2022"/>
    <s v=""/>
    <s v="2022-12"/>
    <s v="2022-12-12"/>
    <x v="3"/>
    <x v="3"/>
    <s v="AV. 10 DE AGOSTO N46-77 Y LAS RETAMAS"/>
    <x v="58"/>
    <s v="ALEMANIA"/>
    <s v="ESTADOS UNIDOS"/>
    <x v="227"/>
    <x v="197"/>
    <x v="1028"/>
    <s v="980720"/>
    <s v="ENVIOS DE ENTREGA RAPIDA O MENSAJERIA EXPRESA"/>
    <n v="1"/>
    <s v="UNIDAD (NUMERO)"/>
    <x v="914"/>
    <n v="6.5"/>
    <x v="2"/>
    <n v="7.3"/>
    <n v="7.3"/>
    <n v="0.5"/>
    <n v="0.5"/>
    <s v="AEREA"/>
    <s v="GUAYAQUIL AEREO"/>
    <s v="MIAMI"/>
    <s v="040601819532"/>
    <s v="2022-12-11"/>
    <s v="CEC20225X021190"/>
    <s v="UNITED PARCEL SERVICE CO"/>
    <n v="0.8"/>
    <s v="UPS SCS ECUADOR CIA LTDA"/>
    <s v="DESCONOCIDA"/>
    <s v="019-2022-91-01535518"/>
  </r>
  <r>
    <s v="2022"/>
    <s v=""/>
    <s v="2022-12"/>
    <s v="2022-12-14"/>
    <x v="3"/>
    <x v="3"/>
    <s v="AV. 10 DE AGOSTO N46-77 Y LAS RETAMAS"/>
    <x v="5"/>
    <s v="COLOMBIA"/>
    <s v="ESTADOS UNIDOS"/>
    <x v="226"/>
    <x v="196"/>
    <x v="1017"/>
    <s v="980720"/>
    <s v="ENVIOS DE ENTREGA RAPIDA O MENSAJERIA EXPRESA"/>
    <n v="1"/>
    <s v="UNIDAD (NUMERO)"/>
    <x v="2748"/>
    <n v="15"/>
    <x v="2"/>
    <n v="35.799999999999997"/>
    <n v="35.799999999999997"/>
    <n v="13.8"/>
    <n v="13.8"/>
    <s v="AEREA"/>
    <s v="QUITO"/>
    <s v="MIAMI"/>
    <s v="099219768350"/>
    <s v="2022-12-14"/>
    <s v="CEC2022D5001743"/>
    <s v="DHL AERO EXPRESO SA"/>
    <n v="20.7"/>
    <s v="DHL EXPRESS (ECUADOR) S A"/>
    <s v="DESCONOCIDA"/>
    <s v="055-2022-91-01546426"/>
  </r>
  <r>
    <s v="2022"/>
    <s v=""/>
    <s v="2022-10"/>
    <s v="2022-10-31"/>
    <x v="1"/>
    <x v="1"/>
    <s v="RIO AMAZONAS 911 Y RIO SANTIAGO"/>
    <x v="21"/>
    <s v="ESTADOS UNIDOS"/>
    <s v="ESTADOS UNIDOS"/>
    <x v="226"/>
    <x v="196"/>
    <x v="1029"/>
    <s v="980720"/>
    <s v="ENVIOS DE ENTREGA RAPIDA O MENSAJERIA EXPRESA"/>
    <n v="1"/>
    <s v="UNIDAD (NUMERO)"/>
    <x v="1732"/>
    <n v="1"/>
    <x v="2"/>
    <n v="14.6"/>
    <n v="14.6"/>
    <n v="9.1"/>
    <n v="9.1"/>
    <s v="AEREA"/>
    <s v="QUITO"/>
    <s v="MIAMI"/>
    <s v="072940524886"/>
    <s v="2022-10-27"/>
    <s v="CEC2022QT000781"/>
    <s v="TAMPA CARGO S A"/>
    <n v="13.6"/>
    <s v="ENTREGAS ESPECIALES ESPENTREGAS S A"/>
    <s v="DESCONOCIDA"/>
    <s v="055-2022-91-01300773"/>
  </r>
  <r>
    <s v="2022"/>
    <s v=""/>
    <s v="2022-10"/>
    <s v="2022-10-11"/>
    <x v="2"/>
    <x v="2"/>
    <s v="KM. 4.5 VIA DURAN TAMBO DURAN"/>
    <x v="5"/>
    <s v="ALEMANIA"/>
    <s v="PANAMA"/>
    <x v="226"/>
    <x v="196"/>
    <x v="1030"/>
    <s v="980720"/>
    <s v="ENVIOS DE ENTREGA RAPIDA O MENSAJERIA EXPRESA"/>
    <n v="1"/>
    <s v="UNIDAD (NUMERO)"/>
    <x v="2754"/>
    <n v="94"/>
    <x v="2"/>
    <n v="96.4"/>
    <n v="96.4"/>
    <n v="0.3"/>
    <n v="0.3"/>
    <s v="AEREA"/>
    <s v="GUAYAQUIL AEREO"/>
    <s v="PANAMA"/>
    <s v="099219719324"/>
    <s v="2022-10-08"/>
    <s v="CEC20227T001278"/>
    <s v="AERO EXPRESS DEL ECUADOR TRANSAM C LTDA"/>
    <n v="1.5"/>
    <s v="DHL EXPRESS (ECUADOR) S A"/>
    <s v="DESCONOCIDA"/>
    <s v="019-2022-91-01186102"/>
  </r>
  <r>
    <s v="2022"/>
    <s v=""/>
    <s v="2022-10"/>
    <s v="2022-10-13"/>
    <x v="2"/>
    <x v="2"/>
    <s v="KM. 4.5 VIA DURAN TAMBO DURAN"/>
    <x v="5"/>
    <s v="ALEMANIA"/>
    <s v="PANAMA"/>
    <x v="226"/>
    <x v="196"/>
    <x v="1031"/>
    <s v="980720"/>
    <s v="ENVIOS DE ENTREGA RAPIDA O MENSAJERIA EXPRESA"/>
    <n v="1"/>
    <s v="UNIDAD (NUMERO)"/>
    <x v="1967"/>
    <n v="89"/>
    <x v="2"/>
    <n v="91.4"/>
    <n v="91.4"/>
    <n v="0.6"/>
    <n v="0.6"/>
    <s v="AEREA"/>
    <s v="GUAYAQUIL AEREO"/>
    <s v="PANAMA"/>
    <s v="099219719814"/>
    <s v="2022-10-11"/>
    <s v="CEC20227T001281"/>
    <s v="AERO EXPRESS DEL ECUADOR TRANSAM C LTDA"/>
    <n v="1.5"/>
    <s v="DHL EXPRESS (ECUADOR) S A"/>
    <s v="DESCONOCIDA"/>
    <s v="019-2022-91-01200511"/>
  </r>
  <r>
    <s v="2022"/>
    <s v=""/>
    <s v="2022-10"/>
    <s v="2022-10-29"/>
    <x v="2"/>
    <x v="2"/>
    <s v="KM. 4.5 VIA DURAN TAMBO DURAN"/>
    <x v="5"/>
    <s v="JAPON"/>
    <s v="PANAMA"/>
    <x v="226"/>
    <x v="196"/>
    <x v="1032"/>
    <s v="980720"/>
    <s v="ENVIOS DE ENTREGA RAPIDA O MENSAJERIA EXPRESA"/>
    <n v="1"/>
    <s v="UNIDAD (NUMERO)"/>
    <x v="2744"/>
    <n v="20"/>
    <x v="2"/>
    <n v="22.4"/>
    <n v="22.4"/>
    <n v="1.5"/>
    <n v="1.5"/>
    <s v="AEREA"/>
    <s v="GUAYAQUIL AEREO"/>
    <s v="PANAMA"/>
    <s v="099219726593"/>
    <s v="2022-10-29"/>
    <s v="CEC20227T001299"/>
    <s v="AERO EXPRESS DEL ECUADOR TRANSAM C LTDA"/>
    <n v="2.2000000000000002"/>
    <s v="DHL EXPRESS (ECUADOR) S A"/>
    <s v="DESCONOCIDA"/>
    <s v="019-2022-91-01285356"/>
  </r>
  <r>
    <s v="2022"/>
    <s v=""/>
    <s v="2022-11"/>
    <s v="2022-11-23"/>
    <x v="5"/>
    <x v="5"/>
    <s v="KM.18.5 VIA A DAULE"/>
    <x v="58"/>
    <s v="ESTADOS UNIDOS"/>
    <s v="ESTADOS UNIDOS"/>
    <x v="226"/>
    <x v="196"/>
    <x v="1033"/>
    <s v="980720"/>
    <s v="ENVIOS DE ENTREGA RAPIDA O MENSAJERIA EXPRESA"/>
    <n v="2"/>
    <s v="UNIDAD (NUMERO)"/>
    <x v="2747"/>
    <n v="2"/>
    <x v="2"/>
    <n v="8.1"/>
    <n v="8.1"/>
    <n v="2.7"/>
    <n v="2.7"/>
    <s v="AEREA"/>
    <s v="GUAYAQUIL AEREO"/>
    <s v="MIAMI"/>
    <s v="040601812101"/>
    <s v="2022-11-23"/>
    <s v="CEC20225X021173"/>
    <s v="UNITED PARCEL SERVICE CO"/>
    <n v="4.0999999999999996"/>
    <s v="UPS SCS ECUADOR CIA LTDA"/>
    <s v="DESCONOCIDA"/>
    <s v="019-2022-91-01413978"/>
  </r>
  <r>
    <s v="2022"/>
    <s v=""/>
    <s v="2022-11"/>
    <s v="2022-11-04"/>
    <x v="0"/>
    <x v="0"/>
    <s v="KM 11.5 VIA DAULE PARQUE INDUSTRIAL"/>
    <x v="21"/>
    <s v="ESTADOS UNIDOS"/>
    <s v="ESTADOS UNIDOS"/>
    <x v="226"/>
    <x v="196"/>
    <x v="1034"/>
    <s v="980720"/>
    <s v="ENVIOS DE ENTREGA RAPIDA O MENSAJERIA EXPRESA"/>
    <n v="1"/>
    <s v="UNIDAD (NUMERO)"/>
    <x v="1732"/>
    <n v="1"/>
    <x v="2"/>
    <n v="2.4"/>
    <n v="2.4"/>
    <n v="0.9"/>
    <n v="0.9"/>
    <s v="AEREA"/>
    <s v="QUITO"/>
    <s v="MIAMI"/>
    <s v="072940524982"/>
    <s v="2022-11-04"/>
    <s v="CEC2022QT000789"/>
    <s v="TAMPA CARGO S A"/>
    <n v="1.4"/>
    <s v="ENTREGAS ESPECIALES ESPENTREGAS S A"/>
    <s v="DESCONOCIDA"/>
    <s v="055-2022-91-01316730"/>
  </r>
  <r>
    <s v="2022"/>
    <s v=""/>
    <s v="2022-11"/>
    <s v="2022-11-07"/>
    <x v="0"/>
    <x v="0"/>
    <s v="KM 11.5 VIA DAULE PARQUE INDUSTRIAL"/>
    <x v="21"/>
    <s v="BRASIL"/>
    <s v="ESTADOS UNIDOS"/>
    <x v="226"/>
    <x v="196"/>
    <x v="1001"/>
    <s v="980720"/>
    <s v="ENVIOS DE ENTREGA RAPIDA O MENSAJERIA EXPRESA"/>
    <n v="30"/>
    <s v="UNIDAD (NUMERO)"/>
    <x v="2732"/>
    <n v="0"/>
    <x v="2"/>
    <n v="2"/>
    <n v="2"/>
    <n v="0.6"/>
    <n v="0.6"/>
    <s v="AEREA"/>
    <s v="QUITO"/>
    <s v="MIAMI"/>
    <s v="072940525063"/>
    <s v="2022-11-06"/>
    <s v="CEC2022QT000792"/>
    <s v="TAMPA CARGO S A"/>
    <n v="0.9"/>
    <s v="ENTREGAS ESPECIALES ESPENTREGAS S A"/>
    <s v="DESCONOCIDA"/>
    <s v="055-2022-91-01326577"/>
  </r>
  <r>
    <s v="2022"/>
    <s v=""/>
    <s v="2022-11"/>
    <s v="2022-11-17"/>
    <x v="0"/>
    <x v="0"/>
    <s v="KM 11.5 VIA DAULE PARQUE INDUSTRIAL"/>
    <x v="5"/>
    <s v="COLOMBIA"/>
    <s v="PANAMA"/>
    <x v="226"/>
    <x v="196"/>
    <x v="1035"/>
    <s v="980720"/>
    <s v="ENVIOS DE ENTREGA RAPIDA O MENSAJERIA EXPRESA"/>
    <n v="1"/>
    <s v="UNIDAD (NUMERO)"/>
    <x v="998"/>
    <n v="10"/>
    <x v="2"/>
    <n v="16.100000000000001"/>
    <n v="16.100000000000001"/>
    <n v="3.9"/>
    <n v="3.9"/>
    <s v="AEREA"/>
    <s v="GUAYAQUIL AEREO"/>
    <s v="PANAMA"/>
    <s v="099219731246"/>
    <s v="2022-11-12"/>
    <s v="CEC20227T001312"/>
    <s v="AERO EXPRESS DEL ECUADOR TRANSAM C LTDA"/>
    <n v="6"/>
    <s v="DHL EXPRESS (ECUADOR) S A"/>
    <s v="DESCONOCIDA"/>
    <s v="019-2022-91-0138215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3">
  <r>
    <s v="3215110000"/>
    <s v="3215110000"/>
    <s v="IMPORTACION A CONSUMO"/>
    <s v="TINTAS DE IMPRENTA NEGRAS."/>
    <x v="0"/>
    <x v="0"/>
    <s v="TINTA FLEXOGRAFICA DENSE BLACK"/>
    <m/>
    <m/>
    <m/>
    <m/>
    <m/>
    <m/>
    <m/>
    <m/>
    <x v="0"/>
    <x v="0"/>
    <m/>
    <x v="0"/>
    <m/>
    <m/>
    <m/>
    <m/>
    <n v="308.79999999999995"/>
    <n v="8323.7999999999993"/>
    <n v="9275.7999999999993"/>
    <n v="9275.7999999999993"/>
    <m/>
    <m/>
    <m/>
    <m/>
    <m/>
    <m/>
    <m/>
    <m/>
  </r>
  <r>
    <s v="3215110000"/>
    <s v="3215110000"/>
    <s v="IMPORTACION A CONSUMO"/>
    <s v="TINTAS DE IMPRENTA NEGRAS."/>
    <x v="0"/>
    <x v="0"/>
    <s v="TINTA FLEXOGRAFICA LM DENSE BLACK BW8"/>
    <m/>
    <m/>
    <m/>
    <m/>
    <m/>
    <m/>
    <m/>
    <m/>
    <x v="0"/>
    <x v="0"/>
    <m/>
    <x v="0"/>
    <m/>
    <m/>
    <m/>
    <m/>
    <n v="36.299999999999997"/>
    <n v="1100.3"/>
    <n v="1260.5"/>
    <n v="1260.5"/>
    <m/>
    <m/>
    <m/>
    <m/>
    <m/>
    <m/>
    <m/>
    <m/>
  </r>
  <r>
    <s v="3215110000"/>
    <s v="3215110000"/>
    <s v="IMPORTACION A CONSUMO"/>
    <s v="TINTAS DE IMPRENTA NEGRAS."/>
    <x v="0"/>
    <x v="0"/>
    <s v="TINTA NEGRA"/>
    <n v="194.3"/>
    <n v="2806.4"/>
    <n v="2932.2999999999997"/>
    <n v="2932.2999999999997"/>
    <m/>
    <m/>
    <m/>
    <m/>
    <x v="0"/>
    <x v="0"/>
    <m/>
    <x v="0"/>
    <m/>
    <m/>
    <m/>
    <m/>
    <m/>
    <m/>
    <m/>
    <m/>
    <m/>
    <m/>
    <m/>
    <m/>
    <m/>
    <m/>
    <m/>
    <m/>
  </r>
  <r>
    <s v="3215110000"/>
    <s v="3215110000"/>
    <s v="IMPORTACION A CONSUMO"/>
    <s v="TINTAS DE IMPRENTA NEGRAS."/>
    <x v="0"/>
    <x v="1"/>
    <s v="TINTAS"/>
    <m/>
    <m/>
    <m/>
    <m/>
    <m/>
    <m/>
    <m/>
    <m/>
    <x v="0"/>
    <x v="0"/>
    <m/>
    <x v="0"/>
    <n v="20.399999999999999"/>
    <n v="409.8"/>
    <n v="425.5"/>
    <n v="425.5"/>
    <m/>
    <m/>
    <m/>
    <m/>
    <m/>
    <m/>
    <m/>
    <m/>
    <m/>
    <m/>
    <m/>
    <m/>
  </r>
  <r>
    <s v="3215110000"/>
    <s v="3215110000"/>
    <s v="TRAFICO POSTAL INTERNACIONAL Y COURIER"/>
    <s v="TINTAS DE IMPRENTA NEGRAS."/>
    <x v="0"/>
    <x v="2"/>
    <s v="TINTA RH3445407 DENSE BLACK"/>
    <m/>
    <m/>
    <m/>
    <m/>
    <m/>
    <m/>
    <m/>
    <m/>
    <x v="0"/>
    <x v="0"/>
    <m/>
    <x v="0"/>
    <m/>
    <m/>
    <m/>
    <m/>
    <n v="39.700000000000003"/>
    <n v="1185.8"/>
    <n v="1257.2"/>
    <n v="1257.2"/>
    <m/>
    <m/>
    <m/>
    <m/>
    <m/>
    <m/>
    <m/>
    <m/>
  </r>
  <r>
    <s v="3215190010"/>
    <s v="3215190010"/>
    <s v="IMPORTACION A CONSUMO"/>
    <s v="LAS DMS TINTAS DE IMPRENTA."/>
    <x v="0"/>
    <x v="3"/>
    <s v="TINTAS"/>
    <m/>
    <m/>
    <m/>
    <m/>
    <m/>
    <m/>
    <m/>
    <m/>
    <x v="0"/>
    <x v="0"/>
    <m/>
    <x v="0"/>
    <n v="440.59999999999997"/>
    <n v="8907.2999999999993"/>
    <n v="9157.4000000000015"/>
    <n v="9157.4000000000015"/>
    <m/>
    <m/>
    <m/>
    <m/>
    <m/>
    <m/>
    <m/>
    <m/>
    <m/>
    <m/>
    <m/>
    <m/>
  </r>
  <r>
    <s v="3215190010"/>
    <s v="3215190010"/>
    <s v="IMPORTACION A CONSUMO"/>
    <s v="LAS DMS TINTAS DE IMPRENTA."/>
    <x v="0"/>
    <x v="4"/>
    <s v="TINTA DE SEGURIDAD 1592GUFA/1592GUFB"/>
    <m/>
    <m/>
    <m/>
    <m/>
    <n v="2.4"/>
    <n v="331.4"/>
    <n v="365.2"/>
    <n v="365.2"/>
    <x v="0"/>
    <x v="0"/>
    <m/>
    <x v="0"/>
    <m/>
    <m/>
    <m/>
    <m/>
    <m/>
    <m/>
    <m/>
    <m/>
    <m/>
    <m/>
    <m/>
    <m/>
    <m/>
    <m/>
    <m/>
    <m/>
  </r>
  <r>
    <s v="3215190010"/>
    <s v="3215190010"/>
    <s v="IMPORTACION A CONSUMO"/>
    <s v="LAS DMS TINTAS DE IMPRENTA."/>
    <x v="0"/>
    <x v="4"/>
    <s v="TINTA DE SEGURIDAD 1592GUFB"/>
    <m/>
    <m/>
    <m/>
    <m/>
    <n v="5"/>
    <n v="704.3"/>
    <n v="776.1"/>
    <n v="776.1"/>
    <x v="0"/>
    <x v="0"/>
    <m/>
    <x v="0"/>
    <m/>
    <m/>
    <m/>
    <m/>
    <m/>
    <m/>
    <m/>
    <m/>
    <m/>
    <m/>
    <m/>
    <m/>
    <m/>
    <m/>
    <m/>
    <m/>
  </r>
  <r>
    <s v="3215190010"/>
    <s v="3215190010"/>
    <s v="IMPORTACION A CONSUMO"/>
    <s v="LAS DMS TINTAS DE IMPRENTA."/>
    <x v="0"/>
    <x v="4"/>
    <s v="TINTA DE SEGURIDAD 1762EF"/>
    <m/>
    <m/>
    <m/>
    <m/>
    <n v="87.8"/>
    <n v="12243.1"/>
    <n v="13491.9"/>
    <n v="13491.9"/>
    <x v="0"/>
    <x v="0"/>
    <m/>
    <x v="0"/>
    <m/>
    <m/>
    <m/>
    <m/>
    <m/>
    <m/>
    <m/>
    <m/>
    <m/>
    <m/>
    <m/>
    <m/>
    <m/>
    <m/>
    <m/>
    <m/>
  </r>
  <r>
    <s v="3215190010"/>
    <s v="3215190010"/>
    <s v="IMPORTACION A CONSUMO"/>
    <s v="LAS DMS TINTAS DE IMPRENTA."/>
    <x v="0"/>
    <x v="0"/>
    <s v="TINTA FLEXOGRAFICA 012 YELLOW BW 4"/>
    <m/>
    <m/>
    <m/>
    <m/>
    <m/>
    <m/>
    <m/>
    <m/>
    <x v="0"/>
    <x v="0"/>
    <m/>
    <x v="0"/>
    <m/>
    <m/>
    <m/>
    <m/>
    <n v="126.9"/>
    <n v="3299"/>
    <n v="3667.3"/>
    <n v="3667.3"/>
    <m/>
    <m/>
    <m/>
    <m/>
    <m/>
    <m/>
    <m/>
    <m/>
  </r>
  <r>
    <s v="3215190010"/>
    <s v="3215190010"/>
    <s v="IMPORTACION A CONSUMO"/>
    <s v="LAS DMS TINTAS DE IMPRENTA."/>
    <x v="0"/>
    <x v="0"/>
    <s v="TINTA FLEXOGRAFICA 021 ORANGE BW4"/>
    <m/>
    <m/>
    <m/>
    <m/>
    <m/>
    <m/>
    <m/>
    <m/>
    <x v="0"/>
    <x v="0"/>
    <m/>
    <x v="0"/>
    <m/>
    <m/>
    <m/>
    <m/>
    <n v="145"/>
    <n v="3823.7"/>
    <n v="4229.1000000000004"/>
    <n v="4229.1000000000004"/>
    <m/>
    <m/>
    <m/>
    <m/>
    <m/>
    <m/>
    <m/>
    <m/>
  </r>
  <r>
    <s v="3215190010"/>
    <s v="3215190010"/>
    <s v="IMPORTACION A CONSUMO"/>
    <s v="LAS DMS TINTAS DE IMPRENTA."/>
    <x v="0"/>
    <x v="0"/>
    <s v="TINTA FLEXOGRAFICA 072 BLUE BW7"/>
    <m/>
    <m/>
    <m/>
    <m/>
    <m/>
    <m/>
    <m/>
    <m/>
    <x v="0"/>
    <x v="0"/>
    <m/>
    <x v="0"/>
    <m/>
    <m/>
    <m/>
    <m/>
    <n v="108.8"/>
    <n v="4624.2999999999993"/>
    <n v="5094.6000000000004"/>
    <n v="5094.6000000000004"/>
    <m/>
    <m/>
    <m/>
    <m/>
    <m/>
    <m/>
    <m/>
    <m/>
  </r>
  <r>
    <s v="3215190010"/>
    <s v="3215190010"/>
    <s v="IMPORTACION A CONSUMO"/>
    <s v="LAS DMS TINTAS DE IMPRENTA."/>
    <x v="0"/>
    <x v="0"/>
    <s v="TINTA FLEXOGRAFICA 3005 LM OPAQUE WHITE"/>
    <m/>
    <m/>
    <m/>
    <m/>
    <m/>
    <m/>
    <m/>
    <m/>
    <x v="0"/>
    <x v="0"/>
    <m/>
    <x v="0"/>
    <m/>
    <m/>
    <m/>
    <m/>
    <n v="256.60000000000002"/>
    <n v="12"/>
    <n v="236.5"/>
    <n v="236.5"/>
    <m/>
    <m/>
    <m/>
    <m/>
    <m/>
    <m/>
    <m/>
    <m/>
  </r>
  <r>
    <s v="3215190010"/>
    <s v="3215190010"/>
    <s v="IMPORTACION A CONSUMO"/>
    <s v="LAS DMS TINTAS DE IMPRENTA."/>
    <x v="0"/>
    <x v="0"/>
    <s v="TINTA FLEXOGRAFICA 3095 LM EXTENDER"/>
    <m/>
    <m/>
    <m/>
    <m/>
    <m/>
    <m/>
    <m/>
    <m/>
    <x v="0"/>
    <x v="0"/>
    <m/>
    <x v="0"/>
    <m/>
    <m/>
    <m/>
    <m/>
    <n v="192.5"/>
    <n v="9"/>
    <n v="233.5"/>
    <n v="233.5"/>
    <m/>
    <m/>
    <m/>
    <m/>
    <m/>
    <m/>
    <m/>
    <m/>
  </r>
  <r>
    <s v="3215190010"/>
    <s v="3215190010"/>
    <s v="IMPORTACION A CONSUMO"/>
    <s v="LAS DMS TINTAS DE IMPRENTA."/>
    <x v="0"/>
    <x v="0"/>
    <s v="TINTA FLEXOGRAFICA EXTENDER"/>
    <m/>
    <m/>
    <m/>
    <m/>
    <m/>
    <m/>
    <m/>
    <m/>
    <x v="0"/>
    <x v="0"/>
    <m/>
    <x v="0"/>
    <m/>
    <m/>
    <m/>
    <m/>
    <n v="363.5"/>
    <n v="7209.1"/>
    <n v="8001.5999999999995"/>
    <n v="8001.5999999999995"/>
    <m/>
    <m/>
    <m/>
    <m/>
    <m/>
    <m/>
    <m/>
    <m/>
  </r>
  <r>
    <s v="3215190010"/>
    <s v="3215190010"/>
    <s v="IMPORTACION A CONSUMO"/>
    <s v="LAS DMS TINTAS DE IMPRENTA."/>
    <x v="0"/>
    <x v="0"/>
    <s v="TINTA FLEXOGRAFICA FLEXOGLOSS SILVER"/>
    <m/>
    <m/>
    <m/>
    <m/>
    <m/>
    <m/>
    <m/>
    <m/>
    <x v="0"/>
    <x v="0"/>
    <m/>
    <x v="0"/>
    <m/>
    <m/>
    <m/>
    <m/>
    <n v="36.200000000000003"/>
    <n v="1831.7"/>
    <n v="2050"/>
    <n v="2050"/>
    <m/>
    <m/>
    <m/>
    <m/>
    <m/>
    <m/>
    <m/>
    <m/>
  </r>
  <r>
    <s v="3215190010"/>
    <s v="3215190010"/>
    <s v="IMPORTACION A CONSUMO"/>
    <s v="LAS DMS TINTAS DE IMPRENTA."/>
    <x v="0"/>
    <x v="0"/>
    <s v="TINTA FLEXOGRAFICA GREEN BW8"/>
    <m/>
    <m/>
    <m/>
    <m/>
    <m/>
    <m/>
    <m/>
    <m/>
    <x v="0"/>
    <x v="0"/>
    <m/>
    <x v="0"/>
    <m/>
    <m/>
    <m/>
    <m/>
    <n v="72.5"/>
    <n v="2011.9"/>
    <n v="2146.9"/>
    <n v="2146.9"/>
    <m/>
    <m/>
    <m/>
    <m/>
    <m/>
    <m/>
    <m/>
    <m/>
  </r>
  <r>
    <s v="3215190010"/>
    <s v="3215190010"/>
    <s v="IMPORTACION A CONSUMO"/>
    <s v="LAS DMS TINTAS DE IMPRENTA."/>
    <x v="0"/>
    <x v="0"/>
    <s v="TINTA FLEXOGRAFICA LM EXTENDER"/>
    <m/>
    <m/>
    <m/>
    <m/>
    <m/>
    <m/>
    <m/>
    <m/>
    <x v="0"/>
    <x v="0"/>
    <m/>
    <x v="0"/>
    <m/>
    <m/>
    <m/>
    <m/>
    <n v="99.8"/>
    <n v="2193.3000000000002"/>
    <n v="2507.1999999999998"/>
    <n v="2507.1999999999998"/>
    <m/>
    <m/>
    <m/>
    <m/>
    <m/>
    <m/>
    <m/>
    <m/>
  </r>
  <r>
    <s v="3215190010"/>
    <s v="3215190010"/>
    <s v="IMPORTACION A CONSUMO"/>
    <s v="LAS DMS TINTAS DE IMPRENTA."/>
    <x v="0"/>
    <x v="0"/>
    <s v="TINTA FLEXOGRAFICA LM PROCESS BLUE BW8"/>
    <m/>
    <m/>
    <m/>
    <m/>
    <m/>
    <m/>
    <m/>
    <m/>
    <x v="0"/>
    <x v="0"/>
    <m/>
    <x v="0"/>
    <m/>
    <m/>
    <m/>
    <m/>
    <n v="37.799999999999997"/>
    <n v="1003.7"/>
    <n v="1372.4"/>
    <n v="1372.4"/>
    <m/>
    <m/>
    <m/>
    <m/>
    <m/>
    <m/>
    <m/>
    <m/>
  </r>
  <r>
    <s v="3215190010"/>
    <s v="3215190010"/>
    <s v="IMPORTACION A CONSUMO"/>
    <s v="LAS DMS TINTAS DE IMPRENTA."/>
    <x v="0"/>
    <x v="0"/>
    <s v="TINTA FLEXOGRAFICA LM PROCESS YELLOW BW4"/>
    <m/>
    <m/>
    <m/>
    <m/>
    <m/>
    <m/>
    <m/>
    <m/>
    <x v="0"/>
    <x v="0"/>
    <m/>
    <x v="0"/>
    <m/>
    <m/>
    <m/>
    <m/>
    <n v="87"/>
    <n v="2480.5"/>
    <n v="2923.1"/>
    <n v="2923.1"/>
    <m/>
    <m/>
    <m/>
    <m/>
    <m/>
    <m/>
    <m/>
    <m/>
  </r>
  <r>
    <s v="3215190010"/>
    <s v="3215190010"/>
    <s v="IMPORTACION A CONSUMO"/>
    <s v="LAS DMS TINTAS DE IMPRENTA."/>
    <x v="0"/>
    <x v="0"/>
    <s v="TINTA FLEXOGRAFICA LM SURFACE CURE PHOTOINITIATOR"/>
    <m/>
    <m/>
    <m/>
    <m/>
    <m/>
    <m/>
    <m/>
    <m/>
    <x v="0"/>
    <x v="0"/>
    <m/>
    <x v="0"/>
    <m/>
    <m/>
    <m/>
    <m/>
    <n v="13.8"/>
    <n v="1297.0999999999999"/>
    <n v="1534.4"/>
    <n v="1534.4"/>
    <m/>
    <m/>
    <m/>
    <m/>
    <m/>
    <m/>
    <m/>
    <m/>
  </r>
  <r>
    <s v="3215190010"/>
    <s v="3215190010"/>
    <s v="IMPORTACION A CONSUMO"/>
    <s v="LAS DMS TINTAS DE IMPRENTA."/>
    <x v="0"/>
    <x v="0"/>
    <s v="TINTA FLEXOGRAFICA LM WARM RED BW4"/>
    <m/>
    <m/>
    <m/>
    <m/>
    <m/>
    <m/>
    <m/>
    <m/>
    <x v="0"/>
    <x v="0"/>
    <m/>
    <x v="0"/>
    <m/>
    <m/>
    <m/>
    <m/>
    <n v="36.200000000000003"/>
    <n v="899.1"/>
    <n v="1006.3"/>
    <n v="1006.3"/>
    <m/>
    <m/>
    <m/>
    <m/>
    <m/>
    <m/>
    <m/>
    <m/>
  </r>
  <r>
    <s v="3215190010"/>
    <s v="3215190010"/>
    <s v="IMPORTACION A CONSUMO"/>
    <s v="LAS DMS TINTAS DE IMPRENTA."/>
    <x v="0"/>
    <x v="0"/>
    <s v="TINTA FLEXOGRAFICA PROCESS BLUE BW8"/>
    <m/>
    <m/>
    <m/>
    <m/>
    <m/>
    <m/>
    <m/>
    <m/>
    <x v="0"/>
    <x v="0"/>
    <m/>
    <x v="0"/>
    <m/>
    <m/>
    <m/>
    <m/>
    <n v="145"/>
    <n v="3558.3999999999996"/>
    <n v="3935.8"/>
    <n v="3935.8"/>
    <m/>
    <m/>
    <m/>
    <m/>
    <m/>
    <m/>
    <m/>
    <m/>
  </r>
  <r>
    <s v="3215190010"/>
    <s v="3215190010"/>
    <s v="IMPORTACION A CONSUMO"/>
    <s v="LAS DMS TINTAS DE IMPRENTA."/>
    <x v="0"/>
    <x v="0"/>
    <s v="TINTA FLEXOGRAFICA PROCESS CYAN BW8"/>
    <m/>
    <m/>
    <m/>
    <m/>
    <m/>
    <m/>
    <m/>
    <m/>
    <x v="0"/>
    <x v="0"/>
    <m/>
    <x v="0"/>
    <m/>
    <m/>
    <m/>
    <m/>
    <n v="217.89999999999998"/>
    <n v="4968.7"/>
    <n v="5679.6"/>
    <n v="5679.6"/>
    <m/>
    <m/>
    <m/>
    <m/>
    <m/>
    <m/>
    <m/>
    <m/>
  </r>
  <r>
    <s v="3215190010"/>
    <s v="3215190010"/>
    <s v="IMPORTACION A CONSUMO"/>
    <s v="LAS DMS TINTAS DE IMPRENTA."/>
    <x v="0"/>
    <x v="0"/>
    <s v="TINTA FLEXOGRAFICA PROCESS MAGENTA BW4"/>
    <m/>
    <m/>
    <m/>
    <m/>
    <m/>
    <m/>
    <m/>
    <m/>
    <x v="0"/>
    <x v="0"/>
    <m/>
    <x v="0"/>
    <m/>
    <m/>
    <m/>
    <m/>
    <n v="236.3"/>
    <n v="5752"/>
    <n v="6470.8"/>
    <n v="6470.8"/>
    <m/>
    <m/>
    <m/>
    <m/>
    <m/>
    <m/>
    <m/>
    <m/>
  </r>
  <r>
    <s v="3215190010"/>
    <s v="3215190010"/>
    <s v="IMPORTACION A CONSUMO"/>
    <s v="LAS DMS TINTAS DE IMPRENTA."/>
    <x v="0"/>
    <x v="0"/>
    <s v="TINTA FLEXOGRAFICA PROCESS YELLOW BW4"/>
    <m/>
    <m/>
    <m/>
    <m/>
    <m/>
    <m/>
    <m/>
    <m/>
    <x v="0"/>
    <x v="0"/>
    <m/>
    <x v="0"/>
    <m/>
    <m/>
    <m/>
    <m/>
    <n v="272.5"/>
    <n v="6519.5"/>
    <n v="7289.8"/>
    <n v="7289.8"/>
    <m/>
    <m/>
    <m/>
    <m/>
    <m/>
    <m/>
    <m/>
    <m/>
  </r>
  <r>
    <s v="3215190010"/>
    <s v="3215190010"/>
    <s v="IMPORTACION A CONSUMO"/>
    <s v="LAS DMS TINTAS DE IMPRENTA."/>
    <x v="0"/>
    <x v="0"/>
    <s v="TINTA FLEXOGRAFICA REFLEX BLUE BW7"/>
    <m/>
    <m/>
    <m/>
    <m/>
    <m/>
    <m/>
    <m/>
    <m/>
    <x v="0"/>
    <x v="0"/>
    <m/>
    <x v="0"/>
    <m/>
    <m/>
    <m/>
    <m/>
    <n v="308.79999999999995"/>
    <n v="11858.6"/>
    <n v="13119.8"/>
    <n v="13119.8"/>
    <m/>
    <m/>
    <m/>
    <m/>
    <m/>
    <m/>
    <m/>
    <m/>
  </r>
  <r>
    <s v="3215190010"/>
    <s v="3215190010"/>
    <s v="IMPORTACION A CONSUMO"/>
    <s v="LAS DMS TINTAS DE IMPRENTA."/>
    <x v="0"/>
    <x v="0"/>
    <s v="TINTA FLEXOGRAFICA RHODAMINE BW4"/>
    <m/>
    <m/>
    <m/>
    <m/>
    <m/>
    <m/>
    <m/>
    <m/>
    <x v="0"/>
    <x v="0"/>
    <m/>
    <x v="0"/>
    <m/>
    <m/>
    <m/>
    <m/>
    <n v="108.8"/>
    <n v="4865"/>
    <n v="5359.7"/>
    <n v="5359.7"/>
    <m/>
    <m/>
    <m/>
    <m/>
    <m/>
    <m/>
    <m/>
    <m/>
  </r>
  <r>
    <s v="3215190010"/>
    <s v="3215190010"/>
    <s v="IMPORTACION A CONSUMO"/>
    <s v="LAS DMS TINTAS DE IMPRENTA."/>
    <x v="0"/>
    <x v="0"/>
    <s v="TINTA FLEXOGRAFICA RUBINE BW4"/>
    <m/>
    <m/>
    <m/>
    <m/>
    <m/>
    <m/>
    <m/>
    <m/>
    <x v="0"/>
    <x v="0"/>
    <m/>
    <x v="0"/>
    <m/>
    <m/>
    <m/>
    <m/>
    <n v="163.19999999999999"/>
    <n v="3369.3"/>
    <n v="3751.1000000000004"/>
    <n v="3751.1000000000004"/>
    <m/>
    <m/>
    <m/>
    <m/>
    <m/>
    <m/>
    <m/>
    <m/>
  </r>
  <r>
    <s v="3215190010"/>
    <s v="3215190010"/>
    <s v="IMPORTACION A CONSUMO"/>
    <s v="LAS DMS TINTAS DE IMPRENTA."/>
    <x v="0"/>
    <x v="0"/>
    <s v="TINTA FLEXOGRAFICA SHRINK SEALANT WHITE SV3"/>
    <m/>
    <m/>
    <m/>
    <m/>
    <m/>
    <m/>
    <m/>
    <m/>
    <x v="0"/>
    <x v="0"/>
    <m/>
    <x v="0"/>
    <m/>
    <m/>
    <m/>
    <m/>
    <n v="744.30000000000007"/>
    <n v="16697.8"/>
    <n v="19021.2"/>
    <n v="19021.2"/>
    <m/>
    <m/>
    <m/>
    <m/>
    <m/>
    <m/>
    <m/>
    <m/>
  </r>
  <r>
    <s v="3215190010"/>
    <s v="3215190010"/>
    <s v="IMPORTACION A CONSUMO"/>
    <s v="LAS DMS TINTAS DE IMPRENTA."/>
    <x v="0"/>
    <x v="0"/>
    <s v="TINTA FLEXOGRAFICA UV FLEXO RICH GOLD BW8"/>
    <m/>
    <m/>
    <m/>
    <m/>
    <m/>
    <m/>
    <m/>
    <m/>
    <x v="0"/>
    <x v="0"/>
    <m/>
    <x v="0"/>
    <m/>
    <m/>
    <m/>
    <m/>
    <n v="110.8"/>
    <n v="7530.2999999999993"/>
    <n v="8248.5"/>
    <n v="8248.5"/>
    <m/>
    <m/>
    <m/>
    <m/>
    <m/>
    <m/>
    <m/>
    <m/>
  </r>
  <r>
    <s v="3215190010"/>
    <s v="3215190010"/>
    <s v="IMPORTACION A CONSUMO"/>
    <s v="LAS DMS TINTAS DE IMPRENTA."/>
    <x v="0"/>
    <x v="0"/>
    <s v="TINTA FLEXOGRAFICA VIOLET BW4"/>
    <m/>
    <m/>
    <m/>
    <m/>
    <m/>
    <m/>
    <m/>
    <m/>
    <x v="0"/>
    <x v="0"/>
    <m/>
    <x v="0"/>
    <m/>
    <m/>
    <m/>
    <m/>
    <n v="72.5"/>
    <n v="2386.1"/>
    <n v="2546.3000000000002"/>
    <n v="2546.3000000000002"/>
    <m/>
    <m/>
    <m/>
    <m/>
    <m/>
    <m/>
    <m/>
    <m/>
  </r>
  <r>
    <s v="3215190010"/>
    <s v="3215190010"/>
    <s v="IMPORTACION A CONSUMO"/>
    <s v="LAS DMS TINTAS DE IMPRENTA."/>
    <x v="0"/>
    <x v="0"/>
    <s v="TINTA FLEXOGRAFICA WARM RED BW4"/>
    <m/>
    <m/>
    <m/>
    <m/>
    <m/>
    <m/>
    <m/>
    <m/>
    <x v="0"/>
    <x v="0"/>
    <m/>
    <x v="0"/>
    <m/>
    <m/>
    <m/>
    <m/>
    <n v="181.79999999999998"/>
    <n v="4548.3999999999996"/>
    <n v="5106.8999999999996"/>
    <n v="5106.8999999999996"/>
    <m/>
    <m/>
    <m/>
    <m/>
    <m/>
    <m/>
    <m/>
    <m/>
  </r>
  <r>
    <s v="3215190010"/>
    <s v="3215190010"/>
    <s v="IMPORTACION A CONSUMO"/>
    <s v="LAS DMS TINTAS DE IMPRENTA."/>
    <x v="0"/>
    <x v="0"/>
    <s v="TINTA FLEXOGRAFICA YELLOW BW4"/>
    <m/>
    <m/>
    <m/>
    <m/>
    <m/>
    <m/>
    <m/>
    <m/>
    <x v="0"/>
    <x v="0"/>
    <m/>
    <x v="0"/>
    <m/>
    <m/>
    <m/>
    <m/>
    <n v="227.4"/>
    <n v="5926.7000000000007"/>
    <n v="6596.5"/>
    <n v="6596.5"/>
    <m/>
    <m/>
    <m/>
    <m/>
    <m/>
    <m/>
    <m/>
    <m/>
  </r>
  <r>
    <s v="3215190010"/>
    <s v="3215190010"/>
    <s v="IMPORTACION A CONSUMO"/>
    <s v="LAS DMS TINTAS DE IMPRENTA."/>
    <x v="0"/>
    <x v="0"/>
    <s v="TINTAS FLEXOGRAFICAS"/>
    <m/>
    <m/>
    <m/>
    <m/>
    <m/>
    <m/>
    <m/>
    <m/>
    <x v="0"/>
    <x v="0"/>
    <m/>
    <x v="0"/>
    <m/>
    <m/>
    <m/>
    <m/>
    <m/>
    <m/>
    <m/>
    <m/>
    <m/>
    <m/>
    <m/>
    <m/>
    <n v="17588.600000000002"/>
    <n v="405149.40000000008"/>
    <n v="407000.89999999997"/>
    <n v="407000.89999999997"/>
  </r>
  <r>
    <s v="3215190010"/>
    <s v="3215190010"/>
    <s v="TRAFICO POSTAL INTERNACIONAL Y COURIER"/>
    <s v="LAS DMS TINTAS DE IMPRENTA."/>
    <x v="0"/>
    <x v="2"/>
    <s v="TINTA RH3458946 SHRINK SEALANT WHITE SV3"/>
    <m/>
    <m/>
    <m/>
    <m/>
    <m/>
    <m/>
    <m/>
    <m/>
    <x v="0"/>
    <x v="0"/>
    <m/>
    <x v="0"/>
    <m/>
    <m/>
    <m/>
    <m/>
    <n v="55.7"/>
    <n v="1664"/>
    <n v="1764.2"/>
    <n v="1764.2"/>
    <m/>
    <m/>
    <m/>
    <m/>
    <m/>
    <m/>
    <m/>
    <m/>
  </r>
  <r>
    <s v="3215190090"/>
    <s v="3215190090"/>
    <s v="IMPORTACION A CONSUMO"/>
    <s v="LAS DMS TINTAS DE IMPRENTA."/>
    <x v="0"/>
    <x v="5"/>
    <s v="BARNIZ"/>
    <m/>
    <m/>
    <m/>
    <m/>
    <m/>
    <m/>
    <m/>
    <m/>
    <x v="0"/>
    <x v="0"/>
    <m/>
    <x v="0"/>
    <n v="422.4"/>
    <n v="3084.5"/>
    <n v="3133.1000000000004"/>
    <n v="3133.1000000000004"/>
    <m/>
    <m/>
    <m/>
    <m/>
    <m/>
    <m/>
    <m/>
    <m/>
    <m/>
    <m/>
    <m/>
    <m/>
  </r>
  <r>
    <s v="3215190090"/>
    <s v="3215190090"/>
    <s v="IMPORTACION A CONSUMO"/>
    <s v="LAS DMS TINTAS DE IMPRENTA."/>
    <x v="0"/>
    <x v="5"/>
    <s v="BARNIZ OPACO"/>
    <m/>
    <m/>
    <m/>
    <m/>
    <m/>
    <m/>
    <m/>
    <m/>
    <x v="0"/>
    <x v="0"/>
    <m/>
    <x v="0"/>
    <n v="2098.8000000000002"/>
    <n v="13596"/>
    <n v="13810.400000000001"/>
    <n v="13810.400000000001"/>
    <m/>
    <m/>
    <m/>
    <m/>
    <m/>
    <m/>
    <m/>
    <m/>
    <m/>
    <m/>
    <m/>
    <m/>
  </r>
  <r>
    <s v="3215190090"/>
    <s v="3215190090"/>
    <s v="IMPORTACION A CONSUMO"/>
    <s v="LAS DMS TINTAS DE IMPRENTA."/>
    <x v="0"/>
    <x v="5"/>
    <s v="BASE TINTA"/>
    <m/>
    <m/>
    <m/>
    <m/>
    <m/>
    <m/>
    <m/>
    <m/>
    <x v="0"/>
    <x v="0"/>
    <m/>
    <x v="0"/>
    <n v="10723.5"/>
    <n v="146723.40000000002"/>
    <n v="150072.39999999997"/>
    <n v="150072.39999999997"/>
    <m/>
    <m/>
    <m/>
    <m/>
    <m/>
    <m/>
    <m/>
    <m/>
    <m/>
    <m/>
    <m/>
    <m/>
  </r>
  <r>
    <s v="3215190090"/>
    <s v="3215190090"/>
    <s v="IMPORTACION A CONSUMO"/>
    <s v="LAS DMS TINTAS DE IMPRENTA."/>
    <x v="0"/>
    <x v="3"/>
    <s v="TINTAS"/>
    <m/>
    <m/>
    <m/>
    <m/>
    <m/>
    <m/>
    <m/>
    <m/>
    <x v="0"/>
    <x v="0"/>
    <m/>
    <x v="0"/>
    <n v="1075.6999999999998"/>
    <n v="26972.400000000001"/>
    <n v="27729.599999999995"/>
    <n v="27729.599999999995"/>
    <m/>
    <m/>
    <m/>
    <m/>
    <m/>
    <m/>
    <m/>
    <m/>
    <m/>
    <m/>
    <m/>
    <m/>
  </r>
  <r>
    <s v="3215190090"/>
    <s v="3215190090"/>
    <s v="IMPORTACION A CONSUMO"/>
    <s v="LAS DMS TINTAS DE IMPRENTA."/>
    <x v="0"/>
    <x v="6"/>
    <s v="TINTAS"/>
    <m/>
    <m/>
    <m/>
    <m/>
    <m/>
    <m/>
    <m/>
    <m/>
    <x v="0"/>
    <x v="0"/>
    <m/>
    <x v="0"/>
    <m/>
    <m/>
    <m/>
    <m/>
    <m/>
    <m/>
    <m/>
    <m/>
    <n v="241.1"/>
    <n v="4889.0999999999995"/>
    <n v="5032.1000000000004"/>
    <n v="5032.1000000000004"/>
    <m/>
    <m/>
    <m/>
    <m/>
  </r>
  <r>
    <s v="3215190090"/>
    <s v="3215190090"/>
    <s v="IMPORTACION A CONSUMO"/>
    <s v="LAS DMS TINTAS DE IMPRENTA."/>
    <x v="0"/>
    <x v="7"/>
    <s v="TINTA DE COLOR"/>
    <n v="62"/>
    <n v="1147.1999999999998"/>
    <n v="1218.5"/>
    <n v="1218.5"/>
    <m/>
    <m/>
    <m/>
    <m/>
    <x v="0"/>
    <x v="0"/>
    <m/>
    <x v="0"/>
    <m/>
    <m/>
    <m/>
    <m/>
    <m/>
    <m/>
    <m/>
    <m/>
    <m/>
    <m/>
    <m/>
    <m/>
    <m/>
    <m/>
    <m/>
    <m/>
  </r>
  <r>
    <s v="3215190090"/>
    <s v="3215190090"/>
    <s v="IMPORTACION A CONSUMO"/>
    <s v="LAS DMS TINTAS DE IMPRENTA."/>
    <x v="0"/>
    <x v="0"/>
    <s v="DIFF PLASTIC PRIMER"/>
    <m/>
    <m/>
    <m/>
    <m/>
    <m/>
    <m/>
    <m/>
    <m/>
    <x v="0"/>
    <x v="0"/>
    <m/>
    <x v="0"/>
    <m/>
    <m/>
    <m/>
    <m/>
    <n v="272"/>
    <n v="4675.7"/>
    <n v="5151.3"/>
    <n v="5151.3"/>
    <m/>
    <m/>
    <m/>
    <m/>
    <m/>
    <m/>
    <m/>
    <m/>
  </r>
  <r>
    <s v="3215190090"/>
    <s v="3215190090"/>
    <s v="IMPORTACION A CONSUMO"/>
    <s v="LAS DMS TINTAS DE IMPRENTA."/>
    <x v="0"/>
    <x v="0"/>
    <s v="TINTA"/>
    <n v="1806.6000000000001"/>
    <n v="26083.8"/>
    <n v="27184.699999999997"/>
    <n v="27184.699999999997"/>
    <m/>
    <m/>
    <m/>
    <m/>
    <x v="0"/>
    <x v="0"/>
    <m/>
    <x v="0"/>
    <m/>
    <m/>
    <m/>
    <m/>
    <m/>
    <m/>
    <m/>
    <m/>
    <m/>
    <m/>
    <m/>
    <m/>
    <m/>
    <m/>
    <m/>
    <m/>
  </r>
  <r>
    <s v="3215190090"/>
    <s v="3215190090"/>
    <s v="IMPORTACION A CONSUMO"/>
    <s v="LAS DMS TINTAS DE IMPRENTA."/>
    <x v="0"/>
    <x v="0"/>
    <s v="TINTA BLANCO OPACO PARA MANGAS ALTO CURADO"/>
    <m/>
    <m/>
    <m/>
    <m/>
    <m/>
    <m/>
    <m/>
    <m/>
    <x v="0"/>
    <x v="0"/>
    <m/>
    <x v="0"/>
    <n v="272"/>
    <n v="6062.6"/>
    <n v="7211.7000000000007"/>
    <n v="7211.7000000000007"/>
    <m/>
    <m/>
    <m/>
    <m/>
    <m/>
    <m/>
    <m/>
    <m/>
    <m/>
    <m/>
    <m/>
    <m/>
  </r>
  <r>
    <s v="3215190090"/>
    <s v="3215190090"/>
    <s v="IMPORTACION A CONSUMO"/>
    <s v="LAS DMS TINTAS DE IMPRENTA."/>
    <x v="0"/>
    <x v="0"/>
    <s v="TINTA PANTONE PROCESS BLUE BW8"/>
    <m/>
    <m/>
    <m/>
    <m/>
    <m/>
    <m/>
    <m/>
    <m/>
    <x v="0"/>
    <x v="0"/>
    <m/>
    <x v="0"/>
    <n v="4.0999999999999996"/>
    <n v="96.6"/>
    <n v="122"/>
    <n v="122"/>
    <m/>
    <m/>
    <m/>
    <m/>
    <m/>
    <m/>
    <m/>
    <m/>
    <m/>
    <m/>
    <m/>
    <m/>
  </r>
  <r>
    <s v="3215190090"/>
    <s v="3215190090"/>
    <s v="IMPORTACION A CONSUMO"/>
    <s v="LAS DMS TINTAS DE IMPRENTA."/>
    <x v="0"/>
    <x v="0"/>
    <s v="TINTAS"/>
    <m/>
    <m/>
    <m/>
    <m/>
    <m/>
    <m/>
    <m/>
    <m/>
    <x v="0"/>
    <x v="0"/>
    <m/>
    <x v="0"/>
    <n v="569.90000000000009"/>
    <n v="11967.1"/>
    <n v="14063.1"/>
    <n v="14063.1"/>
    <m/>
    <m/>
    <m/>
    <m/>
    <m/>
    <m/>
    <m/>
    <m/>
    <m/>
    <m/>
    <m/>
    <m/>
  </r>
  <r>
    <s v="3215190090"/>
    <s v="3215190090"/>
    <s v="IMPORTACION A CONSUMO"/>
    <s v="LAS DMS TINTAS DE IMPRENTA."/>
    <x v="0"/>
    <x v="1"/>
    <s v="TINTA BLANCO OPACO PARA MANGAS ALTO CURADO"/>
    <m/>
    <m/>
    <m/>
    <m/>
    <m/>
    <m/>
    <m/>
    <m/>
    <x v="0"/>
    <x v="0"/>
    <m/>
    <x v="0"/>
    <n v="598.4"/>
    <n v="13639"/>
    <n v="14159.9"/>
    <n v="14159.9"/>
    <m/>
    <m/>
    <m/>
    <m/>
    <m/>
    <m/>
    <m/>
    <m/>
    <m/>
    <m/>
    <m/>
    <m/>
  </r>
  <r>
    <s v="3215190090"/>
    <s v="3215190090"/>
    <s v="IMPORTACION A CONSUMO"/>
    <s v="LAS DMS TINTAS DE IMPRENTA."/>
    <x v="0"/>
    <x v="1"/>
    <s v="TINTAS"/>
    <m/>
    <m/>
    <m/>
    <m/>
    <m/>
    <m/>
    <m/>
    <m/>
    <x v="0"/>
    <x v="0"/>
    <m/>
    <x v="0"/>
    <n v="32.6"/>
    <n v="706.7"/>
    <n v="733.6"/>
    <n v="733.6"/>
    <m/>
    <m/>
    <m/>
    <m/>
    <m/>
    <m/>
    <m/>
    <m/>
    <m/>
    <m/>
    <m/>
    <m/>
  </r>
  <r>
    <s v="3215190090"/>
    <s v="3215190090"/>
    <s v="TRAFICO POSTAL INTERNACIONAL Y COURIER"/>
    <s v="LAS DMS TINTAS DE IMPRENTA."/>
    <x v="0"/>
    <x v="8"/>
    <s v="TINTAS"/>
    <m/>
    <m/>
    <m/>
    <m/>
    <m/>
    <m/>
    <m/>
    <m/>
    <x v="0"/>
    <x v="0"/>
    <m/>
    <x v="0"/>
    <n v="6"/>
    <n v="26"/>
    <n v="35.200000000000003"/>
    <n v="35.200000000000003"/>
    <m/>
    <m/>
    <m/>
    <m/>
    <m/>
    <m/>
    <m/>
    <m/>
    <m/>
    <m/>
    <m/>
    <m/>
  </r>
  <r>
    <s v="3506910010"/>
    <s v="3506910010"/>
    <s v="IMPORTACION A CONSUMO"/>
    <s v="ADHESIVOS A BASE DE POLIMEROS DE LAS PARTIDAS 39.01 A 39.13 O DE CAUCHO"/>
    <x v="0"/>
    <x v="0"/>
    <s v="UV FLEXO COLD FOIL ADHESIVE"/>
    <m/>
    <m/>
    <m/>
    <m/>
    <m/>
    <m/>
    <m/>
    <m/>
    <x v="0"/>
    <x v="0"/>
    <m/>
    <x v="0"/>
    <m/>
    <m/>
    <m/>
    <m/>
    <n v="145.1"/>
    <n v="2919.2"/>
    <n v="3266.9"/>
    <n v="3266.9"/>
    <m/>
    <m/>
    <m/>
    <m/>
    <m/>
    <m/>
    <m/>
    <m/>
  </r>
  <r>
    <s v="3506990010"/>
    <s v="3506990010"/>
    <s v="IMPORTACION A CONSUMO"/>
    <s v="LOS DMS COLAS Y ADHESIVOS PREPARADOS. NO EXPRESADOS NI COMPRENDIDOS EN OTRA PARTE"/>
    <x v="1"/>
    <x v="9"/>
    <s v="SOLUCION ADHESIVA"/>
    <m/>
    <m/>
    <m/>
    <m/>
    <m/>
    <m/>
    <m/>
    <m/>
    <x v="0"/>
    <x v="0"/>
    <m/>
    <x v="0"/>
    <m/>
    <m/>
    <m/>
    <m/>
    <m/>
    <m/>
    <m/>
    <m/>
    <m/>
    <m/>
    <m/>
    <m/>
    <n v="156"/>
    <n v="3710"/>
    <n v="5522.8"/>
    <n v="5522.8"/>
  </r>
  <r>
    <s v="3506990090"/>
    <s v="3506990090"/>
    <s v="IMPORTACION A CONSUMO"/>
    <s v="LOS DMS COLAS Y ADHESIVOS PREPARADOS. NO EXPRESADOS NI COMPRENDIDOS EN OTRA PARTE"/>
    <x v="1"/>
    <x v="3"/>
    <s v="LAMINA ADHESIVA"/>
    <m/>
    <m/>
    <m/>
    <m/>
    <m/>
    <m/>
    <m/>
    <m/>
    <x v="0"/>
    <x v="0"/>
    <m/>
    <x v="0"/>
    <n v="40.799999999999997"/>
    <n v="809.4"/>
    <n v="832.1"/>
    <n v="832.1"/>
    <m/>
    <m/>
    <m/>
    <m/>
    <m/>
    <m/>
    <m/>
    <m/>
    <m/>
    <m/>
    <m/>
    <m/>
  </r>
  <r>
    <s v="3506990090"/>
    <s v="3506990090"/>
    <s v="IMPORTACION A CONSUMO"/>
    <s v="LOS DMS COLAS Y ADHESIVOS PREPARADOS. NO EXPRESADOS NI COMPRENDIDOS EN OTRA PARTE"/>
    <x v="1"/>
    <x v="9"/>
    <s v="SOLUCION ADHESIVA"/>
    <m/>
    <m/>
    <m/>
    <m/>
    <m/>
    <m/>
    <m/>
    <m/>
    <x v="0"/>
    <x v="0"/>
    <m/>
    <x v="0"/>
    <m/>
    <m/>
    <m/>
    <m/>
    <n v="21"/>
    <n v="730"/>
    <n v="1302.3"/>
    <n v="1302.3"/>
    <m/>
    <m/>
    <m/>
    <m/>
    <m/>
    <m/>
    <m/>
    <m/>
  </r>
  <r>
    <s v="3506990090"/>
    <s v="3506990090"/>
    <s v="IMPORTACION A CONSUMO"/>
    <s v="LOS DMS COLAS Y ADHESIVOS PREPARADOS. NO EXPRESADOS NI COMPRENDIDOS EN OTRA PARTE"/>
    <x v="1"/>
    <x v="10"/>
    <s v="SEAMING SOLUTION ADHESIVE"/>
    <m/>
    <m/>
    <m/>
    <m/>
    <m/>
    <m/>
    <m/>
    <m/>
    <x v="0"/>
    <x v="0"/>
    <m/>
    <x v="0"/>
    <m/>
    <m/>
    <m/>
    <m/>
    <n v="209"/>
    <n v="6558.9"/>
    <n v="8020.6"/>
    <n v="8020.6"/>
    <m/>
    <m/>
    <m/>
    <m/>
    <m/>
    <m/>
    <m/>
    <m/>
  </r>
  <r>
    <s v="3824999999"/>
    <s v="Adicional"/>
    <s v="IMPORTACION A CONSUMO"/>
    <s v="SULFONATOS DE PETROLEO"/>
    <x v="0"/>
    <x v="0"/>
    <s v="REDUCER"/>
    <m/>
    <m/>
    <m/>
    <m/>
    <m/>
    <m/>
    <m/>
    <m/>
    <x v="0"/>
    <x v="0"/>
    <m/>
    <x v="0"/>
    <n v="4.0999999999999996"/>
    <n v="3.3"/>
    <n v="7.3"/>
    <n v="7.3"/>
    <m/>
    <m/>
    <m/>
    <m/>
    <m/>
    <m/>
    <m/>
    <m/>
    <m/>
    <m/>
    <m/>
    <m/>
  </r>
  <r>
    <s v="3904210000"/>
    <s v="3904210000"/>
    <s v="IMPORTACION A CONSUMO"/>
    <s v="LOS DMS POLI(CLORUROS DE VINILO) SIN PLASTIFICAR."/>
    <x v="2"/>
    <x v="11"/>
    <s v="COMPUESTO PVC"/>
    <m/>
    <m/>
    <m/>
    <m/>
    <m/>
    <m/>
    <m/>
    <m/>
    <x v="0"/>
    <x v="0"/>
    <m/>
    <x v="0"/>
    <m/>
    <m/>
    <m/>
    <m/>
    <m/>
    <m/>
    <m/>
    <m/>
    <m/>
    <m/>
    <m/>
    <m/>
    <n v="20000"/>
    <n v="54276.900000000009"/>
    <n v="56078.100000000006"/>
    <n v="56078.100000000006"/>
  </r>
  <r>
    <s v="3916900000"/>
    <s v="3916900000"/>
    <s v="IMPORTACION A CONSUMO"/>
    <s v="MONOFILAMENTOS D LOS DMS PLASTICOS CUYA MAYOR DIMENSION DEL CORTE TRANSV SEA &gt; A 1 MM. BARRAS VARILL"/>
    <x v="3"/>
    <x v="12"/>
    <s v="LAMINAS PVC"/>
    <m/>
    <m/>
    <m/>
    <m/>
    <n v="453.1"/>
    <n v="5175.8"/>
    <n v="5279.9"/>
    <n v="5279.9"/>
    <x v="0"/>
    <x v="0"/>
    <m/>
    <x v="0"/>
    <m/>
    <m/>
    <m/>
    <m/>
    <m/>
    <m/>
    <m/>
    <m/>
    <m/>
    <m/>
    <m/>
    <m/>
    <m/>
    <m/>
    <m/>
    <m/>
  </r>
  <r>
    <s v="3919100090"/>
    <s v="3919100090"/>
    <s v="DESTRUCCION DE SOBRANTES"/>
    <s v="PLACAS LAMINAS HOJAS CINTAS TIRAS Y DMS FORMAS PLANAS AUTOADHESIVAS.EN ROLLOS D ANCHURA &lt;= A 20 CM.D"/>
    <x v="4"/>
    <x v="13"/>
    <s v="LAMINA AUTOADHESIVA 152MM"/>
    <m/>
    <m/>
    <m/>
    <m/>
    <m/>
    <m/>
    <m/>
    <m/>
    <x v="0"/>
    <x v="0"/>
    <m/>
    <x v="0"/>
    <m/>
    <m/>
    <m/>
    <m/>
    <n v="31.2"/>
    <n v="118.2"/>
    <n v="120.9"/>
    <n v="120.9"/>
    <m/>
    <m/>
    <m/>
    <m/>
    <m/>
    <m/>
    <m/>
    <m/>
  </r>
  <r>
    <s v="3919100090"/>
    <s v="3919100090"/>
    <s v="DESTRUCCION DE SOBRANTES"/>
    <s v="PLACAS LAMINAS HOJAS CINTAS TIRAS Y DMS FORMAS PLANAS AUTOADHESIVAS.EN ROLLOS D ANCHURA &lt;= A 20 CM.D"/>
    <x v="4"/>
    <x v="13"/>
    <s v="LAMINA AUTOADHESIVA 178 MM"/>
    <m/>
    <m/>
    <m/>
    <m/>
    <m/>
    <m/>
    <m/>
    <m/>
    <x v="0"/>
    <x v="0"/>
    <m/>
    <x v="0"/>
    <m/>
    <m/>
    <m/>
    <m/>
    <n v="350.2"/>
    <n v="1367.8"/>
    <n v="1376.6000000000001"/>
    <n v="1376.6000000000001"/>
    <m/>
    <m/>
    <m/>
    <m/>
    <m/>
    <m/>
    <m/>
    <m/>
  </r>
  <r>
    <s v="3919100090"/>
    <s v="3919100090"/>
    <s v="DESTRUCCION DE SOBRANTES"/>
    <s v="PLACAS LAMINAS HOJAS CINTAS TIRAS Y DMS FORMAS PLANAS AUTOADHESIVAS.EN ROLLOS D ANCHURA &lt;= A 20 CM.D"/>
    <x v="4"/>
    <x v="13"/>
    <s v="LAMINA AUTOADHESIVA 178MM"/>
    <m/>
    <m/>
    <m/>
    <m/>
    <m/>
    <m/>
    <m/>
    <m/>
    <x v="0"/>
    <x v="0"/>
    <m/>
    <x v="0"/>
    <m/>
    <m/>
    <m/>
    <m/>
    <n v="870"/>
    <n v="3014.3"/>
    <n v="3182.1"/>
    <n v="3182.1"/>
    <m/>
    <m/>
    <m/>
    <m/>
    <m/>
    <m/>
    <m/>
    <m/>
  </r>
  <r>
    <s v="3919100090"/>
    <s v="3919100090"/>
    <s v="IMPORTACION A CONSUMO"/>
    <s v="PLACAS LAMINAS HOJAS CINTAS TIRAS Y DMS FORMAS PLANAS AUTOADHESIVAS.EN ROLLOS D ANCHURA &lt;= A 20 CM.D"/>
    <x v="4"/>
    <x v="14"/>
    <s v="POLIPROPILENO AUTOADHESIVO"/>
    <m/>
    <m/>
    <m/>
    <m/>
    <m/>
    <m/>
    <m/>
    <m/>
    <x v="0"/>
    <x v="0"/>
    <m/>
    <x v="0"/>
    <n v="11975.7"/>
    <n v="57800"/>
    <n v="64731.199999999997"/>
    <n v="64731.199999999997"/>
    <m/>
    <m/>
    <m/>
    <m/>
    <m/>
    <m/>
    <m/>
    <m/>
    <m/>
    <m/>
    <m/>
    <m/>
  </r>
  <r>
    <s v="3919100090"/>
    <s v="3919100090"/>
    <s v="IMPORTACION A CONSUMO"/>
    <s v="PLACAS LAMINAS HOJAS CINTAS TIRAS Y DMS FORMAS PLANAS AUTOADHESIVAS.EN ROLLOS D ANCHURA &lt;= A 20 CM.D"/>
    <x v="4"/>
    <x v="13"/>
    <s v="LAMINA AUTOADHESIVA 152MM"/>
    <m/>
    <m/>
    <m/>
    <m/>
    <m/>
    <m/>
    <m/>
    <m/>
    <x v="0"/>
    <x v="0"/>
    <m/>
    <x v="0"/>
    <m/>
    <m/>
    <m/>
    <m/>
    <n v="659.2"/>
    <n v="4223.3999999999996"/>
    <n v="6495.4"/>
    <n v="6495.4"/>
    <m/>
    <m/>
    <m/>
    <m/>
    <m/>
    <m/>
    <m/>
    <m/>
  </r>
  <r>
    <s v="3919100090"/>
    <s v="3919100090"/>
    <s v="IMPORTACION A CONSUMO"/>
    <s v="PLACAS LAMINAS HOJAS CINTAS TIRAS Y DMS FORMAS PLANAS AUTOADHESIVAS.EN ROLLOS D ANCHURA &lt;= A 20 CM.D"/>
    <x v="4"/>
    <x v="15"/>
    <s v="LAMINA AUTOADHESIVA HERMA PP WHITE MATT SUPER TC 152MM"/>
    <m/>
    <m/>
    <m/>
    <m/>
    <m/>
    <m/>
    <m/>
    <m/>
    <x v="0"/>
    <x v="0"/>
    <m/>
    <x v="0"/>
    <m/>
    <m/>
    <m/>
    <m/>
    <n v="664.4"/>
    <n v="4228.2"/>
    <n v="4493.3"/>
    <n v="4493.3"/>
    <m/>
    <m/>
    <m/>
    <m/>
    <m/>
    <m/>
    <m/>
    <m/>
  </r>
  <r>
    <s v="3919901100"/>
    <s v="3919901100"/>
    <s v="ADMISION TEMPORAL PARA PERFECCIONAMIENTO ACTIVO"/>
    <s v="LS DMS PLACAS LAMINAS HOJAS CINTAS TIRAS Y DMS FORMAS PLANAS.AUTOADHESIVAS. DPLASTICO.INCLUSO EN ROL"/>
    <x v="4"/>
    <x v="16"/>
    <s v="POLIADHESIVO"/>
    <m/>
    <m/>
    <m/>
    <m/>
    <m/>
    <m/>
    <m/>
    <m/>
    <x v="0"/>
    <x v="0"/>
    <m/>
    <x v="0"/>
    <m/>
    <m/>
    <m/>
    <m/>
    <m/>
    <m/>
    <m/>
    <m/>
    <m/>
    <m/>
    <m/>
    <m/>
    <n v="21417"/>
    <n v="121314.6"/>
    <n v="125194.6"/>
    <n v="125194.6"/>
  </r>
  <r>
    <s v="3919901100"/>
    <s v="3919901100"/>
    <s v="ADMISION TEMPORAL PARA PERFECCIONAMIENTO ACTIVO"/>
    <s v="LS DMS PLACAS LAMINAS HOJAS CINTAS TIRAS Y DMS FORMAS PLANAS.AUTOADHESIVAS. DPLASTICO.INCLUSO EN ROL"/>
    <x v="4"/>
    <x v="16"/>
    <s v="POLIPROPILENO AUTOADHESIVO"/>
    <m/>
    <m/>
    <m/>
    <m/>
    <m/>
    <m/>
    <m/>
    <m/>
    <x v="0"/>
    <x v="0"/>
    <m/>
    <x v="0"/>
    <m/>
    <m/>
    <m/>
    <m/>
    <m/>
    <m/>
    <m/>
    <m/>
    <m/>
    <m/>
    <m/>
    <m/>
    <n v="64420"/>
    <n v="352618.7"/>
    <n v="360998.7"/>
    <n v="360998.7"/>
  </r>
  <r>
    <s v="3919901100"/>
    <s v="3919901100"/>
    <s v="IMPORTACION A CONSUMO"/>
    <s v="LS DMS PLACAS LAMINAS HOJAS CINTAS TIRAS Y DMS FORMAS PLANAS.AUTOADHESIVAS. DPLASTICO.INCLUSO EN ROL"/>
    <x v="4"/>
    <x v="13"/>
    <s v="POLIADHESIVO"/>
    <m/>
    <m/>
    <m/>
    <m/>
    <m/>
    <m/>
    <m/>
    <m/>
    <x v="0"/>
    <x v="0"/>
    <m/>
    <x v="0"/>
    <m/>
    <m/>
    <m/>
    <m/>
    <m/>
    <m/>
    <m/>
    <m/>
    <m/>
    <m/>
    <m/>
    <m/>
    <n v="2620.4"/>
    <n v="445.5"/>
    <n v="534.9"/>
    <n v="534.9"/>
  </r>
  <r>
    <s v="3919901100"/>
    <s v="3919901100"/>
    <s v="IMPORTACION A CONSUMO"/>
    <s v="LS DMS PLACAS LAMINAS HOJAS CINTAS TIRAS Y DMS FORMAS PLANAS.AUTOADHESIVAS. DPLASTICO.INCLUSO EN ROL"/>
    <x v="4"/>
    <x v="13"/>
    <s v="POLIPROPILENO AUTOADHESIVO"/>
    <m/>
    <m/>
    <m/>
    <m/>
    <m/>
    <m/>
    <m/>
    <m/>
    <x v="0"/>
    <x v="0"/>
    <m/>
    <x v="0"/>
    <m/>
    <m/>
    <m/>
    <m/>
    <m/>
    <m/>
    <m/>
    <m/>
    <m/>
    <m/>
    <m/>
    <m/>
    <n v="9398.6"/>
    <n v="2524"/>
    <n v="3460.7"/>
    <n v="3460.7"/>
  </r>
  <r>
    <s v="3919909090"/>
    <s v="3919909090"/>
    <s v="ADMISION TEMPORAL PARA PERFECCIONAMIENTO ACTIVO"/>
    <s v="LS DMS PLACAS LAMINAS HOJAS CINTAS TIRAS Y DMS FORMAS PLANAS.AUTOADHESIVAS. DPLASTICO.INCLUSO EN ROL"/>
    <x v="4"/>
    <x v="17"/>
    <s v="LAMINA AUTOADHESIVA"/>
    <m/>
    <m/>
    <m/>
    <m/>
    <m/>
    <m/>
    <m/>
    <m/>
    <x v="0"/>
    <x v="0"/>
    <m/>
    <x v="0"/>
    <m/>
    <m/>
    <m/>
    <m/>
    <n v="97964.2"/>
    <n v="486794.30000000005"/>
    <n v="506442.39999999997"/>
    <n v="506442.39999999997"/>
    <m/>
    <m/>
    <m/>
    <m/>
    <m/>
    <m/>
    <m/>
    <m/>
  </r>
  <r>
    <s v="3919909090"/>
    <s v="3919909090"/>
    <s v="ADMISION TEMPORAL PARA PERFECCIONAMIENTO ACTIVO"/>
    <s v="LS DMS PLACAS LAMINAS HOJAS CINTAS TIRAS Y DMS FORMAS PLANAS.AUTOADHESIVAS. DPLASTICO.INCLUSO EN ROL"/>
    <x v="4"/>
    <x v="17"/>
    <s v="SELF ADHESIVE FILM"/>
    <m/>
    <m/>
    <m/>
    <m/>
    <m/>
    <m/>
    <m/>
    <m/>
    <x v="0"/>
    <x v="0"/>
    <m/>
    <x v="0"/>
    <m/>
    <m/>
    <m/>
    <m/>
    <n v="23790.9"/>
    <n v="104241.60000000001"/>
    <n v="106484"/>
    <n v="106484"/>
    <m/>
    <m/>
    <m/>
    <m/>
    <m/>
    <m/>
    <m/>
    <m/>
  </r>
  <r>
    <s v="3919909090"/>
    <s v="3919909090"/>
    <s v="ADMISION TEMPORAL PARA PERFECCIONAMIENTO ACTIVO"/>
    <s v="LS DMS PLACAS LAMINAS HOJAS CINTAS TIRAS Y DMS FORMAS PLANAS.AUTOADHESIVAS. DPLASTICO.INCLUSO EN ROL"/>
    <x v="4"/>
    <x v="17"/>
    <s v="SELF ADHESIVE FILM PP 75UM WHITE GLASSINE"/>
    <m/>
    <m/>
    <m/>
    <m/>
    <m/>
    <m/>
    <m/>
    <m/>
    <x v="0"/>
    <x v="0"/>
    <m/>
    <x v="0"/>
    <m/>
    <m/>
    <m/>
    <m/>
    <n v="25122"/>
    <n v="105823.9"/>
    <n v="108082.2"/>
    <n v="108082.2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GLOSS WHITE PP 60 UM H180"/>
    <m/>
    <m/>
    <m/>
    <m/>
    <m/>
    <m/>
    <m/>
    <m/>
    <x v="0"/>
    <x v="0"/>
    <m/>
    <x v="0"/>
    <m/>
    <m/>
    <m/>
    <m/>
    <n v="1499.8"/>
    <n v="5555.5"/>
    <n v="6346.2"/>
    <n v="6346.2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"/>
    <m/>
    <m/>
    <m/>
    <m/>
    <m/>
    <m/>
    <m/>
    <m/>
    <x v="0"/>
    <x v="0"/>
    <m/>
    <x v="0"/>
    <m/>
    <m/>
    <m/>
    <m/>
    <n v="733.2"/>
    <n v="2716"/>
    <n v="3029"/>
    <n v="3029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1000MM"/>
    <m/>
    <m/>
    <m/>
    <m/>
    <m/>
    <m/>
    <m/>
    <m/>
    <x v="0"/>
    <x v="0"/>
    <m/>
    <x v="0"/>
    <m/>
    <m/>
    <m/>
    <m/>
    <n v="728.9"/>
    <n v="3413.8"/>
    <n v="3586.5"/>
    <n v="3586.5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1218MM"/>
    <m/>
    <m/>
    <m/>
    <m/>
    <m/>
    <m/>
    <m/>
    <m/>
    <x v="0"/>
    <x v="0"/>
    <m/>
    <x v="0"/>
    <m/>
    <m/>
    <m/>
    <m/>
    <n v="14.5"/>
    <n v="49.1"/>
    <n v="54.5"/>
    <n v="54.5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200MM"/>
    <m/>
    <m/>
    <m/>
    <m/>
    <m/>
    <m/>
    <m/>
    <m/>
    <x v="0"/>
    <x v="0"/>
    <m/>
    <x v="0"/>
    <m/>
    <m/>
    <m/>
    <m/>
    <n v="98.3"/>
    <n v="409.1"/>
    <n v="434.7"/>
    <n v="434.7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203MM"/>
    <m/>
    <m/>
    <m/>
    <m/>
    <m/>
    <m/>
    <m/>
    <m/>
    <x v="0"/>
    <x v="0"/>
    <m/>
    <x v="0"/>
    <m/>
    <m/>
    <m/>
    <m/>
    <n v="2230.5"/>
    <n v="8302.2000000000007"/>
    <n v="8834.6"/>
    <n v="8834.6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210MM"/>
    <m/>
    <m/>
    <m/>
    <m/>
    <m/>
    <m/>
    <m/>
    <m/>
    <x v="0"/>
    <x v="0"/>
    <m/>
    <x v="0"/>
    <m/>
    <m/>
    <m/>
    <m/>
    <n v="227.1"/>
    <n v="954.8"/>
    <n v="1004.0999999999999"/>
    <n v="1004.0999999999999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215 MM"/>
    <m/>
    <m/>
    <m/>
    <m/>
    <m/>
    <m/>
    <m/>
    <m/>
    <x v="0"/>
    <x v="0"/>
    <m/>
    <x v="0"/>
    <m/>
    <m/>
    <m/>
    <m/>
    <n v="612"/>
    <n v="2049.9"/>
    <n v="2193.6"/>
    <n v="2193.6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215MM"/>
    <m/>
    <m/>
    <m/>
    <m/>
    <m/>
    <m/>
    <m/>
    <m/>
    <x v="0"/>
    <x v="0"/>
    <m/>
    <x v="0"/>
    <m/>
    <m/>
    <m/>
    <m/>
    <n v="2153.2000000000003"/>
    <n v="7501.0999999999995"/>
    <n v="7871.9"/>
    <n v="7871.9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220MM"/>
    <m/>
    <m/>
    <m/>
    <m/>
    <m/>
    <m/>
    <m/>
    <m/>
    <x v="0"/>
    <x v="0"/>
    <m/>
    <x v="0"/>
    <m/>
    <m/>
    <m/>
    <m/>
    <n v="548.1"/>
    <n v="2305.3000000000002"/>
    <n v="2423.5"/>
    <n v="2423.5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228MM"/>
    <m/>
    <m/>
    <m/>
    <m/>
    <m/>
    <m/>
    <m/>
    <m/>
    <x v="0"/>
    <x v="0"/>
    <m/>
    <x v="0"/>
    <m/>
    <m/>
    <m/>
    <m/>
    <n v="693.5"/>
    <n v="2892.6"/>
    <n v="3068.2"/>
    <n v="3068.2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230MM"/>
    <m/>
    <m/>
    <m/>
    <m/>
    <m/>
    <m/>
    <m/>
    <m/>
    <x v="0"/>
    <x v="0"/>
    <m/>
    <x v="0"/>
    <m/>
    <m/>
    <m/>
    <m/>
    <n v="446.70000000000005"/>
    <n v="1575.7"/>
    <n v="1656.5"/>
    <n v="1656.5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274MM"/>
    <m/>
    <m/>
    <m/>
    <m/>
    <m/>
    <m/>
    <m/>
    <m/>
    <x v="0"/>
    <x v="0"/>
    <m/>
    <x v="0"/>
    <m/>
    <m/>
    <m/>
    <m/>
    <n v="260.7"/>
    <n v="923.40000000000009"/>
    <n v="957.59999999999991"/>
    <n v="957.59999999999991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302MM"/>
    <m/>
    <m/>
    <m/>
    <m/>
    <m/>
    <m/>
    <m/>
    <m/>
    <x v="0"/>
    <x v="0"/>
    <m/>
    <x v="0"/>
    <m/>
    <m/>
    <m/>
    <m/>
    <n v="1383.1"/>
    <n v="5225.7999999999993"/>
    <n v="5456.6"/>
    <n v="5456.6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380"/>
    <m/>
    <m/>
    <m/>
    <m/>
    <m/>
    <m/>
    <m/>
    <m/>
    <x v="0"/>
    <x v="0"/>
    <m/>
    <x v="0"/>
    <m/>
    <m/>
    <m/>
    <m/>
    <n v="120.2"/>
    <n v="527.1"/>
    <n v="553.79999999999995"/>
    <n v="553.79999999999995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406MM"/>
    <m/>
    <m/>
    <m/>
    <m/>
    <m/>
    <m/>
    <m/>
    <m/>
    <x v="0"/>
    <x v="0"/>
    <m/>
    <x v="0"/>
    <m/>
    <m/>
    <m/>
    <m/>
    <n v="4059.6000000000004"/>
    <n v="15497.699999999999"/>
    <n v="16076.099999999999"/>
    <n v="16076.099999999999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470MM"/>
    <m/>
    <m/>
    <m/>
    <m/>
    <m/>
    <m/>
    <m/>
    <m/>
    <x v="0"/>
    <x v="0"/>
    <m/>
    <x v="0"/>
    <m/>
    <m/>
    <m/>
    <m/>
    <n v="240.3"/>
    <n v="998.90000000000009"/>
    <n v="1063.4000000000001"/>
    <n v="1063.4000000000001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DE 302MM"/>
    <m/>
    <m/>
    <m/>
    <m/>
    <m/>
    <m/>
    <m/>
    <m/>
    <x v="0"/>
    <x v="0"/>
    <m/>
    <x v="0"/>
    <m/>
    <m/>
    <m/>
    <m/>
    <n v="9.9"/>
    <n v="38.799999999999997"/>
    <n v="39.799999999999997"/>
    <n v="39.799999999999997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DE POLIPROPILENO 75UM H180"/>
    <m/>
    <m/>
    <m/>
    <m/>
    <m/>
    <m/>
    <m/>
    <m/>
    <x v="0"/>
    <x v="0"/>
    <m/>
    <x v="0"/>
    <m/>
    <m/>
    <m/>
    <m/>
    <n v="2055.4"/>
    <n v="8247.9"/>
    <n v="8334.7999999999993"/>
    <n v="8334.7999999999993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8"/>
    <s v="PAPEL SINTETICO"/>
    <m/>
    <m/>
    <m/>
    <m/>
    <m/>
    <m/>
    <m/>
    <m/>
    <x v="0"/>
    <x v="0"/>
    <m/>
    <x v="0"/>
    <m/>
    <m/>
    <m/>
    <m/>
    <m/>
    <m/>
    <m/>
    <m/>
    <n v="2505.1"/>
    <n v="10539.1"/>
    <n v="11511"/>
    <n v="11511"/>
    <m/>
    <m/>
    <m/>
    <m/>
  </r>
  <r>
    <s v="3919909090"/>
    <s v="3919909090"/>
    <s v="IMPORTACION A CONSUMO"/>
    <s v="LS DMS PLACAS LAMINAS HOJAS CINTAS TIRAS Y DMS FORMAS PLANAS.AUTOADHESIVAS. DPLASTICO.INCLUSO EN ROL"/>
    <x v="4"/>
    <x v="18"/>
    <s v="POLIPROPILENO"/>
    <m/>
    <m/>
    <m/>
    <m/>
    <m/>
    <m/>
    <m/>
    <m/>
    <x v="0"/>
    <x v="0"/>
    <m/>
    <x v="0"/>
    <m/>
    <m/>
    <m/>
    <m/>
    <m/>
    <m/>
    <m/>
    <m/>
    <n v="4494.7"/>
    <n v="24691.5"/>
    <n v="26968.400000000001"/>
    <n v="26968.400000000001"/>
    <m/>
    <m/>
    <m/>
    <m/>
  </r>
  <r>
    <s v="3919909090"/>
    <s v="3919909090"/>
    <s v="IMPORTACION A CONSUMO"/>
    <s v="LS DMS PLACAS LAMINAS HOJAS CINTAS TIRAS Y DMS FORMAS PLANAS.AUTOADHESIVAS. DPLASTICO.INCLUSO EN ROL"/>
    <x v="4"/>
    <x v="18"/>
    <s v="POLIPROPILENO AUTOADHESIVO"/>
    <n v="28192.399999999998"/>
    <n v="123654.90000000001"/>
    <n v="137849"/>
    <n v="137849"/>
    <m/>
    <m/>
    <m/>
    <m/>
    <x v="0"/>
    <x v="0"/>
    <m/>
    <x v="0"/>
    <m/>
    <m/>
    <m/>
    <m/>
    <m/>
    <m/>
    <m/>
    <m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3"/>
    <s v="LAMINA AUTOADHESIVA 210MM"/>
    <m/>
    <m/>
    <m/>
    <m/>
    <m/>
    <m/>
    <m/>
    <m/>
    <x v="0"/>
    <x v="0"/>
    <m/>
    <x v="0"/>
    <m/>
    <m/>
    <m/>
    <m/>
    <n v="2428.1999999999998"/>
    <n v="15556.5"/>
    <n v="17828.5"/>
    <n v="17828.5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3"/>
    <s v="LAMINA AUTOADHESIVA 220MM"/>
    <m/>
    <m/>
    <m/>
    <m/>
    <m/>
    <m/>
    <m/>
    <m/>
    <x v="0"/>
    <x v="0"/>
    <m/>
    <x v="0"/>
    <m/>
    <m/>
    <m/>
    <m/>
    <n v="6359.5"/>
    <n v="40743.1"/>
    <n v="43015.199999999997"/>
    <n v="43015.199999999997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3"/>
    <s v="LAMINA AUTOADHESIVA 228MM"/>
    <m/>
    <m/>
    <m/>
    <m/>
    <m/>
    <m/>
    <m/>
    <m/>
    <x v="0"/>
    <x v="0"/>
    <m/>
    <x v="0"/>
    <m/>
    <m/>
    <m/>
    <m/>
    <n v="5932.3"/>
    <n v="38006.699999999997"/>
    <n v="40278.699999999997"/>
    <n v="40278.699999999997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3"/>
    <s v="LAMINA AUTOADHESIVA 680 MM"/>
    <m/>
    <m/>
    <m/>
    <m/>
    <m/>
    <m/>
    <m/>
    <m/>
    <x v="0"/>
    <x v="0"/>
    <m/>
    <x v="0"/>
    <m/>
    <m/>
    <m/>
    <m/>
    <n v="1179.5999999999999"/>
    <n v="7557.6"/>
    <n v="9829.6"/>
    <n v="9829.6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3"/>
    <s v="LAMINA AUTOADHESIVA 840 MM"/>
    <m/>
    <m/>
    <m/>
    <m/>
    <m/>
    <m/>
    <m/>
    <m/>
    <x v="0"/>
    <x v="0"/>
    <m/>
    <x v="0"/>
    <m/>
    <m/>
    <m/>
    <m/>
    <n v="1457.2"/>
    <n v="9335.7999999999993"/>
    <n v="11607.9"/>
    <n v="11607.9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3"/>
    <s v="POLIPROPILENO"/>
    <n v="8083.3"/>
    <n v="41588.699999999997"/>
    <n v="42543.7"/>
    <n v="42543.7"/>
    <m/>
    <m/>
    <m/>
    <m/>
    <x v="0"/>
    <x v="0"/>
    <m/>
    <x v="0"/>
    <m/>
    <m/>
    <m/>
    <m/>
    <m/>
    <m/>
    <m/>
    <m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7"/>
    <s v="LAMINA AUTOADHESIVA PP 75UM WHITE GLASSINE"/>
    <m/>
    <m/>
    <m/>
    <m/>
    <m/>
    <m/>
    <m/>
    <m/>
    <x v="0"/>
    <x v="0"/>
    <m/>
    <x v="0"/>
    <m/>
    <m/>
    <m/>
    <m/>
    <n v="23997"/>
    <n v="118243.7"/>
    <n v="121226.2"/>
    <n v="121226.2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5"/>
    <s v="LAMINA AUTOADHESIVA HERMA PP WHITE MATT SUPER TC 210MM"/>
    <m/>
    <m/>
    <m/>
    <m/>
    <m/>
    <m/>
    <m/>
    <m/>
    <x v="0"/>
    <x v="0"/>
    <m/>
    <x v="0"/>
    <m/>
    <m/>
    <m/>
    <m/>
    <n v="2446.9"/>
    <n v="15573.2"/>
    <n v="16549.900000000001"/>
    <n v="16549.900000000001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5"/>
    <s v="LAMINA AUTOADHESIVA HERMA PP WHITE MATT SUPER TC 220MM"/>
    <m/>
    <m/>
    <m/>
    <m/>
    <m/>
    <m/>
    <m/>
    <m/>
    <x v="0"/>
    <x v="0"/>
    <m/>
    <x v="0"/>
    <m/>
    <m/>
    <m/>
    <m/>
    <n v="6408.6"/>
    <n v="40787.1"/>
    <n v="43344.9"/>
    <n v="43344.9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5"/>
    <s v="LAMINA AUTOADHESIVA HERMA PP WHITE MATT SUPER TC 228MM"/>
    <m/>
    <m/>
    <m/>
    <m/>
    <m/>
    <m/>
    <m/>
    <m/>
    <x v="0"/>
    <x v="0"/>
    <m/>
    <x v="0"/>
    <m/>
    <m/>
    <m/>
    <m/>
    <n v="5979.2"/>
    <n v="38053.800000000003"/>
    <n v="40440.199999999997"/>
    <n v="40440.199999999997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5"/>
    <s v="LAMINA AUTOADHESIVA HERMA PP WHITE MATT SUPER TC 302MM"/>
    <m/>
    <m/>
    <m/>
    <m/>
    <m/>
    <m/>
    <m/>
    <m/>
    <x v="0"/>
    <x v="0"/>
    <m/>
    <x v="0"/>
    <m/>
    <m/>
    <m/>
    <m/>
    <n v="3606.9"/>
    <n v="22960.799999999999"/>
    <n v="24400.7"/>
    <n v="24400.7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5"/>
    <s v="LAMINA AUTOADHESIVA HERMA PP WHITE MATT SUPER TC 406MM"/>
    <m/>
    <m/>
    <m/>
    <m/>
    <m/>
    <m/>
    <m/>
    <m/>
    <x v="0"/>
    <x v="0"/>
    <m/>
    <x v="0"/>
    <m/>
    <m/>
    <m/>
    <m/>
    <n v="14547.1"/>
    <n v="92603.8"/>
    <n v="98411.1"/>
    <n v="98411.1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5"/>
    <s v="LAMINA AUTOADHESIVA HERMA PP WHITE MATT SUPER TC 680MM"/>
    <m/>
    <m/>
    <m/>
    <m/>
    <m/>
    <m/>
    <m/>
    <m/>
    <x v="0"/>
    <x v="0"/>
    <m/>
    <x v="0"/>
    <m/>
    <m/>
    <m/>
    <m/>
    <n v="1189.5"/>
    <n v="7570.5"/>
    <n v="8045.2"/>
    <n v="8045.2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5"/>
    <s v="LAMINA AUTOADHESIVA HERMA PP WHITE MATT SUPER TC 840MM"/>
    <m/>
    <m/>
    <m/>
    <m/>
    <m/>
    <m/>
    <m/>
    <m/>
    <x v="0"/>
    <x v="0"/>
    <m/>
    <x v="0"/>
    <m/>
    <m/>
    <m/>
    <m/>
    <n v="1469.4"/>
    <n v="9351.7999999999993"/>
    <n v="9938.2000000000007"/>
    <n v="9938.2000000000007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9"/>
    <s v="POLIPROPILENO"/>
    <n v="43334.400000000001"/>
    <n v="223761"/>
    <n v="229155.6"/>
    <n v="229155.6"/>
    <m/>
    <m/>
    <m/>
    <m/>
    <x v="0"/>
    <x v="0"/>
    <m/>
    <x v="0"/>
    <m/>
    <m/>
    <m/>
    <m/>
    <m/>
    <m/>
    <m/>
    <m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7"/>
    <s v="BOBINAS DE PAPEL AUTOADHESIVO 85 RP37 HD 70-FSC"/>
    <n v="3822"/>
    <n v="22033.599999999999"/>
    <n v="23403"/>
    <n v="23403"/>
    <m/>
    <m/>
    <m/>
    <m/>
    <x v="0"/>
    <x v="0"/>
    <m/>
    <x v="0"/>
    <m/>
    <m/>
    <m/>
    <m/>
    <m/>
    <m/>
    <m/>
    <m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0"/>
    <x v="0"/>
    <s v="POLIPROPILENO"/>
    <n v="1027.2000000000003"/>
    <n v="14832.099999999999"/>
    <n v="15465.099999999999"/>
    <n v="15465.099999999999"/>
    <m/>
    <m/>
    <m/>
    <m/>
    <x v="0"/>
    <x v="0"/>
    <m/>
    <x v="0"/>
    <m/>
    <m/>
    <m/>
    <m/>
    <m/>
    <m/>
    <m/>
    <m/>
    <m/>
    <m/>
    <m/>
    <m/>
    <m/>
    <m/>
    <m/>
    <m/>
  </r>
  <r>
    <s v="3919909090"/>
    <s v="3919909090"/>
    <s v="TRAFICO POSTAL INTERNACIONAL Y COURIER"/>
    <s v="LS DMS PLACAS LAMINAS HOJAS CINTAS TIRAS Y DMS FORMAS PLANAS.AUTOADHESIVAS. DPLASTICO.INCLUSO EN ROL"/>
    <x v="5"/>
    <x v="20"/>
    <s v="LAMINA PET"/>
    <m/>
    <m/>
    <m/>
    <m/>
    <m/>
    <m/>
    <m/>
    <m/>
    <x v="0"/>
    <x v="0"/>
    <m/>
    <x v="0"/>
    <m/>
    <m/>
    <m/>
    <m/>
    <m/>
    <m/>
    <m/>
    <m/>
    <n v="36.4"/>
    <n v="26.4"/>
    <n v="81.3"/>
    <n v="81.3"/>
    <m/>
    <m/>
    <m/>
    <m/>
  </r>
  <r>
    <s v="3919909090"/>
    <s v="3919909090"/>
    <s v="TRAFICO POSTAL INTERNACIONAL Y COURIER"/>
    <s v="LS DMS PLACAS LAMINAS HOJAS CINTAS TIRAS Y DMS FORMAS PLANAS.AUTOADHESIVAS. DPLASTICO.INCLUSO EN ROL"/>
    <x v="4"/>
    <x v="8"/>
    <s v="LAMINA ADHESIVA (M2)"/>
    <m/>
    <m/>
    <m/>
    <m/>
    <m/>
    <m/>
    <m/>
    <m/>
    <x v="0"/>
    <x v="0"/>
    <m/>
    <x v="0"/>
    <m/>
    <m/>
    <m/>
    <m/>
    <m/>
    <m/>
    <m/>
    <m/>
    <m/>
    <m/>
    <m/>
    <m/>
    <n v="21.6"/>
    <n v="37.9"/>
    <n v="70.599999999999994"/>
    <n v="70.599999999999994"/>
  </r>
  <r>
    <s v="3920209090"/>
    <s v="Adicional"/>
    <s v="IMPORTACION A CONSUMO"/>
    <s v="LAS DMS PLACAS LAMINAS HOJAS Y TIRAS DE POLIMEROS DE POLIPROPILENO."/>
    <x v="4"/>
    <x v="14"/>
    <s v="CLASSIC EXACT SW BOOP 360.00000X3048"/>
    <m/>
    <m/>
    <m/>
    <m/>
    <m/>
    <m/>
    <m/>
    <m/>
    <x v="0"/>
    <x v="0"/>
    <m/>
    <x v="0"/>
    <m/>
    <m/>
    <m/>
    <m/>
    <n v="728"/>
    <n v="3813.6"/>
    <n v="5265.9"/>
    <n v="5265.9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13"/>
    <s v="LAMINAS PLASTICAS"/>
    <m/>
    <m/>
    <m/>
    <m/>
    <m/>
    <m/>
    <m/>
    <m/>
    <x v="0"/>
    <x v="0"/>
    <m/>
    <x v="0"/>
    <m/>
    <m/>
    <m/>
    <m/>
    <m/>
    <m/>
    <m/>
    <m/>
    <m/>
    <m/>
    <m/>
    <m/>
    <n v="24430.999999999996"/>
    <n v="62812.000000000007"/>
    <n v="68412.100000000006"/>
    <n v="68412.100000000006"/>
  </r>
  <r>
    <s v="3920430010"/>
    <s v="3920430010"/>
    <s v="IMPORTACION A CONSUMO"/>
    <s v="LAS DMS PLACAS LAMINAS HOJAS Y TIRAS D POLIMEROS D CLORURO D VINILO. CON UN CONT D PLASTIFICANTES &gt;="/>
    <x v="6"/>
    <x v="13"/>
    <s v="PELICULA RETRACTIL DE PLASTICO DE ALTA CALIDAD"/>
    <m/>
    <m/>
    <m/>
    <m/>
    <m/>
    <m/>
    <m/>
    <m/>
    <x v="0"/>
    <x v="0"/>
    <m/>
    <x v="0"/>
    <m/>
    <m/>
    <m/>
    <m/>
    <m/>
    <m/>
    <m/>
    <m/>
    <n v="25116.400000000001"/>
    <n v="67060.800000000003"/>
    <n v="72814.100000000006"/>
    <n v="72814.100000000006"/>
    <m/>
    <m/>
    <m/>
    <m/>
  </r>
  <r>
    <s v="3920430010"/>
    <s v="3920430010"/>
    <s v="IMPORTACION A CONSUMO"/>
    <s v="LAS DMS PLACAS LAMINAS HOJAS Y TIRAS D POLIMEROS D CLORURO D VINILO. CON UN CONT D PLASTIFICANTES &gt;="/>
    <x v="5"/>
    <x v="21"/>
    <s v="PET SHRINK FILM"/>
    <m/>
    <m/>
    <m/>
    <m/>
    <m/>
    <m/>
    <m/>
    <m/>
    <x v="0"/>
    <x v="0"/>
    <m/>
    <x v="0"/>
    <m/>
    <m/>
    <m/>
    <m/>
    <m/>
    <m/>
    <m/>
    <m/>
    <n v="19766.400000000001"/>
    <n v="55109.2"/>
    <n v="59425.2"/>
    <n v="59425.2"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1050MMX40MICX6000M"/>
    <m/>
    <m/>
    <m/>
    <m/>
    <m/>
    <m/>
    <m/>
    <m/>
    <x v="0"/>
    <x v="0"/>
    <m/>
    <x v="0"/>
    <m/>
    <m/>
    <m/>
    <m/>
    <n v="3326"/>
    <n v="8248.5"/>
    <n v="8737.9"/>
    <n v="8737.9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1104MMX40MICX6000M"/>
    <m/>
    <m/>
    <m/>
    <m/>
    <m/>
    <m/>
    <m/>
    <m/>
    <x v="0"/>
    <x v="0"/>
    <m/>
    <x v="0"/>
    <m/>
    <m/>
    <m/>
    <m/>
    <n v="1399.2"/>
    <n v="3470"/>
    <n v="3675.9"/>
    <n v="3675.9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300MMX40MICX6000M"/>
    <m/>
    <m/>
    <m/>
    <m/>
    <m/>
    <m/>
    <m/>
    <m/>
    <x v="0"/>
    <x v="0"/>
    <m/>
    <x v="0"/>
    <m/>
    <m/>
    <m/>
    <m/>
    <n v="2753"/>
    <n v="6965.1"/>
    <n v="7378.4"/>
    <n v="7378.4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310MMX40MICX6000M"/>
    <m/>
    <m/>
    <m/>
    <m/>
    <m/>
    <m/>
    <m/>
    <m/>
    <x v="0"/>
    <x v="0"/>
    <m/>
    <x v="0"/>
    <m/>
    <m/>
    <m/>
    <m/>
    <n v="785.6"/>
    <n v="1987.6"/>
    <n v="2105.5"/>
    <n v="2105.5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370MMX40MICX6000M"/>
    <m/>
    <m/>
    <m/>
    <m/>
    <m/>
    <m/>
    <m/>
    <m/>
    <x v="0"/>
    <x v="0"/>
    <m/>
    <x v="0"/>
    <m/>
    <m/>
    <m/>
    <m/>
    <n v="1406.4"/>
    <n v="3558.2"/>
    <n v="3769.3"/>
    <n v="3769.3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380MMX40MICX6000M"/>
    <m/>
    <m/>
    <m/>
    <m/>
    <m/>
    <m/>
    <m/>
    <m/>
    <x v="0"/>
    <x v="0"/>
    <m/>
    <x v="0"/>
    <m/>
    <m/>
    <m/>
    <m/>
    <n v="1444.2"/>
    <n v="3653.8"/>
    <n v="3870.6"/>
    <n v="3870.6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405MMX40MICX6000M"/>
    <m/>
    <m/>
    <m/>
    <m/>
    <m/>
    <m/>
    <m/>
    <m/>
    <x v="0"/>
    <x v="0"/>
    <m/>
    <x v="0"/>
    <m/>
    <m/>
    <m/>
    <m/>
    <n v="2822.6"/>
    <n v="7141.2"/>
    <n v="7564.9"/>
    <n v="7564.9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410MMX40MICX6000M"/>
    <m/>
    <m/>
    <m/>
    <m/>
    <m/>
    <m/>
    <m/>
    <m/>
    <x v="0"/>
    <x v="0"/>
    <m/>
    <x v="0"/>
    <m/>
    <m/>
    <m/>
    <m/>
    <n v="648.4"/>
    <n v="1640.5"/>
    <n v="1737.8"/>
    <n v="1737.8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421MMX40MICX6000M"/>
    <m/>
    <m/>
    <m/>
    <m/>
    <m/>
    <m/>
    <m/>
    <m/>
    <x v="0"/>
    <x v="0"/>
    <m/>
    <x v="0"/>
    <m/>
    <m/>
    <m/>
    <m/>
    <n v="795.5"/>
    <n v="2012.6"/>
    <n v="2132"/>
    <n v="2132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930MMX40MICX6000M"/>
    <m/>
    <m/>
    <m/>
    <m/>
    <m/>
    <m/>
    <m/>
    <m/>
    <x v="0"/>
    <x v="0"/>
    <m/>
    <x v="0"/>
    <m/>
    <m/>
    <m/>
    <m/>
    <n v="2356.8000000000002"/>
    <n v="5844.9"/>
    <n v="6191.6"/>
    <n v="6191.6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940MMX40MICX6000M"/>
    <m/>
    <m/>
    <m/>
    <m/>
    <m/>
    <m/>
    <m/>
    <m/>
    <x v="0"/>
    <x v="0"/>
    <m/>
    <x v="0"/>
    <m/>
    <m/>
    <m/>
    <m/>
    <n v="1786.8"/>
    <n v="4431.3"/>
    <n v="4694.2"/>
    <n v="4694.2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940MMX45MICX6000M"/>
    <m/>
    <m/>
    <m/>
    <m/>
    <m/>
    <m/>
    <m/>
    <m/>
    <x v="0"/>
    <x v="0"/>
    <m/>
    <x v="0"/>
    <m/>
    <m/>
    <m/>
    <m/>
    <n v="4690"/>
    <n v="11631.2"/>
    <n v="12321.3"/>
    <n v="12321.3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960MMX40MICX6000M"/>
    <m/>
    <m/>
    <m/>
    <m/>
    <m/>
    <m/>
    <m/>
    <m/>
    <x v="0"/>
    <x v="0"/>
    <m/>
    <x v="0"/>
    <m/>
    <m/>
    <m/>
    <m/>
    <n v="1824.6"/>
    <n v="4525"/>
    <n v="4793.5"/>
    <n v="4793.5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980MMX40MICX6000M"/>
    <m/>
    <m/>
    <m/>
    <m/>
    <m/>
    <m/>
    <m/>
    <m/>
    <x v="0"/>
    <x v="0"/>
    <m/>
    <x v="0"/>
    <m/>
    <m/>
    <m/>
    <m/>
    <n v="931.5"/>
    <n v="2310.1"/>
    <n v="2447.1999999999998"/>
    <n v="2447.1999999999998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6"/>
    <x v="22"/>
    <s v="PLASTICO TERMOENCOGIBLE"/>
    <n v="25428.6"/>
    <n v="66128"/>
    <n v="77855.7"/>
    <n v="77855.7"/>
    <m/>
    <m/>
    <m/>
    <m/>
    <x v="0"/>
    <x v="0"/>
    <m/>
    <x v="0"/>
    <m/>
    <m/>
    <m/>
    <m/>
    <m/>
    <m/>
    <m/>
    <m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6"/>
    <x v="23"/>
    <s v="LAMINAS PLASTICAS"/>
    <m/>
    <m/>
    <m/>
    <m/>
    <m/>
    <m/>
    <m/>
    <m/>
    <x v="0"/>
    <x v="0"/>
    <m/>
    <x v="0"/>
    <m/>
    <m/>
    <m/>
    <m/>
    <m/>
    <m/>
    <m/>
    <m/>
    <m/>
    <m/>
    <m/>
    <m/>
    <n v="79.2"/>
    <n v="7.9"/>
    <n v="1292.8"/>
    <n v="1292.8"/>
  </r>
  <r>
    <s v="3920430010"/>
    <s v="3920430010"/>
    <s v="IMPORTACION A CONSUMO"/>
    <s v="LAS DMS PLACAS LAMINAS HOJAS Y TIRAS D POLIMEROS D CLORURO D VINILO. CON UN CONT D PLASTIFICANTES &gt;="/>
    <x v="6"/>
    <x v="24"/>
    <s v="LAMINAS PLASTICAS"/>
    <m/>
    <m/>
    <m/>
    <m/>
    <m/>
    <m/>
    <m/>
    <m/>
    <x v="0"/>
    <x v="0"/>
    <m/>
    <x v="0"/>
    <m/>
    <m/>
    <m/>
    <m/>
    <m/>
    <m/>
    <m/>
    <m/>
    <m/>
    <m/>
    <m/>
    <m/>
    <n v="228188"/>
    <n v="603470.10000000009"/>
    <n v="648833.50000000012"/>
    <n v="648833.50000000012"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1050MMX4000M"/>
    <m/>
    <m/>
    <m/>
    <m/>
    <m/>
    <m/>
    <m/>
    <m/>
    <x v="0"/>
    <x v="0"/>
    <m/>
    <x v="0"/>
    <m/>
    <m/>
    <m/>
    <m/>
    <n v="1776"/>
    <n v="4579.2"/>
    <n v="5018.6000000000004"/>
    <n v="5018.6000000000004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1104MMX4000M"/>
    <m/>
    <m/>
    <m/>
    <m/>
    <m/>
    <m/>
    <m/>
    <m/>
    <x v="0"/>
    <x v="0"/>
    <m/>
    <x v="0"/>
    <m/>
    <m/>
    <m/>
    <m/>
    <n v="466"/>
    <n v="1211.5999999999999"/>
    <n v="1257.2"/>
    <n v="1257.2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300MMX4000M"/>
    <m/>
    <m/>
    <m/>
    <m/>
    <m/>
    <m/>
    <m/>
    <m/>
    <x v="0"/>
    <x v="0"/>
    <m/>
    <x v="0"/>
    <m/>
    <m/>
    <m/>
    <m/>
    <n v="7682"/>
    <n v="20111.299999999996"/>
    <n v="21110.1"/>
    <n v="21110.1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310MMX4000M"/>
    <m/>
    <m/>
    <m/>
    <m/>
    <m/>
    <m/>
    <m/>
    <m/>
    <x v="0"/>
    <x v="0"/>
    <m/>
    <x v="0"/>
    <m/>
    <m/>
    <m/>
    <m/>
    <n v="780"/>
    <n v="2028"/>
    <n v="2104.4"/>
    <n v="2104.4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370MMX4000M"/>
    <m/>
    <m/>
    <m/>
    <m/>
    <m/>
    <m/>
    <m/>
    <m/>
    <x v="0"/>
    <x v="0"/>
    <m/>
    <x v="0"/>
    <m/>
    <m/>
    <m/>
    <m/>
    <n v="2808"/>
    <n v="7350.7999999999993"/>
    <n v="7722.5"/>
    <n v="7722.5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380MMX4000M"/>
    <m/>
    <m/>
    <m/>
    <m/>
    <m/>
    <m/>
    <m/>
    <m/>
    <x v="0"/>
    <x v="0"/>
    <m/>
    <x v="0"/>
    <m/>
    <m/>
    <m/>
    <m/>
    <n v="3680"/>
    <n v="9636.5"/>
    <n v="10129"/>
    <n v="10129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405MMX4000M"/>
    <m/>
    <m/>
    <m/>
    <m/>
    <m/>
    <m/>
    <m/>
    <m/>
    <x v="0"/>
    <x v="0"/>
    <m/>
    <x v="0"/>
    <m/>
    <m/>
    <m/>
    <m/>
    <n v="5120"/>
    <n v="13404.5"/>
    <n v="14081.4"/>
    <n v="14081.4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410MMX4000M"/>
    <m/>
    <m/>
    <m/>
    <m/>
    <m/>
    <m/>
    <m/>
    <m/>
    <x v="0"/>
    <x v="0"/>
    <m/>
    <x v="0"/>
    <m/>
    <m/>
    <m/>
    <m/>
    <n v="688"/>
    <n v="1788.8"/>
    <n v="1856.2"/>
    <n v="1856.2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421MMX4000M"/>
    <m/>
    <m/>
    <m/>
    <m/>
    <m/>
    <m/>
    <m/>
    <m/>
    <x v="0"/>
    <x v="0"/>
    <m/>
    <x v="0"/>
    <m/>
    <m/>
    <m/>
    <m/>
    <n v="1958"/>
    <n v="5128.9000000000005"/>
    <n v="5394.1"/>
    <n v="5394.1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884MMX4000M"/>
    <m/>
    <m/>
    <m/>
    <m/>
    <m/>
    <m/>
    <m/>
    <m/>
    <x v="0"/>
    <x v="0"/>
    <m/>
    <x v="0"/>
    <m/>
    <m/>
    <m/>
    <m/>
    <n v="2992"/>
    <n v="7859.2"/>
    <n v="8306.6"/>
    <n v="8306.6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930MMX4000M"/>
    <m/>
    <m/>
    <m/>
    <m/>
    <m/>
    <m/>
    <m/>
    <m/>
    <x v="0"/>
    <x v="0"/>
    <m/>
    <x v="0"/>
    <m/>
    <m/>
    <m/>
    <m/>
    <n v="5860"/>
    <n v="15340.8"/>
    <n v="16116.9"/>
    <n v="16116.9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940MMX4000M"/>
    <m/>
    <m/>
    <m/>
    <m/>
    <m/>
    <m/>
    <m/>
    <m/>
    <x v="0"/>
    <x v="0"/>
    <m/>
    <x v="0"/>
    <m/>
    <m/>
    <m/>
    <m/>
    <n v="5940"/>
    <n v="15549.9"/>
    <n v="16336"/>
    <n v="16336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960MMX4000M"/>
    <m/>
    <m/>
    <m/>
    <m/>
    <m/>
    <m/>
    <m/>
    <m/>
    <x v="0"/>
    <x v="0"/>
    <m/>
    <x v="0"/>
    <m/>
    <m/>
    <m/>
    <m/>
    <n v="10134"/>
    <n v="26367.800000000003"/>
    <n v="28156.400000000001"/>
    <n v="28156.400000000001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980MMX4000M"/>
    <m/>
    <m/>
    <m/>
    <m/>
    <m/>
    <m/>
    <m/>
    <m/>
    <x v="0"/>
    <x v="0"/>
    <m/>
    <x v="0"/>
    <m/>
    <m/>
    <m/>
    <m/>
    <n v="414"/>
    <n v="1076.4000000000001"/>
    <n v="1116.9000000000001"/>
    <n v="1116.9000000000001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5MICX940MMX4000M"/>
    <m/>
    <m/>
    <m/>
    <m/>
    <m/>
    <m/>
    <m/>
    <m/>
    <x v="0"/>
    <x v="0"/>
    <m/>
    <x v="0"/>
    <m/>
    <m/>
    <m/>
    <m/>
    <n v="4460"/>
    <n v="11703"/>
    <n v="12277.5"/>
    <n v="12277.5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3"/>
    <x v="24"/>
    <s v="PVC CALENDERED SHRINK FILM 40MICX1050MMX4000M"/>
    <m/>
    <m/>
    <m/>
    <m/>
    <m/>
    <m/>
    <m/>
    <m/>
    <x v="0"/>
    <x v="0"/>
    <m/>
    <x v="0"/>
    <m/>
    <m/>
    <m/>
    <m/>
    <n v="9193"/>
    <n v="25396.400000000001"/>
    <n v="27833"/>
    <n v="27833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3"/>
    <x v="24"/>
    <s v="PVC CALENDERED SHRINK FILM 40MICX305MMX4000M"/>
    <m/>
    <m/>
    <m/>
    <m/>
    <m/>
    <m/>
    <m/>
    <m/>
    <x v="0"/>
    <x v="0"/>
    <m/>
    <x v="0"/>
    <m/>
    <m/>
    <m/>
    <m/>
    <n v="648"/>
    <n v="1790.2"/>
    <n v="1961.9"/>
    <n v="1961.9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3"/>
    <x v="24"/>
    <s v="PVC CALENDERED SHRINK FILM 40MICX810MMX4000M"/>
    <m/>
    <m/>
    <m/>
    <m/>
    <m/>
    <m/>
    <m/>
    <m/>
    <x v="0"/>
    <x v="0"/>
    <m/>
    <x v="0"/>
    <m/>
    <m/>
    <m/>
    <m/>
    <n v="4333"/>
    <n v="11970.2"/>
    <n v="13118.7"/>
    <n v="13118.7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3"/>
    <x v="24"/>
    <s v="PVC CALENDERED SHRINK FILM 40MICX940MMX4000M"/>
    <m/>
    <m/>
    <m/>
    <m/>
    <m/>
    <m/>
    <m/>
    <m/>
    <x v="0"/>
    <x v="0"/>
    <m/>
    <x v="0"/>
    <m/>
    <m/>
    <m/>
    <m/>
    <n v="6008"/>
    <n v="16597.5"/>
    <n v="18190"/>
    <n v="18190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3"/>
    <x v="24"/>
    <s v="PVC SHRINK FILM 40MICX1050MMX4000M"/>
    <m/>
    <m/>
    <m/>
    <m/>
    <m/>
    <m/>
    <m/>
    <m/>
    <x v="0"/>
    <x v="0"/>
    <m/>
    <x v="0"/>
    <m/>
    <m/>
    <m/>
    <m/>
    <n v="8675"/>
    <n v="24396.6"/>
    <n v="25758.400000000001"/>
    <n v="25758.400000000001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3"/>
    <x v="24"/>
    <s v="PVC SHRINK FILM 40MICX305MMX4000M"/>
    <m/>
    <m/>
    <m/>
    <m/>
    <m/>
    <m/>
    <m/>
    <m/>
    <x v="0"/>
    <x v="0"/>
    <m/>
    <x v="0"/>
    <m/>
    <m/>
    <m/>
    <m/>
    <n v="781"/>
    <n v="2169.3000000000002"/>
    <n v="2279.1999999999998"/>
    <n v="2279.1999999999998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3"/>
    <x v="24"/>
    <s v="PVC SHRINK FILM 40MICX350MMX4000M"/>
    <m/>
    <m/>
    <m/>
    <m/>
    <m/>
    <m/>
    <m/>
    <m/>
    <x v="0"/>
    <x v="0"/>
    <m/>
    <x v="0"/>
    <m/>
    <m/>
    <m/>
    <m/>
    <n v="3177"/>
    <n v="8577.9"/>
    <n v="8901"/>
    <n v="8901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3"/>
    <x v="24"/>
    <s v="PVC SHRINK FILM 40MICX810MMX4000M"/>
    <m/>
    <m/>
    <m/>
    <m/>
    <m/>
    <m/>
    <m/>
    <m/>
    <x v="0"/>
    <x v="0"/>
    <m/>
    <x v="0"/>
    <m/>
    <m/>
    <m/>
    <m/>
    <n v="6198"/>
    <n v="17218.599999999999"/>
    <n v="18091.5"/>
    <n v="18091.5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3"/>
    <x v="24"/>
    <s v="PVC SHRINK FILM 40MICX940MMX4000M"/>
    <m/>
    <m/>
    <m/>
    <m/>
    <m/>
    <m/>
    <m/>
    <m/>
    <x v="0"/>
    <x v="0"/>
    <m/>
    <x v="0"/>
    <m/>
    <m/>
    <m/>
    <m/>
    <n v="8356"/>
    <n v="23213.8"/>
    <n v="24392.1"/>
    <n v="24392.1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3"/>
    <x v="24"/>
    <s v="PVC SHRINK FILM 50MICX1050MMX4000M"/>
    <m/>
    <m/>
    <m/>
    <m/>
    <m/>
    <m/>
    <m/>
    <m/>
    <x v="0"/>
    <x v="0"/>
    <m/>
    <x v="0"/>
    <m/>
    <m/>
    <m/>
    <m/>
    <n v="1617"/>
    <n v="4493.3999999999996"/>
    <n v="4721.1000000000004"/>
    <n v="4721.1000000000004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6"/>
    <x v="25"/>
    <s v="LAMINAS PLASTICAS"/>
    <m/>
    <m/>
    <m/>
    <m/>
    <m/>
    <m/>
    <m/>
    <m/>
    <x v="0"/>
    <x v="0"/>
    <m/>
    <x v="0"/>
    <m/>
    <m/>
    <m/>
    <m/>
    <m/>
    <m/>
    <m/>
    <m/>
    <m/>
    <m/>
    <m/>
    <m/>
    <n v="69939.600000000006"/>
    <n v="178474.69999999998"/>
    <n v="189724.90000000002"/>
    <n v="189724.90000000002"/>
  </r>
  <r>
    <s v="3920430010"/>
    <s v="3920430010"/>
    <s v="IMPORTACION A CONSUMO"/>
    <s v="LAS DMS PLACAS LAMINAS HOJAS Y TIRAS D POLIMEROS D CLORURO D VINILO. CON UN CONT D PLASTIFICANTES &gt;="/>
    <x v="6"/>
    <x v="25"/>
    <s v="PELICULA RETRACTIL DE PLASTICO DE ALTA CALIDAD"/>
    <m/>
    <m/>
    <m/>
    <m/>
    <m/>
    <m/>
    <m/>
    <m/>
    <x v="0"/>
    <x v="0"/>
    <m/>
    <x v="0"/>
    <m/>
    <m/>
    <m/>
    <m/>
    <m/>
    <m/>
    <m/>
    <m/>
    <n v="25119.8"/>
    <n v="67069.899999999994"/>
    <n v="75228.399999999994"/>
    <n v="75228.399999999994"/>
    <m/>
    <m/>
    <m/>
    <m/>
  </r>
  <r>
    <s v="3926909000"/>
    <s v="Adicional"/>
    <s v="IMPORTACION A CONSUMO"/>
    <s v="LAS DMS MANUFACTURAS D PLASTICO Y MANUFACTURAS D LAS DMS MATERIAS D LAS PARTIDAS 3901 A 3914."/>
    <x v="0"/>
    <x v="0"/>
    <s v="JUEGO DE PUNOS"/>
    <n v="0.7"/>
    <n v="10.6"/>
    <n v="11.1"/>
    <n v="11.1"/>
    <m/>
    <m/>
    <m/>
    <m/>
    <x v="0"/>
    <x v="0"/>
    <m/>
    <x v="0"/>
    <m/>
    <m/>
    <m/>
    <m/>
    <m/>
    <m/>
    <m/>
    <m/>
    <m/>
    <m/>
    <m/>
    <m/>
    <m/>
    <m/>
    <m/>
    <m/>
  </r>
  <r>
    <s v="4010199000"/>
    <s v="Adicional"/>
    <s v="IMPORTACION A CONSUMO"/>
    <s v="LAS DMS CORREAS TRANSPORTADORAS. DE CAUCHO VULCANIZADO."/>
    <x v="0"/>
    <x v="1"/>
    <s v="BANDA"/>
    <m/>
    <m/>
    <m/>
    <m/>
    <m/>
    <m/>
    <m/>
    <m/>
    <x v="0"/>
    <x v="0"/>
    <m/>
    <x v="0"/>
    <n v="96"/>
    <n v="9072.5"/>
    <n v="9419"/>
    <n v="9419"/>
    <m/>
    <m/>
    <m/>
    <m/>
    <m/>
    <m/>
    <m/>
    <m/>
    <m/>
    <m/>
    <m/>
    <m/>
  </r>
  <r>
    <s v="4010199000"/>
    <s v="Adicional"/>
    <s v="IMPORTACION A CONSUMO"/>
    <s v="LAS DMS CORREAS TRANSPORTADORAS. DE CAUCHO VULCANIZADO."/>
    <x v="0"/>
    <x v="1"/>
    <s v="BANDA DE TRANSPORTADOR"/>
    <m/>
    <m/>
    <m/>
    <m/>
    <m/>
    <m/>
    <m/>
    <m/>
    <x v="0"/>
    <x v="0"/>
    <m/>
    <x v="0"/>
    <n v="46.4"/>
    <n v="1364.7"/>
    <n v="1416.8"/>
    <n v="1416.8"/>
    <m/>
    <m/>
    <m/>
    <m/>
    <m/>
    <m/>
    <m/>
    <m/>
    <m/>
    <m/>
    <m/>
    <m/>
  </r>
  <r>
    <s v="4010199000"/>
    <s v="Adicional"/>
    <s v="IMPORTACION A CONSUMO"/>
    <s v="LAS DMS CORREAS TRANSPORTADORAS. DE CAUCHO VULCANIZADO."/>
    <x v="0"/>
    <x v="1"/>
    <s v="CORREA DENTADA"/>
    <m/>
    <m/>
    <m/>
    <m/>
    <m/>
    <m/>
    <m/>
    <m/>
    <x v="0"/>
    <x v="0"/>
    <m/>
    <x v="0"/>
    <n v="6.6"/>
    <n v="2961.6"/>
    <n v="3074.7"/>
    <n v="3074.7"/>
    <m/>
    <m/>
    <m/>
    <m/>
    <m/>
    <m/>
    <m/>
    <m/>
    <m/>
    <m/>
    <m/>
    <m/>
  </r>
  <r>
    <s v="4016930000"/>
    <s v="Adicional"/>
    <s v="IMPORTACION A CONSUMO"/>
    <s v="JUNTAS O EMPAQUETADURAS DE CAUCHO VULCANIZADO SIN ENDURECER"/>
    <x v="0"/>
    <x v="0"/>
    <s v="EMPAQUE"/>
    <n v="26.7"/>
    <n v="386"/>
    <n v="402.2"/>
    <n v="402.2"/>
    <m/>
    <m/>
    <m/>
    <m/>
    <x v="0"/>
    <x v="0"/>
    <m/>
    <x v="0"/>
    <m/>
    <m/>
    <m/>
    <m/>
    <m/>
    <m/>
    <m/>
    <m/>
    <m/>
    <m/>
    <m/>
    <m/>
    <m/>
    <m/>
    <m/>
    <m/>
  </r>
  <r>
    <s v="4205009000"/>
    <s v="Adicional"/>
    <s v="IMPORTACION A CONSUMO"/>
    <s v="LAS DMS MANUFACTURAS DE CUERO NATURAL O CUERO REGENERADO."/>
    <x v="0"/>
    <x v="1"/>
    <s v="MAZO DE CUERO"/>
    <m/>
    <m/>
    <m/>
    <m/>
    <m/>
    <m/>
    <m/>
    <m/>
    <x v="0"/>
    <x v="0"/>
    <m/>
    <x v="0"/>
    <n v="99.4"/>
    <n v="1693"/>
    <n v="1757.6"/>
    <n v="1757.6"/>
    <m/>
    <m/>
    <m/>
    <m/>
    <m/>
    <m/>
    <m/>
    <m/>
    <m/>
    <m/>
    <m/>
    <m/>
  </r>
  <r>
    <s v="4707900000"/>
    <s v="4707900000"/>
    <s v="IMPORTACION A CONSUMO"/>
    <s v="LOS DMS INCLUIDOS LOS DESPERDICIOS Y DESECHOS SIN CLASIFICAR."/>
    <x v="4"/>
    <x v="13"/>
    <s v="DESPERDICIOS AUTOADHESIVO"/>
    <m/>
    <m/>
    <m/>
    <m/>
    <m/>
    <m/>
    <m/>
    <m/>
    <x v="0"/>
    <x v="0"/>
    <m/>
    <x v="0"/>
    <n v="10885.099999999999"/>
    <n v="2144.2999999999997"/>
    <n v="2323.3000000000002"/>
    <n v="2323.3000000000002"/>
    <m/>
    <m/>
    <m/>
    <m/>
    <m/>
    <m/>
    <m/>
    <m/>
    <m/>
    <m/>
    <m/>
    <m/>
  </r>
  <r>
    <s v="4810131900"/>
    <s v="4810131900"/>
    <s v="IMPORTACION A CONSUMO"/>
    <s v="PAPEL Y CARTON D LOS TIPOS UTILIZADOS PARA ESCRIBIR IMPRIMIR U OTROS FINES GRAFICOS. EN BOBINAS (ROL"/>
    <x v="7"/>
    <x v="26"/>
    <s v="PAPEL ETIQUETA LABELSET REFLEXION 68 GRS ANCHO 660 MM"/>
    <m/>
    <m/>
    <m/>
    <m/>
    <n v="42132"/>
    <n v="85417.600000000006"/>
    <n v="92775.3"/>
    <n v="92775.3"/>
    <x v="0"/>
    <x v="0"/>
    <m/>
    <x v="0"/>
    <m/>
    <m/>
    <m/>
    <m/>
    <m/>
    <m/>
    <m/>
    <m/>
    <m/>
    <m/>
    <m/>
    <m/>
    <m/>
    <m/>
    <m/>
    <m/>
  </r>
  <r>
    <s v="4810131900"/>
    <s v="4810131900"/>
    <s v="IMPORTACION A CONSUMO"/>
    <s v="PAPEL Y CARTON D LOS TIPOS UTILIZADOS PARA ESCRIBIR IMPRIMIR U OTROS FINES GRAFICOS. EN BOBINAS (ROL"/>
    <x v="8"/>
    <x v="27"/>
    <s v="PAPEL ETIQUETA C1S"/>
    <m/>
    <m/>
    <m/>
    <m/>
    <n v="19926"/>
    <n v="28453.9"/>
    <n v="32935.199999999997"/>
    <n v="32935.199999999997"/>
    <x v="0"/>
    <x v="0"/>
    <m/>
    <x v="0"/>
    <m/>
    <m/>
    <m/>
    <m/>
    <m/>
    <m/>
    <m/>
    <m/>
    <m/>
    <m/>
    <m/>
    <m/>
    <m/>
    <m/>
    <m/>
    <m/>
  </r>
  <r>
    <s v="4810131900"/>
    <s v="4810131900"/>
    <s v="IMPORTACION A CONSUMO"/>
    <s v="PAPEL Y CARTON D LOS TIPOS UTILIZADOS PARA ESCRIBIR IMPRIMIR U OTROS FINES GRAFICOS. EN BOBINAS (ROL"/>
    <x v="8"/>
    <x v="28"/>
    <s v="PAPEL COUCHE"/>
    <m/>
    <m/>
    <m/>
    <m/>
    <n v="25380"/>
    <n v="36445.300000000003"/>
    <n v="42064"/>
    <n v="42064"/>
    <x v="0"/>
    <x v="0"/>
    <m/>
    <x v="0"/>
    <m/>
    <m/>
    <m/>
    <m/>
    <m/>
    <m/>
    <m/>
    <m/>
    <m/>
    <m/>
    <m/>
    <m/>
    <m/>
    <m/>
    <m/>
    <m/>
  </r>
  <r>
    <s v="4811411000"/>
    <s v="4811411000"/>
    <s v="ADMISION TEMPORAL PARA PERFECCIONAMIENTO ACTIVO"/>
    <s v="PAPEL Y CARTON AUTOADHESIVOS. EN BOBINAS O EN HOJAS D FORMA CUADRADA O RECTANGULAR D CUALQUIER TAMAN"/>
    <x v="4"/>
    <x v="17"/>
    <s v="PAPELSEMIGLOSS"/>
    <m/>
    <m/>
    <m/>
    <m/>
    <m/>
    <m/>
    <m/>
    <m/>
    <x v="0"/>
    <x v="0"/>
    <m/>
    <x v="0"/>
    <m/>
    <m/>
    <m/>
    <m/>
    <n v="49746.8"/>
    <n v="127296"/>
    <n v="132169"/>
    <n v="132169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DHESIVO"/>
    <m/>
    <m/>
    <m/>
    <m/>
    <m/>
    <m/>
    <m/>
    <m/>
    <x v="0"/>
    <x v="0"/>
    <m/>
    <x v="0"/>
    <m/>
    <m/>
    <m/>
    <m/>
    <n v="1784.9"/>
    <n v="4284"/>
    <n v="4838.1000000000004"/>
    <n v="4838.1000000000004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ADHESIVO 302MM"/>
    <m/>
    <m/>
    <m/>
    <m/>
    <m/>
    <m/>
    <m/>
    <m/>
    <x v="0"/>
    <x v="0"/>
    <m/>
    <x v="0"/>
    <m/>
    <m/>
    <m/>
    <m/>
    <n v="115.20000000000002"/>
    <n v="217.10000000000002"/>
    <n v="227.60000000000002"/>
    <n v="227.60000000000002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1218MM"/>
    <m/>
    <m/>
    <m/>
    <m/>
    <m/>
    <m/>
    <m/>
    <m/>
    <x v="0"/>
    <x v="0"/>
    <m/>
    <x v="0"/>
    <m/>
    <m/>
    <m/>
    <m/>
    <n v="302.10000000000002"/>
    <n v="877"/>
    <n v="937.6"/>
    <n v="937.6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152MM"/>
    <m/>
    <m/>
    <m/>
    <m/>
    <m/>
    <m/>
    <m/>
    <m/>
    <x v="0"/>
    <x v="0"/>
    <m/>
    <x v="0"/>
    <m/>
    <m/>
    <m/>
    <m/>
    <n v="361.29999999999995"/>
    <n v="719.59999999999991"/>
    <n v="797.80000000000007"/>
    <n v="797.80000000000007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160MM"/>
    <m/>
    <m/>
    <m/>
    <m/>
    <m/>
    <m/>
    <m/>
    <m/>
    <x v="0"/>
    <x v="0"/>
    <m/>
    <x v="0"/>
    <m/>
    <m/>
    <m/>
    <m/>
    <n v="1194.7"/>
    <n v="2318.8000000000002"/>
    <n v="2401.6"/>
    <n v="2401.6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178MM"/>
    <m/>
    <m/>
    <m/>
    <m/>
    <m/>
    <m/>
    <m/>
    <m/>
    <x v="0"/>
    <x v="0"/>
    <m/>
    <x v="0"/>
    <m/>
    <m/>
    <m/>
    <m/>
    <n v="1926.8000000000002"/>
    <n v="3704.8"/>
    <n v="3979.1"/>
    <n v="3979.1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202MM"/>
    <m/>
    <m/>
    <m/>
    <m/>
    <m/>
    <m/>
    <m/>
    <m/>
    <x v="0"/>
    <x v="0"/>
    <m/>
    <x v="0"/>
    <m/>
    <m/>
    <m/>
    <m/>
    <n v="104.4"/>
    <n v="372.1"/>
    <n v="390.9"/>
    <n v="390.9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203MM"/>
    <m/>
    <m/>
    <m/>
    <m/>
    <m/>
    <m/>
    <m/>
    <m/>
    <x v="0"/>
    <x v="0"/>
    <m/>
    <x v="0"/>
    <m/>
    <m/>
    <m/>
    <m/>
    <n v="1325.3999999999999"/>
    <n v="3879.4999999999995"/>
    <n v="4080.4"/>
    <n v="4080.4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240MM"/>
    <m/>
    <m/>
    <m/>
    <m/>
    <m/>
    <m/>
    <m/>
    <m/>
    <x v="0"/>
    <x v="0"/>
    <m/>
    <x v="0"/>
    <m/>
    <m/>
    <m/>
    <m/>
    <n v="152.6"/>
    <n v="281.7"/>
    <n v="286.10000000000002"/>
    <n v="286.10000000000002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302MM"/>
    <m/>
    <m/>
    <m/>
    <m/>
    <m/>
    <m/>
    <m/>
    <m/>
    <x v="0"/>
    <x v="0"/>
    <m/>
    <x v="0"/>
    <m/>
    <m/>
    <m/>
    <m/>
    <n v="77.400000000000006"/>
    <n v="160.69999999999999"/>
    <n v="178.2"/>
    <n v="178.2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305MM"/>
    <m/>
    <m/>
    <m/>
    <m/>
    <m/>
    <m/>
    <m/>
    <m/>
    <x v="0"/>
    <x v="0"/>
    <m/>
    <x v="0"/>
    <m/>
    <m/>
    <m/>
    <m/>
    <n v="555.6"/>
    <n v="1029.0999999999999"/>
    <n v="1037.9000000000001"/>
    <n v="1037.9000000000001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DE 356MM"/>
    <m/>
    <m/>
    <m/>
    <m/>
    <m/>
    <m/>
    <m/>
    <m/>
    <x v="0"/>
    <x v="0"/>
    <m/>
    <x v="0"/>
    <m/>
    <m/>
    <m/>
    <m/>
    <n v="1677.1999999999998"/>
    <n v="3224.7"/>
    <n v="3447.1"/>
    <n v="3447.1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DE 365MM"/>
    <m/>
    <m/>
    <m/>
    <m/>
    <m/>
    <m/>
    <m/>
    <m/>
    <x v="0"/>
    <x v="0"/>
    <m/>
    <x v="0"/>
    <m/>
    <m/>
    <m/>
    <m/>
    <n v="95.5"/>
    <n v="176.3"/>
    <n v="180.7"/>
    <n v="180.7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DE 385MM"/>
    <m/>
    <m/>
    <m/>
    <m/>
    <m/>
    <m/>
    <m/>
    <m/>
    <x v="0"/>
    <x v="0"/>
    <m/>
    <x v="0"/>
    <m/>
    <m/>
    <m/>
    <m/>
    <n v="334.59999999999997"/>
    <n v="619.5"/>
    <n v="628.29999999999995"/>
    <n v="628.29999999999995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SEMIGLOSS"/>
    <m/>
    <m/>
    <m/>
    <m/>
    <m/>
    <m/>
    <m/>
    <m/>
    <x v="0"/>
    <x v="0"/>
    <m/>
    <x v="0"/>
    <m/>
    <m/>
    <m/>
    <m/>
    <n v="4546.3"/>
    <n v="10163.799999999999"/>
    <n v="11315.2"/>
    <n v="11315.2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4"/>
    <s v="PAPEL AUTOADHESIVO"/>
    <m/>
    <m/>
    <m/>
    <m/>
    <m/>
    <m/>
    <m/>
    <m/>
    <x v="0"/>
    <x v="0"/>
    <m/>
    <x v="0"/>
    <n v="6853.6"/>
    <n v="26860.1"/>
    <n v="30190.699999999997"/>
    <n v="30190.699999999997"/>
    <m/>
    <m/>
    <m/>
    <m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4"/>
    <s v="POLIPROPILENO AUTOADHESIVO"/>
    <m/>
    <m/>
    <m/>
    <m/>
    <m/>
    <m/>
    <m/>
    <m/>
    <x v="0"/>
    <x v="0"/>
    <m/>
    <x v="0"/>
    <n v="22517.200000000001"/>
    <n v="103275.6"/>
    <n v="111766.3"/>
    <n v="111766.3"/>
    <m/>
    <m/>
    <m/>
    <m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3"/>
    <s v="PAPEL AUTOADHESIVO"/>
    <m/>
    <m/>
    <m/>
    <m/>
    <m/>
    <m/>
    <m/>
    <m/>
    <x v="0"/>
    <x v="0"/>
    <m/>
    <x v="0"/>
    <n v="93283.7"/>
    <n v="199794.4"/>
    <n v="212156.7"/>
    <n v="212156.7"/>
    <m/>
    <m/>
    <m/>
    <m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3"/>
    <s v="PAPEL AUTOADHESIVO 160MM"/>
    <m/>
    <m/>
    <m/>
    <m/>
    <m/>
    <m/>
    <m/>
    <m/>
    <x v="0"/>
    <x v="0"/>
    <m/>
    <x v="0"/>
    <m/>
    <m/>
    <m/>
    <m/>
    <n v="13619.4"/>
    <n v="31764"/>
    <n v="35516"/>
    <n v="35516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3"/>
    <s v="PAPEL AUTOADHESIVO 178MM"/>
    <m/>
    <m/>
    <m/>
    <m/>
    <m/>
    <m/>
    <m/>
    <m/>
    <x v="0"/>
    <x v="0"/>
    <m/>
    <x v="0"/>
    <m/>
    <m/>
    <m/>
    <m/>
    <n v="4988.3"/>
    <n v="11542.099999999999"/>
    <n v="12967.2"/>
    <n v="12967.2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3"/>
    <s v="PAPEL AUTOADHESIVO 203MM"/>
    <m/>
    <m/>
    <m/>
    <m/>
    <m/>
    <m/>
    <m/>
    <m/>
    <x v="0"/>
    <x v="0"/>
    <m/>
    <x v="0"/>
    <m/>
    <m/>
    <m/>
    <m/>
    <n v="4676.6000000000004"/>
    <n v="10893.9"/>
    <n v="12189.499999999998"/>
    <n v="12189.499999999998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3"/>
    <s v="PAPEL AUTOADHESIVO 240MM"/>
    <m/>
    <m/>
    <m/>
    <m/>
    <m/>
    <m/>
    <m/>
    <m/>
    <x v="0"/>
    <x v="0"/>
    <m/>
    <x v="0"/>
    <m/>
    <m/>
    <m/>
    <m/>
    <n v="2176.9"/>
    <n v="5025.3999999999996"/>
    <n v="5653.7"/>
    <n v="5653.7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3"/>
    <s v="PAPEL AUTOADHESIVO 302MM"/>
    <m/>
    <m/>
    <m/>
    <m/>
    <m/>
    <m/>
    <m/>
    <m/>
    <x v="0"/>
    <x v="0"/>
    <m/>
    <x v="0"/>
    <m/>
    <m/>
    <m/>
    <m/>
    <n v="1054.5999999999999"/>
    <n v="2459.5"/>
    <n v="2750.1"/>
    <n v="2750.1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3"/>
    <s v="PAPEL AUTOADHESIVO 305MM"/>
    <m/>
    <m/>
    <m/>
    <m/>
    <m/>
    <m/>
    <m/>
    <m/>
    <x v="0"/>
    <x v="0"/>
    <m/>
    <x v="0"/>
    <m/>
    <m/>
    <m/>
    <m/>
    <n v="5744.9000000000005"/>
    <n v="13336"/>
    <n v="14953.300000000001"/>
    <n v="14953.300000000001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3"/>
    <s v="PAPEL AUTOADHESIVO 356MM"/>
    <m/>
    <m/>
    <m/>
    <m/>
    <m/>
    <m/>
    <m/>
    <m/>
    <x v="0"/>
    <x v="0"/>
    <m/>
    <x v="0"/>
    <m/>
    <m/>
    <m/>
    <m/>
    <n v="9685.5"/>
    <n v="22369.100000000002"/>
    <n v="25158.799999999999"/>
    <n v="25158.799999999999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3"/>
    <s v="PAPEL AUTOADHESIVO 365MM"/>
    <m/>
    <m/>
    <m/>
    <m/>
    <m/>
    <m/>
    <m/>
    <m/>
    <x v="0"/>
    <x v="0"/>
    <m/>
    <x v="0"/>
    <m/>
    <m/>
    <m/>
    <m/>
    <n v="1278.5999999999999"/>
    <n v="2958.5"/>
    <n v="3323.7999999999997"/>
    <n v="3323.7999999999997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3"/>
    <s v="PAPEL AUTOADHESIVO 385MM"/>
    <m/>
    <m/>
    <m/>
    <m/>
    <m/>
    <m/>
    <m/>
    <m/>
    <x v="0"/>
    <x v="0"/>
    <m/>
    <x v="0"/>
    <m/>
    <m/>
    <m/>
    <m/>
    <n v="3491.5"/>
    <n v="8063.7999999999993"/>
    <n v="9069.4"/>
    <n v="9069.4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HERMA EXTRA COAT PAPEL AUTOADHESIVO 160MM"/>
    <m/>
    <m/>
    <m/>
    <m/>
    <m/>
    <m/>
    <m/>
    <m/>
    <x v="0"/>
    <x v="0"/>
    <m/>
    <x v="0"/>
    <m/>
    <m/>
    <m/>
    <m/>
    <n v="13813.1"/>
    <n v="32567.8"/>
    <n v="36321.800000000003"/>
    <n v="36321.800000000003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HERMA EXTRA COAT PAPEL AUTOADHESIVO 178MM"/>
    <m/>
    <m/>
    <m/>
    <m/>
    <m/>
    <m/>
    <m/>
    <m/>
    <x v="0"/>
    <x v="0"/>
    <m/>
    <x v="0"/>
    <m/>
    <m/>
    <m/>
    <m/>
    <n v="5491.4"/>
    <n v="12920.699999999999"/>
    <n v="14439.8"/>
    <n v="14439.8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HERMA EXTRA COAT PAPEL AUTOADHESIVO 203MM"/>
    <m/>
    <m/>
    <m/>
    <m/>
    <m/>
    <m/>
    <m/>
    <m/>
    <x v="0"/>
    <x v="0"/>
    <m/>
    <x v="0"/>
    <m/>
    <m/>
    <m/>
    <m/>
    <n v="4775.3"/>
    <n v="11236.099999999999"/>
    <n v="12556.7"/>
    <n v="12556.7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HERMA EXTRA COAT PAPEL AUTOADHESIVO 240MM"/>
    <m/>
    <m/>
    <m/>
    <m/>
    <m/>
    <m/>
    <m/>
    <m/>
    <x v="0"/>
    <x v="0"/>
    <m/>
    <x v="0"/>
    <m/>
    <m/>
    <m/>
    <m/>
    <n v="2591.4"/>
    <n v="6110"/>
    <n v="6814.2"/>
    <n v="6814.2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HERMA EXTRA COAT PAPEL AUTOADHESIVO 302MM"/>
    <m/>
    <m/>
    <m/>
    <m/>
    <m/>
    <m/>
    <m/>
    <m/>
    <x v="0"/>
    <x v="0"/>
    <m/>
    <x v="0"/>
    <m/>
    <m/>
    <m/>
    <m/>
    <n v="931.7"/>
    <n v="2183.8000000000002"/>
    <n v="2449.9"/>
    <n v="2449.9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HERMA EXTRA COAT PAPEL AUTOADHESIVO 305MM"/>
    <m/>
    <m/>
    <m/>
    <m/>
    <m/>
    <m/>
    <m/>
    <m/>
    <x v="0"/>
    <x v="0"/>
    <m/>
    <x v="0"/>
    <m/>
    <m/>
    <m/>
    <m/>
    <n v="7292.4000000000005"/>
    <n v="17100.399999999998"/>
    <n v="19175.100000000002"/>
    <n v="19175.100000000002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HERMA EXTRA COAT PAPEL AUTOADHESIVO 356MM"/>
    <m/>
    <m/>
    <m/>
    <m/>
    <m/>
    <m/>
    <m/>
    <m/>
    <x v="0"/>
    <x v="0"/>
    <m/>
    <x v="0"/>
    <m/>
    <m/>
    <m/>
    <m/>
    <n v="8511.7000000000007"/>
    <n v="19954.100000000002"/>
    <n v="22381.4"/>
    <n v="22381.4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HERMA EXTRA COAT PAPEL AUTOADHESIVO 365MM"/>
    <m/>
    <m/>
    <m/>
    <m/>
    <m/>
    <m/>
    <m/>
    <m/>
    <x v="0"/>
    <x v="0"/>
    <m/>
    <x v="0"/>
    <m/>
    <m/>
    <m/>
    <m/>
    <n v="1126"/>
    <n v="2639.3"/>
    <n v="2960.9"/>
    <n v="2960.9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HERMA EXTRA COAT PAPEL AUTOADHESIVO 385MM"/>
    <m/>
    <m/>
    <m/>
    <m/>
    <m/>
    <m/>
    <m/>
    <m/>
    <x v="0"/>
    <x v="0"/>
    <m/>
    <x v="0"/>
    <m/>
    <m/>
    <m/>
    <m/>
    <n v="3563.3"/>
    <n v="8362"/>
    <n v="9369.6"/>
    <n v="9369.6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PAPEL AUTOADHESIVO 160MM"/>
    <m/>
    <m/>
    <m/>
    <m/>
    <m/>
    <m/>
    <m/>
    <m/>
    <x v="0"/>
    <x v="0"/>
    <m/>
    <x v="0"/>
    <m/>
    <m/>
    <m/>
    <m/>
    <n v="14106.8"/>
    <n v="33096.400000000001"/>
    <n v="37098.400000000001"/>
    <n v="37098.400000000001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PAPEL AUTOADHESIVO 178MM"/>
    <m/>
    <m/>
    <m/>
    <m/>
    <m/>
    <m/>
    <m/>
    <m/>
    <x v="0"/>
    <x v="0"/>
    <m/>
    <x v="0"/>
    <m/>
    <m/>
    <m/>
    <m/>
    <n v="5051.2"/>
    <n v="11767.5"/>
    <n v="13219"/>
    <n v="13219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PAPEL AUTOADHESIVO 203MM"/>
    <m/>
    <m/>
    <m/>
    <m/>
    <m/>
    <m/>
    <m/>
    <m/>
    <x v="0"/>
    <x v="0"/>
    <m/>
    <x v="0"/>
    <m/>
    <m/>
    <m/>
    <m/>
    <n v="4506.1000000000004"/>
    <n v="10528.1"/>
    <n v="11816.2"/>
    <n v="11816.2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PAPEL AUTOADHESIVO 240MM"/>
    <m/>
    <m/>
    <m/>
    <m/>
    <m/>
    <m/>
    <m/>
    <m/>
    <x v="0"/>
    <x v="0"/>
    <m/>
    <x v="0"/>
    <m/>
    <m/>
    <m/>
    <m/>
    <n v="2171.6"/>
    <n v="5064.7999999999993"/>
    <n v="5687.6"/>
    <n v="5687.6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PAPEL AUTOADHESIVO 302MM"/>
    <m/>
    <m/>
    <m/>
    <m/>
    <m/>
    <m/>
    <m/>
    <m/>
    <x v="0"/>
    <x v="0"/>
    <m/>
    <x v="0"/>
    <m/>
    <m/>
    <m/>
    <m/>
    <n v="1151.5"/>
    <n v="2703.8"/>
    <n v="3030"/>
    <n v="3030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PAPEL AUTOADHESIVO 305MM"/>
    <m/>
    <m/>
    <m/>
    <m/>
    <m/>
    <m/>
    <m/>
    <m/>
    <x v="0"/>
    <x v="0"/>
    <m/>
    <x v="0"/>
    <m/>
    <m/>
    <m/>
    <m/>
    <n v="6147.9"/>
    <n v="14345.7"/>
    <n v="16107.3"/>
    <n v="16107.3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PAPEL AUTOADHESIVO 356MM"/>
    <m/>
    <m/>
    <m/>
    <m/>
    <m/>
    <m/>
    <m/>
    <m/>
    <x v="0"/>
    <x v="0"/>
    <m/>
    <x v="0"/>
    <m/>
    <m/>
    <m/>
    <m/>
    <n v="9658.4000000000015"/>
    <n v="22519.599999999999"/>
    <n v="25290.799999999999"/>
    <n v="25290.799999999999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PAPEL AUTOADHESIVO 365MM"/>
    <m/>
    <m/>
    <m/>
    <m/>
    <m/>
    <m/>
    <m/>
    <m/>
    <x v="0"/>
    <x v="0"/>
    <m/>
    <x v="0"/>
    <m/>
    <m/>
    <m/>
    <m/>
    <n v="1153.4000000000001"/>
    <n v="2680.4"/>
    <n v="3013.3"/>
    <n v="3013.3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PAPEL AUTOADHESIVO 385MM"/>
    <m/>
    <m/>
    <m/>
    <m/>
    <m/>
    <m/>
    <m/>
    <m/>
    <x v="0"/>
    <x v="0"/>
    <m/>
    <x v="0"/>
    <m/>
    <m/>
    <m/>
    <m/>
    <n v="3494.1"/>
    <n v="8120"/>
    <n v="9128.6"/>
    <n v="9128.6"/>
    <m/>
    <m/>
    <m/>
    <m/>
    <m/>
    <m/>
    <m/>
    <m/>
  </r>
  <r>
    <s v="4811419000"/>
    <s v="4811419000"/>
    <s v="ADMISION TEMPORAL PARA PERFECCIONAMIENTO ACTIVO"/>
    <s v="PAPEL Y CARTON AUTOADHESIVOS. EN BOBINAS O EN HOJAS D FORMA CUADRADA O RECTANGULAR D CUALQUIER TAMAN"/>
    <x v="4"/>
    <x v="16"/>
    <s v="PAPEL SEMIBRILLO ADHESIVO"/>
    <m/>
    <m/>
    <m/>
    <m/>
    <m/>
    <m/>
    <m/>
    <m/>
    <x v="0"/>
    <x v="0"/>
    <m/>
    <x v="0"/>
    <m/>
    <m/>
    <m/>
    <m/>
    <m/>
    <m/>
    <m/>
    <m/>
    <n v="24810"/>
    <n v="63866.7"/>
    <n v="66091.100000000006"/>
    <n v="66091.100000000006"/>
    <m/>
    <m/>
    <m/>
    <m/>
  </r>
  <r>
    <s v="4811419000"/>
    <s v="4811419000"/>
    <s v="DESTRUCCION DE SOBRANTES"/>
    <s v="PAPEL Y CARTON AUTOADHESIVOS. EN BOBINAS O EN HOJAS D FORMA CUADRADA O RECTANGULAR D CUALQUIER TAMAN"/>
    <x v="7"/>
    <x v="13"/>
    <s v="PAPEL AUTOADHESIVO 100MM"/>
    <m/>
    <m/>
    <m/>
    <m/>
    <m/>
    <m/>
    <m/>
    <m/>
    <x v="0"/>
    <x v="0"/>
    <m/>
    <x v="0"/>
    <m/>
    <m/>
    <m/>
    <m/>
    <n v="51.7"/>
    <n v="184.3"/>
    <n v="193.6"/>
    <n v="193.6"/>
    <m/>
    <m/>
    <m/>
    <m/>
    <m/>
    <m/>
    <m/>
    <m/>
  </r>
  <r>
    <s v="4811419000"/>
    <s v="4811419000"/>
    <s v="DESTRUCCION DE SOBRANTES"/>
    <s v="PAPEL Y CARTON AUTOADHESIVOS. EN BOBINAS O EN HOJAS D FORMA CUADRADA O RECTANGULAR D CUALQUIER TAMAN"/>
    <x v="7"/>
    <x v="13"/>
    <s v="PAPEL AUTOADHESIVO 96MM"/>
    <m/>
    <m/>
    <m/>
    <m/>
    <m/>
    <m/>
    <m/>
    <m/>
    <x v="0"/>
    <x v="0"/>
    <m/>
    <x v="0"/>
    <m/>
    <m/>
    <m/>
    <m/>
    <n v="50.2"/>
    <n v="94.9"/>
    <n v="99.2"/>
    <n v="99.2"/>
    <m/>
    <m/>
    <m/>
    <m/>
    <m/>
    <m/>
    <m/>
    <m/>
  </r>
  <r>
    <s v="4811419000"/>
    <s v="4811419000"/>
    <s v="IMPORTACION A CONSUMO"/>
    <s v="PAPEL Y CARTON AUTOADHESIVOS. EN BOBINAS O EN HOJAS D FORMA CUADRADA O RECTANGULAR D CUALQUIER TAMAN"/>
    <x v="4"/>
    <x v="29"/>
    <s v="BOBINAS DE PAPEL"/>
    <m/>
    <m/>
    <m/>
    <m/>
    <m/>
    <m/>
    <m/>
    <m/>
    <x v="0"/>
    <x v="0"/>
    <m/>
    <x v="0"/>
    <m/>
    <m/>
    <m/>
    <m/>
    <m/>
    <m/>
    <m/>
    <m/>
    <n v="6991.5999999999995"/>
    <n v="33078.300000000003"/>
    <n v="38917.199999999997"/>
    <n v="38917.199999999997"/>
    <m/>
    <m/>
    <m/>
    <m/>
  </r>
  <r>
    <s v="4811419000"/>
    <s v="4811419000"/>
    <s v="IMPORTACION A CONSUMO"/>
    <s v="PAPEL Y CARTON AUTOADHESIVOS. EN BOBINAS O EN HOJAS D FORMA CUADRADA O RECTANGULAR D CUALQUIER TAMAN"/>
    <x v="4"/>
    <x v="30"/>
    <s v="FSC MIX CREDIT SGSCH-COC-010283"/>
    <m/>
    <m/>
    <m/>
    <m/>
    <m/>
    <m/>
    <m/>
    <m/>
    <x v="0"/>
    <x v="0"/>
    <m/>
    <x v="0"/>
    <m/>
    <m/>
    <m/>
    <m/>
    <m/>
    <m/>
    <m/>
    <m/>
    <n v="23545.4"/>
    <n v="68305.2"/>
    <n v="72307.399999999994"/>
    <n v="72307.399999999994"/>
    <m/>
    <m/>
    <m/>
    <m/>
  </r>
  <r>
    <s v="4811419000"/>
    <s v="4811419000"/>
    <s v="IMPORTACION A CONSUMO"/>
    <s v="PAPEL Y CARTON AUTOADHESIVOS. EN BOBINAS O EN HOJAS D FORMA CUADRADA O RECTANGULAR D CUALQUIER TAMAN"/>
    <x v="4"/>
    <x v="30"/>
    <s v="ROLLOS DE PAPEL AUTOADHESIVO"/>
    <m/>
    <m/>
    <m/>
    <m/>
    <m/>
    <m/>
    <m/>
    <m/>
    <x v="0"/>
    <x v="0"/>
    <m/>
    <x v="0"/>
    <m/>
    <m/>
    <m/>
    <m/>
    <m/>
    <m/>
    <m/>
    <m/>
    <n v="23428.7"/>
    <n v="67947.8"/>
    <n v="71949"/>
    <n v="71949"/>
    <m/>
    <m/>
    <m/>
    <m/>
  </r>
  <r>
    <s v="4811419000"/>
    <s v="4811419000"/>
    <s v="IMPORTACION A CONSUMO"/>
    <s v="PAPEL Y CARTON AUTOADHESIVOS. EN BOBINAS O EN HOJAS D FORMA CUADRADA O RECTANGULAR D CUALQUIER TAMAN"/>
    <x v="4"/>
    <x v="18"/>
    <s v="PAPEL METALIZADO PLATA"/>
    <m/>
    <m/>
    <m/>
    <m/>
    <m/>
    <m/>
    <m/>
    <m/>
    <x v="0"/>
    <x v="0"/>
    <m/>
    <x v="0"/>
    <m/>
    <m/>
    <m/>
    <m/>
    <m/>
    <m/>
    <m/>
    <m/>
    <n v="5985.3"/>
    <n v="31298.2"/>
    <n v="34184.400000000001"/>
    <n v="34184.400000000001"/>
    <m/>
    <m/>
    <m/>
    <m/>
  </r>
  <r>
    <s v="4811419000"/>
    <s v="4811419000"/>
    <s v="IMPORTACION A CONSUMO"/>
    <s v="PAPEL Y CARTON AUTOADHESIVOS. EN BOBINAS O EN HOJAS D FORMA CUADRADA O RECTANGULAR D CUALQUIER TAMAN"/>
    <x v="4"/>
    <x v="13"/>
    <s v="PAPEL AUTOADHESIVO 96MM"/>
    <m/>
    <m/>
    <m/>
    <m/>
    <m/>
    <m/>
    <m/>
    <m/>
    <x v="0"/>
    <x v="0"/>
    <m/>
    <x v="0"/>
    <m/>
    <m/>
    <m/>
    <m/>
    <n v="111.7"/>
    <n v="260.60000000000002"/>
    <n v="291.39999999999998"/>
    <n v="291.39999999999998"/>
    <m/>
    <m/>
    <m/>
    <m/>
    <m/>
    <m/>
    <m/>
    <m/>
  </r>
  <r>
    <s v="4811419000"/>
    <s v="4811419000"/>
    <s v="IMPORTACION A CONSUMO"/>
    <s v="PAPEL Y CARTON AUTOADHESIVOS. EN BOBINAS O EN HOJAS D FORMA CUADRADA O RECTANGULAR D CUALQUIER TAMAN"/>
    <x v="4"/>
    <x v="13"/>
    <s v="PAPEL SEMIBRILLO ADHESIVO"/>
    <m/>
    <m/>
    <m/>
    <m/>
    <m/>
    <m/>
    <m/>
    <m/>
    <x v="0"/>
    <x v="0"/>
    <m/>
    <x v="0"/>
    <m/>
    <m/>
    <m/>
    <m/>
    <m/>
    <m/>
    <m/>
    <m/>
    <n v="33448.9"/>
    <n v="78651.399999999994"/>
    <n v="82824.399999999994"/>
    <n v="82824.399999999994"/>
    <m/>
    <m/>
    <m/>
    <m/>
  </r>
  <r>
    <s v="4811419000"/>
    <s v="4811419000"/>
    <s v="IMPORTACION A CONSUMO"/>
    <s v="PAPEL Y CARTON AUTOADHESIVOS. EN BOBINAS O EN HOJAS D FORMA CUADRADA O RECTANGULAR D CUALQUIER TAMAN"/>
    <x v="4"/>
    <x v="31"/>
    <s v="PAPEL ADHESIVO"/>
    <n v="361.4"/>
    <n v="1967.5"/>
    <n v="2265.5"/>
    <n v="2265.5"/>
    <m/>
    <m/>
    <m/>
    <m/>
    <x v="0"/>
    <x v="0"/>
    <m/>
    <x v="0"/>
    <m/>
    <m/>
    <m/>
    <m/>
    <m/>
    <m/>
    <m/>
    <m/>
    <m/>
    <m/>
    <m/>
    <m/>
    <m/>
    <m/>
    <m/>
    <m/>
  </r>
  <r>
    <s v="4811419000"/>
    <s v="4811419000"/>
    <s v="IMPORTACION A CONSUMO"/>
    <s v="PAPEL Y CARTON AUTOADHESIVOS. EN BOBINAS O EN HOJAS D FORMA CUADRADA O RECTANGULAR D CUALQUIER TAMAN"/>
    <x v="7"/>
    <x v="15"/>
    <s v="HERMA EXTRA COAT PAPEL AUTOADHESIVO 96MM"/>
    <m/>
    <m/>
    <m/>
    <m/>
    <m/>
    <m/>
    <m/>
    <m/>
    <x v="0"/>
    <x v="0"/>
    <m/>
    <x v="0"/>
    <m/>
    <m/>
    <m/>
    <m/>
    <n v="1036.5999999999999"/>
    <n v="2436.3000000000002"/>
    <n v="2725.7"/>
    <n v="2725.7"/>
    <m/>
    <m/>
    <m/>
    <m/>
    <m/>
    <m/>
    <m/>
    <m/>
  </r>
  <r>
    <s v="4811419000"/>
    <s v="4811419000"/>
    <s v="IMPORTACION A CONSUMO"/>
    <s v="PAPEL Y CARTON AUTOADHESIVOS. EN BOBINAS O EN HOJAS D FORMA CUADRADA O RECTANGULAR D CUALQUIER TAMAN"/>
    <x v="7"/>
    <x v="15"/>
    <s v="PAPEL AUTOADHESIVO 96MM"/>
    <m/>
    <m/>
    <m/>
    <m/>
    <m/>
    <m/>
    <m/>
    <m/>
    <x v="0"/>
    <x v="0"/>
    <m/>
    <x v="0"/>
    <m/>
    <m/>
    <m/>
    <m/>
    <n v="366"/>
    <n v="859.5"/>
    <n v="963.2"/>
    <n v="963.2"/>
    <m/>
    <m/>
    <m/>
    <m/>
    <m/>
    <m/>
    <m/>
    <m/>
  </r>
  <r>
    <s v="4811595000"/>
    <s v="4811595000"/>
    <s v="IMPORTACION A CONSUMO"/>
    <s v="LOS DMS PAPEL Y CARTON RECUBIERTOS IMPREGNADOS O REVESTIDOS D PLASTICO (EXCEPTO LOS ADHESIVOS) EN BO"/>
    <x v="8"/>
    <x v="32"/>
    <s v="PAPEL CUBIERTO"/>
    <m/>
    <m/>
    <m/>
    <m/>
    <m/>
    <m/>
    <m/>
    <m/>
    <x v="0"/>
    <x v="0"/>
    <m/>
    <x v="0"/>
    <m/>
    <m/>
    <m/>
    <m/>
    <m/>
    <m/>
    <m/>
    <m/>
    <m/>
    <m/>
    <m/>
    <m/>
    <n v="28693"/>
    <n v="89719.3"/>
    <n v="99423.9"/>
    <n v="99423.9"/>
  </r>
  <r>
    <s v="4811595000"/>
    <s v="4811595000"/>
    <s v="IMPORTACION A CONSUMO"/>
    <s v="LOS DMS PAPEL Y CARTON RECUBIERTOS IMPREGNADOS O REVESTIDOS D PLASTICO (EXCEPTO LOS ADHESIVOS) EN BO"/>
    <x v="8"/>
    <x v="32"/>
    <s v="PAPEL RECUBIERTO C1S 40 12 PE"/>
    <m/>
    <m/>
    <m/>
    <m/>
    <m/>
    <m/>
    <m/>
    <m/>
    <x v="0"/>
    <x v="0"/>
    <m/>
    <x v="0"/>
    <m/>
    <m/>
    <m/>
    <m/>
    <n v="10356"/>
    <n v="32000"/>
    <n v="34494.800000000003"/>
    <n v="34494.800000000003"/>
    <m/>
    <m/>
    <m/>
    <m/>
    <m/>
    <m/>
    <m/>
    <m/>
  </r>
  <r>
    <s v="4811909000"/>
    <s v="Adicional"/>
    <s v="IMPORTACION A CONSUMO"/>
    <s v="LOS DMS PAPELES CARTONES GUATE D CELULOSA Y NAPA D FIBRAS D CELULOSA.ESTUCADOS RECUBIERTOS IMPREGNAD"/>
    <x v="4"/>
    <x v="33"/>
    <s v="PAPEL SINTETICO"/>
    <n v="1354"/>
    <n v="8098.2"/>
    <n v="9317.6999999999989"/>
    <n v="9317.6999999999989"/>
    <m/>
    <m/>
    <m/>
    <m/>
    <x v="0"/>
    <x v="0"/>
    <m/>
    <x v="0"/>
    <m/>
    <m/>
    <m/>
    <m/>
    <m/>
    <m/>
    <m/>
    <m/>
    <m/>
    <m/>
    <m/>
    <m/>
    <m/>
    <m/>
    <m/>
    <m/>
  </r>
  <r>
    <s v="4811909000"/>
    <s v="Adicional"/>
    <s v="IMPORTACION A CONSUMO"/>
    <s v="LOS DMS PAPELES CARTONES GUATE D CELULOSA Y NAPA D FIBRAS D CELULOSA.ESTUCADOS RECUBIERTOS IMPREGNAD"/>
    <x v="0"/>
    <x v="0"/>
    <s v="PAPEL SINTETICO"/>
    <n v="3180.5"/>
    <n v="45924.4"/>
    <n v="47852.2"/>
    <n v="47852.2"/>
    <m/>
    <m/>
    <m/>
    <m/>
    <x v="0"/>
    <x v="0"/>
    <m/>
    <x v="0"/>
    <m/>
    <m/>
    <m/>
    <m/>
    <m/>
    <m/>
    <m/>
    <m/>
    <m/>
    <m/>
    <m/>
    <m/>
    <m/>
    <m/>
    <m/>
    <m/>
  </r>
  <r>
    <s v="6109909000"/>
    <s v="Adicional"/>
    <s v="IMPORTACION A CONSUMO"/>
    <s v="T-SHIRTS Y CAMISETAS INTERIORES- DE PUNTO- DE LAS DMS MATERIAS TEXTILES"/>
    <x v="0"/>
    <x v="0"/>
    <s v="CAMISETA"/>
    <n v="0.8"/>
    <n v="10.6"/>
    <n v="26.299999999999997"/>
    <n v="26.299999999999997"/>
    <m/>
    <m/>
    <m/>
    <m/>
    <x v="0"/>
    <x v="0"/>
    <m/>
    <x v="0"/>
    <m/>
    <m/>
    <m/>
    <m/>
    <m/>
    <m/>
    <m/>
    <m/>
    <m/>
    <m/>
    <m/>
    <m/>
    <m/>
    <m/>
    <m/>
    <m/>
  </r>
  <r>
    <s v="6109909000"/>
    <s v="Adicional"/>
    <s v="IMPORTACION A CONSUMO"/>
    <s v="T-SHIRTS Y CAMISETAS INTERIORES- DE PUNTO- DE LAS DMS MATERIAS TEXTILES"/>
    <x v="0"/>
    <x v="0"/>
    <s v="PROTECTOR DE CUERPO"/>
    <n v="0.3"/>
    <n v="90.6"/>
    <n v="94.4"/>
    <n v="94.4"/>
    <m/>
    <m/>
    <m/>
    <m/>
    <x v="0"/>
    <x v="0"/>
    <m/>
    <x v="0"/>
    <m/>
    <m/>
    <m/>
    <m/>
    <m/>
    <m/>
    <m/>
    <m/>
    <m/>
    <m/>
    <m/>
    <m/>
    <m/>
    <m/>
    <m/>
    <m/>
  </r>
  <r>
    <s v="6109909000"/>
    <s v="Adicional"/>
    <s v="IMPORTACION A CONSUMO"/>
    <s v="T-SHIRTS Y CAMISETAS INTERIORES- DE PUNTO- DE LAS DMS MATERIAS TEXTILES"/>
    <x v="0"/>
    <x v="0"/>
    <s v="PROTECTOR DE PECHO"/>
    <n v="0.8"/>
    <n v="69.3"/>
    <n v="72.2"/>
    <n v="72.2"/>
    <m/>
    <m/>
    <m/>
    <m/>
    <x v="0"/>
    <x v="0"/>
    <m/>
    <x v="0"/>
    <m/>
    <m/>
    <m/>
    <m/>
    <m/>
    <m/>
    <m/>
    <m/>
    <m/>
    <m/>
    <m/>
    <m/>
    <m/>
    <m/>
    <m/>
    <m/>
  </r>
  <r>
    <s v="6505009000"/>
    <s v="Adicional"/>
    <s v="IMPORTACION A CONSUMO"/>
    <s v="SOMBREROS Y DMS TOCADOS DE PUNTO O CONFECCIONADOS CON ENCAJE FIELTRO U OTRO PRODUCTO TEXTIL EN PIEZA"/>
    <x v="0"/>
    <x v="0"/>
    <s v="GORRA"/>
    <n v="1.1000000000000001"/>
    <n v="16"/>
    <n v="16.7"/>
    <n v="16.7"/>
    <m/>
    <m/>
    <m/>
    <m/>
    <x v="0"/>
    <x v="0"/>
    <m/>
    <x v="0"/>
    <m/>
    <m/>
    <m/>
    <m/>
    <m/>
    <m/>
    <m/>
    <m/>
    <m/>
    <m/>
    <m/>
    <m/>
    <m/>
    <m/>
    <m/>
    <m/>
  </r>
  <r>
    <s v="7220900000"/>
    <s v="Adicional"/>
    <s v="IMPORTACION A CONSUMO"/>
    <s v="LOS DMS PRODUCTOS LAMINADOS PLANOS D ACERO INOXIDABLE. D ANCHURA INFERIOR A 600 MM."/>
    <x v="0"/>
    <x v="0"/>
    <s v="INSERTO"/>
    <n v="673.8"/>
    <n v="9728.6"/>
    <n v="10137"/>
    <n v="10137"/>
    <m/>
    <m/>
    <m/>
    <m/>
    <x v="0"/>
    <x v="0"/>
    <m/>
    <x v="0"/>
    <m/>
    <m/>
    <m/>
    <m/>
    <m/>
    <m/>
    <m/>
    <m/>
    <m/>
    <m/>
    <m/>
    <m/>
    <m/>
    <m/>
    <m/>
    <m/>
  </r>
  <r>
    <s v="7326909090"/>
    <s v="Adicional"/>
    <s v="IMPORTACION A CONSUMO"/>
    <s v="LAS DMS MANUFACTURAS DE HIERRO O ACERO."/>
    <x v="0"/>
    <x v="0"/>
    <s v="SOPORTE DE ELEVACION"/>
    <n v="3.2"/>
    <n v="46.9"/>
    <n v="48.9"/>
    <n v="48.9"/>
    <m/>
    <m/>
    <m/>
    <m/>
    <x v="0"/>
    <x v="0"/>
    <m/>
    <x v="0"/>
    <m/>
    <m/>
    <m/>
    <m/>
    <m/>
    <m/>
    <m/>
    <m/>
    <m/>
    <m/>
    <m/>
    <m/>
    <m/>
    <m/>
    <m/>
    <m/>
  </r>
  <r>
    <s v="7606129000"/>
    <s v="Adicional"/>
    <s v="IMPORTACION A CONSUMO"/>
    <s v="CHAPAS Y TIRAS DE ALEACIONES DE ALUMINIO. CUADRADAS O RECTANGULARES. D ESPESOR SUPERIOR A 0.2 MM."/>
    <x v="0"/>
    <x v="0"/>
    <s v="ALUMINIO ULTRAVIOLETA"/>
    <n v="123.8"/>
    <n v="1787.6"/>
    <n v="1862.6"/>
    <n v="1862.6"/>
    <m/>
    <m/>
    <m/>
    <m/>
    <x v="0"/>
    <x v="0"/>
    <m/>
    <x v="0"/>
    <m/>
    <m/>
    <m/>
    <m/>
    <m/>
    <m/>
    <m/>
    <m/>
    <m/>
    <m/>
    <m/>
    <m/>
    <m/>
    <m/>
    <m/>
    <m/>
  </r>
  <r>
    <s v="7616999090"/>
    <s v="Adicional"/>
    <s v="IMPORTACION A CONSUMO"/>
    <s v="LAS DMS MANUFACTURAS DE ALUMINIO."/>
    <x v="0"/>
    <x v="0"/>
    <s v="ARMADURA"/>
    <n v="29.3"/>
    <n v="423.6"/>
    <n v="441.4"/>
    <n v="441.4"/>
    <m/>
    <m/>
    <m/>
    <m/>
    <x v="0"/>
    <x v="0"/>
    <m/>
    <x v="0"/>
    <m/>
    <m/>
    <m/>
    <m/>
    <m/>
    <m/>
    <m/>
    <m/>
    <m/>
    <m/>
    <m/>
    <m/>
    <m/>
    <m/>
    <m/>
    <m/>
  </r>
  <r>
    <s v="8421399090"/>
    <s v="Adicional"/>
    <s v="IMPORTACION A CONSUMO"/>
    <s v="LOS DMS APARATOS PARA FILTRAR O DEPURAR GASES."/>
    <x v="0"/>
    <x v="1"/>
    <s v="FILTRO REGULADOR DE PREALIMENTADOR"/>
    <m/>
    <m/>
    <m/>
    <m/>
    <m/>
    <m/>
    <m/>
    <m/>
    <x v="0"/>
    <x v="0"/>
    <m/>
    <x v="0"/>
    <n v="6.6"/>
    <n v="3030.5"/>
    <n v="3146.2"/>
    <n v="3146.2"/>
    <m/>
    <m/>
    <m/>
    <m/>
    <m/>
    <m/>
    <m/>
    <m/>
    <m/>
    <m/>
    <m/>
    <m/>
  </r>
  <r>
    <s v="8441900000"/>
    <s v="8441900000"/>
    <s v="IMPORTACION A CONSUMO"/>
    <s v="PARTES D MAQUINAS Y APARATOS PARA EL TRABAJO D LA PASTA D PAPEL. DEL PAPEL O CARTON."/>
    <x v="0"/>
    <x v="1"/>
    <s v="ACOPLE"/>
    <m/>
    <m/>
    <m/>
    <m/>
    <m/>
    <m/>
    <m/>
    <m/>
    <x v="0"/>
    <x v="0"/>
    <m/>
    <x v="0"/>
    <n v="13.2"/>
    <n v="4934.8"/>
    <n v="5123.2"/>
    <n v="5123.2"/>
    <m/>
    <m/>
    <m/>
    <m/>
    <m/>
    <m/>
    <m/>
    <m/>
    <m/>
    <m/>
    <m/>
    <m/>
  </r>
  <r>
    <s v="8441900000"/>
    <s v="8441900000"/>
    <s v="IMPORTACION A CONSUMO"/>
    <s v="PARTES D MAQUINAS Y APARATOS PARA EL TRABAJO D LA PASTA D PAPEL. DEL PAPEL O CARTON."/>
    <x v="0"/>
    <x v="1"/>
    <s v="BRAZO SOPORTE"/>
    <m/>
    <m/>
    <m/>
    <m/>
    <m/>
    <m/>
    <m/>
    <m/>
    <x v="0"/>
    <x v="0"/>
    <m/>
    <x v="0"/>
    <n v="13.2"/>
    <n v="6034"/>
    <n v="6264.5"/>
    <n v="6264.5"/>
    <m/>
    <m/>
    <m/>
    <m/>
    <m/>
    <m/>
    <m/>
    <m/>
    <m/>
    <m/>
    <m/>
    <m/>
  </r>
  <r>
    <s v="8441900000"/>
    <s v="8441900000"/>
    <s v="IMPORTACION A CONSUMO"/>
    <s v="PARTES D MAQUINAS Y APARATOS PARA EL TRABAJO D LA PASTA D PAPEL. DEL PAPEL O CARTON."/>
    <x v="0"/>
    <x v="1"/>
    <s v="BRIDA"/>
    <m/>
    <m/>
    <m/>
    <m/>
    <m/>
    <m/>
    <m/>
    <m/>
    <x v="0"/>
    <x v="0"/>
    <m/>
    <x v="0"/>
    <n v="13.2"/>
    <n v="2536"/>
    <n v="2632.8"/>
    <n v="2632.8"/>
    <m/>
    <m/>
    <m/>
    <m/>
    <m/>
    <m/>
    <m/>
    <m/>
    <m/>
    <m/>
    <m/>
    <m/>
  </r>
  <r>
    <s v="8443910000"/>
    <s v="8443910000"/>
    <s v="IMPORTACION A CONSUMO"/>
    <s v="PARTES Y ACCESORIOS DE MAQUINAS Y APARATOS PARA IMPRIMIR POR MEDIO DE PLANCHAS CILINDROS Y DEMAS ELE"/>
    <x v="0"/>
    <x v="0"/>
    <s v="ACTUADOR GIRATORIO"/>
    <n v="88.6"/>
    <n v="1279.4000000000001"/>
    <n v="1333.1"/>
    <n v="1333.1"/>
    <m/>
    <m/>
    <m/>
    <m/>
    <x v="0"/>
    <x v="0"/>
    <m/>
    <x v="0"/>
    <m/>
    <m/>
    <m/>
    <m/>
    <m/>
    <m/>
    <m/>
    <m/>
    <m/>
    <m/>
    <m/>
    <m/>
    <m/>
    <m/>
    <m/>
    <m/>
  </r>
  <r>
    <s v="8443910000"/>
    <s v="8443910000"/>
    <s v="IMPORTACION A CONSUMO"/>
    <s v="PARTES Y ACCESORIOS DE MAQUINAS Y APARATOS PARA IMPRIMIR POR MEDIO DE PLANCHAS CILINDROS Y DEMAS ELE"/>
    <x v="0"/>
    <x v="0"/>
    <s v="CONECTOR"/>
    <n v="14.1"/>
    <n v="204"/>
    <n v="212.5"/>
    <n v="212.5"/>
    <m/>
    <m/>
    <m/>
    <m/>
    <x v="0"/>
    <x v="0"/>
    <m/>
    <x v="0"/>
    <m/>
    <m/>
    <m/>
    <m/>
    <m/>
    <m/>
    <m/>
    <m/>
    <m/>
    <m/>
    <m/>
    <m/>
    <m/>
    <m/>
    <m/>
    <m/>
  </r>
  <r>
    <s v="8443910000"/>
    <s v="8443910000"/>
    <s v="IMPORTACION A CONSUMO"/>
    <s v="PARTES Y ACCESORIOS DE MAQUINAS Y APARATOS PARA IMPRIMIR POR MEDIO DE PLANCHAS CILINDROS Y DEMAS ELE"/>
    <x v="0"/>
    <x v="0"/>
    <s v="MOTOR AMORTIGUACION"/>
    <n v="35.4"/>
    <n v="511.7"/>
    <n v="542.20000000000005"/>
    <n v="542.20000000000005"/>
    <m/>
    <m/>
    <m/>
    <m/>
    <x v="0"/>
    <x v="0"/>
    <m/>
    <x v="0"/>
    <m/>
    <m/>
    <m/>
    <m/>
    <m/>
    <m/>
    <m/>
    <m/>
    <m/>
    <m/>
    <m/>
    <m/>
    <m/>
    <m/>
    <m/>
    <m/>
  </r>
  <r>
    <s v="8443910000"/>
    <s v="8443910000"/>
    <s v="IMPORTACION A CONSUMO"/>
    <s v="PARTES Y ACCESORIOS DE MAQUINAS Y APARATOS PARA IMPRIMIR POR MEDIO DE PLANCHAS CILINDROS Y DEMAS ELE"/>
    <x v="0"/>
    <x v="0"/>
    <s v="PROBADOR FLEXOGRAFICO"/>
    <n v="3621.4"/>
    <n v="52289.8"/>
    <n v="54484.9"/>
    <n v="54484.9"/>
    <m/>
    <m/>
    <m/>
    <m/>
    <x v="0"/>
    <x v="0"/>
    <m/>
    <x v="0"/>
    <m/>
    <m/>
    <m/>
    <m/>
    <m/>
    <m/>
    <m/>
    <m/>
    <m/>
    <m/>
    <m/>
    <m/>
    <m/>
    <m/>
    <m/>
    <m/>
  </r>
  <r>
    <s v="8443910000"/>
    <s v="8443910000"/>
    <s v="IMPORTACION A CONSUMO"/>
    <s v="PARTES Y ACCESORIOS DE MAQUINAS Y APARATOS PARA IMPRIMIR POR MEDIO DE PLANCHAS CILINDROS Y DEMAS ELE"/>
    <x v="0"/>
    <x v="0"/>
    <s v="SENSOR"/>
    <n v="19.3"/>
    <n v="278.2"/>
    <n v="289.89999999999998"/>
    <n v="289.89999999999998"/>
    <m/>
    <m/>
    <m/>
    <m/>
    <x v="0"/>
    <x v="0"/>
    <m/>
    <x v="0"/>
    <m/>
    <m/>
    <m/>
    <m/>
    <m/>
    <m/>
    <m/>
    <m/>
    <m/>
    <m/>
    <m/>
    <m/>
    <m/>
    <m/>
    <m/>
    <m/>
  </r>
  <r>
    <s v="8443910000"/>
    <s v="8443910000"/>
    <s v="IMPORTACION A CONSUMO"/>
    <s v="PARTES Y ACCESORIOS DE MAQUINAS Y APARATOS PARA IMPRIMIR POR MEDIO DE PLANCHAS CILINDROS Y DEMAS ELE"/>
    <x v="0"/>
    <x v="0"/>
    <s v="TACTIL HMI"/>
    <n v="322.8"/>
    <n v="4661.6000000000004"/>
    <n v="4857.3"/>
    <n v="4857.3"/>
    <m/>
    <m/>
    <m/>
    <m/>
    <x v="0"/>
    <x v="0"/>
    <m/>
    <x v="0"/>
    <m/>
    <m/>
    <m/>
    <m/>
    <m/>
    <m/>
    <m/>
    <m/>
    <m/>
    <m/>
    <m/>
    <m/>
    <m/>
    <m/>
    <m/>
    <m/>
  </r>
  <r>
    <s v="8483409200"/>
    <s v="Adicional"/>
    <s v="IMPORTACION A CONSUMO"/>
    <s v="ENGRANAJES Y RUEDAS D FRICCION. EXCEPTO LAS RUEDAS DENTADAS Y DMS ORGANOS ELEMENTALES D TRANSMISION "/>
    <x v="0"/>
    <x v="1"/>
    <s v="EJE DEL EMPALMADOR"/>
    <m/>
    <m/>
    <m/>
    <m/>
    <m/>
    <m/>
    <m/>
    <m/>
    <x v="0"/>
    <x v="0"/>
    <m/>
    <x v="0"/>
    <n v="3.3"/>
    <n v="1874.1"/>
    <n v="1945.6"/>
    <n v="1945.6"/>
    <m/>
    <m/>
    <m/>
    <m/>
    <m/>
    <m/>
    <m/>
    <m/>
    <m/>
    <m/>
    <m/>
    <m/>
  </r>
  <r>
    <s v="8483409200"/>
    <s v="Adicional"/>
    <s v="IMPORTACION A CONSUMO"/>
    <s v="ENGRANAJES Y RUEDAS D FRICCION. EXCEPTO LAS RUEDAS DENTADAS Y DMS ORGANOS ELEMENTALES D TRANSMISION "/>
    <x v="0"/>
    <x v="1"/>
    <s v="ENGRANAJE"/>
    <m/>
    <m/>
    <m/>
    <m/>
    <m/>
    <m/>
    <m/>
    <m/>
    <x v="0"/>
    <x v="0"/>
    <m/>
    <x v="0"/>
    <n v="6.6"/>
    <n v="4916.3999999999996"/>
    <n v="5104.1000000000004"/>
    <n v="5104.1000000000004"/>
    <m/>
    <m/>
    <m/>
    <m/>
    <m/>
    <m/>
    <m/>
    <m/>
    <m/>
    <m/>
    <m/>
    <m/>
  </r>
  <r>
    <s v="8708802010"/>
    <s v="Adicional"/>
    <s v="IMPORTACION A CONSUMO"/>
    <s v="AMORTIGUADORES D SUSPENSION. PARA LOS VEHICULOS AUTOMOVILES D LAS PART 8701 A 8705"/>
    <x v="0"/>
    <x v="0"/>
    <s v="KIT DE AMORTIGUADOR"/>
    <n v="15.9"/>
    <n v="230"/>
    <n v="239.7"/>
    <n v="239.7"/>
    <m/>
    <m/>
    <m/>
    <m/>
    <x v="0"/>
    <x v="0"/>
    <m/>
    <x v="0"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794A0C-1931-42D0-B95A-1A21B7A3D3FA}" name="TablaDinámica1" cacheId="4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3:AK1256" firstHeaderRow="1" firstDataRow="3" firstDataCol="5"/>
  <pivotFields count="35">
    <pivotField showAll="0"/>
    <pivotField showAll="0"/>
    <pivotField showAll="0"/>
    <pivotField showAll="0"/>
    <pivotField showAll="0">
      <items count="8">
        <item x="2"/>
        <item x="0"/>
        <item x="6"/>
        <item x="5"/>
        <item x="4"/>
        <item x="3"/>
        <item x="1"/>
        <item t="default"/>
      </items>
    </pivotField>
    <pivotField axis="axisCol" showAll="0">
      <items count="8">
        <item x="1"/>
        <item x="2"/>
        <item x="6"/>
        <item x="0"/>
        <item x="4"/>
        <item x="3"/>
        <item x="5"/>
        <item t="default"/>
      </items>
    </pivotField>
    <pivotField showAll="0"/>
    <pivotField axis="axisRow" outline="0" showAll="0" defaultSubtotal="0">
      <items count="126">
        <item x="100"/>
        <item x="54"/>
        <item x="57"/>
        <item x="38"/>
        <item x="81"/>
        <item x="88"/>
        <item x="28"/>
        <item x="41"/>
        <item x="80"/>
        <item x="46"/>
        <item x="6"/>
        <item x="112"/>
        <item x="25"/>
        <item x="27"/>
        <item x="60"/>
        <item x="105"/>
        <item x="106"/>
        <item x="14"/>
        <item x="16"/>
        <item x="2"/>
        <item x="7"/>
        <item x="83"/>
        <item x="67"/>
        <item x="31"/>
        <item x="65"/>
        <item x="76"/>
        <item x="94"/>
        <item x="117"/>
        <item x="107"/>
        <item x="0"/>
        <item x="5"/>
        <item x="40"/>
        <item x="120"/>
        <item x="99"/>
        <item x="119"/>
        <item x="37"/>
        <item x="45"/>
        <item x="77"/>
        <item x="29"/>
        <item x="3"/>
        <item x="91"/>
        <item x="49"/>
        <item x="93"/>
        <item x="21"/>
        <item x="79"/>
        <item x="74"/>
        <item x="87"/>
        <item x="30"/>
        <item x="70"/>
        <item x="121"/>
        <item x="113"/>
        <item x="115"/>
        <item x="24"/>
        <item x="1"/>
        <item x="10"/>
        <item x="90"/>
        <item x="92"/>
        <item x="9"/>
        <item x="8"/>
        <item x="51"/>
        <item x="53"/>
        <item x="42"/>
        <item x="36"/>
        <item x="26"/>
        <item x="64"/>
        <item x="55"/>
        <item x="50"/>
        <item x="96"/>
        <item x="111"/>
        <item x="69"/>
        <item x="66"/>
        <item x="89"/>
        <item x="15"/>
        <item x="116"/>
        <item x="17"/>
        <item x="4"/>
        <item x="18"/>
        <item x="124"/>
        <item x="125"/>
        <item x="34"/>
        <item x="33"/>
        <item x="32"/>
        <item x="72"/>
        <item x="118"/>
        <item x="11"/>
        <item x="12"/>
        <item x="39"/>
        <item x="56"/>
        <item x="68"/>
        <item x="97"/>
        <item x="84"/>
        <item x="85"/>
        <item x="78"/>
        <item x="75"/>
        <item x="103"/>
        <item x="35"/>
        <item x="47"/>
        <item x="43"/>
        <item x="110"/>
        <item x="52"/>
        <item x="82"/>
        <item x="114"/>
        <item x="23"/>
        <item x="63"/>
        <item x="62"/>
        <item x="20"/>
        <item x="61"/>
        <item x="59"/>
        <item x="44"/>
        <item x="122"/>
        <item x="58"/>
        <item x="22"/>
        <item x="73"/>
        <item x="98"/>
        <item x="86"/>
        <item x="102"/>
        <item x="71"/>
        <item x="108"/>
        <item x="95"/>
        <item x="109"/>
        <item x="48"/>
        <item x="13"/>
        <item x="19"/>
        <item x="104"/>
        <item x="101"/>
        <item x="1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axis="axisRow" outline="0" showAll="0" defaultSubtotal="0">
      <items count="229">
        <item x="0"/>
        <item x="2"/>
        <item x="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2"/>
        <item x="21"/>
        <item x="23"/>
        <item x="24"/>
        <item x="25"/>
        <item x="27"/>
        <item x="26"/>
        <item x="28"/>
        <item x="29"/>
        <item x="30"/>
        <item x="31"/>
        <item x="32"/>
        <item x="33"/>
        <item x="34"/>
        <item x="35"/>
        <item x="36"/>
        <item x="37"/>
        <item x="39"/>
        <item x="3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6"/>
        <item x="54"/>
        <item x="55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2"/>
        <item x="71"/>
        <item x="73"/>
        <item x="75"/>
        <item x="74"/>
        <item x="76"/>
        <item x="78"/>
        <item x="77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3"/>
        <item x="102"/>
        <item x="104"/>
        <item x="105"/>
        <item x="106"/>
        <item x="108"/>
        <item x="107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1"/>
        <item x="160"/>
        <item x="162"/>
        <item x="163"/>
        <item x="164"/>
        <item x="165"/>
        <item x="167"/>
        <item x="166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6"/>
        <item x="185"/>
        <item x="187"/>
        <item x="188"/>
        <item x="189"/>
        <item x="191"/>
        <item x="190"/>
        <item x="193"/>
        <item x="194"/>
        <item x="192"/>
        <item x="195"/>
        <item x="196"/>
        <item x="197"/>
        <item x="198"/>
        <item x="199"/>
        <item x="200"/>
        <item x="202"/>
        <item x="201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5"/>
        <item x="214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8"/>
        <item x="2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199">
        <item x="150"/>
        <item x="151"/>
        <item x="18"/>
        <item x="13"/>
        <item x="82"/>
        <item x="84"/>
        <item x="67"/>
        <item x="0"/>
        <item x="178"/>
        <item x="190"/>
        <item x="113"/>
        <item x="137"/>
        <item x="191"/>
        <item x="179"/>
        <item x="152"/>
        <item x="5"/>
        <item x="139"/>
        <item x="138"/>
        <item x="66"/>
        <item x="119"/>
        <item x="198"/>
        <item x="93"/>
        <item x="194"/>
        <item x="162"/>
        <item x="85"/>
        <item x="148"/>
        <item x="43"/>
        <item x="42"/>
        <item x="116"/>
        <item x="163"/>
        <item x="164"/>
        <item x="23"/>
        <item x="169"/>
        <item x="80"/>
        <item x="68"/>
        <item x="186"/>
        <item x="165"/>
        <item x="21"/>
        <item x="140"/>
        <item x="174"/>
        <item x="193"/>
        <item x="177"/>
        <item x="95"/>
        <item x="173"/>
        <item x="9"/>
        <item x="180"/>
        <item x="45"/>
        <item x="143"/>
        <item x="154"/>
        <item x="188"/>
        <item x="166"/>
        <item x="120"/>
        <item x="144"/>
        <item x="89"/>
        <item x="81"/>
        <item x="103"/>
        <item x="102"/>
        <item x="44"/>
        <item x="41"/>
        <item x="96"/>
        <item x="167"/>
        <item x="39"/>
        <item x="94"/>
        <item x="46"/>
        <item x="47"/>
        <item x="92"/>
        <item x="129"/>
        <item x="77"/>
        <item x="78"/>
        <item x="79"/>
        <item x="114"/>
        <item x="158"/>
        <item x="136"/>
        <item x="32"/>
        <item x="34"/>
        <item x="37"/>
        <item x="38"/>
        <item x="36"/>
        <item x="33"/>
        <item x="35"/>
        <item x="20"/>
        <item x="16"/>
        <item x="17"/>
        <item x="15"/>
        <item x="11"/>
        <item x="12"/>
        <item x="40"/>
        <item x="126"/>
        <item x="69"/>
        <item x="98"/>
        <item x="156"/>
        <item x="121"/>
        <item x="123"/>
        <item x="86"/>
        <item x="1"/>
        <item x="110"/>
        <item x="189"/>
        <item x="159"/>
        <item x="107"/>
        <item x="106"/>
        <item x="105"/>
        <item x="175"/>
        <item x="132"/>
        <item x="3"/>
        <item x="192"/>
        <item x="19"/>
        <item x="4"/>
        <item x="71"/>
        <item x="2"/>
        <item x="70"/>
        <item x="49"/>
        <item x="185"/>
        <item x="181"/>
        <item x="183"/>
        <item x="161"/>
        <item x="146"/>
        <item x="145"/>
        <item x="55"/>
        <item x="58"/>
        <item x="52"/>
        <item x="63"/>
        <item x="64"/>
        <item x="50"/>
        <item x="53"/>
        <item x="60"/>
        <item x="176"/>
        <item x="8"/>
        <item x="26"/>
        <item x="25"/>
        <item x="27"/>
        <item x="83"/>
        <item x="76"/>
        <item x="87"/>
        <item x="168"/>
        <item x="29"/>
        <item x="31"/>
        <item x="124"/>
        <item x="108"/>
        <item x="6"/>
        <item x="28"/>
        <item x="100"/>
        <item x="101"/>
        <item x="91"/>
        <item x="195"/>
        <item x="65"/>
        <item x="48"/>
        <item x="54"/>
        <item x="61"/>
        <item x="62"/>
        <item x="51"/>
        <item x="59"/>
        <item x="196"/>
        <item x="117"/>
        <item x="115"/>
        <item x="153"/>
        <item x="112"/>
        <item x="104"/>
        <item x="118"/>
        <item x="130"/>
        <item x="128"/>
        <item x="147"/>
        <item x="171"/>
        <item x="109"/>
        <item x="172"/>
        <item x="155"/>
        <item x="127"/>
        <item x="182"/>
        <item x="187"/>
        <item x="122"/>
        <item x="90"/>
        <item x="149"/>
        <item x="7"/>
        <item x="111"/>
        <item x="30"/>
        <item x="97"/>
        <item x="14"/>
        <item x="22"/>
        <item x="170"/>
        <item x="197"/>
        <item x="160"/>
        <item x="134"/>
        <item x="135"/>
        <item x="133"/>
        <item x="142"/>
        <item x="99"/>
        <item x="75"/>
        <item x="24"/>
        <item x="157"/>
        <item x="72"/>
        <item x="56"/>
        <item x="57"/>
        <item x="10"/>
        <item x="74"/>
        <item x="88"/>
        <item x="125"/>
        <item x="131"/>
        <item x="184"/>
        <item x="73"/>
        <item x="14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037">
        <item x="722"/>
        <item x="825"/>
        <item x="752"/>
        <item x="793"/>
        <item x="347"/>
        <item x="595"/>
        <item x="918"/>
        <item x="689"/>
        <item x="442"/>
        <item x="443"/>
        <item x="466"/>
        <item x="762"/>
        <item x="354"/>
        <item x="36"/>
        <item x="25"/>
        <item x="661"/>
        <item x="958"/>
        <item x="830"/>
        <item x="820"/>
        <item x="529"/>
        <item x="528"/>
        <item x="700"/>
        <item x="703"/>
        <item x="719"/>
        <item x="812"/>
        <item x="419"/>
        <item x="805"/>
        <item x="620"/>
        <item x="578"/>
        <item x="639"/>
        <item x="683"/>
        <item x="10"/>
        <item x="116"/>
        <item x="110"/>
        <item x="119"/>
        <item x="120"/>
        <item x="14"/>
        <item x="112"/>
        <item x="11"/>
        <item x="12"/>
        <item x="13"/>
        <item x="118"/>
        <item x="89"/>
        <item x="111"/>
        <item x="8"/>
        <item x="114"/>
        <item x="113"/>
        <item x="696"/>
        <item x="745"/>
        <item x="15"/>
        <item x="370"/>
        <item x="368"/>
        <item x="946"/>
        <item x="0"/>
        <item x="1"/>
        <item x="388"/>
        <item x="568"/>
        <item x="614"/>
        <item x="560"/>
        <item x="463"/>
        <item x="367"/>
        <item x="572"/>
        <item x="547"/>
        <item x="536"/>
        <item x="644"/>
        <item x="540"/>
        <item x="518"/>
        <item x="4"/>
        <item x="629"/>
        <item x="566"/>
        <item x="695"/>
        <item x="380"/>
        <item x="381"/>
        <item x="976"/>
        <item x="389"/>
        <item x="587"/>
        <item x="693"/>
        <item x="936"/>
        <item x="641"/>
        <item x="589"/>
        <item x="810"/>
        <item x="494"/>
        <item x="495"/>
        <item x="493"/>
        <item x="108"/>
        <item x="472"/>
        <item x="230"/>
        <item x="240"/>
        <item x="615"/>
        <item x="235"/>
        <item x="238"/>
        <item x="239"/>
        <item x="511"/>
        <item x="237"/>
        <item x="450"/>
        <item x="457"/>
        <item x="83"/>
        <item x="21"/>
        <item x="82"/>
        <item x="802"/>
        <item x="716"/>
        <item x="38"/>
        <item x="899"/>
        <item x="898"/>
        <item x="900"/>
        <item x="751"/>
        <item x="740"/>
        <item x="741"/>
        <item x="109"/>
        <item x="736"/>
        <item x="924"/>
        <item x="841"/>
        <item x="853"/>
        <item x="925"/>
        <item x="124"/>
        <item x="328"/>
        <item x="173"/>
        <item x="508"/>
        <item x="485"/>
        <item x="586"/>
        <item x="415"/>
        <item x="798"/>
        <item x="776"/>
        <item x="418"/>
        <item x="417"/>
        <item x="806"/>
        <item x="939"/>
        <item x="426"/>
        <item x="246"/>
        <item x="836"/>
        <item x="621"/>
        <item x="563"/>
        <item x="636"/>
        <item x="901"/>
        <item x="251"/>
        <item x="875"/>
        <item x="670"/>
        <item x="699"/>
        <item x="801"/>
        <item x="787"/>
        <item x="735"/>
        <item x="767"/>
        <item x="473"/>
        <item x="455"/>
        <item x="471"/>
        <item x="948"/>
        <item x="951"/>
        <item x="954"/>
        <item x="947"/>
        <item x="952"/>
        <item x="9"/>
        <item x="470"/>
        <item x="75"/>
        <item x="27"/>
        <item x="692"/>
        <item x="1014"/>
        <item x="465"/>
        <item x="1028"/>
        <item x="359"/>
        <item x="955"/>
        <item x="840"/>
        <item x="844"/>
        <item x="447"/>
        <item x="771"/>
        <item x="421"/>
        <item x="290"/>
        <item x="342"/>
        <item x="343"/>
        <item x="287"/>
        <item x="289"/>
        <item x="288"/>
        <item x="277"/>
        <item x="329"/>
        <item x="330"/>
        <item x="283"/>
        <item x="291"/>
        <item x="361"/>
        <item x="871"/>
        <item x="817"/>
        <item x="248"/>
        <item x="249"/>
        <item x="788"/>
        <item x="977"/>
        <item x="464"/>
        <item x="826"/>
        <item x="382"/>
        <item x="481"/>
        <item x="482"/>
        <item x="868"/>
        <item x="749"/>
        <item x="706"/>
        <item x="594"/>
        <item x="680"/>
        <item x="363"/>
        <item x="411"/>
        <item x="414"/>
        <item x="228"/>
        <item x="884"/>
        <item x="313"/>
        <item x="988"/>
        <item x="990"/>
        <item x="992"/>
        <item x="991"/>
        <item x="989"/>
        <item x="994"/>
        <item x="727"/>
        <item x="775"/>
        <item x="785"/>
        <item x="176"/>
        <item x="383"/>
        <item x="653"/>
        <item x="660"/>
        <item x="970"/>
        <item x="371"/>
        <item x="834"/>
        <item x="870"/>
        <item x="873"/>
        <item x="869"/>
        <item x="866"/>
        <item x="480"/>
        <item x="123"/>
        <item x="824"/>
        <item x="684"/>
        <item x="908"/>
        <item x="965"/>
        <item x="856"/>
        <item x="476"/>
        <item x="643"/>
        <item x="555"/>
        <item x="399"/>
        <item x="550"/>
        <item x="943"/>
        <item x="971"/>
        <item x="932"/>
        <item x="933"/>
        <item x="897"/>
        <item x="479"/>
        <item x="510"/>
        <item x="233"/>
        <item x="241"/>
        <item x="229"/>
        <item x="242"/>
        <item x="231"/>
        <item x="579"/>
        <item x="232"/>
        <item x="234"/>
        <item x="236"/>
        <item x="573"/>
        <item x="910"/>
        <item x="593"/>
        <item x="565"/>
        <item x="904"/>
        <item x="956"/>
        <item x="394"/>
        <item x="391"/>
        <item x="398"/>
        <item x="400"/>
        <item x="405"/>
        <item x="397"/>
        <item x="392"/>
        <item x="393"/>
        <item x="402"/>
        <item x="396"/>
        <item x="404"/>
        <item x="395"/>
        <item x="355"/>
        <item x="640"/>
        <item x="407"/>
        <item x="92"/>
        <item x="649"/>
        <item x="799"/>
        <item x="850"/>
        <item x="553"/>
        <item x="91"/>
        <item x="544"/>
        <item x="267"/>
        <item x="261"/>
        <item x="264"/>
        <item x="262"/>
        <item x="256"/>
        <item x="133"/>
        <item x="263"/>
        <item x="265"/>
        <item x="260"/>
        <item x="259"/>
        <item x="253"/>
        <item x="257"/>
        <item x="254"/>
        <item x="258"/>
        <item x="266"/>
        <item x="628"/>
        <item x="250"/>
        <item x="642"/>
        <item x="843"/>
        <item x="18"/>
        <item x="523"/>
        <item x="362"/>
        <item x="223"/>
        <item x="401"/>
        <item x="403"/>
        <item x="350"/>
        <item x="974"/>
        <item x="968"/>
        <item x="828"/>
        <item x="600"/>
        <item x="893"/>
        <item x="535"/>
        <item x="803"/>
        <item x="811"/>
        <item x="878"/>
        <item x="673"/>
        <item x="837"/>
        <item x="838"/>
        <item x="492"/>
        <item x="855"/>
        <item x="854"/>
        <item x="477"/>
        <item x="876"/>
        <item x="554"/>
        <item x="244"/>
        <item x="637"/>
        <item x="107"/>
        <item x="926"/>
        <item x="889"/>
        <item x="746"/>
        <item x="115"/>
        <item x="877"/>
        <item x="679"/>
        <item x="618"/>
        <item x="720"/>
        <item x="880"/>
        <item x="85"/>
        <item x="750"/>
        <item x="819"/>
        <item x="453"/>
        <item x="815"/>
        <item x="390"/>
        <item x="626"/>
        <item x="444"/>
        <item x="979"/>
        <item x="907"/>
        <item x="101"/>
        <item x="100"/>
        <item x="733"/>
        <item x="496"/>
        <item x="437"/>
        <item x="742"/>
        <item x="747"/>
        <item x="276"/>
        <item x="353"/>
        <item x="352"/>
        <item x="171"/>
        <item x="422"/>
        <item x="436"/>
        <item x="438"/>
        <item x="432"/>
        <item x="435"/>
        <item x="423"/>
        <item x="429"/>
        <item x="428"/>
        <item x="440"/>
        <item x="430"/>
        <item x="439"/>
        <item x="505"/>
        <item x="507"/>
        <item x="539"/>
        <item x="624"/>
        <item x="916"/>
        <item x="917"/>
        <item x="599"/>
        <item x="315"/>
        <item x="491"/>
        <item x="613"/>
        <item x="462"/>
        <item x="5"/>
        <item x="743"/>
        <item x="760"/>
        <item x="761"/>
        <item x="159"/>
        <item x="98"/>
        <item x="360"/>
        <item x="372"/>
        <item x="95"/>
        <item x="3"/>
        <item x="93"/>
        <item x="94"/>
        <item x="97"/>
        <item x="96"/>
        <item x="243"/>
        <item x="848"/>
        <item x="744"/>
        <item x="541"/>
        <item x="631"/>
        <item x="548"/>
        <item x="753"/>
        <item x="911"/>
        <item x="791"/>
        <item x="790"/>
        <item x="792"/>
        <item x="623"/>
        <item x="318"/>
        <item x="321"/>
        <item x="325"/>
        <item x="319"/>
        <item x="327"/>
        <item x="320"/>
        <item x="324"/>
        <item x="326"/>
        <item x="323"/>
        <item x="322"/>
        <item x="721"/>
        <item x="702"/>
        <item x="574"/>
        <item x="650"/>
        <item x="497"/>
        <item x="24"/>
        <item x="270"/>
        <item x="835"/>
        <item x="538"/>
        <item x="845"/>
        <item x="619"/>
        <item x="657"/>
        <item x="763"/>
        <item x="676"/>
        <item x="88"/>
        <item x="87"/>
        <item x="86"/>
        <item x="32"/>
        <item x="369"/>
        <item x="406"/>
        <item x="769"/>
        <item x="474"/>
        <item x="420"/>
        <item x="778"/>
        <item x="914"/>
        <item x="920"/>
        <item x="915"/>
        <item x="690"/>
        <item x="957"/>
        <item x="226"/>
        <item x="645"/>
        <item x="551"/>
        <item x="552"/>
        <item x="489"/>
        <item x="490"/>
        <item x="597"/>
        <item x="585"/>
        <item x="431"/>
        <item x="576"/>
        <item x="883"/>
        <item x="959"/>
        <item x="725"/>
        <item x="718"/>
        <item x="581"/>
        <item x="542"/>
        <item x="467"/>
        <item x="468"/>
        <item x="469"/>
        <item x="829"/>
        <item x="434"/>
        <item x="804"/>
        <item x="456"/>
        <item x="734"/>
        <item x="777"/>
        <item x="557"/>
        <item x="807"/>
        <item x="748"/>
        <item x="874"/>
        <item x="604"/>
        <item x="928"/>
        <item x="454"/>
        <item x="794"/>
        <item x="922"/>
        <item x="923"/>
        <item x="890"/>
        <item x="23"/>
        <item x="104"/>
        <item x="161"/>
        <item x="152"/>
        <item x="154"/>
        <item x="158"/>
        <item x="130"/>
        <item x="128"/>
        <item x="129"/>
        <item x="139"/>
        <item x="141"/>
        <item x="146"/>
        <item x="151"/>
        <item x="138"/>
        <item x="145"/>
        <item x="144"/>
        <item x="142"/>
        <item x="137"/>
        <item x="136"/>
        <item x="155"/>
        <item x="140"/>
        <item x="153"/>
        <item x="148"/>
        <item x="147"/>
        <item x="157"/>
        <item x="132"/>
        <item x="169"/>
        <item x="168"/>
        <item x="166"/>
        <item x="170"/>
        <item x="167"/>
        <item x="165"/>
        <item x="164"/>
        <item x="163"/>
        <item x="143"/>
        <item x="160"/>
        <item x="648"/>
        <item x="220"/>
        <item x="221"/>
        <item x="178"/>
        <item x="125"/>
        <item x="938"/>
        <item x="940"/>
        <item x="671"/>
        <item x="705"/>
        <item x="973"/>
        <item x="823"/>
        <item x="822"/>
        <item x="1025"/>
        <item x="668"/>
        <item x="90"/>
        <item x="942"/>
        <item x="6"/>
        <item x="596"/>
        <item x="934"/>
        <item x="591"/>
        <item x="592"/>
        <item x="678"/>
        <item x="427"/>
        <item x="688"/>
        <item x="127"/>
        <item x="126"/>
        <item x="961"/>
        <item x="963"/>
        <item x="247"/>
        <item x="445"/>
        <item x="526"/>
        <item x="446"/>
        <item x="839"/>
        <item x="892"/>
        <item x="19"/>
        <item x="252"/>
        <item x="964"/>
        <item x="687"/>
        <item x="739"/>
        <item x="764"/>
        <item x="509"/>
        <item x="617"/>
        <item x="759"/>
        <item x="896"/>
        <item x="608"/>
        <item x="930"/>
        <item x="895"/>
        <item x="894"/>
        <item x="937"/>
        <item x="929"/>
        <item x="537"/>
        <item x="969"/>
        <item x="949"/>
        <item x="927"/>
        <item x="732"/>
        <item x="885"/>
        <item x="685"/>
        <item x="525"/>
        <item x="667"/>
        <item x="666"/>
        <item x="887"/>
        <item x="425"/>
        <item x="813"/>
        <item x="365"/>
        <item x="386"/>
        <item x="1032"/>
        <item x="1005"/>
        <item x="1002"/>
        <item x="1030"/>
        <item x="1019"/>
        <item x="996"/>
        <item x="1017"/>
        <item x="1015"/>
        <item x="1029"/>
        <item x="1009"/>
        <item x="1023"/>
        <item x="1010"/>
        <item x="1000"/>
        <item x="1026"/>
        <item x="995"/>
        <item x="348"/>
        <item x="1035"/>
        <item x="1012"/>
        <item x="1018"/>
        <item x="1021"/>
        <item x="1034"/>
        <item x="997"/>
        <item x="1011"/>
        <item x="1033"/>
        <item x="1007"/>
        <item x="998"/>
        <item x="1001"/>
        <item x="1003"/>
        <item x="1013"/>
        <item x="1006"/>
        <item x="1022"/>
        <item x="1004"/>
        <item x="999"/>
        <item x="1008"/>
        <item x="1031"/>
        <item x="1016"/>
        <item x="1024"/>
        <item x="1027"/>
        <item x="766"/>
        <item x="779"/>
        <item x="765"/>
        <item x="729"/>
        <item x="694"/>
        <item x="488"/>
        <item x="635"/>
        <item x="569"/>
        <item x="975"/>
        <item x="312"/>
        <item x="299"/>
        <item x="293"/>
        <item x="306"/>
        <item x="311"/>
        <item x="316"/>
        <item x="300"/>
        <item x="301"/>
        <item x="305"/>
        <item x="304"/>
        <item x="297"/>
        <item x="310"/>
        <item x="296"/>
        <item x="308"/>
        <item x="309"/>
        <item x="307"/>
        <item x="303"/>
        <item x="302"/>
        <item x="298"/>
        <item x="295"/>
        <item x="346"/>
        <item x="269"/>
        <item x="273"/>
        <item x="271"/>
        <item x="272"/>
        <item x="279"/>
        <item x="280"/>
        <item x="285"/>
        <item x="333"/>
        <item x="268"/>
        <item x="284"/>
        <item x="286"/>
        <item x="274"/>
        <item x="275"/>
        <item x="339"/>
        <item x="317"/>
        <item x="332"/>
        <item x="336"/>
        <item x="282"/>
        <item x="331"/>
        <item x="292"/>
        <item x="278"/>
        <item x="162"/>
        <item x="175"/>
        <item x="337"/>
        <item x="341"/>
        <item x="340"/>
        <item x="344"/>
        <item x="345"/>
        <item x="338"/>
        <item x="281"/>
        <item x="255"/>
        <item x="294"/>
        <item x="935"/>
        <item x="632"/>
        <item x="677"/>
        <item x="710"/>
        <item x="707"/>
        <item x="797"/>
        <item x="549"/>
        <item x="773"/>
        <item x="603"/>
        <item x="543"/>
        <item x="562"/>
        <item x="200"/>
        <item x="852"/>
        <item x="374"/>
        <item x="177"/>
        <item x="208"/>
        <item x="210"/>
        <item x="212"/>
        <item x="213"/>
        <item x="218"/>
        <item x="219"/>
        <item x="217"/>
        <item x="192"/>
        <item x="203"/>
        <item x="180"/>
        <item x="202"/>
        <item x="182"/>
        <item x="183"/>
        <item x="181"/>
        <item x="205"/>
        <item x="188"/>
        <item x="184"/>
        <item x="185"/>
        <item x="186"/>
        <item x="187"/>
        <item x="204"/>
        <item x="214"/>
        <item x="215"/>
        <item x="196"/>
        <item x="206"/>
        <item x="216"/>
        <item x="209"/>
        <item x="207"/>
        <item x="211"/>
        <item x="364"/>
        <item x="881"/>
        <item x="545"/>
        <item x="546"/>
        <item x="20"/>
        <item x="483"/>
        <item x="647"/>
        <item x="413"/>
        <item x="412"/>
        <item x="1020"/>
        <item x="605"/>
        <item x="842"/>
        <item x="638"/>
        <item x="106"/>
        <item x="105"/>
        <item x="564"/>
        <item x="222"/>
        <item x="179"/>
        <item x="512"/>
        <item x="556"/>
        <item x="561"/>
        <item x="663"/>
        <item x="656"/>
        <item x="784"/>
        <item x="697"/>
        <item x="156"/>
        <item x="134"/>
        <item x="131"/>
        <item x="672"/>
        <item x="532"/>
        <item x="715"/>
        <item x="821"/>
        <item x="980"/>
        <item x="424"/>
        <item x="441"/>
        <item x="433"/>
        <item x="681"/>
        <item x="225"/>
        <item x="691"/>
        <item x="357"/>
        <item x="358"/>
        <item x="789"/>
        <item x="193"/>
        <item x="189"/>
        <item x="190"/>
        <item x="191"/>
        <item x="198"/>
        <item x="194"/>
        <item x="201"/>
        <item x="195"/>
        <item x="197"/>
        <item x="199"/>
        <item x="498"/>
        <item x="499"/>
        <item x="630"/>
        <item x="224"/>
        <item x="571"/>
        <item x="448"/>
        <item x="675"/>
        <item x="831"/>
        <item x="117"/>
        <item x="366"/>
        <item x="484"/>
        <item x="520"/>
        <item x="912"/>
        <item x="737"/>
        <item x="913"/>
        <item x="888"/>
        <item x="712"/>
        <item x="711"/>
        <item x="686"/>
        <item x="709"/>
        <item x="708"/>
        <item x="713"/>
        <item x="800"/>
        <item x="818"/>
        <item x="993"/>
        <item x="122"/>
        <item x="121"/>
        <item x="503"/>
        <item x="502"/>
        <item x="384"/>
        <item x="385"/>
        <item x="726"/>
        <item x="981"/>
        <item x="475"/>
        <item x="863"/>
        <item x="860"/>
        <item x="872"/>
        <item x="865"/>
        <item x="862"/>
        <item x="864"/>
        <item x="570"/>
        <item x="449"/>
        <item x="451"/>
        <item x="724"/>
        <item x="519"/>
        <item x="517"/>
        <item x="514"/>
        <item x="606"/>
        <item x="516"/>
        <item x="846"/>
        <item x="847"/>
        <item x="522"/>
        <item x="590"/>
        <item x="627"/>
        <item x="602"/>
        <item x="349"/>
        <item x="314"/>
        <item x="902"/>
        <item x="622"/>
        <item x="704"/>
        <item x="408"/>
        <item x="410"/>
        <item x="861"/>
        <item x="967"/>
        <item x="588"/>
        <item x="409"/>
        <item x="658"/>
        <item x="960"/>
        <item x="851"/>
        <item x="985"/>
        <item x="983"/>
        <item x="986"/>
        <item x="987"/>
        <item x="984"/>
        <item x="982"/>
        <item x="755"/>
        <item x="905"/>
        <item x="102"/>
        <item x="22"/>
        <item x="149"/>
        <item x="150"/>
        <item x="245"/>
        <item x="575"/>
        <item x="966"/>
        <item x="972"/>
        <item x="921"/>
        <item x="962"/>
        <item x="717"/>
        <item x="774"/>
        <item x="816"/>
        <item x="513"/>
        <item x="886"/>
        <item x="598"/>
        <item x="524"/>
        <item x="351"/>
        <item x="486"/>
        <item x="487"/>
        <item x="714"/>
        <item x="460"/>
        <item x="931"/>
        <item x="459"/>
        <item x="461"/>
        <item x="458"/>
        <item x="730"/>
        <item x="662"/>
        <item x="103"/>
        <item x="452"/>
        <item x="387"/>
        <item x="478"/>
        <item x="559"/>
        <item x="558"/>
        <item x="795"/>
        <item x="609"/>
        <item x="701"/>
        <item x="664"/>
        <item x="669"/>
        <item x="731"/>
        <item x="757"/>
        <item x="2"/>
        <item x="698"/>
        <item x="754"/>
        <item x="978"/>
        <item x="612"/>
        <item x="867"/>
        <item x="504"/>
        <item x="909"/>
        <item x="919"/>
        <item x="738"/>
        <item x="607"/>
        <item x="172"/>
        <item x="616"/>
        <item x="682"/>
        <item x="772"/>
        <item x="227"/>
        <item x="849"/>
        <item x="945"/>
        <item x="654"/>
        <item x="906"/>
        <item x="500"/>
        <item x="501"/>
        <item x="944"/>
        <item x="634"/>
        <item x="786"/>
        <item x="879"/>
        <item x="646"/>
        <item x="335"/>
        <item x="334"/>
        <item x="59"/>
        <item x="76"/>
        <item x="47"/>
        <item x="77"/>
        <item x="79"/>
        <item x="80"/>
        <item x="78"/>
        <item x="43"/>
        <item x="63"/>
        <item x="70"/>
        <item x="64"/>
        <item x="48"/>
        <item x="49"/>
        <item x="28"/>
        <item x="56"/>
        <item x="72"/>
        <item x="69"/>
        <item x="29"/>
        <item x="62"/>
        <item x="84"/>
        <item x="60"/>
        <item x="57"/>
        <item x="61"/>
        <item x="68"/>
        <item x="52"/>
        <item x="51"/>
        <item x="50"/>
        <item x="55"/>
        <item x="66"/>
        <item x="65"/>
        <item x="58"/>
        <item x="71"/>
        <item x="67"/>
        <item x="54"/>
        <item x="53"/>
        <item x="26"/>
        <item x="81"/>
        <item x="39"/>
        <item x="74"/>
        <item x="42"/>
        <item x="45"/>
        <item x="35"/>
        <item x="37"/>
        <item x="34"/>
        <item x="33"/>
        <item x="41"/>
        <item x="44"/>
        <item x="73"/>
        <item x="40"/>
        <item x="46"/>
        <item x="30"/>
        <item x="584"/>
        <item x="610"/>
        <item x="611"/>
        <item x="135"/>
        <item x="174"/>
        <item x="375"/>
        <item x="373"/>
        <item x="376"/>
        <item x="377"/>
        <item x="506"/>
        <item x="665"/>
        <item x="416"/>
        <item x="941"/>
        <item x="882"/>
        <item x="580"/>
        <item x="527"/>
        <item x="655"/>
        <item x="652"/>
        <item x="625"/>
        <item x="796"/>
        <item x="531"/>
        <item x="530"/>
        <item x="601"/>
        <item x="674"/>
        <item x="651"/>
        <item x="583"/>
        <item x="567"/>
        <item x="378"/>
        <item x="379"/>
        <item x="582"/>
        <item x="832"/>
        <item x="31"/>
        <item x="99"/>
        <item x="17"/>
        <item x="16"/>
        <item x="903"/>
        <item x="7"/>
        <item x="857"/>
        <item x="859"/>
        <item x="858"/>
        <item x="521"/>
        <item x="633"/>
        <item x="758"/>
        <item x="723"/>
        <item x="356"/>
        <item x="780"/>
        <item x="782"/>
        <item x="781"/>
        <item x="783"/>
        <item x="950"/>
        <item x="659"/>
        <item x="756"/>
        <item x="768"/>
        <item x="770"/>
        <item x="515"/>
        <item x="533"/>
        <item x="577"/>
        <item x="534"/>
        <item x="809"/>
        <item x="728"/>
        <item x="814"/>
        <item x="808"/>
        <item x="891"/>
        <item x="953"/>
        <item x="827"/>
        <item x="833"/>
        <item t="default"/>
      </items>
    </pivotField>
    <pivotField showAll="0"/>
    <pivotField showAll="0"/>
    <pivotField numFmtId="4" showAll="0"/>
    <pivotField showAll="0"/>
    <pivotField dataField="1" numFmtId="4" showAll="0"/>
    <pivotField numFmtId="4" showAll="0"/>
    <pivotField axis="axisRow" outline="0" showAll="0" defaultSubtotal="0">
      <items count="5">
        <item x="1"/>
        <item x="3"/>
        <item x="0"/>
        <item x="4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numFmtId="4" showAll="0"/>
    <pivotField dataField="1" numFmtId="4" showAll="0"/>
    <pivotField dataField="1" numFmtId="4" showAll="0"/>
    <pivotField numFmtId="4"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showAll="0"/>
    <pivotField showAll="0"/>
    <pivotField showAll="0"/>
  </pivotFields>
  <rowFields count="5">
    <field x="10"/>
    <field x="19"/>
    <field x="11"/>
    <field x="7"/>
    <field x="12"/>
  </rowFields>
  <rowItems count="1251">
    <i>
      <x/>
      <x/>
      <x v="7"/>
      <x v="19"/>
      <x v="54"/>
    </i>
    <i r="3">
      <x v="53"/>
      <x v="54"/>
    </i>
    <i r="1">
      <x v="2"/>
      <x v="7"/>
      <x v="29"/>
      <x v="53"/>
    </i>
    <i>
      <x v="1"/>
      <x v="4"/>
      <x v="94"/>
      <x v="30"/>
      <x v="383"/>
    </i>
    <i>
      <x v="2"/>
      <x v="2"/>
      <x v="94"/>
      <x v="10"/>
      <x v="67"/>
    </i>
    <i r="3">
      <x v="39"/>
      <x v="890"/>
    </i>
    <i r="3">
      <x v="75"/>
      <x v="890"/>
    </i>
    <i>
      <x v="3"/>
      <x v="2"/>
      <x v="108"/>
      <x v="20"/>
      <x v="374"/>
    </i>
    <i>
      <x v="4"/>
      <x v="2"/>
      <x v="103"/>
      <x v="57"/>
      <x v="527"/>
    </i>
    <i r="3">
      <x v="58"/>
      <x v="527"/>
    </i>
    <i>
      <x v="5"/>
      <x v="2"/>
      <x v="106"/>
      <x v="54"/>
      <x v="1006"/>
    </i>
    <i>
      <x v="6"/>
      <x v="2"/>
      <x v="15"/>
      <x v="84"/>
      <x v="31"/>
    </i>
    <i r="4">
      <x v="36"/>
    </i>
    <i r="4">
      <x v="38"/>
    </i>
    <i r="4">
      <x v="39"/>
    </i>
    <i r="4">
      <x v="40"/>
    </i>
    <i r="4">
      <x v="44"/>
    </i>
    <i r="4">
      <x v="150"/>
    </i>
    <i r="3">
      <x v="85"/>
      <x v="44"/>
    </i>
    <i r="4">
      <x v="150"/>
    </i>
    <i>
      <x v="7"/>
      <x v="2"/>
      <x v="138"/>
      <x v="10"/>
      <x v="49"/>
    </i>
    <i>
      <x v="8"/>
      <x v="2"/>
      <x v="171"/>
      <x v="121"/>
      <x v="294"/>
    </i>
    <i r="4">
      <x v="1003"/>
    </i>
    <i r="4">
      <x v="1004"/>
    </i>
    <i r="1">
      <x v="4"/>
      <x v="171"/>
      <x v="30"/>
      <x v="545"/>
    </i>
    <i>
      <x v="9"/>
      <x v="2"/>
      <x v="126"/>
      <x v="10"/>
      <x v="97"/>
    </i>
    <i r="4">
      <x v="850"/>
    </i>
    <i r="3">
      <x v="17"/>
      <x v="724"/>
    </i>
    <i>
      <x v="10"/>
      <x v="2"/>
      <x v="44"/>
      <x v="18"/>
      <x v="415"/>
    </i>
    <i r="3">
      <x v="72"/>
      <x v="475"/>
    </i>
    <i>
      <x v="11"/>
      <x v="2"/>
      <x v="191"/>
      <x v="10"/>
      <x v="101"/>
    </i>
    <i r="3">
      <x v="18"/>
      <x v="967"/>
    </i>
    <i r="3">
      <x v="54"/>
      <x v="1001"/>
    </i>
    <i r="3">
      <x v="72"/>
      <x v="13"/>
    </i>
    <i r="4">
      <x v="14"/>
    </i>
    <i r="3">
      <x v="76"/>
      <x v="926"/>
    </i>
    <i r="3">
      <x v="84"/>
      <x v="153"/>
    </i>
    <i r="4">
      <x v="427"/>
    </i>
    <i r="4">
      <x v="954"/>
    </i>
    <i r="4">
      <x v="958"/>
    </i>
    <i r="4">
      <x v="960"/>
    </i>
    <i r="4">
      <x v="961"/>
    </i>
    <i r="4">
      <x v="962"/>
    </i>
    <i r="4">
      <x v="963"/>
    </i>
    <i r="4">
      <x v="964"/>
    </i>
    <i r="3">
      <x v="85"/>
      <x v="954"/>
    </i>
    <i r="4">
      <x v="960"/>
    </i>
    <i r="4">
      <x v="965"/>
    </i>
    <i r="3">
      <x v="105"/>
      <x v="959"/>
    </i>
    <i r="3">
      <x v="121"/>
      <x v="932"/>
    </i>
    <i r="4">
      <x v="936"/>
    </i>
    <i r="4">
      <x v="954"/>
    </i>
    <i r="3">
      <x v="122"/>
      <x v="967"/>
    </i>
    <i r="1">
      <x v="4"/>
      <x v="191"/>
      <x v="30"/>
      <x v="969"/>
    </i>
    <i r="3">
      <x v="74"/>
      <x v="956"/>
    </i>
    <i>
      <x v="12"/>
      <x v="2"/>
      <x v="84"/>
      <x v="18"/>
      <x v="967"/>
    </i>
    <i r="3">
      <x v="76"/>
      <x v="923"/>
    </i>
    <i r="4">
      <x v="924"/>
    </i>
    <i r="4">
      <x v="925"/>
    </i>
    <i r="3">
      <x v="121"/>
      <x v="927"/>
    </i>
    <i r="4">
      <x v="928"/>
    </i>
    <i r="4">
      <x v="929"/>
    </i>
    <i r="4">
      <x v="930"/>
    </i>
    <i r="4">
      <x v="931"/>
    </i>
    <i r="4">
      <x v="933"/>
    </i>
    <i r="4">
      <x v="934"/>
    </i>
    <i r="4">
      <x v="935"/>
    </i>
    <i r="4">
      <x v="937"/>
    </i>
    <i r="4">
      <x v="938"/>
    </i>
    <i r="4">
      <x v="939"/>
    </i>
    <i r="4">
      <x v="940"/>
    </i>
    <i r="4">
      <x v="941"/>
    </i>
    <i r="4">
      <x v="942"/>
    </i>
    <i r="4">
      <x v="943"/>
    </i>
    <i r="4">
      <x v="944"/>
    </i>
    <i r="4">
      <x v="945"/>
    </i>
    <i r="4">
      <x v="946"/>
    </i>
    <i r="4">
      <x v="947"/>
    </i>
    <i r="4">
      <x v="948"/>
    </i>
    <i r="4">
      <x v="949"/>
    </i>
    <i r="4">
      <x v="950"/>
    </i>
    <i r="4">
      <x v="951"/>
    </i>
    <i r="4">
      <x v="952"/>
    </i>
    <i r="4">
      <x v="953"/>
    </i>
    <i r="4">
      <x v="968"/>
    </i>
    <i r="1">
      <x v="4"/>
      <x v="84"/>
      <x v="74"/>
      <x v="957"/>
    </i>
    <i>
      <x v="13"/>
      <x v="2"/>
      <x v="84"/>
      <x v="10"/>
      <x v="96"/>
    </i>
    <i r="4">
      <x v="98"/>
    </i>
    <i r="4">
      <x v="101"/>
    </i>
    <i r="3">
      <x v="18"/>
      <x v="967"/>
    </i>
    <i r="3">
      <x v="84"/>
      <x v="152"/>
    </i>
    <i r="4">
      <x v="920"/>
    </i>
    <i r="4">
      <x v="958"/>
    </i>
    <i r="4">
      <x v="966"/>
    </i>
    <i r="3">
      <x v="105"/>
      <x v="967"/>
    </i>
    <i r="3">
      <x v="111"/>
      <x v="922"/>
    </i>
    <i r="3">
      <x v="121"/>
      <x v="294"/>
    </i>
    <i r="4">
      <x v="919"/>
    </i>
    <i r="4">
      <x v="921"/>
    </i>
    <i r="4">
      <x v="955"/>
    </i>
    <i r="4">
      <x v="967"/>
    </i>
    <i r="3">
      <x v="122"/>
      <x v="921"/>
    </i>
    <i r="4">
      <x v="967"/>
    </i>
    <i r="1">
      <x v="4"/>
      <x v="84"/>
      <x v="43"/>
      <x v="967"/>
    </i>
    <i>
      <x v="14"/>
      <x v="2"/>
      <x v="85"/>
      <x v="72"/>
      <x v="331"/>
    </i>
    <i r="4">
      <x v="424"/>
    </i>
    <i r="4">
      <x v="426"/>
    </i>
    <i r="3">
      <x v="102"/>
      <x v="425"/>
    </i>
    <i r="4">
      <x v="426"/>
    </i>
    <i>
      <x v="15"/>
      <x v="2"/>
      <x v="3"/>
      <x v="10"/>
      <x v="42"/>
    </i>
    <i>
      <x v="16"/>
      <x v="2"/>
      <x v="175"/>
      <x v="52"/>
      <x v="525"/>
    </i>
    <i r="3">
      <x v="75"/>
      <x v="273"/>
    </i>
    <i>
      <x v="17"/>
      <x v="2"/>
      <x v="83"/>
      <x v="102"/>
      <x v="268"/>
    </i>
    <i>
      <x v="18"/>
      <x v="2"/>
      <x v="81"/>
      <x v="39"/>
      <x v="384"/>
    </i>
    <i>
      <x v="19"/>
      <x v="2"/>
      <x v="82"/>
      <x v="12"/>
      <x v="385"/>
    </i>
    <i r="3">
      <x v="13"/>
      <x v="382"/>
    </i>
    <i r="3">
      <x v="17"/>
      <x v="382"/>
    </i>
    <i r="3">
      <x v="39"/>
      <x v="382"/>
    </i>
    <i r="4">
      <x v="385"/>
    </i>
    <i r="3">
      <x v="63"/>
      <x v="387"/>
    </i>
    <i r="3">
      <x v="75"/>
      <x v="382"/>
    </i>
    <i r="1">
      <x v="4"/>
      <x v="82"/>
      <x v="30"/>
      <x v="386"/>
    </i>
    <i>
      <x v="20"/>
      <x v="2"/>
      <x v="2"/>
      <x v="6"/>
      <x v="379"/>
    </i>
    <i r="3">
      <x v="38"/>
      <x v="341"/>
    </i>
    <i r="4">
      <x v="342"/>
    </i>
    <i r="3">
      <x v="121"/>
      <x v="1002"/>
    </i>
    <i>
      <x v="21"/>
      <x v="2"/>
      <x v="105"/>
      <x v="23"/>
      <x v="877"/>
    </i>
    <i>
      <x v="22"/>
      <x v="2"/>
      <x v="105"/>
      <x v="18"/>
      <x v="476"/>
    </i>
    <i r="3">
      <x v="23"/>
      <x v="877"/>
    </i>
    <i r="3">
      <x v="47"/>
      <x v="849"/>
    </i>
    <i>
      <x v="23"/>
      <x v="2"/>
      <x v="80"/>
      <x v="81"/>
      <x v="734"/>
    </i>
    <i r="1">
      <x v="4"/>
      <x v="80"/>
      <x v="30"/>
      <x v="734"/>
    </i>
    <i>
      <x v="24"/>
      <x v="2"/>
      <x v="80"/>
      <x v="79"/>
      <x v="733"/>
    </i>
    <i r="3">
      <x v="80"/>
      <x v="733"/>
    </i>
    <i>
      <x v="25"/>
      <x v="2"/>
      <x v="37"/>
      <x v="95"/>
      <x v="321"/>
    </i>
    <i>
      <x v="26"/>
      <x v="2"/>
      <x v="176"/>
      <x v="95"/>
      <x v="108"/>
    </i>
    <i>
      <x v="27"/>
      <x v="2"/>
      <x v="176"/>
      <x v="95"/>
      <x v="84"/>
    </i>
    <i>
      <x v="28"/>
      <x v="2"/>
      <x v="31"/>
      <x v="84"/>
      <x v="33"/>
    </i>
    <i r="4">
      <x v="37"/>
    </i>
    <i r="4">
      <x v="43"/>
    </i>
    <i r="4">
      <x v="46"/>
    </i>
    <i r="3">
      <x v="85"/>
      <x v="33"/>
    </i>
    <i r="4">
      <x v="37"/>
    </i>
    <i r="4">
      <x v="43"/>
    </i>
    <i r="4">
      <x v="46"/>
    </i>
    <i>
      <x v="29"/>
      <x v="2"/>
      <x v="186"/>
      <x v="84"/>
      <x v="32"/>
    </i>
    <i r="4">
      <x v="41"/>
    </i>
    <i r="4">
      <x v="45"/>
    </i>
    <i r="3">
      <x v="85"/>
      <x v="32"/>
    </i>
    <i r="4">
      <x v="45"/>
    </i>
    <i>
      <x v="30"/>
      <x v="2"/>
      <x v="186"/>
      <x v="10"/>
      <x v="42"/>
    </i>
    <i r="3">
      <x v="39"/>
      <x v="34"/>
    </i>
    <i r="4">
      <x v="35"/>
    </i>
    <i r="3">
      <x v="57"/>
      <x v="798"/>
    </i>
    <i r="3">
      <x v="62"/>
      <x v="325"/>
    </i>
    <i r="3">
      <x v="121"/>
      <x v="780"/>
    </i>
    <i>
      <x v="31"/>
      <x v="2"/>
      <x v="128"/>
      <x v="35"/>
      <x v="797"/>
    </i>
    <i>
      <x v="32"/>
      <x v="2"/>
      <x v="127"/>
      <x v="3"/>
      <x v="220"/>
    </i>
    <i>
      <x v="33"/>
      <x v="2"/>
      <x v="129"/>
      <x v="58"/>
      <x v="114"/>
    </i>
    <i>
      <x v="34"/>
      <x v="2"/>
      <x v="139"/>
      <x v="86"/>
      <x v="515"/>
    </i>
    <i>
      <x v="35"/>
      <x v="2"/>
      <x v="134"/>
      <x v="31"/>
      <x v="536"/>
    </i>
    <i r="3">
      <x v="39"/>
      <x v="535"/>
    </i>
    <i>
      <x v="36"/>
      <x v="1"/>
      <x v="173"/>
      <x v="29"/>
      <x v="481"/>
    </i>
    <i r="4">
      <x v="482"/>
    </i>
    <i r="4">
      <x v="483"/>
    </i>
    <i r="1">
      <x v="2"/>
      <x v="173"/>
      <x v="7"/>
      <x v="747"/>
    </i>
    <i r="3">
      <x v="29"/>
      <x v="481"/>
    </i>
    <i r="3">
      <x v="61"/>
      <x v="500"/>
    </i>
    <i>
      <x v="37"/>
      <x/>
      <x v="135"/>
      <x v="97"/>
      <x v="745"/>
    </i>
    <i r="4">
      <x v="747"/>
    </i>
    <i r="1">
      <x v="2"/>
      <x v="135"/>
      <x v="29"/>
      <x v="745"/>
    </i>
    <i r="4">
      <x v="747"/>
    </i>
    <i>
      <x v="38"/>
      <x v="2"/>
      <x v="135"/>
      <x v="108"/>
      <x v="973"/>
    </i>
    <i r="1">
      <x v="4"/>
      <x v="135"/>
      <x v="30"/>
      <x v="351"/>
    </i>
    <i r="4">
      <x v="901"/>
    </i>
    <i>
      <x v="39"/>
      <x/>
      <x v="135"/>
      <x v="36"/>
      <x v="478"/>
    </i>
    <i r="4">
      <x v="851"/>
    </i>
    <i r="4">
      <x v="852"/>
    </i>
    <i r="1">
      <x v="1"/>
      <x v="135"/>
      <x v="29"/>
      <x v="378"/>
    </i>
    <i r="4">
      <x v="478"/>
    </i>
    <i r="4">
      <x v="479"/>
    </i>
    <i r="4">
      <x v="480"/>
    </i>
    <i r="4">
      <x v="484"/>
    </i>
    <i r="4">
      <x v="485"/>
    </i>
    <i r="4">
      <x v="486"/>
    </i>
    <i r="4">
      <x v="487"/>
    </i>
    <i r="4">
      <x v="488"/>
    </i>
    <i r="4">
      <x v="489"/>
    </i>
    <i r="4">
      <x v="490"/>
    </i>
    <i r="4">
      <x v="491"/>
    </i>
    <i r="4">
      <x v="492"/>
    </i>
    <i r="4">
      <x v="493"/>
    </i>
    <i r="4">
      <x v="494"/>
    </i>
    <i r="4">
      <x v="495"/>
    </i>
    <i r="4">
      <x v="496"/>
    </i>
    <i r="4">
      <x v="499"/>
    </i>
    <i r="4">
      <x v="509"/>
    </i>
    <i r="1">
      <x v="2"/>
      <x v="135"/>
      <x v="9"/>
      <x v="665"/>
    </i>
    <i r="4">
      <x v="746"/>
    </i>
    <i r="4">
      <x v="747"/>
    </i>
    <i r="3">
      <x v="29"/>
      <x v="280"/>
    </i>
    <i r="4">
      <x v="486"/>
    </i>
    <i r="4">
      <x v="489"/>
    </i>
    <i r="4">
      <x v="490"/>
    </i>
    <i r="4">
      <x v="497"/>
    </i>
    <i r="4">
      <x v="498"/>
    </i>
    <i r="4">
      <x v="746"/>
    </i>
    <i r="3">
      <x v="36"/>
      <x v="508"/>
    </i>
    <i r="3">
      <x v="61"/>
      <x v="501"/>
    </i>
    <i r="4">
      <x v="502"/>
    </i>
    <i r="4">
      <x v="503"/>
    </i>
    <i r="4">
      <x v="504"/>
    </i>
    <i r="4">
      <x v="505"/>
    </i>
    <i r="4">
      <x v="506"/>
    </i>
    <i r="4">
      <x v="507"/>
    </i>
    <i r="3">
      <x v="95"/>
      <x v="974"/>
    </i>
    <i r="3">
      <x v="96"/>
      <x v="746"/>
    </i>
    <i r="3">
      <x v="111"/>
      <x v="116"/>
    </i>
    <i r="3">
      <x v="121"/>
      <x v="746"/>
    </i>
    <i r="1">
      <x v="4"/>
      <x v="135"/>
      <x v="30"/>
      <x v="510"/>
    </i>
    <i r="3">
      <x v="43"/>
      <x v="477"/>
    </i>
    <i>
      <x v="40"/>
      <x v="2"/>
      <x v="73"/>
      <x v="120"/>
      <x v="666"/>
    </i>
    <i>
      <x v="41"/>
      <x v="2"/>
      <x v="78"/>
      <x v="7"/>
      <x v="208"/>
    </i>
    <i>
      <x v="42"/>
      <x v="2"/>
      <x v="74"/>
      <x v="29"/>
      <x v="514"/>
    </i>
    <i r="4">
      <x v="687"/>
    </i>
    <i r="3">
      <x v="41"/>
      <x v="690"/>
    </i>
    <i r="3">
      <x v="59"/>
      <x v="691"/>
    </i>
    <i r="4">
      <x v="692"/>
    </i>
    <i r="4">
      <x v="693"/>
    </i>
    <i r="4">
      <x v="694"/>
    </i>
    <i r="4">
      <x v="695"/>
    </i>
    <i r="4">
      <x v="696"/>
    </i>
    <i r="4">
      <x v="697"/>
    </i>
    <i r="4">
      <x v="712"/>
    </i>
    <i r="4">
      <x v="713"/>
    </i>
    <i r="4">
      <x v="715"/>
    </i>
    <i r="4">
      <x v="716"/>
    </i>
    <i r="4">
      <x v="717"/>
    </i>
    <i r="4">
      <x v="718"/>
    </i>
    <i r="4">
      <x v="719"/>
    </i>
    <i r="4">
      <x v="737"/>
    </i>
    <i r="3">
      <x v="60"/>
      <x v="514"/>
    </i>
    <i r="3">
      <x v="66"/>
      <x v="514"/>
    </i>
    <i r="4">
      <x v="698"/>
    </i>
    <i r="4">
      <x v="699"/>
    </i>
    <i r="4">
      <x v="700"/>
    </i>
    <i r="4">
      <x v="701"/>
    </i>
    <i r="4">
      <x v="702"/>
    </i>
    <i r="4">
      <x v="703"/>
    </i>
    <i r="4">
      <x v="704"/>
    </i>
    <i r="4">
      <x v="705"/>
    </i>
    <i r="4">
      <x v="706"/>
    </i>
    <i r="4">
      <x v="707"/>
    </i>
    <i r="4">
      <x v="708"/>
    </i>
    <i r="4">
      <x v="709"/>
    </i>
    <i r="4">
      <x v="710"/>
    </i>
    <i r="4">
      <x v="711"/>
    </i>
    <i r="4">
      <x v="714"/>
    </i>
    <i r="4">
      <x v="762"/>
    </i>
    <i r="4">
      <x v="763"/>
    </i>
    <i r="4">
      <x v="764"/>
    </i>
    <i r="4">
      <x v="765"/>
    </i>
    <i r="4">
      <x v="766"/>
    </i>
    <i r="4">
      <x v="767"/>
    </i>
    <i r="4">
      <x v="768"/>
    </i>
    <i r="4">
      <x v="769"/>
    </i>
    <i r="4">
      <x v="770"/>
    </i>
    <i r="4">
      <x v="771"/>
    </i>
    <i r="3">
      <x v="99"/>
      <x v="514"/>
    </i>
    <i r="4">
      <x v="687"/>
    </i>
    <i>
      <x v="43"/>
      <x v="2"/>
      <x v="79"/>
      <x v="1"/>
      <x v="513"/>
    </i>
    <i r="3">
      <x v="86"/>
      <x v="512"/>
    </i>
    <i>
      <x v="44"/>
      <x v="2"/>
      <x v="77"/>
      <x v="65"/>
      <x v="736"/>
    </i>
    <i>
      <x v="45"/>
      <x v="2"/>
      <x v="75"/>
      <x v="87"/>
      <x v="297"/>
    </i>
    <i>
      <x v="46"/>
      <x v="2"/>
      <x v="76"/>
      <x v="17"/>
      <x v="775"/>
    </i>
    <i>
      <x v="47"/>
      <x v="2"/>
      <x v="61"/>
      <x v="17"/>
      <x v="757"/>
    </i>
    <i r="4">
      <x v="905"/>
    </i>
    <i r="3">
      <x v="121"/>
      <x v="439"/>
    </i>
    <i>
      <x v="48"/>
      <x v="2"/>
      <x v="86"/>
      <x v="108"/>
      <x v="196"/>
    </i>
    <i>
      <x v="49"/>
      <x v="2"/>
      <x v="58"/>
      <x v="2"/>
      <x v="90"/>
    </i>
    <i r="4">
      <x v="238"/>
    </i>
    <i r="4">
      <x v="244"/>
    </i>
    <i r="3">
      <x v="13"/>
      <x v="244"/>
    </i>
    <i r="4">
      <x v="245"/>
    </i>
    <i r="3">
      <x v="17"/>
      <x v="86"/>
    </i>
    <i r="4">
      <x v="91"/>
    </i>
    <i r="4">
      <x v="238"/>
    </i>
    <i r="4">
      <x v="240"/>
    </i>
    <i r="4">
      <x v="242"/>
    </i>
    <i r="4">
      <x v="244"/>
    </i>
    <i r="3">
      <x v="39"/>
      <x v="244"/>
    </i>
    <i r="3">
      <x v="52"/>
      <x v="89"/>
    </i>
    <i r="4">
      <x v="238"/>
    </i>
    <i r="4">
      <x v="244"/>
    </i>
    <i r="3">
      <x v="122"/>
      <x v="86"/>
    </i>
    <i r="4">
      <x v="89"/>
    </i>
    <i r="4">
      <x v="244"/>
    </i>
    <i r="1">
      <x v="4"/>
      <x v="58"/>
      <x v="30"/>
      <x v="244"/>
    </i>
    <i r="4">
      <x v="246"/>
    </i>
    <i r="3">
      <x v="43"/>
      <x v="93"/>
    </i>
    <i>
      <x v="50"/>
      <x v="2"/>
      <x v="27"/>
      <x v="17"/>
      <x v="87"/>
    </i>
    <i>
      <x v="51"/>
      <x v="4"/>
      <x v="26"/>
      <x v="74"/>
      <x v="86"/>
    </i>
    <i>
      <x v="52"/>
      <x v="2"/>
      <x v="57"/>
      <x v="31"/>
      <x v="90"/>
    </i>
    <i r="4">
      <x v="238"/>
    </i>
    <i r="1">
      <x v="4"/>
      <x v="57"/>
      <x v="43"/>
      <x v="239"/>
    </i>
    <i r="4">
      <x v="241"/>
    </i>
    <i r="3">
      <x v="110"/>
      <x v="242"/>
    </i>
    <i>
      <x v="53"/>
      <x v="2"/>
      <x v="46"/>
      <x v="17"/>
      <x v="388"/>
    </i>
    <i r="3">
      <x v="39"/>
      <x v="853"/>
    </i>
    <i r="3">
      <x v="121"/>
      <x v="319"/>
    </i>
    <i>
      <x v="54"/>
      <x v="2"/>
      <x v="63"/>
      <x v="39"/>
      <x v="134"/>
    </i>
    <i r="4">
      <x v="291"/>
    </i>
    <i r="3">
      <x v="75"/>
      <x v="179"/>
    </i>
    <i>
      <x v="55"/>
      <x v="4"/>
      <x v="63"/>
      <x v="110"/>
      <x v="128"/>
    </i>
    <i>
      <x v="56"/>
      <x v="2"/>
      <x v="63"/>
      <x v="107"/>
      <x v="539"/>
    </i>
    <i>
      <x v="57"/>
      <x v="2"/>
      <x v="63"/>
      <x v="75"/>
      <x v="180"/>
    </i>
    <i>
      <x v="58"/>
      <x v="2"/>
      <x v="64"/>
      <x v="122"/>
      <x v="546"/>
    </i>
    <i>
      <x v="59"/>
      <x v="2"/>
      <x v="145"/>
      <x v="29"/>
      <x v="279"/>
    </i>
    <i r="4">
      <x v="285"/>
    </i>
    <i r="4">
      <x v="287"/>
    </i>
    <i r="4">
      <x v="674"/>
    </i>
    <i>
      <x v="60"/>
      <x v="2"/>
      <x v="110"/>
      <x v="29"/>
      <x v="275"/>
    </i>
    <i r="4">
      <x v="276"/>
    </i>
    <i r="4">
      <x v="277"/>
    </i>
    <i r="4">
      <x v="278"/>
    </i>
    <i r="4">
      <x v="281"/>
    </i>
    <i r="4">
      <x v="282"/>
    </i>
    <i r="4">
      <x v="283"/>
    </i>
    <i r="4">
      <x v="284"/>
    </i>
    <i r="4">
      <x v="286"/>
    </i>
    <i r="4">
      <x v="288"/>
    </i>
    <i r="4">
      <x v="289"/>
    </i>
    <i>
      <x v="61"/>
      <x v="2"/>
      <x v="122"/>
      <x v="14"/>
      <x v="652"/>
    </i>
    <i>
      <x v="62"/>
      <x v="2"/>
      <x v="122"/>
      <x v="95"/>
      <x v="416"/>
    </i>
    <i r="3">
      <x v="104"/>
      <x v="645"/>
    </i>
    <i r="4">
      <x v="646"/>
    </i>
    <i r="4">
      <x v="647"/>
    </i>
    <i r="3">
      <x v="106"/>
      <x v="644"/>
    </i>
    <i>
      <x v="63"/>
      <x/>
      <x v="149"/>
      <x v="24"/>
      <x v="655"/>
    </i>
    <i r="3">
      <x v="29"/>
      <x v="655"/>
    </i>
    <i r="3">
      <x v="64"/>
      <x v="655"/>
    </i>
    <i r="3">
      <x v="103"/>
      <x v="655"/>
    </i>
    <i r="1">
      <x v="2"/>
      <x v="149"/>
      <x v="29"/>
      <x v="655"/>
    </i>
    <i r="4">
      <x v="656"/>
    </i>
    <i>
      <x v="64"/>
      <x/>
      <x v="119"/>
      <x v="70"/>
      <x v="674"/>
    </i>
    <i r="3">
      <x v="103"/>
      <x v="674"/>
    </i>
    <i r="1">
      <x v="2"/>
      <x v="119"/>
      <x v="29"/>
      <x v="674"/>
    </i>
    <i>
      <x v="65"/>
      <x v="2"/>
      <x v="123"/>
      <x v="22"/>
      <x v="171"/>
    </i>
    <i r="4">
      <x v="348"/>
    </i>
    <i>
      <x v="66"/>
      <x/>
      <x v="146"/>
      <x v="88"/>
      <x v="664"/>
    </i>
    <i r="3">
      <x v="103"/>
      <x v="664"/>
    </i>
    <i r="1">
      <x v="2"/>
      <x v="146"/>
      <x v="29"/>
      <x v="664"/>
    </i>
    <i>
      <x v="67"/>
      <x/>
      <x v="117"/>
      <x v="48"/>
      <x v="649"/>
    </i>
    <i r="3">
      <x v="69"/>
      <x v="649"/>
    </i>
    <i r="1">
      <x v="2"/>
      <x v="117"/>
      <x v="29"/>
      <x v="648"/>
    </i>
    <i>
      <x v="68"/>
      <x/>
      <x v="189"/>
      <x v="48"/>
      <x v="673"/>
    </i>
    <i r="3">
      <x v="69"/>
      <x v="673"/>
    </i>
    <i>
      <x v="69"/>
      <x/>
      <x v="190"/>
      <x v="48"/>
      <x v="673"/>
    </i>
    <i>
      <x v="70"/>
      <x v="2"/>
      <x v="118"/>
      <x v="14"/>
      <x v="661"/>
    </i>
    <i>
      <x v="71"/>
      <x v="2"/>
      <x v="150"/>
      <x v="45"/>
      <x v="654"/>
    </i>
    <i r="3">
      <x v="82"/>
      <x v="653"/>
    </i>
    <i r="3">
      <x v="112"/>
      <x v="650"/>
    </i>
    <i>
      <x v="72"/>
      <x v="2"/>
      <x v="150"/>
      <x v="116"/>
      <x v="174"/>
    </i>
    <i>
      <x v="73"/>
      <x v="2"/>
      <x v="124"/>
      <x v="22"/>
      <x v="165"/>
    </i>
    <i r="4">
      <x v="168"/>
    </i>
    <i r="4">
      <x v="171"/>
    </i>
    <i r="3">
      <x v="25"/>
      <x v="170"/>
    </i>
    <i r="3">
      <x v="37"/>
      <x v="169"/>
    </i>
    <i r="4">
      <x v="175"/>
    </i>
    <i r="3">
      <x v="92"/>
      <x v="168"/>
    </i>
    <i r="3">
      <x v="93"/>
      <x v="168"/>
    </i>
    <i>
      <x v="74"/>
      <x/>
      <x v="147"/>
      <x v="36"/>
      <x v="675"/>
    </i>
    <i r="1">
      <x v="1"/>
      <x v="147"/>
      <x v="29"/>
      <x v="623"/>
    </i>
    <i r="4">
      <x v="624"/>
    </i>
    <i r="4">
      <x v="627"/>
    </i>
    <i r="4">
      <x v="628"/>
    </i>
    <i r="4">
      <x v="629"/>
    </i>
    <i r="4">
      <x v="630"/>
    </i>
    <i r="4">
      <x v="631"/>
    </i>
    <i r="4">
      <x v="632"/>
    </i>
    <i r="4">
      <x v="633"/>
    </i>
    <i r="4">
      <x v="634"/>
    </i>
    <i r="4">
      <x v="635"/>
    </i>
    <i r="4">
      <x v="640"/>
    </i>
    <i r="4">
      <x v="641"/>
    </i>
    <i r="4">
      <x v="642"/>
    </i>
    <i r="4">
      <x v="675"/>
    </i>
    <i r="1">
      <x v="2"/>
      <x v="147"/>
      <x v="7"/>
      <x v="625"/>
    </i>
    <i r="4">
      <x v="747"/>
    </i>
    <i r="3">
      <x v="29"/>
      <x v="625"/>
    </i>
    <i r="4">
      <x v="629"/>
    </i>
    <i r="4">
      <x v="630"/>
    </i>
    <i r="4">
      <x v="632"/>
    </i>
    <i r="4">
      <x v="633"/>
    </i>
    <i r="4">
      <x v="634"/>
    </i>
    <i r="4">
      <x v="635"/>
    </i>
    <i r="4">
      <x v="636"/>
    </i>
    <i r="4">
      <x v="637"/>
    </i>
    <i r="4">
      <x v="638"/>
    </i>
    <i r="3">
      <x v="61"/>
      <x v="400"/>
    </i>
    <i r="4">
      <x v="401"/>
    </i>
    <i r="4">
      <x v="402"/>
    </i>
    <i r="4">
      <x v="403"/>
    </i>
    <i r="4">
      <x v="404"/>
    </i>
    <i r="4">
      <x v="405"/>
    </i>
    <i r="4">
      <x v="406"/>
    </i>
    <i r="4">
      <x v="407"/>
    </i>
    <i r="4">
      <x v="408"/>
    </i>
    <i r="4">
      <x v="629"/>
    </i>
    <i r="4">
      <x v="630"/>
    </i>
    <i r="4">
      <x v="632"/>
    </i>
    <i r="4">
      <x v="633"/>
    </i>
    <i r="4">
      <x v="634"/>
    </i>
    <i r="4">
      <x v="635"/>
    </i>
    <i r="4">
      <x v="636"/>
    </i>
    <i r="4">
      <x v="637"/>
    </i>
    <i r="4">
      <x v="638"/>
    </i>
    <i>
      <x v="75"/>
      <x/>
      <x v="147"/>
      <x v="97"/>
      <x v="663"/>
    </i>
    <i r="1">
      <x v="1"/>
      <x v="147"/>
      <x v="29"/>
      <x v="626"/>
    </i>
    <i r="4">
      <x v="639"/>
    </i>
    <i r="1">
      <x v="2"/>
      <x v="147"/>
      <x v="4"/>
      <x v="115"/>
    </i>
    <i r="3">
      <x v="8"/>
      <x v="370"/>
    </i>
    <i r="4">
      <x v="828"/>
    </i>
    <i r="3">
      <x v="9"/>
      <x v="658"/>
    </i>
    <i r="3">
      <x v="29"/>
      <x v="639"/>
    </i>
    <i r="4">
      <x v="663"/>
    </i>
    <i r="3">
      <x v="44"/>
      <x v="623"/>
    </i>
    <i r="3">
      <x v="61"/>
      <x v="409"/>
    </i>
    <i r="4">
      <x v="639"/>
    </i>
    <i r="3">
      <x v="107"/>
      <x v="198"/>
    </i>
    <i>
      <x v="76"/>
      <x/>
      <x v="148"/>
      <x v="24"/>
      <x v="173"/>
    </i>
    <i r="3">
      <x v="25"/>
      <x v="172"/>
    </i>
    <i r="3">
      <x v="100"/>
      <x v="172"/>
    </i>
    <i r="1">
      <x v="2"/>
      <x v="148"/>
      <x v="29"/>
      <x v="165"/>
    </i>
    <i r="4">
      <x v="172"/>
    </i>
    <i>
      <x v="77"/>
      <x v="2"/>
      <x v="120"/>
      <x v="90"/>
      <x v="659"/>
    </i>
    <i>
      <x v="78"/>
      <x v="2"/>
      <x v="120"/>
      <x v="21"/>
      <x v="651"/>
    </i>
    <i r="4">
      <x v="662"/>
    </i>
    <i>
      <x v="79"/>
      <x v="2"/>
      <x v="121"/>
      <x v="5"/>
      <x v="665"/>
    </i>
    <i r="3">
      <x v="22"/>
      <x v="166"/>
    </i>
    <i r="4">
      <x v="167"/>
    </i>
    <i r="3">
      <x v="40"/>
      <x v="668"/>
    </i>
    <i r="4">
      <x v="669"/>
    </i>
    <i r="3">
      <x v="46"/>
      <x v="667"/>
    </i>
    <i r="3">
      <x v="55"/>
      <x v="657"/>
    </i>
    <i r="3">
      <x v="71"/>
      <x v="672"/>
    </i>
    <i r="3">
      <x v="91"/>
      <x v="917"/>
    </i>
    <i r="4">
      <x v="918"/>
    </i>
    <i r="3">
      <x v="92"/>
      <x v="670"/>
    </i>
    <i r="4">
      <x v="671"/>
    </i>
    <i r="3">
      <x v="114"/>
      <x v="660"/>
    </i>
    <i r="3">
      <x v="121"/>
      <x v="665"/>
    </i>
    <i>
      <x v="80"/>
      <x v="2"/>
      <x v="144"/>
      <x v="92"/>
      <x v="643"/>
    </i>
    <i>
      <x v="81"/>
      <x v="2"/>
      <x v="18"/>
      <x v="29"/>
      <x v="4"/>
    </i>
    <i>
      <x v="82"/>
      <x v="4"/>
      <x v="6"/>
      <x v="43"/>
      <x v="591"/>
    </i>
    <i>
      <x v="83"/>
      <x v="4"/>
      <x v="34"/>
      <x v="30"/>
      <x v="827"/>
    </i>
    <i>
      <x v="84"/>
      <x v="2"/>
      <x v="88"/>
      <x v="72"/>
      <x v="300"/>
    </i>
    <i r="3">
      <x v="102"/>
      <x v="300"/>
    </i>
    <i>
      <x v="85"/>
      <x v="4"/>
      <x v="109"/>
      <x v="30"/>
      <x v="866"/>
    </i>
    <i>
      <x v="86"/>
      <x v="2"/>
      <x v="107"/>
      <x v="17"/>
      <x v="12"/>
    </i>
    <i r="3">
      <x v="39"/>
      <x v="350"/>
    </i>
    <i r="1">
      <x v="4"/>
      <x v="107"/>
      <x v="30"/>
      <x v="349"/>
    </i>
    <i>
      <x v="87"/>
      <x v="4"/>
      <x v="188"/>
      <x v="30"/>
      <x v="265"/>
    </i>
    <i>
      <x v="88"/>
      <x v="4"/>
      <x v="197"/>
      <x v="30"/>
      <x v="1014"/>
    </i>
    <i>
      <x v="89"/>
      <x v="2"/>
      <x v="192"/>
      <x v="121"/>
      <x v="158"/>
    </i>
    <i r="4">
      <x v="759"/>
    </i>
    <i r="4">
      <x v="760"/>
    </i>
    <i>
      <x v="90"/>
      <x v="2"/>
      <x v="185"/>
      <x v="121"/>
      <x v="380"/>
    </i>
    <i>
      <x v="91"/>
      <x v="4"/>
      <x v="131"/>
      <x v="74"/>
      <x v="176"/>
    </i>
    <i>
      <x v="92"/>
      <x v="2"/>
      <x v="67"/>
      <x v="56"/>
      <x v="193"/>
    </i>
    <i r="4">
      <x v="296"/>
    </i>
    <i>
      <x v="93"/>
      <x v="2"/>
      <x v="68"/>
      <x v="17"/>
      <x v="574"/>
    </i>
    <i r="3">
      <x v="39"/>
      <x v="720"/>
    </i>
    <i r="3">
      <x v="75"/>
      <x v="574"/>
    </i>
    <i>
      <x v="94"/>
      <x v="2"/>
      <x v="69"/>
      <x v="52"/>
      <x v="720"/>
    </i>
    <i>
      <x v="95"/>
      <x v="4"/>
      <x v="33"/>
      <x v="110"/>
      <x v="781"/>
    </i>
    <i>
      <x v="96"/>
      <x v="4"/>
      <x v="54"/>
      <x v="30"/>
      <x v="60"/>
    </i>
    <i>
      <x v="97"/>
      <x v="2"/>
      <x v="4"/>
      <x v="95"/>
      <x v="51"/>
    </i>
    <i>
      <x v="98"/>
      <x v="2"/>
      <x v="130"/>
      <x v="121"/>
      <x v="428"/>
    </i>
    <i>
      <x v="99"/>
      <x v="2"/>
      <x v="5"/>
      <x v="17"/>
      <x v="50"/>
    </i>
    <i r="3">
      <x v="39"/>
      <x v="50"/>
    </i>
    <i>
      <x v="100"/>
      <x v="2"/>
      <x v="24"/>
      <x v="17"/>
      <x v="213"/>
    </i>
    <i>
      <x v="101"/>
      <x v="2"/>
      <x v="93"/>
      <x v="87"/>
      <x v="381"/>
    </i>
    <i>
      <x v="102"/>
      <x v="2"/>
      <x v="132"/>
      <x v="17"/>
      <x v="975"/>
    </i>
    <i>
      <x v="103"/>
      <x v="2"/>
      <x v="132"/>
      <x v="17"/>
      <x v="976"/>
    </i>
    <i r="4">
      <x v="977"/>
    </i>
    <i r="4">
      <x v="978"/>
    </i>
    <i r="3">
      <x v="39"/>
      <x v="689"/>
    </i>
    <i r="3">
      <x v="75"/>
      <x v="975"/>
    </i>
    <i>
      <x v="104"/>
      <x v="2"/>
      <x v="193"/>
      <x v="12"/>
      <x v="997"/>
    </i>
    <i r="3">
      <x v="17"/>
      <x v="997"/>
    </i>
    <i r="3">
      <x v="18"/>
      <x v="998"/>
    </i>
    <i>
      <x v="105"/>
      <x v="2"/>
      <x v="53"/>
      <x v="17"/>
      <x v="71"/>
    </i>
    <i r="4">
      <x v="72"/>
    </i>
    <i>
      <x v="106"/>
      <x v="2"/>
      <x v="169"/>
      <x v="17"/>
      <x v="185"/>
    </i>
    <i r="4">
      <x v="209"/>
    </i>
    <i>
      <x v="107"/>
      <x v="2"/>
      <x v="142"/>
      <x v="81"/>
      <x v="802"/>
    </i>
    <i>
      <x v="108"/>
      <x v="2"/>
      <x v="142"/>
      <x v="39"/>
      <x v="801"/>
    </i>
    <i r="3">
      <x v="75"/>
      <x v="801"/>
    </i>
    <i r="1">
      <x v="4"/>
      <x v="142"/>
      <x v="30"/>
      <x v="575"/>
    </i>
    <i>
      <x v="109"/>
      <x v="2"/>
      <x v="65"/>
      <x v="121"/>
      <x v="879"/>
    </i>
    <i>
      <x v="110"/>
      <x v="2"/>
      <x v="21"/>
      <x v="121"/>
      <x v="55"/>
    </i>
    <i>
      <x v="111"/>
      <x v="2"/>
      <x v="62"/>
      <x v="121"/>
      <x v="74"/>
    </i>
    <i>
      <x v="112"/>
      <x v="4"/>
      <x v="42"/>
      <x v="30"/>
      <x v="336"/>
    </i>
    <i>
      <x v="113"/>
      <x v="2"/>
      <x v="59"/>
      <x v="17"/>
      <x v="229"/>
    </i>
    <i r="4">
      <x v="253"/>
    </i>
    <i r="4">
      <x v="255"/>
    </i>
    <i r="4">
      <x v="258"/>
    </i>
    <i r="4">
      <x v="298"/>
    </i>
    <i r="4">
      <x v="299"/>
    </i>
    <i r="3">
      <x v="39"/>
      <x v="259"/>
    </i>
    <i r="4">
      <x v="262"/>
    </i>
    <i r="3">
      <x v="56"/>
      <x v="253"/>
    </i>
    <i r="3">
      <x v="75"/>
      <x v="253"/>
    </i>
    <i r="4">
      <x v="260"/>
    </i>
    <i r="4">
      <x v="261"/>
    </i>
    <i r="4">
      <x v="262"/>
    </i>
    <i r="3">
      <x v="86"/>
      <x v="262"/>
    </i>
    <i r="1">
      <x v="4"/>
      <x v="59"/>
      <x v="30"/>
      <x v="254"/>
    </i>
    <i r="4">
      <x v="256"/>
    </i>
    <i r="4">
      <x v="257"/>
    </i>
    <i r="4">
      <x v="259"/>
    </i>
    <i r="4">
      <x v="262"/>
    </i>
    <i r="3">
      <x v="42"/>
      <x v="263"/>
    </i>
    <i r="4">
      <x v="264"/>
    </i>
    <i>
      <x v="114"/>
      <x v="4"/>
      <x v="174"/>
      <x v="30"/>
      <x v="429"/>
    </i>
    <i>
      <x v="115"/>
      <x v="2"/>
      <x v="89"/>
      <x v="17"/>
      <x v="267"/>
    </i>
    <i>
      <x v="116"/>
      <x v="2"/>
      <x v="184"/>
      <x v="17"/>
      <x v="832"/>
    </i>
    <i r="3">
      <x v="18"/>
      <x v="832"/>
    </i>
    <i r="3">
      <x v="75"/>
      <x v="833"/>
    </i>
    <i>
      <x v="117"/>
      <x v="2"/>
      <x v="184"/>
      <x v="75"/>
      <x v="837"/>
    </i>
    <i>
      <x v="118"/>
      <x v="2"/>
      <x v="140"/>
      <x v="18"/>
      <x v="194"/>
    </i>
    <i>
      <x v="119"/>
      <x v="2"/>
      <x v="141"/>
      <x v="17"/>
      <x v="727"/>
    </i>
    <i r="4">
      <x v="728"/>
    </i>
    <i r="3">
      <x v="39"/>
      <x v="195"/>
    </i>
    <i>
      <x v="120"/>
      <x v="2"/>
      <x v="56"/>
      <x v="39"/>
      <x v="120"/>
    </i>
    <i>
      <x v="121"/>
      <x v="2"/>
      <x v="55"/>
      <x v="72"/>
      <x v="124"/>
    </i>
    <i r="4">
      <x v="981"/>
    </i>
    <i r="3">
      <x v="75"/>
      <x v="123"/>
    </i>
    <i>
      <x v="122"/>
      <x v="4"/>
      <x v="156"/>
      <x v="30"/>
      <x v="25"/>
    </i>
    <i>
      <x v="123"/>
      <x v="2"/>
      <x v="100"/>
      <x v="39"/>
      <x v="432"/>
    </i>
    <i>
      <x v="124"/>
      <x v="2"/>
      <x v="99"/>
      <x v="72"/>
      <x v="164"/>
    </i>
    <i r="4">
      <x v="352"/>
    </i>
    <i r="4">
      <x v="357"/>
    </i>
    <i r="4">
      <x v="358"/>
    </i>
    <i r="4">
      <x v="359"/>
    </i>
    <i r="4">
      <x v="533"/>
    </i>
    <i r="4">
      <x v="572"/>
    </i>
    <i r="4">
      <x v="753"/>
    </i>
    <i r="1">
      <x v="4"/>
      <x v="99"/>
      <x v="30"/>
      <x v="127"/>
    </i>
    <i>
      <x v="125"/>
      <x v="2"/>
      <x v="98"/>
      <x v="17"/>
      <x v="356"/>
    </i>
    <i r="3">
      <x v="18"/>
      <x v="353"/>
    </i>
    <i r="4">
      <x v="356"/>
    </i>
    <i r="3">
      <x v="72"/>
      <x v="345"/>
    </i>
    <i r="4">
      <x v="354"/>
    </i>
    <i r="4">
      <x v="355"/>
    </i>
    <i r="4">
      <x v="360"/>
    </i>
    <i r="4">
      <x v="361"/>
    </i>
    <i r="4">
      <x v="447"/>
    </i>
    <i r="4">
      <x v="459"/>
    </i>
    <i r="4">
      <x v="754"/>
    </i>
    <i r="4">
      <x v="755"/>
    </i>
    <i r="3">
      <x v="122"/>
      <x v="362"/>
    </i>
    <i>
      <x v="126"/>
      <x v="2"/>
      <x v="137"/>
      <x v="26"/>
      <x v="338"/>
    </i>
    <i r="3">
      <x v="72"/>
      <x v="8"/>
    </i>
    <i r="4">
      <x v="9"/>
    </i>
    <i>
      <x v="127"/>
      <x v="2"/>
      <x v="137"/>
      <x v="118"/>
      <x v="540"/>
    </i>
    <i r="4">
      <x v="542"/>
    </i>
    <i>
      <x v="128"/>
      <x v="2"/>
      <x v="162"/>
      <x v="17"/>
      <x v="10"/>
    </i>
    <i r="4">
      <x v="334"/>
    </i>
    <i r="4">
      <x v="878"/>
    </i>
    <i r="3">
      <x v="52"/>
      <x v="156"/>
    </i>
    <i r="3">
      <x v="67"/>
      <x v="59"/>
    </i>
    <i r="4">
      <x v="151"/>
    </i>
    <i r="4">
      <x v="236"/>
    </i>
    <i r="4">
      <x v="316"/>
    </i>
    <i r="4">
      <x v="373"/>
    </i>
    <i r="4">
      <x v="455"/>
    </i>
    <i r="4">
      <x v="456"/>
    </i>
    <i r="4">
      <x v="457"/>
    </i>
    <i r="4">
      <x v="870"/>
    </i>
    <i r="4">
      <x v="872"/>
    </i>
    <i r="4">
      <x v="873"/>
    </i>
    <i r="4">
      <x v="874"/>
    </i>
    <i r="4">
      <x v="880"/>
    </i>
    <i r="3">
      <x v="72"/>
      <x v="85"/>
    </i>
    <i r="4">
      <x v="94"/>
    </i>
    <i r="4">
      <x v="142"/>
    </i>
    <i r="4">
      <x v="143"/>
    </i>
    <i r="4">
      <x v="144"/>
    </i>
    <i r="4">
      <x v="162"/>
    </i>
    <i r="4">
      <x v="226"/>
    </i>
    <i r="4">
      <x v="431"/>
    </i>
    <i r="4">
      <x v="461"/>
    </i>
    <i r="4">
      <x v="470"/>
    </i>
    <i r="4">
      <x v="805"/>
    </i>
    <i r="4">
      <x v="813"/>
    </i>
    <i r="4">
      <x v="814"/>
    </i>
    <i r="1">
      <x v="4"/>
      <x v="162"/>
      <x v="30"/>
      <x v="95"/>
    </i>
    <i r="4">
      <x v="183"/>
    </i>
    <i r="4">
      <x v="777"/>
    </i>
    <i r="3">
      <x v="110"/>
      <x v="219"/>
    </i>
    <i>
      <x v="129"/>
      <x v="2"/>
      <x v="95"/>
      <x v="89"/>
      <x v="186"/>
    </i>
    <i r="4">
      <x v="187"/>
    </i>
    <i>
      <x v="130"/>
      <x v="2"/>
      <x v="172"/>
      <x v="13"/>
      <x v="725"/>
    </i>
    <i>
      <x v="131"/>
      <x v="2"/>
      <x v="155"/>
      <x v="113"/>
      <x v="81"/>
    </i>
    <i r="4">
      <x v="82"/>
    </i>
    <i r="4">
      <x v="83"/>
    </i>
    <i r="4">
      <x v="117"/>
    </i>
    <i r="4">
      <x v="118"/>
    </i>
    <i r="4">
      <x v="313"/>
    </i>
    <i r="4">
      <x v="344"/>
    </i>
    <i r="4">
      <x v="363"/>
    </i>
    <i r="4">
      <x v="364"/>
    </i>
    <i r="4">
      <x v="371"/>
    </i>
    <i r="4">
      <x v="414"/>
    </i>
    <i r="4">
      <x v="443"/>
    </i>
    <i r="4">
      <x v="444"/>
    </i>
    <i r="4">
      <x v="551"/>
    </i>
    <i r="4">
      <x v="619"/>
    </i>
    <i r="4">
      <x v="772"/>
    </i>
    <i r="4">
      <x v="773"/>
    </i>
    <i r="4">
      <x v="799"/>
    </i>
    <i r="4">
      <x v="800"/>
    </i>
    <i r="4">
      <x v="867"/>
    </i>
    <i r="4">
      <x v="868"/>
    </i>
    <i r="4">
      <x v="896"/>
    </i>
    <i r="4">
      <x v="910"/>
    </i>
    <i r="4">
      <x v="911"/>
    </i>
    <i r="4">
      <x v="979"/>
    </i>
    <i r="1">
      <x v="4"/>
      <x v="155"/>
      <x v="30"/>
      <x v="782"/>
    </i>
    <i>
      <x v="132"/>
      <x v="2"/>
      <x v="10"/>
      <x v="26"/>
      <x v="92"/>
    </i>
    <i r="3">
      <x v="33"/>
      <x v="237"/>
    </i>
    <i r="3">
      <x v="118"/>
      <x v="86"/>
    </i>
    <i>
      <x v="133"/>
      <x v="2"/>
      <x v="70"/>
      <x v="39"/>
      <x v="738"/>
    </i>
    <i>
      <x v="134"/>
      <x v="2"/>
      <x v="153"/>
      <x/>
      <x v="823"/>
    </i>
    <i r="3">
      <x v="2"/>
      <x v="1010"/>
    </i>
    <i r="3">
      <x v="12"/>
      <x v="60"/>
    </i>
    <i r="3">
      <x v="13"/>
      <x v="60"/>
    </i>
    <i r="4">
      <x v="295"/>
    </i>
    <i r="4">
      <x v="568"/>
    </i>
    <i r="4">
      <x v="816"/>
    </i>
    <i r="4">
      <x v="865"/>
    </i>
    <i r="4">
      <x v="1010"/>
    </i>
    <i r="3">
      <x v="17"/>
      <x v="820"/>
    </i>
    <i r="3">
      <x v="39"/>
      <x v="66"/>
    </i>
    <i r="4">
      <x v="1024"/>
    </i>
    <i r="3">
      <x v="87"/>
      <x v="817"/>
    </i>
    <i r="1">
      <x v="3"/>
      <x v="153"/>
      <x v="12"/>
      <x v="818"/>
    </i>
    <i r="4">
      <x v="862"/>
    </i>
    <i r="1">
      <x v="4"/>
      <x v="153"/>
      <x v="30"/>
      <x v="783"/>
    </i>
    <i r="3">
      <x v="110"/>
      <x v="816"/>
    </i>
    <i>
      <x v="135"/>
      <x v="4"/>
      <x v="28"/>
      <x v="110"/>
      <x v="541"/>
    </i>
    <i>
      <x v="136"/>
      <x v="2"/>
      <x v="152"/>
      <x v="2"/>
      <x v="318"/>
    </i>
    <i r="4">
      <x v="399"/>
    </i>
    <i r="4">
      <x v="830"/>
    </i>
    <i r="4">
      <x v="854"/>
    </i>
    <i r="4">
      <x v="864"/>
    </i>
    <i r="3">
      <x v="13"/>
      <x v="64"/>
    </i>
    <i r="4">
      <x v="440"/>
    </i>
    <i r="3">
      <x v="17"/>
      <x v="5"/>
    </i>
    <i r="4">
      <x v="28"/>
    </i>
    <i r="4">
      <x v="56"/>
    </i>
    <i r="4">
      <x v="60"/>
    </i>
    <i r="4">
      <x v="61"/>
    </i>
    <i r="4">
      <x v="62"/>
    </i>
    <i r="4">
      <x v="63"/>
    </i>
    <i r="4">
      <x v="65"/>
    </i>
    <i r="4">
      <x v="68"/>
    </i>
    <i r="4">
      <x v="69"/>
    </i>
    <i r="4">
      <x v="127"/>
    </i>
    <i r="4">
      <x v="131"/>
    </i>
    <i r="4">
      <x v="228"/>
    </i>
    <i r="4">
      <x v="230"/>
    </i>
    <i r="4">
      <x v="244"/>
    </i>
    <i r="4">
      <x v="250"/>
    </i>
    <i r="4">
      <x v="272"/>
    </i>
    <i r="4">
      <x v="274"/>
    </i>
    <i r="4">
      <x v="290"/>
    </i>
    <i r="4">
      <x v="306"/>
    </i>
    <i r="4">
      <x v="318"/>
    </i>
    <i r="4">
      <x v="365"/>
    </i>
    <i r="4">
      <x v="369"/>
    </i>
    <i r="4">
      <x v="391"/>
    </i>
    <i r="4">
      <x v="392"/>
    </i>
    <i r="4">
      <x v="393"/>
    </i>
    <i r="4">
      <x v="418"/>
    </i>
    <i r="4">
      <x v="441"/>
    </i>
    <i r="4">
      <x v="442"/>
    </i>
    <i r="4">
      <x v="445"/>
    </i>
    <i r="4">
      <x v="448"/>
    </i>
    <i r="4">
      <x v="453"/>
    </i>
    <i r="4">
      <x v="454"/>
    </i>
    <i r="4">
      <x v="620"/>
    </i>
    <i r="4">
      <x v="621"/>
    </i>
    <i r="4">
      <x v="677"/>
    </i>
    <i r="4">
      <x v="685"/>
    </i>
    <i r="4">
      <x v="686"/>
    </i>
    <i r="4">
      <x v="722"/>
    </i>
    <i r="4">
      <x v="723"/>
    </i>
    <i r="4">
      <x v="735"/>
    </i>
    <i r="4">
      <x v="774"/>
    </i>
    <i r="4">
      <x v="776"/>
    </i>
    <i r="4">
      <x v="801"/>
    </i>
    <i r="4">
      <x v="812"/>
    </i>
    <i r="4">
      <x v="854"/>
    </i>
    <i r="4">
      <x v="864"/>
    </i>
    <i r="4">
      <x v="913"/>
    </i>
    <i r="4">
      <x v="970"/>
    </i>
    <i r="4">
      <x v="995"/>
    </i>
    <i r="4">
      <x v="996"/>
    </i>
    <i r="4">
      <x v="999"/>
    </i>
    <i r="4">
      <x v="1011"/>
    </i>
    <i r="4">
      <x v="1025"/>
    </i>
    <i r="4">
      <x v="1026"/>
    </i>
    <i r="3">
      <x v="18"/>
      <x v="79"/>
    </i>
    <i r="4">
      <x v="243"/>
    </i>
    <i r="4">
      <x v="369"/>
    </i>
    <i r="4">
      <x v="445"/>
    </i>
    <i r="4">
      <x v="864"/>
    </i>
    <i r="4">
      <x v="916"/>
    </i>
    <i r="4">
      <x v="1011"/>
    </i>
    <i r="4">
      <x v="1025"/>
    </i>
    <i r="3">
      <x v="31"/>
      <x v="1025"/>
    </i>
    <i r="3">
      <x v="39"/>
      <x v="29"/>
    </i>
    <i r="4">
      <x v="57"/>
    </i>
    <i r="4">
      <x v="58"/>
    </i>
    <i r="4">
      <x v="60"/>
    </i>
    <i r="4">
      <x v="78"/>
    </i>
    <i r="4">
      <x v="88"/>
    </i>
    <i r="4">
      <x v="132"/>
    </i>
    <i r="4">
      <x v="227"/>
    </i>
    <i r="4">
      <x v="266"/>
    </i>
    <i r="4">
      <x v="292"/>
    </i>
    <i r="4">
      <x v="306"/>
    </i>
    <i r="4">
      <x v="320"/>
    </i>
    <i r="4">
      <x v="372"/>
    </i>
    <i r="4">
      <x v="441"/>
    </i>
    <i r="4">
      <x v="445"/>
    </i>
    <i r="4">
      <x v="464"/>
    </i>
    <i r="4">
      <x v="732"/>
    </i>
    <i r="4">
      <x v="739"/>
    </i>
    <i r="4">
      <x v="740"/>
    </i>
    <i r="4">
      <x v="881"/>
    </i>
    <i r="4">
      <x v="882"/>
    </i>
    <i r="4">
      <x v="894"/>
    </i>
    <i r="4">
      <x v="902"/>
    </i>
    <i r="4">
      <x v="1025"/>
    </i>
    <i r="3">
      <x v="52"/>
      <x v="75"/>
    </i>
    <i r="4">
      <x v="79"/>
    </i>
    <i r="4">
      <x v="119"/>
    </i>
    <i r="4">
      <x v="191"/>
    </i>
    <i r="4">
      <x v="249"/>
    </i>
    <i r="4">
      <x v="304"/>
    </i>
    <i r="4">
      <x v="428"/>
    </i>
    <i r="4">
      <x v="528"/>
    </i>
    <i r="4">
      <x v="530"/>
    </i>
    <i r="4">
      <x v="531"/>
    </i>
    <i r="4">
      <x v="824"/>
    </i>
    <i r="4">
      <x v="837"/>
    </i>
    <i r="4">
      <x v="854"/>
    </i>
    <i r="4">
      <x v="1025"/>
    </i>
    <i r="3">
      <x v="72"/>
      <x v="19"/>
    </i>
    <i r="4">
      <x v="20"/>
    </i>
    <i r="3">
      <x v="75"/>
      <x v="62"/>
    </i>
    <i r="4">
      <x v="468"/>
    </i>
    <i r="4">
      <x v="555"/>
    </i>
    <i r="4">
      <x v="561"/>
    </i>
    <i r="4">
      <x v="684"/>
    </i>
    <i r="4">
      <x v="730"/>
    </i>
    <i r="4">
      <x v="749"/>
    </i>
    <i r="4">
      <x v="812"/>
    </i>
    <i r="4">
      <x v="819"/>
    </i>
    <i r="4">
      <x v="884"/>
    </i>
    <i r="4">
      <x v="900"/>
    </i>
    <i r="4">
      <x v="971"/>
    </i>
    <i r="4">
      <x v="972"/>
    </i>
    <i r="4">
      <x v="1025"/>
    </i>
    <i r="4">
      <x v="1027"/>
    </i>
    <i r="3">
      <x v="81"/>
      <x v="826"/>
    </i>
    <i r="3">
      <x v="87"/>
      <x v="1025"/>
    </i>
    <i r="3">
      <x v="94"/>
      <x v="825"/>
    </i>
    <i r="3">
      <x v="115"/>
      <x v="836"/>
    </i>
    <i r="4">
      <x v="1027"/>
    </i>
    <i r="3">
      <x v="122"/>
      <x v="27"/>
    </i>
    <i r="4">
      <x v="130"/>
    </i>
    <i r="4">
      <x v="131"/>
    </i>
    <i r="3">
      <x v="124"/>
      <x v="540"/>
    </i>
    <i r="1">
      <x v="4"/>
      <x v="152"/>
      <x v="30"/>
      <x v="247"/>
    </i>
    <i r="4">
      <x v="328"/>
    </i>
    <i r="4">
      <x v="337"/>
    </i>
    <i r="4">
      <x v="366"/>
    </i>
    <i r="4">
      <x v="412"/>
    </i>
    <i r="4">
      <x v="552"/>
    </i>
    <i r="4">
      <x v="984"/>
    </i>
    <i r="4">
      <x v="985"/>
    </i>
    <i r="4">
      <x v="990"/>
    </i>
    <i r="4">
      <x v="991"/>
    </i>
    <i r="4">
      <x v="992"/>
    </i>
    <i r="3">
      <x v="43"/>
      <x v="420"/>
    </i>
    <i r="4">
      <x v="446"/>
    </i>
    <i r="4">
      <x v="682"/>
    </i>
    <i r="4">
      <x v="988"/>
    </i>
    <i>
      <x v="137"/>
      <x v="4"/>
      <x v="157"/>
      <x v="30"/>
      <x v="726"/>
    </i>
    <i>
      <x v="138"/>
      <x v="2"/>
      <x v="19"/>
      <x v="123"/>
      <x v="210"/>
    </i>
    <i r="1">
      <x v="4"/>
      <x v="19"/>
      <x v="30"/>
      <x v="413"/>
    </i>
    <i r="3">
      <x v="43"/>
      <x v="269"/>
    </i>
    <i r="4">
      <x v="511"/>
    </i>
    <i r="4">
      <x v="908"/>
    </i>
    <i r="4">
      <x v="986"/>
    </i>
    <i r="4">
      <x v="987"/>
    </i>
    <i r="4">
      <x v="994"/>
    </i>
    <i>
      <x v="139"/>
      <x v="2"/>
      <x v="51"/>
      <x v="72"/>
      <x v="421"/>
    </i>
    <i r="4">
      <x v="741"/>
    </i>
    <i r="4">
      <x v="742"/>
    </i>
    <i r="4">
      <x v="838"/>
    </i>
    <i r="4">
      <x v="876"/>
    </i>
    <i r="4">
      <x v="1020"/>
    </i>
    <i r="3">
      <x v="102"/>
      <x v="15"/>
    </i>
    <i r="4">
      <x v="211"/>
    </i>
    <i r="4">
      <x v="421"/>
    </i>
    <i>
      <x v="140"/>
      <x v="2"/>
      <x v="91"/>
      <x v="15"/>
      <x v="421"/>
    </i>
    <i r="3">
      <x v="16"/>
      <x v="421"/>
    </i>
    <i>
      <x v="141"/>
      <x v="2"/>
      <x v="168"/>
      <x/>
      <x v="815"/>
    </i>
    <i r="3">
      <x v="11"/>
      <x v="750"/>
    </i>
    <i r="3">
      <x v="15"/>
      <x v="136"/>
    </i>
    <i r="3">
      <x v="16"/>
      <x v="23"/>
    </i>
    <i r="4">
      <x v="100"/>
    </i>
    <i r="4">
      <x v="329"/>
    </i>
    <i r="4">
      <x v="452"/>
    </i>
    <i r="4">
      <x v="859"/>
    </i>
    <i r="3">
      <x v="28"/>
      <x v="990"/>
    </i>
    <i r="3">
      <x v="68"/>
      <x v="788"/>
    </i>
    <i r="4">
      <x v="789"/>
    </i>
    <i r="3">
      <x v="72"/>
      <x v="21"/>
    </i>
    <i r="4">
      <x v="137"/>
    </i>
    <i r="4">
      <x v="524"/>
    </i>
    <i r="4">
      <x v="569"/>
    </i>
    <i r="4">
      <x v="570"/>
    </i>
    <i r="4">
      <x v="886"/>
    </i>
    <i r="4">
      <x v="887"/>
    </i>
    <i r="4">
      <x v="891"/>
    </i>
    <i r="4">
      <x v="980"/>
    </i>
    <i r="3">
      <x v="81"/>
      <x v="70"/>
    </i>
    <i r="4">
      <x v="154"/>
    </i>
    <i r="4">
      <x v="618"/>
    </i>
    <i r="4">
      <x v="758"/>
    </i>
    <i r="3">
      <x v="98"/>
      <x v="7"/>
    </i>
    <i r="3">
      <x v="117"/>
      <x v="532"/>
    </i>
    <i r="3">
      <x v="119"/>
      <x v="192"/>
    </i>
    <i r="3">
      <x v="121"/>
      <x v="30"/>
    </i>
    <i r="4">
      <x v="222"/>
    </i>
    <i r="4">
      <x v="567"/>
    </i>
    <i r="4">
      <x v="756"/>
    </i>
    <i r="4">
      <x v="854"/>
    </i>
    <i r="4">
      <x v="903"/>
    </i>
    <i r="3">
      <x v="123"/>
      <x v="540"/>
    </i>
    <i r="1">
      <x v="4"/>
      <x v="168"/>
      <x v="30"/>
      <x v="21"/>
    </i>
    <i r="4">
      <x v="22"/>
    </i>
    <i r="4">
      <x v="76"/>
    </i>
    <i r="4">
      <x v="190"/>
    </i>
    <i r="4">
      <x v="310"/>
    </i>
    <i r="4">
      <x v="327"/>
    </i>
    <i r="4">
      <x v="410"/>
    </i>
    <i r="4">
      <x v="411"/>
    </i>
    <i r="4">
      <x v="518"/>
    </i>
    <i r="4">
      <x v="519"/>
    </i>
    <i r="4">
      <x v="534"/>
    </i>
    <i r="4">
      <x v="548"/>
    </i>
    <i r="4">
      <x v="679"/>
    </i>
    <i r="4">
      <x v="748"/>
    </i>
    <i r="4">
      <x v="778"/>
    </i>
    <i r="4">
      <x v="791"/>
    </i>
    <i r="4">
      <x v="792"/>
    </i>
    <i r="4">
      <x v="793"/>
    </i>
    <i r="4">
      <x v="831"/>
    </i>
    <i r="4">
      <x v="869"/>
    </i>
    <i r="4">
      <x v="885"/>
    </i>
    <i r="4">
      <x v="985"/>
    </i>
    <i r="4">
      <x v="990"/>
    </i>
    <i r="4">
      <x v="993"/>
    </i>
    <i r="3">
      <x v="43"/>
      <x v="423"/>
    </i>
    <i r="4">
      <x v="678"/>
    </i>
    <i r="4">
      <x v="682"/>
    </i>
    <i r="4">
      <x v="744"/>
    </i>
    <i r="4">
      <x v="975"/>
    </i>
    <i r="4">
      <x v="990"/>
    </i>
    <i r="3">
      <x v="110"/>
      <x/>
    </i>
    <i r="4">
      <x v="47"/>
    </i>
    <i r="4">
      <x v="437"/>
    </i>
    <i r="4">
      <x v="680"/>
    </i>
    <i r="4">
      <x v="790"/>
    </i>
    <i r="4">
      <x v="1013"/>
    </i>
    <i>
      <x v="142"/>
      <x v="2"/>
      <x v="92"/>
      <x v="17"/>
      <x v="904"/>
    </i>
    <i r="3">
      <x v="50"/>
      <x v="11"/>
    </i>
    <i r="4">
      <x v="376"/>
    </i>
    <i r="4">
      <x v="377"/>
    </i>
    <i r="4">
      <x v="553"/>
    </i>
    <i r="4">
      <x v="1012"/>
    </i>
    <i r="3">
      <x v="51"/>
      <x v="178"/>
    </i>
    <i r="3">
      <x v="72"/>
      <x v="2"/>
    </i>
    <i r="4">
      <x v="3"/>
    </i>
    <i r="4">
      <x v="26"/>
    </i>
    <i r="4">
      <x v="48"/>
    </i>
    <i r="4">
      <x v="80"/>
    </i>
    <i r="4">
      <x v="105"/>
    </i>
    <i r="4">
      <x v="106"/>
    </i>
    <i r="4">
      <x v="107"/>
    </i>
    <i r="4">
      <x v="109"/>
    </i>
    <i r="4">
      <x v="125"/>
    </i>
    <i r="4">
      <x v="137"/>
    </i>
    <i r="4">
      <x v="139"/>
    </i>
    <i r="4">
      <x v="140"/>
    </i>
    <i r="4">
      <x v="141"/>
    </i>
    <i r="4">
      <x v="181"/>
    </i>
    <i r="4">
      <x v="189"/>
    </i>
    <i r="4">
      <x v="205"/>
    </i>
    <i r="4">
      <x v="207"/>
    </i>
    <i r="4">
      <x v="324"/>
    </i>
    <i r="4">
      <x v="332"/>
    </i>
    <i r="4">
      <x v="343"/>
    </i>
    <i r="4">
      <x v="346"/>
    </i>
    <i r="4">
      <x v="347"/>
    </i>
    <i r="4">
      <x v="375"/>
    </i>
    <i r="4">
      <x v="390"/>
    </i>
    <i r="4">
      <x v="394"/>
    </i>
    <i r="4">
      <x v="396"/>
    </i>
    <i r="4">
      <x v="397"/>
    </i>
    <i r="4">
      <x v="398"/>
    </i>
    <i r="4">
      <x v="430"/>
    </i>
    <i r="4">
      <x v="433"/>
    </i>
    <i r="4">
      <x v="451"/>
    </i>
    <i r="4">
      <x v="460"/>
    </i>
    <i r="4">
      <x v="462"/>
    </i>
    <i r="4">
      <x v="463"/>
    </i>
    <i r="4">
      <x v="465"/>
    </i>
    <i r="4">
      <x v="466"/>
    </i>
    <i r="4">
      <x v="471"/>
    </i>
    <i r="4">
      <x v="549"/>
    </i>
    <i r="4">
      <x v="550"/>
    </i>
    <i r="4">
      <x v="565"/>
    </i>
    <i r="4">
      <x v="573"/>
    </i>
    <i r="4">
      <x v="614"/>
    </i>
    <i r="4">
      <x v="615"/>
    </i>
    <i r="4">
      <x v="616"/>
    </i>
    <i r="4">
      <x v="617"/>
    </i>
    <i r="4">
      <x v="743"/>
    </i>
    <i r="4">
      <x v="761"/>
    </i>
    <i r="4">
      <x v="785"/>
    </i>
    <i r="4">
      <x v="819"/>
    </i>
    <i r="4">
      <x v="847"/>
    </i>
    <i r="4">
      <x v="875"/>
    </i>
    <i r="4">
      <x v="883"/>
    </i>
    <i r="4">
      <x v="888"/>
    </i>
    <i r="4">
      <x v="889"/>
    </i>
    <i r="4">
      <x v="892"/>
    </i>
    <i r="4">
      <x v="899"/>
    </i>
    <i r="4">
      <x v="914"/>
    </i>
    <i r="4">
      <x v="1015"/>
    </i>
    <i r="4">
      <x v="1016"/>
    </i>
    <i r="4">
      <x v="1017"/>
    </i>
    <i r="4">
      <x v="1018"/>
    </i>
    <i r="4">
      <x v="1021"/>
    </i>
    <i r="4">
      <x v="1022"/>
    </i>
    <i r="4">
      <x v="1023"/>
    </i>
    <i r="4">
      <x v="1028"/>
    </i>
    <i r="4">
      <x v="1029"/>
    </i>
    <i r="4">
      <x v="1030"/>
    </i>
    <i r="4">
      <x v="1031"/>
    </i>
    <i r="3">
      <x v="102"/>
      <x v="206"/>
    </i>
    <i r="4">
      <x v="451"/>
    </i>
    <i r="4">
      <x v="860"/>
    </i>
    <i r="1">
      <x v="4"/>
      <x v="92"/>
      <x v="30"/>
      <x v="121"/>
    </i>
    <i r="4">
      <x v="122"/>
    </i>
    <i r="4">
      <x v="163"/>
    </i>
    <i r="4">
      <x v="270"/>
    </i>
    <i r="4">
      <x v="335"/>
    </i>
    <i r="4">
      <x v="422"/>
    </i>
    <i r="4">
      <x v="794"/>
    </i>
    <i r="4">
      <x v="803"/>
    </i>
    <i r="4">
      <x v="861"/>
    </i>
    <i r="4">
      <x v="989"/>
    </i>
    <i r="3">
      <x v="43"/>
      <x v="683"/>
    </i>
    <i r="3">
      <x v="74"/>
      <x v="795"/>
    </i>
    <i r="3">
      <x v="101"/>
      <x v="24"/>
    </i>
    <i r="4">
      <x v="99"/>
    </i>
    <i r="4">
      <x v="138"/>
    </i>
    <i r="4">
      <x v="307"/>
    </i>
    <i r="4">
      <x v="308"/>
    </i>
    <i r="4">
      <x v="681"/>
    </i>
    <i>
      <x v="143"/>
      <x v="2"/>
      <x v="136"/>
      <x v="72"/>
      <x v="18"/>
    </i>
    <i r="4">
      <x v="333"/>
    </i>
    <i r="4">
      <x v="521"/>
    </i>
    <i r="4">
      <x v="522"/>
    </i>
    <i r="4">
      <x v="751"/>
    </i>
    <i>
      <x v="144"/>
      <x v="2"/>
      <x v="194"/>
      <x v="2"/>
      <x v="221"/>
    </i>
    <i r="1">
      <x v="4"/>
      <x v="194"/>
      <x v="73"/>
      <x v="1"/>
    </i>
    <i>
      <x v="145"/>
      <x v="2"/>
      <x v="87"/>
      <x v="27"/>
      <x v="303"/>
    </i>
    <i r="3">
      <x v="72"/>
      <x v="184"/>
    </i>
    <i r="4">
      <x v="303"/>
    </i>
    <i r="4">
      <x v="458"/>
    </i>
    <i r="4">
      <x v="1034"/>
    </i>
    <i>
      <x v="146"/>
      <x v="2"/>
      <x v="165"/>
      <x v="27"/>
      <x v="214"/>
    </i>
    <i r="3">
      <x v="72"/>
      <x v="17"/>
    </i>
    <i r="4">
      <x v="129"/>
    </i>
    <i r="4">
      <x v="214"/>
    </i>
    <i r="4">
      <x v="417"/>
    </i>
    <i r="4">
      <x v="779"/>
    </i>
    <i r="4">
      <x v="1000"/>
    </i>
    <i r="3">
      <x v="102"/>
      <x v="1035"/>
    </i>
    <i>
      <x v="147"/>
      <x v="4"/>
      <x v="159"/>
      <x v="30"/>
      <x v="311"/>
    </i>
    <i r="4">
      <x v="312"/>
    </i>
    <i>
      <x v="148"/>
      <x v="2"/>
      <x v="66"/>
      <x v="31"/>
      <x v="160"/>
    </i>
    <i r="3">
      <x v="83"/>
      <x v="543"/>
    </i>
    <i>
      <x v="149"/>
      <x v="2"/>
      <x v="158"/>
      <x v="34"/>
      <x v="111"/>
    </i>
    <i r="4">
      <x v="161"/>
    </i>
    <i r="4">
      <x v="293"/>
    </i>
    <i r="4">
      <x v="389"/>
    </i>
    <i r="4">
      <x v="419"/>
    </i>
    <i r="4">
      <x v="731"/>
    </i>
    <i r="4">
      <x v="812"/>
    </i>
    <i r="4">
      <x v="821"/>
    </i>
    <i r="4">
      <x v="822"/>
    </i>
    <i r="3">
      <x v="52"/>
      <x v="906"/>
    </i>
    <i r="3">
      <x v="102"/>
      <x v="271"/>
    </i>
    <i r="4">
      <x v="840"/>
    </i>
    <i r="1">
      <x v="4"/>
      <x v="158"/>
      <x v="43"/>
      <x v="688"/>
    </i>
    <i>
      <x v="150"/>
      <x v="2"/>
      <x v="195"/>
      <x v="2"/>
      <x v="1007"/>
    </i>
    <i r="3">
      <x v="72"/>
      <x v="112"/>
    </i>
    <i r="4">
      <x v="225"/>
    </i>
    <i r="4">
      <x v="314"/>
    </i>
    <i r="4">
      <x v="315"/>
    </i>
    <i>
      <x v="151"/>
      <x v="2"/>
      <x v="102"/>
      <x v="81"/>
      <x v="1008"/>
    </i>
    <i r="4">
      <x v="1009"/>
    </i>
    <i>
      <x v="152"/>
      <x v="2"/>
      <x v="182"/>
      <x v="12"/>
      <x v="807"/>
    </i>
    <i r="3">
      <x v="17"/>
      <x v="806"/>
    </i>
    <i r="4">
      <x v="810"/>
    </i>
    <i r="4">
      <x v="834"/>
    </i>
    <i r="3">
      <x v="39"/>
      <x v="810"/>
    </i>
    <i>
      <x v="153"/>
      <x v="2"/>
      <x v="180"/>
      <x v="39"/>
      <x v="807"/>
    </i>
    <i>
      <x v="154"/>
      <x v="2"/>
      <x v="181"/>
      <x v="39"/>
      <x v="809"/>
    </i>
    <i r="4">
      <x v="811"/>
    </i>
    <i r="3">
      <x v="52"/>
      <x v="806"/>
    </i>
    <i r="3">
      <x v="75"/>
      <x v="809"/>
    </i>
    <i r="4">
      <x v="811"/>
    </i>
    <i>
      <x v="155"/>
      <x v="4"/>
      <x v="72"/>
      <x v="30"/>
      <x v="806"/>
    </i>
    <i>
      <x v="156"/>
      <x v="2"/>
      <x v="11"/>
      <x v="2"/>
      <x v="895"/>
    </i>
    <i r="3">
      <x v="17"/>
      <x v="1026"/>
    </i>
    <i r="1">
      <x v="4"/>
      <x v="11"/>
      <x v="43"/>
      <x v="218"/>
    </i>
    <i>
      <x v="157"/>
      <x v="2"/>
      <x v="17"/>
      <x v="75"/>
      <x v="188"/>
    </i>
    <i>
      <x v="158"/>
      <x v="2"/>
      <x v="16"/>
      <x v="17"/>
      <x v="135"/>
    </i>
    <i r="4">
      <x v="215"/>
    </i>
    <i r="4">
      <x v="216"/>
    </i>
    <i r="4">
      <x v="467"/>
    </i>
    <i r="3">
      <x v="39"/>
      <x v="317"/>
    </i>
    <i r="3">
      <x v="52"/>
      <x v="215"/>
    </i>
    <i r="1">
      <x v="4"/>
      <x v="16"/>
      <x v="30"/>
      <x v="177"/>
    </i>
    <i r="3">
      <x v="43"/>
      <x v="217"/>
    </i>
    <i r="4">
      <x v="808"/>
    </i>
    <i>
      <x v="159"/>
      <x v="2"/>
      <x v="38"/>
      <x v="17"/>
      <x v="326"/>
    </i>
    <i r="3">
      <x v="18"/>
      <x v="326"/>
    </i>
    <i r="3">
      <x v="122"/>
      <x v="309"/>
    </i>
    <i r="4">
      <x v="326"/>
    </i>
    <i>
      <x v="160"/>
      <x v="4"/>
      <x v="198"/>
      <x v="74"/>
      <x v="915"/>
    </i>
    <i>
      <x v="161"/>
      <x v="4"/>
      <x v="198"/>
      <x v="30"/>
      <x v="71"/>
    </i>
    <i>
      <x v="162"/>
      <x v="2"/>
      <x v="183"/>
      <x v="2"/>
      <x v="132"/>
    </i>
    <i r="3">
      <x v="31"/>
      <x v="721"/>
    </i>
    <i r="3">
      <x v="75"/>
      <x v="330"/>
    </i>
    <i r="4">
      <x v="721"/>
    </i>
    <i r="1">
      <x v="4"/>
      <x v="183"/>
      <x v="43"/>
      <x v="983"/>
    </i>
    <i>
      <x v="163"/>
      <x v="2"/>
      <x v="47"/>
      <x v="17"/>
      <x v="449"/>
    </i>
    <i>
      <x v="164"/>
      <x v="4"/>
      <x v="52"/>
      <x v="30"/>
      <x v="197"/>
    </i>
    <i>
      <x v="165"/>
      <x v="2"/>
      <x v="116"/>
      <x v="17"/>
      <x v="566"/>
    </i>
    <i r="3">
      <x v="115"/>
      <x v="566"/>
    </i>
    <i r="1">
      <x v="4"/>
      <x v="116"/>
      <x v="30"/>
      <x v="566"/>
    </i>
    <i>
      <x v="166"/>
      <x v="2"/>
      <x v="115"/>
      <x v="13"/>
      <x v="571"/>
    </i>
    <i r="3">
      <x v="32"/>
      <x v="571"/>
    </i>
    <i r="3">
      <x v="75"/>
      <x v="566"/>
    </i>
    <i>
      <x v="167"/>
      <x v="4"/>
      <x v="115"/>
      <x v="30"/>
      <x v="863"/>
    </i>
    <i>
      <x v="168"/>
      <x v="2"/>
      <x v="160"/>
      <x v="2"/>
      <x v="323"/>
    </i>
    <i r="3">
      <x v="17"/>
      <x v="323"/>
    </i>
    <i r="4">
      <x v="787"/>
    </i>
    <i r="3">
      <x v="52"/>
      <x v="323"/>
    </i>
    <i r="3">
      <x v="75"/>
      <x v="323"/>
    </i>
    <i>
      <x v="169"/>
      <x v="2"/>
      <x v="25"/>
      <x v="18"/>
      <x v="305"/>
    </i>
    <i r="3">
      <x v="32"/>
      <x v="235"/>
    </i>
    <i r="3">
      <x v="52"/>
      <x v="557"/>
    </i>
    <i r="4">
      <x v="558"/>
    </i>
    <i r="3">
      <x v="72"/>
      <x v="474"/>
    </i>
    <i r="4">
      <x v="1032"/>
    </i>
    <i r="3">
      <x v="75"/>
      <x v="554"/>
    </i>
    <i r="4">
      <x v="557"/>
    </i>
    <i r="4">
      <x v="558"/>
    </i>
    <i r="1">
      <x v="4"/>
      <x v="25"/>
      <x v="30"/>
      <x v="544"/>
    </i>
    <i>
      <x v="170"/>
      <x v="2"/>
      <x v="170"/>
      <x v="75"/>
      <x v="103"/>
    </i>
    <i>
      <x v="171"/>
      <x v="2"/>
      <x/>
      <x v="75"/>
      <x v="102"/>
    </i>
    <i>
      <x v="172"/>
      <x v="2"/>
      <x v="1"/>
      <x v="39"/>
      <x v="104"/>
    </i>
    <i>
      <x v="173"/>
      <x v="4"/>
      <x v="14"/>
      <x v="74"/>
      <x v="133"/>
    </i>
    <i>
      <x v="174"/>
      <x v="2"/>
      <x v="154"/>
      <x v="17"/>
      <x v="829"/>
    </i>
    <i>
      <x v="175"/>
      <x v="2"/>
      <x v="48"/>
      <x v="72"/>
      <x v="1005"/>
    </i>
    <i>
      <x v="176"/>
      <x v="4"/>
      <x v="164"/>
      <x v="101"/>
      <x v="251"/>
    </i>
    <i>
      <x v="177"/>
      <x v="2"/>
      <x v="90"/>
      <x v="72"/>
      <x v="848"/>
    </i>
    <i>
      <x v="178"/>
      <x v="2"/>
      <x v="187"/>
      <x v="17"/>
      <x v="909"/>
    </i>
    <i r="3">
      <x v="72"/>
      <x v="223"/>
    </i>
    <i r="4">
      <x v="340"/>
    </i>
    <i>
      <x v="179"/>
      <x v="2"/>
      <x v="71"/>
      <x v="17"/>
      <x v="248"/>
    </i>
    <i r="3">
      <x v="52"/>
      <x v="897"/>
    </i>
    <i>
      <x v="180"/>
      <x v="2"/>
      <x v="97"/>
      <x v="102"/>
      <x v="395"/>
    </i>
    <i>
      <x v="181"/>
      <x v="2"/>
      <x v="179"/>
      <x v="52"/>
      <x v="786"/>
    </i>
    <i r="3">
      <x v="75"/>
      <x v="784"/>
    </i>
    <i>
      <x v="182"/>
      <x v="2"/>
      <x v="114"/>
      <x v="17"/>
      <x v="434"/>
    </i>
    <i r="3">
      <x v="52"/>
      <x v="368"/>
    </i>
    <i r="3">
      <x v="81"/>
      <x v="435"/>
    </i>
    <i r="1">
      <x v="4"/>
      <x v="114"/>
      <x v="30"/>
      <x v="434"/>
    </i>
    <i r="3">
      <x v="110"/>
      <x v="436"/>
    </i>
    <i>
      <x v="183"/>
      <x v="2"/>
      <x v="114"/>
      <x v="2"/>
      <x v="898"/>
    </i>
    <i r="3">
      <x v="27"/>
      <x v="6"/>
    </i>
    <i r="3">
      <x v="39"/>
      <x v="897"/>
    </i>
    <i r="3">
      <x v="72"/>
      <x v="6"/>
    </i>
    <i r="4">
      <x v="367"/>
    </i>
    <i r="4">
      <x v="857"/>
    </i>
    <i>
      <x v="184"/>
      <x v="2"/>
      <x v="23"/>
      <x v="49"/>
      <x v="473"/>
    </i>
    <i r="1">
      <x v="4"/>
      <x v="23"/>
      <x v="43"/>
      <x v="472"/>
    </i>
    <i>
      <x v="185"/>
      <x v="2"/>
      <x v="97"/>
      <x v="75"/>
      <x v="113"/>
    </i>
    <i>
      <x v="186"/>
      <x v="2"/>
      <x v="97"/>
      <x v="2"/>
      <x v="322"/>
    </i>
    <i r="3">
      <x v="52"/>
      <x v="110"/>
    </i>
    <i>
      <x v="187"/>
      <x v="2"/>
      <x v="29"/>
      <x v="17"/>
      <x v="234"/>
    </i>
    <i r="3">
      <x v="18"/>
      <x v="234"/>
    </i>
    <i r="3">
      <x v="31"/>
      <x v="564"/>
    </i>
    <i r="3">
      <x v="39"/>
      <x v="233"/>
    </i>
    <i r="3">
      <x v="52"/>
      <x v="556"/>
    </i>
    <i r="4">
      <x v="871"/>
    </i>
    <i r="1">
      <x v="4"/>
      <x v="29"/>
      <x v="30"/>
      <x v="469"/>
    </i>
    <i>
      <x v="188"/>
      <x v="2"/>
      <x v="29"/>
      <x v="17"/>
      <x v="560"/>
    </i>
    <i r="3">
      <x v="75"/>
      <x v="556"/>
    </i>
    <i>
      <x v="189"/>
      <x v="2"/>
      <x v="30"/>
      <x v="52"/>
      <x v="529"/>
    </i>
    <i>
      <x v="190"/>
      <x v="2"/>
      <x v="36"/>
      <x v="75"/>
      <x v="559"/>
    </i>
    <i>
      <x v="191"/>
      <x v="2"/>
      <x v="36"/>
      <x v="2"/>
      <x v="561"/>
    </i>
    <i r="3">
      <x v="18"/>
      <x v="676"/>
    </i>
    <i r="1">
      <x v="4"/>
      <x v="36"/>
      <x v="110"/>
      <x v="77"/>
    </i>
    <i>
      <x v="192"/>
      <x v="2"/>
      <x v="50"/>
      <x v="81"/>
      <x v="126"/>
    </i>
    <i>
      <x v="193"/>
      <x v="4"/>
      <x v="50"/>
      <x v="30"/>
      <x v="517"/>
    </i>
    <i>
      <x v="194"/>
      <x v="4"/>
      <x v="50"/>
      <x v="30"/>
      <x v="516"/>
    </i>
    <i>
      <x v="195"/>
      <x v="2"/>
      <x v="60"/>
      <x v="49"/>
      <x v="518"/>
    </i>
    <i r="1">
      <x v="4"/>
      <x v="60"/>
      <x v="43"/>
      <x v="518"/>
    </i>
    <i>
      <x v="196"/>
      <x v="4"/>
      <x v="133"/>
      <x v="30"/>
      <x v="982"/>
    </i>
    <i>
      <x v="197"/>
      <x v="4"/>
      <x v="32"/>
      <x v="30"/>
      <x v="526"/>
    </i>
    <i>
      <x v="198"/>
      <x v="4"/>
      <x v="177"/>
      <x v="30"/>
      <x v="231"/>
    </i>
    <i>
      <x v="199"/>
      <x v="2"/>
      <x v="161"/>
      <x v="17"/>
      <x v="912"/>
    </i>
    <i>
      <x v="200"/>
      <x v="2"/>
      <x v="163"/>
      <x v="18"/>
      <x v="907"/>
    </i>
    <i r="1">
      <x v="4"/>
      <x v="163"/>
      <x v="30"/>
      <x v="907"/>
    </i>
    <i>
      <x v="201"/>
      <x v="2"/>
      <x v="43"/>
      <x v="17"/>
      <x v="147"/>
    </i>
    <i r="3">
      <x v="75"/>
      <x v="563"/>
    </i>
    <i>
      <x v="202"/>
      <x v="2"/>
      <x v="43"/>
      <x v="27"/>
      <x v="146"/>
    </i>
    <i r="4">
      <x v="1019"/>
    </i>
    <i r="3">
      <x v="72"/>
      <x v="52"/>
    </i>
    <i r="4">
      <x v="146"/>
    </i>
    <i r="4">
      <x v="148"/>
    </i>
    <i r="4">
      <x v="149"/>
    </i>
    <i r="4">
      <x v="1019"/>
    </i>
    <i r="4">
      <x v="1033"/>
    </i>
    <i r="1">
      <x v="4"/>
      <x v="43"/>
      <x v="30"/>
      <x v="145"/>
    </i>
    <i>
      <x v="203"/>
      <x v="2"/>
      <x v="39"/>
      <x v="39"/>
      <x v="159"/>
    </i>
    <i>
      <x v="204"/>
      <x v="4"/>
      <x v="101"/>
      <x v="30"/>
      <x v="312"/>
    </i>
    <i>
      <x v="205"/>
      <x v="4"/>
      <x v="125"/>
      <x v="74"/>
      <x v="252"/>
    </i>
    <i r="4">
      <x v="438"/>
    </i>
    <i>
      <x v="206"/>
      <x v="2"/>
      <x v="41"/>
      <x v="17"/>
      <x v="16"/>
    </i>
    <i>
      <x v="207"/>
      <x v="2"/>
      <x v="8"/>
      <x v="121"/>
      <x v="450"/>
    </i>
    <i r="1">
      <x v="4"/>
      <x v="8"/>
      <x v="74"/>
      <x v="56"/>
    </i>
    <i>
      <x v="208"/>
      <x v="4"/>
      <x v="13"/>
      <x v="74"/>
      <x v="839"/>
    </i>
    <i>
      <x v="209"/>
      <x v="4"/>
      <x v="45"/>
      <x v="43"/>
      <x v="537"/>
    </i>
    <i>
      <x v="210"/>
      <x v="4"/>
      <x v="112"/>
      <x v="30"/>
      <x v="858"/>
    </i>
    <i>
      <x v="211"/>
      <x v="2"/>
      <x v="166"/>
      <x v="13"/>
      <x v="538"/>
    </i>
    <i>
      <x v="212"/>
      <x v="2"/>
      <x v="113"/>
      <x v="39"/>
      <x v="547"/>
    </i>
    <i>
      <x v="213"/>
      <x v="2"/>
      <x v="196"/>
      <x v="17"/>
      <x v="224"/>
    </i>
    <i>
      <x v="214"/>
      <x v="2"/>
      <x v="111"/>
      <x v="17"/>
      <x v="835"/>
    </i>
    <i>
      <x v="215"/>
      <x v="2"/>
      <x v="111"/>
      <x v="2"/>
      <x v="212"/>
    </i>
    <i r="3">
      <x v="75"/>
      <x v="562"/>
    </i>
    <i r="1">
      <x v="4"/>
      <x v="111"/>
      <x v="30"/>
      <x v="302"/>
    </i>
    <i r="4">
      <x v="855"/>
    </i>
    <i>
      <x v="216"/>
      <x v="2"/>
      <x v="35"/>
      <x v="39"/>
      <x v="232"/>
    </i>
    <i>
      <x v="217"/>
      <x v="2"/>
      <x v="167"/>
      <x v="18"/>
      <x v="856"/>
    </i>
    <i>
      <x v="218"/>
      <x v="4"/>
      <x v="49"/>
      <x v="74"/>
      <x v="520"/>
    </i>
    <i>
      <x v="219"/>
      <x v="2"/>
      <x v="96"/>
      <x v="18"/>
      <x v="301"/>
    </i>
    <i>
      <x v="220"/>
      <x v="2"/>
      <x v="9"/>
      <x v="109"/>
      <x v="622"/>
    </i>
    <i>
      <x v="221"/>
      <x v="4"/>
      <x v="12"/>
      <x v="74"/>
      <x v="73"/>
    </i>
    <i>
      <x v="222"/>
      <x v="2"/>
      <x v="104"/>
      <x v="18"/>
      <x v="893"/>
    </i>
    <i r="3">
      <x v="39"/>
      <x v="182"/>
    </i>
    <i r="3">
      <x v="75"/>
      <x v="182"/>
    </i>
    <i>
      <x v="223"/>
      <x v="2"/>
      <x v="40"/>
      <x v="72"/>
      <x v="339"/>
    </i>
    <i r="4">
      <x v="752"/>
    </i>
    <i r="3">
      <x v="102"/>
      <x v="339"/>
    </i>
    <i>
      <x v="224"/>
      <x v="2"/>
      <x v="22"/>
      <x v="68"/>
      <x v="203"/>
    </i>
    <i r="3">
      <x v="72"/>
      <x v="201"/>
    </i>
    <i r="4">
      <x v="796"/>
    </i>
    <i r="4">
      <x v="804"/>
    </i>
    <i r="4">
      <x v="841"/>
    </i>
    <i r="4">
      <x v="842"/>
    </i>
    <i r="4">
      <x v="843"/>
    </i>
    <i r="4">
      <x v="844"/>
    </i>
    <i r="4">
      <x v="845"/>
    </i>
    <i r="4">
      <x v="846"/>
    </i>
    <i r="3">
      <x v="77"/>
      <x v="200"/>
    </i>
    <i r="3">
      <x v="78"/>
      <x v="204"/>
    </i>
    <i r="3">
      <x v="102"/>
      <x v="201"/>
    </i>
    <i r="3">
      <x v="125"/>
      <x v="199"/>
    </i>
    <i r="1">
      <x v="4"/>
      <x v="22"/>
      <x v="30"/>
      <x v="202"/>
    </i>
    <i r="4">
      <x v="203"/>
    </i>
    <i>
      <x v="225"/>
      <x v="2"/>
      <x v="143"/>
      <x v="40"/>
      <x v="590"/>
    </i>
    <i>
      <x v="226"/>
      <x v="4"/>
      <x v="151"/>
      <x v="30"/>
      <x v="576"/>
    </i>
    <i r="4">
      <x v="577"/>
    </i>
    <i r="4">
      <x v="578"/>
    </i>
    <i r="4">
      <x v="579"/>
    </i>
    <i r="4">
      <x v="580"/>
    </i>
    <i r="4">
      <x v="581"/>
    </i>
    <i r="4">
      <x v="582"/>
    </i>
    <i r="4">
      <x v="585"/>
    </i>
    <i r="4">
      <x v="587"/>
    </i>
    <i r="4">
      <x v="588"/>
    </i>
    <i r="4">
      <x v="589"/>
    </i>
    <i r="4">
      <x v="592"/>
    </i>
    <i r="4">
      <x v="595"/>
    </i>
    <i r="4">
      <x v="597"/>
    </i>
    <i r="4">
      <x v="598"/>
    </i>
    <i r="4">
      <x v="600"/>
    </i>
    <i r="4">
      <x v="601"/>
    </i>
    <i r="4">
      <x v="602"/>
    </i>
    <i r="4">
      <x v="605"/>
    </i>
    <i r="4">
      <x v="606"/>
    </i>
    <i r="4">
      <x v="608"/>
    </i>
    <i r="4">
      <x v="609"/>
    </i>
    <i r="4">
      <x v="610"/>
    </i>
    <i r="4">
      <x v="611"/>
    </i>
    <i r="3">
      <x v="43"/>
      <x v="583"/>
    </i>
    <i r="4">
      <x v="584"/>
    </i>
    <i r="4">
      <x v="594"/>
    </i>
    <i r="4">
      <x v="596"/>
    </i>
    <i r="4">
      <x v="602"/>
    </i>
    <i r="4">
      <x v="613"/>
    </i>
    <i r="3">
      <x v="110"/>
      <x v="586"/>
    </i>
    <i r="4">
      <x v="593"/>
    </i>
    <i r="4">
      <x v="599"/>
    </i>
    <i r="4">
      <x v="603"/>
    </i>
    <i r="4">
      <x v="604"/>
    </i>
    <i r="4">
      <x v="607"/>
    </i>
    <i r="4">
      <x v="612"/>
    </i>
    <i>
      <x v="227"/>
      <x v="4"/>
      <x v="20"/>
      <x v="30"/>
      <x v="523"/>
    </i>
    <i>
      <x v="228"/>
      <x v="4"/>
      <x v="178"/>
      <x v="110"/>
      <x v="155"/>
    </i>
    <i r="4">
      <x v="157"/>
    </i>
    <i r="4">
      <x v="729"/>
    </i>
    <i t="grand">
      <x/>
    </i>
  </rowItems>
  <colFields count="2">
    <field x="5"/>
    <field x="-2"/>
  </colFields>
  <colItems count="32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>
      <x v="3"/>
      <x/>
    </i>
    <i r="1" i="1">
      <x v="1"/>
    </i>
    <i r="1" i="2">
      <x v="2"/>
    </i>
    <i r="1" i="3">
      <x v="3"/>
    </i>
    <i>
      <x v="4"/>
      <x/>
    </i>
    <i r="1" i="1">
      <x v="1"/>
    </i>
    <i r="1" i="2">
      <x v="2"/>
    </i>
    <i r="1" i="3">
      <x v="3"/>
    </i>
    <i>
      <x v="5"/>
      <x/>
    </i>
    <i r="1" i="1">
      <x v="1"/>
    </i>
    <i r="1" i="2">
      <x v="2"/>
    </i>
    <i r="1" i="3">
      <x v="3"/>
    </i>
    <i>
      <x v="6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Suma de TOTAL Peso Neto (Kg)" fld="22" baseField="0" baseItem="0"/>
    <dataField name="Suma de TOTAL Valor FOB (US$)" fld="17" baseField="0" baseItem="0"/>
    <dataField name="Suma de TOTAL valor CIF (US$)" fld="20" baseField="0" baseItem="0"/>
    <dataField name="Suma de TOTAL valor Aduana" fld="21" baseField="0" baseItem="0"/>
  </dataFields>
  <formats count="45">
    <format dxfId="45">
      <pivotArea collapsedLevelsAreSubtotals="1" fieldPosition="0">
        <references count="1">
          <reference field="12" count="3">
            <x v="20"/>
            <x v="21"/>
            <x v="22"/>
          </reference>
        </references>
      </pivotArea>
    </format>
    <format dxfId="44">
      <pivotArea dataOnly="0" labelOnly="1" fieldPosition="0">
        <references count="1">
          <reference field="12" count="3">
            <x v="20"/>
            <x v="21"/>
            <x v="22"/>
          </reference>
        </references>
      </pivotArea>
    </format>
    <format dxfId="43">
      <pivotArea collapsedLevelsAreSubtotals="1" fieldPosition="0">
        <references count="1">
          <reference field="12" count="2">
            <x v="150"/>
            <x v="151"/>
          </reference>
        </references>
      </pivotArea>
    </format>
    <format dxfId="42">
      <pivotArea dataOnly="0" labelOnly="1" fieldPosition="0">
        <references count="1">
          <reference field="12" count="2">
            <x v="150"/>
            <x v="151"/>
          </reference>
        </references>
      </pivotArea>
    </format>
    <format dxfId="41">
      <pivotArea collapsedLevelsAreSubtotals="1" fieldPosition="0">
        <references count="1">
          <reference field="12" count="2">
            <x v="163"/>
            <x v="164"/>
          </reference>
        </references>
      </pivotArea>
    </format>
    <format dxfId="40">
      <pivotArea dataOnly="0" labelOnly="1" fieldPosition="0">
        <references count="1">
          <reference field="12" count="2">
            <x v="163"/>
            <x v="164"/>
          </reference>
        </references>
      </pivotArea>
    </format>
    <format dxfId="39">
      <pivotArea collapsedLevelsAreSubtotals="1" fieldPosition="0">
        <references count="1">
          <reference field="12" count="9">
            <x v="196"/>
            <x v="197"/>
            <x v="198"/>
            <x v="199"/>
            <x v="200"/>
            <x v="201"/>
            <x v="202"/>
            <x v="203"/>
            <x v="204"/>
          </reference>
        </references>
      </pivotArea>
    </format>
    <format dxfId="38">
      <pivotArea dataOnly="0" labelOnly="1" fieldPosition="0">
        <references count="1">
          <reference field="12" count="9">
            <x v="196"/>
            <x v="197"/>
            <x v="198"/>
            <x v="199"/>
            <x v="200"/>
            <x v="201"/>
            <x v="202"/>
            <x v="203"/>
            <x v="204"/>
          </reference>
        </references>
      </pivotArea>
    </format>
    <format dxfId="37">
      <pivotArea collapsedLevelsAreSubtotals="1" fieldPosition="0">
        <references count="1">
          <reference field="12" count="1">
            <x v="220"/>
          </reference>
        </references>
      </pivotArea>
    </format>
    <format dxfId="36">
      <pivotArea dataOnly="0" labelOnly="1" fieldPosition="0">
        <references count="1">
          <reference field="12" count="1">
            <x v="220"/>
          </reference>
        </references>
      </pivotArea>
    </format>
    <format dxfId="35">
      <pivotArea collapsedLevelsAreSubtotals="1" fieldPosition="0">
        <references count="1">
          <reference field="12" count="15"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</reference>
        </references>
      </pivotArea>
    </format>
    <format dxfId="34">
      <pivotArea dataOnly="0" labelOnly="1" fieldPosition="0">
        <references count="1">
          <reference field="12" count="15"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</reference>
        </references>
      </pivotArea>
    </format>
    <format dxfId="33">
      <pivotArea collapsedLevelsAreSubtotals="1" fieldPosition="0">
        <references count="1">
          <reference field="12" count="10">
            <x v="400"/>
            <x v="401"/>
            <x v="402"/>
            <x v="403"/>
            <x v="404"/>
            <x v="405"/>
            <x v="406"/>
            <x v="407"/>
            <x v="408"/>
            <x v="409"/>
          </reference>
        </references>
      </pivotArea>
    </format>
    <format dxfId="32">
      <pivotArea dataOnly="0" labelOnly="1" fieldPosition="0">
        <references count="1">
          <reference field="12" count="10">
            <x v="400"/>
            <x v="401"/>
            <x v="402"/>
            <x v="403"/>
            <x v="404"/>
            <x v="405"/>
            <x v="406"/>
            <x v="407"/>
            <x v="408"/>
            <x v="409"/>
          </reference>
        </references>
      </pivotArea>
    </format>
    <format dxfId="31">
      <pivotArea collapsedLevelsAreSubtotals="1" fieldPosition="0">
        <references count="1">
          <reference field="12" count="40"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</reference>
        </references>
      </pivotArea>
    </format>
    <format dxfId="30">
      <pivotArea dataOnly="0" labelOnly="1" fieldPosition="0">
        <references count="1">
          <reference field="12" count="40"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</reference>
        </references>
      </pivotArea>
    </format>
    <format dxfId="29">
      <pivotArea collapsedLevelsAreSubtotals="1" fieldPosition="0">
        <references count="1">
          <reference field="12" count="1">
            <x v="518"/>
          </reference>
        </references>
      </pivotArea>
    </format>
    <format dxfId="28">
      <pivotArea dataOnly="0" labelOnly="1" fieldPosition="0">
        <references count="1">
          <reference field="12" count="1">
            <x v="518"/>
          </reference>
        </references>
      </pivotArea>
    </format>
    <format dxfId="27">
      <pivotArea collapsedLevelsAreSubtotals="1" fieldPosition="0">
        <references count="1">
          <reference field="12" count="1">
            <x v="601"/>
          </reference>
        </references>
      </pivotArea>
    </format>
    <format dxfId="26">
      <pivotArea dataOnly="0" labelOnly="1" fieldPosition="0">
        <references count="1">
          <reference field="12" count="1">
            <x v="601"/>
          </reference>
        </references>
      </pivotArea>
    </format>
    <format dxfId="25">
      <pivotArea collapsedLevelsAreSubtotals="1" fieldPosition="0">
        <references count="1">
          <reference field="12" count="20"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</reference>
        </references>
      </pivotArea>
    </format>
    <format dxfId="24">
      <pivotArea dataOnly="0" labelOnly="1" fieldPosition="0">
        <references count="1">
          <reference field="12" count="20"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</reference>
        </references>
      </pivotArea>
    </format>
    <format dxfId="23">
      <pivotArea collapsedLevelsAreSubtotals="1" fieldPosition="0">
        <references count="1">
          <reference field="12" count="4">
            <x v="648"/>
            <x v="649"/>
            <x v="650"/>
            <x v="651"/>
          </reference>
        </references>
      </pivotArea>
    </format>
    <format dxfId="22">
      <pivotArea dataOnly="0" labelOnly="1" fieldPosition="0">
        <references count="1">
          <reference field="12" count="4">
            <x v="648"/>
            <x v="649"/>
            <x v="650"/>
            <x v="651"/>
          </reference>
        </references>
      </pivotArea>
    </format>
    <format dxfId="21">
      <pivotArea collapsedLevelsAreSubtotals="1" fieldPosition="0">
        <references count="1">
          <reference field="12" count="3">
            <x v="652"/>
            <x v="653"/>
            <x v="654"/>
          </reference>
        </references>
      </pivotArea>
    </format>
    <format dxfId="20">
      <pivotArea dataOnly="0" labelOnly="1" fieldPosition="0">
        <references count="1">
          <reference field="12" count="3">
            <x v="652"/>
            <x v="653"/>
            <x v="654"/>
          </reference>
        </references>
      </pivotArea>
    </format>
    <format dxfId="19">
      <pivotArea collapsedLevelsAreSubtotals="1" fieldPosition="0">
        <references count="1">
          <reference field="12" count="30"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</reference>
        </references>
      </pivotArea>
    </format>
    <format dxfId="18">
      <pivotArea dataOnly="0" labelOnly="1" fieldPosition="0">
        <references count="1">
          <reference field="12" count="30"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</reference>
        </references>
      </pivotArea>
    </format>
    <format dxfId="17">
      <pivotArea collapsedLevelsAreSubtotals="1" fieldPosition="0">
        <references count="1">
          <reference field="12" count="2">
            <x v="745"/>
            <x v="746"/>
          </reference>
        </references>
      </pivotArea>
    </format>
    <format dxfId="16">
      <pivotArea dataOnly="0" labelOnly="1" fieldPosition="0">
        <references count="1">
          <reference field="12" count="2">
            <x v="745"/>
            <x v="746"/>
          </reference>
        </references>
      </pivotArea>
    </format>
    <format dxfId="15">
      <pivotArea collapsedLevelsAreSubtotals="1" fieldPosition="0">
        <references count="1">
          <reference field="12" count="1">
            <x v="747"/>
          </reference>
        </references>
      </pivotArea>
    </format>
    <format dxfId="14">
      <pivotArea dataOnly="0" labelOnly="1" fieldPosition="0">
        <references count="1">
          <reference field="12" count="1">
            <x v="747"/>
          </reference>
        </references>
      </pivotArea>
    </format>
    <format dxfId="13">
      <pivotArea collapsedLevelsAreSubtotals="1" fieldPosition="0">
        <references count="1">
          <reference field="12" count="10">
            <x v="762"/>
            <x v="763"/>
            <x v="764"/>
            <x v="765"/>
            <x v="766"/>
            <x v="767"/>
            <x v="768"/>
            <x v="769"/>
            <x v="770"/>
            <x v="771"/>
          </reference>
        </references>
      </pivotArea>
    </format>
    <format dxfId="12">
      <pivotArea dataOnly="0" labelOnly="1" fieldPosition="0">
        <references count="1">
          <reference field="12" count="10">
            <x v="762"/>
            <x v="763"/>
            <x v="764"/>
            <x v="765"/>
            <x v="766"/>
            <x v="767"/>
            <x v="768"/>
            <x v="769"/>
            <x v="770"/>
            <x v="771"/>
          </reference>
        </references>
      </pivotArea>
    </format>
    <format dxfId="11">
      <pivotArea collapsedLevelsAreSubtotals="1" fieldPosition="0">
        <references count="1">
          <reference field="12" count="2">
            <x v="827"/>
            <x v="828"/>
          </reference>
        </references>
      </pivotArea>
    </format>
    <format dxfId="10">
      <pivotArea dataOnly="0" labelOnly="1" fieldPosition="0">
        <references count="1">
          <reference field="12" count="2">
            <x v="827"/>
            <x v="828"/>
          </reference>
        </references>
      </pivotArea>
    </format>
    <format dxfId="9">
      <pivotArea collapsedLevelsAreSubtotals="1" fieldPosition="0">
        <references count="1">
          <reference field="12" count="1">
            <x v="877"/>
          </reference>
        </references>
      </pivotArea>
    </format>
    <format dxfId="8">
      <pivotArea dataOnly="0" labelOnly="1" fieldPosition="0">
        <references count="1">
          <reference field="12" count="1">
            <x v="877"/>
          </reference>
        </references>
      </pivotArea>
    </format>
    <format dxfId="7">
      <pivotArea collapsedLevelsAreSubtotals="1" fieldPosition="0">
        <references count="1">
          <reference field="12" count="51"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</reference>
        </references>
      </pivotArea>
    </format>
    <format dxfId="6">
      <pivotArea dataOnly="0" labelOnly="1" fieldPosition="0">
        <references count="1">
          <reference field="12" count="50"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</reference>
        </references>
      </pivotArea>
    </format>
    <format dxfId="5">
      <pivotArea dataOnly="0" labelOnly="1" fieldPosition="0">
        <references count="1">
          <reference field="12" count="1">
            <x v="969"/>
          </reference>
        </references>
      </pivotArea>
    </format>
    <format dxfId="4">
      <pivotArea collapsedLevelsAreSubtotals="1" fieldPosition="0">
        <references count="1">
          <reference field="12" count="11"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</reference>
        </references>
      </pivotArea>
    </format>
    <format dxfId="3">
      <pivotArea dataOnly="0" labelOnly="1" fieldPosition="0">
        <references count="1">
          <reference field="12" count="11"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</reference>
        </references>
      </pivotArea>
    </format>
    <format dxfId="2">
      <pivotArea collapsedLevelsAreSubtotals="1" fieldPosition="0">
        <references count="1">
          <reference field="12" count="6">
            <x v="1001"/>
            <x v="1002"/>
            <x v="1003"/>
            <x v="1004"/>
            <x v="1005"/>
            <x v="1006"/>
          </reference>
        </references>
      </pivotArea>
    </format>
    <format dxfId="1">
      <pivotArea dataOnly="0" labelOnly="1" fieldPosition="0">
        <references count="1">
          <reference field="12" count="6">
            <x v="1001"/>
            <x v="1002"/>
            <x v="1003"/>
            <x v="1004"/>
            <x v="1005"/>
            <x v="10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F24EB1-4E3B-4F02-B840-B71EAB74FF04}" name="TablaDinámica1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S57" firstHeaderRow="0" firstDataRow="1" firstDataCol="1"/>
  <pivotFields count="35">
    <pivotField showAll="0"/>
    <pivotField showAll="0"/>
    <pivotField showAll="0"/>
    <pivotField showAll="0"/>
    <pivotField axis="axisRow" showAll="0" sortType="ascending">
      <items count="10">
        <item x="1"/>
        <item x="6"/>
        <item x="4"/>
        <item x="5"/>
        <item x="3"/>
        <item x="7"/>
        <item x="8"/>
        <item x="2"/>
        <item x="0"/>
        <item t="default"/>
      </items>
    </pivotField>
    <pivotField axis="axisRow" showAll="0">
      <items count="35">
        <item x="11"/>
        <item x="29"/>
        <item x="33"/>
        <item x="14"/>
        <item x="30"/>
        <item x="18"/>
        <item x="5"/>
        <item x="3"/>
        <item x="32"/>
        <item x="9"/>
        <item x="13"/>
        <item x="20"/>
        <item x="17"/>
        <item x="21"/>
        <item x="8"/>
        <item x="31"/>
        <item x="26"/>
        <item x="10"/>
        <item x="22"/>
        <item x="23"/>
        <item x="15"/>
        <item x="24"/>
        <item x="2"/>
        <item x="4"/>
        <item x="27"/>
        <item x="12"/>
        <item x="19"/>
        <item x="16"/>
        <item x="25"/>
        <item x="6"/>
        <item x="7"/>
        <item x="28"/>
        <item x="0"/>
        <item x="1"/>
        <item t="default"/>
      </items>
    </pivotField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showAll="0"/>
    <pivotField showAll="0">
      <items count="2">
        <item x="0"/>
        <item t="default"/>
      </items>
    </pivotField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</pivotFields>
  <rowFields count="2">
    <field x="4"/>
    <field x="5"/>
  </rowFields>
  <rowItems count="54">
    <i>
      <x/>
    </i>
    <i r="1">
      <x v="7"/>
    </i>
    <i r="1">
      <x v="9"/>
    </i>
    <i r="1">
      <x v="17"/>
    </i>
    <i>
      <x v="1"/>
    </i>
    <i r="1">
      <x v="10"/>
    </i>
    <i r="1">
      <x v="18"/>
    </i>
    <i r="1">
      <x v="19"/>
    </i>
    <i r="1">
      <x v="21"/>
    </i>
    <i r="1">
      <x v="28"/>
    </i>
    <i>
      <x v="2"/>
    </i>
    <i r="1">
      <x v="1"/>
    </i>
    <i r="1">
      <x v="2"/>
    </i>
    <i r="1">
      <x v="3"/>
    </i>
    <i r="1">
      <x v="4"/>
    </i>
    <i r="1">
      <x v="5"/>
    </i>
    <i r="1">
      <x v="10"/>
    </i>
    <i r="1">
      <x v="12"/>
    </i>
    <i r="1">
      <x v="14"/>
    </i>
    <i r="1">
      <x v="15"/>
    </i>
    <i r="1">
      <x v="20"/>
    </i>
    <i r="1">
      <x v="26"/>
    </i>
    <i r="1">
      <x v="27"/>
    </i>
    <i r="1">
      <x v="30"/>
    </i>
    <i>
      <x v="3"/>
    </i>
    <i r="1">
      <x v="10"/>
    </i>
    <i r="1">
      <x v="11"/>
    </i>
    <i r="1">
      <x v="13"/>
    </i>
    <i r="1">
      <x v="18"/>
    </i>
    <i r="1">
      <x v="21"/>
    </i>
    <i>
      <x v="4"/>
    </i>
    <i r="1">
      <x v="21"/>
    </i>
    <i r="1">
      <x v="25"/>
    </i>
    <i>
      <x v="5"/>
    </i>
    <i r="1">
      <x v="10"/>
    </i>
    <i r="1">
      <x v="16"/>
    </i>
    <i r="1">
      <x v="20"/>
    </i>
    <i>
      <x v="6"/>
    </i>
    <i r="1">
      <x v="8"/>
    </i>
    <i r="1">
      <x v="24"/>
    </i>
    <i r="1">
      <x v="31"/>
    </i>
    <i>
      <x v="7"/>
    </i>
    <i r="1">
      <x/>
    </i>
    <i>
      <x v="8"/>
    </i>
    <i r="1">
      <x v="6"/>
    </i>
    <i r="1">
      <x v="7"/>
    </i>
    <i r="1">
      <x v="14"/>
    </i>
    <i r="1">
      <x v="22"/>
    </i>
    <i r="1">
      <x v="23"/>
    </i>
    <i r="1">
      <x v="29"/>
    </i>
    <i r="1">
      <x v="30"/>
    </i>
    <i r="1">
      <x v="32"/>
    </i>
    <i r="1">
      <x v="33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Suma de Suma de TOTAL Peso Neto (Kg) ADHINFLEX" fld="7" baseField="0" baseItem="0"/>
    <dataField name="Suma de Suma de TOTAL Peso Neto (Kg) SENEFELDER" fld="11" baseField="0" baseItem="0"/>
    <dataField name="Suma de Suma de TOTAL Peso Neto (Kg) GRUPASA" fld="19" baseField="0" baseItem="0"/>
    <dataField name="Suma de Suma de TOTAL Peso Neto (Kg) JUVENALIS" fld="23" baseField="0" baseItem="0"/>
    <dataField name="Suma de Suma de TOTAL Peso Neto (Kg) SISMODE" fld="27" baseField="0" baseItem="0"/>
    <dataField name="Suma de Suma de TOTAL Peso Neto (Kg) SUPRAPLAST" fld="31" baseField="0" baseItem="0"/>
    <dataField name="Suma de Suma de TOTAL Valor FOB (US$) ADHINFLEX" fld="8" baseField="0" baseItem="0"/>
    <dataField name="Suma de Suma de TOTAL Valor FOB (US$) SENEFELDER" fld="12" baseField="0" baseItem="0"/>
    <dataField name="Suma de Suma de TOTAL Valor FOB (US$) GRUPASA" fld="20" baseField="0" baseItem="0"/>
    <dataField name="Suma de Suma de TOTAL Valor FOB (US$) JUVENALIS" fld="24" baseField="0" baseItem="0"/>
    <dataField name="Suma de Suma de TOTAL Valor FOB (US$) SISMODE" fld="28" baseField="0" baseItem="0"/>
    <dataField name="Suma de Suma de TOTAL Valor FOB (US$) SUPRAPLAST" fld="32" baseField="0" baseItem="0"/>
    <dataField name="Suma de Suma de TOTAL valor Aduana ADHINFLEX" fld="10" baseField="0" baseItem="0"/>
    <dataField name="Suma de Suma de TOTAL valor Aduana SENEFELDER" fld="14" baseField="0" baseItem="0"/>
    <dataField name="Suma de Suma de TOTAL valor Aduana GRUPASA" fld="22" baseField="0" baseItem="0"/>
    <dataField name="Suma de Suma de TOTAL valor Aduana JUVENALIS" fld="26" baseField="0" baseItem="0"/>
    <dataField name="Suma de Suma de TOTAL valor Aduana SISMODE" fld="30" baseField="0" baseItem="0"/>
    <dataField name="Suma de Suma de TOTAL valor Aduana SUPRAPLAST" fld="34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D17"/>
  <sheetViews>
    <sheetView showGridLines="0" topLeftCell="A3" workbookViewId="0">
      <selection activeCell="C5" sqref="C5"/>
    </sheetView>
  </sheetViews>
  <sheetFormatPr baseColWidth="10" defaultColWidth="9.140625" defaultRowHeight="15.75" x14ac:dyDescent="0.25"/>
  <cols>
    <col min="1" max="1" width="2" customWidth="1"/>
    <col min="2" max="2" width="50" style="4" customWidth="1"/>
    <col min="3" max="3" width="132" style="5" customWidth="1"/>
  </cols>
  <sheetData>
    <row r="1" spans="2:4" s="6" customFormat="1" ht="37.5" customHeight="1" x14ac:dyDescent="0.25">
      <c r="B1" s="52" t="s">
        <v>4011</v>
      </c>
      <c r="C1" s="52"/>
      <c r="D1" s="52"/>
    </row>
    <row r="2" spans="2:4" s="6" customFormat="1" ht="37.5" customHeight="1" x14ac:dyDescent="0.25">
      <c r="B2" s="52" t="s">
        <v>4012</v>
      </c>
      <c r="C2" s="52"/>
      <c r="D2" s="52"/>
    </row>
    <row r="3" spans="2:4" s="7" customFormat="1" x14ac:dyDescent="0.25">
      <c r="B3" s="8" t="s">
        <v>4013</v>
      </c>
      <c r="C3" s="9" t="s">
        <v>4014</v>
      </c>
    </row>
    <row r="4" spans="2:4" s="7" customFormat="1" x14ac:dyDescent="0.25">
      <c r="B4" s="8" t="s">
        <v>4015</v>
      </c>
      <c r="C4" s="9" t="s">
        <v>4016</v>
      </c>
    </row>
    <row r="5" spans="2:4" s="7" customFormat="1" x14ac:dyDescent="0.25">
      <c r="B5" s="8" t="s">
        <v>4017</v>
      </c>
      <c r="C5" s="9" t="s">
        <v>4018</v>
      </c>
    </row>
    <row r="6" spans="2:4" s="7" customFormat="1" x14ac:dyDescent="0.25">
      <c r="B6" s="8" t="s">
        <v>4019</v>
      </c>
      <c r="C6" s="9" t="s">
        <v>4020</v>
      </c>
    </row>
    <row r="7" spans="2:4" s="7" customFormat="1" x14ac:dyDescent="0.25">
      <c r="B7" s="8" t="s">
        <v>4021</v>
      </c>
      <c r="C7" s="9">
        <v>3001</v>
      </c>
    </row>
    <row r="9" spans="2:4" s="2" customFormat="1" x14ac:dyDescent="0.25">
      <c r="B9" s="10" t="s">
        <v>4022</v>
      </c>
      <c r="C9" s="11" t="s">
        <v>36</v>
      </c>
    </row>
    <row r="10" spans="2:4" x14ac:dyDescent="0.25">
      <c r="B10" s="4" t="s">
        <v>4023</v>
      </c>
      <c r="C10" s="5" t="s">
        <v>692</v>
      </c>
    </row>
    <row r="11" spans="2:4" x14ac:dyDescent="0.25">
      <c r="B11" s="4" t="s">
        <v>4023</v>
      </c>
      <c r="C11" s="5" t="s">
        <v>576</v>
      </c>
    </row>
    <row r="12" spans="2:4" x14ac:dyDescent="0.25">
      <c r="B12" s="4" t="s">
        <v>4023</v>
      </c>
      <c r="C12" s="5" t="s">
        <v>371</v>
      </c>
    </row>
    <row r="13" spans="2:4" x14ac:dyDescent="0.25">
      <c r="B13" s="4" t="s">
        <v>4023</v>
      </c>
      <c r="C13" s="5" t="s">
        <v>40</v>
      </c>
    </row>
    <row r="14" spans="2:4" x14ac:dyDescent="0.25">
      <c r="B14" s="4" t="s">
        <v>4023</v>
      </c>
      <c r="C14" s="5" t="s">
        <v>838</v>
      </c>
    </row>
    <row r="15" spans="2:4" x14ac:dyDescent="0.25">
      <c r="B15" s="4" t="s">
        <v>4023</v>
      </c>
      <c r="C15" s="5" t="s">
        <v>527</v>
      </c>
    </row>
    <row r="16" spans="2:4" x14ac:dyDescent="0.25">
      <c r="B16" s="4" t="s">
        <v>4023</v>
      </c>
      <c r="C16" s="5" t="s">
        <v>866</v>
      </c>
    </row>
    <row r="17" spans="2:3" s="2" customFormat="1" x14ac:dyDescent="0.25">
      <c r="B17" s="10" t="s">
        <v>4024</v>
      </c>
      <c r="C17" s="11" t="s">
        <v>36</v>
      </c>
    </row>
  </sheetData>
  <mergeCells count="2">
    <mergeCell ref="B1:D1"/>
    <mergeCell ref="B2:D2"/>
  </mergeCells>
  <pageMargins left="0.7" right="0.7" top="0.75" bottom="0.75" header="0.3" footer="0.3"/>
  <pageSetup orientation="portrait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3002"/>
  <sheetViews>
    <sheetView topLeftCell="A181" workbookViewId="0">
      <selection activeCell="G9" sqref="G9"/>
    </sheetView>
  </sheetViews>
  <sheetFormatPr baseColWidth="10" defaultColWidth="9.140625" defaultRowHeight="15" x14ac:dyDescent="0.25"/>
  <cols>
    <col min="4" max="4" width="20.140625" bestFit="1" customWidth="1"/>
    <col min="16" max="16" width="9" style="1" customWidth="1"/>
    <col min="18" max="19" width="9" style="1" customWidth="1"/>
    <col min="21" max="24" width="9" style="1" customWidth="1"/>
    <col min="32" max="32" width="9" style="1" customWidth="1"/>
  </cols>
  <sheetData>
    <row r="1" spans="1:35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" t="s">
        <v>15</v>
      </c>
      <c r="Q1" s="2" t="s">
        <v>16</v>
      </c>
      <c r="R1" s="3" t="s">
        <v>17</v>
      </c>
      <c r="S1" s="3" t="s">
        <v>18</v>
      </c>
      <c r="T1" s="2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3" t="s">
        <v>31</v>
      </c>
      <c r="AG1" s="2" t="s">
        <v>32</v>
      </c>
      <c r="AH1" s="2" t="s">
        <v>33</v>
      </c>
      <c r="AI1" s="2" t="s">
        <v>34</v>
      </c>
    </row>
    <row r="2" spans="1:35" x14ac:dyDescent="0.25">
      <c r="A2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43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 s="1">
        <v>1.5</v>
      </c>
      <c r="Q2" t="s">
        <v>49</v>
      </c>
      <c r="R2" s="1">
        <v>0.6</v>
      </c>
      <c r="S2" s="1">
        <v>0.4</v>
      </c>
      <c r="T2" t="s">
        <v>50</v>
      </c>
      <c r="U2" s="1">
        <v>0.6</v>
      </c>
      <c r="V2" s="1">
        <v>0.6</v>
      </c>
      <c r="W2" s="1">
        <v>0.2</v>
      </c>
      <c r="X2" s="1">
        <v>0.2</v>
      </c>
      <c r="Y2" t="s">
        <v>51</v>
      </c>
      <c r="Z2" t="s">
        <v>52</v>
      </c>
      <c r="AA2" t="s">
        <v>42</v>
      </c>
      <c r="AB2" t="s">
        <v>36</v>
      </c>
      <c r="AC2" t="s">
        <v>38</v>
      </c>
      <c r="AD2" t="s">
        <v>36</v>
      </c>
      <c r="AE2" t="s">
        <v>53</v>
      </c>
      <c r="AF2" s="1">
        <v>0</v>
      </c>
      <c r="AG2" t="s">
        <v>54</v>
      </c>
      <c r="AH2" t="s">
        <v>55</v>
      </c>
      <c r="AI2" t="s">
        <v>56</v>
      </c>
    </row>
    <row r="3" spans="1:35" x14ac:dyDescent="0.25">
      <c r="A3" t="s">
        <v>35</v>
      </c>
      <c r="B3" t="s">
        <v>36</v>
      </c>
      <c r="C3" t="s">
        <v>37</v>
      </c>
      <c r="D3" t="s">
        <v>57</v>
      </c>
      <c r="E3" t="s">
        <v>39</v>
      </c>
      <c r="F3" t="s">
        <v>40</v>
      </c>
      <c r="G3" t="s">
        <v>41</v>
      </c>
      <c r="H3" t="s">
        <v>42</v>
      </c>
      <c r="I3" t="s">
        <v>43</v>
      </c>
      <c r="J3" t="s">
        <v>43</v>
      </c>
      <c r="K3" t="s">
        <v>58</v>
      </c>
      <c r="L3" t="s">
        <v>59</v>
      </c>
      <c r="M3" t="s">
        <v>60</v>
      </c>
      <c r="N3" t="s">
        <v>61</v>
      </c>
      <c r="O3" t="s">
        <v>59</v>
      </c>
      <c r="P3" s="1">
        <v>13.8</v>
      </c>
      <c r="Q3" t="s">
        <v>49</v>
      </c>
      <c r="R3" s="1">
        <v>5.2</v>
      </c>
      <c r="S3" s="1">
        <v>0.4</v>
      </c>
      <c r="T3" t="s">
        <v>50</v>
      </c>
      <c r="U3" s="1">
        <v>5.5</v>
      </c>
      <c r="V3" s="1">
        <v>5.5</v>
      </c>
      <c r="W3" s="1">
        <v>2.2999999999999998</v>
      </c>
      <c r="X3" s="1">
        <v>2.2999999999999998</v>
      </c>
      <c r="Y3" t="s">
        <v>51</v>
      </c>
      <c r="Z3" t="s">
        <v>52</v>
      </c>
      <c r="AA3" t="s">
        <v>42</v>
      </c>
      <c r="AB3" t="s">
        <v>36</v>
      </c>
      <c r="AC3" t="s">
        <v>57</v>
      </c>
      <c r="AD3" t="s">
        <v>36</v>
      </c>
      <c r="AE3" t="s">
        <v>53</v>
      </c>
      <c r="AF3" s="1">
        <v>0.3</v>
      </c>
      <c r="AG3" t="s">
        <v>54</v>
      </c>
      <c r="AH3" t="s">
        <v>55</v>
      </c>
      <c r="AI3" t="s">
        <v>62</v>
      </c>
    </row>
    <row r="4" spans="1:35" x14ac:dyDescent="0.25">
      <c r="A4" t="s">
        <v>35</v>
      </c>
      <c r="B4" t="s">
        <v>36</v>
      </c>
      <c r="C4" t="s">
        <v>37</v>
      </c>
      <c r="D4" t="s">
        <v>63</v>
      </c>
      <c r="E4" t="s">
        <v>39</v>
      </c>
      <c r="F4" t="s">
        <v>40</v>
      </c>
      <c r="G4" t="s">
        <v>41</v>
      </c>
      <c r="H4" t="s">
        <v>64</v>
      </c>
      <c r="I4" t="s">
        <v>65</v>
      </c>
      <c r="J4" t="s">
        <v>66</v>
      </c>
      <c r="K4" t="s">
        <v>67</v>
      </c>
      <c r="L4" t="s">
        <v>68</v>
      </c>
      <c r="M4" t="s">
        <v>69</v>
      </c>
      <c r="N4" t="s">
        <v>70</v>
      </c>
      <c r="O4" t="s">
        <v>71</v>
      </c>
      <c r="P4" s="1">
        <v>2</v>
      </c>
      <c r="Q4" t="s">
        <v>72</v>
      </c>
      <c r="R4" s="1">
        <v>1969.2</v>
      </c>
      <c r="S4" s="1">
        <v>984.59997999999996</v>
      </c>
      <c r="T4" t="s">
        <v>50</v>
      </c>
      <c r="U4" s="1">
        <v>1977.2</v>
      </c>
      <c r="V4" s="1">
        <v>1977.2</v>
      </c>
      <c r="W4" s="1">
        <v>12.7</v>
      </c>
      <c r="X4" s="1">
        <v>12.7</v>
      </c>
      <c r="Y4" t="s">
        <v>73</v>
      </c>
      <c r="Z4" t="s">
        <v>52</v>
      </c>
      <c r="AA4" t="s">
        <v>74</v>
      </c>
      <c r="AB4" t="s">
        <v>75</v>
      </c>
      <c r="AC4" t="s">
        <v>76</v>
      </c>
      <c r="AD4" t="s">
        <v>77</v>
      </c>
      <c r="AE4" t="s">
        <v>78</v>
      </c>
      <c r="AF4" s="1">
        <v>3.1</v>
      </c>
      <c r="AG4" t="s">
        <v>54</v>
      </c>
      <c r="AH4" t="s">
        <v>55</v>
      </c>
      <c r="AI4" t="s">
        <v>79</v>
      </c>
    </row>
    <row r="5" spans="1:35" x14ac:dyDescent="0.25">
      <c r="A5" t="s">
        <v>35</v>
      </c>
      <c r="B5" t="s">
        <v>36</v>
      </c>
      <c r="C5" t="s">
        <v>37</v>
      </c>
      <c r="D5" t="s">
        <v>63</v>
      </c>
      <c r="E5" t="s">
        <v>39</v>
      </c>
      <c r="F5" t="s">
        <v>40</v>
      </c>
      <c r="G5" t="s">
        <v>41</v>
      </c>
      <c r="H5" t="s">
        <v>64</v>
      </c>
      <c r="I5" t="s">
        <v>80</v>
      </c>
      <c r="J5" t="s">
        <v>66</v>
      </c>
      <c r="K5" t="s">
        <v>67</v>
      </c>
      <c r="L5" t="s">
        <v>68</v>
      </c>
      <c r="M5" t="s">
        <v>81</v>
      </c>
      <c r="N5" t="s">
        <v>70</v>
      </c>
      <c r="O5" t="s">
        <v>71</v>
      </c>
      <c r="P5" s="1">
        <v>5</v>
      </c>
      <c r="Q5" t="s">
        <v>72</v>
      </c>
      <c r="R5" s="1">
        <v>1649.6</v>
      </c>
      <c r="S5" s="1">
        <v>329.89999</v>
      </c>
      <c r="T5" t="s">
        <v>50</v>
      </c>
      <c r="U5" s="1">
        <v>1656.9</v>
      </c>
      <c r="V5" s="1">
        <v>1656.9</v>
      </c>
      <c r="W5" s="1">
        <v>10.6</v>
      </c>
      <c r="X5" s="1">
        <v>10.6</v>
      </c>
      <c r="Y5" t="s">
        <v>73</v>
      </c>
      <c r="Z5" t="s">
        <v>52</v>
      </c>
      <c r="AA5" t="s">
        <v>74</v>
      </c>
      <c r="AB5" t="s">
        <v>75</v>
      </c>
      <c r="AC5" t="s">
        <v>76</v>
      </c>
      <c r="AD5" t="s">
        <v>77</v>
      </c>
      <c r="AE5" t="s">
        <v>78</v>
      </c>
      <c r="AF5" s="1">
        <v>3.1</v>
      </c>
      <c r="AG5" t="s">
        <v>54</v>
      </c>
      <c r="AH5" t="s">
        <v>55</v>
      </c>
      <c r="AI5" t="s">
        <v>79</v>
      </c>
    </row>
    <row r="6" spans="1:35" x14ac:dyDescent="0.25">
      <c r="A6" t="s">
        <v>35</v>
      </c>
      <c r="B6" t="s">
        <v>36</v>
      </c>
      <c r="C6" t="s">
        <v>37</v>
      </c>
      <c r="D6" t="s">
        <v>82</v>
      </c>
      <c r="E6" t="s">
        <v>39</v>
      </c>
      <c r="F6" t="s">
        <v>40</v>
      </c>
      <c r="G6" t="s">
        <v>41</v>
      </c>
      <c r="H6" t="s">
        <v>64</v>
      </c>
      <c r="I6" t="s">
        <v>66</v>
      </c>
      <c r="J6" t="s">
        <v>66</v>
      </c>
      <c r="K6" t="s">
        <v>83</v>
      </c>
      <c r="L6" t="s">
        <v>84</v>
      </c>
      <c r="M6" t="s">
        <v>85</v>
      </c>
      <c r="N6" t="s">
        <v>86</v>
      </c>
      <c r="O6" t="s">
        <v>84</v>
      </c>
      <c r="P6" s="1">
        <v>2</v>
      </c>
      <c r="Q6" t="s">
        <v>72</v>
      </c>
      <c r="R6" s="1">
        <v>204.5</v>
      </c>
      <c r="S6" s="1">
        <v>102.2</v>
      </c>
      <c r="T6" t="s">
        <v>50</v>
      </c>
      <c r="U6" s="1">
        <v>218.2</v>
      </c>
      <c r="V6" s="1">
        <v>218.2</v>
      </c>
      <c r="W6" s="1">
        <v>1.2</v>
      </c>
      <c r="X6" s="1">
        <v>1.2</v>
      </c>
      <c r="Y6" t="s">
        <v>73</v>
      </c>
      <c r="Z6" t="s">
        <v>52</v>
      </c>
      <c r="AA6" t="s">
        <v>74</v>
      </c>
      <c r="AB6" t="s">
        <v>87</v>
      </c>
      <c r="AC6" t="s">
        <v>57</v>
      </c>
      <c r="AD6" t="s">
        <v>88</v>
      </c>
      <c r="AE6" t="s">
        <v>78</v>
      </c>
      <c r="AF6" s="1">
        <v>13.2</v>
      </c>
      <c r="AG6" t="s">
        <v>54</v>
      </c>
      <c r="AH6" t="s">
        <v>55</v>
      </c>
      <c r="AI6" t="s">
        <v>89</v>
      </c>
    </row>
    <row r="7" spans="1:35" x14ac:dyDescent="0.25">
      <c r="A7" t="s">
        <v>35</v>
      </c>
      <c r="B7" t="s">
        <v>36</v>
      </c>
      <c r="C7" t="s">
        <v>37</v>
      </c>
      <c r="D7" t="s">
        <v>82</v>
      </c>
      <c r="E7" t="s">
        <v>39</v>
      </c>
      <c r="F7" t="s">
        <v>40</v>
      </c>
      <c r="G7" t="s">
        <v>41</v>
      </c>
      <c r="H7" t="s">
        <v>64</v>
      </c>
      <c r="I7" t="s">
        <v>90</v>
      </c>
      <c r="J7" t="s">
        <v>66</v>
      </c>
      <c r="K7" t="s">
        <v>91</v>
      </c>
      <c r="L7" t="s">
        <v>92</v>
      </c>
      <c r="M7" t="s">
        <v>93</v>
      </c>
      <c r="N7" t="s">
        <v>94</v>
      </c>
      <c r="O7" t="s">
        <v>95</v>
      </c>
      <c r="P7" s="1">
        <v>7</v>
      </c>
      <c r="Q7" t="s">
        <v>72</v>
      </c>
      <c r="R7" s="1">
        <v>1017.4</v>
      </c>
      <c r="S7" s="1">
        <v>145.30000000000001</v>
      </c>
      <c r="T7" t="s">
        <v>50</v>
      </c>
      <c r="U7" s="1">
        <v>1032.9000000000001</v>
      </c>
      <c r="V7" s="1">
        <v>1032.9000000000001</v>
      </c>
      <c r="W7" s="1">
        <v>6</v>
      </c>
      <c r="X7" s="1">
        <v>6</v>
      </c>
      <c r="Y7" t="s">
        <v>73</v>
      </c>
      <c r="Z7" t="s">
        <v>52</v>
      </c>
      <c r="AA7" t="s">
        <v>74</v>
      </c>
      <c r="AB7" t="s">
        <v>87</v>
      </c>
      <c r="AC7" t="s">
        <v>57</v>
      </c>
      <c r="AD7" t="s">
        <v>88</v>
      </c>
      <c r="AE7" t="s">
        <v>78</v>
      </c>
      <c r="AF7" s="1">
        <v>13.2</v>
      </c>
      <c r="AG7" t="s">
        <v>54</v>
      </c>
      <c r="AH7" t="s">
        <v>55</v>
      </c>
      <c r="AI7" t="s">
        <v>89</v>
      </c>
    </row>
    <row r="8" spans="1:35" x14ac:dyDescent="0.25">
      <c r="A8" t="s">
        <v>35</v>
      </c>
      <c r="B8" t="s">
        <v>36</v>
      </c>
      <c r="C8" t="s">
        <v>37</v>
      </c>
      <c r="D8" t="s">
        <v>82</v>
      </c>
      <c r="E8" t="s">
        <v>39</v>
      </c>
      <c r="F8" t="s">
        <v>40</v>
      </c>
      <c r="G8" t="s">
        <v>41</v>
      </c>
      <c r="H8" t="s">
        <v>64</v>
      </c>
      <c r="I8" t="s">
        <v>96</v>
      </c>
      <c r="J8" t="s">
        <v>66</v>
      </c>
      <c r="K8" t="s">
        <v>97</v>
      </c>
      <c r="L8" t="s">
        <v>98</v>
      </c>
      <c r="M8" t="s">
        <v>99</v>
      </c>
      <c r="N8" t="s">
        <v>100</v>
      </c>
      <c r="O8" t="s">
        <v>98</v>
      </c>
      <c r="P8" s="1">
        <v>1</v>
      </c>
      <c r="Q8" t="s">
        <v>72</v>
      </c>
      <c r="R8" s="1">
        <v>1470.9</v>
      </c>
      <c r="S8" s="1">
        <v>1470.90002</v>
      </c>
      <c r="T8" t="s">
        <v>50</v>
      </c>
      <c r="U8" s="1">
        <v>1487.5</v>
      </c>
      <c r="V8" s="1">
        <v>1487.5</v>
      </c>
      <c r="W8" s="1">
        <v>8.6999999999999993</v>
      </c>
      <c r="X8" s="1">
        <v>8.6999999999999993</v>
      </c>
      <c r="Y8" t="s">
        <v>73</v>
      </c>
      <c r="Z8" t="s">
        <v>52</v>
      </c>
      <c r="AA8" t="s">
        <v>74</v>
      </c>
      <c r="AB8" t="s">
        <v>87</v>
      </c>
      <c r="AC8" t="s">
        <v>57</v>
      </c>
      <c r="AD8" t="s">
        <v>88</v>
      </c>
      <c r="AE8" t="s">
        <v>78</v>
      </c>
      <c r="AF8" s="1">
        <v>13.2</v>
      </c>
      <c r="AG8" t="s">
        <v>54</v>
      </c>
      <c r="AH8" t="s">
        <v>55</v>
      </c>
      <c r="AI8" t="s">
        <v>89</v>
      </c>
    </row>
    <row r="9" spans="1:35" x14ac:dyDescent="0.25">
      <c r="A9" t="s">
        <v>35</v>
      </c>
      <c r="B9" t="s">
        <v>36</v>
      </c>
      <c r="C9" t="s">
        <v>37</v>
      </c>
      <c r="D9" t="s">
        <v>82</v>
      </c>
      <c r="E9" t="s">
        <v>39</v>
      </c>
      <c r="F9" t="s">
        <v>40</v>
      </c>
      <c r="G9" t="s">
        <v>41</v>
      </c>
      <c r="H9" t="s">
        <v>64</v>
      </c>
      <c r="I9" t="s">
        <v>101</v>
      </c>
      <c r="J9" t="s">
        <v>66</v>
      </c>
      <c r="K9" t="s">
        <v>102</v>
      </c>
      <c r="L9" t="s">
        <v>103</v>
      </c>
      <c r="M9" t="s">
        <v>104</v>
      </c>
      <c r="N9" t="s">
        <v>105</v>
      </c>
      <c r="O9" t="s">
        <v>103</v>
      </c>
      <c r="P9" s="1">
        <v>10</v>
      </c>
      <c r="Q9" t="s">
        <v>72</v>
      </c>
      <c r="R9" s="1">
        <v>3459.8</v>
      </c>
      <c r="S9" s="1">
        <v>346</v>
      </c>
      <c r="T9" t="s">
        <v>50</v>
      </c>
      <c r="U9" s="1">
        <v>3481</v>
      </c>
      <c r="V9" s="1">
        <v>3481</v>
      </c>
      <c r="W9" s="1">
        <v>20.399999999999999</v>
      </c>
      <c r="X9" s="1">
        <v>20.399999999999999</v>
      </c>
      <c r="Y9" t="s">
        <v>73</v>
      </c>
      <c r="Z9" t="s">
        <v>52</v>
      </c>
      <c r="AA9" t="s">
        <v>74</v>
      </c>
      <c r="AB9" t="s">
        <v>87</v>
      </c>
      <c r="AC9" t="s">
        <v>57</v>
      </c>
      <c r="AD9" t="s">
        <v>88</v>
      </c>
      <c r="AE9" t="s">
        <v>78</v>
      </c>
      <c r="AF9" s="1">
        <v>13.2</v>
      </c>
      <c r="AG9" t="s">
        <v>54</v>
      </c>
      <c r="AH9" t="s">
        <v>55</v>
      </c>
      <c r="AI9" t="s">
        <v>89</v>
      </c>
    </row>
    <row r="10" spans="1:35" x14ac:dyDescent="0.25">
      <c r="A10" t="s">
        <v>35</v>
      </c>
      <c r="B10" t="s">
        <v>36</v>
      </c>
      <c r="C10" t="s">
        <v>37</v>
      </c>
      <c r="D10" t="s">
        <v>106</v>
      </c>
      <c r="E10" t="s">
        <v>39</v>
      </c>
      <c r="F10" t="s">
        <v>40</v>
      </c>
      <c r="G10" t="s">
        <v>41</v>
      </c>
      <c r="H10" t="s">
        <v>107</v>
      </c>
      <c r="I10" t="s">
        <v>108</v>
      </c>
      <c r="J10" t="s">
        <v>108</v>
      </c>
      <c r="K10" t="s">
        <v>109</v>
      </c>
      <c r="L10" t="s">
        <v>110</v>
      </c>
      <c r="M10" t="s">
        <v>111</v>
      </c>
      <c r="N10" t="s">
        <v>112</v>
      </c>
      <c r="O10" t="s">
        <v>110</v>
      </c>
      <c r="P10" s="1">
        <v>1</v>
      </c>
      <c r="Q10" t="s">
        <v>72</v>
      </c>
      <c r="R10" s="1">
        <v>8699.2000000000007</v>
      </c>
      <c r="S10" s="1">
        <v>8699.2001999999993</v>
      </c>
      <c r="T10" t="s">
        <v>50</v>
      </c>
      <c r="U10" s="1">
        <v>8778.7000000000007</v>
      </c>
      <c r="V10" s="1">
        <v>8778.7000000000007</v>
      </c>
      <c r="W10" s="1">
        <v>111.7</v>
      </c>
      <c r="X10" s="1">
        <v>111.7</v>
      </c>
      <c r="Y10" t="s">
        <v>113</v>
      </c>
      <c r="Z10" t="s">
        <v>114</v>
      </c>
      <c r="AA10" t="s">
        <v>115</v>
      </c>
      <c r="AB10" t="s">
        <v>116</v>
      </c>
      <c r="AC10" t="s">
        <v>82</v>
      </c>
      <c r="AD10" t="s">
        <v>117</v>
      </c>
      <c r="AE10" t="s">
        <v>118</v>
      </c>
      <c r="AF10" s="1">
        <v>60.8</v>
      </c>
      <c r="AG10" t="s">
        <v>119</v>
      </c>
      <c r="AH10" t="s">
        <v>55</v>
      </c>
      <c r="AI10" t="s">
        <v>120</v>
      </c>
    </row>
    <row r="11" spans="1:35" x14ac:dyDescent="0.25">
      <c r="A11" t="s">
        <v>35</v>
      </c>
      <c r="B11" t="s">
        <v>36</v>
      </c>
      <c r="C11" t="s">
        <v>37</v>
      </c>
      <c r="D11" t="s">
        <v>106</v>
      </c>
      <c r="E11" t="s">
        <v>39</v>
      </c>
      <c r="F11" t="s">
        <v>40</v>
      </c>
      <c r="G11" t="s">
        <v>41</v>
      </c>
      <c r="H11" t="s">
        <v>107</v>
      </c>
      <c r="I11" t="s">
        <v>108</v>
      </c>
      <c r="J11" t="s">
        <v>108</v>
      </c>
      <c r="K11" t="s">
        <v>109</v>
      </c>
      <c r="L11" t="s">
        <v>110</v>
      </c>
      <c r="M11" t="s">
        <v>111</v>
      </c>
      <c r="N11" t="s">
        <v>112</v>
      </c>
      <c r="O11" t="s">
        <v>110</v>
      </c>
      <c r="P11" s="1">
        <v>1</v>
      </c>
      <c r="Q11" t="s">
        <v>72</v>
      </c>
      <c r="R11" s="1">
        <v>12647.2</v>
      </c>
      <c r="S11" s="1">
        <v>12647.200199999999</v>
      </c>
      <c r="T11" t="s">
        <v>50</v>
      </c>
      <c r="U11" s="1">
        <v>12735.2</v>
      </c>
      <c r="V11" s="1">
        <v>12735.2</v>
      </c>
      <c r="W11" s="1">
        <v>111.7</v>
      </c>
      <c r="X11" s="1">
        <v>111.7</v>
      </c>
      <c r="Y11" t="s">
        <v>113</v>
      </c>
      <c r="Z11" t="s">
        <v>114</v>
      </c>
      <c r="AA11" t="s">
        <v>115</v>
      </c>
      <c r="AB11" t="s">
        <v>116</v>
      </c>
      <c r="AC11" t="s">
        <v>82</v>
      </c>
      <c r="AD11" t="s">
        <v>117</v>
      </c>
      <c r="AE11" t="s">
        <v>118</v>
      </c>
      <c r="AF11" s="1">
        <v>60.8</v>
      </c>
      <c r="AG11" t="s">
        <v>119</v>
      </c>
      <c r="AH11" t="s">
        <v>55</v>
      </c>
      <c r="AI11" t="s">
        <v>120</v>
      </c>
    </row>
    <row r="12" spans="1:35" x14ac:dyDescent="0.25">
      <c r="A12" t="s">
        <v>35</v>
      </c>
      <c r="B12" t="s">
        <v>36</v>
      </c>
      <c r="C12" t="s">
        <v>37</v>
      </c>
      <c r="D12" t="s">
        <v>121</v>
      </c>
      <c r="E12" t="s">
        <v>39</v>
      </c>
      <c r="F12" t="s">
        <v>40</v>
      </c>
      <c r="G12" t="s">
        <v>41</v>
      </c>
      <c r="H12" t="s">
        <v>122</v>
      </c>
      <c r="I12" t="s">
        <v>96</v>
      </c>
      <c r="J12" t="s">
        <v>66</v>
      </c>
      <c r="K12" t="s">
        <v>97</v>
      </c>
      <c r="L12" t="s">
        <v>98</v>
      </c>
      <c r="M12" t="s">
        <v>123</v>
      </c>
      <c r="N12" t="s">
        <v>100</v>
      </c>
      <c r="O12" t="s">
        <v>98</v>
      </c>
      <c r="P12" s="1">
        <v>5</v>
      </c>
      <c r="Q12" t="s">
        <v>72</v>
      </c>
      <c r="R12" s="1">
        <v>620</v>
      </c>
      <c r="S12" s="1">
        <v>124</v>
      </c>
      <c r="T12" t="s">
        <v>124</v>
      </c>
      <c r="U12" s="1">
        <v>669</v>
      </c>
      <c r="V12" s="1">
        <v>669</v>
      </c>
      <c r="W12" s="1">
        <v>28.3</v>
      </c>
      <c r="X12" s="1">
        <v>28.3</v>
      </c>
      <c r="Y12" t="s">
        <v>73</v>
      </c>
      <c r="Z12" t="s">
        <v>52</v>
      </c>
      <c r="AA12" t="s">
        <v>74</v>
      </c>
      <c r="AB12" t="s">
        <v>125</v>
      </c>
      <c r="AC12" t="s">
        <v>82</v>
      </c>
      <c r="AD12" t="s">
        <v>126</v>
      </c>
      <c r="AE12" t="s">
        <v>127</v>
      </c>
      <c r="AF12" s="1">
        <v>42.8</v>
      </c>
      <c r="AG12" t="s">
        <v>128</v>
      </c>
      <c r="AH12" t="s">
        <v>55</v>
      </c>
      <c r="AI12" t="s">
        <v>129</v>
      </c>
    </row>
    <row r="13" spans="1:35" x14ac:dyDescent="0.25">
      <c r="A13" t="s">
        <v>35</v>
      </c>
      <c r="B13" t="s">
        <v>36</v>
      </c>
      <c r="C13" t="s">
        <v>37</v>
      </c>
      <c r="D13" t="s">
        <v>106</v>
      </c>
      <c r="E13" t="s">
        <v>39</v>
      </c>
      <c r="F13" t="s">
        <v>40</v>
      </c>
      <c r="G13" t="s">
        <v>41</v>
      </c>
      <c r="H13" t="s">
        <v>122</v>
      </c>
      <c r="I13" t="s">
        <v>96</v>
      </c>
      <c r="J13" t="s">
        <v>66</v>
      </c>
      <c r="K13" t="s">
        <v>91</v>
      </c>
      <c r="L13" t="s">
        <v>92</v>
      </c>
      <c r="M13" t="s">
        <v>130</v>
      </c>
      <c r="N13" t="s">
        <v>94</v>
      </c>
      <c r="O13" t="s">
        <v>95</v>
      </c>
      <c r="P13" s="1">
        <v>40</v>
      </c>
      <c r="Q13" t="s">
        <v>72</v>
      </c>
      <c r="R13" s="1">
        <v>400</v>
      </c>
      <c r="S13" s="1">
        <v>10</v>
      </c>
      <c r="T13" t="s">
        <v>124</v>
      </c>
      <c r="U13" s="1">
        <v>408.2</v>
      </c>
      <c r="V13" s="1">
        <v>408.2</v>
      </c>
      <c r="W13" s="1">
        <v>2.8</v>
      </c>
      <c r="X13" s="1">
        <v>2.8</v>
      </c>
      <c r="Y13" t="s">
        <v>73</v>
      </c>
      <c r="Z13" t="s">
        <v>52</v>
      </c>
      <c r="AA13" t="s">
        <v>74</v>
      </c>
      <c r="AB13" t="s">
        <v>131</v>
      </c>
      <c r="AC13" t="s">
        <v>132</v>
      </c>
      <c r="AD13" t="s">
        <v>133</v>
      </c>
      <c r="AE13" t="s">
        <v>127</v>
      </c>
      <c r="AF13" s="1">
        <v>4.2</v>
      </c>
      <c r="AG13" t="s">
        <v>128</v>
      </c>
      <c r="AH13" t="s">
        <v>55</v>
      </c>
      <c r="AI13" t="s">
        <v>134</v>
      </c>
    </row>
    <row r="14" spans="1:35" x14ac:dyDescent="0.25">
      <c r="A14" t="s">
        <v>35</v>
      </c>
      <c r="B14" t="s">
        <v>36</v>
      </c>
      <c r="C14" t="s">
        <v>37</v>
      </c>
      <c r="D14" t="s">
        <v>135</v>
      </c>
      <c r="E14" t="s">
        <v>39</v>
      </c>
      <c r="F14" t="s">
        <v>40</v>
      </c>
      <c r="G14" t="s">
        <v>41</v>
      </c>
      <c r="H14" t="s">
        <v>122</v>
      </c>
      <c r="I14" t="s">
        <v>90</v>
      </c>
      <c r="J14" t="s">
        <v>66</v>
      </c>
      <c r="K14" t="s">
        <v>136</v>
      </c>
      <c r="L14" t="s">
        <v>137</v>
      </c>
      <c r="M14" t="s">
        <v>138</v>
      </c>
      <c r="N14" t="s">
        <v>139</v>
      </c>
      <c r="O14" t="s">
        <v>137</v>
      </c>
      <c r="P14" s="1">
        <v>2</v>
      </c>
      <c r="Q14" t="s">
        <v>72</v>
      </c>
      <c r="R14" s="1">
        <v>1090</v>
      </c>
      <c r="S14" s="1">
        <v>545</v>
      </c>
      <c r="T14" t="s">
        <v>124</v>
      </c>
      <c r="U14" s="1">
        <v>1165.9000000000001</v>
      </c>
      <c r="V14" s="1">
        <v>1165.9000000000001</v>
      </c>
      <c r="W14" s="1">
        <v>0.7</v>
      </c>
      <c r="X14" s="1">
        <v>0.7</v>
      </c>
      <c r="Y14" t="s">
        <v>73</v>
      </c>
      <c r="Z14" t="s">
        <v>52</v>
      </c>
      <c r="AA14" t="s">
        <v>74</v>
      </c>
      <c r="AB14" t="s">
        <v>140</v>
      </c>
      <c r="AC14" t="s">
        <v>135</v>
      </c>
      <c r="AD14" t="s">
        <v>141</v>
      </c>
      <c r="AE14" t="s">
        <v>127</v>
      </c>
      <c r="AF14" s="1">
        <v>65</v>
      </c>
      <c r="AG14" t="s">
        <v>128</v>
      </c>
      <c r="AH14" t="s">
        <v>55</v>
      </c>
      <c r="AI14" t="s">
        <v>142</v>
      </c>
    </row>
    <row r="15" spans="1:35" x14ac:dyDescent="0.25">
      <c r="A15" t="s">
        <v>35</v>
      </c>
      <c r="B15" t="s">
        <v>36</v>
      </c>
      <c r="C15" t="s">
        <v>37</v>
      </c>
      <c r="D15" t="s">
        <v>143</v>
      </c>
      <c r="E15" t="s">
        <v>39</v>
      </c>
      <c r="F15" t="s">
        <v>40</v>
      </c>
      <c r="G15" t="s">
        <v>41</v>
      </c>
      <c r="H15" t="s">
        <v>64</v>
      </c>
      <c r="I15" t="s">
        <v>66</v>
      </c>
      <c r="J15" t="s">
        <v>66</v>
      </c>
      <c r="K15" t="s">
        <v>144</v>
      </c>
      <c r="L15" t="s">
        <v>145</v>
      </c>
      <c r="M15" t="s">
        <v>146</v>
      </c>
      <c r="N15" t="s">
        <v>147</v>
      </c>
      <c r="O15" t="s">
        <v>148</v>
      </c>
      <c r="P15" s="1">
        <v>1</v>
      </c>
      <c r="Q15" t="s">
        <v>72</v>
      </c>
      <c r="R15" s="1">
        <v>266.8</v>
      </c>
      <c r="S15" s="1">
        <v>266.79998999999998</v>
      </c>
      <c r="T15" t="s">
        <v>50</v>
      </c>
      <c r="U15" s="1">
        <v>270.8</v>
      </c>
      <c r="V15" s="1">
        <v>270.8</v>
      </c>
      <c r="W15" s="1">
        <v>3</v>
      </c>
      <c r="X15" s="1">
        <v>3</v>
      </c>
      <c r="Y15" t="s">
        <v>73</v>
      </c>
      <c r="Z15" t="s">
        <v>52</v>
      </c>
      <c r="AA15" t="s">
        <v>74</v>
      </c>
      <c r="AB15" t="s">
        <v>149</v>
      </c>
      <c r="AC15" t="s">
        <v>143</v>
      </c>
      <c r="AD15" t="s">
        <v>150</v>
      </c>
      <c r="AE15" t="s">
        <v>78</v>
      </c>
      <c r="AF15" s="1">
        <v>3.4</v>
      </c>
      <c r="AG15" t="s">
        <v>54</v>
      </c>
      <c r="AH15" t="s">
        <v>55</v>
      </c>
      <c r="AI15" t="s">
        <v>151</v>
      </c>
    </row>
    <row r="16" spans="1:35" x14ac:dyDescent="0.25">
      <c r="A16" t="s">
        <v>35</v>
      </c>
      <c r="B16" t="s">
        <v>36</v>
      </c>
      <c r="C16" t="s">
        <v>37</v>
      </c>
      <c r="D16" t="s">
        <v>143</v>
      </c>
      <c r="E16" t="s">
        <v>39</v>
      </c>
      <c r="F16" t="s">
        <v>40</v>
      </c>
      <c r="G16" t="s">
        <v>41</v>
      </c>
      <c r="H16" t="s">
        <v>64</v>
      </c>
      <c r="I16" t="s">
        <v>80</v>
      </c>
      <c r="J16" t="s">
        <v>66</v>
      </c>
      <c r="K16" t="s">
        <v>67</v>
      </c>
      <c r="L16" t="s">
        <v>68</v>
      </c>
      <c r="M16" t="s">
        <v>152</v>
      </c>
      <c r="N16" t="s">
        <v>70</v>
      </c>
      <c r="O16" t="s">
        <v>71</v>
      </c>
      <c r="P16" s="1">
        <v>2</v>
      </c>
      <c r="Q16" t="s">
        <v>72</v>
      </c>
      <c r="R16" s="1">
        <v>653.70000000000005</v>
      </c>
      <c r="S16" s="1">
        <v>326.89999</v>
      </c>
      <c r="T16" t="s">
        <v>50</v>
      </c>
      <c r="U16" s="1">
        <v>658.6</v>
      </c>
      <c r="V16" s="1">
        <v>658.6</v>
      </c>
      <c r="W16" s="1">
        <v>7.3</v>
      </c>
      <c r="X16" s="1">
        <v>7.3</v>
      </c>
      <c r="Y16" t="s">
        <v>73</v>
      </c>
      <c r="Z16" t="s">
        <v>52</v>
      </c>
      <c r="AA16" t="s">
        <v>74</v>
      </c>
      <c r="AB16" t="s">
        <v>149</v>
      </c>
      <c r="AC16" t="s">
        <v>143</v>
      </c>
      <c r="AD16" t="s">
        <v>150</v>
      </c>
      <c r="AE16" t="s">
        <v>78</v>
      </c>
      <c r="AF16" s="1">
        <v>3.4</v>
      </c>
      <c r="AG16" t="s">
        <v>54</v>
      </c>
      <c r="AH16" t="s">
        <v>55</v>
      </c>
      <c r="AI16" t="s">
        <v>151</v>
      </c>
    </row>
    <row r="17" spans="1:35" x14ac:dyDescent="0.25">
      <c r="A17" t="s">
        <v>35</v>
      </c>
      <c r="B17" t="s">
        <v>36</v>
      </c>
      <c r="C17" t="s">
        <v>37</v>
      </c>
      <c r="D17" t="s">
        <v>143</v>
      </c>
      <c r="E17" t="s">
        <v>39</v>
      </c>
      <c r="F17" t="s">
        <v>40</v>
      </c>
      <c r="G17" t="s">
        <v>41</v>
      </c>
      <c r="H17" t="s">
        <v>64</v>
      </c>
      <c r="I17" t="s">
        <v>153</v>
      </c>
      <c r="J17" t="s">
        <v>66</v>
      </c>
      <c r="K17" t="s">
        <v>91</v>
      </c>
      <c r="L17" t="s">
        <v>92</v>
      </c>
      <c r="M17" t="s">
        <v>154</v>
      </c>
      <c r="N17" t="s">
        <v>94</v>
      </c>
      <c r="O17" t="s">
        <v>95</v>
      </c>
      <c r="P17" s="1">
        <v>1</v>
      </c>
      <c r="Q17" t="s">
        <v>72</v>
      </c>
      <c r="R17" s="1">
        <v>181.7</v>
      </c>
      <c r="S17" s="1">
        <v>181.7</v>
      </c>
      <c r="T17" t="s">
        <v>50</v>
      </c>
      <c r="U17" s="1">
        <v>185.6</v>
      </c>
      <c r="V17" s="1">
        <v>185.6</v>
      </c>
      <c r="W17" s="1">
        <v>2</v>
      </c>
      <c r="X17" s="1">
        <v>2</v>
      </c>
      <c r="Y17" t="s">
        <v>73</v>
      </c>
      <c r="Z17" t="s">
        <v>52</v>
      </c>
      <c r="AA17" t="s">
        <v>74</v>
      </c>
      <c r="AB17" t="s">
        <v>149</v>
      </c>
      <c r="AC17" t="s">
        <v>143</v>
      </c>
      <c r="AD17" t="s">
        <v>150</v>
      </c>
      <c r="AE17" t="s">
        <v>78</v>
      </c>
      <c r="AF17" s="1">
        <v>3.4</v>
      </c>
      <c r="AG17" t="s">
        <v>54</v>
      </c>
      <c r="AH17" t="s">
        <v>55</v>
      </c>
      <c r="AI17" t="s">
        <v>151</v>
      </c>
    </row>
    <row r="18" spans="1:35" x14ac:dyDescent="0.25">
      <c r="A18" t="s">
        <v>35</v>
      </c>
      <c r="B18" t="s">
        <v>36</v>
      </c>
      <c r="C18" t="s">
        <v>37</v>
      </c>
      <c r="D18" t="s">
        <v>143</v>
      </c>
      <c r="E18" t="s">
        <v>39</v>
      </c>
      <c r="F18" t="s">
        <v>40</v>
      </c>
      <c r="G18" t="s">
        <v>41</v>
      </c>
      <c r="H18" t="s">
        <v>64</v>
      </c>
      <c r="I18" t="s">
        <v>96</v>
      </c>
      <c r="J18" t="s">
        <v>66</v>
      </c>
      <c r="K18" t="s">
        <v>91</v>
      </c>
      <c r="L18" t="s">
        <v>92</v>
      </c>
      <c r="M18" t="s">
        <v>155</v>
      </c>
      <c r="N18" t="s">
        <v>94</v>
      </c>
      <c r="O18" t="s">
        <v>95</v>
      </c>
      <c r="P18" s="1">
        <v>1</v>
      </c>
      <c r="Q18" t="s">
        <v>72</v>
      </c>
      <c r="R18" s="1">
        <v>128.4</v>
      </c>
      <c r="S18" s="1">
        <v>128.39999</v>
      </c>
      <c r="T18" t="s">
        <v>50</v>
      </c>
      <c r="U18" s="1">
        <v>132.1</v>
      </c>
      <c r="V18" s="1">
        <v>132.1</v>
      </c>
      <c r="W18" s="1">
        <v>1.4</v>
      </c>
      <c r="X18" s="1">
        <v>1.4</v>
      </c>
      <c r="Y18" t="s">
        <v>73</v>
      </c>
      <c r="Z18" t="s">
        <v>52</v>
      </c>
      <c r="AA18" t="s">
        <v>74</v>
      </c>
      <c r="AB18" t="s">
        <v>149</v>
      </c>
      <c r="AC18" t="s">
        <v>143</v>
      </c>
      <c r="AD18" t="s">
        <v>150</v>
      </c>
      <c r="AE18" t="s">
        <v>78</v>
      </c>
      <c r="AF18" s="1">
        <v>3.4</v>
      </c>
      <c r="AG18" t="s">
        <v>54</v>
      </c>
      <c r="AH18" t="s">
        <v>55</v>
      </c>
      <c r="AI18" t="s">
        <v>151</v>
      </c>
    </row>
    <row r="19" spans="1:35" x14ac:dyDescent="0.25">
      <c r="A19" t="s">
        <v>35</v>
      </c>
      <c r="B19" t="s">
        <v>36</v>
      </c>
      <c r="C19" t="s">
        <v>37</v>
      </c>
      <c r="D19" t="s">
        <v>143</v>
      </c>
      <c r="E19" t="s">
        <v>39</v>
      </c>
      <c r="F19" t="s">
        <v>40</v>
      </c>
      <c r="G19" t="s">
        <v>41</v>
      </c>
      <c r="H19" t="s">
        <v>64</v>
      </c>
      <c r="I19" t="s">
        <v>66</v>
      </c>
      <c r="J19" t="s">
        <v>66</v>
      </c>
      <c r="K19" t="s">
        <v>156</v>
      </c>
      <c r="L19" t="s">
        <v>157</v>
      </c>
      <c r="M19" t="s">
        <v>158</v>
      </c>
      <c r="N19" t="s">
        <v>159</v>
      </c>
      <c r="O19" t="s">
        <v>160</v>
      </c>
      <c r="P19" s="1">
        <v>36</v>
      </c>
      <c r="Q19" t="s">
        <v>72</v>
      </c>
      <c r="R19" s="1">
        <v>1050.4000000000001</v>
      </c>
      <c r="S19" s="1">
        <v>29.2</v>
      </c>
      <c r="T19" t="s">
        <v>50</v>
      </c>
      <c r="U19" s="1">
        <v>1056.2</v>
      </c>
      <c r="V19" s="1">
        <v>1056.2</v>
      </c>
      <c r="W19" s="1">
        <v>11.7</v>
      </c>
      <c r="X19" s="1">
        <v>11.7</v>
      </c>
      <c r="Y19" t="s">
        <v>73</v>
      </c>
      <c r="Z19" t="s">
        <v>52</v>
      </c>
      <c r="AA19" t="s">
        <v>74</v>
      </c>
      <c r="AB19" t="s">
        <v>149</v>
      </c>
      <c r="AC19" t="s">
        <v>143</v>
      </c>
      <c r="AD19" t="s">
        <v>150</v>
      </c>
      <c r="AE19" t="s">
        <v>78</v>
      </c>
      <c r="AF19" s="1">
        <v>3.4</v>
      </c>
      <c r="AG19" t="s">
        <v>54</v>
      </c>
      <c r="AH19" t="s">
        <v>55</v>
      </c>
      <c r="AI19" t="s">
        <v>151</v>
      </c>
    </row>
    <row r="20" spans="1:35" x14ac:dyDescent="0.25">
      <c r="A20" t="s">
        <v>35</v>
      </c>
      <c r="B20" t="s">
        <v>36</v>
      </c>
      <c r="C20" t="s">
        <v>37</v>
      </c>
      <c r="D20" t="s">
        <v>143</v>
      </c>
      <c r="E20" t="s">
        <v>39</v>
      </c>
      <c r="F20" t="s">
        <v>40</v>
      </c>
      <c r="G20" t="s">
        <v>41</v>
      </c>
      <c r="H20" t="s">
        <v>64</v>
      </c>
      <c r="I20" t="s">
        <v>161</v>
      </c>
      <c r="J20" t="s">
        <v>66</v>
      </c>
      <c r="K20" t="s">
        <v>162</v>
      </c>
      <c r="L20" t="s">
        <v>163</v>
      </c>
      <c r="M20" t="s">
        <v>164</v>
      </c>
      <c r="N20" t="s">
        <v>165</v>
      </c>
      <c r="O20" t="s">
        <v>166</v>
      </c>
      <c r="P20" s="1">
        <v>2</v>
      </c>
      <c r="Q20" t="s">
        <v>72</v>
      </c>
      <c r="R20" s="1">
        <v>69.2</v>
      </c>
      <c r="S20" s="1">
        <v>34.6</v>
      </c>
      <c r="T20" t="s">
        <v>50</v>
      </c>
      <c r="U20" s="1">
        <v>72.8</v>
      </c>
      <c r="V20" s="1">
        <v>72.8</v>
      </c>
      <c r="W20" s="1">
        <v>0.8</v>
      </c>
      <c r="X20" s="1">
        <v>0.8</v>
      </c>
      <c r="Y20" t="s">
        <v>73</v>
      </c>
      <c r="Z20" t="s">
        <v>52</v>
      </c>
      <c r="AA20" t="s">
        <v>74</v>
      </c>
      <c r="AB20" t="s">
        <v>149</v>
      </c>
      <c r="AC20" t="s">
        <v>143</v>
      </c>
      <c r="AD20" t="s">
        <v>150</v>
      </c>
      <c r="AE20" t="s">
        <v>78</v>
      </c>
      <c r="AF20" s="1">
        <v>3.4</v>
      </c>
      <c r="AG20" t="s">
        <v>54</v>
      </c>
      <c r="AH20" t="s">
        <v>55</v>
      </c>
      <c r="AI20" t="s">
        <v>151</v>
      </c>
    </row>
    <row r="21" spans="1:35" x14ac:dyDescent="0.25">
      <c r="A21" t="s">
        <v>35</v>
      </c>
      <c r="B21" t="s">
        <v>36</v>
      </c>
      <c r="C21" t="s">
        <v>37</v>
      </c>
      <c r="D21" t="s">
        <v>143</v>
      </c>
      <c r="E21" t="s">
        <v>39</v>
      </c>
      <c r="F21" t="s">
        <v>40</v>
      </c>
      <c r="G21" t="s">
        <v>41</v>
      </c>
      <c r="H21" t="s">
        <v>64</v>
      </c>
      <c r="I21" t="s">
        <v>96</v>
      </c>
      <c r="J21" t="s">
        <v>66</v>
      </c>
      <c r="K21" t="s">
        <v>91</v>
      </c>
      <c r="L21" t="s">
        <v>92</v>
      </c>
      <c r="M21" t="s">
        <v>167</v>
      </c>
      <c r="N21" t="s">
        <v>94</v>
      </c>
      <c r="O21" t="s">
        <v>95</v>
      </c>
      <c r="P21" s="1">
        <v>2</v>
      </c>
      <c r="Q21" t="s">
        <v>72</v>
      </c>
      <c r="R21" s="1">
        <v>2155.4</v>
      </c>
      <c r="S21" s="1">
        <v>1077.6999499999999</v>
      </c>
      <c r="T21" t="s">
        <v>50</v>
      </c>
      <c r="U21" s="1">
        <v>2163.6999999999998</v>
      </c>
      <c r="V21" s="1">
        <v>2163.6999999999998</v>
      </c>
      <c r="W21" s="1">
        <v>24</v>
      </c>
      <c r="X21" s="1">
        <v>24</v>
      </c>
      <c r="Y21" t="s">
        <v>73</v>
      </c>
      <c r="Z21" t="s">
        <v>52</v>
      </c>
      <c r="AA21" t="s">
        <v>74</v>
      </c>
      <c r="AB21" t="s">
        <v>149</v>
      </c>
      <c r="AC21" t="s">
        <v>143</v>
      </c>
      <c r="AD21" t="s">
        <v>150</v>
      </c>
      <c r="AE21" t="s">
        <v>78</v>
      </c>
      <c r="AF21" s="1">
        <v>3.4</v>
      </c>
      <c r="AG21" t="s">
        <v>54</v>
      </c>
      <c r="AH21" t="s">
        <v>55</v>
      </c>
      <c r="AI21" t="s">
        <v>151</v>
      </c>
    </row>
    <row r="22" spans="1:35" x14ac:dyDescent="0.25">
      <c r="A22" t="s">
        <v>35</v>
      </c>
      <c r="B22" t="s">
        <v>36</v>
      </c>
      <c r="C22" t="s">
        <v>37</v>
      </c>
      <c r="D22" t="s">
        <v>143</v>
      </c>
      <c r="E22" t="s">
        <v>39</v>
      </c>
      <c r="F22" t="s">
        <v>40</v>
      </c>
      <c r="G22" t="s">
        <v>41</v>
      </c>
      <c r="H22" t="s">
        <v>64</v>
      </c>
      <c r="I22" t="s">
        <v>96</v>
      </c>
      <c r="J22" t="s">
        <v>66</v>
      </c>
      <c r="K22" t="s">
        <v>91</v>
      </c>
      <c r="L22" t="s">
        <v>92</v>
      </c>
      <c r="M22" t="s">
        <v>168</v>
      </c>
      <c r="N22" t="s">
        <v>94</v>
      </c>
      <c r="O22" t="s">
        <v>95</v>
      </c>
      <c r="P22" s="1">
        <v>1</v>
      </c>
      <c r="Q22" t="s">
        <v>72</v>
      </c>
      <c r="R22" s="1">
        <v>616.70000000000005</v>
      </c>
      <c r="S22" s="1">
        <v>616.70001000000002</v>
      </c>
      <c r="T22" t="s">
        <v>50</v>
      </c>
      <c r="U22" s="1">
        <v>621.6</v>
      </c>
      <c r="V22" s="1">
        <v>621.6</v>
      </c>
      <c r="W22" s="1">
        <v>6.9</v>
      </c>
      <c r="X22" s="1">
        <v>6.9</v>
      </c>
      <c r="Y22" t="s">
        <v>73</v>
      </c>
      <c r="Z22" t="s">
        <v>52</v>
      </c>
      <c r="AA22" t="s">
        <v>74</v>
      </c>
      <c r="AB22" t="s">
        <v>149</v>
      </c>
      <c r="AC22" t="s">
        <v>143</v>
      </c>
      <c r="AD22" t="s">
        <v>150</v>
      </c>
      <c r="AE22" t="s">
        <v>78</v>
      </c>
      <c r="AF22" s="1">
        <v>3.4</v>
      </c>
      <c r="AG22" t="s">
        <v>54</v>
      </c>
      <c r="AH22" t="s">
        <v>55</v>
      </c>
      <c r="AI22" t="s">
        <v>151</v>
      </c>
    </row>
    <row r="23" spans="1:35" x14ac:dyDescent="0.25">
      <c r="A23" t="s">
        <v>35</v>
      </c>
      <c r="B23" t="s">
        <v>36</v>
      </c>
      <c r="C23" t="s">
        <v>37</v>
      </c>
      <c r="D23" t="s">
        <v>143</v>
      </c>
      <c r="E23" t="s">
        <v>39</v>
      </c>
      <c r="F23" t="s">
        <v>40</v>
      </c>
      <c r="G23" t="s">
        <v>41</v>
      </c>
      <c r="H23" t="s">
        <v>64</v>
      </c>
      <c r="I23" t="s">
        <v>169</v>
      </c>
      <c r="J23" t="s">
        <v>66</v>
      </c>
      <c r="K23" t="s">
        <v>170</v>
      </c>
      <c r="L23" t="s">
        <v>171</v>
      </c>
      <c r="M23" t="s">
        <v>172</v>
      </c>
      <c r="N23" t="s">
        <v>173</v>
      </c>
      <c r="O23" t="s">
        <v>171</v>
      </c>
      <c r="P23" s="1">
        <v>6</v>
      </c>
      <c r="Q23" t="s">
        <v>72</v>
      </c>
      <c r="R23" s="1">
        <v>336.6</v>
      </c>
      <c r="S23" s="1">
        <v>56.1</v>
      </c>
      <c r="T23" t="s">
        <v>50</v>
      </c>
      <c r="U23" s="1">
        <v>340.8</v>
      </c>
      <c r="V23" s="1">
        <v>340.8</v>
      </c>
      <c r="W23" s="1">
        <v>3.7</v>
      </c>
      <c r="X23" s="1">
        <v>3.7</v>
      </c>
      <c r="Y23" t="s">
        <v>73</v>
      </c>
      <c r="Z23" t="s">
        <v>52</v>
      </c>
      <c r="AA23" t="s">
        <v>74</v>
      </c>
      <c r="AB23" t="s">
        <v>149</v>
      </c>
      <c r="AC23" t="s">
        <v>143</v>
      </c>
      <c r="AD23" t="s">
        <v>150</v>
      </c>
      <c r="AE23" t="s">
        <v>78</v>
      </c>
      <c r="AF23" s="1">
        <v>3.4</v>
      </c>
      <c r="AG23" t="s">
        <v>54</v>
      </c>
      <c r="AH23" t="s">
        <v>55</v>
      </c>
      <c r="AI23" t="s">
        <v>151</v>
      </c>
    </row>
    <row r="24" spans="1:35" x14ac:dyDescent="0.25">
      <c r="A24" t="s">
        <v>35</v>
      </c>
      <c r="B24" t="s">
        <v>36</v>
      </c>
      <c r="C24" t="s">
        <v>37</v>
      </c>
      <c r="D24" t="s">
        <v>143</v>
      </c>
      <c r="E24" t="s">
        <v>39</v>
      </c>
      <c r="F24" t="s">
        <v>40</v>
      </c>
      <c r="G24" t="s">
        <v>41</v>
      </c>
      <c r="H24" t="s">
        <v>64</v>
      </c>
      <c r="I24" t="s">
        <v>66</v>
      </c>
      <c r="J24" t="s">
        <v>66</v>
      </c>
      <c r="K24" t="s">
        <v>174</v>
      </c>
      <c r="L24" t="s">
        <v>175</v>
      </c>
      <c r="M24" t="s">
        <v>176</v>
      </c>
      <c r="N24" t="s">
        <v>177</v>
      </c>
      <c r="O24" t="s">
        <v>175</v>
      </c>
      <c r="P24" s="1">
        <v>52.2</v>
      </c>
      <c r="Q24" t="s">
        <v>49</v>
      </c>
      <c r="R24" s="1">
        <v>4693.8999999999996</v>
      </c>
      <c r="S24" s="1">
        <v>90</v>
      </c>
      <c r="T24" t="s">
        <v>50</v>
      </c>
      <c r="U24" s="1">
        <v>4707.8999999999996</v>
      </c>
      <c r="V24" s="1">
        <v>4707.8999999999996</v>
      </c>
      <c r="W24" s="1">
        <v>52.2</v>
      </c>
      <c r="X24" s="1">
        <v>52.2</v>
      </c>
      <c r="Y24" t="s">
        <v>73</v>
      </c>
      <c r="Z24" t="s">
        <v>52</v>
      </c>
      <c r="AA24" t="s">
        <v>74</v>
      </c>
      <c r="AB24" t="s">
        <v>149</v>
      </c>
      <c r="AC24" t="s">
        <v>143</v>
      </c>
      <c r="AD24" t="s">
        <v>150</v>
      </c>
      <c r="AE24" t="s">
        <v>78</v>
      </c>
      <c r="AF24" s="1">
        <v>3.4</v>
      </c>
      <c r="AG24" t="s">
        <v>54</v>
      </c>
      <c r="AH24" t="s">
        <v>55</v>
      </c>
      <c r="AI24" t="s">
        <v>151</v>
      </c>
    </row>
    <row r="25" spans="1:35" x14ac:dyDescent="0.25">
      <c r="A25" t="s">
        <v>35</v>
      </c>
      <c r="B25" t="s">
        <v>36</v>
      </c>
      <c r="C25" t="s">
        <v>37</v>
      </c>
      <c r="D25" t="s">
        <v>143</v>
      </c>
      <c r="E25" t="s">
        <v>39</v>
      </c>
      <c r="F25" t="s">
        <v>40</v>
      </c>
      <c r="G25" t="s">
        <v>41</v>
      </c>
      <c r="H25" t="s">
        <v>64</v>
      </c>
      <c r="I25" t="s">
        <v>66</v>
      </c>
      <c r="J25" t="s">
        <v>66</v>
      </c>
      <c r="K25" t="s">
        <v>156</v>
      </c>
      <c r="L25" t="s">
        <v>157</v>
      </c>
      <c r="M25" t="s">
        <v>178</v>
      </c>
      <c r="N25" t="s">
        <v>159</v>
      </c>
      <c r="O25" t="s">
        <v>160</v>
      </c>
      <c r="P25" s="1">
        <v>6</v>
      </c>
      <c r="Q25" t="s">
        <v>72</v>
      </c>
      <c r="R25" s="1">
        <v>1076.8</v>
      </c>
      <c r="S25" s="1">
        <v>179.5</v>
      </c>
      <c r="T25" t="s">
        <v>50</v>
      </c>
      <c r="U25" s="1">
        <v>1082.5999999999999</v>
      </c>
      <c r="V25" s="1">
        <v>1082.5999999999999</v>
      </c>
      <c r="W25" s="1">
        <v>12</v>
      </c>
      <c r="X25" s="1">
        <v>12</v>
      </c>
      <c r="Y25" t="s">
        <v>73</v>
      </c>
      <c r="Z25" t="s">
        <v>52</v>
      </c>
      <c r="AA25" t="s">
        <v>74</v>
      </c>
      <c r="AB25" t="s">
        <v>149</v>
      </c>
      <c r="AC25" t="s">
        <v>143</v>
      </c>
      <c r="AD25" t="s">
        <v>150</v>
      </c>
      <c r="AE25" t="s">
        <v>78</v>
      </c>
      <c r="AF25" s="1">
        <v>3.4</v>
      </c>
      <c r="AG25" t="s">
        <v>54</v>
      </c>
      <c r="AH25" t="s">
        <v>55</v>
      </c>
      <c r="AI25" t="s">
        <v>151</v>
      </c>
    </row>
    <row r="26" spans="1:35" x14ac:dyDescent="0.25">
      <c r="A26" t="s">
        <v>35</v>
      </c>
      <c r="B26" t="s">
        <v>36</v>
      </c>
      <c r="C26" t="s">
        <v>37</v>
      </c>
      <c r="D26" t="s">
        <v>143</v>
      </c>
      <c r="E26" t="s">
        <v>39</v>
      </c>
      <c r="F26" t="s">
        <v>40</v>
      </c>
      <c r="G26" t="s">
        <v>41</v>
      </c>
      <c r="H26" t="s">
        <v>64</v>
      </c>
      <c r="I26" t="s">
        <v>66</v>
      </c>
      <c r="J26" t="s">
        <v>66</v>
      </c>
      <c r="K26" t="s">
        <v>174</v>
      </c>
      <c r="L26" t="s">
        <v>175</v>
      </c>
      <c r="M26" t="s">
        <v>176</v>
      </c>
      <c r="N26" t="s">
        <v>177</v>
      </c>
      <c r="O26" t="s">
        <v>175</v>
      </c>
      <c r="P26" s="1">
        <v>14.6</v>
      </c>
      <c r="Q26" t="s">
        <v>49</v>
      </c>
      <c r="R26" s="1">
        <v>1310.9</v>
      </c>
      <c r="S26" s="1">
        <v>90</v>
      </c>
      <c r="T26" t="s">
        <v>50</v>
      </c>
      <c r="U26" s="1">
        <v>1317.3</v>
      </c>
      <c r="V26" s="1">
        <v>1317.3</v>
      </c>
      <c r="W26" s="1">
        <v>14.6</v>
      </c>
      <c r="X26" s="1">
        <v>14.6</v>
      </c>
      <c r="Y26" t="s">
        <v>73</v>
      </c>
      <c r="Z26" t="s">
        <v>52</v>
      </c>
      <c r="AA26" t="s">
        <v>74</v>
      </c>
      <c r="AB26" t="s">
        <v>149</v>
      </c>
      <c r="AC26" t="s">
        <v>143</v>
      </c>
      <c r="AD26" t="s">
        <v>150</v>
      </c>
      <c r="AE26" t="s">
        <v>78</v>
      </c>
      <c r="AF26" s="1">
        <v>3.4</v>
      </c>
      <c r="AG26" t="s">
        <v>54</v>
      </c>
      <c r="AH26" t="s">
        <v>55</v>
      </c>
      <c r="AI26" t="s">
        <v>151</v>
      </c>
    </row>
    <row r="27" spans="1:35" x14ac:dyDescent="0.25">
      <c r="A27" t="s">
        <v>35</v>
      </c>
      <c r="B27" t="s">
        <v>36</v>
      </c>
      <c r="C27" t="s">
        <v>37</v>
      </c>
      <c r="D27" t="s">
        <v>143</v>
      </c>
      <c r="E27" t="s">
        <v>39</v>
      </c>
      <c r="F27" t="s">
        <v>40</v>
      </c>
      <c r="G27" t="s">
        <v>41</v>
      </c>
      <c r="H27" t="s">
        <v>64</v>
      </c>
      <c r="I27" t="s">
        <v>66</v>
      </c>
      <c r="J27" t="s">
        <v>66</v>
      </c>
      <c r="K27" t="s">
        <v>83</v>
      </c>
      <c r="L27" t="s">
        <v>84</v>
      </c>
      <c r="M27" t="s">
        <v>85</v>
      </c>
      <c r="N27" t="s">
        <v>86</v>
      </c>
      <c r="O27" t="s">
        <v>84</v>
      </c>
      <c r="P27" s="1">
        <v>7</v>
      </c>
      <c r="Q27" t="s">
        <v>72</v>
      </c>
      <c r="R27" s="1">
        <v>624.70000000000005</v>
      </c>
      <c r="S27" s="1">
        <v>89.2</v>
      </c>
      <c r="T27" t="s">
        <v>50</v>
      </c>
      <c r="U27" s="1">
        <v>629.6</v>
      </c>
      <c r="V27" s="1">
        <v>629.6</v>
      </c>
      <c r="W27" s="1">
        <v>6.9</v>
      </c>
      <c r="X27" s="1">
        <v>6.9</v>
      </c>
      <c r="Y27" t="s">
        <v>73</v>
      </c>
      <c r="Z27" t="s">
        <v>52</v>
      </c>
      <c r="AA27" t="s">
        <v>74</v>
      </c>
      <c r="AB27" t="s">
        <v>149</v>
      </c>
      <c r="AC27" t="s">
        <v>143</v>
      </c>
      <c r="AD27" t="s">
        <v>150</v>
      </c>
      <c r="AE27" t="s">
        <v>78</v>
      </c>
      <c r="AF27" s="1">
        <v>3.4</v>
      </c>
      <c r="AG27" t="s">
        <v>54</v>
      </c>
      <c r="AH27" t="s">
        <v>55</v>
      </c>
      <c r="AI27" t="s">
        <v>151</v>
      </c>
    </row>
    <row r="28" spans="1:35" x14ac:dyDescent="0.25">
      <c r="A28" t="s">
        <v>35</v>
      </c>
      <c r="B28" t="s">
        <v>36</v>
      </c>
      <c r="C28" t="s">
        <v>37</v>
      </c>
      <c r="D28" t="s">
        <v>143</v>
      </c>
      <c r="E28" t="s">
        <v>39</v>
      </c>
      <c r="F28" t="s">
        <v>40</v>
      </c>
      <c r="G28" t="s">
        <v>41</v>
      </c>
      <c r="H28" t="s">
        <v>64</v>
      </c>
      <c r="I28" t="s">
        <v>169</v>
      </c>
      <c r="J28" t="s">
        <v>66</v>
      </c>
      <c r="K28" t="s">
        <v>91</v>
      </c>
      <c r="L28" t="s">
        <v>92</v>
      </c>
      <c r="M28" t="s">
        <v>179</v>
      </c>
      <c r="N28" t="s">
        <v>94</v>
      </c>
      <c r="O28" t="s">
        <v>95</v>
      </c>
      <c r="P28" s="1">
        <v>1</v>
      </c>
      <c r="Q28" t="s">
        <v>72</v>
      </c>
      <c r="R28" s="1">
        <v>1113.5999999999999</v>
      </c>
      <c r="S28" s="1">
        <v>1113.59998</v>
      </c>
      <c r="T28" t="s">
        <v>50</v>
      </c>
      <c r="U28" s="1">
        <v>1119.5999999999999</v>
      </c>
      <c r="V28" s="1">
        <v>1119.5999999999999</v>
      </c>
      <c r="W28" s="1">
        <v>12.4</v>
      </c>
      <c r="X28" s="1">
        <v>12.4</v>
      </c>
      <c r="Y28" t="s">
        <v>73</v>
      </c>
      <c r="Z28" t="s">
        <v>52</v>
      </c>
      <c r="AA28" t="s">
        <v>74</v>
      </c>
      <c r="AB28" t="s">
        <v>149</v>
      </c>
      <c r="AC28" t="s">
        <v>143</v>
      </c>
      <c r="AD28" t="s">
        <v>150</v>
      </c>
      <c r="AE28" t="s">
        <v>78</v>
      </c>
      <c r="AF28" s="1">
        <v>3.4</v>
      </c>
      <c r="AG28" t="s">
        <v>54</v>
      </c>
      <c r="AH28" t="s">
        <v>55</v>
      </c>
      <c r="AI28" t="s">
        <v>151</v>
      </c>
    </row>
    <row r="29" spans="1:35" x14ac:dyDescent="0.25">
      <c r="A29" t="s">
        <v>35</v>
      </c>
      <c r="B29" t="s">
        <v>36</v>
      </c>
      <c r="C29" t="s">
        <v>37</v>
      </c>
      <c r="D29" t="s">
        <v>143</v>
      </c>
      <c r="E29" t="s">
        <v>39</v>
      </c>
      <c r="F29" t="s">
        <v>40</v>
      </c>
      <c r="G29" t="s">
        <v>41</v>
      </c>
      <c r="H29" t="s">
        <v>64</v>
      </c>
      <c r="I29" t="s">
        <v>180</v>
      </c>
      <c r="J29" t="s">
        <v>66</v>
      </c>
      <c r="K29" t="s">
        <v>83</v>
      </c>
      <c r="L29" t="s">
        <v>84</v>
      </c>
      <c r="M29" t="s">
        <v>181</v>
      </c>
      <c r="N29" t="s">
        <v>86</v>
      </c>
      <c r="O29" t="s">
        <v>84</v>
      </c>
      <c r="P29" s="1">
        <v>20</v>
      </c>
      <c r="Q29" t="s">
        <v>72</v>
      </c>
      <c r="R29" s="1">
        <v>2694.2</v>
      </c>
      <c r="S29" s="1">
        <v>134.69999999999999</v>
      </c>
      <c r="T29" t="s">
        <v>50</v>
      </c>
      <c r="U29" s="1">
        <v>2703.7</v>
      </c>
      <c r="V29" s="1">
        <v>2703.7</v>
      </c>
      <c r="W29" s="1">
        <v>29.9</v>
      </c>
      <c r="X29" s="1">
        <v>29.9</v>
      </c>
      <c r="Y29" t="s">
        <v>73</v>
      </c>
      <c r="Z29" t="s">
        <v>52</v>
      </c>
      <c r="AA29" t="s">
        <v>74</v>
      </c>
      <c r="AB29" t="s">
        <v>149</v>
      </c>
      <c r="AC29" t="s">
        <v>143</v>
      </c>
      <c r="AD29" t="s">
        <v>150</v>
      </c>
      <c r="AE29" t="s">
        <v>78</v>
      </c>
      <c r="AF29" s="1">
        <v>3.4</v>
      </c>
      <c r="AG29" t="s">
        <v>54</v>
      </c>
      <c r="AH29" t="s">
        <v>55</v>
      </c>
      <c r="AI29" t="s">
        <v>151</v>
      </c>
    </row>
    <row r="30" spans="1:35" x14ac:dyDescent="0.25">
      <c r="A30" t="s">
        <v>35</v>
      </c>
      <c r="B30" t="s">
        <v>36</v>
      </c>
      <c r="C30" t="s">
        <v>37</v>
      </c>
      <c r="D30" t="s">
        <v>143</v>
      </c>
      <c r="E30" t="s">
        <v>39</v>
      </c>
      <c r="F30" t="s">
        <v>40</v>
      </c>
      <c r="G30" t="s">
        <v>41</v>
      </c>
      <c r="H30" t="s">
        <v>64</v>
      </c>
      <c r="I30" t="s">
        <v>96</v>
      </c>
      <c r="J30" t="s">
        <v>66</v>
      </c>
      <c r="K30" t="s">
        <v>170</v>
      </c>
      <c r="L30" t="s">
        <v>171</v>
      </c>
      <c r="M30" t="s">
        <v>182</v>
      </c>
      <c r="N30" t="s">
        <v>173</v>
      </c>
      <c r="O30" t="s">
        <v>171</v>
      </c>
      <c r="P30" s="1">
        <v>20</v>
      </c>
      <c r="Q30" t="s">
        <v>72</v>
      </c>
      <c r="R30" s="1">
        <v>601.4</v>
      </c>
      <c r="S30" s="1">
        <v>30.1</v>
      </c>
      <c r="T30" t="s">
        <v>50</v>
      </c>
      <c r="U30" s="1">
        <v>606.20000000000005</v>
      </c>
      <c r="V30" s="1">
        <v>606.20000000000005</v>
      </c>
      <c r="W30" s="1">
        <v>6.7</v>
      </c>
      <c r="X30" s="1">
        <v>6.7</v>
      </c>
      <c r="Y30" t="s">
        <v>73</v>
      </c>
      <c r="Z30" t="s">
        <v>52</v>
      </c>
      <c r="AA30" t="s">
        <v>74</v>
      </c>
      <c r="AB30" t="s">
        <v>149</v>
      </c>
      <c r="AC30" t="s">
        <v>143</v>
      </c>
      <c r="AD30" t="s">
        <v>150</v>
      </c>
      <c r="AE30" t="s">
        <v>78</v>
      </c>
      <c r="AF30" s="1">
        <v>3.4</v>
      </c>
      <c r="AG30" t="s">
        <v>54</v>
      </c>
      <c r="AH30" t="s">
        <v>55</v>
      </c>
      <c r="AI30" t="s">
        <v>151</v>
      </c>
    </row>
    <row r="31" spans="1:35" x14ac:dyDescent="0.25">
      <c r="A31" t="s">
        <v>35</v>
      </c>
      <c r="B31" t="s">
        <v>36</v>
      </c>
      <c r="C31" t="s">
        <v>37</v>
      </c>
      <c r="D31" t="s">
        <v>143</v>
      </c>
      <c r="E31" t="s">
        <v>39</v>
      </c>
      <c r="F31" t="s">
        <v>40</v>
      </c>
      <c r="G31" t="s">
        <v>41</v>
      </c>
      <c r="H31" t="s">
        <v>64</v>
      </c>
      <c r="I31" t="s">
        <v>180</v>
      </c>
      <c r="J31" t="s">
        <v>66</v>
      </c>
      <c r="K31" t="s">
        <v>91</v>
      </c>
      <c r="L31" t="s">
        <v>92</v>
      </c>
      <c r="M31" t="s">
        <v>183</v>
      </c>
      <c r="N31" t="s">
        <v>94</v>
      </c>
      <c r="O31" t="s">
        <v>95</v>
      </c>
      <c r="P31" s="1">
        <v>2</v>
      </c>
      <c r="Q31" t="s">
        <v>72</v>
      </c>
      <c r="R31" s="1">
        <v>2331.1999999999998</v>
      </c>
      <c r="S31" s="1">
        <v>1165.59998</v>
      </c>
      <c r="T31" t="s">
        <v>50</v>
      </c>
      <c r="U31" s="1">
        <v>2339.9</v>
      </c>
      <c r="V31" s="1">
        <v>2339.9</v>
      </c>
      <c r="W31" s="1">
        <v>25.9</v>
      </c>
      <c r="X31" s="1">
        <v>25.9</v>
      </c>
      <c r="Y31" t="s">
        <v>73</v>
      </c>
      <c r="Z31" t="s">
        <v>52</v>
      </c>
      <c r="AA31" t="s">
        <v>74</v>
      </c>
      <c r="AB31" t="s">
        <v>149</v>
      </c>
      <c r="AC31" t="s">
        <v>143</v>
      </c>
      <c r="AD31" t="s">
        <v>150</v>
      </c>
      <c r="AE31" t="s">
        <v>78</v>
      </c>
      <c r="AF31" s="1">
        <v>3.4</v>
      </c>
      <c r="AG31" t="s">
        <v>54</v>
      </c>
      <c r="AH31" t="s">
        <v>55</v>
      </c>
      <c r="AI31" t="s">
        <v>151</v>
      </c>
    </row>
    <row r="32" spans="1:35" x14ac:dyDescent="0.25">
      <c r="A32" t="s">
        <v>35</v>
      </c>
      <c r="B32" t="s">
        <v>36</v>
      </c>
      <c r="C32" t="s">
        <v>37</v>
      </c>
      <c r="D32" t="s">
        <v>143</v>
      </c>
      <c r="E32" t="s">
        <v>39</v>
      </c>
      <c r="F32" t="s">
        <v>40</v>
      </c>
      <c r="G32" t="s">
        <v>41</v>
      </c>
      <c r="H32" t="s">
        <v>64</v>
      </c>
      <c r="I32" t="s">
        <v>96</v>
      </c>
      <c r="J32" t="s">
        <v>66</v>
      </c>
      <c r="K32" t="s">
        <v>184</v>
      </c>
      <c r="L32" t="s">
        <v>185</v>
      </c>
      <c r="M32" t="s">
        <v>186</v>
      </c>
      <c r="N32" t="s">
        <v>187</v>
      </c>
      <c r="O32" t="s">
        <v>188</v>
      </c>
      <c r="P32" s="1">
        <v>2</v>
      </c>
      <c r="Q32" t="s">
        <v>72</v>
      </c>
      <c r="R32" s="1">
        <v>142.19999999999999</v>
      </c>
      <c r="S32" s="1">
        <v>71.099999999999994</v>
      </c>
      <c r="T32" t="s">
        <v>50</v>
      </c>
      <c r="U32" s="1">
        <v>145.9</v>
      </c>
      <c r="V32" s="1">
        <v>145.9</v>
      </c>
      <c r="W32" s="1">
        <v>1.6</v>
      </c>
      <c r="X32" s="1">
        <v>1.6</v>
      </c>
      <c r="Y32" t="s">
        <v>73</v>
      </c>
      <c r="Z32" t="s">
        <v>52</v>
      </c>
      <c r="AA32" t="s">
        <v>74</v>
      </c>
      <c r="AB32" t="s">
        <v>149</v>
      </c>
      <c r="AC32" t="s">
        <v>143</v>
      </c>
      <c r="AD32" t="s">
        <v>150</v>
      </c>
      <c r="AE32" t="s">
        <v>78</v>
      </c>
      <c r="AF32" s="1">
        <v>3.4</v>
      </c>
      <c r="AG32" t="s">
        <v>54</v>
      </c>
      <c r="AH32" t="s">
        <v>55</v>
      </c>
      <c r="AI32" t="s">
        <v>151</v>
      </c>
    </row>
    <row r="33" spans="1:35" x14ac:dyDescent="0.25">
      <c r="A33" t="s">
        <v>35</v>
      </c>
      <c r="B33" t="s">
        <v>36</v>
      </c>
      <c r="C33" t="s">
        <v>37</v>
      </c>
      <c r="D33" t="s">
        <v>143</v>
      </c>
      <c r="E33" t="s">
        <v>39</v>
      </c>
      <c r="F33" t="s">
        <v>40</v>
      </c>
      <c r="G33" t="s">
        <v>41</v>
      </c>
      <c r="H33" t="s">
        <v>64</v>
      </c>
      <c r="I33" t="s">
        <v>180</v>
      </c>
      <c r="J33" t="s">
        <v>66</v>
      </c>
      <c r="K33" t="s">
        <v>91</v>
      </c>
      <c r="L33" t="s">
        <v>92</v>
      </c>
      <c r="M33" t="s">
        <v>189</v>
      </c>
      <c r="N33" t="s">
        <v>94</v>
      </c>
      <c r="O33" t="s">
        <v>95</v>
      </c>
      <c r="P33" s="1">
        <v>1</v>
      </c>
      <c r="Q33" t="s">
        <v>72</v>
      </c>
      <c r="R33" s="1">
        <v>1594.5</v>
      </c>
      <c r="S33" s="1">
        <v>1594.5</v>
      </c>
      <c r="T33" t="s">
        <v>50</v>
      </c>
      <c r="U33" s="1">
        <v>1601.5</v>
      </c>
      <c r="V33" s="1">
        <v>1601.5</v>
      </c>
      <c r="W33" s="1">
        <v>17.7</v>
      </c>
      <c r="X33" s="1">
        <v>17.7</v>
      </c>
      <c r="Y33" t="s">
        <v>73</v>
      </c>
      <c r="Z33" t="s">
        <v>52</v>
      </c>
      <c r="AA33" t="s">
        <v>74</v>
      </c>
      <c r="AB33" t="s">
        <v>149</v>
      </c>
      <c r="AC33" t="s">
        <v>143</v>
      </c>
      <c r="AD33" t="s">
        <v>150</v>
      </c>
      <c r="AE33" t="s">
        <v>78</v>
      </c>
      <c r="AF33" s="1">
        <v>3.4</v>
      </c>
      <c r="AG33" t="s">
        <v>54</v>
      </c>
      <c r="AH33" t="s">
        <v>55</v>
      </c>
      <c r="AI33" t="s">
        <v>151</v>
      </c>
    </row>
    <row r="34" spans="1:35" x14ac:dyDescent="0.25">
      <c r="A34" t="s">
        <v>35</v>
      </c>
      <c r="B34" t="s">
        <v>36</v>
      </c>
      <c r="C34" t="s">
        <v>37</v>
      </c>
      <c r="D34" t="s">
        <v>143</v>
      </c>
      <c r="E34" t="s">
        <v>39</v>
      </c>
      <c r="F34" t="s">
        <v>40</v>
      </c>
      <c r="G34" t="s">
        <v>41</v>
      </c>
      <c r="H34" t="s">
        <v>64</v>
      </c>
      <c r="I34" t="s">
        <v>169</v>
      </c>
      <c r="J34" t="s">
        <v>66</v>
      </c>
      <c r="K34" t="s">
        <v>170</v>
      </c>
      <c r="L34" t="s">
        <v>171</v>
      </c>
      <c r="M34" t="s">
        <v>172</v>
      </c>
      <c r="N34" t="s">
        <v>173</v>
      </c>
      <c r="O34" t="s">
        <v>171</v>
      </c>
      <c r="P34" s="1">
        <v>3</v>
      </c>
      <c r="Q34" t="s">
        <v>72</v>
      </c>
      <c r="R34" s="1">
        <v>178.2</v>
      </c>
      <c r="S34" s="1">
        <v>59.4</v>
      </c>
      <c r="T34" t="s">
        <v>50</v>
      </c>
      <c r="U34" s="1">
        <v>182</v>
      </c>
      <c r="V34" s="1">
        <v>182</v>
      </c>
      <c r="W34" s="1">
        <v>2</v>
      </c>
      <c r="X34" s="1">
        <v>2</v>
      </c>
      <c r="Y34" t="s">
        <v>73</v>
      </c>
      <c r="Z34" t="s">
        <v>52</v>
      </c>
      <c r="AA34" t="s">
        <v>74</v>
      </c>
      <c r="AB34" t="s">
        <v>149</v>
      </c>
      <c r="AC34" t="s">
        <v>143</v>
      </c>
      <c r="AD34" t="s">
        <v>150</v>
      </c>
      <c r="AE34" t="s">
        <v>78</v>
      </c>
      <c r="AF34" s="1">
        <v>3.4</v>
      </c>
      <c r="AG34" t="s">
        <v>54</v>
      </c>
      <c r="AH34" t="s">
        <v>55</v>
      </c>
      <c r="AI34" t="s">
        <v>151</v>
      </c>
    </row>
    <row r="35" spans="1:35" x14ac:dyDescent="0.25">
      <c r="A35" t="s">
        <v>35</v>
      </c>
      <c r="B35" t="s">
        <v>36</v>
      </c>
      <c r="C35" t="s">
        <v>37</v>
      </c>
      <c r="D35" t="s">
        <v>143</v>
      </c>
      <c r="E35" t="s">
        <v>39</v>
      </c>
      <c r="F35" t="s">
        <v>40</v>
      </c>
      <c r="G35" t="s">
        <v>41</v>
      </c>
      <c r="H35" t="s">
        <v>64</v>
      </c>
      <c r="I35" t="s">
        <v>96</v>
      </c>
      <c r="J35" t="s">
        <v>66</v>
      </c>
      <c r="K35" t="s">
        <v>170</v>
      </c>
      <c r="L35" t="s">
        <v>171</v>
      </c>
      <c r="M35" t="s">
        <v>190</v>
      </c>
      <c r="N35" t="s">
        <v>173</v>
      </c>
      <c r="O35" t="s">
        <v>171</v>
      </c>
      <c r="P35" s="1">
        <v>3</v>
      </c>
      <c r="Q35" t="s">
        <v>72</v>
      </c>
      <c r="R35" s="1">
        <v>1326.6</v>
      </c>
      <c r="S35" s="1">
        <v>442.20001000000002</v>
      </c>
      <c r="T35" t="s">
        <v>50</v>
      </c>
      <c r="U35" s="1">
        <v>1333.1</v>
      </c>
      <c r="V35" s="1">
        <v>1333.1</v>
      </c>
      <c r="W35" s="1">
        <v>14.7</v>
      </c>
      <c r="X35" s="1">
        <v>14.7</v>
      </c>
      <c r="Y35" t="s">
        <v>73</v>
      </c>
      <c r="Z35" t="s">
        <v>52</v>
      </c>
      <c r="AA35" t="s">
        <v>74</v>
      </c>
      <c r="AB35" t="s">
        <v>149</v>
      </c>
      <c r="AC35" t="s">
        <v>143</v>
      </c>
      <c r="AD35" t="s">
        <v>150</v>
      </c>
      <c r="AE35" t="s">
        <v>78</v>
      </c>
      <c r="AF35" s="1">
        <v>3.4</v>
      </c>
      <c r="AG35" t="s">
        <v>54</v>
      </c>
      <c r="AH35" t="s">
        <v>55</v>
      </c>
      <c r="AI35" t="s">
        <v>151</v>
      </c>
    </row>
    <row r="36" spans="1:35" x14ac:dyDescent="0.25">
      <c r="A36" t="s">
        <v>35</v>
      </c>
      <c r="B36" t="s">
        <v>36</v>
      </c>
      <c r="C36" t="s">
        <v>37</v>
      </c>
      <c r="D36" t="s">
        <v>143</v>
      </c>
      <c r="E36" t="s">
        <v>39</v>
      </c>
      <c r="F36" t="s">
        <v>40</v>
      </c>
      <c r="G36" t="s">
        <v>41</v>
      </c>
      <c r="H36" t="s">
        <v>64</v>
      </c>
      <c r="I36" t="s">
        <v>191</v>
      </c>
      <c r="J36" t="s">
        <v>66</v>
      </c>
      <c r="K36" t="s">
        <v>170</v>
      </c>
      <c r="L36" t="s">
        <v>171</v>
      </c>
      <c r="M36" t="s">
        <v>192</v>
      </c>
      <c r="N36" t="s">
        <v>173</v>
      </c>
      <c r="O36" t="s">
        <v>171</v>
      </c>
      <c r="P36" s="1">
        <v>3</v>
      </c>
      <c r="Q36" t="s">
        <v>72</v>
      </c>
      <c r="R36" s="1">
        <v>1029.0999999999999</v>
      </c>
      <c r="S36" s="1">
        <v>343</v>
      </c>
      <c r="T36" t="s">
        <v>50</v>
      </c>
      <c r="U36" s="1">
        <v>1034.8</v>
      </c>
      <c r="V36" s="1">
        <v>1034.8</v>
      </c>
      <c r="W36" s="1">
        <v>11.4</v>
      </c>
      <c r="X36" s="1">
        <v>11.4</v>
      </c>
      <c r="Y36" t="s">
        <v>73</v>
      </c>
      <c r="Z36" t="s">
        <v>52</v>
      </c>
      <c r="AA36" t="s">
        <v>74</v>
      </c>
      <c r="AB36" t="s">
        <v>149</v>
      </c>
      <c r="AC36" t="s">
        <v>143</v>
      </c>
      <c r="AD36" t="s">
        <v>150</v>
      </c>
      <c r="AE36" t="s">
        <v>78</v>
      </c>
      <c r="AF36" s="1">
        <v>3.4</v>
      </c>
      <c r="AG36" t="s">
        <v>54</v>
      </c>
      <c r="AH36" t="s">
        <v>55</v>
      </c>
      <c r="AI36" t="s">
        <v>151</v>
      </c>
    </row>
    <row r="37" spans="1:35" x14ac:dyDescent="0.25">
      <c r="A37" t="s">
        <v>35</v>
      </c>
      <c r="B37" t="s">
        <v>36</v>
      </c>
      <c r="C37" t="s">
        <v>37</v>
      </c>
      <c r="D37" t="s">
        <v>143</v>
      </c>
      <c r="E37" t="s">
        <v>39</v>
      </c>
      <c r="F37" t="s">
        <v>40</v>
      </c>
      <c r="G37" t="s">
        <v>41</v>
      </c>
      <c r="H37" t="s">
        <v>64</v>
      </c>
      <c r="I37" t="s">
        <v>191</v>
      </c>
      <c r="J37" t="s">
        <v>66</v>
      </c>
      <c r="K37" t="s">
        <v>83</v>
      </c>
      <c r="L37" t="s">
        <v>84</v>
      </c>
      <c r="M37" t="s">
        <v>193</v>
      </c>
      <c r="N37" t="s">
        <v>86</v>
      </c>
      <c r="O37" t="s">
        <v>84</v>
      </c>
      <c r="P37" s="1">
        <v>1</v>
      </c>
      <c r="Q37" t="s">
        <v>72</v>
      </c>
      <c r="R37" s="1">
        <v>472.6</v>
      </c>
      <c r="S37" s="1">
        <v>472.60001</v>
      </c>
      <c r="T37" t="s">
        <v>50</v>
      </c>
      <c r="U37" s="1">
        <v>477.1</v>
      </c>
      <c r="V37" s="1">
        <v>477.1</v>
      </c>
      <c r="W37" s="1">
        <v>5.3</v>
      </c>
      <c r="X37" s="1">
        <v>5.3</v>
      </c>
      <c r="Y37" t="s">
        <v>73</v>
      </c>
      <c r="Z37" t="s">
        <v>52</v>
      </c>
      <c r="AA37" t="s">
        <v>74</v>
      </c>
      <c r="AB37" t="s">
        <v>149</v>
      </c>
      <c r="AC37" t="s">
        <v>143</v>
      </c>
      <c r="AD37" t="s">
        <v>150</v>
      </c>
      <c r="AE37" t="s">
        <v>78</v>
      </c>
      <c r="AF37" s="1">
        <v>3.4</v>
      </c>
      <c r="AG37" t="s">
        <v>54</v>
      </c>
      <c r="AH37" t="s">
        <v>55</v>
      </c>
      <c r="AI37" t="s">
        <v>151</v>
      </c>
    </row>
    <row r="38" spans="1:35" x14ac:dyDescent="0.25">
      <c r="A38" t="s">
        <v>35</v>
      </c>
      <c r="B38" t="s">
        <v>36</v>
      </c>
      <c r="C38" t="s">
        <v>37</v>
      </c>
      <c r="D38" t="s">
        <v>143</v>
      </c>
      <c r="E38" t="s">
        <v>39</v>
      </c>
      <c r="F38" t="s">
        <v>40</v>
      </c>
      <c r="G38" t="s">
        <v>41</v>
      </c>
      <c r="H38" t="s">
        <v>64</v>
      </c>
      <c r="I38" t="s">
        <v>191</v>
      </c>
      <c r="J38" t="s">
        <v>66</v>
      </c>
      <c r="K38" t="s">
        <v>83</v>
      </c>
      <c r="L38" t="s">
        <v>84</v>
      </c>
      <c r="M38" t="s">
        <v>194</v>
      </c>
      <c r="N38" t="s">
        <v>86</v>
      </c>
      <c r="O38" t="s">
        <v>84</v>
      </c>
      <c r="P38" s="1">
        <v>1</v>
      </c>
      <c r="Q38" t="s">
        <v>72</v>
      </c>
      <c r="R38" s="1">
        <v>449.6</v>
      </c>
      <c r="S38" s="1">
        <v>449.60001</v>
      </c>
      <c r="T38" t="s">
        <v>50</v>
      </c>
      <c r="U38" s="1">
        <v>454</v>
      </c>
      <c r="V38" s="1">
        <v>454</v>
      </c>
      <c r="W38" s="1">
        <v>5</v>
      </c>
      <c r="X38" s="1">
        <v>5</v>
      </c>
      <c r="Y38" t="s">
        <v>73</v>
      </c>
      <c r="Z38" t="s">
        <v>52</v>
      </c>
      <c r="AA38" t="s">
        <v>74</v>
      </c>
      <c r="AB38" t="s">
        <v>149</v>
      </c>
      <c r="AC38" t="s">
        <v>143</v>
      </c>
      <c r="AD38" t="s">
        <v>150</v>
      </c>
      <c r="AE38" t="s">
        <v>78</v>
      </c>
      <c r="AF38" s="1">
        <v>3.4</v>
      </c>
      <c r="AG38" t="s">
        <v>54</v>
      </c>
      <c r="AH38" t="s">
        <v>55</v>
      </c>
      <c r="AI38" t="s">
        <v>151</v>
      </c>
    </row>
    <row r="39" spans="1:35" x14ac:dyDescent="0.25">
      <c r="A39" t="s">
        <v>35</v>
      </c>
      <c r="B39" t="s">
        <v>36</v>
      </c>
      <c r="C39" t="s">
        <v>37</v>
      </c>
      <c r="D39" t="s">
        <v>143</v>
      </c>
      <c r="E39" t="s">
        <v>39</v>
      </c>
      <c r="F39" t="s">
        <v>40</v>
      </c>
      <c r="G39" t="s">
        <v>41</v>
      </c>
      <c r="H39" t="s">
        <v>64</v>
      </c>
      <c r="I39" t="s">
        <v>66</v>
      </c>
      <c r="J39" t="s">
        <v>66</v>
      </c>
      <c r="K39" t="s">
        <v>156</v>
      </c>
      <c r="L39" t="s">
        <v>157</v>
      </c>
      <c r="M39" t="s">
        <v>195</v>
      </c>
      <c r="N39" t="s">
        <v>159</v>
      </c>
      <c r="O39" t="s">
        <v>160</v>
      </c>
      <c r="P39" s="1">
        <v>2</v>
      </c>
      <c r="Q39" t="s">
        <v>72</v>
      </c>
      <c r="R39" s="1">
        <v>1742.9</v>
      </c>
      <c r="S39" s="1">
        <v>871.5</v>
      </c>
      <c r="T39" t="s">
        <v>50</v>
      </c>
      <c r="U39" s="1">
        <v>1750.3</v>
      </c>
      <c r="V39" s="1">
        <v>1750.3</v>
      </c>
      <c r="W39" s="1">
        <v>19.399999999999999</v>
      </c>
      <c r="X39" s="1">
        <v>19.399999999999999</v>
      </c>
      <c r="Y39" t="s">
        <v>73</v>
      </c>
      <c r="Z39" t="s">
        <v>52</v>
      </c>
      <c r="AA39" t="s">
        <v>74</v>
      </c>
      <c r="AB39" t="s">
        <v>149</v>
      </c>
      <c r="AC39" t="s">
        <v>143</v>
      </c>
      <c r="AD39" t="s">
        <v>150</v>
      </c>
      <c r="AE39" t="s">
        <v>78</v>
      </c>
      <c r="AF39" s="1">
        <v>3.4</v>
      </c>
      <c r="AG39" t="s">
        <v>54</v>
      </c>
      <c r="AH39" t="s">
        <v>55</v>
      </c>
      <c r="AI39" t="s">
        <v>151</v>
      </c>
    </row>
    <row r="40" spans="1:35" x14ac:dyDescent="0.25">
      <c r="A40" t="s">
        <v>35</v>
      </c>
      <c r="B40" t="s">
        <v>36</v>
      </c>
      <c r="C40" t="s">
        <v>37</v>
      </c>
      <c r="D40" t="s">
        <v>143</v>
      </c>
      <c r="E40" t="s">
        <v>39</v>
      </c>
      <c r="F40" t="s">
        <v>40</v>
      </c>
      <c r="G40" t="s">
        <v>41</v>
      </c>
      <c r="H40" t="s">
        <v>64</v>
      </c>
      <c r="I40" t="s">
        <v>66</v>
      </c>
      <c r="J40" t="s">
        <v>66</v>
      </c>
      <c r="K40" t="s">
        <v>156</v>
      </c>
      <c r="L40" t="s">
        <v>157</v>
      </c>
      <c r="M40" t="s">
        <v>196</v>
      </c>
      <c r="N40" t="s">
        <v>159</v>
      </c>
      <c r="O40" t="s">
        <v>160</v>
      </c>
      <c r="P40" s="1">
        <v>16</v>
      </c>
      <c r="Q40" t="s">
        <v>72</v>
      </c>
      <c r="R40" s="1">
        <v>2602.1</v>
      </c>
      <c r="S40" s="1">
        <v>162.60001</v>
      </c>
      <c r="T40" t="s">
        <v>50</v>
      </c>
      <c r="U40" s="1">
        <v>2611.4</v>
      </c>
      <c r="V40" s="1">
        <v>2611.4</v>
      </c>
      <c r="W40" s="1">
        <v>28.9</v>
      </c>
      <c r="X40" s="1">
        <v>28.9</v>
      </c>
      <c r="Y40" t="s">
        <v>73</v>
      </c>
      <c r="Z40" t="s">
        <v>52</v>
      </c>
      <c r="AA40" t="s">
        <v>74</v>
      </c>
      <c r="AB40" t="s">
        <v>149</v>
      </c>
      <c r="AC40" t="s">
        <v>143</v>
      </c>
      <c r="AD40" t="s">
        <v>150</v>
      </c>
      <c r="AE40" t="s">
        <v>78</v>
      </c>
      <c r="AF40" s="1">
        <v>3.4</v>
      </c>
      <c r="AG40" t="s">
        <v>54</v>
      </c>
      <c r="AH40" t="s">
        <v>55</v>
      </c>
      <c r="AI40" t="s">
        <v>151</v>
      </c>
    </row>
    <row r="41" spans="1:35" x14ac:dyDescent="0.25">
      <c r="A41" t="s">
        <v>35</v>
      </c>
      <c r="B41" t="s">
        <v>36</v>
      </c>
      <c r="C41" t="s">
        <v>37</v>
      </c>
      <c r="D41" t="s">
        <v>143</v>
      </c>
      <c r="E41" t="s">
        <v>39</v>
      </c>
      <c r="F41" t="s">
        <v>40</v>
      </c>
      <c r="G41" t="s">
        <v>41</v>
      </c>
      <c r="H41" t="s">
        <v>64</v>
      </c>
      <c r="I41" t="s">
        <v>66</v>
      </c>
      <c r="J41" t="s">
        <v>66</v>
      </c>
      <c r="K41" t="s">
        <v>156</v>
      </c>
      <c r="L41" t="s">
        <v>157</v>
      </c>
      <c r="M41" t="s">
        <v>197</v>
      </c>
      <c r="N41" t="s">
        <v>159</v>
      </c>
      <c r="O41" t="s">
        <v>160</v>
      </c>
      <c r="P41" s="1">
        <v>2</v>
      </c>
      <c r="Q41" t="s">
        <v>72</v>
      </c>
      <c r="R41" s="1">
        <v>1333.8</v>
      </c>
      <c r="S41" s="1">
        <v>666.90002000000004</v>
      </c>
      <c r="T41" t="s">
        <v>50</v>
      </c>
      <c r="U41" s="1">
        <v>1340.3</v>
      </c>
      <c r="V41" s="1">
        <v>1340.3</v>
      </c>
      <c r="W41" s="1">
        <v>14.8</v>
      </c>
      <c r="X41" s="1">
        <v>14.8</v>
      </c>
      <c r="Y41" t="s">
        <v>73</v>
      </c>
      <c r="Z41" t="s">
        <v>52</v>
      </c>
      <c r="AA41" t="s">
        <v>74</v>
      </c>
      <c r="AB41" t="s">
        <v>149</v>
      </c>
      <c r="AC41" t="s">
        <v>143</v>
      </c>
      <c r="AD41" t="s">
        <v>150</v>
      </c>
      <c r="AE41" t="s">
        <v>78</v>
      </c>
      <c r="AF41" s="1">
        <v>3.4</v>
      </c>
      <c r="AG41" t="s">
        <v>54</v>
      </c>
      <c r="AH41" t="s">
        <v>55</v>
      </c>
      <c r="AI41" t="s">
        <v>151</v>
      </c>
    </row>
    <row r="42" spans="1:35" x14ac:dyDescent="0.25">
      <c r="A42" t="s">
        <v>35</v>
      </c>
      <c r="B42" t="s">
        <v>36</v>
      </c>
      <c r="C42" t="s">
        <v>37</v>
      </c>
      <c r="D42" t="s">
        <v>143</v>
      </c>
      <c r="E42" t="s">
        <v>39</v>
      </c>
      <c r="F42" t="s">
        <v>40</v>
      </c>
      <c r="G42" t="s">
        <v>41</v>
      </c>
      <c r="H42" t="s">
        <v>64</v>
      </c>
      <c r="I42" t="s">
        <v>96</v>
      </c>
      <c r="J42" t="s">
        <v>66</v>
      </c>
      <c r="K42" t="s">
        <v>170</v>
      </c>
      <c r="L42" t="s">
        <v>171</v>
      </c>
      <c r="M42" t="s">
        <v>182</v>
      </c>
      <c r="N42" t="s">
        <v>173</v>
      </c>
      <c r="O42" t="s">
        <v>171</v>
      </c>
      <c r="P42" s="1">
        <v>4</v>
      </c>
      <c r="Q42" t="s">
        <v>72</v>
      </c>
      <c r="R42" s="1">
        <v>126.5</v>
      </c>
      <c r="S42" s="1">
        <v>31.6</v>
      </c>
      <c r="T42" t="s">
        <v>50</v>
      </c>
      <c r="U42" s="1">
        <v>130.19999999999999</v>
      </c>
      <c r="V42" s="1">
        <v>130.19999999999999</v>
      </c>
      <c r="W42" s="1">
        <v>1.4</v>
      </c>
      <c r="X42" s="1">
        <v>1.4</v>
      </c>
      <c r="Y42" t="s">
        <v>73</v>
      </c>
      <c r="Z42" t="s">
        <v>52</v>
      </c>
      <c r="AA42" t="s">
        <v>74</v>
      </c>
      <c r="AB42" t="s">
        <v>149</v>
      </c>
      <c r="AC42" t="s">
        <v>143</v>
      </c>
      <c r="AD42" t="s">
        <v>150</v>
      </c>
      <c r="AE42" t="s">
        <v>78</v>
      </c>
      <c r="AF42" s="1">
        <v>3.4</v>
      </c>
      <c r="AG42" t="s">
        <v>54</v>
      </c>
      <c r="AH42" t="s">
        <v>55</v>
      </c>
      <c r="AI42" t="s">
        <v>151</v>
      </c>
    </row>
    <row r="43" spans="1:35" x14ac:dyDescent="0.25">
      <c r="A43" t="s">
        <v>35</v>
      </c>
      <c r="B43" t="s">
        <v>36</v>
      </c>
      <c r="C43" t="s">
        <v>37</v>
      </c>
      <c r="D43" t="s">
        <v>143</v>
      </c>
      <c r="E43" t="s">
        <v>39</v>
      </c>
      <c r="F43" t="s">
        <v>40</v>
      </c>
      <c r="G43" t="s">
        <v>41</v>
      </c>
      <c r="H43" t="s">
        <v>64</v>
      </c>
      <c r="I43" t="s">
        <v>198</v>
      </c>
      <c r="J43" t="s">
        <v>66</v>
      </c>
      <c r="K43" t="s">
        <v>97</v>
      </c>
      <c r="L43" t="s">
        <v>98</v>
      </c>
      <c r="M43" t="s">
        <v>199</v>
      </c>
      <c r="N43" t="s">
        <v>100</v>
      </c>
      <c r="O43" t="s">
        <v>98</v>
      </c>
      <c r="P43" s="1">
        <v>3</v>
      </c>
      <c r="Q43" t="s">
        <v>72</v>
      </c>
      <c r="R43" s="1">
        <v>622.4</v>
      </c>
      <c r="S43" s="1">
        <v>207.5</v>
      </c>
      <c r="T43" t="s">
        <v>50</v>
      </c>
      <c r="U43" s="1">
        <v>627.20000000000005</v>
      </c>
      <c r="V43" s="1">
        <v>627.20000000000005</v>
      </c>
      <c r="W43" s="1">
        <v>6.9</v>
      </c>
      <c r="X43" s="1">
        <v>6.9</v>
      </c>
      <c r="Y43" t="s">
        <v>73</v>
      </c>
      <c r="Z43" t="s">
        <v>52</v>
      </c>
      <c r="AA43" t="s">
        <v>74</v>
      </c>
      <c r="AB43" t="s">
        <v>149</v>
      </c>
      <c r="AC43" t="s">
        <v>143</v>
      </c>
      <c r="AD43" t="s">
        <v>150</v>
      </c>
      <c r="AE43" t="s">
        <v>78</v>
      </c>
      <c r="AF43" s="1">
        <v>3.4</v>
      </c>
      <c r="AG43" t="s">
        <v>54</v>
      </c>
      <c r="AH43" t="s">
        <v>55</v>
      </c>
      <c r="AI43" t="s">
        <v>151</v>
      </c>
    </row>
    <row r="44" spans="1:35" x14ac:dyDescent="0.25">
      <c r="A44" t="s">
        <v>35</v>
      </c>
      <c r="B44" t="s">
        <v>36</v>
      </c>
      <c r="C44" t="s">
        <v>37</v>
      </c>
      <c r="D44" t="s">
        <v>143</v>
      </c>
      <c r="E44" t="s">
        <v>39</v>
      </c>
      <c r="F44" t="s">
        <v>40</v>
      </c>
      <c r="G44" t="s">
        <v>41</v>
      </c>
      <c r="H44" t="s">
        <v>64</v>
      </c>
      <c r="I44" t="s">
        <v>66</v>
      </c>
      <c r="J44" t="s">
        <v>66</v>
      </c>
      <c r="K44" t="s">
        <v>156</v>
      </c>
      <c r="L44" t="s">
        <v>157</v>
      </c>
      <c r="M44" t="s">
        <v>196</v>
      </c>
      <c r="N44" t="s">
        <v>159</v>
      </c>
      <c r="O44" t="s">
        <v>160</v>
      </c>
      <c r="P44" s="1">
        <v>1</v>
      </c>
      <c r="Q44" t="s">
        <v>72</v>
      </c>
      <c r="R44" s="1">
        <v>163.6</v>
      </c>
      <c r="S44" s="1">
        <v>163.60001</v>
      </c>
      <c r="T44" t="s">
        <v>50</v>
      </c>
      <c r="U44" s="1">
        <v>167.4</v>
      </c>
      <c r="V44" s="1">
        <v>167.4</v>
      </c>
      <c r="W44" s="1">
        <v>1.8</v>
      </c>
      <c r="X44" s="1">
        <v>1.8</v>
      </c>
      <c r="Y44" t="s">
        <v>73</v>
      </c>
      <c r="Z44" t="s">
        <v>52</v>
      </c>
      <c r="AA44" t="s">
        <v>74</v>
      </c>
      <c r="AB44" t="s">
        <v>149</v>
      </c>
      <c r="AC44" t="s">
        <v>143</v>
      </c>
      <c r="AD44" t="s">
        <v>150</v>
      </c>
      <c r="AE44" t="s">
        <v>78</v>
      </c>
      <c r="AF44" s="1">
        <v>3.4</v>
      </c>
      <c r="AG44" t="s">
        <v>54</v>
      </c>
      <c r="AH44" t="s">
        <v>55</v>
      </c>
      <c r="AI44" t="s">
        <v>151</v>
      </c>
    </row>
    <row r="45" spans="1:35" x14ac:dyDescent="0.25">
      <c r="A45" t="s">
        <v>35</v>
      </c>
      <c r="B45" t="s">
        <v>36</v>
      </c>
      <c r="C45" t="s">
        <v>37</v>
      </c>
      <c r="D45" t="s">
        <v>143</v>
      </c>
      <c r="E45" t="s">
        <v>39</v>
      </c>
      <c r="F45" t="s">
        <v>40</v>
      </c>
      <c r="G45" t="s">
        <v>41</v>
      </c>
      <c r="H45" t="s">
        <v>64</v>
      </c>
      <c r="I45" t="s">
        <v>66</v>
      </c>
      <c r="J45" t="s">
        <v>66</v>
      </c>
      <c r="K45" t="s">
        <v>156</v>
      </c>
      <c r="L45" t="s">
        <v>157</v>
      </c>
      <c r="M45" t="s">
        <v>200</v>
      </c>
      <c r="N45" t="s">
        <v>159</v>
      </c>
      <c r="O45" t="s">
        <v>160</v>
      </c>
      <c r="P45" s="1">
        <v>12</v>
      </c>
      <c r="Q45" t="s">
        <v>72</v>
      </c>
      <c r="R45" s="1">
        <v>2217.6</v>
      </c>
      <c r="S45" s="1">
        <v>184.8</v>
      </c>
      <c r="T45" t="s">
        <v>50</v>
      </c>
      <c r="U45" s="1">
        <v>2226</v>
      </c>
      <c r="V45" s="1">
        <v>2226</v>
      </c>
      <c r="W45" s="1">
        <v>24.6</v>
      </c>
      <c r="X45" s="1">
        <v>24.6</v>
      </c>
      <c r="Y45" t="s">
        <v>73</v>
      </c>
      <c r="Z45" t="s">
        <v>52</v>
      </c>
      <c r="AA45" t="s">
        <v>74</v>
      </c>
      <c r="AB45" t="s">
        <v>149</v>
      </c>
      <c r="AC45" t="s">
        <v>143</v>
      </c>
      <c r="AD45" t="s">
        <v>150</v>
      </c>
      <c r="AE45" t="s">
        <v>78</v>
      </c>
      <c r="AF45" s="1">
        <v>3.4</v>
      </c>
      <c r="AG45" t="s">
        <v>54</v>
      </c>
      <c r="AH45" t="s">
        <v>55</v>
      </c>
      <c r="AI45" t="s">
        <v>151</v>
      </c>
    </row>
    <row r="46" spans="1:35" x14ac:dyDescent="0.25">
      <c r="A46" t="s">
        <v>35</v>
      </c>
      <c r="B46" t="s">
        <v>36</v>
      </c>
      <c r="C46" t="s">
        <v>37</v>
      </c>
      <c r="D46" t="s">
        <v>143</v>
      </c>
      <c r="E46" t="s">
        <v>39</v>
      </c>
      <c r="F46" t="s">
        <v>40</v>
      </c>
      <c r="G46" t="s">
        <v>41</v>
      </c>
      <c r="H46" t="s">
        <v>64</v>
      </c>
      <c r="I46" t="s">
        <v>66</v>
      </c>
      <c r="J46" t="s">
        <v>66</v>
      </c>
      <c r="K46" t="s">
        <v>156</v>
      </c>
      <c r="L46" t="s">
        <v>157</v>
      </c>
      <c r="M46" t="s">
        <v>201</v>
      </c>
      <c r="N46" t="s">
        <v>159</v>
      </c>
      <c r="O46" t="s">
        <v>160</v>
      </c>
      <c r="P46" s="1">
        <v>4</v>
      </c>
      <c r="Q46" t="s">
        <v>72</v>
      </c>
      <c r="R46" s="1">
        <v>431.8</v>
      </c>
      <c r="S46" s="1">
        <v>107.9</v>
      </c>
      <c r="T46" t="s">
        <v>50</v>
      </c>
      <c r="U46" s="1">
        <v>436.2</v>
      </c>
      <c r="V46" s="1">
        <v>436.2</v>
      </c>
      <c r="W46" s="1">
        <v>4.8</v>
      </c>
      <c r="X46" s="1">
        <v>4.8</v>
      </c>
      <c r="Y46" t="s">
        <v>73</v>
      </c>
      <c r="Z46" t="s">
        <v>52</v>
      </c>
      <c r="AA46" t="s">
        <v>74</v>
      </c>
      <c r="AB46" t="s">
        <v>149</v>
      </c>
      <c r="AC46" t="s">
        <v>143</v>
      </c>
      <c r="AD46" t="s">
        <v>150</v>
      </c>
      <c r="AE46" t="s">
        <v>78</v>
      </c>
      <c r="AF46" s="1">
        <v>3.4</v>
      </c>
      <c r="AG46" t="s">
        <v>54</v>
      </c>
      <c r="AH46" t="s">
        <v>55</v>
      </c>
      <c r="AI46" t="s">
        <v>151</v>
      </c>
    </row>
    <row r="47" spans="1:35" x14ac:dyDescent="0.25">
      <c r="A47" t="s">
        <v>35</v>
      </c>
      <c r="B47" t="s">
        <v>36</v>
      </c>
      <c r="C47" t="s">
        <v>37</v>
      </c>
      <c r="D47" t="s">
        <v>143</v>
      </c>
      <c r="E47" t="s">
        <v>39</v>
      </c>
      <c r="F47" t="s">
        <v>40</v>
      </c>
      <c r="G47" t="s">
        <v>41</v>
      </c>
      <c r="H47" t="s">
        <v>64</v>
      </c>
      <c r="I47" t="s">
        <v>66</v>
      </c>
      <c r="J47" t="s">
        <v>66</v>
      </c>
      <c r="K47" t="s">
        <v>156</v>
      </c>
      <c r="L47" t="s">
        <v>157</v>
      </c>
      <c r="M47" t="s">
        <v>178</v>
      </c>
      <c r="N47" t="s">
        <v>159</v>
      </c>
      <c r="O47" t="s">
        <v>160</v>
      </c>
      <c r="P47" s="1">
        <v>2</v>
      </c>
      <c r="Q47" t="s">
        <v>72</v>
      </c>
      <c r="R47" s="1">
        <v>374.8</v>
      </c>
      <c r="S47" s="1">
        <v>187.39999</v>
      </c>
      <c r="T47" t="s">
        <v>50</v>
      </c>
      <c r="U47" s="1">
        <v>379.1</v>
      </c>
      <c r="V47" s="1">
        <v>379.1</v>
      </c>
      <c r="W47" s="1">
        <v>4.2</v>
      </c>
      <c r="X47" s="1">
        <v>4.2</v>
      </c>
      <c r="Y47" t="s">
        <v>73</v>
      </c>
      <c r="Z47" t="s">
        <v>52</v>
      </c>
      <c r="AA47" t="s">
        <v>74</v>
      </c>
      <c r="AB47" t="s">
        <v>149</v>
      </c>
      <c r="AC47" t="s">
        <v>143</v>
      </c>
      <c r="AD47" t="s">
        <v>150</v>
      </c>
      <c r="AE47" t="s">
        <v>78</v>
      </c>
      <c r="AF47" s="1">
        <v>3.4</v>
      </c>
      <c r="AG47" t="s">
        <v>54</v>
      </c>
      <c r="AH47" t="s">
        <v>55</v>
      </c>
      <c r="AI47" t="s">
        <v>151</v>
      </c>
    </row>
    <row r="48" spans="1:35" x14ac:dyDescent="0.25">
      <c r="A48" t="s">
        <v>35</v>
      </c>
      <c r="B48" t="s">
        <v>36</v>
      </c>
      <c r="C48" t="s">
        <v>37</v>
      </c>
      <c r="D48" t="s">
        <v>143</v>
      </c>
      <c r="E48" t="s">
        <v>39</v>
      </c>
      <c r="F48" t="s">
        <v>40</v>
      </c>
      <c r="G48" t="s">
        <v>41</v>
      </c>
      <c r="H48" t="s">
        <v>64</v>
      </c>
      <c r="I48" t="s">
        <v>66</v>
      </c>
      <c r="J48" t="s">
        <v>66</v>
      </c>
      <c r="K48" t="s">
        <v>174</v>
      </c>
      <c r="L48" t="s">
        <v>175</v>
      </c>
      <c r="M48" t="s">
        <v>176</v>
      </c>
      <c r="N48" t="s">
        <v>177</v>
      </c>
      <c r="O48" t="s">
        <v>175</v>
      </c>
      <c r="P48" s="1">
        <v>7.6</v>
      </c>
      <c r="Q48" t="s">
        <v>49</v>
      </c>
      <c r="R48" s="1">
        <v>684.5</v>
      </c>
      <c r="S48" s="1">
        <v>90</v>
      </c>
      <c r="T48" t="s">
        <v>50</v>
      </c>
      <c r="U48" s="1">
        <v>689.4</v>
      </c>
      <c r="V48" s="1">
        <v>689.4</v>
      </c>
      <c r="W48" s="1">
        <v>7.6</v>
      </c>
      <c r="X48" s="1">
        <v>7.6</v>
      </c>
      <c r="Y48" t="s">
        <v>73</v>
      </c>
      <c r="Z48" t="s">
        <v>52</v>
      </c>
      <c r="AA48" t="s">
        <v>74</v>
      </c>
      <c r="AB48" t="s">
        <v>149</v>
      </c>
      <c r="AC48" t="s">
        <v>143</v>
      </c>
      <c r="AD48" t="s">
        <v>150</v>
      </c>
      <c r="AE48" t="s">
        <v>78</v>
      </c>
      <c r="AF48" s="1">
        <v>3.4</v>
      </c>
      <c r="AG48" t="s">
        <v>54</v>
      </c>
      <c r="AH48" t="s">
        <v>55</v>
      </c>
      <c r="AI48" t="s">
        <v>151</v>
      </c>
    </row>
    <row r="49" spans="1:35" x14ac:dyDescent="0.25">
      <c r="A49" t="s">
        <v>35</v>
      </c>
      <c r="B49" t="s">
        <v>36</v>
      </c>
      <c r="C49" t="s">
        <v>37</v>
      </c>
      <c r="D49" t="s">
        <v>143</v>
      </c>
      <c r="E49" t="s">
        <v>39</v>
      </c>
      <c r="F49" t="s">
        <v>40</v>
      </c>
      <c r="G49" t="s">
        <v>41</v>
      </c>
      <c r="H49" t="s">
        <v>64</v>
      </c>
      <c r="I49" t="s">
        <v>180</v>
      </c>
      <c r="J49" t="s">
        <v>66</v>
      </c>
      <c r="K49" t="s">
        <v>170</v>
      </c>
      <c r="L49" t="s">
        <v>171</v>
      </c>
      <c r="M49" t="s">
        <v>202</v>
      </c>
      <c r="N49" t="s">
        <v>173</v>
      </c>
      <c r="O49" t="s">
        <v>171</v>
      </c>
      <c r="P49" s="1">
        <v>2</v>
      </c>
      <c r="Q49" t="s">
        <v>72</v>
      </c>
      <c r="R49" s="1">
        <v>118.9</v>
      </c>
      <c r="S49" s="1">
        <v>59.5</v>
      </c>
      <c r="T49" t="s">
        <v>50</v>
      </c>
      <c r="U49" s="1">
        <v>122.6</v>
      </c>
      <c r="V49" s="1">
        <v>122.6</v>
      </c>
      <c r="W49" s="1">
        <v>1.3</v>
      </c>
      <c r="X49" s="1">
        <v>1.3</v>
      </c>
      <c r="Y49" t="s">
        <v>73</v>
      </c>
      <c r="Z49" t="s">
        <v>52</v>
      </c>
      <c r="AA49" t="s">
        <v>74</v>
      </c>
      <c r="AB49" t="s">
        <v>149</v>
      </c>
      <c r="AC49" t="s">
        <v>143</v>
      </c>
      <c r="AD49" t="s">
        <v>150</v>
      </c>
      <c r="AE49" t="s">
        <v>78</v>
      </c>
      <c r="AF49" s="1">
        <v>3.4</v>
      </c>
      <c r="AG49" t="s">
        <v>54</v>
      </c>
      <c r="AH49" t="s">
        <v>55</v>
      </c>
      <c r="AI49" t="s">
        <v>151</v>
      </c>
    </row>
    <row r="50" spans="1:35" x14ac:dyDescent="0.25">
      <c r="A50" t="s">
        <v>35</v>
      </c>
      <c r="B50" t="s">
        <v>36</v>
      </c>
      <c r="C50" t="s">
        <v>37</v>
      </c>
      <c r="D50" t="s">
        <v>143</v>
      </c>
      <c r="E50" t="s">
        <v>39</v>
      </c>
      <c r="F50" t="s">
        <v>40</v>
      </c>
      <c r="G50" t="s">
        <v>41</v>
      </c>
      <c r="H50" t="s">
        <v>64</v>
      </c>
      <c r="I50" t="s">
        <v>180</v>
      </c>
      <c r="J50" t="s">
        <v>66</v>
      </c>
      <c r="K50" t="s">
        <v>83</v>
      </c>
      <c r="L50" t="s">
        <v>84</v>
      </c>
      <c r="M50" t="s">
        <v>203</v>
      </c>
      <c r="N50" t="s">
        <v>86</v>
      </c>
      <c r="O50" t="s">
        <v>84</v>
      </c>
      <c r="P50" s="1">
        <v>2</v>
      </c>
      <c r="Q50" t="s">
        <v>72</v>
      </c>
      <c r="R50" s="1">
        <v>112.1</v>
      </c>
      <c r="S50" s="1">
        <v>56.1</v>
      </c>
      <c r="T50" t="s">
        <v>50</v>
      </c>
      <c r="U50" s="1">
        <v>115.8</v>
      </c>
      <c r="V50" s="1">
        <v>115.8</v>
      </c>
      <c r="W50" s="1">
        <v>1.2</v>
      </c>
      <c r="X50" s="1">
        <v>1.2</v>
      </c>
      <c r="Y50" t="s">
        <v>73</v>
      </c>
      <c r="Z50" t="s">
        <v>52</v>
      </c>
      <c r="AA50" t="s">
        <v>74</v>
      </c>
      <c r="AB50" t="s">
        <v>149</v>
      </c>
      <c r="AC50" t="s">
        <v>143</v>
      </c>
      <c r="AD50" t="s">
        <v>150</v>
      </c>
      <c r="AE50" t="s">
        <v>78</v>
      </c>
      <c r="AF50" s="1">
        <v>3.4</v>
      </c>
      <c r="AG50" t="s">
        <v>54</v>
      </c>
      <c r="AH50" t="s">
        <v>55</v>
      </c>
      <c r="AI50" t="s">
        <v>151</v>
      </c>
    </row>
    <row r="51" spans="1:35" x14ac:dyDescent="0.25">
      <c r="A51" t="s">
        <v>35</v>
      </c>
      <c r="B51" t="s">
        <v>36</v>
      </c>
      <c r="C51" t="s">
        <v>37</v>
      </c>
      <c r="D51" t="s">
        <v>143</v>
      </c>
      <c r="E51" t="s">
        <v>39</v>
      </c>
      <c r="F51" t="s">
        <v>40</v>
      </c>
      <c r="G51" t="s">
        <v>41</v>
      </c>
      <c r="H51" t="s">
        <v>64</v>
      </c>
      <c r="I51" t="s">
        <v>66</v>
      </c>
      <c r="J51" t="s">
        <v>66</v>
      </c>
      <c r="K51" t="s">
        <v>83</v>
      </c>
      <c r="L51" t="s">
        <v>84</v>
      </c>
      <c r="M51" t="s">
        <v>85</v>
      </c>
      <c r="N51" t="s">
        <v>86</v>
      </c>
      <c r="O51" t="s">
        <v>84</v>
      </c>
      <c r="P51" s="1">
        <v>2</v>
      </c>
      <c r="Q51" t="s">
        <v>72</v>
      </c>
      <c r="R51" s="1">
        <v>195.3</v>
      </c>
      <c r="S51" s="1">
        <v>97.6</v>
      </c>
      <c r="T51" t="s">
        <v>50</v>
      </c>
      <c r="U51" s="1">
        <v>199.2</v>
      </c>
      <c r="V51" s="1">
        <v>199.2</v>
      </c>
      <c r="W51" s="1">
        <v>2.2000000000000002</v>
      </c>
      <c r="X51" s="1">
        <v>2.2000000000000002</v>
      </c>
      <c r="Y51" t="s">
        <v>73</v>
      </c>
      <c r="Z51" t="s">
        <v>52</v>
      </c>
      <c r="AA51" t="s">
        <v>74</v>
      </c>
      <c r="AB51" t="s">
        <v>149</v>
      </c>
      <c r="AC51" t="s">
        <v>143</v>
      </c>
      <c r="AD51" t="s">
        <v>150</v>
      </c>
      <c r="AE51" t="s">
        <v>78</v>
      </c>
      <c r="AF51" s="1">
        <v>3.4</v>
      </c>
      <c r="AG51" t="s">
        <v>54</v>
      </c>
      <c r="AH51" t="s">
        <v>55</v>
      </c>
      <c r="AI51" t="s">
        <v>151</v>
      </c>
    </row>
    <row r="52" spans="1:35" x14ac:dyDescent="0.25">
      <c r="A52" t="s">
        <v>35</v>
      </c>
      <c r="B52" t="s">
        <v>36</v>
      </c>
      <c r="C52" t="s">
        <v>37</v>
      </c>
      <c r="D52" t="s">
        <v>121</v>
      </c>
      <c r="E52" t="s">
        <v>39</v>
      </c>
      <c r="F52" t="s">
        <v>40</v>
      </c>
      <c r="G52" t="s">
        <v>41</v>
      </c>
      <c r="H52" t="s">
        <v>204</v>
      </c>
      <c r="I52" t="s">
        <v>205</v>
      </c>
      <c r="J52" t="s">
        <v>66</v>
      </c>
      <c r="K52" t="s">
        <v>206</v>
      </c>
      <c r="L52" t="s">
        <v>207</v>
      </c>
      <c r="M52" t="s">
        <v>208</v>
      </c>
      <c r="N52" t="s">
        <v>209</v>
      </c>
      <c r="O52" t="s">
        <v>207</v>
      </c>
      <c r="P52" s="1">
        <v>19.2</v>
      </c>
      <c r="Q52" t="s">
        <v>49</v>
      </c>
      <c r="R52" s="1">
        <v>550.29999999999995</v>
      </c>
      <c r="S52" s="1">
        <v>28.7</v>
      </c>
      <c r="T52" t="s">
        <v>50</v>
      </c>
      <c r="U52" s="1">
        <v>650.29999999999995</v>
      </c>
      <c r="V52" s="1">
        <v>650.29999999999995</v>
      </c>
      <c r="W52" s="1">
        <v>19.2</v>
      </c>
      <c r="X52" s="1">
        <v>19.2</v>
      </c>
      <c r="Y52" t="s">
        <v>73</v>
      </c>
      <c r="Z52" t="s">
        <v>52</v>
      </c>
      <c r="AA52" t="s">
        <v>74</v>
      </c>
      <c r="AB52" t="s">
        <v>210</v>
      </c>
      <c r="AC52" t="s">
        <v>211</v>
      </c>
      <c r="AD52" t="s">
        <v>212</v>
      </c>
      <c r="AE52" t="s">
        <v>78</v>
      </c>
      <c r="AF52" s="1">
        <v>98.8</v>
      </c>
      <c r="AG52" t="s">
        <v>54</v>
      </c>
      <c r="AH52" t="s">
        <v>55</v>
      </c>
      <c r="AI52" t="s">
        <v>213</v>
      </c>
    </row>
    <row r="53" spans="1:35" x14ac:dyDescent="0.25">
      <c r="A53" t="s">
        <v>35</v>
      </c>
      <c r="B53" t="s">
        <v>36</v>
      </c>
      <c r="C53" t="s">
        <v>37</v>
      </c>
      <c r="D53" t="s">
        <v>121</v>
      </c>
      <c r="E53" t="s">
        <v>39</v>
      </c>
      <c r="F53" t="s">
        <v>40</v>
      </c>
      <c r="G53" t="s">
        <v>41</v>
      </c>
      <c r="H53" t="s">
        <v>204</v>
      </c>
      <c r="I53" t="s">
        <v>180</v>
      </c>
      <c r="J53" t="s">
        <v>66</v>
      </c>
      <c r="K53" t="s">
        <v>174</v>
      </c>
      <c r="L53" t="s">
        <v>175</v>
      </c>
      <c r="M53" t="s">
        <v>214</v>
      </c>
      <c r="N53" t="s">
        <v>177</v>
      </c>
      <c r="O53" t="s">
        <v>175</v>
      </c>
      <c r="P53" s="1">
        <v>23.3</v>
      </c>
      <c r="Q53" t="s">
        <v>49</v>
      </c>
      <c r="R53" s="1">
        <v>669.2</v>
      </c>
      <c r="S53" s="1">
        <v>28.7</v>
      </c>
      <c r="T53" t="s">
        <v>50</v>
      </c>
      <c r="U53" s="1">
        <v>769.6</v>
      </c>
      <c r="V53" s="1">
        <v>769.6</v>
      </c>
      <c r="W53" s="1">
        <v>23.3</v>
      </c>
      <c r="X53" s="1">
        <v>23.3</v>
      </c>
      <c r="Y53" t="s">
        <v>73</v>
      </c>
      <c r="Z53" t="s">
        <v>52</v>
      </c>
      <c r="AA53" t="s">
        <v>74</v>
      </c>
      <c r="AB53" t="s">
        <v>210</v>
      </c>
      <c r="AC53" t="s">
        <v>211</v>
      </c>
      <c r="AD53" t="s">
        <v>212</v>
      </c>
      <c r="AE53" t="s">
        <v>78</v>
      </c>
      <c r="AF53" s="1">
        <v>98.8</v>
      </c>
      <c r="AG53" t="s">
        <v>54</v>
      </c>
      <c r="AH53" t="s">
        <v>55</v>
      </c>
      <c r="AI53" t="s">
        <v>213</v>
      </c>
    </row>
    <row r="54" spans="1:35" x14ac:dyDescent="0.25">
      <c r="A54" t="s">
        <v>35</v>
      </c>
      <c r="B54" t="s">
        <v>36</v>
      </c>
      <c r="C54" t="s">
        <v>37</v>
      </c>
      <c r="D54" t="s">
        <v>121</v>
      </c>
      <c r="E54" t="s">
        <v>39</v>
      </c>
      <c r="F54" t="s">
        <v>40</v>
      </c>
      <c r="G54" t="s">
        <v>41</v>
      </c>
      <c r="H54" t="s">
        <v>204</v>
      </c>
      <c r="I54" t="s">
        <v>215</v>
      </c>
      <c r="J54" t="s">
        <v>66</v>
      </c>
      <c r="K54" t="s">
        <v>216</v>
      </c>
      <c r="L54" t="s">
        <v>217</v>
      </c>
      <c r="M54" t="s">
        <v>218</v>
      </c>
      <c r="N54" t="s">
        <v>219</v>
      </c>
      <c r="O54" t="s">
        <v>220</v>
      </c>
      <c r="P54" s="1">
        <v>32.299999999999997</v>
      </c>
      <c r="Q54" t="s">
        <v>49</v>
      </c>
      <c r="R54" s="1">
        <v>927.3</v>
      </c>
      <c r="S54" s="1">
        <v>28.7</v>
      </c>
      <c r="T54" t="s">
        <v>50</v>
      </c>
      <c r="U54" s="1">
        <v>1028.3</v>
      </c>
      <c r="V54" s="1">
        <v>1028.3</v>
      </c>
      <c r="W54" s="1">
        <v>32.299999999999997</v>
      </c>
      <c r="X54" s="1">
        <v>32.299999999999997</v>
      </c>
      <c r="Y54" t="s">
        <v>73</v>
      </c>
      <c r="Z54" t="s">
        <v>52</v>
      </c>
      <c r="AA54" t="s">
        <v>74</v>
      </c>
      <c r="AB54" t="s">
        <v>210</v>
      </c>
      <c r="AC54" t="s">
        <v>211</v>
      </c>
      <c r="AD54" t="s">
        <v>212</v>
      </c>
      <c r="AE54" t="s">
        <v>78</v>
      </c>
      <c r="AF54" s="1">
        <v>98.8</v>
      </c>
      <c r="AG54" t="s">
        <v>54</v>
      </c>
      <c r="AH54" t="s">
        <v>55</v>
      </c>
      <c r="AI54" t="s">
        <v>213</v>
      </c>
    </row>
    <row r="55" spans="1:35" x14ac:dyDescent="0.25">
      <c r="A55" t="s">
        <v>35</v>
      </c>
      <c r="B55" t="s">
        <v>36</v>
      </c>
      <c r="C55" t="s">
        <v>37</v>
      </c>
      <c r="D55" t="s">
        <v>121</v>
      </c>
      <c r="E55" t="s">
        <v>39</v>
      </c>
      <c r="F55" t="s">
        <v>40</v>
      </c>
      <c r="G55" t="s">
        <v>41</v>
      </c>
      <c r="H55" t="s">
        <v>204</v>
      </c>
      <c r="I55" t="s">
        <v>66</v>
      </c>
      <c r="J55" t="s">
        <v>66</v>
      </c>
      <c r="K55" t="s">
        <v>221</v>
      </c>
      <c r="L55" t="s">
        <v>222</v>
      </c>
      <c r="M55" t="s">
        <v>223</v>
      </c>
      <c r="N55" t="s">
        <v>224</v>
      </c>
      <c r="O55" t="s">
        <v>222</v>
      </c>
      <c r="P55" s="1">
        <v>14.1</v>
      </c>
      <c r="Q55" t="s">
        <v>49</v>
      </c>
      <c r="R55" s="1">
        <v>403.7</v>
      </c>
      <c r="S55" s="1">
        <v>28.7</v>
      </c>
      <c r="T55" t="s">
        <v>50</v>
      </c>
      <c r="U55" s="1">
        <v>503.4</v>
      </c>
      <c r="V55" s="1">
        <v>503.4</v>
      </c>
      <c r="W55" s="1">
        <v>14.1</v>
      </c>
      <c r="X55" s="1">
        <v>14.1</v>
      </c>
      <c r="Y55" t="s">
        <v>73</v>
      </c>
      <c r="Z55" t="s">
        <v>52</v>
      </c>
      <c r="AA55" t="s">
        <v>74</v>
      </c>
      <c r="AB55" t="s">
        <v>210</v>
      </c>
      <c r="AC55" t="s">
        <v>211</v>
      </c>
      <c r="AD55" t="s">
        <v>212</v>
      </c>
      <c r="AE55" t="s">
        <v>78</v>
      </c>
      <c r="AF55" s="1">
        <v>98.8</v>
      </c>
      <c r="AG55" t="s">
        <v>54</v>
      </c>
      <c r="AH55" t="s">
        <v>55</v>
      </c>
      <c r="AI55" t="s">
        <v>213</v>
      </c>
    </row>
    <row r="56" spans="1:35" x14ac:dyDescent="0.25">
      <c r="A56" t="s">
        <v>35</v>
      </c>
      <c r="B56" t="s">
        <v>36</v>
      </c>
      <c r="C56" t="s">
        <v>37</v>
      </c>
      <c r="D56" t="s">
        <v>121</v>
      </c>
      <c r="E56" t="s">
        <v>39</v>
      </c>
      <c r="F56" t="s">
        <v>40</v>
      </c>
      <c r="G56" t="s">
        <v>41</v>
      </c>
      <c r="H56" t="s">
        <v>204</v>
      </c>
      <c r="I56" t="s">
        <v>66</v>
      </c>
      <c r="J56" t="s">
        <v>66</v>
      </c>
      <c r="K56" t="s">
        <v>216</v>
      </c>
      <c r="L56" t="s">
        <v>217</v>
      </c>
      <c r="M56" t="s">
        <v>225</v>
      </c>
      <c r="N56" t="s">
        <v>219</v>
      </c>
      <c r="O56" t="s">
        <v>220</v>
      </c>
      <c r="P56" s="1">
        <v>2.9</v>
      </c>
      <c r="Q56" t="s">
        <v>49</v>
      </c>
      <c r="R56" s="1">
        <v>83.9</v>
      </c>
      <c r="S56" s="1">
        <v>28.7</v>
      </c>
      <c r="T56" t="s">
        <v>50</v>
      </c>
      <c r="U56" s="1">
        <v>182.9</v>
      </c>
      <c r="V56" s="1">
        <v>182.9</v>
      </c>
      <c r="W56" s="1">
        <v>2.9</v>
      </c>
      <c r="X56" s="1">
        <v>2.9</v>
      </c>
      <c r="Y56" t="s">
        <v>73</v>
      </c>
      <c r="Z56" t="s">
        <v>52</v>
      </c>
      <c r="AA56" t="s">
        <v>74</v>
      </c>
      <c r="AB56" t="s">
        <v>210</v>
      </c>
      <c r="AC56" t="s">
        <v>211</v>
      </c>
      <c r="AD56" t="s">
        <v>212</v>
      </c>
      <c r="AE56" t="s">
        <v>78</v>
      </c>
      <c r="AF56" s="1">
        <v>98.8</v>
      </c>
      <c r="AG56" t="s">
        <v>54</v>
      </c>
      <c r="AH56" t="s">
        <v>55</v>
      </c>
      <c r="AI56" t="s">
        <v>213</v>
      </c>
    </row>
    <row r="57" spans="1:35" x14ac:dyDescent="0.25">
      <c r="A57" t="s">
        <v>35</v>
      </c>
      <c r="B57" t="s">
        <v>36</v>
      </c>
      <c r="C57" t="s">
        <v>37</v>
      </c>
      <c r="D57" t="s">
        <v>121</v>
      </c>
      <c r="E57" t="s">
        <v>39</v>
      </c>
      <c r="F57" t="s">
        <v>40</v>
      </c>
      <c r="G57" t="s">
        <v>41</v>
      </c>
      <c r="H57" t="s">
        <v>204</v>
      </c>
      <c r="I57" t="s">
        <v>66</v>
      </c>
      <c r="J57" t="s">
        <v>66</v>
      </c>
      <c r="K57" t="s">
        <v>221</v>
      </c>
      <c r="L57" t="s">
        <v>222</v>
      </c>
      <c r="M57" t="s">
        <v>223</v>
      </c>
      <c r="N57" t="s">
        <v>224</v>
      </c>
      <c r="O57" t="s">
        <v>222</v>
      </c>
      <c r="P57" s="1">
        <v>39</v>
      </c>
      <c r="Q57" t="s">
        <v>49</v>
      </c>
      <c r="R57" s="1">
        <v>1120.2</v>
      </c>
      <c r="S57" s="1">
        <v>28.7</v>
      </c>
      <c r="T57" t="s">
        <v>50</v>
      </c>
      <c r="U57" s="1">
        <v>1221.7</v>
      </c>
      <c r="V57" s="1">
        <v>1221.7</v>
      </c>
      <c r="W57" s="1">
        <v>39</v>
      </c>
      <c r="X57" s="1">
        <v>39</v>
      </c>
      <c r="Y57" t="s">
        <v>73</v>
      </c>
      <c r="Z57" t="s">
        <v>52</v>
      </c>
      <c r="AA57" t="s">
        <v>74</v>
      </c>
      <c r="AB57" t="s">
        <v>210</v>
      </c>
      <c r="AC57" t="s">
        <v>211</v>
      </c>
      <c r="AD57" t="s">
        <v>212</v>
      </c>
      <c r="AE57" t="s">
        <v>78</v>
      </c>
      <c r="AF57" s="1">
        <v>98.8</v>
      </c>
      <c r="AG57" t="s">
        <v>54</v>
      </c>
      <c r="AH57" t="s">
        <v>55</v>
      </c>
      <c r="AI57" t="s">
        <v>213</v>
      </c>
    </row>
    <row r="58" spans="1:35" x14ac:dyDescent="0.25">
      <c r="A58" t="s">
        <v>35</v>
      </c>
      <c r="B58" t="s">
        <v>36</v>
      </c>
      <c r="C58" t="s">
        <v>37</v>
      </c>
      <c r="D58" t="s">
        <v>121</v>
      </c>
      <c r="E58" t="s">
        <v>39</v>
      </c>
      <c r="F58" t="s">
        <v>40</v>
      </c>
      <c r="G58" t="s">
        <v>41</v>
      </c>
      <c r="H58" t="s">
        <v>204</v>
      </c>
      <c r="I58" t="s">
        <v>215</v>
      </c>
      <c r="J58" t="s">
        <v>66</v>
      </c>
      <c r="K58" t="s">
        <v>216</v>
      </c>
      <c r="L58" t="s">
        <v>217</v>
      </c>
      <c r="M58" t="s">
        <v>218</v>
      </c>
      <c r="N58" t="s">
        <v>219</v>
      </c>
      <c r="O58" t="s">
        <v>220</v>
      </c>
      <c r="P58" s="1">
        <v>20.2</v>
      </c>
      <c r="Q58" t="s">
        <v>49</v>
      </c>
      <c r="R58" s="1">
        <v>578.9</v>
      </c>
      <c r="S58" s="1">
        <v>28.7</v>
      </c>
      <c r="T58" t="s">
        <v>50</v>
      </c>
      <c r="U58" s="1">
        <v>679.1</v>
      </c>
      <c r="V58" s="1">
        <v>679.1</v>
      </c>
      <c r="W58" s="1">
        <v>20.2</v>
      </c>
      <c r="X58" s="1">
        <v>20.2</v>
      </c>
      <c r="Y58" t="s">
        <v>73</v>
      </c>
      <c r="Z58" t="s">
        <v>52</v>
      </c>
      <c r="AA58" t="s">
        <v>74</v>
      </c>
      <c r="AB58" t="s">
        <v>210</v>
      </c>
      <c r="AC58" t="s">
        <v>211</v>
      </c>
      <c r="AD58" t="s">
        <v>212</v>
      </c>
      <c r="AE58" t="s">
        <v>78</v>
      </c>
      <c r="AF58" s="1">
        <v>98.8</v>
      </c>
      <c r="AG58" t="s">
        <v>54</v>
      </c>
      <c r="AH58" t="s">
        <v>55</v>
      </c>
      <c r="AI58" t="s">
        <v>213</v>
      </c>
    </row>
    <row r="59" spans="1:35" x14ac:dyDescent="0.25">
      <c r="A59" t="s">
        <v>35</v>
      </c>
      <c r="B59" t="s">
        <v>36</v>
      </c>
      <c r="C59" t="s">
        <v>37</v>
      </c>
      <c r="D59" t="s">
        <v>121</v>
      </c>
      <c r="E59" t="s">
        <v>39</v>
      </c>
      <c r="F59" t="s">
        <v>40</v>
      </c>
      <c r="G59" t="s">
        <v>41</v>
      </c>
      <c r="H59" t="s">
        <v>204</v>
      </c>
      <c r="I59" t="s">
        <v>180</v>
      </c>
      <c r="J59" t="s">
        <v>66</v>
      </c>
      <c r="K59" t="s">
        <v>174</v>
      </c>
      <c r="L59" t="s">
        <v>175</v>
      </c>
      <c r="M59" t="s">
        <v>214</v>
      </c>
      <c r="N59" t="s">
        <v>177</v>
      </c>
      <c r="O59" t="s">
        <v>175</v>
      </c>
      <c r="P59" s="1">
        <v>30.4</v>
      </c>
      <c r="Q59" t="s">
        <v>49</v>
      </c>
      <c r="R59" s="1">
        <v>874.5</v>
      </c>
      <c r="S59" s="1">
        <v>28.7</v>
      </c>
      <c r="T59" t="s">
        <v>50</v>
      </c>
      <c r="U59" s="1">
        <v>975.4</v>
      </c>
      <c r="V59" s="1">
        <v>975.4</v>
      </c>
      <c r="W59" s="1">
        <v>30.4</v>
      </c>
      <c r="X59" s="1">
        <v>30.4</v>
      </c>
      <c r="Y59" t="s">
        <v>73</v>
      </c>
      <c r="Z59" t="s">
        <v>52</v>
      </c>
      <c r="AA59" t="s">
        <v>74</v>
      </c>
      <c r="AB59" t="s">
        <v>210</v>
      </c>
      <c r="AC59" t="s">
        <v>211</v>
      </c>
      <c r="AD59" t="s">
        <v>212</v>
      </c>
      <c r="AE59" t="s">
        <v>78</v>
      </c>
      <c r="AF59" s="1">
        <v>98.8</v>
      </c>
      <c r="AG59" t="s">
        <v>54</v>
      </c>
      <c r="AH59" t="s">
        <v>55</v>
      </c>
      <c r="AI59" t="s">
        <v>213</v>
      </c>
    </row>
    <row r="60" spans="1:35" x14ac:dyDescent="0.25">
      <c r="A60" t="s">
        <v>35</v>
      </c>
      <c r="B60" t="s">
        <v>36</v>
      </c>
      <c r="C60" t="s">
        <v>37</v>
      </c>
      <c r="D60" t="s">
        <v>121</v>
      </c>
      <c r="E60" t="s">
        <v>39</v>
      </c>
      <c r="F60" t="s">
        <v>40</v>
      </c>
      <c r="G60" t="s">
        <v>41</v>
      </c>
      <c r="H60" t="s">
        <v>204</v>
      </c>
      <c r="I60" t="s">
        <v>66</v>
      </c>
      <c r="J60" t="s">
        <v>66</v>
      </c>
      <c r="K60" t="s">
        <v>216</v>
      </c>
      <c r="L60" t="s">
        <v>217</v>
      </c>
      <c r="M60" t="s">
        <v>226</v>
      </c>
      <c r="N60" t="s">
        <v>219</v>
      </c>
      <c r="O60" t="s">
        <v>220</v>
      </c>
      <c r="P60" s="1">
        <v>21.2</v>
      </c>
      <c r="Q60" t="s">
        <v>49</v>
      </c>
      <c r="R60" s="1">
        <v>609.5</v>
      </c>
      <c r="S60" s="1">
        <v>28.7</v>
      </c>
      <c r="T60" t="s">
        <v>50</v>
      </c>
      <c r="U60" s="1">
        <v>709.7</v>
      </c>
      <c r="V60" s="1">
        <v>709.7</v>
      </c>
      <c r="W60" s="1">
        <v>21.2</v>
      </c>
      <c r="X60" s="1">
        <v>21.2</v>
      </c>
      <c r="Y60" t="s">
        <v>73</v>
      </c>
      <c r="Z60" t="s">
        <v>52</v>
      </c>
      <c r="AA60" t="s">
        <v>74</v>
      </c>
      <c r="AB60" t="s">
        <v>210</v>
      </c>
      <c r="AC60" t="s">
        <v>211</v>
      </c>
      <c r="AD60" t="s">
        <v>212</v>
      </c>
      <c r="AE60" t="s">
        <v>78</v>
      </c>
      <c r="AF60" s="1">
        <v>98.8</v>
      </c>
      <c r="AG60" t="s">
        <v>54</v>
      </c>
      <c r="AH60" t="s">
        <v>55</v>
      </c>
      <c r="AI60" t="s">
        <v>213</v>
      </c>
    </row>
    <row r="61" spans="1:35" x14ac:dyDescent="0.25">
      <c r="A61" t="s">
        <v>35</v>
      </c>
      <c r="B61" t="s">
        <v>36</v>
      </c>
      <c r="C61" t="s">
        <v>37</v>
      </c>
      <c r="D61" t="s">
        <v>121</v>
      </c>
      <c r="E61" t="s">
        <v>39</v>
      </c>
      <c r="F61" t="s">
        <v>40</v>
      </c>
      <c r="G61" t="s">
        <v>41</v>
      </c>
      <c r="H61" t="s">
        <v>204</v>
      </c>
      <c r="I61" t="s">
        <v>66</v>
      </c>
      <c r="J61" t="s">
        <v>66</v>
      </c>
      <c r="K61" t="s">
        <v>174</v>
      </c>
      <c r="L61" t="s">
        <v>175</v>
      </c>
      <c r="M61" t="s">
        <v>227</v>
      </c>
      <c r="N61" t="s">
        <v>177</v>
      </c>
      <c r="O61" t="s">
        <v>175</v>
      </c>
      <c r="P61" s="1">
        <v>14.5</v>
      </c>
      <c r="Q61" t="s">
        <v>49</v>
      </c>
      <c r="R61" s="1">
        <v>415.8</v>
      </c>
      <c r="S61" s="1">
        <v>28.7</v>
      </c>
      <c r="T61" t="s">
        <v>50</v>
      </c>
      <c r="U61" s="1">
        <v>515.5</v>
      </c>
      <c r="V61" s="1">
        <v>515.5</v>
      </c>
      <c r="W61" s="1">
        <v>14.5</v>
      </c>
      <c r="X61" s="1">
        <v>14.5</v>
      </c>
      <c r="Y61" t="s">
        <v>73</v>
      </c>
      <c r="Z61" t="s">
        <v>52</v>
      </c>
      <c r="AA61" t="s">
        <v>74</v>
      </c>
      <c r="AB61" t="s">
        <v>210</v>
      </c>
      <c r="AC61" t="s">
        <v>211</v>
      </c>
      <c r="AD61" t="s">
        <v>212</v>
      </c>
      <c r="AE61" t="s">
        <v>78</v>
      </c>
      <c r="AF61" s="1">
        <v>98.8</v>
      </c>
      <c r="AG61" t="s">
        <v>54</v>
      </c>
      <c r="AH61" t="s">
        <v>55</v>
      </c>
      <c r="AI61" t="s">
        <v>213</v>
      </c>
    </row>
    <row r="62" spans="1:35" x14ac:dyDescent="0.25">
      <c r="A62" t="s">
        <v>35</v>
      </c>
      <c r="B62" t="s">
        <v>36</v>
      </c>
      <c r="C62" t="s">
        <v>37</v>
      </c>
      <c r="D62" t="s">
        <v>121</v>
      </c>
      <c r="E62" t="s">
        <v>39</v>
      </c>
      <c r="F62" t="s">
        <v>40</v>
      </c>
      <c r="G62" t="s">
        <v>41</v>
      </c>
      <c r="H62" t="s">
        <v>204</v>
      </c>
      <c r="I62" t="s">
        <v>66</v>
      </c>
      <c r="J62" t="s">
        <v>66</v>
      </c>
      <c r="K62" t="s">
        <v>216</v>
      </c>
      <c r="L62" t="s">
        <v>217</v>
      </c>
      <c r="M62" t="s">
        <v>226</v>
      </c>
      <c r="N62" t="s">
        <v>219</v>
      </c>
      <c r="O62" t="s">
        <v>220</v>
      </c>
      <c r="P62" s="1">
        <v>8.1</v>
      </c>
      <c r="Q62" t="s">
        <v>49</v>
      </c>
      <c r="R62" s="1">
        <v>232</v>
      </c>
      <c r="S62" s="1">
        <v>28.7</v>
      </c>
      <c r="T62" t="s">
        <v>50</v>
      </c>
      <c r="U62" s="1">
        <v>331.3</v>
      </c>
      <c r="V62" s="1">
        <v>331.3</v>
      </c>
      <c r="W62" s="1">
        <v>8.1</v>
      </c>
      <c r="X62" s="1">
        <v>8.1</v>
      </c>
      <c r="Y62" t="s">
        <v>73</v>
      </c>
      <c r="Z62" t="s">
        <v>52</v>
      </c>
      <c r="AA62" t="s">
        <v>74</v>
      </c>
      <c r="AB62" t="s">
        <v>210</v>
      </c>
      <c r="AC62" t="s">
        <v>211</v>
      </c>
      <c r="AD62" t="s">
        <v>212</v>
      </c>
      <c r="AE62" t="s">
        <v>78</v>
      </c>
      <c r="AF62" s="1">
        <v>98.8</v>
      </c>
      <c r="AG62" t="s">
        <v>54</v>
      </c>
      <c r="AH62" t="s">
        <v>55</v>
      </c>
      <c r="AI62" t="s">
        <v>213</v>
      </c>
    </row>
    <row r="63" spans="1:35" x14ac:dyDescent="0.25">
      <c r="A63" t="s">
        <v>35</v>
      </c>
      <c r="B63" t="s">
        <v>36</v>
      </c>
      <c r="C63" t="s">
        <v>37</v>
      </c>
      <c r="D63" t="s">
        <v>121</v>
      </c>
      <c r="E63" t="s">
        <v>39</v>
      </c>
      <c r="F63" t="s">
        <v>40</v>
      </c>
      <c r="G63" t="s">
        <v>41</v>
      </c>
      <c r="H63" t="s">
        <v>204</v>
      </c>
      <c r="I63" t="s">
        <v>180</v>
      </c>
      <c r="J63" t="s">
        <v>66</v>
      </c>
      <c r="K63" t="s">
        <v>174</v>
      </c>
      <c r="L63" t="s">
        <v>175</v>
      </c>
      <c r="M63" t="s">
        <v>214</v>
      </c>
      <c r="N63" t="s">
        <v>177</v>
      </c>
      <c r="O63" t="s">
        <v>175</v>
      </c>
      <c r="P63" s="1">
        <v>35</v>
      </c>
      <c r="Q63" t="s">
        <v>49</v>
      </c>
      <c r="R63" s="1">
        <v>1004.3</v>
      </c>
      <c r="S63" s="1">
        <v>28.7</v>
      </c>
      <c r="T63" t="s">
        <v>50</v>
      </c>
      <c r="U63" s="1">
        <v>1105.5</v>
      </c>
      <c r="V63" s="1">
        <v>1105.5</v>
      </c>
      <c r="W63" s="1">
        <v>35</v>
      </c>
      <c r="X63" s="1">
        <v>35</v>
      </c>
      <c r="Y63" t="s">
        <v>73</v>
      </c>
      <c r="Z63" t="s">
        <v>52</v>
      </c>
      <c r="AA63" t="s">
        <v>74</v>
      </c>
      <c r="AB63" t="s">
        <v>210</v>
      </c>
      <c r="AC63" t="s">
        <v>211</v>
      </c>
      <c r="AD63" t="s">
        <v>212</v>
      </c>
      <c r="AE63" t="s">
        <v>78</v>
      </c>
      <c r="AF63" s="1">
        <v>98.8</v>
      </c>
      <c r="AG63" t="s">
        <v>54</v>
      </c>
      <c r="AH63" t="s">
        <v>55</v>
      </c>
      <c r="AI63" t="s">
        <v>213</v>
      </c>
    </row>
    <row r="64" spans="1:35" x14ac:dyDescent="0.25">
      <c r="A64" t="s">
        <v>35</v>
      </c>
      <c r="B64" t="s">
        <v>36</v>
      </c>
      <c r="C64" t="s">
        <v>37</v>
      </c>
      <c r="D64" t="s">
        <v>121</v>
      </c>
      <c r="E64" t="s">
        <v>39</v>
      </c>
      <c r="F64" t="s">
        <v>40</v>
      </c>
      <c r="G64" t="s">
        <v>41</v>
      </c>
      <c r="H64" t="s">
        <v>204</v>
      </c>
      <c r="I64" t="s">
        <v>180</v>
      </c>
      <c r="J64" t="s">
        <v>66</v>
      </c>
      <c r="K64" t="s">
        <v>174</v>
      </c>
      <c r="L64" t="s">
        <v>175</v>
      </c>
      <c r="M64" t="s">
        <v>214</v>
      </c>
      <c r="N64" t="s">
        <v>177</v>
      </c>
      <c r="O64" t="s">
        <v>175</v>
      </c>
      <c r="P64" s="1">
        <v>18.3</v>
      </c>
      <c r="Q64" t="s">
        <v>49</v>
      </c>
      <c r="R64" s="1">
        <v>526</v>
      </c>
      <c r="S64" s="1">
        <v>28.7</v>
      </c>
      <c r="T64" t="s">
        <v>50</v>
      </c>
      <c r="U64" s="1">
        <v>626</v>
      </c>
      <c r="V64" s="1">
        <v>626</v>
      </c>
      <c r="W64" s="1">
        <v>18.3</v>
      </c>
      <c r="X64" s="1">
        <v>18.3</v>
      </c>
      <c r="Y64" t="s">
        <v>73</v>
      </c>
      <c r="Z64" t="s">
        <v>52</v>
      </c>
      <c r="AA64" t="s">
        <v>74</v>
      </c>
      <c r="AB64" t="s">
        <v>210</v>
      </c>
      <c r="AC64" t="s">
        <v>211</v>
      </c>
      <c r="AD64" t="s">
        <v>212</v>
      </c>
      <c r="AE64" t="s">
        <v>78</v>
      </c>
      <c r="AF64" s="1">
        <v>98.8</v>
      </c>
      <c r="AG64" t="s">
        <v>54</v>
      </c>
      <c r="AH64" t="s">
        <v>55</v>
      </c>
      <c r="AI64" t="s">
        <v>213</v>
      </c>
    </row>
    <row r="65" spans="1:35" x14ac:dyDescent="0.25">
      <c r="A65" t="s">
        <v>35</v>
      </c>
      <c r="B65" t="s">
        <v>36</v>
      </c>
      <c r="C65" t="s">
        <v>37</v>
      </c>
      <c r="D65" t="s">
        <v>121</v>
      </c>
      <c r="E65" t="s">
        <v>39</v>
      </c>
      <c r="F65" t="s">
        <v>40</v>
      </c>
      <c r="G65" t="s">
        <v>41</v>
      </c>
      <c r="H65" t="s">
        <v>204</v>
      </c>
      <c r="I65" t="s">
        <v>180</v>
      </c>
      <c r="J65" t="s">
        <v>66</v>
      </c>
      <c r="K65" t="s">
        <v>174</v>
      </c>
      <c r="L65" t="s">
        <v>175</v>
      </c>
      <c r="M65" t="s">
        <v>214</v>
      </c>
      <c r="N65" t="s">
        <v>177</v>
      </c>
      <c r="O65" t="s">
        <v>175</v>
      </c>
      <c r="P65" s="1">
        <v>24.2</v>
      </c>
      <c r="Q65" t="s">
        <v>49</v>
      </c>
      <c r="R65" s="1">
        <v>695.9</v>
      </c>
      <c r="S65" s="1">
        <v>28.7</v>
      </c>
      <c r="T65" t="s">
        <v>50</v>
      </c>
      <c r="U65" s="1">
        <v>796.3</v>
      </c>
      <c r="V65" s="1">
        <v>796.3</v>
      </c>
      <c r="W65" s="1">
        <v>24.2</v>
      </c>
      <c r="X65" s="1">
        <v>24.2</v>
      </c>
      <c r="Y65" t="s">
        <v>73</v>
      </c>
      <c r="Z65" t="s">
        <v>52</v>
      </c>
      <c r="AA65" t="s">
        <v>74</v>
      </c>
      <c r="AB65" t="s">
        <v>210</v>
      </c>
      <c r="AC65" t="s">
        <v>211</v>
      </c>
      <c r="AD65" t="s">
        <v>212</v>
      </c>
      <c r="AE65" t="s">
        <v>78</v>
      </c>
      <c r="AF65" s="1">
        <v>98.8</v>
      </c>
      <c r="AG65" t="s">
        <v>54</v>
      </c>
      <c r="AH65" t="s">
        <v>55</v>
      </c>
      <c r="AI65" t="s">
        <v>213</v>
      </c>
    </row>
    <row r="66" spans="1:35" x14ac:dyDescent="0.25">
      <c r="A66" t="s">
        <v>35</v>
      </c>
      <c r="B66" t="s">
        <v>36</v>
      </c>
      <c r="C66" t="s">
        <v>37</v>
      </c>
      <c r="D66" t="s">
        <v>121</v>
      </c>
      <c r="E66" t="s">
        <v>39</v>
      </c>
      <c r="F66" t="s">
        <v>40</v>
      </c>
      <c r="G66" t="s">
        <v>41</v>
      </c>
      <c r="H66" t="s">
        <v>204</v>
      </c>
      <c r="I66" t="s">
        <v>180</v>
      </c>
      <c r="J66" t="s">
        <v>66</v>
      </c>
      <c r="K66" t="s">
        <v>174</v>
      </c>
      <c r="L66" t="s">
        <v>175</v>
      </c>
      <c r="M66" t="s">
        <v>214</v>
      </c>
      <c r="N66" t="s">
        <v>177</v>
      </c>
      <c r="O66" t="s">
        <v>175</v>
      </c>
      <c r="P66" s="1">
        <v>61.5</v>
      </c>
      <c r="Q66" t="s">
        <v>49</v>
      </c>
      <c r="R66" s="1">
        <v>1766.2</v>
      </c>
      <c r="S66" s="1">
        <v>28.7</v>
      </c>
      <c r="T66" t="s">
        <v>50</v>
      </c>
      <c r="U66" s="1">
        <v>1869.2</v>
      </c>
      <c r="V66" s="1">
        <v>1869.2</v>
      </c>
      <c r="W66" s="1">
        <v>61.5</v>
      </c>
      <c r="X66" s="1">
        <v>61.5</v>
      </c>
      <c r="Y66" t="s">
        <v>73</v>
      </c>
      <c r="Z66" t="s">
        <v>52</v>
      </c>
      <c r="AA66" t="s">
        <v>74</v>
      </c>
      <c r="AB66" t="s">
        <v>210</v>
      </c>
      <c r="AC66" t="s">
        <v>211</v>
      </c>
      <c r="AD66" t="s">
        <v>212</v>
      </c>
      <c r="AE66" t="s">
        <v>78</v>
      </c>
      <c r="AF66" s="1">
        <v>98.8</v>
      </c>
      <c r="AG66" t="s">
        <v>54</v>
      </c>
      <c r="AH66" t="s">
        <v>55</v>
      </c>
      <c r="AI66" t="s">
        <v>213</v>
      </c>
    </row>
    <row r="67" spans="1:35" x14ac:dyDescent="0.25">
      <c r="A67" t="s">
        <v>35</v>
      </c>
      <c r="B67" t="s">
        <v>36</v>
      </c>
      <c r="C67" t="s">
        <v>37</v>
      </c>
      <c r="D67" t="s">
        <v>121</v>
      </c>
      <c r="E67" t="s">
        <v>39</v>
      </c>
      <c r="F67" t="s">
        <v>40</v>
      </c>
      <c r="G67" t="s">
        <v>41</v>
      </c>
      <c r="H67" t="s">
        <v>204</v>
      </c>
      <c r="I67" t="s">
        <v>66</v>
      </c>
      <c r="J67" t="s">
        <v>66</v>
      </c>
      <c r="K67" t="s">
        <v>174</v>
      </c>
      <c r="L67" t="s">
        <v>175</v>
      </c>
      <c r="M67" t="s">
        <v>227</v>
      </c>
      <c r="N67" t="s">
        <v>177</v>
      </c>
      <c r="O67" t="s">
        <v>175</v>
      </c>
      <c r="P67" s="1">
        <v>104.4</v>
      </c>
      <c r="Q67" t="s">
        <v>49</v>
      </c>
      <c r="R67" s="1">
        <v>3000</v>
      </c>
      <c r="S67" s="1">
        <v>28.7</v>
      </c>
      <c r="T67" t="s">
        <v>50</v>
      </c>
      <c r="U67" s="1">
        <v>3105.9</v>
      </c>
      <c r="V67" s="1">
        <v>3105.9</v>
      </c>
      <c r="W67" s="1">
        <v>104.4</v>
      </c>
      <c r="X67" s="1">
        <v>104.4</v>
      </c>
      <c r="Y67" t="s">
        <v>73</v>
      </c>
      <c r="Z67" t="s">
        <v>52</v>
      </c>
      <c r="AA67" t="s">
        <v>74</v>
      </c>
      <c r="AB67" t="s">
        <v>210</v>
      </c>
      <c r="AC67" t="s">
        <v>211</v>
      </c>
      <c r="AD67" t="s">
        <v>212</v>
      </c>
      <c r="AE67" t="s">
        <v>78</v>
      </c>
      <c r="AF67" s="1">
        <v>98.8</v>
      </c>
      <c r="AG67" t="s">
        <v>54</v>
      </c>
      <c r="AH67" t="s">
        <v>55</v>
      </c>
      <c r="AI67" t="s">
        <v>213</v>
      </c>
    </row>
    <row r="68" spans="1:35" x14ac:dyDescent="0.25">
      <c r="A68" t="s">
        <v>35</v>
      </c>
      <c r="B68" t="s">
        <v>36</v>
      </c>
      <c r="C68" t="s">
        <v>37</v>
      </c>
      <c r="D68" t="s">
        <v>121</v>
      </c>
      <c r="E68" t="s">
        <v>39</v>
      </c>
      <c r="F68" t="s">
        <v>40</v>
      </c>
      <c r="G68" t="s">
        <v>41</v>
      </c>
      <c r="H68" t="s">
        <v>204</v>
      </c>
      <c r="I68" t="s">
        <v>205</v>
      </c>
      <c r="J68" t="s">
        <v>66</v>
      </c>
      <c r="K68" t="s">
        <v>206</v>
      </c>
      <c r="L68" t="s">
        <v>207</v>
      </c>
      <c r="M68" t="s">
        <v>208</v>
      </c>
      <c r="N68" t="s">
        <v>209</v>
      </c>
      <c r="O68" t="s">
        <v>207</v>
      </c>
      <c r="P68" s="1">
        <v>105.8</v>
      </c>
      <c r="Q68" t="s">
        <v>49</v>
      </c>
      <c r="R68" s="1">
        <v>3038.3</v>
      </c>
      <c r="S68" s="1">
        <v>28.7</v>
      </c>
      <c r="T68" t="s">
        <v>50</v>
      </c>
      <c r="U68" s="1">
        <v>3144.4</v>
      </c>
      <c r="V68" s="1">
        <v>3144.4</v>
      </c>
      <c r="W68" s="1">
        <v>105.8</v>
      </c>
      <c r="X68" s="1">
        <v>105.8</v>
      </c>
      <c r="Y68" t="s">
        <v>73</v>
      </c>
      <c r="Z68" t="s">
        <v>52</v>
      </c>
      <c r="AA68" t="s">
        <v>74</v>
      </c>
      <c r="AB68" t="s">
        <v>210</v>
      </c>
      <c r="AC68" t="s">
        <v>211</v>
      </c>
      <c r="AD68" t="s">
        <v>212</v>
      </c>
      <c r="AE68" t="s">
        <v>78</v>
      </c>
      <c r="AF68" s="1">
        <v>98.8</v>
      </c>
      <c r="AG68" t="s">
        <v>54</v>
      </c>
      <c r="AH68" t="s">
        <v>55</v>
      </c>
      <c r="AI68" t="s">
        <v>213</v>
      </c>
    </row>
    <row r="69" spans="1:35" x14ac:dyDescent="0.25">
      <c r="A69" t="s">
        <v>35</v>
      </c>
      <c r="B69" t="s">
        <v>36</v>
      </c>
      <c r="C69" t="s">
        <v>37</v>
      </c>
      <c r="D69" t="s">
        <v>121</v>
      </c>
      <c r="E69" t="s">
        <v>39</v>
      </c>
      <c r="F69" t="s">
        <v>40</v>
      </c>
      <c r="G69" t="s">
        <v>41</v>
      </c>
      <c r="H69" t="s">
        <v>204</v>
      </c>
      <c r="I69" t="s">
        <v>169</v>
      </c>
      <c r="J69" t="s">
        <v>66</v>
      </c>
      <c r="K69" t="s">
        <v>206</v>
      </c>
      <c r="L69" t="s">
        <v>207</v>
      </c>
      <c r="M69" t="s">
        <v>228</v>
      </c>
      <c r="N69" t="s">
        <v>209</v>
      </c>
      <c r="O69" t="s">
        <v>207</v>
      </c>
      <c r="P69" s="1">
        <v>107.3</v>
      </c>
      <c r="Q69" t="s">
        <v>49</v>
      </c>
      <c r="R69" s="1">
        <v>3081.5</v>
      </c>
      <c r="S69" s="1">
        <v>28.7</v>
      </c>
      <c r="T69" t="s">
        <v>50</v>
      </c>
      <c r="U69" s="1">
        <v>3187.7</v>
      </c>
      <c r="V69" s="1">
        <v>3187.7</v>
      </c>
      <c r="W69" s="1">
        <v>107.3</v>
      </c>
      <c r="X69" s="1">
        <v>107.3</v>
      </c>
      <c r="Y69" t="s">
        <v>73</v>
      </c>
      <c r="Z69" t="s">
        <v>52</v>
      </c>
      <c r="AA69" t="s">
        <v>74</v>
      </c>
      <c r="AB69" t="s">
        <v>210</v>
      </c>
      <c r="AC69" t="s">
        <v>211</v>
      </c>
      <c r="AD69" t="s">
        <v>212</v>
      </c>
      <c r="AE69" t="s">
        <v>78</v>
      </c>
      <c r="AF69" s="1">
        <v>98.8</v>
      </c>
      <c r="AG69" t="s">
        <v>54</v>
      </c>
      <c r="AH69" t="s">
        <v>55</v>
      </c>
      <c r="AI69" t="s">
        <v>213</v>
      </c>
    </row>
    <row r="70" spans="1:35" x14ac:dyDescent="0.25">
      <c r="A70" t="s">
        <v>35</v>
      </c>
      <c r="B70" t="s">
        <v>36</v>
      </c>
      <c r="C70" t="s">
        <v>37</v>
      </c>
      <c r="D70" t="s">
        <v>121</v>
      </c>
      <c r="E70" t="s">
        <v>39</v>
      </c>
      <c r="F70" t="s">
        <v>40</v>
      </c>
      <c r="G70" t="s">
        <v>41</v>
      </c>
      <c r="H70" t="s">
        <v>204</v>
      </c>
      <c r="I70" t="s">
        <v>169</v>
      </c>
      <c r="J70" t="s">
        <v>66</v>
      </c>
      <c r="K70" t="s">
        <v>206</v>
      </c>
      <c r="L70" t="s">
        <v>207</v>
      </c>
      <c r="M70" t="s">
        <v>228</v>
      </c>
      <c r="N70" t="s">
        <v>209</v>
      </c>
      <c r="O70" t="s">
        <v>207</v>
      </c>
      <c r="P70" s="1">
        <v>19.399999999999999</v>
      </c>
      <c r="Q70" t="s">
        <v>49</v>
      </c>
      <c r="R70" s="1">
        <v>558.1</v>
      </c>
      <c r="S70" s="1">
        <v>28.7</v>
      </c>
      <c r="T70" t="s">
        <v>50</v>
      </c>
      <c r="U70" s="1">
        <v>658.2</v>
      </c>
      <c r="V70" s="1">
        <v>658.2</v>
      </c>
      <c r="W70" s="1">
        <v>19.399999999999999</v>
      </c>
      <c r="X70" s="1">
        <v>19.399999999999999</v>
      </c>
      <c r="Y70" t="s">
        <v>73</v>
      </c>
      <c r="Z70" t="s">
        <v>52</v>
      </c>
      <c r="AA70" t="s">
        <v>74</v>
      </c>
      <c r="AB70" t="s">
        <v>210</v>
      </c>
      <c r="AC70" t="s">
        <v>211</v>
      </c>
      <c r="AD70" t="s">
        <v>212</v>
      </c>
      <c r="AE70" t="s">
        <v>78</v>
      </c>
      <c r="AF70" s="1">
        <v>98.8</v>
      </c>
      <c r="AG70" t="s">
        <v>54</v>
      </c>
      <c r="AH70" t="s">
        <v>55</v>
      </c>
      <c r="AI70" t="s">
        <v>213</v>
      </c>
    </row>
    <row r="71" spans="1:35" x14ac:dyDescent="0.25">
      <c r="A71" t="s">
        <v>35</v>
      </c>
      <c r="B71" t="s">
        <v>36</v>
      </c>
      <c r="C71" t="s">
        <v>37</v>
      </c>
      <c r="D71" t="s">
        <v>121</v>
      </c>
      <c r="E71" t="s">
        <v>39</v>
      </c>
      <c r="F71" t="s">
        <v>40</v>
      </c>
      <c r="G71" t="s">
        <v>41</v>
      </c>
      <c r="H71" t="s">
        <v>229</v>
      </c>
      <c r="I71" t="s">
        <v>96</v>
      </c>
      <c r="J71" t="s">
        <v>96</v>
      </c>
      <c r="K71" t="s">
        <v>136</v>
      </c>
      <c r="L71" t="s">
        <v>137</v>
      </c>
      <c r="M71" t="s">
        <v>230</v>
      </c>
      <c r="N71" t="s">
        <v>139</v>
      </c>
      <c r="O71" t="s">
        <v>137</v>
      </c>
      <c r="P71" s="1">
        <v>1</v>
      </c>
      <c r="Q71" t="s">
        <v>72</v>
      </c>
      <c r="R71" s="1">
        <v>2440</v>
      </c>
      <c r="S71" s="1">
        <v>2440</v>
      </c>
      <c r="T71" t="s">
        <v>50</v>
      </c>
      <c r="U71" s="1">
        <v>2590.5</v>
      </c>
      <c r="V71" s="1">
        <v>2590.5</v>
      </c>
      <c r="W71" s="1">
        <v>76</v>
      </c>
      <c r="X71" s="1">
        <v>76</v>
      </c>
      <c r="Y71" t="s">
        <v>73</v>
      </c>
      <c r="Z71" t="s">
        <v>52</v>
      </c>
      <c r="AA71" t="s">
        <v>231</v>
      </c>
      <c r="AB71" t="s">
        <v>232</v>
      </c>
      <c r="AC71" t="s">
        <v>233</v>
      </c>
      <c r="AD71" t="s">
        <v>234</v>
      </c>
      <c r="AE71" t="s">
        <v>235</v>
      </c>
      <c r="AF71" s="1">
        <v>140</v>
      </c>
      <c r="AG71" t="s">
        <v>119</v>
      </c>
      <c r="AH71" t="s">
        <v>55</v>
      </c>
      <c r="AI71" t="s">
        <v>236</v>
      </c>
    </row>
    <row r="72" spans="1:35" x14ac:dyDescent="0.25">
      <c r="A72" t="s">
        <v>35</v>
      </c>
      <c r="B72" t="s">
        <v>36</v>
      </c>
      <c r="C72" t="s">
        <v>37</v>
      </c>
      <c r="D72" t="s">
        <v>237</v>
      </c>
      <c r="E72" t="s">
        <v>39</v>
      </c>
      <c r="F72" t="s">
        <v>40</v>
      </c>
      <c r="G72" t="s">
        <v>41</v>
      </c>
      <c r="H72" t="s">
        <v>238</v>
      </c>
      <c r="I72" t="s">
        <v>80</v>
      </c>
      <c r="J72" t="s">
        <v>80</v>
      </c>
      <c r="K72" t="s">
        <v>239</v>
      </c>
      <c r="L72" t="s">
        <v>240</v>
      </c>
      <c r="M72" t="s">
        <v>241</v>
      </c>
      <c r="N72" t="s">
        <v>242</v>
      </c>
      <c r="O72" t="s">
        <v>243</v>
      </c>
      <c r="P72" s="1">
        <v>21321.200000000001</v>
      </c>
      <c r="Q72" t="s">
        <v>49</v>
      </c>
      <c r="R72" s="1">
        <v>55109.2</v>
      </c>
      <c r="S72" s="1">
        <v>2.6</v>
      </c>
      <c r="T72" t="s">
        <v>50</v>
      </c>
      <c r="U72" s="1">
        <v>59425.2</v>
      </c>
      <c r="V72" s="1">
        <v>59425.2</v>
      </c>
      <c r="W72" s="1">
        <v>19766.400000000001</v>
      </c>
      <c r="X72" s="1">
        <v>19766.400000000001</v>
      </c>
      <c r="Y72" t="s">
        <v>113</v>
      </c>
      <c r="Z72" t="s">
        <v>114</v>
      </c>
      <c r="AA72" t="s">
        <v>244</v>
      </c>
      <c r="AB72" t="s">
        <v>245</v>
      </c>
      <c r="AC72" t="s">
        <v>246</v>
      </c>
      <c r="AD72" t="s">
        <v>247</v>
      </c>
      <c r="AE72" t="s">
        <v>248</v>
      </c>
      <c r="AF72" s="1">
        <v>4190</v>
      </c>
      <c r="AG72" t="s">
        <v>54</v>
      </c>
      <c r="AH72" t="s">
        <v>248</v>
      </c>
      <c r="AI72" t="s">
        <v>249</v>
      </c>
    </row>
    <row r="73" spans="1:35" x14ac:dyDescent="0.25">
      <c r="A73" t="s">
        <v>35</v>
      </c>
      <c r="B73" t="s">
        <v>36</v>
      </c>
      <c r="C73" t="s">
        <v>37</v>
      </c>
      <c r="D73" t="s">
        <v>250</v>
      </c>
      <c r="E73" t="s">
        <v>39</v>
      </c>
      <c r="F73" t="s">
        <v>40</v>
      </c>
      <c r="G73" t="s">
        <v>41</v>
      </c>
      <c r="H73" t="s">
        <v>42</v>
      </c>
      <c r="I73" t="s">
        <v>43</v>
      </c>
      <c r="J73" t="s">
        <v>43</v>
      </c>
      <c r="K73" t="s">
        <v>44</v>
      </c>
      <c r="L73" t="s">
        <v>45</v>
      </c>
      <c r="M73" t="s">
        <v>46</v>
      </c>
      <c r="N73" t="s">
        <v>47</v>
      </c>
      <c r="O73" t="s">
        <v>48</v>
      </c>
      <c r="P73" s="1">
        <v>51250</v>
      </c>
      <c r="Q73" t="s">
        <v>49</v>
      </c>
      <c r="R73" s="1">
        <v>22293.8</v>
      </c>
      <c r="S73" s="1">
        <v>0.4</v>
      </c>
      <c r="T73" t="s">
        <v>50</v>
      </c>
      <c r="U73" s="1">
        <v>23023.3</v>
      </c>
      <c r="V73" s="1">
        <v>23023.3</v>
      </c>
      <c r="W73" s="1">
        <v>8660.4</v>
      </c>
      <c r="X73" s="1">
        <v>8660.4</v>
      </c>
      <c r="Y73" t="s">
        <v>51</v>
      </c>
      <c r="Z73" t="s">
        <v>52</v>
      </c>
      <c r="AA73" t="s">
        <v>42</v>
      </c>
      <c r="AB73" t="s">
        <v>36</v>
      </c>
      <c r="AC73" t="s">
        <v>250</v>
      </c>
      <c r="AD73" t="s">
        <v>36</v>
      </c>
      <c r="AE73" t="s">
        <v>53</v>
      </c>
      <c r="AF73" s="1">
        <v>729.6</v>
      </c>
      <c r="AG73" t="s">
        <v>54</v>
      </c>
      <c r="AH73" t="s">
        <v>55</v>
      </c>
      <c r="AI73" t="s">
        <v>251</v>
      </c>
    </row>
    <row r="74" spans="1:35" x14ac:dyDescent="0.25">
      <c r="A74" t="s">
        <v>35</v>
      </c>
      <c r="B74" t="s">
        <v>36</v>
      </c>
      <c r="C74" t="s">
        <v>37</v>
      </c>
      <c r="D74" t="s">
        <v>252</v>
      </c>
      <c r="E74" t="s">
        <v>39</v>
      </c>
      <c r="F74" t="s">
        <v>40</v>
      </c>
      <c r="G74" t="s">
        <v>41</v>
      </c>
      <c r="H74" t="s">
        <v>253</v>
      </c>
      <c r="I74" t="s">
        <v>43</v>
      </c>
      <c r="J74" t="s">
        <v>43</v>
      </c>
      <c r="K74" t="s">
        <v>44</v>
      </c>
      <c r="L74" t="s">
        <v>45</v>
      </c>
      <c r="M74" t="s">
        <v>46</v>
      </c>
      <c r="N74" t="s">
        <v>47</v>
      </c>
      <c r="O74" t="s">
        <v>48</v>
      </c>
      <c r="P74" s="1">
        <v>146820</v>
      </c>
      <c r="Q74" t="s">
        <v>49</v>
      </c>
      <c r="R74" s="1">
        <v>63866.7</v>
      </c>
      <c r="S74" s="1">
        <v>0.4</v>
      </c>
      <c r="T74" t="s">
        <v>254</v>
      </c>
      <c r="U74" s="1">
        <v>66091.100000000006</v>
      </c>
      <c r="V74" s="1">
        <v>66091.100000000006</v>
      </c>
      <c r="W74" s="1">
        <v>24810</v>
      </c>
      <c r="X74" s="1">
        <v>24810</v>
      </c>
      <c r="Y74" t="s">
        <v>113</v>
      </c>
      <c r="Z74" t="s">
        <v>114</v>
      </c>
      <c r="AA74" t="s">
        <v>255</v>
      </c>
      <c r="AB74" t="s">
        <v>256</v>
      </c>
      <c r="AC74" t="s">
        <v>257</v>
      </c>
      <c r="AD74" t="s">
        <v>258</v>
      </c>
      <c r="AE74" t="s">
        <v>118</v>
      </c>
      <c r="AF74" s="1">
        <v>2090</v>
      </c>
      <c r="AG74" t="s">
        <v>119</v>
      </c>
      <c r="AH74" t="s">
        <v>55</v>
      </c>
      <c r="AI74" t="s">
        <v>259</v>
      </c>
    </row>
    <row r="75" spans="1:35" x14ac:dyDescent="0.25">
      <c r="A75" t="s">
        <v>35</v>
      </c>
      <c r="B75" t="s">
        <v>36</v>
      </c>
      <c r="C75" t="s">
        <v>37</v>
      </c>
      <c r="D75" t="s">
        <v>63</v>
      </c>
      <c r="E75" t="s">
        <v>39</v>
      </c>
      <c r="F75" t="s">
        <v>40</v>
      </c>
      <c r="G75" t="s">
        <v>41</v>
      </c>
      <c r="H75" t="s">
        <v>64</v>
      </c>
      <c r="I75" t="s">
        <v>96</v>
      </c>
      <c r="J75" t="s">
        <v>66</v>
      </c>
      <c r="K75" t="s">
        <v>91</v>
      </c>
      <c r="L75" t="s">
        <v>92</v>
      </c>
      <c r="M75" t="s">
        <v>260</v>
      </c>
      <c r="N75" t="s">
        <v>94</v>
      </c>
      <c r="O75" t="s">
        <v>95</v>
      </c>
      <c r="P75" s="1">
        <v>1</v>
      </c>
      <c r="Q75" t="s">
        <v>72</v>
      </c>
      <c r="R75" s="1">
        <v>50.3</v>
      </c>
      <c r="S75" s="1">
        <v>50.3</v>
      </c>
      <c r="T75" t="s">
        <v>50</v>
      </c>
      <c r="U75" s="1">
        <v>53.5</v>
      </c>
      <c r="V75" s="1">
        <v>53.5</v>
      </c>
      <c r="W75" s="1">
        <v>0.3</v>
      </c>
      <c r="X75" s="1">
        <v>0.3</v>
      </c>
      <c r="Y75" t="s">
        <v>73</v>
      </c>
      <c r="Z75" t="s">
        <v>52</v>
      </c>
      <c r="AA75" t="s">
        <v>74</v>
      </c>
      <c r="AB75" t="s">
        <v>75</v>
      </c>
      <c r="AC75" t="s">
        <v>76</v>
      </c>
      <c r="AD75" t="s">
        <v>77</v>
      </c>
      <c r="AE75" t="s">
        <v>78</v>
      </c>
      <c r="AF75" s="1">
        <v>3.1</v>
      </c>
      <c r="AG75" t="s">
        <v>54</v>
      </c>
      <c r="AH75" t="s">
        <v>55</v>
      </c>
      <c r="AI75" t="s">
        <v>79</v>
      </c>
    </row>
    <row r="76" spans="1:35" x14ac:dyDescent="0.25">
      <c r="A76" t="s">
        <v>35</v>
      </c>
      <c r="B76" t="s">
        <v>36</v>
      </c>
      <c r="C76" t="s">
        <v>37</v>
      </c>
      <c r="D76" t="s">
        <v>63</v>
      </c>
      <c r="E76" t="s">
        <v>39</v>
      </c>
      <c r="F76" t="s">
        <v>40</v>
      </c>
      <c r="G76" t="s">
        <v>41</v>
      </c>
      <c r="H76" t="s">
        <v>64</v>
      </c>
      <c r="I76" t="s">
        <v>96</v>
      </c>
      <c r="J76" t="s">
        <v>66</v>
      </c>
      <c r="K76" t="s">
        <v>91</v>
      </c>
      <c r="L76" t="s">
        <v>92</v>
      </c>
      <c r="M76" t="s">
        <v>260</v>
      </c>
      <c r="N76" t="s">
        <v>94</v>
      </c>
      <c r="O76" t="s">
        <v>95</v>
      </c>
      <c r="P76" s="1">
        <v>5</v>
      </c>
      <c r="Q76" t="s">
        <v>72</v>
      </c>
      <c r="R76" s="1">
        <v>274.8</v>
      </c>
      <c r="S76" s="1">
        <v>55</v>
      </c>
      <c r="T76" t="s">
        <v>50</v>
      </c>
      <c r="U76" s="1">
        <v>278.60000000000002</v>
      </c>
      <c r="V76" s="1">
        <v>278.60000000000002</v>
      </c>
      <c r="W76" s="1">
        <v>1.8</v>
      </c>
      <c r="X76" s="1">
        <v>1.8</v>
      </c>
      <c r="Y76" t="s">
        <v>73</v>
      </c>
      <c r="Z76" t="s">
        <v>52</v>
      </c>
      <c r="AA76" t="s">
        <v>74</v>
      </c>
      <c r="AB76" t="s">
        <v>75</v>
      </c>
      <c r="AC76" t="s">
        <v>76</v>
      </c>
      <c r="AD76" t="s">
        <v>77</v>
      </c>
      <c r="AE76" t="s">
        <v>78</v>
      </c>
      <c r="AF76" s="1">
        <v>3.1</v>
      </c>
      <c r="AG76" t="s">
        <v>54</v>
      </c>
      <c r="AH76" t="s">
        <v>55</v>
      </c>
      <c r="AI76" t="s">
        <v>79</v>
      </c>
    </row>
    <row r="77" spans="1:35" x14ac:dyDescent="0.25">
      <c r="A77" t="s">
        <v>35</v>
      </c>
      <c r="B77" t="s">
        <v>36</v>
      </c>
      <c r="C77" t="s">
        <v>37</v>
      </c>
      <c r="D77" t="s">
        <v>63</v>
      </c>
      <c r="E77" t="s">
        <v>39</v>
      </c>
      <c r="F77" t="s">
        <v>40</v>
      </c>
      <c r="G77" t="s">
        <v>41</v>
      </c>
      <c r="H77" t="s">
        <v>64</v>
      </c>
      <c r="I77" t="s">
        <v>96</v>
      </c>
      <c r="J77" t="s">
        <v>66</v>
      </c>
      <c r="K77" t="s">
        <v>91</v>
      </c>
      <c r="L77" t="s">
        <v>92</v>
      </c>
      <c r="M77" t="s">
        <v>261</v>
      </c>
      <c r="N77" t="s">
        <v>94</v>
      </c>
      <c r="O77" t="s">
        <v>95</v>
      </c>
      <c r="P77" s="1">
        <v>1</v>
      </c>
      <c r="Q77" t="s">
        <v>72</v>
      </c>
      <c r="R77" s="1">
        <v>43.5</v>
      </c>
      <c r="S77" s="1">
        <v>43.5</v>
      </c>
      <c r="T77" t="s">
        <v>50</v>
      </c>
      <c r="U77" s="1">
        <v>46.7</v>
      </c>
      <c r="V77" s="1">
        <v>46.7</v>
      </c>
      <c r="W77" s="1">
        <v>0.3</v>
      </c>
      <c r="X77" s="1">
        <v>0.3</v>
      </c>
      <c r="Y77" t="s">
        <v>73</v>
      </c>
      <c r="Z77" t="s">
        <v>52</v>
      </c>
      <c r="AA77" t="s">
        <v>74</v>
      </c>
      <c r="AB77" t="s">
        <v>75</v>
      </c>
      <c r="AC77" t="s">
        <v>76</v>
      </c>
      <c r="AD77" t="s">
        <v>77</v>
      </c>
      <c r="AE77" t="s">
        <v>78</v>
      </c>
      <c r="AF77" s="1">
        <v>3.1</v>
      </c>
      <c r="AG77" t="s">
        <v>54</v>
      </c>
      <c r="AH77" t="s">
        <v>55</v>
      </c>
      <c r="AI77" t="s">
        <v>79</v>
      </c>
    </row>
    <row r="78" spans="1:35" x14ac:dyDescent="0.25">
      <c r="A78" t="s">
        <v>35</v>
      </c>
      <c r="B78" t="s">
        <v>36</v>
      </c>
      <c r="C78" t="s">
        <v>37</v>
      </c>
      <c r="D78" t="s">
        <v>63</v>
      </c>
      <c r="E78" t="s">
        <v>39</v>
      </c>
      <c r="F78" t="s">
        <v>40</v>
      </c>
      <c r="G78" t="s">
        <v>41</v>
      </c>
      <c r="H78" t="s">
        <v>64</v>
      </c>
      <c r="I78" t="s">
        <v>66</v>
      </c>
      <c r="J78" t="s">
        <v>66</v>
      </c>
      <c r="K78" t="s">
        <v>262</v>
      </c>
      <c r="L78" t="s">
        <v>263</v>
      </c>
      <c r="M78" t="s">
        <v>264</v>
      </c>
      <c r="N78" t="s">
        <v>265</v>
      </c>
      <c r="O78" t="s">
        <v>266</v>
      </c>
      <c r="P78" s="1">
        <v>1</v>
      </c>
      <c r="Q78" t="s">
        <v>72</v>
      </c>
      <c r="R78" s="1">
        <v>725.8</v>
      </c>
      <c r="S78" s="1">
        <v>725.79998999999998</v>
      </c>
      <c r="T78" t="s">
        <v>50</v>
      </c>
      <c r="U78" s="1">
        <v>730.8</v>
      </c>
      <c r="V78" s="1">
        <v>730.8</v>
      </c>
      <c r="W78" s="1">
        <v>4.7</v>
      </c>
      <c r="X78" s="1">
        <v>4.7</v>
      </c>
      <c r="Y78" t="s">
        <v>73</v>
      </c>
      <c r="Z78" t="s">
        <v>52</v>
      </c>
      <c r="AA78" t="s">
        <v>74</v>
      </c>
      <c r="AB78" t="s">
        <v>75</v>
      </c>
      <c r="AC78" t="s">
        <v>76</v>
      </c>
      <c r="AD78" t="s">
        <v>77</v>
      </c>
      <c r="AE78" t="s">
        <v>78</v>
      </c>
      <c r="AF78" s="1">
        <v>3.1</v>
      </c>
      <c r="AG78" t="s">
        <v>54</v>
      </c>
      <c r="AH78" t="s">
        <v>55</v>
      </c>
      <c r="AI78" t="s">
        <v>79</v>
      </c>
    </row>
    <row r="79" spans="1:35" x14ac:dyDescent="0.25">
      <c r="A79" t="s">
        <v>35</v>
      </c>
      <c r="B79" t="s">
        <v>36</v>
      </c>
      <c r="C79" t="s">
        <v>37</v>
      </c>
      <c r="D79" t="s">
        <v>63</v>
      </c>
      <c r="E79" t="s">
        <v>39</v>
      </c>
      <c r="F79" t="s">
        <v>40</v>
      </c>
      <c r="G79" t="s">
        <v>41</v>
      </c>
      <c r="H79" t="s">
        <v>64</v>
      </c>
      <c r="I79" t="s">
        <v>161</v>
      </c>
      <c r="J79" t="s">
        <v>66</v>
      </c>
      <c r="K79" t="s">
        <v>267</v>
      </c>
      <c r="L79" t="s">
        <v>268</v>
      </c>
      <c r="M79" t="s">
        <v>269</v>
      </c>
      <c r="N79" t="s">
        <v>270</v>
      </c>
      <c r="O79" t="s">
        <v>268</v>
      </c>
      <c r="P79" s="1">
        <v>9.6999999999999993</v>
      </c>
      <c r="Q79" t="s">
        <v>49</v>
      </c>
      <c r="R79" s="1">
        <v>1498.5</v>
      </c>
      <c r="S79" s="1">
        <v>155</v>
      </c>
      <c r="T79" t="s">
        <v>50</v>
      </c>
      <c r="U79" s="1">
        <v>1505.3</v>
      </c>
      <c r="V79" s="1">
        <v>1505.3</v>
      </c>
      <c r="W79" s="1">
        <v>9.6999999999999993</v>
      </c>
      <c r="X79" s="1">
        <v>9.6999999999999993</v>
      </c>
      <c r="Y79" t="s">
        <v>73</v>
      </c>
      <c r="Z79" t="s">
        <v>52</v>
      </c>
      <c r="AA79" t="s">
        <v>74</v>
      </c>
      <c r="AB79" t="s">
        <v>75</v>
      </c>
      <c r="AC79" t="s">
        <v>76</v>
      </c>
      <c r="AD79" t="s">
        <v>77</v>
      </c>
      <c r="AE79" t="s">
        <v>78</v>
      </c>
      <c r="AF79" s="1">
        <v>3.1</v>
      </c>
      <c r="AG79" t="s">
        <v>54</v>
      </c>
      <c r="AH79" t="s">
        <v>55</v>
      </c>
      <c r="AI79" t="s">
        <v>79</v>
      </c>
    </row>
    <row r="80" spans="1:35" x14ac:dyDescent="0.25">
      <c r="A80" t="s">
        <v>35</v>
      </c>
      <c r="B80" t="s">
        <v>36</v>
      </c>
      <c r="C80" t="s">
        <v>37</v>
      </c>
      <c r="D80" t="s">
        <v>63</v>
      </c>
      <c r="E80" t="s">
        <v>39</v>
      </c>
      <c r="F80" t="s">
        <v>40</v>
      </c>
      <c r="G80" t="s">
        <v>41</v>
      </c>
      <c r="H80" t="s">
        <v>64</v>
      </c>
      <c r="I80" t="s">
        <v>161</v>
      </c>
      <c r="J80" t="s">
        <v>66</v>
      </c>
      <c r="K80" t="s">
        <v>162</v>
      </c>
      <c r="L80" t="s">
        <v>163</v>
      </c>
      <c r="M80" t="s">
        <v>271</v>
      </c>
      <c r="N80" t="s">
        <v>165</v>
      </c>
      <c r="O80" t="s">
        <v>166</v>
      </c>
      <c r="P80" s="1">
        <v>5</v>
      </c>
      <c r="Q80" t="s">
        <v>72</v>
      </c>
      <c r="R80" s="1">
        <v>172.9</v>
      </c>
      <c r="S80" s="1">
        <v>34.6</v>
      </c>
      <c r="T80" t="s">
        <v>50</v>
      </c>
      <c r="U80" s="1">
        <v>176.5</v>
      </c>
      <c r="V80" s="1">
        <v>176.5</v>
      </c>
      <c r="W80" s="1">
        <v>1.1000000000000001</v>
      </c>
      <c r="X80" s="1">
        <v>1.1000000000000001</v>
      </c>
      <c r="Y80" t="s">
        <v>73</v>
      </c>
      <c r="Z80" t="s">
        <v>52</v>
      </c>
      <c r="AA80" t="s">
        <v>74</v>
      </c>
      <c r="AB80" t="s">
        <v>75</v>
      </c>
      <c r="AC80" t="s">
        <v>76</v>
      </c>
      <c r="AD80" t="s">
        <v>77</v>
      </c>
      <c r="AE80" t="s">
        <v>78</v>
      </c>
      <c r="AF80" s="1">
        <v>3.1</v>
      </c>
      <c r="AG80" t="s">
        <v>54</v>
      </c>
      <c r="AH80" t="s">
        <v>55</v>
      </c>
      <c r="AI80" t="s">
        <v>79</v>
      </c>
    </row>
    <row r="81" spans="1:35" x14ac:dyDescent="0.25">
      <c r="A81" t="s">
        <v>35</v>
      </c>
      <c r="B81" t="s">
        <v>36</v>
      </c>
      <c r="C81" t="s">
        <v>37</v>
      </c>
      <c r="D81" t="s">
        <v>63</v>
      </c>
      <c r="E81" t="s">
        <v>39</v>
      </c>
      <c r="F81" t="s">
        <v>40</v>
      </c>
      <c r="G81" t="s">
        <v>41</v>
      </c>
      <c r="H81" t="s">
        <v>64</v>
      </c>
      <c r="I81" t="s">
        <v>161</v>
      </c>
      <c r="J81" t="s">
        <v>66</v>
      </c>
      <c r="K81" t="s">
        <v>97</v>
      </c>
      <c r="L81" t="s">
        <v>98</v>
      </c>
      <c r="M81" t="s">
        <v>272</v>
      </c>
      <c r="N81" t="s">
        <v>100</v>
      </c>
      <c r="O81" t="s">
        <v>98</v>
      </c>
      <c r="P81" s="1">
        <v>40</v>
      </c>
      <c r="Q81" t="s">
        <v>72</v>
      </c>
      <c r="R81" s="1">
        <v>79.400000000000006</v>
      </c>
      <c r="S81" s="1">
        <v>2</v>
      </c>
      <c r="T81" t="s">
        <v>50</v>
      </c>
      <c r="U81" s="1">
        <v>82.7</v>
      </c>
      <c r="V81" s="1">
        <v>82.7</v>
      </c>
      <c r="W81" s="1">
        <v>0.5</v>
      </c>
      <c r="X81" s="1">
        <v>0.5</v>
      </c>
      <c r="Y81" t="s">
        <v>73</v>
      </c>
      <c r="Z81" t="s">
        <v>52</v>
      </c>
      <c r="AA81" t="s">
        <v>74</v>
      </c>
      <c r="AB81" t="s">
        <v>75</v>
      </c>
      <c r="AC81" t="s">
        <v>76</v>
      </c>
      <c r="AD81" t="s">
        <v>77</v>
      </c>
      <c r="AE81" t="s">
        <v>78</v>
      </c>
      <c r="AF81" s="1">
        <v>3.1</v>
      </c>
      <c r="AG81" t="s">
        <v>54</v>
      </c>
      <c r="AH81" t="s">
        <v>55</v>
      </c>
      <c r="AI81" t="s">
        <v>79</v>
      </c>
    </row>
    <row r="82" spans="1:35" x14ac:dyDescent="0.25">
      <c r="A82" t="s">
        <v>35</v>
      </c>
      <c r="B82" t="s">
        <v>36</v>
      </c>
      <c r="C82" t="s">
        <v>37</v>
      </c>
      <c r="D82" t="s">
        <v>63</v>
      </c>
      <c r="E82" t="s">
        <v>39</v>
      </c>
      <c r="F82" t="s">
        <v>40</v>
      </c>
      <c r="G82" t="s">
        <v>41</v>
      </c>
      <c r="H82" t="s">
        <v>64</v>
      </c>
      <c r="I82" t="s">
        <v>161</v>
      </c>
      <c r="J82" t="s">
        <v>66</v>
      </c>
      <c r="K82" t="s">
        <v>162</v>
      </c>
      <c r="L82" t="s">
        <v>163</v>
      </c>
      <c r="M82" t="s">
        <v>164</v>
      </c>
      <c r="N82" t="s">
        <v>165</v>
      </c>
      <c r="O82" t="s">
        <v>166</v>
      </c>
      <c r="P82" s="1">
        <v>5</v>
      </c>
      <c r="Q82" t="s">
        <v>72</v>
      </c>
      <c r="R82" s="1">
        <v>290.5</v>
      </c>
      <c r="S82" s="1">
        <v>58.1</v>
      </c>
      <c r="T82" t="s">
        <v>50</v>
      </c>
      <c r="U82" s="1">
        <v>294.3</v>
      </c>
      <c r="V82" s="1">
        <v>294.3</v>
      </c>
      <c r="W82" s="1">
        <v>1.9</v>
      </c>
      <c r="X82" s="1">
        <v>1.9</v>
      </c>
      <c r="Y82" t="s">
        <v>73</v>
      </c>
      <c r="Z82" t="s">
        <v>52</v>
      </c>
      <c r="AA82" t="s">
        <v>74</v>
      </c>
      <c r="AB82" t="s">
        <v>75</v>
      </c>
      <c r="AC82" t="s">
        <v>76</v>
      </c>
      <c r="AD82" t="s">
        <v>77</v>
      </c>
      <c r="AE82" t="s">
        <v>78</v>
      </c>
      <c r="AF82" s="1">
        <v>3.1</v>
      </c>
      <c r="AG82" t="s">
        <v>54</v>
      </c>
      <c r="AH82" t="s">
        <v>55</v>
      </c>
      <c r="AI82" t="s">
        <v>79</v>
      </c>
    </row>
    <row r="83" spans="1:35" x14ac:dyDescent="0.25">
      <c r="A83" t="s">
        <v>35</v>
      </c>
      <c r="B83" t="s">
        <v>36</v>
      </c>
      <c r="C83" t="s">
        <v>37</v>
      </c>
      <c r="D83" t="s">
        <v>63</v>
      </c>
      <c r="E83" t="s">
        <v>39</v>
      </c>
      <c r="F83" t="s">
        <v>40</v>
      </c>
      <c r="G83" t="s">
        <v>41</v>
      </c>
      <c r="H83" t="s">
        <v>64</v>
      </c>
      <c r="I83" t="s">
        <v>161</v>
      </c>
      <c r="J83" t="s">
        <v>66</v>
      </c>
      <c r="K83" t="s">
        <v>267</v>
      </c>
      <c r="L83" t="s">
        <v>268</v>
      </c>
      <c r="M83" t="s">
        <v>269</v>
      </c>
      <c r="N83" t="s">
        <v>270</v>
      </c>
      <c r="O83" t="s">
        <v>268</v>
      </c>
      <c r="P83" s="1">
        <v>0.6</v>
      </c>
      <c r="Q83" t="s">
        <v>49</v>
      </c>
      <c r="R83" s="1">
        <v>93.1</v>
      </c>
      <c r="S83" s="1">
        <v>155</v>
      </c>
      <c r="T83" t="s">
        <v>50</v>
      </c>
      <c r="U83" s="1">
        <v>96.5</v>
      </c>
      <c r="V83" s="1">
        <v>96.5</v>
      </c>
      <c r="W83" s="1">
        <v>0.6</v>
      </c>
      <c r="X83" s="1">
        <v>0.6</v>
      </c>
      <c r="Y83" t="s">
        <v>73</v>
      </c>
      <c r="Z83" t="s">
        <v>52</v>
      </c>
      <c r="AA83" t="s">
        <v>74</v>
      </c>
      <c r="AB83" t="s">
        <v>75</v>
      </c>
      <c r="AC83" t="s">
        <v>76</v>
      </c>
      <c r="AD83" t="s">
        <v>77</v>
      </c>
      <c r="AE83" t="s">
        <v>78</v>
      </c>
      <c r="AF83" s="1">
        <v>3.1</v>
      </c>
      <c r="AG83" t="s">
        <v>54</v>
      </c>
      <c r="AH83" t="s">
        <v>55</v>
      </c>
      <c r="AI83" t="s">
        <v>79</v>
      </c>
    </row>
    <row r="84" spans="1:35" x14ac:dyDescent="0.25">
      <c r="A84" t="s">
        <v>35</v>
      </c>
      <c r="B84" t="s">
        <v>36</v>
      </c>
      <c r="C84" t="s">
        <v>37</v>
      </c>
      <c r="D84" t="s">
        <v>63</v>
      </c>
      <c r="E84" t="s">
        <v>39</v>
      </c>
      <c r="F84" t="s">
        <v>40</v>
      </c>
      <c r="G84" t="s">
        <v>41</v>
      </c>
      <c r="H84" t="s">
        <v>64</v>
      </c>
      <c r="I84" t="s">
        <v>161</v>
      </c>
      <c r="J84" t="s">
        <v>66</v>
      </c>
      <c r="K84" t="s">
        <v>267</v>
      </c>
      <c r="L84" t="s">
        <v>268</v>
      </c>
      <c r="M84" t="s">
        <v>269</v>
      </c>
      <c r="N84" t="s">
        <v>270</v>
      </c>
      <c r="O84" t="s">
        <v>268</v>
      </c>
      <c r="P84" s="1">
        <v>0.7</v>
      </c>
      <c r="Q84" t="s">
        <v>49</v>
      </c>
      <c r="R84" s="1">
        <v>108.3</v>
      </c>
      <c r="S84" s="1">
        <v>155</v>
      </c>
      <c r="T84" t="s">
        <v>50</v>
      </c>
      <c r="U84" s="1">
        <v>111.7</v>
      </c>
      <c r="V84" s="1">
        <v>111.7</v>
      </c>
      <c r="W84" s="1">
        <v>0.7</v>
      </c>
      <c r="X84" s="1">
        <v>0.7</v>
      </c>
      <c r="Y84" t="s">
        <v>73</v>
      </c>
      <c r="Z84" t="s">
        <v>52</v>
      </c>
      <c r="AA84" t="s">
        <v>74</v>
      </c>
      <c r="AB84" t="s">
        <v>75</v>
      </c>
      <c r="AC84" t="s">
        <v>76</v>
      </c>
      <c r="AD84" t="s">
        <v>77</v>
      </c>
      <c r="AE84" t="s">
        <v>78</v>
      </c>
      <c r="AF84" s="1">
        <v>3.1</v>
      </c>
      <c r="AG84" t="s">
        <v>54</v>
      </c>
      <c r="AH84" t="s">
        <v>55</v>
      </c>
      <c r="AI84" t="s">
        <v>79</v>
      </c>
    </row>
    <row r="85" spans="1:35" x14ac:dyDescent="0.25">
      <c r="A85" t="s">
        <v>35</v>
      </c>
      <c r="B85" t="s">
        <v>36</v>
      </c>
      <c r="C85" t="s">
        <v>37</v>
      </c>
      <c r="D85" t="s">
        <v>63</v>
      </c>
      <c r="E85" t="s">
        <v>39</v>
      </c>
      <c r="F85" t="s">
        <v>40</v>
      </c>
      <c r="G85" t="s">
        <v>41</v>
      </c>
      <c r="H85" t="s">
        <v>64</v>
      </c>
      <c r="I85" t="s">
        <v>161</v>
      </c>
      <c r="J85" t="s">
        <v>66</v>
      </c>
      <c r="K85" t="s">
        <v>267</v>
      </c>
      <c r="L85" t="s">
        <v>268</v>
      </c>
      <c r="M85" t="s">
        <v>269</v>
      </c>
      <c r="N85" t="s">
        <v>270</v>
      </c>
      <c r="O85" t="s">
        <v>268</v>
      </c>
      <c r="P85" s="1">
        <v>4.8</v>
      </c>
      <c r="Q85" t="s">
        <v>49</v>
      </c>
      <c r="R85" s="1">
        <v>749.2</v>
      </c>
      <c r="S85" s="1">
        <v>155</v>
      </c>
      <c r="T85" t="s">
        <v>50</v>
      </c>
      <c r="U85" s="1">
        <v>754.2</v>
      </c>
      <c r="V85" s="1">
        <v>754.2</v>
      </c>
      <c r="W85" s="1">
        <v>4.8</v>
      </c>
      <c r="X85" s="1">
        <v>4.8</v>
      </c>
      <c r="Y85" t="s">
        <v>73</v>
      </c>
      <c r="Z85" t="s">
        <v>52</v>
      </c>
      <c r="AA85" t="s">
        <v>74</v>
      </c>
      <c r="AB85" t="s">
        <v>75</v>
      </c>
      <c r="AC85" t="s">
        <v>76</v>
      </c>
      <c r="AD85" t="s">
        <v>77</v>
      </c>
      <c r="AE85" t="s">
        <v>78</v>
      </c>
      <c r="AF85" s="1">
        <v>3.1</v>
      </c>
      <c r="AG85" t="s">
        <v>54</v>
      </c>
      <c r="AH85" t="s">
        <v>55</v>
      </c>
      <c r="AI85" t="s">
        <v>79</v>
      </c>
    </row>
    <row r="86" spans="1:35" x14ac:dyDescent="0.25">
      <c r="A86" t="s">
        <v>35</v>
      </c>
      <c r="B86" t="s">
        <v>36</v>
      </c>
      <c r="C86" t="s">
        <v>37</v>
      </c>
      <c r="D86" t="s">
        <v>63</v>
      </c>
      <c r="E86" t="s">
        <v>39</v>
      </c>
      <c r="F86" t="s">
        <v>40</v>
      </c>
      <c r="G86" t="s">
        <v>41</v>
      </c>
      <c r="H86" t="s">
        <v>64</v>
      </c>
      <c r="I86" t="s">
        <v>66</v>
      </c>
      <c r="J86" t="s">
        <v>66</v>
      </c>
      <c r="K86" t="s">
        <v>91</v>
      </c>
      <c r="L86" t="s">
        <v>92</v>
      </c>
      <c r="M86" t="s">
        <v>273</v>
      </c>
      <c r="N86" t="s">
        <v>94</v>
      </c>
      <c r="O86" t="s">
        <v>95</v>
      </c>
      <c r="P86" s="1">
        <v>6</v>
      </c>
      <c r="Q86" t="s">
        <v>72</v>
      </c>
      <c r="R86" s="1">
        <v>991.3</v>
      </c>
      <c r="S86" s="1">
        <v>165.2</v>
      </c>
      <c r="T86" t="s">
        <v>50</v>
      </c>
      <c r="U86" s="1">
        <v>996.8</v>
      </c>
      <c r="V86" s="1">
        <v>996.8</v>
      </c>
      <c r="W86" s="1">
        <v>6.4</v>
      </c>
      <c r="X86" s="1">
        <v>6.4</v>
      </c>
      <c r="Y86" t="s">
        <v>73</v>
      </c>
      <c r="Z86" t="s">
        <v>52</v>
      </c>
      <c r="AA86" t="s">
        <v>74</v>
      </c>
      <c r="AB86" t="s">
        <v>75</v>
      </c>
      <c r="AC86" t="s">
        <v>76</v>
      </c>
      <c r="AD86" t="s">
        <v>77</v>
      </c>
      <c r="AE86" t="s">
        <v>78</v>
      </c>
      <c r="AF86" s="1">
        <v>3.1</v>
      </c>
      <c r="AG86" t="s">
        <v>54</v>
      </c>
      <c r="AH86" t="s">
        <v>55</v>
      </c>
      <c r="AI86" t="s">
        <v>79</v>
      </c>
    </row>
    <row r="87" spans="1:35" x14ac:dyDescent="0.25">
      <c r="A87" t="s">
        <v>35</v>
      </c>
      <c r="B87" t="s">
        <v>36</v>
      </c>
      <c r="C87" t="s">
        <v>37</v>
      </c>
      <c r="D87" t="s">
        <v>63</v>
      </c>
      <c r="E87" t="s">
        <v>39</v>
      </c>
      <c r="F87" t="s">
        <v>40</v>
      </c>
      <c r="G87" t="s">
        <v>41</v>
      </c>
      <c r="H87" t="s">
        <v>64</v>
      </c>
      <c r="I87" t="s">
        <v>66</v>
      </c>
      <c r="J87" t="s">
        <v>66</v>
      </c>
      <c r="K87" t="s">
        <v>136</v>
      </c>
      <c r="L87" t="s">
        <v>137</v>
      </c>
      <c r="M87" t="s">
        <v>274</v>
      </c>
      <c r="N87" t="s">
        <v>139</v>
      </c>
      <c r="O87" t="s">
        <v>137</v>
      </c>
      <c r="P87" s="1">
        <v>1</v>
      </c>
      <c r="Q87" t="s">
        <v>72</v>
      </c>
      <c r="R87" s="1">
        <v>321.60000000000002</v>
      </c>
      <c r="S87" s="1">
        <v>321.60001</v>
      </c>
      <c r="T87" t="s">
        <v>50</v>
      </c>
      <c r="U87" s="1">
        <v>325.5</v>
      </c>
      <c r="V87" s="1">
        <v>325.5</v>
      </c>
      <c r="W87" s="1">
        <v>2.1</v>
      </c>
      <c r="X87" s="1">
        <v>2.1</v>
      </c>
      <c r="Y87" t="s">
        <v>73</v>
      </c>
      <c r="Z87" t="s">
        <v>52</v>
      </c>
      <c r="AA87" t="s">
        <v>74</v>
      </c>
      <c r="AB87" t="s">
        <v>75</v>
      </c>
      <c r="AC87" t="s">
        <v>76</v>
      </c>
      <c r="AD87" t="s">
        <v>77</v>
      </c>
      <c r="AE87" t="s">
        <v>78</v>
      </c>
      <c r="AF87" s="1">
        <v>3.1</v>
      </c>
      <c r="AG87" t="s">
        <v>54</v>
      </c>
      <c r="AH87" t="s">
        <v>55</v>
      </c>
      <c r="AI87" t="s">
        <v>79</v>
      </c>
    </row>
    <row r="88" spans="1:35" x14ac:dyDescent="0.25">
      <c r="A88" t="s">
        <v>35</v>
      </c>
      <c r="B88" t="s">
        <v>36</v>
      </c>
      <c r="C88" t="s">
        <v>37</v>
      </c>
      <c r="D88" t="s">
        <v>63</v>
      </c>
      <c r="E88" t="s">
        <v>39</v>
      </c>
      <c r="F88" t="s">
        <v>40</v>
      </c>
      <c r="G88" t="s">
        <v>41</v>
      </c>
      <c r="H88" t="s">
        <v>64</v>
      </c>
      <c r="I88" t="s">
        <v>66</v>
      </c>
      <c r="J88" t="s">
        <v>66</v>
      </c>
      <c r="K88" t="s">
        <v>136</v>
      </c>
      <c r="L88" t="s">
        <v>137</v>
      </c>
      <c r="M88" t="s">
        <v>275</v>
      </c>
      <c r="N88" t="s">
        <v>139</v>
      </c>
      <c r="O88" t="s">
        <v>137</v>
      </c>
      <c r="P88" s="1">
        <v>1</v>
      </c>
      <c r="Q88" t="s">
        <v>72</v>
      </c>
      <c r="R88" s="1">
        <v>217.9</v>
      </c>
      <c r="S88" s="1">
        <v>217.89999</v>
      </c>
      <c r="T88" t="s">
        <v>50</v>
      </c>
      <c r="U88" s="1">
        <v>221.6</v>
      </c>
      <c r="V88" s="1">
        <v>221.6</v>
      </c>
      <c r="W88" s="1">
        <v>1.4</v>
      </c>
      <c r="X88" s="1">
        <v>1.4</v>
      </c>
      <c r="Y88" t="s">
        <v>73</v>
      </c>
      <c r="Z88" t="s">
        <v>52</v>
      </c>
      <c r="AA88" t="s">
        <v>74</v>
      </c>
      <c r="AB88" t="s">
        <v>75</v>
      </c>
      <c r="AC88" t="s">
        <v>76</v>
      </c>
      <c r="AD88" t="s">
        <v>77</v>
      </c>
      <c r="AE88" t="s">
        <v>78</v>
      </c>
      <c r="AF88" s="1">
        <v>3.1</v>
      </c>
      <c r="AG88" t="s">
        <v>54</v>
      </c>
      <c r="AH88" t="s">
        <v>55</v>
      </c>
      <c r="AI88" t="s">
        <v>79</v>
      </c>
    </row>
    <row r="89" spans="1:35" x14ac:dyDescent="0.25">
      <c r="A89" t="s">
        <v>35</v>
      </c>
      <c r="B89" t="s">
        <v>36</v>
      </c>
      <c r="C89" t="s">
        <v>37</v>
      </c>
      <c r="D89" t="s">
        <v>63</v>
      </c>
      <c r="E89" t="s">
        <v>39</v>
      </c>
      <c r="F89" t="s">
        <v>40</v>
      </c>
      <c r="G89" t="s">
        <v>41</v>
      </c>
      <c r="H89" t="s">
        <v>64</v>
      </c>
      <c r="I89" t="s">
        <v>66</v>
      </c>
      <c r="J89" t="s">
        <v>66</v>
      </c>
      <c r="K89" t="s">
        <v>276</v>
      </c>
      <c r="L89" t="s">
        <v>277</v>
      </c>
      <c r="M89" t="s">
        <v>278</v>
      </c>
      <c r="N89" t="s">
        <v>279</v>
      </c>
      <c r="O89" t="s">
        <v>277</v>
      </c>
      <c r="P89" s="1">
        <v>1</v>
      </c>
      <c r="Q89" t="s">
        <v>72</v>
      </c>
      <c r="R89" s="1">
        <v>215.7</v>
      </c>
      <c r="S89" s="1">
        <v>215.7</v>
      </c>
      <c r="T89" t="s">
        <v>50</v>
      </c>
      <c r="U89" s="1">
        <v>219.3</v>
      </c>
      <c r="V89" s="1">
        <v>219.3</v>
      </c>
      <c r="W89" s="1">
        <v>1.4</v>
      </c>
      <c r="X89" s="1">
        <v>1.4</v>
      </c>
      <c r="Y89" t="s">
        <v>73</v>
      </c>
      <c r="Z89" t="s">
        <v>52</v>
      </c>
      <c r="AA89" t="s">
        <v>74</v>
      </c>
      <c r="AB89" t="s">
        <v>75</v>
      </c>
      <c r="AC89" t="s">
        <v>76</v>
      </c>
      <c r="AD89" t="s">
        <v>77</v>
      </c>
      <c r="AE89" t="s">
        <v>78</v>
      </c>
      <c r="AF89" s="1">
        <v>3.1</v>
      </c>
      <c r="AG89" t="s">
        <v>54</v>
      </c>
      <c r="AH89" t="s">
        <v>55</v>
      </c>
      <c r="AI89" t="s">
        <v>79</v>
      </c>
    </row>
    <row r="90" spans="1:35" x14ac:dyDescent="0.25">
      <c r="A90" t="s">
        <v>35</v>
      </c>
      <c r="B90" t="s">
        <v>36</v>
      </c>
      <c r="C90" t="s">
        <v>37</v>
      </c>
      <c r="D90" t="s">
        <v>63</v>
      </c>
      <c r="E90" t="s">
        <v>39</v>
      </c>
      <c r="F90" t="s">
        <v>40</v>
      </c>
      <c r="G90" t="s">
        <v>41</v>
      </c>
      <c r="H90" t="s">
        <v>64</v>
      </c>
      <c r="I90" t="s">
        <v>66</v>
      </c>
      <c r="J90" t="s">
        <v>66</v>
      </c>
      <c r="K90" t="s">
        <v>276</v>
      </c>
      <c r="L90" t="s">
        <v>277</v>
      </c>
      <c r="M90" t="s">
        <v>278</v>
      </c>
      <c r="N90" t="s">
        <v>279</v>
      </c>
      <c r="O90" t="s">
        <v>277</v>
      </c>
      <c r="P90" s="1">
        <v>1</v>
      </c>
      <c r="Q90" t="s">
        <v>72</v>
      </c>
      <c r="R90" s="1">
        <v>215.7</v>
      </c>
      <c r="S90" s="1">
        <v>215.7</v>
      </c>
      <c r="T90" t="s">
        <v>50</v>
      </c>
      <c r="U90" s="1">
        <v>219.3</v>
      </c>
      <c r="V90" s="1">
        <v>219.3</v>
      </c>
      <c r="W90" s="1">
        <v>1.4</v>
      </c>
      <c r="X90" s="1">
        <v>1.4</v>
      </c>
      <c r="Y90" t="s">
        <v>73</v>
      </c>
      <c r="Z90" t="s">
        <v>52</v>
      </c>
      <c r="AA90" t="s">
        <v>74</v>
      </c>
      <c r="AB90" t="s">
        <v>75</v>
      </c>
      <c r="AC90" t="s">
        <v>76</v>
      </c>
      <c r="AD90" t="s">
        <v>77</v>
      </c>
      <c r="AE90" t="s">
        <v>78</v>
      </c>
      <c r="AF90" s="1">
        <v>3.1</v>
      </c>
      <c r="AG90" t="s">
        <v>54</v>
      </c>
      <c r="AH90" t="s">
        <v>55</v>
      </c>
      <c r="AI90" t="s">
        <v>79</v>
      </c>
    </row>
    <row r="91" spans="1:35" x14ac:dyDescent="0.25">
      <c r="A91" t="s">
        <v>35</v>
      </c>
      <c r="B91" t="s">
        <v>36</v>
      </c>
      <c r="C91" t="s">
        <v>37</v>
      </c>
      <c r="D91" t="s">
        <v>63</v>
      </c>
      <c r="E91" t="s">
        <v>39</v>
      </c>
      <c r="F91" t="s">
        <v>40</v>
      </c>
      <c r="G91" t="s">
        <v>41</v>
      </c>
      <c r="H91" t="s">
        <v>64</v>
      </c>
      <c r="I91" t="s">
        <v>66</v>
      </c>
      <c r="J91" t="s">
        <v>66</v>
      </c>
      <c r="K91" t="s">
        <v>91</v>
      </c>
      <c r="L91" t="s">
        <v>92</v>
      </c>
      <c r="M91" t="s">
        <v>280</v>
      </c>
      <c r="N91" t="s">
        <v>94</v>
      </c>
      <c r="O91" t="s">
        <v>95</v>
      </c>
      <c r="P91" s="1">
        <v>3</v>
      </c>
      <c r="Q91" t="s">
        <v>72</v>
      </c>
      <c r="R91" s="1">
        <v>726</v>
      </c>
      <c r="S91" s="1">
        <v>242</v>
      </c>
      <c r="T91" t="s">
        <v>50</v>
      </c>
      <c r="U91" s="1">
        <v>730.9</v>
      </c>
      <c r="V91" s="1">
        <v>730.9</v>
      </c>
      <c r="W91" s="1">
        <v>4.7</v>
      </c>
      <c r="X91" s="1">
        <v>4.7</v>
      </c>
      <c r="Y91" t="s">
        <v>73</v>
      </c>
      <c r="Z91" t="s">
        <v>52</v>
      </c>
      <c r="AA91" t="s">
        <v>74</v>
      </c>
      <c r="AB91" t="s">
        <v>75</v>
      </c>
      <c r="AC91" t="s">
        <v>76</v>
      </c>
      <c r="AD91" t="s">
        <v>77</v>
      </c>
      <c r="AE91" t="s">
        <v>78</v>
      </c>
      <c r="AF91" s="1">
        <v>3.1</v>
      </c>
      <c r="AG91" t="s">
        <v>54</v>
      </c>
      <c r="AH91" t="s">
        <v>55</v>
      </c>
      <c r="AI91" t="s">
        <v>79</v>
      </c>
    </row>
    <row r="92" spans="1:35" x14ac:dyDescent="0.25">
      <c r="A92" t="s">
        <v>35</v>
      </c>
      <c r="B92" t="s">
        <v>36</v>
      </c>
      <c r="C92" t="s">
        <v>37</v>
      </c>
      <c r="D92" t="s">
        <v>63</v>
      </c>
      <c r="E92" t="s">
        <v>39</v>
      </c>
      <c r="F92" t="s">
        <v>40</v>
      </c>
      <c r="G92" t="s">
        <v>41</v>
      </c>
      <c r="H92" t="s">
        <v>64</v>
      </c>
      <c r="I92" t="s">
        <v>66</v>
      </c>
      <c r="J92" t="s">
        <v>66</v>
      </c>
      <c r="K92" t="s">
        <v>91</v>
      </c>
      <c r="L92" t="s">
        <v>92</v>
      </c>
      <c r="M92" t="s">
        <v>281</v>
      </c>
      <c r="N92" t="s">
        <v>94</v>
      </c>
      <c r="O92" t="s">
        <v>95</v>
      </c>
      <c r="P92" s="1">
        <v>6</v>
      </c>
      <c r="Q92" t="s">
        <v>72</v>
      </c>
      <c r="R92" s="1">
        <v>92.7</v>
      </c>
      <c r="S92" s="1">
        <v>15.4</v>
      </c>
      <c r="T92" t="s">
        <v>50</v>
      </c>
      <c r="U92" s="1">
        <v>96</v>
      </c>
      <c r="V92" s="1">
        <v>96</v>
      </c>
      <c r="W92" s="1">
        <v>0.6</v>
      </c>
      <c r="X92" s="1">
        <v>0.6</v>
      </c>
      <c r="Y92" t="s">
        <v>73</v>
      </c>
      <c r="Z92" t="s">
        <v>52</v>
      </c>
      <c r="AA92" t="s">
        <v>74</v>
      </c>
      <c r="AB92" t="s">
        <v>75</v>
      </c>
      <c r="AC92" t="s">
        <v>76</v>
      </c>
      <c r="AD92" t="s">
        <v>77</v>
      </c>
      <c r="AE92" t="s">
        <v>78</v>
      </c>
      <c r="AF92" s="1">
        <v>3.1</v>
      </c>
      <c r="AG92" t="s">
        <v>54</v>
      </c>
      <c r="AH92" t="s">
        <v>55</v>
      </c>
      <c r="AI92" t="s">
        <v>79</v>
      </c>
    </row>
    <row r="93" spans="1:35" x14ac:dyDescent="0.25">
      <c r="A93" t="s">
        <v>35</v>
      </c>
      <c r="B93" t="s">
        <v>36</v>
      </c>
      <c r="C93" t="s">
        <v>37</v>
      </c>
      <c r="D93" t="s">
        <v>63</v>
      </c>
      <c r="E93" t="s">
        <v>39</v>
      </c>
      <c r="F93" t="s">
        <v>40</v>
      </c>
      <c r="G93" t="s">
        <v>41</v>
      </c>
      <c r="H93" t="s">
        <v>64</v>
      </c>
      <c r="I93" t="s">
        <v>66</v>
      </c>
      <c r="J93" t="s">
        <v>66</v>
      </c>
      <c r="K93" t="s">
        <v>184</v>
      </c>
      <c r="L93" t="s">
        <v>185</v>
      </c>
      <c r="M93" t="s">
        <v>282</v>
      </c>
      <c r="N93" t="s">
        <v>187</v>
      </c>
      <c r="O93" t="s">
        <v>188</v>
      </c>
      <c r="P93" s="1">
        <v>6</v>
      </c>
      <c r="Q93" t="s">
        <v>72</v>
      </c>
      <c r="R93" s="1">
        <v>30.9</v>
      </c>
      <c r="S93" s="1">
        <v>5.0999999999999996</v>
      </c>
      <c r="T93" t="s">
        <v>50</v>
      </c>
      <c r="U93" s="1">
        <v>34.1</v>
      </c>
      <c r="V93" s="1">
        <v>34.1</v>
      </c>
      <c r="W93" s="1">
        <v>0.2</v>
      </c>
      <c r="X93" s="1">
        <v>0.2</v>
      </c>
      <c r="Y93" t="s">
        <v>73</v>
      </c>
      <c r="Z93" t="s">
        <v>52</v>
      </c>
      <c r="AA93" t="s">
        <v>74</v>
      </c>
      <c r="AB93" t="s">
        <v>75</v>
      </c>
      <c r="AC93" t="s">
        <v>76</v>
      </c>
      <c r="AD93" t="s">
        <v>77</v>
      </c>
      <c r="AE93" t="s">
        <v>78</v>
      </c>
      <c r="AF93" s="1">
        <v>3.1</v>
      </c>
      <c r="AG93" t="s">
        <v>54</v>
      </c>
      <c r="AH93" t="s">
        <v>55</v>
      </c>
      <c r="AI93" t="s">
        <v>79</v>
      </c>
    </row>
    <row r="94" spans="1:35" x14ac:dyDescent="0.25">
      <c r="A94" t="s">
        <v>35</v>
      </c>
      <c r="B94" t="s">
        <v>36</v>
      </c>
      <c r="C94" t="s">
        <v>37</v>
      </c>
      <c r="D94" t="s">
        <v>63</v>
      </c>
      <c r="E94" t="s">
        <v>39</v>
      </c>
      <c r="F94" t="s">
        <v>40</v>
      </c>
      <c r="G94" t="s">
        <v>41</v>
      </c>
      <c r="H94" t="s">
        <v>64</v>
      </c>
      <c r="I94" t="s">
        <v>66</v>
      </c>
      <c r="J94" t="s">
        <v>66</v>
      </c>
      <c r="K94" t="s">
        <v>283</v>
      </c>
      <c r="L94" t="s">
        <v>284</v>
      </c>
      <c r="M94" t="s">
        <v>285</v>
      </c>
      <c r="N94" t="s">
        <v>286</v>
      </c>
      <c r="O94" t="s">
        <v>284</v>
      </c>
      <c r="P94" s="1">
        <v>16</v>
      </c>
      <c r="Q94" t="s">
        <v>72</v>
      </c>
      <c r="R94" s="1">
        <v>33</v>
      </c>
      <c r="S94" s="1">
        <v>2.1</v>
      </c>
      <c r="T94" t="s">
        <v>50</v>
      </c>
      <c r="U94" s="1">
        <v>36.1</v>
      </c>
      <c r="V94" s="1">
        <v>36.1</v>
      </c>
      <c r="W94" s="1">
        <v>0.2</v>
      </c>
      <c r="X94" s="1">
        <v>0.2</v>
      </c>
      <c r="Y94" t="s">
        <v>73</v>
      </c>
      <c r="Z94" t="s">
        <v>52</v>
      </c>
      <c r="AA94" t="s">
        <v>74</v>
      </c>
      <c r="AB94" t="s">
        <v>75</v>
      </c>
      <c r="AC94" t="s">
        <v>76</v>
      </c>
      <c r="AD94" t="s">
        <v>77</v>
      </c>
      <c r="AE94" t="s">
        <v>78</v>
      </c>
      <c r="AF94" s="1">
        <v>3.1</v>
      </c>
      <c r="AG94" t="s">
        <v>54</v>
      </c>
      <c r="AH94" t="s">
        <v>55</v>
      </c>
      <c r="AI94" t="s">
        <v>79</v>
      </c>
    </row>
    <row r="95" spans="1:35" x14ac:dyDescent="0.25">
      <c r="A95" t="s">
        <v>35</v>
      </c>
      <c r="B95" t="s">
        <v>36</v>
      </c>
      <c r="C95" t="s">
        <v>37</v>
      </c>
      <c r="D95" t="s">
        <v>63</v>
      </c>
      <c r="E95" t="s">
        <v>39</v>
      </c>
      <c r="F95" t="s">
        <v>40</v>
      </c>
      <c r="G95" t="s">
        <v>41</v>
      </c>
      <c r="H95" t="s">
        <v>64</v>
      </c>
      <c r="I95" t="s">
        <v>66</v>
      </c>
      <c r="J95" t="s">
        <v>66</v>
      </c>
      <c r="K95" t="s">
        <v>91</v>
      </c>
      <c r="L95" t="s">
        <v>92</v>
      </c>
      <c r="M95" t="s">
        <v>287</v>
      </c>
      <c r="N95" t="s">
        <v>94</v>
      </c>
      <c r="O95" t="s">
        <v>95</v>
      </c>
      <c r="P95" s="1">
        <v>8</v>
      </c>
      <c r="Q95" t="s">
        <v>72</v>
      </c>
      <c r="R95" s="1">
        <v>189.5</v>
      </c>
      <c r="S95" s="1">
        <v>23.7</v>
      </c>
      <c r="T95" t="s">
        <v>50</v>
      </c>
      <c r="U95" s="1">
        <v>193.1</v>
      </c>
      <c r="V95" s="1">
        <v>193.1</v>
      </c>
      <c r="W95" s="1">
        <v>1.2</v>
      </c>
      <c r="X95" s="1">
        <v>1.2</v>
      </c>
      <c r="Y95" t="s">
        <v>73</v>
      </c>
      <c r="Z95" t="s">
        <v>52</v>
      </c>
      <c r="AA95" t="s">
        <v>74</v>
      </c>
      <c r="AB95" t="s">
        <v>75</v>
      </c>
      <c r="AC95" t="s">
        <v>76</v>
      </c>
      <c r="AD95" t="s">
        <v>77</v>
      </c>
      <c r="AE95" t="s">
        <v>78</v>
      </c>
      <c r="AF95" s="1">
        <v>3.1</v>
      </c>
      <c r="AG95" t="s">
        <v>54</v>
      </c>
      <c r="AH95" t="s">
        <v>55</v>
      </c>
      <c r="AI95" t="s">
        <v>79</v>
      </c>
    </row>
    <row r="96" spans="1:35" x14ac:dyDescent="0.25">
      <c r="A96" t="s">
        <v>35</v>
      </c>
      <c r="B96" t="s">
        <v>36</v>
      </c>
      <c r="C96" t="s">
        <v>37</v>
      </c>
      <c r="D96" t="s">
        <v>63</v>
      </c>
      <c r="E96" t="s">
        <v>39</v>
      </c>
      <c r="F96" t="s">
        <v>40</v>
      </c>
      <c r="G96" t="s">
        <v>41</v>
      </c>
      <c r="H96" t="s">
        <v>64</v>
      </c>
      <c r="I96" t="s">
        <v>66</v>
      </c>
      <c r="J96" t="s">
        <v>66</v>
      </c>
      <c r="K96" t="s">
        <v>184</v>
      </c>
      <c r="L96" t="s">
        <v>185</v>
      </c>
      <c r="M96" t="s">
        <v>288</v>
      </c>
      <c r="N96" t="s">
        <v>187</v>
      </c>
      <c r="O96" t="s">
        <v>188</v>
      </c>
      <c r="P96" s="1">
        <v>1</v>
      </c>
      <c r="Q96" t="s">
        <v>72</v>
      </c>
      <c r="R96" s="1">
        <v>411.9</v>
      </c>
      <c r="S96" s="1">
        <v>411.89999</v>
      </c>
      <c r="T96" t="s">
        <v>50</v>
      </c>
      <c r="U96" s="1">
        <v>416</v>
      </c>
      <c r="V96" s="1">
        <v>416</v>
      </c>
      <c r="W96" s="1">
        <v>2.7</v>
      </c>
      <c r="X96" s="1">
        <v>2.7</v>
      </c>
      <c r="Y96" t="s">
        <v>73</v>
      </c>
      <c r="Z96" t="s">
        <v>52</v>
      </c>
      <c r="AA96" t="s">
        <v>74</v>
      </c>
      <c r="AB96" t="s">
        <v>75</v>
      </c>
      <c r="AC96" t="s">
        <v>76</v>
      </c>
      <c r="AD96" t="s">
        <v>77</v>
      </c>
      <c r="AE96" t="s">
        <v>78</v>
      </c>
      <c r="AF96" s="1">
        <v>3.1</v>
      </c>
      <c r="AG96" t="s">
        <v>54</v>
      </c>
      <c r="AH96" t="s">
        <v>55</v>
      </c>
      <c r="AI96" t="s">
        <v>79</v>
      </c>
    </row>
    <row r="97" spans="1:35" x14ac:dyDescent="0.25">
      <c r="A97" t="s">
        <v>35</v>
      </c>
      <c r="B97" t="s">
        <v>36</v>
      </c>
      <c r="C97" t="s">
        <v>37</v>
      </c>
      <c r="D97" t="s">
        <v>63</v>
      </c>
      <c r="E97" t="s">
        <v>39</v>
      </c>
      <c r="F97" t="s">
        <v>40</v>
      </c>
      <c r="G97" t="s">
        <v>41</v>
      </c>
      <c r="H97" t="s">
        <v>64</v>
      </c>
      <c r="I97" t="s">
        <v>66</v>
      </c>
      <c r="J97" t="s">
        <v>66</v>
      </c>
      <c r="K97" t="s">
        <v>184</v>
      </c>
      <c r="L97" t="s">
        <v>185</v>
      </c>
      <c r="M97" t="s">
        <v>289</v>
      </c>
      <c r="N97" t="s">
        <v>187</v>
      </c>
      <c r="O97" t="s">
        <v>188</v>
      </c>
      <c r="P97" s="1">
        <v>1</v>
      </c>
      <c r="Q97" t="s">
        <v>72</v>
      </c>
      <c r="R97" s="1">
        <v>257.39999999999998</v>
      </c>
      <c r="S97" s="1">
        <v>257.39999</v>
      </c>
      <c r="T97" t="s">
        <v>50</v>
      </c>
      <c r="U97" s="1">
        <v>261.2</v>
      </c>
      <c r="V97" s="1">
        <v>261.2</v>
      </c>
      <c r="W97" s="1">
        <v>1.7</v>
      </c>
      <c r="X97" s="1">
        <v>1.7</v>
      </c>
      <c r="Y97" t="s">
        <v>73</v>
      </c>
      <c r="Z97" t="s">
        <v>52</v>
      </c>
      <c r="AA97" t="s">
        <v>74</v>
      </c>
      <c r="AB97" t="s">
        <v>75</v>
      </c>
      <c r="AC97" t="s">
        <v>76</v>
      </c>
      <c r="AD97" t="s">
        <v>77</v>
      </c>
      <c r="AE97" t="s">
        <v>78</v>
      </c>
      <c r="AF97" s="1">
        <v>3.1</v>
      </c>
      <c r="AG97" t="s">
        <v>54</v>
      </c>
      <c r="AH97" t="s">
        <v>55</v>
      </c>
      <c r="AI97" t="s">
        <v>79</v>
      </c>
    </row>
    <row r="98" spans="1:35" x14ac:dyDescent="0.25">
      <c r="A98" t="s">
        <v>35</v>
      </c>
      <c r="B98" t="s">
        <v>36</v>
      </c>
      <c r="C98" t="s">
        <v>37</v>
      </c>
      <c r="D98" t="s">
        <v>63</v>
      </c>
      <c r="E98" t="s">
        <v>39</v>
      </c>
      <c r="F98" t="s">
        <v>40</v>
      </c>
      <c r="G98" t="s">
        <v>41</v>
      </c>
      <c r="H98" t="s">
        <v>64</v>
      </c>
      <c r="I98" t="s">
        <v>66</v>
      </c>
      <c r="J98" t="s">
        <v>66</v>
      </c>
      <c r="K98" t="s">
        <v>91</v>
      </c>
      <c r="L98" t="s">
        <v>92</v>
      </c>
      <c r="M98" t="s">
        <v>290</v>
      </c>
      <c r="N98" t="s">
        <v>94</v>
      </c>
      <c r="O98" t="s">
        <v>95</v>
      </c>
      <c r="P98" s="1">
        <v>1</v>
      </c>
      <c r="Q98" t="s">
        <v>72</v>
      </c>
      <c r="R98" s="1">
        <v>388.2</v>
      </c>
      <c r="S98" s="1">
        <v>388.20001000000002</v>
      </c>
      <c r="T98" t="s">
        <v>50</v>
      </c>
      <c r="U98" s="1">
        <v>392.3</v>
      </c>
      <c r="V98" s="1">
        <v>392.3</v>
      </c>
      <c r="W98" s="1">
        <v>2.5</v>
      </c>
      <c r="X98" s="1">
        <v>2.5</v>
      </c>
      <c r="Y98" t="s">
        <v>73</v>
      </c>
      <c r="Z98" t="s">
        <v>52</v>
      </c>
      <c r="AA98" t="s">
        <v>74</v>
      </c>
      <c r="AB98" t="s">
        <v>75</v>
      </c>
      <c r="AC98" t="s">
        <v>76</v>
      </c>
      <c r="AD98" t="s">
        <v>77</v>
      </c>
      <c r="AE98" t="s">
        <v>78</v>
      </c>
      <c r="AF98" s="1">
        <v>3.1</v>
      </c>
      <c r="AG98" t="s">
        <v>54</v>
      </c>
      <c r="AH98" t="s">
        <v>55</v>
      </c>
      <c r="AI98" t="s">
        <v>79</v>
      </c>
    </row>
    <row r="99" spans="1:35" x14ac:dyDescent="0.25">
      <c r="A99" t="s">
        <v>35</v>
      </c>
      <c r="B99" t="s">
        <v>36</v>
      </c>
      <c r="C99" t="s">
        <v>37</v>
      </c>
      <c r="D99" t="s">
        <v>63</v>
      </c>
      <c r="E99" t="s">
        <v>39</v>
      </c>
      <c r="F99" t="s">
        <v>40</v>
      </c>
      <c r="G99" t="s">
        <v>41</v>
      </c>
      <c r="H99" t="s">
        <v>64</v>
      </c>
      <c r="I99" t="s">
        <v>66</v>
      </c>
      <c r="J99" t="s">
        <v>66</v>
      </c>
      <c r="K99" t="s">
        <v>91</v>
      </c>
      <c r="L99" t="s">
        <v>92</v>
      </c>
      <c r="M99" t="s">
        <v>291</v>
      </c>
      <c r="N99" t="s">
        <v>94</v>
      </c>
      <c r="O99" t="s">
        <v>95</v>
      </c>
      <c r="P99" s="1">
        <v>100</v>
      </c>
      <c r="Q99" t="s">
        <v>72</v>
      </c>
      <c r="R99" s="1">
        <v>103</v>
      </c>
      <c r="S99" s="1">
        <v>1</v>
      </c>
      <c r="T99" t="s">
        <v>50</v>
      </c>
      <c r="U99" s="1">
        <v>106.3</v>
      </c>
      <c r="V99" s="1">
        <v>106.3</v>
      </c>
      <c r="W99" s="1">
        <v>0.7</v>
      </c>
      <c r="X99" s="1">
        <v>0.7</v>
      </c>
      <c r="Y99" t="s">
        <v>73</v>
      </c>
      <c r="Z99" t="s">
        <v>52</v>
      </c>
      <c r="AA99" t="s">
        <v>74</v>
      </c>
      <c r="AB99" t="s">
        <v>75</v>
      </c>
      <c r="AC99" t="s">
        <v>76</v>
      </c>
      <c r="AD99" t="s">
        <v>77</v>
      </c>
      <c r="AE99" t="s">
        <v>78</v>
      </c>
      <c r="AF99" s="1">
        <v>3.1</v>
      </c>
      <c r="AG99" t="s">
        <v>54</v>
      </c>
      <c r="AH99" t="s">
        <v>55</v>
      </c>
      <c r="AI99" t="s">
        <v>79</v>
      </c>
    </row>
    <row r="100" spans="1:35" x14ac:dyDescent="0.25">
      <c r="A100" t="s">
        <v>35</v>
      </c>
      <c r="B100" t="s">
        <v>36</v>
      </c>
      <c r="C100" t="s">
        <v>37</v>
      </c>
      <c r="D100" t="s">
        <v>63</v>
      </c>
      <c r="E100" t="s">
        <v>39</v>
      </c>
      <c r="F100" t="s">
        <v>40</v>
      </c>
      <c r="G100" t="s">
        <v>41</v>
      </c>
      <c r="H100" t="s">
        <v>64</v>
      </c>
      <c r="I100" t="s">
        <v>66</v>
      </c>
      <c r="J100" t="s">
        <v>66</v>
      </c>
      <c r="K100" t="s">
        <v>91</v>
      </c>
      <c r="L100" t="s">
        <v>92</v>
      </c>
      <c r="M100" t="s">
        <v>292</v>
      </c>
      <c r="N100" t="s">
        <v>94</v>
      </c>
      <c r="O100" t="s">
        <v>95</v>
      </c>
      <c r="P100" s="1">
        <v>100</v>
      </c>
      <c r="Q100" t="s">
        <v>72</v>
      </c>
      <c r="R100" s="1">
        <v>103</v>
      </c>
      <c r="S100" s="1">
        <v>1</v>
      </c>
      <c r="T100" t="s">
        <v>50</v>
      </c>
      <c r="U100" s="1">
        <v>106.3</v>
      </c>
      <c r="V100" s="1">
        <v>106.3</v>
      </c>
      <c r="W100" s="1">
        <v>0.7</v>
      </c>
      <c r="X100" s="1">
        <v>0.7</v>
      </c>
      <c r="Y100" t="s">
        <v>73</v>
      </c>
      <c r="Z100" t="s">
        <v>52</v>
      </c>
      <c r="AA100" t="s">
        <v>74</v>
      </c>
      <c r="AB100" t="s">
        <v>75</v>
      </c>
      <c r="AC100" t="s">
        <v>76</v>
      </c>
      <c r="AD100" t="s">
        <v>77</v>
      </c>
      <c r="AE100" t="s">
        <v>78</v>
      </c>
      <c r="AF100" s="1">
        <v>3.1</v>
      </c>
      <c r="AG100" t="s">
        <v>54</v>
      </c>
      <c r="AH100" t="s">
        <v>55</v>
      </c>
      <c r="AI100" t="s">
        <v>79</v>
      </c>
    </row>
    <row r="101" spans="1:35" x14ac:dyDescent="0.25">
      <c r="A101" t="s">
        <v>35</v>
      </c>
      <c r="B101" t="s">
        <v>36</v>
      </c>
      <c r="C101" t="s">
        <v>37</v>
      </c>
      <c r="D101" t="s">
        <v>63</v>
      </c>
      <c r="E101" t="s">
        <v>39</v>
      </c>
      <c r="F101" t="s">
        <v>40</v>
      </c>
      <c r="G101" t="s">
        <v>41</v>
      </c>
      <c r="H101" t="s">
        <v>64</v>
      </c>
      <c r="I101" t="s">
        <v>66</v>
      </c>
      <c r="J101" t="s">
        <v>66</v>
      </c>
      <c r="K101" t="s">
        <v>91</v>
      </c>
      <c r="L101" t="s">
        <v>92</v>
      </c>
      <c r="M101" t="s">
        <v>293</v>
      </c>
      <c r="N101" t="s">
        <v>94</v>
      </c>
      <c r="O101" t="s">
        <v>95</v>
      </c>
      <c r="P101" s="1">
        <v>1</v>
      </c>
      <c r="Q101" t="s">
        <v>72</v>
      </c>
      <c r="R101" s="1">
        <v>122.5</v>
      </c>
      <c r="S101" s="1">
        <v>122.5</v>
      </c>
      <c r="T101" t="s">
        <v>50</v>
      </c>
      <c r="U101" s="1">
        <v>125.9</v>
      </c>
      <c r="V101" s="1">
        <v>125.9</v>
      </c>
      <c r="W101" s="1">
        <v>0.8</v>
      </c>
      <c r="X101" s="1">
        <v>0.8</v>
      </c>
      <c r="Y101" t="s">
        <v>73</v>
      </c>
      <c r="Z101" t="s">
        <v>52</v>
      </c>
      <c r="AA101" t="s">
        <v>74</v>
      </c>
      <c r="AB101" t="s">
        <v>75</v>
      </c>
      <c r="AC101" t="s">
        <v>76</v>
      </c>
      <c r="AD101" t="s">
        <v>77</v>
      </c>
      <c r="AE101" t="s">
        <v>78</v>
      </c>
      <c r="AF101" s="1">
        <v>3.1</v>
      </c>
      <c r="AG101" t="s">
        <v>54</v>
      </c>
      <c r="AH101" t="s">
        <v>55</v>
      </c>
      <c r="AI101" t="s">
        <v>79</v>
      </c>
    </row>
    <row r="102" spans="1:35" x14ac:dyDescent="0.25">
      <c r="A102" t="s">
        <v>35</v>
      </c>
      <c r="B102" t="s">
        <v>36</v>
      </c>
      <c r="C102" t="s">
        <v>37</v>
      </c>
      <c r="D102" t="s">
        <v>63</v>
      </c>
      <c r="E102" t="s">
        <v>39</v>
      </c>
      <c r="F102" t="s">
        <v>40</v>
      </c>
      <c r="G102" t="s">
        <v>41</v>
      </c>
      <c r="H102" t="s">
        <v>64</v>
      </c>
      <c r="I102" t="s">
        <v>66</v>
      </c>
      <c r="J102" t="s">
        <v>66</v>
      </c>
      <c r="K102" t="s">
        <v>91</v>
      </c>
      <c r="L102" t="s">
        <v>92</v>
      </c>
      <c r="M102" t="s">
        <v>294</v>
      </c>
      <c r="N102" t="s">
        <v>94</v>
      </c>
      <c r="O102" t="s">
        <v>95</v>
      </c>
      <c r="P102" s="1">
        <v>8</v>
      </c>
      <c r="Q102" t="s">
        <v>72</v>
      </c>
      <c r="R102" s="1">
        <v>1021.5</v>
      </c>
      <c r="S102" s="1">
        <v>127.7</v>
      </c>
      <c r="T102" t="s">
        <v>50</v>
      </c>
      <c r="U102" s="1">
        <v>1027.2</v>
      </c>
      <c r="V102" s="1">
        <v>1027.2</v>
      </c>
      <c r="W102" s="1">
        <v>6.6</v>
      </c>
      <c r="X102" s="1">
        <v>6.6</v>
      </c>
      <c r="Y102" t="s">
        <v>73</v>
      </c>
      <c r="Z102" t="s">
        <v>52</v>
      </c>
      <c r="AA102" t="s">
        <v>74</v>
      </c>
      <c r="AB102" t="s">
        <v>75</v>
      </c>
      <c r="AC102" t="s">
        <v>76</v>
      </c>
      <c r="AD102" t="s">
        <v>77</v>
      </c>
      <c r="AE102" t="s">
        <v>78</v>
      </c>
      <c r="AF102" s="1">
        <v>3.1</v>
      </c>
      <c r="AG102" t="s">
        <v>54</v>
      </c>
      <c r="AH102" t="s">
        <v>55</v>
      </c>
      <c r="AI102" t="s">
        <v>79</v>
      </c>
    </row>
    <row r="103" spans="1:35" x14ac:dyDescent="0.25">
      <c r="A103" t="s">
        <v>35</v>
      </c>
      <c r="B103" t="s">
        <v>36</v>
      </c>
      <c r="C103" t="s">
        <v>37</v>
      </c>
      <c r="D103" t="s">
        <v>63</v>
      </c>
      <c r="E103" t="s">
        <v>39</v>
      </c>
      <c r="F103" t="s">
        <v>40</v>
      </c>
      <c r="G103" t="s">
        <v>41</v>
      </c>
      <c r="H103" t="s">
        <v>64</v>
      </c>
      <c r="I103" t="s">
        <v>66</v>
      </c>
      <c r="J103" t="s">
        <v>66</v>
      </c>
      <c r="K103" t="s">
        <v>91</v>
      </c>
      <c r="L103" t="s">
        <v>92</v>
      </c>
      <c r="M103" t="s">
        <v>295</v>
      </c>
      <c r="N103" t="s">
        <v>94</v>
      </c>
      <c r="O103" t="s">
        <v>95</v>
      </c>
      <c r="P103" s="1">
        <v>2</v>
      </c>
      <c r="Q103" t="s">
        <v>72</v>
      </c>
      <c r="R103" s="1">
        <v>76.2</v>
      </c>
      <c r="S103" s="1">
        <v>38.1</v>
      </c>
      <c r="T103" t="s">
        <v>50</v>
      </c>
      <c r="U103" s="1">
        <v>79.5</v>
      </c>
      <c r="V103" s="1">
        <v>79.5</v>
      </c>
      <c r="W103" s="1">
        <v>0.5</v>
      </c>
      <c r="X103" s="1">
        <v>0.5</v>
      </c>
      <c r="Y103" t="s">
        <v>73</v>
      </c>
      <c r="Z103" t="s">
        <v>52</v>
      </c>
      <c r="AA103" t="s">
        <v>74</v>
      </c>
      <c r="AB103" t="s">
        <v>75</v>
      </c>
      <c r="AC103" t="s">
        <v>76</v>
      </c>
      <c r="AD103" t="s">
        <v>77</v>
      </c>
      <c r="AE103" t="s">
        <v>78</v>
      </c>
      <c r="AF103" s="1">
        <v>3.1</v>
      </c>
      <c r="AG103" t="s">
        <v>54</v>
      </c>
      <c r="AH103" t="s">
        <v>55</v>
      </c>
      <c r="AI103" t="s">
        <v>79</v>
      </c>
    </row>
    <row r="104" spans="1:35" x14ac:dyDescent="0.25">
      <c r="A104" t="s">
        <v>35</v>
      </c>
      <c r="B104" t="s">
        <v>36</v>
      </c>
      <c r="C104" t="s">
        <v>37</v>
      </c>
      <c r="D104" t="s">
        <v>63</v>
      </c>
      <c r="E104" t="s">
        <v>39</v>
      </c>
      <c r="F104" t="s">
        <v>40</v>
      </c>
      <c r="G104" t="s">
        <v>41</v>
      </c>
      <c r="H104" t="s">
        <v>64</v>
      </c>
      <c r="I104" t="s">
        <v>66</v>
      </c>
      <c r="J104" t="s">
        <v>66</v>
      </c>
      <c r="K104" t="s">
        <v>91</v>
      </c>
      <c r="L104" t="s">
        <v>92</v>
      </c>
      <c r="M104" t="s">
        <v>296</v>
      </c>
      <c r="N104" t="s">
        <v>94</v>
      </c>
      <c r="O104" t="s">
        <v>95</v>
      </c>
      <c r="P104" s="1">
        <v>2</v>
      </c>
      <c r="Q104" t="s">
        <v>72</v>
      </c>
      <c r="R104" s="1">
        <v>197.7</v>
      </c>
      <c r="S104" s="1">
        <v>98.9</v>
      </c>
      <c r="T104" t="s">
        <v>50</v>
      </c>
      <c r="U104" s="1">
        <v>201.3</v>
      </c>
      <c r="V104" s="1">
        <v>201.3</v>
      </c>
      <c r="W104" s="1">
        <v>1.3</v>
      </c>
      <c r="X104" s="1">
        <v>1.3</v>
      </c>
      <c r="Y104" t="s">
        <v>73</v>
      </c>
      <c r="Z104" t="s">
        <v>52</v>
      </c>
      <c r="AA104" t="s">
        <v>74</v>
      </c>
      <c r="AB104" t="s">
        <v>75</v>
      </c>
      <c r="AC104" t="s">
        <v>76</v>
      </c>
      <c r="AD104" t="s">
        <v>77</v>
      </c>
      <c r="AE104" t="s">
        <v>78</v>
      </c>
      <c r="AF104" s="1">
        <v>3.1</v>
      </c>
      <c r="AG104" t="s">
        <v>54</v>
      </c>
      <c r="AH104" t="s">
        <v>55</v>
      </c>
      <c r="AI104" t="s">
        <v>79</v>
      </c>
    </row>
    <row r="105" spans="1:35" x14ac:dyDescent="0.25">
      <c r="A105" t="s">
        <v>35</v>
      </c>
      <c r="B105" t="s">
        <v>36</v>
      </c>
      <c r="C105" t="s">
        <v>37</v>
      </c>
      <c r="D105" t="s">
        <v>63</v>
      </c>
      <c r="E105" t="s">
        <v>39</v>
      </c>
      <c r="F105" t="s">
        <v>40</v>
      </c>
      <c r="G105" t="s">
        <v>41</v>
      </c>
      <c r="H105" t="s">
        <v>64</v>
      </c>
      <c r="I105" t="s">
        <v>66</v>
      </c>
      <c r="J105" t="s">
        <v>66</v>
      </c>
      <c r="K105" t="s">
        <v>184</v>
      </c>
      <c r="L105" t="s">
        <v>185</v>
      </c>
      <c r="M105" t="s">
        <v>297</v>
      </c>
      <c r="N105" t="s">
        <v>187</v>
      </c>
      <c r="O105" t="s">
        <v>188</v>
      </c>
      <c r="P105" s="1">
        <v>1</v>
      </c>
      <c r="Q105" t="s">
        <v>72</v>
      </c>
      <c r="R105" s="1">
        <v>329.5</v>
      </c>
      <c r="S105" s="1">
        <v>329.5</v>
      </c>
      <c r="T105" t="s">
        <v>50</v>
      </c>
      <c r="U105" s="1">
        <v>333.5</v>
      </c>
      <c r="V105" s="1">
        <v>333.5</v>
      </c>
      <c r="W105" s="1">
        <v>2.1</v>
      </c>
      <c r="X105" s="1">
        <v>2.1</v>
      </c>
      <c r="Y105" t="s">
        <v>73</v>
      </c>
      <c r="Z105" t="s">
        <v>52</v>
      </c>
      <c r="AA105" t="s">
        <v>74</v>
      </c>
      <c r="AB105" t="s">
        <v>75</v>
      </c>
      <c r="AC105" t="s">
        <v>76</v>
      </c>
      <c r="AD105" t="s">
        <v>77</v>
      </c>
      <c r="AE105" t="s">
        <v>78</v>
      </c>
      <c r="AF105" s="1">
        <v>3.1</v>
      </c>
      <c r="AG105" t="s">
        <v>54</v>
      </c>
      <c r="AH105" t="s">
        <v>55</v>
      </c>
      <c r="AI105" t="s">
        <v>79</v>
      </c>
    </row>
    <row r="106" spans="1:35" x14ac:dyDescent="0.25">
      <c r="A106" t="s">
        <v>35</v>
      </c>
      <c r="B106" t="s">
        <v>36</v>
      </c>
      <c r="C106" t="s">
        <v>37</v>
      </c>
      <c r="D106" t="s">
        <v>63</v>
      </c>
      <c r="E106" t="s">
        <v>39</v>
      </c>
      <c r="F106" t="s">
        <v>40</v>
      </c>
      <c r="G106" t="s">
        <v>41</v>
      </c>
      <c r="H106" t="s">
        <v>64</v>
      </c>
      <c r="I106" t="s">
        <v>66</v>
      </c>
      <c r="J106" t="s">
        <v>66</v>
      </c>
      <c r="K106" t="s">
        <v>91</v>
      </c>
      <c r="L106" t="s">
        <v>92</v>
      </c>
      <c r="M106" t="s">
        <v>298</v>
      </c>
      <c r="N106" t="s">
        <v>94</v>
      </c>
      <c r="O106" t="s">
        <v>95</v>
      </c>
      <c r="P106" s="1">
        <v>1</v>
      </c>
      <c r="Q106" t="s">
        <v>72</v>
      </c>
      <c r="R106" s="1">
        <v>290.39999999999998</v>
      </c>
      <c r="S106" s="1">
        <v>290.39999</v>
      </c>
      <c r="T106" t="s">
        <v>50</v>
      </c>
      <c r="U106" s="1">
        <v>294.2</v>
      </c>
      <c r="V106" s="1">
        <v>294.2</v>
      </c>
      <c r="W106" s="1">
        <v>1.9</v>
      </c>
      <c r="X106" s="1">
        <v>1.9</v>
      </c>
      <c r="Y106" t="s">
        <v>73</v>
      </c>
      <c r="Z106" t="s">
        <v>52</v>
      </c>
      <c r="AA106" t="s">
        <v>74</v>
      </c>
      <c r="AB106" t="s">
        <v>75</v>
      </c>
      <c r="AC106" t="s">
        <v>76</v>
      </c>
      <c r="AD106" t="s">
        <v>77</v>
      </c>
      <c r="AE106" t="s">
        <v>78</v>
      </c>
      <c r="AF106" s="1">
        <v>3.1</v>
      </c>
      <c r="AG106" t="s">
        <v>54</v>
      </c>
      <c r="AH106" t="s">
        <v>55</v>
      </c>
      <c r="AI106" t="s">
        <v>79</v>
      </c>
    </row>
    <row r="107" spans="1:35" x14ac:dyDescent="0.25">
      <c r="A107" t="s">
        <v>35</v>
      </c>
      <c r="B107" t="s">
        <v>36</v>
      </c>
      <c r="C107" t="s">
        <v>37</v>
      </c>
      <c r="D107" t="s">
        <v>63</v>
      </c>
      <c r="E107" t="s">
        <v>39</v>
      </c>
      <c r="F107" t="s">
        <v>40</v>
      </c>
      <c r="G107" t="s">
        <v>41</v>
      </c>
      <c r="H107" t="s">
        <v>64</v>
      </c>
      <c r="I107" t="s">
        <v>66</v>
      </c>
      <c r="J107" t="s">
        <v>66</v>
      </c>
      <c r="K107" t="s">
        <v>91</v>
      </c>
      <c r="L107" t="s">
        <v>92</v>
      </c>
      <c r="M107" t="s">
        <v>299</v>
      </c>
      <c r="N107" t="s">
        <v>94</v>
      </c>
      <c r="O107" t="s">
        <v>95</v>
      </c>
      <c r="P107" s="1">
        <v>1</v>
      </c>
      <c r="Q107" t="s">
        <v>72</v>
      </c>
      <c r="R107" s="1">
        <v>77.2</v>
      </c>
      <c r="S107" s="1">
        <v>77.2</v>
      </c>
      <c r="T107" t="s">
        <v>50</v>
      </c>
      <c r="U107" s="1">
        <v>80.5</v>
      </c>
      <c r="V107" s="1">
        <v>80.5</v>
      </c>
      <c r="W107" s="1">
        <v>0.5</v>
      </c>
      <c r="X107" s="1">
        <v>0.5</v>
      </c>
      <c r="Y107" t="s">
        <v>73</v>
      </c>
      <c r="Z107" t="s">
        <v>52</v>
      </c>
      <c r="AA107" t="s">
        <v>74</v>
      </c>
      <c r="AB107" t="s">
        <v>75</v>
      </c>
      <c r="AC107" t="s">
        <v>76</v>
      </c>
      <c r="AD107" t="s">
        <v>77</v>
      </c>
      <c r="AE107" t="s">
        <v>78</v>
      </c>
      <c r="AF107" s="1">
        <v>3.1</v>
      </c>
      <c r="AG107" t="s">
        <v>54</v>
      </c>
      <c r="AH107" t="s">
        <v>55</v>
      </c>
      <c r="AI107" t="s">
        <v>79</v>
      </c>
    </row>
    <row r="108" spans="1:35" x14ac:dyDescent="0.25">
      <c r="A108" t="s">
        <v>35</v>
      </c>
      <c r="B108" t="s">
        <v>36</v>
      </c>
      <c r="C108" t="s">
        <v>37</v>
      </c>
      <c r="D108" t="s">
        <v>63</v>
      </c>
      <c r="E108" t="s">
        <v>39</v>
      </c>
      <c r="F108" t="s">
        <v>40</v>
      </c>
      <c r="G108" t="s">
        <v>41</v>
      </c>
      <c r="H108" t="s">
        <v>64</v>
      </c>
      <c r="I108" t="s">
        <v>96</v>
      </c>
      <c r="J108" t="s">
        <v>66</v>
      </c>
      <c r="K108" t="s">
        <v>91</v>
      </c>
      <c r="L108" t="s">
        <v>92</v>
      </c>
      <c r="M108" t="s">
        <v>300</v>
      </c>
      <c r="N108" t="s">
        <v>94</v>
      </c>
      <c r="O108" t="s">
        <v>95</v>
      </c>
      <c r="P108" s="1">
        <v>6</v>
      </c>
      <c r="Q108" t="s">
        <v>72</v>
      </c>
      <c r="R108" s="1">
        <v>251.5</v>
      </c>
      <c r="S108" s="1">
        <v>41.9</v>
      </c>
      <c r="T108" t="s">
        <v>50</v>
      </c>
      <c r="U108" s="1">
        <v>255.3</v>
      </c>
      <c r="V108" s="1">
        <v>255.3</v>
      </c>
      <c r="W108" s="1">
        <v>1.6</v>
      </c>
      <c r="X108" s="1">
        <v>1.6</v>
      </c>
      <c r="Y108" t="s">
        <v>73</v>
      </c>
      <c r="Z108" t="s">
        <v>52</v>
      </c>
      <c r="AA108" t="s">
        <v>74</v>
      </c>
      <c r="AB108" t="s">
        <v>75</v>
      </c>
      <c r="AC108" t="s">
        <v>76</v>
      </c>
      <c r="AD108" t="s">
        <v>77</v>
      </c>
      <c r="AE108" t="s">
        <v>78</v>
      </c>
      <c r="AF108" s="1">
        <v>3.1</v>
      </c>
      <c r="AG108" t="s">
        <v>54</v>
      </c>
      <c r="AH108" t="s">
        <v>55</v>
      </c>
      <c r="AI108" t="s">
        <v>79</v>
      </c>
    </row>
    <row r="109" spans="1:35" x14ac:dyDescent="0.25">
      <c r="A109" t="s">
        <v>35</v>
      </c>
      <c r="B109" t="s">
        <v>36</v>
      </c>
      <c r="C109" t="s">
        <v>37</v>
      </c>
      <c r="D109" t="s">
        <v>63</v>
      </c>
      <c r="E109" t="s">
        <v>39</v>
      </c>
      <c r="F109" t="s">
        <v>40</v>
      </c>
      <c r="G109" t="s">
        <v>41</v>
      </c>
      <c r="H109" t="s">
        <v>64</v>
      </c>
      <c r="I109" t="s">
        <v>80</v>
      </c>
      <c r="J109" t="s">
        <v>66</v>
      </c>
      <c r="K109" t="s">
        <v>91</v>
      </c>
      <c r="L109" t="s">
        <v>92</v>
      </c>
      <c r="M109" t="s">
        <v>261</v>
      </c>
      <c r="N109" t="s">
        <v>94</v>
      </c>
      <c r="O109" t="s">
        <v>95</v>
      </c>
      <c r="P109" s="1">
        <v>6</v>
      </c>
      <c r="Q109" t="s">
        <v>72</v>
      </c>
      <c r="R109" s="1">
        <v>274.39999999999998</v>
      </c>
      <c r="S109" s="1">
        <v>45.7</v>
      </c>
      <c r="T109" t="s">
        <v>50</v>
      </c>
      <c r="U109" s="1">
        <v>278.10000000000002</v>
      </c>
      <c r="V109" s="1">
        <v>278.10000000000002</v>
      </c>
      <c r="W109" s="1">
        <v>1.8</v>
      </c>
      <c r="X109" s="1">
        <v>1.8</v>
      </c>
      <c r="Y109" t="s">
        <v>73</v>
      </c>
      <c r="Z109" t="s">
        <v>52</v>
      </c>
      <c r="AA109" t="s">
        <v>74</v>
      </c>
      <c r="AB109" t="s">
        <v>75</v>
      </c>
      <c r="AC109" t="s">
        <v>76</v>
      </c>
      <c r="AD109" t="s">
        <v>77</v>
      </c>
      <c r="AE109" t="s">
        <v>78</v>
      </c>
      <c r="AF109" s="1">
        <v>3.1</v>
      </c>
      <c r="AG109" t="s">
        <v>54</v>
      </c>
      <c r="AH109" t="s">
        <v>55</v>
      </c>
      <c r="AI109" t="s">
        <v>79</v>
      </c>
    </row>
    <row r="110" spans="1:35" x14ac:dyDescent="0.25">
      <c r="A110" t="s">
        <v>35</v>
      </c>
      <c r="B110" t="s">
        <v>36</v>
      </c>
      <c r="C110" t="s">
        <v>37</v>
      </c>
      <c r="D110" t="s">
        <v>63</v>
      </c>
      <c r="E110" t="s">
        <v>39</v>
      </c>
      <c r="F110" t="s">
        <v>40</v>
      </c>
      <c r="G110" t="s">
        <v>41</v>
      </c>
      <c r="H110" t="s">
        <v>64</v>
      </c>
      <c r="I110" t="s">
        <v>96</v>
      </c>
      <c r="J110" t="s">
        <v>66</v>
      </c>
      <c r="K110" t="s">
        <v>91</v>
      </c>
      <c r="L110" t="s">
        <v>92</v>
      </c>
      <c r="M110" t="s">
        <v>301</v>
      </c>
      <c r="N110" t="s">
        <v>94</v>
      </c>
      <c r="O110" t="s">
        <v>95</v>
      </c>
      <c r="P110" s="1">
        <v>2</v>
      </c>
      <c r="Q110" t="s">
        <v>72</v>
      </c>
      <c r="R110" s="1">
        <v>160.1</v>
      </c>
      <c r="S110" s="1">
        <v>80</v>
      </c>
      <c r="T110" t="s">
        <v>50</v>
      </c>
      <c r="U110" s="1">
        <v>163.6</v>
      </c>
      <c r="V110" s="1">
        <v>163.6</v>
      </c>
      <c r="W110" s="1">
        <v>1</v>
      </c>
      <c r="X110" s="1">
        <v>1</v>
      </c>
      <c r="Y110" t="s">
        <v>73</v>
      </c>
      <c r="Z110" t="s">
        <v>52</v>
      </c>
      <c r="AA110" t="s">
        <v>74</v>
      </c>
      <c r="AB110" t="s">
        <v>75</v>
      </c>
      <c r="AC110" t="s">
        <v>76</v>
      </c>
      <c r="AD110" t="s">
        <v>77</v>
      </c>
      <c r="AE110" t="s">
        <v>78</v>
      </c>
      <c r="AF110" s="1">
        <v>3.1</v>
      </c>
      <c r="AG110" t="s">
        <v>54</v>
      </c>
      <c r="AH110" t="s">
        <v>55</v>
      </c>
      <c r="AI110" t="s">
        <v>79</v>
      </c>
    </row>
    <row r="111" spans="1:35" x14ac:dyDescent="0.25">
      <c r="A111" t="s">
        <v>35</v>
      </c>
      <c r="B111" t="s">
        <v>36</v>
      </c>
      <c r="C111" t="s">
        <v>37</v>
      </c>
      <c r="D111" t="s">
        <v>302</v>
      </c>
      <c r="E111" t="s">
        <v>39</v>
      </c>
      <c r="F111" t="s">
        <v>40</v>
      </c>
      <c r="G111" t="s">
        <v>41</v>
      </c>
      <c r="H111" t="s">
        <v>122</v>
      </c>
      <c r="I111" t="s">
        <v>161</v>
      </c>
      <c r="J111" t="s">
        <v>303</v>
      </c>
      <c r="K111" t="s">
        <v>304</v>
      </c>
      <c r="L111" t="s">
        <v>305</v>
      </c>
      <c r="M111" t="s">
        <v>306</v>
      </c>
      <c r="N111" t="s">
        <v>307</v>
      </c>
      <c r="O111" t="s">
        <v>308</v>
      </c>
      <c r="P111" s="1">
        <v>1</v>
      </c>
      <c r="Q111" t="s">
        <v>72</v>
      </c>
      <c r="R111" s="1">
        <v>21.5</v>
      </c>
      <c r="S111" s="1">
        <v>21.5</v>
      </c>
      <c r="T111" t="s">
        <v>124</v>
      </c>
      <c r="U111" s="1">
        <v>58.3</v>
      </c>
      <c r="V111" s="1">
        <v>58.3</v>
      </c>
      <c r="W111" s="1">
        <v>24.4</v>
      </c>
      <c r="X111" s="1">
        <v>24.4</v>
      </c>
      <c r="Y111" t="s">
        <v>73</v>
      </c>
      <c r="Z111" t="s">
        <v>309</v>
      </c>
      <c r="AA111" t="s">
        <v>303</v>
      </c>
      <c r="AB111" t="s">
        <v>310</v>
      </c>
      <c r="AC111" t="s">
        <v>302</v>
      </c>
      <c r="AD111" t="s">
        <v>311</v>
      </c>
      <c r="AE111" t="s">
        <v>312</v>
      </c>
      <c r="AF111" s="1">
        <v>36.6</v>
      </c>
      <c r="AG111" t="s">
        <v>128</v>
      </c>
      <c r="AH111" t="s">
        <v>55</v>
      </c>
      <c r="AI111" t="s">
        <v>313</v>
      </c>
    </row>
    <row r="112" spans="1:35" x14ac:dyDescent="0.25">
      <c r="A112" t="s">
        <v>35</v>
      </c>
      <c r="B112" t="s">
        <v>36</v>
      </c>
      <c r="C112" t="s">
        <v>37</v>
      </c>
      <c r="D112" t="s">
        <v>302</v>
      </c>
      <c r="E112" t="s">
        <v>39</v>
      </c>
      <c r="F112" t="s">
        <v>40</v>
      </c>
      <c r="G112" t="s">
        <v>41</v>
      </c>
      <c r="H112" t="s">
        <v>122</v>
      </c>
      <c r="I112" t="s">
        <v>90</v>
      </c>
      <c r="J112" t="s">
        <v>66</v>
      </c>
      <c r="K112" t="s">
        <v>136</v>
      </c>
      <c r="L112" t="s">
        <v>137</v>
      </c>
      <c r="M112" t="s">
        <v>314</v>
      </c>
      <c r="N112" t="s">
        <v>139</v>
      </c>
      <c r="O112" t="s">
        <v>137</v>
      </c>
      <c r="P112" s="1">
        <v>2</v>
      </c>
      <c r="Q112" t="s">
        <v>72</v>
      </c>
      <c r="R112" s="1">
        <v>420</v>
      </c>
      <c r="S112" s="1">
        <v>210</v>
      </c>
      <c r="T112" t="s">
        <v>124</v>
      </c>
      <c r="U112" s="1">
        <v>489.2</v>
      </c>
      <c r="V112" s="1">
        <v>489.2</v>
      </c>
      <c r="W112" s="1">
        <v>0.7</v>
      </c>
      <c r="X112" s="1">
        <v>0.7</v>
      </c>
      <c r="Y112" t="s">
        <v>73</v>
      </c>
      <c r="Z112" t="s">
        <v>52</v>
      </c>
      <c r="AA112" t="s">
        <v>74</v>
      </c>
      <c r="AB112" t="s">
        <v>315</v>
      </c>
      <c r="AC112" t="s">
        <v>302</v>
      </c>
      <c r="AD112" t="s">
        <v>316</v>
      </c>
      <c r="AE112" t="s">
        <v>127</v>
      </c>
      <c r="AF112" s="1">
        <v>65</v>
      </c>
      <c r="AG112" t="s">
        <v>128</v>
      </c>
      <c r="AH112" t="s">
        <v>55</v>
      </c>
      <c r="AI112" t="s">
        <v>317</v>
      </c>
    </row>
    <row r="113" spans="1:35" x14ac:dyDescent="0.25">
      <c r="A113" t="s">
        <v>35</v>
      </c>
      <c r="B113" t="s">
        <v>36</v>
      </c>
      <c r="C113" t="s">
        <v>37</v>
      </c>
      <c r="D113" t="s">
        <v>318</v>
      </c>
      <c r="E113" t="s">
        <v>39</v>
      </c>
      <c r="F113" t="s">
        <v>40</v>
      </c>
      <c r="G113" t="s">
        <v>41</v>
      </c>
      <c r="H113" t="s">
        <v>122</v>
      </c>
      <c r="I113" t="s">
        <v>90</v>
      </c>
      <c r="J113" t="s">
        <v>66</v>
      </c>
      <c r="K113" t="s">
        <v>136</v>
      </c>
      <c r="L113" t="s">
        <v>137</v>
      </c>
      <c r="M113" t="s">
        <v>319</v>
      </c>
      <c r="N113" t="s">
        <v>139</v>
      </c>
      <c r="O113" t="s">
        <v>137</v>
      </c>
      <c r="P113" s="1">
        <v>2</v>
      </c>
      <c r="Q113" t="s">
        <v>72</v>
      </c>
      <c r="R113" s="1">
        <v>311</v>
      </c>
      <c r="S113" s="1">
        <v>155.5</v>
      </c>
      <c r="T113" t="s">
        <v>124</v>
      </c>
      <c r="U113" s="1">
        <v>379.1</v>
      </c>
      <c r="V113" s="1">
        <v>379.1</v>
      </c>
      <c r="W113" s="1">
        <v>0.7</v>
      </c>
      <c r="X113" s="1">
        <v>0.7</v>
      </c>
      <c r="Y113" t="s">
        <v>73</v>
      </c>
      <c r="Z113" t="s">
        <v>52</v>
      </c>
      <c r="AA113" t="s">
        <v>74</v>
      </c>
      <c r="AB113" t="s">
        <v>320</v>
      </c>
      <c r="AC113" t="s">
        <v>318</v>
      </c>
      <c r="AD113" t="s">
        <v>321</v>
      </c>
      <c r="AE113" t="s">
        <v>127</v>
      </c>
      <c r="AF113" s="1">
        <v>65</v>
      </c>
      <c r="AG113" t="s">
        <v>128</v>
      </c>
      <c r="AH113" t="s">
        <v>55</v>
      </c>
      <c r="AI113" t="s">
        <v>322</v>
      </c>
    </row>
    <row r="114" spans="1:35" x14ac:dyDescent="0.25">
      <c r="A114" t="s">
        <v>35</v>
      </c>
      <c r="B114" t="s">
        <v>36</v>
      </c>
      <c r="C114" t="s">
        <v>37</v>
      </c>
      <c r="D114" t="s">
        <v>323</v>
      </c>
      <c r="E114" t="s">
        <v>39</v>
      </c>
      <c r="F114" t="s">
        <v>40</v>
      </c>
      <c r="G114" t="s">
        <v>41</v>
      </c>
      <c r="H114" t="s">
        <v>122</v>
      </c>
      <c r="I114" t="s">
        <v>90</v>
      </c>
      <c r="J114" t="s">
        <v>66</v>
      </c>
      <c r="K114" t="s">
        <v>136</v>
      </c>
      <c r="L114" t="s">
        <v>137</v>
      </c>
      <c r="M114" t="s">
        <v>138</v>
      </c>
      <c r="N114" t="s">
        <v>139</v>
      </c>
      <c r="O114" t="s">
        <v>137</v>
      </c>
      <c r="P114" s="1">
        <v>3</v>
      </c>
      <c r="Q114" t="s">
        <v>72</v>
      </c>
      <c r="R114" s="1">
        <v>1043</v>
      </c>
      <c r="S114" s="1">
        <v>347.70001000000002</v>
      </c>
      <c r="T114" t="s">
        <v>124</v>
      </c>
      <c r="U114" s="1">
        <v>1118.4000000000001</v>
      </c>
      <c r="V114" s="1">
        <v>1118.4000000000001</v>
      </c>
      <c r="W114" s="1">
        <v>0.8</v>
      </c>
      <c r="X114" s="1">
        <v>0.8</v>
      </c>
      <c r="Y114" t="s">
        <v>73</v>
      </c>
      <c r="Z114" t="s">
        <v>52</v>
      </c>
      <c r="AA114" t="s">
        <v>74</v>
      </c>
      <c r="AB114" t="s">
        <v>324</v>
      </c>
      <c r="AC114" t="s">
        <v>323</v>
      </c>
      <c r="AD114" t="s">
        <v>325</v>
      </c>
      <c r="AE114" t="s">
        <v>127</v>
      </c>
      <c r="AF114" s="1">
        <v>65</v>
      </c>
      <c r="AG114" t="s">
        <v>128</v>
      </c>
      <c r="AH114" t="s">
        <v>55</v>
      </c>
      <c r="AI114" t="s">
        <v>326</v>
      </c>
    </row>
    <row r="115" spans="1:35" x14ac:dyDescent="0.25">
      <c r="A115" t="s">
        <v>35</v>
      </c>
      <c r="B115" t="s">
        <v>36</v>
      </c>
      <c r="C115" t="s">
        <v>37</v>
      </c>
      <c r="D115" t="s">
        <v>38</v>
      </c>
      <c r="E115" t="s">
        <v>39</v>
      </c>
      <c r="F115" t="s">
        <v>40</v>
      </c>
      <c r="G115" t="s">
        <v>41</v>
      </c>
      <c r="H115" t="s">
        <v>327</v>
      </c>
      <c r="I115" t="s">
        <v>328</v>
      </c>
      <c r="J115" t="s">
        <v>328</v>
      </c>
      <c r="K115" t="s">
        <v>329</v>
      </c>
      <c r="L115" t="s">
        <v>330</v>
      </c>
      <c r="M115" t="s">
        <v>331</v>
      </c>
      <c r="N115" t="s">
        <v>332</v>
      </c>
      <c r="O115" t="s">
        <v>333</v>
      </c>
      <c r="P115" s="1">
        <v>7437</v>
      </c>
      <c r="Q115" t="s">
        <v>49</v>
      </c>
      <c r="R115" s="1">
        <v>13863.3</v>
      </c>
      <c r="S115" s="1">
        <v>1.9</v>
      </c>
      <c r="T115" t="s">
        <v>50</v>
      </c>
      <c r="U115" s="1">
        <v>16678.900000000001</v>
      </c>
      <c r="V115" s="1">
        <v>16678.900000000001</v>
      </c>
      <c r="W115" s="1">
        <v>7341</v>
      </c>
      <c r="X115" s="1">
        <v>7341</v>
      </c>
      <c r="Y115" t="s">
        <v>113</v>
      </c>
      <c r="Z115" t="s">
        <v>114</v>
      </c>
      <c r="AA115" t="s">
        <v>334</v>
      </c>
      <c r="AB115" t="s">
        <v>335</v>
      </c>
      <c r="AC115" t="s">
        <v>323</v>
      </c>
      <c r="AD115" t="s">
        <v>336</v>
      </c>
      <c r="AE115" t="s">
        <v>337</v>
      </c>
      <c r="AF115" s="1">
        <v>2781.1</v>
      </c>
      <c r="AG115" t="s">
        <v>54</v>
      </c>
      <c r="AH115" t="s">
        <v>55</v>
      </c>
      <c r="AI115" t="s">
        <v>338</v>
      </c>
    </row>
    <row r="116" spans="1:35" x14ac:dyDescent="0.25">
      <c r="A116" t="s">
        <v>35</v>
      </c>
      <c r="B116" t="s">
        <v>36</v>
      </c>
      <c r="C116" t="s">
        <v>37</v>
      </c>
      <c r="D116" t="s">
        <v>38</v>
      </c>
      <c r="E116" t="s">
        <v>39</v>
      </c>
      <c r="F116" t="s">
        <v>40</v>
      </c>
      <c r="G116" t="s">
        <v>41</v>
      </c>
      <c r="H116" t="s">
        <v>327</v>
      </c>
      <c r="I116" t="s">
        <v>328</v>
      </c>
      <c r="J116" t="s">
        <v>328</v>
      </c>
      <c r="K116" t="s">
        <v>329</v>
      </c>
      <c r="L116" t="s">
        <v>330</v>
      </c>
      <c r="M116" t="s">
        <v>331</v>
      </c>
      <c r="N116" t="s">
        <v>332</v>
      </c>
      <c r="O116" t="s">
        <v>333</v>
      </c>
      <c r="P116" s="1">
        <v>5533</v>
      </c>
      <c r="Q116" t="s">
        <v>49</v>
      </c>
      <c r="R116" s="1">
        <v>10245</v>
      </c>
      <c r="S116" s="1">
        <v>1.9</v>
      </c>
      <c r="T116" t="s">
        <v>50</v>
      </c>
      <c r="U116" s="1">
        <v>13051.6</v>
      </c>
      <c r="V116" s="1">
        <v>13051.6</v>
      </c>
      <c r="W116" s="1">
        <v>5425</v>
      </c>
      <c r="X116" s="1">
        <v>5425</v>
      </c>
      <c r="Y116" t="s">
        <v>113</v>
      </c>
      <c r="Z116" t="s">
        <v>114</v>
      </c>
      <c r="AA116" t="s">
        <v>334</v>
      </c>
      <c r="AB116" t="s">
        <v>335</v>
      </c>
      <c r="AC116" t="s">
        <v>323</v>
      </c>
      <c r="AD116" t="s">
        <v>336</v>
      </c>
      <c r="AE116" t="s">
        <v>337</v>
      </c>
      <c r="AF116" s="1">
        <v>2781.1</v>
      </c>
      <c r="AG116" t="s">
        <v>54</v>
      </c>
      <c r="AH116" t="s">
        <v>55</v>
      </c>
      <c r="AI116" t="s">
        <v>338</v>
      </c>
    </row>
    <row r="117" spans="1:35" x14ac:dyDescent="0.25">
      <c r="A117" t="s">
        <v>35</v>
      </c>
      <c r="B117" t="s">
        <v>36</v>
      </c>
      <c r="C117" t="s">
        <v>37</v>
      </c>
      <c r="D117" t="s">
        <v>38</v>
      </c>
      <c r="E117" t="s">
        <v>39</v>
      </c>
      <c r="F117" t="s">
        <v>40</v>
      </c>
      <c r="G117" t="s">
        <v>41</v>
      </c>
      <c r="H117" t="s">
        <v>327</v>
      </c>
      <c r="I117" t="s">
        <v>328</v>
      </c>
      <c r="J117" t="s">
        <v>328</v>
      </c>
      <c r="K117" t="s">
        <v>329</v>
      </c>
      <c r="L117" t="s">
        <v>330</v>
      </c>
      <c r="M117" t="s">
        <v>339</v>
      </c>
      <c r="N117" t="s">
        <v>332</v>
      </c>
      <c r="O117" t="s">
        <v>333</v>
      </c>
      <c r="P117" s="1">
        <v>946</v>
      </c>
      <c r="Q117" t="s">
        <v>49</v>
      </c>
      <c r="R117" s="1">
        <v>1907.8</v>
      </c>
      <c r="S117" s="1">
        <v>2</v>
      </c>
      <c r="T117" t="s">
        <v>50</v>
      </c>
      <c r="U117" s="1">
        <v>4693.6000000000004</v>
      </c>
      <c r="V117" s="1">
        <v>4693.6000000000004</v>
      </c>
      <c r="W117" s="1">
        <v>934</v>
      </c>
      <c r="X117" s="1">
        <v>934</v>
      </c>
      <c r="Y117" t="s">
        <v>113</v>
      </c>
      <c r="Z117" t="s">
        <v>114</v>
      </c>
      <c r="AA117" t="s">
        <v>334</v>
      </c>
      <c r="AB117" t="s">
        <v>335</v>
      </c>
      <c r="AC117" t="s">
        <v>323</v>
      </c>
      <c r="AD117" t="s">
        <v>336</v>
      </c>
      <c r="AE117" t="s">
        <v>337</v>
      </c>
      <c r="AF117" s="1">
        <v>2781.1</v>
      </c>
      <c r="AG117" t="s">
        <v>54</v>
      </c>
      <c r="AH117" t="s">
        <v>55</v>
      </c>
      <c r="AI117" t="s">
        <v>338</v>
      </c>
    </row>
    <row r="118" spans="1:35" x14ac:dyDescent="0.25">
      <c r="A118" t="s">
        <v>35</v>
      </c>
      <c r="B118" t="s">
        <v>36</v>
      </c>
      <c r="C118" t="s">
        <v>37</v>
      </c>
      <c r="D118" t="s">
        <v>38</v>
      </c>
      <c r="E118" t="s">
        <v>39</v>
      </c>
      <c r="F118" t="s">
        <v>40</v>
      </c>
      <c r="G118" t="s">
        <v>41</v>
      </c>
      <c r="H118" t="s">
        <v>327</v>
      </c>
      <c r="I118" t="s">
        <v>328</v>
      </c>
      <c r="J118" t="s">
        <v>328</v>
      </c>
      <c r="K118" t="s">
        <v>329</v>
      </c>
      <c r="L118" t="s">
        <v>330</v>
      </c>
      <c r="M118" t="s">
        <v>339</v>
      </c>
      <c r="N118" t="s">
        <v>332</v>
      </c>
      <c r="O118" t="s">
        <v>333</v>
      </c>
      <c r="P118" s="1">
        <v>7016</v>
      </c>
      <c r="Q118" t="s">
        <v>49</v>
      </c>
      <c r="R118" s="1">
        <v>14036.8</v>
      </c>
      <c r="S118" s="1">
        <v>2</v>
      </c>
      <c r="T118" t="s">
        <v>50</v>
      </c>
      <c r="U118" s="1">
        <v>16852.8</v>
      </c>
      <c r="V118" s="1">
        <v>16852.8</v>
      </c>
      <c r="W118" s="1">
        <v>6872</v>
      </c>
      <c r="X118" s="1">
        <v>6872</v>
      </c>
      <c r="Y118" t="s">
        <v>113</v>
      </c>
      <c r="Z118" t="s">
        <v>114</v>
      </c>
      <c r="AA118" t="s">
        <v>334</v>
      </c>
      <c r="AB118" t="s">
        <v>335</v>
      </c>
      <c r="AC118" t="s">
        <v>323</v>
      </c>
      <c r="AD118" t="s">
        <v>336</v>
      </c>
      <c r="AE118" t="s">
        <v>337</v>
      </c>
      <c r="AF118" s="1">
        <v>2781.1</v>
      </c>
      <c r="AG118" t="s">
        <v>54</v>
      </c>
      <c r="AH118" t="s">
        <v>55</v>
      </c>
      <c r="AI118" t="s">
        <v>338</v>
      </c>
    </row>
    <row r="119" spans="1:35" x14ac:dyDescent="0.25">
      <c r="A119" t="s">
        <v>35</v>
      </c>
      <c r="B119" t="s">
        <v>36</v>
      </c>
      <c r="C119" t="s">
        <v>37</v>
      </c>
      <c r="D119" t="s">
        <v>82</v>
      </c>
      <c r="E119" t="s">
        <v>39</v>
      </c>
      <c r="F119" t="s">
        <v>40</v>
      </c>
      <c r="G119" t="s">
        <v>41</v>
      </c>
      <c r="H119" t="s">
        <v>64</v>
      </c>
      <c r="I119" t="s">
        <v>66</v>
      </c>
      <c r="J119" t="s">
        <v>66</v>
      </c>
      <c r="K119" t="s">
        <v>340</v>
      </c>
      <c r="L119" t="s">
        <v>341</v>
      </c>
      <c r="M119" t="s">
        <v>342</v>
      </c>
      <c r="N119" t="s">
        <v>343</v>
      </c>
      <c r="O119" t="s">
        <v>341</v>
      </c>
      <c r="P119" s="1">
        <v>9.1999999999999993</v>
      </c>
      <c r="Q119" t="s">
        <v>49</v>
      </c>
      <c r="R119" s="1">
        <v>1563.2</v>
      </c>
      <c r="S119" s="1">
        <v>170</v>
      </c>
      <c r="T119" t="s">
        <v>50</v>
      </c>
      <c r="U119" s="1">
        <v>1580</v>
      </c>
      <c r="V119" s="1">
        <v>1580</v>
      </c>
      <c r="W119" s="1">
        <v>9.1999999999999993</v>
      </c>
      <c r="X119" s="1">
        <v>9.1999999999999993</v>
      </c>
      <c r="Y119" t="s">
        <v>73</v>
      </c>
      <c r="Z119" t="s">
        <v>52</v>
      </c>
      <c r="AA119" t="s">
        <v>74</v>
      </c>
      <c r="AB119" t="s">
        <v>87</v>
      </c>
      <c r="AC119" t="s">
        <v>57</v>
      </c>
      <c r="AD119" t="s">
        <v>88</v>
      </c>
      <c r="AE119" t="s">
        <v>78</v>
      </c>
      <c r="AF119" s="1">
        <v>13.2</v>
      </c>
      <c r="AG119" t="s">
        <v>54</v>
      </c>
      <c r="AH119" t="s">
        <v>55</v>
      </c>
      <c r="AI119" t="s">
        <v>89</v>
      </c>
    </row>
    <row r="120" spans="1:35" x14ac:dyDescent="0.25">
      <c r="A120" t="s">
        <v>35</v>
      </c>
      <c r="B120" t="s">
        <v>36</v>
      </c>
      <c r="C120" t="s">
        <v>37</v>
      </c>
      <c r="D120" t="s">
        <v>82</v>
      </c>
      <c r="E120" t="s">
        <v>39</v>
      </c>
      <c r="F120" t="s">
        <v>40</v>
      </c>
      <c r="G120" t="s">
        <v>41</v>
      </c>
      <c r="H120" t="s">
        <v>64</v>
      </c>
      <c r="I120" t="s">
        <v>66</v>
      </c>
      <c r="J120" t="s">
        <v>66</v>
      </c>
      <c r="K120" t="s">
        <v>67</v>
      </c>
      <c r="L120" t="s">
        <v>68</v>
      </c>
      <c r="M120" t="s">
        <v>81</v>
      </c>
      <c r="N120" t="s">
        <v>70</v>
      </c>
      <c r="O120" t="s">
        <v>71</v>
      </c>
      <c r="P120" s="1">
        <v>1</v>
      </c>
      <c r="Q120" t="s">
        <v>72</v>
      </c>
      <c r="R120" s="1">
        <v>270.60000000000002</v>
      </c>
      <c r="S120" s="1">
        <v>270.60001</v>
      </c>
      <c r="T120" t="s">
        <v>50</v>
      </c>
      <c r="U120" s="1">
        <v>284.5</v>
      </c>
      <c r="V120" s="1">
        <v>284.5</v>
      </c>
      <c r="W120" s="1">
        <v>1.6</v>
      </c>
      <c r="X120" s="1">
        <v>1.6</v>
      </c>
      <c r="Y120" t="s">
        <v>73</v>
      </c>
      <c r="Z120" t="s">
        <v>52</v>
      </c>
      <c r="AA120" t="s">
        <v>74</v>
      </c>
      <c r="AB120" t="s">
        <v>87</v>
      </c>
      <c r="AC120" t="s">
        <v>57</v>
      </c>
      <c r="AD120" t="s">
        <v>88</v>
      </c>
      <c r="AE120" t="s">
        <v>78</v>
      </c>
      <c r="AF120" s="1">
        <v>13.2</v>
      </c>
      <c r="AG120" t="s">
        <v>54</v>
      </c>
      <c r="AH120" t="s">
        <v>55</v>
      </c>
      <c r="AI120" t="s">
        <v>89</v>
      </c>
    </row>
    <row r="121" spans="1:35" x14ac:dyDescent="0.25">
      <c r="A121" t="s">
        <v>35</v>
      </c>
      <c r="B121" t="s">
        <v>36</v>
      </c>
      <c r="C121" t="s">
        <v>37</v>
      </c>
      <c r="D121" t="s">
        <v>82</v>
      </c>
      <c r="E121" t="s">
        <v>39</v>
      </c>
      <c r="F121" t="s">
        <v>40</v>
      </c>
      <c r="G121" t="s">
        <v>41</v>
      </c>
      <c r="H121" t="s">
        <v>64</v>
      </c>
      <c r="I121" t="s">
        <v>66</v>
      </c>
      <c r="J121" t="s">
        <v>66</v>
      </c>
      <c r="K121" t="s">
        <v>136</v>
      </c>
      <c r="L121" t="s">
        <v>137</v>
      </c>
      <c r="M121" t="s">
        <v>274</v>
      </c>
      <c r="N121" t="s">
        <v>139</v>
      </c>
      <c r="O121" t="s">
        <v>137</v>
      </c>
      <c r="P121" s="1">
        <v>1</v>
      </c>
      <c r="Q121" t="s">
        <v>72</v>
      </c>
      <c r="R121" s="1">
        <v>299.39999999999998</v>
      </c>
      <c r="S121" s="1">
        <v>299.39999</v>
      </c>
      <c r="T121" t="s">
        <v>50</v>
      </c>
      <c r="U121" s="1">
        <v>313.3</v>
      </c>
      <c r="V121" s="1">
        <v>313.3</v>
      </c>
      <c r="W121" s="1">
        <v>1.8</v>
      </c>
      <c r="X121" s="1">
        <v>1.8</v>
      </c>
      <c r="Y121" t="s">
        <v>73</v>
      </c>
      <c r="Z121" t="s">
        <v>52</v>
      </c>
      <c r="AA121" t="s">
        <v>74</v>
      </c>
      <c r="AB121" t="s">
        <v>87</v>
      </c>
      <c r="AC121" t="s">
        <v>57</v>
      </c>
      <c r="AD121" t="s">
        <v>88</v>
      </c>
      <c r="AE121" t="s">
        <v>78</v>
      </c>
      <c r="AF121" s="1">
        <v>13.2</v>
      </c>
      <c r="AG121" t="s">
        <v>54</v>
      </c>
      <c r="AH121" t="s">
        <v>55</v>
      </c>
      <c r="AI121" t="s">
        <v>89</v>
      </c>
    </row>
    <row r="122" spans="1:35" x14ac:dyDescent="0.25">
      <c r="A122" t="s">
        <v>35</v>
      </c>
      <c r="B122" t="s">
        <v>36</v>
      </c>
      <c r="C122" t="s">
        <v>37</v>
      </c>
      <c r="D122" t="s">
        <v>82</v>
      </c>
      <c r="E122" t="s">
        <v>39</v>
      </c>
      <c r="F122" t="s">
        <v>40</v>
      </c>
      <c r="G122" t="s">
        <v>41</v>
      </c>
      <c r="H122" t="s">
        <v>64</v>
      </c>
      <c r="I122" t="s">
        <v>96</v>
      </c>
      <c r="J122" t="s">
        <v>66</v>
      </c>
      <c r="K122" t="s">
        <v>91</v>
      </c>
      <c r="L122" t="s">
        <v>92</v>
      </c>
      <c r="M122" t="s">
        <v>344</v>
      </c>
      <c r="N122" t="s">
        <v>94</v>
      </c>
      <c r="O122" t="s">
        <v>95</v>
      </c>
      <c r="P122" s="1">
        <v>1</v>
      </c>
      <c r="Q122" t="s">
        <v>72</v>
      </c>
      <c r="R122" s="1">
        <v>453.9</v>
      </c>
      <c r="S122" s="1">
        <v>453.89999</v>
      </c>
      <c r="T122" t="s">
        <v>50</v>
      </c>
      <c r="U122" s="1">
        <v>468.2</v>
      </c>
      <c r="V122" s="1">
        <v>468.2</v>
      </c>
      <c r="W122" s="1">
        <v>2.7</v>
      </c>
      <c r="X122" s="1">
        <v>2.7</v>
      </c>
      <c r="Y122" t="s">
        <v>73</v>
      </c>
      <c r="Z122" t="s">
        <v>52</v>
      </c>
      <c r="AA122" t="s">
        <v>74</v>
      </c>
      <c r="AB122" t="s">
        <v>87</v>
      </c>
      <c r="AC122" t="s">
        <v>57</v>
      </c>
      <c r="AD122" t="s">
        <v>88</v>
      </c>
      <c r="AE122" t="s">
        <v>78</v>
      </c>
      <c r="AF122" s="1">
        <v>13.2</v>
      </c>
      <c r="AG122" t="s">
        <v>54</v>
      </c>
      <c r="AH122" t="s">
        <v>55</v>
      </c>
      <c r="AI122" t="s">
        <v>89</v>
      </c>
    </row>
    <row r="123" spans="1:35" x14ac:dyDescent="0.25">
      <c r="A123" t="s">
        <v>35</v>
      </c>
      <c r="B123" t="s">
        <v>36</v>
      </c>
      <c r="C123" t="s">
        <v>37</v>
      </c>
      <c r="D123" t="s">
        <v>82</v>
      </c>
      <c r="E123" t="s">
        <v>39</v>
      </c>
      <c r="F123" t="s">
        <v>40</v>
      </c>
      <c r="G123" t="s">
        <v>41</v>
      </c>
      <c r="H123" t="s">
        <v>64</v>
      </c>
      <c r="I123" t="s">
        <v>198</v>
      </c>
      <c r="J123" t="s">
        <v>66</v>
      </c>
      <c r="K123" t="s">
        <v>97</v>
      </c>
      <c r="L123" t="s">
        <v>98</v>
      </c>
      <c r="M123" t="s">
        <v>199</v>
      </c>
      <c r="N123" t="s">
        <v>100</v>
      </c>
      <c r="O123" t="s">
        <v>98</v>
      </c>
      <c r="P123" s="1">
        <v>7</v>
      </c>
      <c r="Q123" t="s">
        <v>72</v>
      </c>
      <c r="R123" s="1">
        <v>1363.5</v>
      </c>
      <c r="S123" s="1">
        <v>194.8</v>
      </c>
      <c r="T123" t="s">
        <v>50</v>
      </c>
      <c r="U123" s="1">
        <v>1379.8</v>
      </c>
      <c r="V123" s="1">
        <v>1379.8</v>
      </c>
      <c r="W123" s="1">
        <v>8</v>
      </c>
      <c r="X123" s="1">
        <v>8</v>
      </c>
      <c r="Y123" t="s">
        <v>73</v>
      </c>
      <c r="Z123" t="s">
        <v>52</v>
      </c>
      <c r="AA123" t="s">
        <v>74</v>
      </c>
      <c r="AB123" t="s">
        <v>87</v>
      </c>
      <c r="AC123" t="s">
        <v>57</v>
      </c>
      <c r="AD123" t="s">
        <v>88</v>
      </c>
      <c r="AE123" t="s">
        <v>78</v>
      </c>
      <c r="AF123" s="1">
        <v>13.2</v>
      </c>
      <c r="AG123" t="s">
        <v>54</v>
      </c>
      <c r="AH123" t="s">
        <v>55</v>
      </c>
      <c r="AI123" t="s">
        <v>89</v>
      </c>
    </row>
    <row r="124" spans="1:35" x14ac:dyDescent="0.25">
      <c r="A124" t="s">
        <v>35</v>
      </c>
      <c r="B124" t="s">
        <v>36</v>
      </c>
      <c r="C124" t="s">
        <v>37</v>
      </c>
      <c r="D124" t="s">
        <v>82</v>
      </c>
      <c r="E124" t="s">
        <v>39</v>
      </c>
      <c r="F124" t="s">
        <v>40</v>
      </c>
      <c r="G124" t="s">
        <v>41</v>
      </c>
      <c r="H124" t="s">
        <v>64</v>
      </c>
      <c r="I124" t="s">
        <v>169</v>
      </c>
      <c r="J124" t="s">
        <v>66</v>
      </c>
      <c r="K124" t="s">
        <v>91</v>
      </c>
      <c r="L124" t="s">
        <v>92</v>
      </c>
      <c r="M124" t="s">
        <v>345</v>
      </c>
      <c r="N124" t="s">
        <v>94</v>
      </c>
      <c r="O124" t="s">
        <v>95</v>
      </c>
      <c r="P124" s="1">
        <v>3</v>
      </c>
      <c r="Q124" t="s">
        <v>72</v>
      </c>
      <c r="R124" s="1">
        <v>127.1</v>
      </c>
      <c r="S124" s="1">
        <v>42.4</v>
      </c>
      <c r="T124" t="s">
        <v>50</v>
      </c>
      <c r="U124" s="1">
        <v>140.6</v>
      </c>
      <c r="V124" s="1">
        <v>140.6</v>
      </c>
      <c r="W124" s="1">
        <v>0.8</v>
      </c>
      <c r="X124" s="1">
        <v>0.8</v>
      </c>
      <c r="Y124" t="s">
        <v>73</v>
      </c>
      <c r="Z124" t="s">
        <v>52</v>
      </c>
      <c r="AA124" t="s">
        <v>74</v>
      </c>
      <c r="AB124" t="s">
        <v>87</v>
      </c>
      <c r="AC124" t="s">
        <v>57</v>
      </c>
      <c r="AD124" t="s">
        <v>88</v>
      </c>
      <c r="AE124" t="s">
        <v>78</v>
      </c>
      <c r="AF124" s="1">
        <v>13.2</v>
      </c>
      <c r="AG124" t="s">
        <v>54</v>
      </c>
      <c r="AH124" t="s">
        <v>55</v>
      </c>
      <c r="AI124" t="s">
        <v>89</v>
      </c>
    </row>
    <row r="125" spans="1:35" x14ac:dyDescent="0.25">
      <c r="A125" t="s">
        <v>35</v>
      </c>
      <c r="B125" t="s">
        <v>36</v>
      </c>
      <c r="C125" t="s">
        <v>37</v>
      </c>
      <c r="D125" t="s">
        <v>82</v>
      </c>
      <c r="E125" t="s">
        <v>39</v>
      </c>
      <c r="F125" t="s">
        <v>40</v>
      </c>
      <c r="G125" t="s">
        <v>41</v>
      </c>
      <c r="H125" t="s">
        <v>64</v>
      </c>
      <c r="I125" t="s">
        <v>198</v>
      </c>
      <c r="J125" t="s">
        <v>66</v>
      </c>
      <c r="K125" t="s">
        <v>97</v>
      </c>
      <c r="L125" t="s">
        <v>98</v>
      </c>
      <c r="M125" t="s">
        <v>346</v>
      </c>
      <c r="N125" t="s">
        <v>100</v>
      </c>
      <c r="O125" t="s">
        <v>98</v>
      </c>
      <c r="P125" s="1">
        <v>3</v>
      </c>
      <c r="Q125" t="s">
        <v>72</v>
      </c>
      <c r="R125" s="1">
        <v>703.5</v>
      </c>
      <c r="S125" s="1">
        <v>234.5</v>
      </c>
      <c r="T125" t="s">
        <v>50</v>
      </c>
      <c r="U125" s="1">
        <v>718.4</v>
      </c>
      <c r="V125" s="1">
        <v>718.4</v>
      </c>
      <c r="W125" s="1">
        <v>4.0999999999999996</v>
      </c>
      <c r="X125" s="1">
        <v>4.0999999999999996</v>
      </c>
      <c r="Y125" t="s">
        <v>73</v>
      </c>
      <c r="Z125" t="s">
        <v>52</v>
      </c>
      <c r="AA125" t="s">
        <v>74</v>
      </c>
      <c r="AB125" t="s">
        <v>87</v>
      </c>
      <c r="AC125" t="s">
        <v>57</v>
      </c>
      <c r="AD125" t="s">
        <v>88</v>
      </c>
      <c r="AE125" t="s">
        <v>78</v>
      </c>
      <c r="AF125" s="1">
        <v>13.2</v>
      </c>
      <c r="AG125" t="s">
        <v>54</v>
      </c>
      <c r="AH125" t="s">
        <v>55</v>
      </c>
      <c r="AI125" t="s">
        <v>89</v>
      </c>
    </row>
    <row r="126" spans="1:35" x14ac:dyDescent="0.25">
      <c r="A126" t="s">
        <v>35</v>
      </c>
      <c r="B126" t="s">
        <v>36</v>
      </c>
      <c r="C126" t="s">
        <v>37</v>
      </c>
      <c r="D126" t="s">
        <v>82</v>
      </c>
      <c r="E126" t="s">
        <v>39</v>
      </c>
      <c r="F126" t="s">
        <v>40</v>
      </c>
      <c r="G126" t="s">
        <v>41</v>
      </c>
      <c r="H126" t="s">
        <v>64</v>
      </c>
      <c r="I126" t="s">
        <v>96</v>
      </c>
      <c r="J126" t="s">
        <v>66</v>
      </c>
      <c r="K126" t="s">
        <v>97</v>
      </c>
      <c r="L126" t="s">
        <v>98</v>
      </c>
      <c r="M126" t="s">
        <v>99</v>
      </c>
      <c r="N126" t="s">
        <v>100</v>
      </c>
      <c r="O126" t="s">
        <v>98</v>
      </c>
      <c r="P126" s="1">
        <v>1</v>
      </c>
      <c r="Q126" t="s">
        <v>72</v>
      </c>
      <c r="R126" s="1">
        <v>1471.7</v>
      </c>
      <c r="S126" s="1">
        <v>1471.6999499999999</v>
      </c>
      <c r="T126" t="s">
        <v>50</v>
      </c>
      <c r="U126" s="1">
        <v>1488.4</v>
      </c>
      <c r="V126" s="1">
        <v>1488.4</v>
      </c>
      <c r="W126" s="1">
        <v>8.6999999999999993</v>
      </c>
      <c r="X126" s="1">
        <v>8.6999999999999993</v>
      </c>
      <c r="Y126" t="s">
        <v>73</v>
      </c>
      <c r="Z126" t="s">
        <v>52</v>
      </c>
      <c r="AA126" t="s">
        <v>74</v>
      </c>
      <c r="AB126" t="s">
        <v>87</v>
      </c>
      <c r="AC126" t="s">
        <v>57</v>
      </c>
      <c r="AD126" t="s">
        <v>88</v>
      </c>
      <c r="AE126" t="s">
        <v>78</v>
      </c>
      <c r="AF126" s="1">
        <v>13.2</v>
      </c>
      <c r="AG126" t="s">
        <v>54</v>
      </c>
      <c r="AH126" t="s">
        <v>55</v>
      </c>
      <c r="AI126" t="s">
        <v>89</v>
      </c>
    </row>
    <row r="127" spans="1:35" x14ac:dyDescent="0.25">
      <c r="A127" t="s">
        <v>35</v>
      </c>
      <c r="B127" t="s">
        <v>36</v>
      </c>
      <c r="C127" t="s">
        <v>37</v>
      </c>
      <c r="D127" t="s">
        <v>82</v>
      </c>
      <c r="E127" t="s">
        <v>39</v>
      </c>
      <c r="F127" t="s">
        <v>40</v>
      </c>
      <c r="G127" t="s">
        <v>41</v>
      </c>
      <c r="H127" t="s">
        <v>64</v>
      </c>
      <c r="I127" t="s">
        <v>96</v>
      </c>
      <c r="J127" t="s">
        <v>66</v>
      </c>
      <c r="K127" t="s">
        <v>67</v>
      </c>
      <c r="L127" t="s">
        <v>68</v>
      </c>
      <c r="M127" t="s">
        <v>347</v>
      </c>
      <c r="N127" t="s">
        <v>70</v>
      </c>
      <c r="O127" t="s">
        <v>71</v>
      </c>
      <c r="P127" s="1">
        <v>2</v>
      </c>
      <c r="Q127" t="s">
        <v>72</v>
      </c>
      <c r="R127" s="1">
        <v>6089.9</v>
      </c>
      <c r="S127" s="1">
        <v>3044.8998999999999</v>
      </c>
      <c r="T127" t="s">
        <v>50</v>
      </c>
      <c r="U127" s="1">
        <v>6117.1</v>
      </c>
      <c r="V127" s="1">
        <v>6117.1</v>
      </c>
      <c r="W127" s="1">
        <v>35.799999999999997</v>
      </c>
      <c r="X127" s="1">
        <v>35.799999999999997</v>
      </c>
      <c r="Y127" t="s">
        <v>73</v>
      </c>
      <c r="Z127" t="s">
        <v>52</v>
      </c>
      <c r="AA127" t="s">
        <v>74</v>
      </c>
      <c r="AB127" t="s">
        <v>87</v>
      </c>
      <c r="AC127" t="s">
        <v>57</v>
      </c>
      <c r="AD127" t="s">
        <v>88</v>
      </c>
      <c r="AE127" t="s">
        <v>78</v>
      </c>
      <c r="AF127" s="1">
        <v>13.2</v>
      </c>
      <c r="AG127" t="s">
        <v>54</v>
      </c>
      <c r="AH127" t="s">
        <v>55</v>
      </c>
      <c r="AI127" t="s">
        <v>89</v>
      </c>
    </row>
    <row r="128" spans="1:35" x14ac:dyDescent="0.25">
      <c r="A128" t="s">
        <v>35</v>
      </c>
      <c r="B128" t="s">
        <v>36</v>
      </c>
      <c r="C128" t="s">
        <v>37</v>
      </c>
      <c r="D128" t="s">
        <v>82</v>
      </c>
      <c r="E128" t="s">
        <v>39</v>
      </c>
      <c r="F128" t="s">
        <v>40</v>
      </c>
      <c r="G128" t="s">
        <v>41</v>
      </c>
      <c r="H128" t="s">
        <v>64</v>
      </c>
      <c r="I128" t="s">
        <v>169</v>
      </c>
      <c r="J128" t="s">
        <v>66</v>
      </c>
      <c r="K128" t="s">
        <v>91</v>
      </c>
      <c r="L128" t="s">
        <v>92</v>
      </c>
      <c r="M128" t="s">
        <v>348</v>
      </c>
      <c r="N128" t="s">
        <v>94</v>
      </c>
      <c r="O128" t="s">
        <v>95</v>
      </c>
      <c r="P128" s="1">
        <v>2</v>
      </c>
      <c r="Q128" t="s">
        <v>72</v>
      </c>
      <c r="R128" s="1">
        <v>807.6</v>
      </c>
      <c r="S128" s="1">
        <v>403.79998999999998</v>
      </c>
      <c r="T128" t="s">
        <v>50</v>
      </c>
      <c r="U128" s="1">
        <v>822.6</v>
      </c>
      <c r="V128" s="1">
        <v>822.6</v>
      </c>
      <c r="W128" s="1">
        <v>4.8</v>
      </c>
      <c r="X128" s="1">
        <v>4.8</v>
      </c>
      <c r="Y128" t="s">
        <v>73</v>
      </c>
      <c r="Z128" t="s">
        <v>52</v>
      </c>
      <c r="AA128" t="s">
        <v>74</v>
      </c>
      <c r="AB128" t="s">
        <v>87</v>
      </c>
      <c r="AC128" t="s">
        <v>57</v>
      </c>
      <c r="AD128" t="s">
        <v>88</v>
      </c>
      <c r="AE128" t="s">
        <v>78</v>
      </c>
      <c r="AF128" s="1">
        <v>13.2</v>
      </c>
      <c r="AG128" t="s">
        <v>54</v>
      </c>
      <c r="AH128" t="s">
        <v>55</v>
      </c>
      <c r="AI128" t="s">
        <v>89</v>
      </c>
    </row>
    <row r="129" spans="1:35" x14ac:dyDescent="0.25">
      <c r="A129" t="s">
        <v>35</v>
      </c>
      <c r="B129" t="s">
        <v>36</v>
      </c>
      <c r="C129" t="s">
        <v>37</v>
      </c>
      <c r="D129" t="s">
        <v>82</v>
      </c>
      <c r="E129" t="s">
        <v>39</v>
      </c>
      <c r="F129" t="s">
        <v>40</v>
      </c>
      <c r="G129" t="s">
        <v>41</v>
      </c>
      <c r="H129" t="s">
        <v>64</v>
      </c>
      <c r="I129" t="s">
        <v>180</v>
      </c>
      <c r="J129" t="s">
        <v>66</v>
      </c>
      <c r="K129" t="s">
        <v>91</v>
      </c>
      <c r="L129" t="s">
        <v>92</v>
      </c>
      <c r="M129" t="s">
        <v>349</v>
      </c>
      <c r="N129" t="s">
        <v>94</v>
      </c>
      <c r="O129" t="s">
        <v>95</v>
      </c>
      <c r="P129" s="1">
        <v>2</v>
      </c>
      <c r="Q129" t="s">
        <v>72</v>
      </c>
      <c r="R129" s="1">
        <v>481</v>
      </c>
      <c r="S129" s="1">
        <v>240.5</v>
      </c>
      <c r="T129" t="s">
        <v>50</v>
      </c>
      <c r="U129" s="1">
        <v>495.3</v>
      </c>
      <c r="V129" s="1">
        <v>495.3</v>
      </c>
      <c r="W129" s="1">
        <v>2.8</v>
      </c>
      <c r="X129" s="1">
        <v>2.8</v>
      </c>
      <c r="Y129" t="s">
        <v>73</v>
      </c>
      <c r="Z129" t="s">
        <v>52</v>
      </c>
      <c r="AA129" t="s">
        <v>74</v>
      </c>
      <c r="AB129" t="s">
        <v>87</v>
      </c>
      <c r="AC129" t="s">
        <v>57</v>
      </c>
      <c r="AD129" t="s">
        <v>88</v>
      </c>
      <c r="AE129" t="s">
        <v>78</v>
      </c>
      <c r="AF129" s="1">
        <v>13.2</v>
      </c>
      <c r="AG129" t="s">
        <v>54</v>
      </c>
      <c r="AH129" t="s">
        <v>55</v>
      </c>
      <c r="AI129" t="s">
        <v>89</v>
      </c>
    </row>
    <row r="130" spans="1:35" x14ac:dyDescent="0.25">
      <c r="A130" t="s">
        <v>35</v>
      </c>
      <c r="B130" t="s">
        <v>36</v>
      </c>
      <c r="C130" t="s">
        <v>37</v>
      </c>
      <c r="D130" t="s">
        <v>82</v>
      </c>
      <c r="E130" t="s">
        <v>39</v>
      </c>
      <c r="F130" t="s">
        <v>40</v>
      </c>
      <c r="G130" t="s">
        <v>41</v>
      </c>
      <c r="H130" t="s">
        <v>64</v>
      </c>
      <c r="I130" t="s">
        <v>96</v>
      </c>
      <c r="J130" t="s">
        <v>66</v>
      </c>
      <c r="K130" t="s">
        <v>91</v>
      </c>
      <c r="L130" t="s">
        <v>92</v>
      </c>
      <c r="M130" t="s">
        <v>344</v>
      </c>
      <c r="N130" t="s">
        <v>94</v>
      </c>
      <c r="O130" t="s">
        <v>95</v>
      </c>
      <c r="P130" s="1">
        <v>1</v>
      </c>
      <c r="Q130" t="s">
        <v>72</v>
      </c>
      <c r="R130" s="1">
        <v>426.2</v>
      </c>
      <c r="S130" s="1">
        <v>426.20001000000002</v>
      </c>
      <c r="T130" t="s">
        <v>50</v>
      </c>
      <c r="U130" s="1">
        <v>440.4</v>
      </c>
      <c r="V130" s="1">
        <v>440.4</v>
      </c>
      <c r="W130" s="1">
        <v>2.5</v>
      </c>
      <c r="X130" s="1">
        <v>2.5</v>
      </c>
      <c r="Y130" t="s">
        <v>73</v>
      </c>
      <c r="Z130" t="s">
        <v>52</v>
      </c>
      <c r="AA130" t="s">
        <v>74</v>
      </c>
      <c r="AB130" t="s">
        <v>87</v>
      </c>
      <c r="AC130" t="s">
        <v>57</v>
      </c>
      <c r="AD130" t="s">
        <v>88</v>
      </c>
      <c r="AE130" t="s">
        <v>78</v>
      </c>
      <c r="AF130" s="1">
        <v>13.2</v>
      </c>
      <c r="AG130" t="s">
        <v>54</v>
      </c>
      <c r="AH130" t="s">
        <v>55</v>
      </c>
      <c r="AI130" t="s">
        <v>89</v>
      </c>
    </row>
    <row r="131" spans="1:35" x14ac:dyDescent="0.25">
      <c r="A131" t="s">
        <v>35</v>
      </c>
      <c r="B131" t="s">
        <v>36</v>
      </c>
      <c r="C131" t="s">
        <v>37</v>
      </c>
      <c r="D131" t="s">
        <v>82</v>
      </c>
      <c r="E131" t="s">
        <v>39</v>
      </c>
      <c r="F131" t="s">
        <v>40</v>
      </c>
      <c r="G131" t="s">
        <v>41</v>
      </c>
      <c r="H131" t="s">
        <v>64</v>
      </c>
      <c r="I131" t="s">
        <v>66</v>
      </c>
      <c r="J131" t="s">
        <v>66</v>
      </c>
      <c r="K131" t="s">
        <v>283</v>
      </c>
      <c r="L131" t="s">
        <v>284</v>
      </c>
      <c r="M131" t="s">
        <v>350</v>
      </c>
      <c r="N131" t="s">
        <v>286</v>
      </c>
      <c r="O131" t="s">
        <v>284</v>
      </c>
      <c r="P131" s="1">
        <v>4</v>
      </c>
      <c r="Q131" t="s">
        <v>72</v>
      </c>
      <c r="R131" s="1">
        <v>3284.4</v>
      </c>
      <c r="S131" s="1">
        <v>821.09997999999996</v>
      </c>
      <c r="T131" t="s">
        <v>50</v>
      </c>
      <c r="U131" s="1">
        <v>3305.2</v>
      </c>
      <c r="V131" s="1">
        <v>3305.2</v>
      </c>
      <c r="W131" s="1">
        <v>19.3</v>
      </c>
      <c r="X131" s="1">
        <v>19.3</v>
      </c>
      <c r="Y131" t="s">
        <v>73</v>
      </c>
      <c r="Z131" t="s">
        <v>52</v>
      </c>
      <c r="AA131" t="s">
        <v>74</v>
      </c>
      <c r="AB131" t="s">
        <v>87</v>
      </c>
      <c r="AC131" t="s">
        <v>57</v>
      </c>
      <c r="AD131" t="s">
        <v>88</v>
      </c>
      <c r="AE131" t="s">
        <v>78</v>
      </c>
      <c r="AF131" s="1">
        <v>13.2</v>
      </c>
      <c r="AG131" t="s">
        <v>54</v>
      </c>
      <c r="AH131" t="s">
        <v>55</v>
      </c>
      <c r="AI131" t="s">
        <v>89</v>
      </c>
    </row>
    <row r="132" spans="1:35" x14ac:dyDescent="0.25">
      <c r="A132" t="s">
        <v>35</v>
      </c>
      <c r="B132" t="s">
        <v>36</v>
      </c>
      <c r="C132" t="s">
        <v>37</v>
      </c>
      <c r="D132" t="s">
        <v>82</v>
      </c>
      <c r="E132" t="s">
        <v>39</v>
      </c>
      <c r="F132" t="s">
        <v>40</v>
      </c>
      <c r="G132" t="s">
        <v>41</v>
      </c>
      <c r="H132" t="s">
        <v>64</v>
      </c>
      <c r="I132" t="s">
        <v>101</v>
      </c>
      <c r="J132" t="s">
        <v>66</v>
      </c>
      <c r="K132" t="s">
        <v>102</v>
      </c>
      <c r="L132" t="s">
        <v>103</v>
      </c>
      <c r="M132" t="s">
        <v>351</v>
      </c>
      <c r="N132" t="s">
        <v>105</v>
      </c>
      <c r="O132" t="s">
        <v>103</v>
      </c>
      <c r="P132" s="1">
        <v>5</v>
      </c>
      <c r="Q132" t="s">
        <v>72</v>
      </c>
      <c r="R132" s="1">
        <v>3067.3</v>
      </c>
      <c r="S132" s="1">
        <v>613.5</v>
      </c>
      <c r="T132" t="s">
        <v>50</v>
      </c>
      <c r="U132" s="1">
        <v>3087.6</v>
      </c>
      <c r="V132" s="1">
        <v>3087.6</v>
      </c>
      <c r="W132" s="1">
        <v>18</v>
      </c>
      <c r="X132" s="1">
        <v>18</v>
      </c>
      <c r="Y132" t="s">
        <v>73</v>
      </c>
      <c r="Z132" t="s">
        <v>52</v>
      </c>
      <c r="AA132" t="s">
        <v>74</v>
      </c>
      <c r="AB132" t="s">
        <v>87</v>
      </c>
      <c r="AC132" t="s">
        <v>57</v>
      </c>
      <c r="AD132" t="s">
        <v>88</v>
      </c>
      <c r="AE132" t="s">
        <v>78</v>
      </c>
      <c r="AF132" s="1">
        <v>13.2</v>
      </c>
      <c r="AG132" t="s">
        <v>54</v>
      </c>
      <c r="AH132" t="s">
        <v>55</v>
      </c>
      <c r="AI132" t="s">
        <v>89</v>
      </c>
    </row>
    <row r="133" spans="1:35" x14ac:dyDescent="0.25">
      <c r="A133" t="s">
        <v>35</v>
      </c>
      <c r="B133" t="s">
        <v>36</v>
      </c>
      <c r="C133" t="s">
        <v>37</v>
      </c>
      <c r="D133" t="s">
        <v>82</v>
      </c>
      <c r="E133" t="s">
        <v>39</v>
      </c>
      <c r="F133" t="s">
        <v>40</v>
      </c>
      <c r="G133" t="s">
        <v>41</v>
      </c>
      <c r="H133" t="s">
        <v>64</v>
      </c>
      <c r="I133" t="s">
        <v>101</v>
      </c>
      <c r="J133" t="s">
        <v>66</v>
      </c>
      <c r="K133" t="s">
        <v>102</v>
      </c>
      <c r="L133" t="s">
        <v>103</v>
      </c>
      <c r="M133" t="s">
        <v>352</v>
      </c>
      <c r="N133" t="s">
        <v>105</v>
      </c>
      <c r="O133" t="s">
        <v>103</v>
      </c>
      <c r="P133" s="1">
        <v>10</v>
      </c>
      <c r="Q133" t="s">
        <v>72</v>
      </c>
      <c r="R133" s="1">
        <v>1309.2</v>
      </c>
      <c r="S133" s="1">
        <v>130.89999</v>
      </c>
      <c r="T133" t="s">
        <v>50</v>
      </c>
      <c r="U133" s="1">
        <v>1325.4</v>
      </c>
      <c r="V133" s="1">
        <v>1325.4</v>
      </c>
      <c r="W133" s="1">
        <v>7.7</v>
      </c>
      <c r="X133" s="1">
        <v>7.7</v>
      </c>
      <c r="Y133" t="s">
        <v>73</v>
      </c>
      <c r="Z133" t="s">
        <v>52</v>
      </c>
      <c r="AA133" t="s">
        <v>74</v>
      </c>
      <c r="AB133" t="s">
        <v>87</v>
      </c>
      <c r="AC133" t="s">
        <v>57</v>
      </c>
      <c r="AD133" t="s">
        <v>88</v>
      </c>
      <c r="AE133" t="s">
        <v>78</v>
      </c>
      <c r="AF133" s="1">
        <v>13.2</v>
      </c>
      <c r="AG133" t="s">
        <v>54</v>
      </c>
      <c r="AH133" t="s">
        <v>55</v>
      </c>
      <c r="AI133" t="s">
        <v>89</v>
      </c>
    </row>
    <row r="134" spans="1:35" x14ac:dyDescent="0.25">
      <c r="A134" t="s">
        <v>35</v>
      </c>
      <c r="B134" t="s">
        <v>36</v>
      </c>
      <c r="C134" t="s">
        <v>37</v>
      </c>
      <c r="D134" t="s">
        <v>106</v>
      </c>
      <c r="E134" t="s">
        <v>39</v>
      </c>
      <c r="F134" t="s">
        <v>40</v>
      </c>
      <c r="G134" t="s">
        <v>41</v>
      </c>
      <c r="H134" t="s">
        <v>107</v>
      </c>
      <c r="I134" t="s">
        <v>108</v>
      </c>
      <c r="J134" t="s">
        <v>108</v>
      </c>
      <c r="K134" t="s">
        <v>109</v>
      </c>
      <c r="L134" t="s">
        <v>110</v>
      </c>
      <c r="M134" t="s">
        <v>353</v>
      </c>
      <c r="N134" t="s">
        <v>112</v>
      </c>
      <c r="O134" t="s">
        <v>110</v>
      </c>
      <c r="P134" s="1">
        <v>1</v>
      </c>
      <c r="Q134" t="s">
        <v>72</v>
      </c>
      <c r="R134" s="1">
        <v>8836</v>
      </c>
      <c r="S134" s="1">
        <v>8836</v>
      </c>
      <c r="T134" t="s">
        <v>50</v>
      </c>
      <c r="U134" s="1">
        <v>8915.7000000000007</v>
      </c>
      <c r="V134" s="1">
        <v>8915.7000000000007</v>
      </c>
      <c r="W134" s="1">
        <v>111.7</v>
      </c>
      <c r="X134" s="1">
        <v>111.7</v>
      </c>
      <c r="Y134" t="s">
        <v>113</v>
      </c>
      <c r="Z134" t="s">
        <v>114</v>
      </c>
      <c r="AA134" t="s">
        <v>115</v>
      </c>
      <c r="AB134" t="s">
        <v>116</v>
      </c>
      <c r="AC134" t="s">
        <v>82</v>
      </c>
      <c r="AD134" t="s">
        <v>117</v>
      </c>
      <c r="AE134" t="s">
        <v>118</v>
      </c>
      <c r="AF134" s="1">
        <v>60.8</v>
      </c>
      <c r="AG134" t="s">
        <v>119</v>
      </c>
      <c r="AH134" t="s">
        <v>55</v>
      </c>
      <c r="AI134" t="s">
        <v>120</v>
      </c>
    </row>
    <row r="135" spans="1:35" x14ac:dyDescent="0.25">
      <c r="A135" t="s">
        <v>35</v>
      </c>
      <c r="B135" t="s">
        <v>36</v>
      </c>
      <c r="C135" t="s">
        <v>37</v>
      </c>
      <c r="D135" t="s">
        <v>143</v>
      </c>
      <c r="E135" t="s">
        <v>39</v>
      </c>
      <c r="F135" t="s">
        <v>40</v>
      </c>
      <c r="G135" t="s">
        <v>41</v>
      </c>
      <c r="H135" t="s">
        <v>64</v>
      </c>
      <c r="I135" t="s">
        <v>161</v>
      </c>
      <c r="J135" t="s">
        <v>66</v>
      </c>
      <c r="K135" t="s">
        <v>162</v>
      </c>
      <c r="L135" t="s">
        <v>163</v>
      </c>
      <c r="M135" t="s">
        <v>164</v>
      </c>
      <c r="N135" t="s">
        <v>165</v>
      </c>
      <c r="O135" t="s">
        <v>166</v>
      </c>
      <c r="P135" s="1">
        <v>25</v>
      </c>
      <c r="Q135" t="s">
        <v>72</v>
      </c>
      <c r="R135" s="1">
        <v>2812.9</v>
      </c>
      <c r="S135" s="1">
        <v>112.5</v>
      </c>
      <c r="T135" t="s">
        <v>50</v>
      </c>
      <c r="U135" s="1">
        <v>2822.7</v>
      </c>
      <c r="V135" s="1">
        <v>2822.7</v>
      </c>
      <c r="W135" s="1">
        <v>31.3</v>
      </c>
      <c r="X135" s="1">
        <v>31.3</v>
      </c>
      <c r="Y135" t="s">
        <v>73</v>
      </c>
      <c r="Z135" t="s">
        <v>52</v>
      </c>
      <c r="AA135" t="s">
        <v>74</v>
      </c>
      <c r="AB135" t="s">
        <v>149</v>
      </c>
      <c r="AC135" t="s">
        <v>143</v>
      </c>
      <c r="AD135" t="s">
        <v>150</v>
      </c>
      <c r="AE135" t="s">
        <v>78</v>
      </c>
      <c r="AF135" s="1">
        <v>3.4</v>
      </c>
      <c r="AG135" t="s">
        <v>54</v>
      </c>
      <c r="AH135" t="s">
        <v>55</v>
      </c>
      <c r="AI135" t="s">
        <v>151</v>
      </c>
    </row>
    <row r="136" spans="1:35" x14ac:dyDescent="0.25">
      <c r="A136" t="s">
        <v>35</v>
      </c>
      <c r="B136" t="s">
        <v>36</v>
      </c>
      <c r="C136" t="s">
        <v>37</v>
      </c>
      <c r="D136" t="s">
        <v>143</v>
      </c>
      <c r="E136" t="s">
        <v>39</v>
      </c>
      <c r="F136" t="s">
        <v>40</v>
      </c>
      <c r="G136" t="s">
        <v>41</v>
      </c>
      <c r="H136" t="s">
        <v>64</v>
      </c>
      <c r="I136" t="s">
        <v>161</v>
      </c>
      <c r="J136" t="s">
        <v>66</v>
      </c>
      <c r="K136" t="s">
        <v>267</v>
      </c>
      <c r="L136" t="s">
        <v>268</v>
      </c>
      <c r="M136" t="s">
        <v>354</v>
      </c>
      <c r="N136" t="s">
        <v>270</v>
      </c>
      <c r="O136" t="s">
        <v>268</v>
      </c>
      <c r="P136" s="1">
        <v>8.3000000000000007</v>
      </c>
      <c r="Q136" t="s">
        <v>49</v>
      </c>
      <c r="R136" s="1">
        <v>749.6</v>
      </c>
      <c r="S136" s="1">
        <v>90</v>
      </c>
      <c r="T136" t="s">
        <v>50</v>
      </c>
      <c r="U136" s="1">
        <v>754.8</v>
      </c>
      <c r="V136" s="1">
        <v>754.8</v>
      </c>
      <c r="W136" s="1">
        <v>8.3000000000000007</v>
      </c>
      <c r="X136" s="1">
        <v>8.3000000000000007</v>
      </c>
      <c r="Y136" t="s">
        <v>73</v>
      </c>
      <c r="Z136" t="s">
        <v>52</v>
      </c>
      <c r="AA136" t="s">
        <v>74</v>
      </c>
      <c r="AB136" t="s">
        <v>149</v>
      </c>
      <c r="AC136" t="s">
        <v>143</v>
      </c>
      <c r="AD136" t="s">
        <v>150</v>
      </c>
      <c r="AE136" t="s">
        <v>78</v>
      </c>
      <c r="AF136" s="1">
        <v>3.4</v>
      </c>
      <c r="AG136" t="s">
        <v>54</v>
      </c>
      <c r="AH136" t="s">
        <v>55</v>
      </c>
      <c r="AI136" t="s">
        <v>151</v>
      </c>
    </row>
    <row r="137" spans="1:35" x14ac:dyDescent="0.25">
      <c r="A137" t="s">
        <v>35</v>
      </c>
      <c r="B137" t="s">
        <v>36</v>
      </c>
      <c r="C137" t="s">
        <v>37</v>
      </c>
      <c r="D137" t="s">
        <v>143</v>
      </c>
      <c r="E137" t="s">
        <v>39</v>
      </c>
      <c r="F137" t="s">
        <v>40</v>
      </c>
      <c r="G137" t="s">
        <v>41</v>
      </c>
      <c r="H137" t="s">
        <v>64</v>
      </c>
      <c r="I137" t="s">
        <v>66</v>
      </c>
      <c r="J137" t="s">
        <v>66</v>
      </c>
      <c r="K137" t="s">
        <v>91</v>
      </c>
      <c r="L137" t="s">
        <v>92</v>
      </c>
      <c r="M137" t="s">
        <v>355</v>
      </c>
      <c r="N137" t="s">
        <v>94</v>
      </c>
      <c r="O137" t="s">
        <v>95</v>
      </c>
      <c r="P137" s="1">
        <v>3</v>
      </c>
      <c r="Q137" t="s">
        <v>72</v>
      </c>
      <c r="R137" s="1">
        <v>495.9</v>
      </c>
      <c r="S137" s="1">
        <v>165.3</v>
      </c>
      <c r="T137" t="s">
        <v>50</v>
      </c>
      <c r="U137" s="1">
        <v>500.5</v>
      </c>
      <c r="V137" s="1">
        <v>500.5</v>
      </c>
      <c r="W137" s="1">
        <v>5.5</v>
      </c>
      <c r="X137" s="1">
        <v>5.5</v>
      </c>
      <c r="Y137" t="s">
        <v>73</v>
      </c>
      <c r="Z137" t="s">
        <v>52</v>
      </c>
      <c r="AA137" t="s">
        <v>74</v>
      </c>
      <c r="AB137" t="s">
        <v>149</v>
      </c>
      <c r="AC137" t="s">
        <v>143</v>
      </c>
      <c r="AD137" t="s">
        <v>150</v>
      </c>
      <c r="AE137" t="s">
        <v>78</v>
      </c>
      <c r="AF137" s="1">
        <v>3.4</v>
      </c>
      <c r="AG137" t="s">
        <v>54</v>
      </c>
      <c r="AH137" t="s">
        <v>55</v>
      </c>
      <c r="AI137" t="s">
        <v>151</v>
      </c>
    </row>
    <row r="138" spans="1:35" x14ac:dyDescent="0.25">
      <c r="A138" t="s">
        <v>35</v>
      </c>
      <c r="B138" t="s">
        <v>36</v>
      </c>
      <c r="C138" t="s">
        <v>37</v>
      </c>
      <c r="D138" t="s">
        <v>143</v>
      </c>
      <c r="E138" t="s">
        <v>39</v>
      </c>
      <c r="F138" t="s">
        <v>40</v>
      </c>
      <c r="G138" t="s">
        <v>41</v>
      </c>
      <c r="H138" t="s">
        <v>64</v>
      </c>
      <c r="I138" t="s">
        <v>66</v>
      </c>
      <c r="J138" t="s">
        <v>66</v>
      </c>
      <c r="K138" t="s">
        <v>91</v>
      </c>
      <c r="L138" t="s">
        <v>92</v>
      </c>
      <c r="M138" t="s">
        <v>356</v>
      </c>
      <c r="N138" t="s">
        <v>94</v>
      </c>
      <c r="O138" t="s">
        <v>95</v>
      </c>
      <c r="P138" s="1">
        <v>3</v>
      </c>
      <c r="Q138" t="s">
        <v>72</v>
      </c>
      <c r="R138" s="1">
        <v>495.9</v>
      </c>
      <c r="S138" s="1">
        <v>165.3</v>
      </c>
      <c r="T138" t="s">
        <v>50</v>
      </c>
      <c r="U138" s="1">
        <v>500.5</v>
      </c>
      <c r="V138" s="1">
        <v>500.5</v>
      </c>
      <c r="W138" s="1">
        <v>5.5</v>
      </c>
      <c r="X138" s="1">
        <v>5.5</v>
      </c>
      <c r="Y138" t="s">
        <v>73</v>
      </c>
      <c r="Z138" t="s">
        <v>52</v>
      </c>
      <c r="AA138" t="s">
        <v>74</v>
      </c>
      <c r="AB138" t="s">
        <v>149</v>
      </c>
      <c r="AC138" t="s">
        <v>143</v>
      </c>
      <c r="AD138" t="s">
        <v>150</v>
      </c>
      <c r="AE138" t="s">
        <v>78</v>
      </c>
      <c r="AF138" s="1">
        <v>3.4</v>
      </c>
      <c r="AG138" t="s">
        <v>54</v>
      </c>
      <c r="AH138" t="s">
        <v>55</v>
      </c>
      <c r="AI138" t="s">
        <v>151</v>
      </c>
    </row>
    <row r="139" spans="1:35" x14ac:dyDescent="0.25">
      <c r="A139" t="s">
        <v>35</v>
      </c>
      <c r="B139" t="s">
        <v>36</v>
      </c>
      <c r="C139" t="s">
        <v>37</v>
      </c>
      <c r="D139" t="s">
        <v>143</v>
      </c>
      <c r="E139" t="s">
        <v>39</v>
      </c>
      <c r="F139" t="s">
        <v>40</v>
      </c>
      <c r="G139" t="s">
        <v>41</v>
      </c>
      <c r="H139" t="s">
        <v>64</v>
      </c>
      <c r="I139" t="s">
        <v>180</v>
      </c>
      <c r="J139" t="s">
        <v>66</v>
      </c>
      <c r="K139" t="s">
        <v>83</v>
      </c>
      <c r="L139" t="s">
        <v>84</v>
      </c>
      <c r="M139" t="s">
        <v>181</v>
      </c>
      <c r="N139" t="s">
        <v>86</v>
      </c>
      <c r="O139" t="s">
        <v>84</v>
      </c>
      <c r="P139" s="1">
        <v>8</v>
      </c>
      <c r="Q139" t="s">
        <v>72</v>
      </c>
      <c r="R139" s="1">
        <v>1078.4000000000001</v>
      </c>
      <c r="S139" s="1">
        <v>134.80000000000001</v>
      </c>
      <c r="T139" t="s">
        <v>50</v>
      </c>
      <c r="U139" s="1">
        <v>1084.3</v>
      </c>
      <c r="V139" s="1">
        <v>1084.3</v>
      </c>
      <c r="W139" s="1">
        <v>12</v>
      </c>
      <c r="X139" s="1">
        <v>12</v>
      </c>
      <c r="Y139" t="s">
        <v>73</v>
      </c>
      <c r="Z139" t="s">
        <v>52</v>
      </c>
      <c r="AA139" t="s">
        <v>74</v>
      </c>
      <c r="AB139" t="s">
        <v>149</v>
      </c>
      <c r="AC139" t="s">
        <v>143</v>
      </c>
      <c r="AD139" t="s">
        <v>150</v>
      </c>
      <c r="AE139" t="s">
        <v>78</v>
      </c>
      <c r="AF139" s="1">
        <v>3.4</v>
      </c>
      <c r="AG139" t="s">
        <v>54</v>
      </c>
      <c r="AH139" t="s">
        <v>55</v>
      </c>
      <c r="AI139" t="s">
        <v>151</v>
      </c>
    </row>
    <row r="140" spans="1:35" x14ac:dyDescent="0.25">
      <c r="A140" t="s">
        <v>35</v>
      </c>
      <c r="B140" t="s">
        <v>36</v>
      </c>
      <c r="C140" t="s">
        <v>37</v>
      </c>
      <c r="D140" t="s">
        <v>143</v>
      </c>
      <c r="E140" t="s">
        <v>39</v>
      </c>
      <c r="F140" t="s">
        <v>40</v>
      </c>
      <c r="G140" t="s">
        <v>41</v>
      </c>
      <c r="H140" t="s">
        <v>64</v>
      </c>
      <c r="I140" t="s">
        <v>180</v>
      </c>
      <c r="J140" t="s">
        <v>66</v>
      </c>
      <c r="K140" t="s">
        <v>357</v>
      </c>
      <c r="L140" t="s">
        <v>358</v>
      </c>
      <c r="M140" t="s">
        <v>359</v>
      </c>
      <c r="N140" t="s">
        <v>360</v>
      </c>
      <c r="O140" t="s">
        <v>358</v>
      </c>
      <c r="P140" s="1">
        <v>0.5</v>
      </c>
      <c r="Q140" t="s">
        <v>49</v>
      </c>
      <c r="R140" s="1">
        <v>45.9</v>
      </c>
      <c r="S140" s="1">
        <v>90</v>
      </c>
      <c r="T140" t="s">
        <v>50</v>
      </c>
      <c r="U140" s="1">
        <v>49.5</v>
      </c>
      <c r="V140" s="1">
        <v>49.5</v>
      </c>
      <c r="W140" s="1">
        <v>0.5</v>
      </c>
      <c r="X140" s="1">
        <v>0.5</v>
      </c>
      <c r="Y140" t="s">
        <v>73</v>
      </c>
      <c r="Z140" t="s">
        <v>52</v>
      </c>
      <c r="AA140" t="s">
        <v>74</v>
      </c>
      <c r="AB140" t="s">
        <v>149</v>
      </c>
      <c r="AC140" t="s">
        <v>143</v>
      </c>
      <c r="AD140" t="s">
        <v>150</v>
      </c>
      <c r="AE140" t="s">
        <v>78</v>
      </c>
      <c r="AF140" s="1">
        <v>3.4</v>
      </c>
      <c r="AG140" t="s">
        <v>54</v>
      </c>
      <c r="AH140" t="s">
        <v>55</v>
      </c>
      <c r="AI140" t="s">
        <v>151</v>
      </c>
    </row>
    <row r="141" spans="1:35" x14ac:dyDescent="0.25">
      <c r="A141" t="s">
        <v>35</v>
      </c>
      <c r="B141" t="s">
        <v>36</v>
      </c>
      <c r="C141" t="s">
        <v>37</v>
      </c>
      <c r="D141" t="s">
        <v>143</v>
      </c>
      <c r="E141" t="s">
        <v>39</v>
      </c>
      <c r="F141" t="s">
        <v>40</v>
      </c>
      <c r="G141" t="s">
        <v>41</v>
      </c>
      <c r="H141" t="s">
        <v>64</v>
      </c>
      <c r="I141" t="s">
        <v>96</v>
      </c>
      <c r="J141" t="s">
        <v>66</v>
      </c>
      <c r="K141" t="s">
        <v>361</v>
      </c>
      <c r="L141" t="s">
        <v>362</v>
      </c>
      <c r="M141" t="s">
        <v>363</v>
      </c>
      <c r="N141" t="s">
        <v>364</v>
      </c>
      <c r="O141" t="s">
        <v>362</v>
      </c>
      <c r="P141" s="1">
        <v>1</v>
      </c>
      <c r="Q141" t="s">
        <v>72</v>
      </c>
      <c r="R141" s="1">
        <v>309.7</v>
      </c>
      <c r="S141" s="1">
        <v>309.70001000000002</v>
      </c>
      <c r="T141" t="s">
        <v>50</v>
      </c>
      <c r="U141" s="1">
        <v>313.89999999999998</v>
      </c>
      <c r="V141" s="1">
        <v>313.89999999999998</v>
      </c>
      <c r="W141" s="1">
        <v>3.4</v>
      </c>
      <c r="X141" s="1">
        <v>3.4</v>
      </c>
      <c r="Y141" t="s">
        <v>73</v>
      </c>
      <c r="Z141" t="s">
        <v>52</v>
      </c>
      <c r="AA141" t="s">
        <v>74</v>
      </c>
      <c r="AB141" t="s">
        <v>149</v>
      </c>
      <c r="AC141" t="s">
        <v>143</v>
      </c>
      <c r="AD141" t="s">
        <v>150</v>
      </c>
      <c r="AE141" t="s">
        <v>78</v>
      </c>
      <c r="AF141" s="1">
        <v>3.4</v>
      </c>
      <c r="AG141" t="s">
        <v>54</v>
      </c>
      <c r="AH141" t="s">
        <v>55</v>
      </c>
      <c r="AI141" t="s">
        <v>151</v>
      </c>
    </row>
    <row r="142" spans="1:35" x14ac:dyDescent="0.25">
      <c r="A142" t="s">
        <v>35</v>
      </c>
      <c r="B142" t="s">
        <v>36</v>
      </c>
      <c r="C142" t="s">
        <v>37</v>
      </c>
      <c r="D142" t="s">
        <v>143</v>
      </c>
      <c r="E142" t="s">
        <v>39</v>
      </c>
      <c r="F142" t="s">
        <v>40</v>
      </c>
      <c r="G142" t="s">
        <v>41</v>
      </c>
      <c r="H142" t="s">
        <v>64</v>
      </c>
      <c r="I142" t="s">
        <v>180</v>
      </c>
      <c r="J142" t="s">
        <v>66</v>
      </c>
      <c r="K142" t="s">
        <v>83</v>
      </c>
      <c r="L142" t="s">
        <v>84</v>
      </c>
      <c r="M142" t="s">
        <v>181</v>
      </c>
      <c r="N142" t="s">
        <v>86</v>
      </c>
      <c r="O142" t="s">
        <v>84</v>
      </c>
      <c r="P142" s="1">
        <v>2</v>
      </c>
      <c r="Q142" t="s">
        <v>72</v>
      </c>
      <c r="R142" s="1">
        <v>270.8</v>
      </c>
      <c r="S142" s="1">
        <v>135.39999</v>
      </c>
      <c r="T142" t="s">
        <v>50</v>
      </c>
      <c r="U142" s="1">
        <v>274.89999999999998</v>
      </c>
      <c r="V142" s="1">
        <v>274.89999999999998</v>
      </c>
      <c r="W142" s="1">
        <v>3</v>
      </c>
      <c r="X142" s="1">
        <v>3</v>
      </c>
      <c r="Y142" t="s">
        <v>73</v>
      </c>
      <c r="Z142" t="s">
        <v>52</v>
      </c>
      <c r="AA142" t="s">
        <v>74</v>
      </c>
      <c r="AB142" t="s">
        <v>149</v>
      </c>
      <c r="AC142" t="s">
        <v>143</v>
      </c>
      <c r="AD142" t="s">
        <v>150</v>
      </c>
      <c r="AE142" t="s">
        <v>78</v>
      </c>
      <c r="AF142" s="1">
        <v>3.4</v>
      </c>
      <c r="AG142" t="s">
        <v>54</v>
      </c>
      <c r="AH142" t="s">
        <v>55</v>
      </c>
      <c r="AI142" t="s">
        <v>151</v>
      </c>
    </row>
    <row r="143" spans="1:35" x14ac:dyDescent="0.25">
      <c r="A143" t="s">
        <v>35</v>
      </c>
      <c r="B143" t="s">
        <v>36</v>
      </c>
      <c r="C143" t="s">
        <v>37</v>
      </c>
      <c r="D143" t="s">
        <v>143</v>
      </c>
      <c r="E143" t="s">
        <v>39</v>
      </c>
      <c r="F143" t="s">
        <v>40</v>
      </c>
      <c r="G143" t="s">
        <v>41</v>
      </c>
      <c r="H143" t="s">
        <v>64</v>
      </c>
      <c r="I143" t="s">
        <v>180</v>
      </c>
      <c r="J143" t="s">
        <v>66</v>
      </c>
      <c r="K143" t="s">
        <v>83</v>
      </c>
      <c r="L143" t="s">
        <v>84</v>
      </c>
      <c r="M143" t="s">
        <v>181</v>
      </c>
      <c r="N143" t="s">
        <v>86</v>
      </c>
      <c r="O143" t="s">
        <v>84</v>
      </c>
      <c r="P143" s="1">
        <v>5</v>
      </c>
      <c r="Q143" t="s">
        <v>72</v>
      </c>
      <c r="R143" s="1">
        <v>709.1</v>
      </c>
      <c r="S143" s="1">
        <v>141.80000000000001</v>
      </c>
      <c r="T143" t="s">
        <v>50</v>
      </c>
      <c r="U143" s="1">
        <v>714.1</v>
      </c>
      <c r="V143" s="1">
        <v>714.1</v>
      </c>
      <c r="W143" s="1">
        <v>7.9</v>
      </c>
      <c r="X143" s="1">
        <v>7.9</v>
      </c>
      <c r="Y143" t="s">
        <v>73</v>
      </c>
      <c r="Z143" t="s">
        <v>52</v>
      </c>
      <c r="AA143" t="s">
        <v>74</v>
      </c>
      <c r="AB143" t="s">
        <v>149</v>
      </c>
      <c r="AC143" t="s">
        <v>143</v>
      </c>
      <c r="AD143" t="s">
        <v>150</v>
      </c>
      <c r="AE143" t="s">
        <v>78</v>
      </c>
      <c r="AF143" s="1">
        <v>3.4</v>
      </c>
      <c r="AG143" t="s">
        <v>54</v>
      </c>
      <c r="AH143" t="s">
        <v>55</v>
      </c>
      <c r="AI143" t="s">
        <v>151</v>
      </c>
    </row>
    <row r="144" spans="1:35" x14ac:dyDescent="0.25">
      <c r="A144" t="s">
        <v>35</v>
      </c>
      <c r="B144" t="s">
        <v>36</v>
      </c>
      <c r="C144" t="s">
        <v>37</v>
      </c>
      <c r="D144" t="s">
        <v>143</v>
      </c>
      <c r="E144" t="s">
        <v>39</v>
      </c>
      <c r="F144" t="s">
        <v>40</v>
      </c>
      <c r="G144" t="s">
        <v>41</v>
      </c>
      <c r="H144" t="s">
        <v>64</v>
      </c>
      <c r="I144" t="s">
        <v>180</v>
      </c>
      <c r="J144" t="s">
        <v>66</v>
      </c>
      <c r="K144" t="s">
        <v>83</v>
      </c>
      <c r="L144" t="s">
        <v>84</v>
      </c>
      <c r="M144" t="s">
        <v>203</v>
      </c>
      <c r="N144" t="s">
        <v>86</v>
      </c>
      <c r="O144" t="s">
        <v>84</v>
      </c>
      <c r="P144" s="1">
        <v>7</v>
      </c>
      <c r="Q144" t="s">
        <v>72</v>
      </c>
      <c r="R144" s="1">
        <v>358.6</v>
      </c>
      <c r="S144" s="1">
        <v>51.2</v>
      </c>
      <c r="T144" t="s">
        <v>50</v>
      </c>
      <c r="U144" s="1">
        <v>362.9</v>
      </c>
      <c r="V144" s="1">
        <v>362.9</v>
      </c>
      <c r="W144" s="1">
        <v>4</v>
      </c>
      <c r="X144" s="1">
        <v>4</v>
      </c>
      <c r="Y144" t="s">
        <v>73</v>
      </c>
      <c r="Z144" t="s">
        <v>52</v>
      </c>
      <c r="AA144" t="s">
        <v>74</v>
      </c>
      <c r="AB144" t="s">
        <v>149</v>
      </c>
      <c r="AC144" t="s">
        <v>143</v>
      </c>
      <c r="AD144" t="s">
        <v>150</v>
      </c>
      <c r="AE144" t="s">
        <v>78</v>
      </c>
      <c r="AF144" s="1">
        <v>3.4</v>
      </c>
      <c r="AG144" t="s">
        <v>54</v>
      </c>
      <c r="AH144" t="s">
        <v>55</v>
      </c>
      <c r="AI144" t="s">
        <v>151</v>
      </c>
    </row>
    <row r="145" spans="1:35" x14ac:dyDescent="0.25">
      <c r="A145" t="s">
        <v>35</v>
      </c>
      <c r="B145" t="s">
        <v>36</v>
      </c>
      <c r="C145" t="s">
        <v>37</v>
      </c>
      <c r="D145" t="s">
        <v>143</v>
      </c>
      <c r="E145" t="s">
        <v>39</v>
      </c>
      <c r="F145" t="s">
        <v>40</v>
      </c>
      <c r="G145" t="s">
        <v>41</v>
      </c>
      <c r="H145" t="s">
        <v>64</v>
      </c>
      <c r="I145" t="s">
        <v>153</v>
      </c>
      <c r="J145" t="s">
        <v>66</v>
      </c>
      <c r="K145" t="s">
        <v>91</v>
      </c>
      <c r="L145" t="s">
        <v>92</v>
      </c>
      <c r="M145" t="s">
        <v>365</v>
      </c>
      <c r="N145" t="s">
        <v>94</v>
      </c>
      <c r="O145" t="s">
        <v>95</v>
      </c>
      <c r="P145" s="1">
        <v>1</v>
      </c>
      <c r="Q145" t="s">
        <v>72</v>
      </c>
      <c r="R145" s="1">
        <v>560.79999999999995</v>
      </c>
      <c r="S145" s="1">
        <v>560.79998999999998</v>
      </c>
      <c r="T145" t="s">
        <v>50</v>
      </c>
      <c r="U145" s="1">
        <v>565.5</v>
      </c>
      <c r="V145" s="1">
        <v>565.5</v>
      </c>
      <c r="W145" s="1">
        <v>6.2</v>
      </c>
      <c r="X145" s="1">
        <v>6.2</v>
      </c>
      <c r="Y145" t="s">
        <v>73</v>
      </c>
      <c r="Z145" t="s">
        <v>52</v>
      </c>
      <c r="AA145" t="s">
        <v>74</v>
      </c>
      <c r="AB145" t="s">
        <v>149</v>
      </c>
      <c r="AC145" t="s">
        <v>143</v>
      </c>
      <c r="AD145" t="s">
        <v>150</v>
      </c>
      <c r="AE145" t="s">
        <v>78</v>
      </c>
      <c r="AF145" s="1">
        <v>3.4</v>
      </c>
      <c r="AG145" t="s">
        <v>54</v>
      </c>
      <c r="AH145" t="s">
        <v>55</v>
      </c>
      <c r="AI145" t="s">
        <v>151</v>
      </c>
    </row>
    <row r="146" spans="1:35" x14ac:dyDescent="0.25">
      <c r="A146" t="s">
        <v>35</v>
      </c>
      <c r="B146" t="s">
        <v>36</v>
      </c>
      <c r="C146" t="s">
        <v>37</v>
      </c>
      <c r="D146" t="s">
        <v>143</v>
      </c>
      <c r="E146" t="s">
        <v>39</v>
      </c>
      <c r="F146" t="s">
        <v>40</v>
      </c>
      <c r="G146" t="s">
        <v>41</v>
      </c>
      <c r="H146" t="s">
        <v>64</v>
      </c>
      <c r="I146" t="s">
        <v>96</v>
      </c>
      <c r="J146" t="s">
        <v>66</v>
      </c>
      <c r="K146" t="s">
        <v>102</v>
      </c>
      <c r="L146" t="s">
        <v>103</v>
      </c>
      <c r="M146" t="s">
        <v>366</v>
      </c>
      <c r="N146" t="s">
        <v>105</v>
      </c>
      <c r="O146" t="s">
        <v>103</v>
      </c>
      <c r="P146" s="1">
        <v>3</v>
      </c>
      <c r="Q146" t="s">
        <v>72</v>
      </c>
      <c r="R146" s="1">
        <v>495</v>
      </c>
      <c r="S146" s="1">
        <v>165</v>
      </c>
      <c r="T146" t="s">
        <v>50</v>
      </c>
      <c r="U146" s="1">
        <v>499.5</v>
      </c>
      <c r="V146" s="1">
        <v>499.5</v>
      </c>
      <c r="W146" s="1">
        <v>5.5</v>
      </c>
      <c r="X146" s="1">
        <v>5.5</v>
      </c>
      <c r="Y146" t="s">
        <v>73</v>
      </c>
      <c r="Z146" t="s">
        <v>52</v>
      </c>
      <c r="AA146" t="s">
        <v>74</v>
      </c>
      <c r="AB146" t="s">
        <v>149</v>
      </c>
      <c r="AC146" t="s">
        <v>143</v>
      </c>
      <c r="AD146" t="s">
        <v>150</v>
      </c>
      <c r="AE146" t="s">
        <v>78</v>
      </c>
      <c r="AF146" s="1">
        <v>3.4</v>
      </c>
      <c r="AG146" t="s">
        <v>54</v>
      </c>
      <c r="AH146" t="s">
        <v>55</v>
      </c>
      <c r="AI146" t="s">
        <v>151</v>
      </c>
    </row>
    <row r="147" spans="1:35" x14ac:dyDescent="0.25">
      <c r="A147" t="s">
        <v>35</v>
      </c>
      <c r="B147" t="s">
        <v>36</v>
      </c>
      <c r="C147" t="s">
        <v>37</v>
      </c>
      <c r="D147" t="s">
        <v>143</v>
      </c>
      <c r="E147" t="s">
        <v>39</v>
      </c>
      <c r="F147" t="s">
        <v>40</v>
      </c>
      <c r="G147" t="s">
        <v>41</v>
      </c>
      <c r="H147" t="s">
        <v>64</v>
      </c>
      <c r="I147" t="s">
        <v>96</v>
      </c>
      <c r="J147" t="s">
        <v>66</v>
      </c>
      <c r="K147" t="s">
        <v>91</v>
      </c>
      <c r="L147" t="s">
        <v>92</v>
      </c>
      <c r="M147" t="s">
        <v>367</v>
      </c>
      <c r="N147" t="s">
        <v>94</v>
      </c>
      <c r="O147" t="s">
        <v>95</v>
      </c>
      <c r="P147" s="1">
        <v>3</v>
      </c>
      <c r="Q147" t="s">
        <v>72</v>
      </c>
      <c r="R147" s="1">
        <v>754.3</v>
      </c>
      <c r="S147" s="1">
        <v>251.39999</v>
      </c>
      <c r="T147" t="s">
        <v>50</v>
      </c>
      <c r="U147" s="1">
        <v>759.4</v>
      </c>
      <c r="V147" s="1">
        <v>759.4</v>
      </c>
      <c r="W147" s="1">
        <v>8.4</v>
      </c>
      <c r="X147" s="1">
        <v>8.4</v>
      </c>
      <c r="Y147" t="s">
        <v>73</v>
      </c>
      <c r="Z147" t="s">
        <v>52</v>
      </c>
      <c r="AA147" t="s">
        <v>74</v>
      </c>
      <c r="AB147" t="s">
        <v>149</v>
      </c>
      <c r="AC147" t="s">
        <v>143</v>
      </c>
      <c r="AD147" t="s">
        <v>150</v>
      </c>
      <c r="AE147" t="s">
        <v>78</v>
      </c>
      <c r="AF147" s="1">
        <v>3.4</v>
      </c>
      <c r="AG147" t="s">
        <v>54</v>
      </c>
      <c r="AH147" t="s">
        <v>55</v>
      </c>
      <c r="AI147" t="s">
        <v>151</v>
      </c>
    </row>
    <row r="148" spans="1:35" x14ac:dyDescent="0.25">
      <c r="A148" t="s">
        <v>35</v>
      </c>
      <c r="B148" t="s">
        <v>36</v>
      </c>
      <c r="C148" t="s">
        <v>37</v>
      </c>
      <c r="D148" t="s">
        <v>143</v>
      </c>
      <c r="E148" t="s">
        <v>39</v>
      </c>
      <c r="F148" t="s">
        <v>40</v>
      </c>
      <c r="G148" t="s">
        <v>41</v>
      </c>
      <c r="H148" t="s">
        <v>64</v>
      </c>
      <c r="I148" t="s">
        <v>96</v>
      </c>
      <c r="J148" t="s">
        <v>66</v>
      </c>
      <c r="K148" t="s">
        <v>184</v>
      </c>
      <c r="L148" t="s">
        <v>185</v>
      </c>
      <c r="M148" t="s">
        <v>368</v>
      </c>
      <c r="N148" t="s">
        <v>187</v>
      </c>
      <c r="O148" t="s">
        <v>188</v>
      </c>
      <c r="P148" s="1">
        <v>2</v>
      </c>
      <c r="Q148" t="s">
        <v>72</v>
      </c>
      <c r="R148" s="1">
        <v>72.599999999999994</v>
      </c>
      <c r="S148" s="1">
        <v>36.299999999999997</v>
      </c>
      <c r="T148" t="s">
        <v>50</v>
      </c>
      <c r="U148" s="1">
        <v>76.2</v>
      </c>
      <c r="V148" s="1">
        <v>76.2</v>
      </c>
      <c r="W148" s="1">
        <v>0.8</v>
      </c>
      <c r="X148" s="1">
        <v>0.8</v>
      </c>
      <c r="Y148" t="s">
        <v>73</v>
      </c>
      <c r="Z148" t="s">
        <v>52</v>
      </c>
      <c r="AA148" t="s">
        <v>74</v>
      </c>
      <c r="AB148" t="s">
        <v>149</v>
      </c>
      <c r="AC148" t="s">
        <v>143</v>
      </c>
      <c r="AD148" t="s">
        <v>150</v>
      </c>
      <c r="AE148" t="s">
        <v>78</v>
      </c>
      <c r="AF148" s="1">
        <v>3.4</v>
      </c>
      <c r="AG148" t="s">
        <v>54</v>
      </c>
      <c r="AH148" t="s">
        <v>55</v>
      </c>
      <c r="AI148" t="s">
        <v>151</v>
      </c>
    </row>
    <row r="149" spans="1:35" x14ac:dyDescent="0.25">
      <c r="A149" t="s">
        <v>35</v>
      </c>
      <c r="B149" t="s">
        <v>36</v>
      </c>
      <c r="C149" t="s">
        <v>37</v>
      </c>
      <c r="D149" t="s">
        <v>369</v>
      </c>
      <c r="E149" t="s">
        <v>370</v>
      </c>
      <c r="F149" t="s">
        <v>371</v>
      </c>
      <c r="G149" t="s">
        <v>372</v>
      </c>
      <c r="H149" t="s">
        <v>373</v>
      </c>
      <c r="I149" t="s">
        <v>96</v>
      </c>
      <c r="J149" t="s">
        <v>169</v>
      </c>
      <c r="K149" t="s">
        <v>91</v>
      </c>
      <c r="L149" t="s">
        <v>92</v>
      </c>
      <c r="M149" t="s">
        <v>374</v>
      </c>
      <c r="N149" t="s">
        <v>94</v>
      </c>
      <c r="O149" t="s">
        <v>95</v>
      </c>
      <c r="P149" s="1">
        <v>3</v>
      </c>
      <c r="Q149" t="s">
        <v>72</v>
      </c>
      <c r="R149" s="1">
        <v>626.20000000000005</v>
      </c>
      <c r="S149" s="1">
        <v>208.7</v>
      </c>
      <c r="T149" t="s">
        <v>50</v>
      </c>
      <c r="U149" s="1">
        <v>666.9</v>
      </c>
      <c r="V149" s="1">
        <v>666.9</v>
      </c>
      <c r="W149" s="1">
        <v>0.2</v>
      </c>
      <c r="X149" s="1">
        <v>0.2</v>
      </c>
      <c r="Y149" t="s">
        <v>73</v>
      </c>
      <c r="Z149" t="s">
        <v>309</v>
      </c>
      <c r="AA149" t="s">
        <v>375</v>
      </c>
      <c r="AB149" t="s">
        <v>376</v>
      </c>
      <c r="AC149" t="s">
        <v>377</v>
      </c>
      <c r="AD149" t="s">
        <v>378</v>
      </c>
      <c r="AE149" t="s">
        <v>312</v>
      </c>
      <c r="AF149" s="1">
        <v>40.4</v>
      </c>
      <c r="AG149" t="s">
        <v>379</v>
      </c>
      <c r="AH149" t="s">
        <v>55</v>
      </c>
      <c r="AI149" t="s">
        <v>380</v>
      </c>
    </row>
    <row r="150" spans="1:35" x14ac:dyDescent="0.25">
      <c r="A150" t="s">
        <v>35</v>
      </c>
      <c r="B150" t="s">
        <v>36</v>
      </c>
      <c r="C150" t="s">
        <v>37</v>
      </c>
      <c r="D150" t="s">
        <v>369</v>
      </c>
      <c r="E150" t="s">
        <v>370</v>
      </c>
      <c r="F150" t="s">
        <v>371</v>
      </c>
      <c r="G150" t="s">
        <v>372</v>
      </c>
      <c r="H150" t="s">
        <v>373</v>
      </c>
      <c r="I150" t="s">
        <v>169</v>
      </c>
      <c r="J150" t="s">
        <v>169</v>
      </c>
      <c r="K150" t="s">
        <v>91</v>
      </c>
      <c r="L150" t="s">
        <v>92</v>
      </c>
      <c r="M150" t="s">
        <v>381</v>
      </c>
      <c r="N150" t="s">
        <v>94</v>
      </c>
      <c r="O150" t="s">
        <v>95</v>
      </c>
      <c r="P150" s="1">
        <v>4</v>
      </c>
      <c r="Q150" t="s">
        <v>72</v>
      </c>
      <c r="R150" s="1">
        <v>352.3</v>
      </c>
      <c r="S150" s="1">
        <v>88.1</v>
      </c>
      <c r="T150" t="s">
        <v>50</v>
      </c>
      <c r="U150" s="1">
        <v>404.4</v>
      </c>
      <c r="V150" s="1">
        <v>404.4</v>
      </c>
      <c r="W150" s="1">
        <v>0.3</v>
      </c>
      <c r="X150" s="1">
        <v>0.3</v>
      </c>
      <c r="Y150" t="s">
        <v>73</v>
      </c>
      <c r="Z150" t="s">
        <v>309</v>
      </c>
      <c r="AA150" t="s">
        <v>375</v>
      </c>
      <c r="AB150" t="s">
        <v>376</v>
      </c>
      <c r="AC150" t="s">
        <v>377</v>
      </c>
      <c r="AD150" t="s">
        <v>378</v>
      </c>
      <c r="AE150" t="s">
        <v>312</v>
      </c>
      <c r="AF150" s="1">
        <v>51.9</v>
      </c>
      <c r="AG150" t="s">
        <v>379</v>
      </c>
      <c r="AH150" t="s">
        <v>55</v>
      </c>
      <c r="AI150" t="s">
        <v>380</v>
      </c>
    </row>
    <row r="151" spans="1:35" x14ac:dyDescent="0.25">
      <c r="A151" t="s">
        <v>35</v>
      </c>
      <c r="B151" t="s">
        <v>36</v>
      </c>
      <c r="C151" t="s">
        <v>37</v>
      </c>
      <c r="D151" t="s">
        <v>369</v>
      </c>
      <c r="E151" t="s">
        <v>370</v>
      </c>
      <c r="F151" t="s">
        <v>371</v>
      </c>
      <c r="G151" t="s">
        <v>372</v>
      </c>
      <c r="H151" t="s">
        <v>373</v>
      </c>
      <c r="I151" t="s">
        <v>382</v>
      </c>
      <c r="J151" t="s">
        <v>169</v>
      </c>
      <c r="K151" t="s">
        <v>91</v>
      </c>
      <c r="L151" t="s">
        <v>92</v>
      </c>
      <c r="M151" t="s">
        <v>383</v>
      </c>
      <c r="N151" t="s">
        <v>94</v>
      </c>
      <c r="O151" t="s">
        <v>95</v>
      </c>
      <c r="P151" s="1">
        <v>5</v>
      </c>
      <c r="Q151" t="s">
        <v>72</v>
      </c>
      <c r="R151" s="1">
        <v>631.6</v>
      </c>
      <c r="S151" s="1">
        <v>126.3</v>
      </c>
      <c r="T151" t="s">
        <v>50</v>
      </c>
      <c r="U151" s="1">
        <v>696.8</v>
      </c>
      <c r="V151" s="1">
        <v>696.8</v>
      </c>
      <c r="W151" s="1">
        <v>0.4</v>
      </c>
      <c r="X151" s="1">
        <v>0.4</v>
      </c>
      <c r="Y151" t="s">
        <v>73</v>
      </c>
      <c r="Z151" t="s">
        <v>309</v>
      </c>
      <c r="AA151" t="s">
        <v>375</v>
      </c>
      <c r="AB151" t="s">
        <v>376</v>
      </c>
      <c r="AC151" t="s">
        <v>377</v>
      </c>
      <c r="AD151" t="s">
        <v>378</v>
      </c>
      <c r="AE151" t="s">
        <v>312</v>
      </c>
      <c r="AF151" s="1">
        <v>64.900000000000006</v>
      </c>
      <c r="AG151" t="s">
        <v>379</v>
      </c>
      <c r="AH151" t="s">
        <v>55</v>
      </c>
      <c r="AI151" t="s">
        <v>380</v>
      </c>
    </row>
    <row r="152" spans="1:35" x14ac:dyDescent="0.25">
      <c r="A152" t="s">
        <v>35</v>
      </c>
      <c r="B152" t="s">
        <v>36</v>
      </c>
      <c r="C152" t="s">
        <v>37</v>
      </c>
      <c r="D152" t="s">
        <v>369</v>
      </c>
      <c r="E152" t="s">
        <v>370</v>
      </c>
      <c r="F152" t="s">
        <v>371</v>
      </c>
      <c r="G152" t="s">
        <v>372</v>
      </c>
      <c r="H152" t="s">
        <v>373</v>
      </c>
      <c r="I152" t="s">
        <v>382</v>
      </c>
      <c r="J152" t="s">
        <v>169</v>
      </c>
      <c r="K152" t="s">
        <v>91</v>
      </c>
      <c r="L152" t="s">
        <v>92</v>
      </c>
      <c r="M152" t="s">
        <v>384</v>
      </c>
      <c r="N152" t="s">
        <v>94</v>
      </c>
      <c r="O152" t="s">
        <v>95</v>
      </c>
      <c r="P152" s="1">
        <v>20</v>
      </c>
      <c r="Q152" t="s">
        <v>72</v>
      </c>
      <c r="R152" s="1">
        <v>3486</v>
      </c>
      <c r="S152" s="1">
        <v>174.3</v>
      </c>
      <c r="T152" t="s">
        <v>50</v>
      </c>
      <c r="U152" s="1">
        <v>3748.6</v>
      </c>
      <c r="V152" s="1">
        <v>3748.6</v>
      </c>
      <c r="W152" s="1">
        <v>1.6</v>
      </c>
      <c r="X152" s="1">
        <v>1.6</v>
      </c>
      <c r="Y152" t="s">
        <v>73</v>
      </c>
      <c r="Z152" t="s">
        <v>309</v>
      </c>
      <c r="AA152" t="s">
        <v>375</v>
      </c>
      <c r="AB152" t="s">
        <v>376</v>
      </c>
      <c r="AC152" t="s">
        <v>377</v>
      </c>
      <c r="AD152" t="s">
        <v>378</v>
      </c>
      <c r="AE152" t="s">
        <v>312</v>
      </c>
      <c r="AF152" s="1">
        <v>260.89999999999998</v>
      </c>
      <c r="AG152" t="s">
        <v>379</v>
      </c>
      <c r="AH152" t="s">
        <v>55</v>
      </c>
      <c r="AI152" t="s">
        <v>380</v>
      </c>
    </row>
    <row r="153" spans="1:35" x14ac:dyDescent="0.25">
      <c r="A153" t="s">
        <v>35</v>
      </c>
      <c r="B153" t="s">
        <v>36</v>
      </c>
      <c r="C153" t="s">
        <v>37</v>
      </c>
      <c r="D153" t="s">
        <v>369</v>
      </c>
      <c r="E153" t="s">
        <v>370</v>
      </c>
      <c r="F153" t="s">
        <v>371</v>
      </c>
      <c r="G153" t="s">
        <v>372</v>
      </c>
      <c r="H153" t="s">
        <v>373</v>
      </c>
      <c r="I153" t="s">
        <v>169</v>
      </c>
      <c r="J153" t="s">
        <v>169</v>
      </c>
      <c r="K153" t="s">
        <v>91</v>
      </c>
      <c r="L153" t="s">
        <v>92</v>
      </c>
      <c r="M153" t="s">
        <v>385</v>
      </c>
      <c r="N153" t="s">
        <v>94</v>
      </c>
      <c r="O153" t="s">
        <v>95</v>
      </c>
      <c r="P153" s="1">
        <v>2</v>
      </c>
      <c r="Q153" t="s">
        <v>72</v>
      </c>
      <c r="R153" s="1">
        <v>1723.7</v>
      </c>
      <c r="S153" s="1">
        <v>861.90002000000004</v>
      </c>
      <c r="T153" t="s">
        <v>50</v>
      </c>
      <c r="U153" s="1">
        <v>1750.5</v>
      </c>
      <c r="V153" s="1">
        <v>1750.5</v>
      </c>
      <c r="W153" s="1">
        <v>0.2</v>
      </c>
      <c r="X153" s="1">
        <v>0.2</v>
      </c>
      <c r="Y153" t="s">
        <v>73</v>
      </c>
      <c r="Z153" t="s">
        <v>309</v>
      </c>
      <c r="AA153" t="s">
        <v>375</v>
      </c>
      <c r="AB153" t="s">
        <v>376</v>
      </c>
      <c r="AC153" t="s">
        <v>377</v>
      </c>
      <c r="AD153" t="s">
        <v>378</v>
      </c>
      <c r="AE153" t="s">
        <v>312</v>
      </c>
      <c r="AF153" s="1">
        <v>25.9</v>
      </c>
      <c r="AG153" t="s">
        <v>379</v>
      </c>
      <c r="AH153" t="s">
        <v>55</v>
      </c>
      <c r="AI153" t="s">
        <v>380</v>
      </c>
    </row>
    <row r="154" spans="1:35" x14ac:dyDescent="0.25">
      <c r="A154" t="s">
        <v>35</v>
      </c>
      <c r="B154" t="s">
        <v>36</v>
      </c>
      <c r="C154" t="s">
        <v>37</v>
      </c>
      <c r="D154" t="s">
        <v>252</v>
      </c>
      <c r="E154" t="s">
        <v>370</v>
      </c>
      <c r="F154" t="s">
        <v>371</v>
      </c>
      <c r="G154" t="s">
        <v>372</v>
      </c>
      <c r="H154" t="s">
        <v>122</v>
      </c>
      <c r="I154" t="s">
        <v>66</v>
      </c>
      <c r="J154" t="s">
        <v>303</v>
      </c>
      <c r="K154" t="s">
        <v>304</v>
      </c>
      <c r="L154" t="s">
        <v>305</v>
      </c>
      <c r="M154" t="s">
        <v>386</v>
      </c>
      <c r="N154" t="s">
        <v>307</v>
      </c>
      <c r="O154" t="s">
        <v>308</v>
      </c>
      <c r="P154" s="1">
        <v>14</v>
      </c>
      <c r="Q154" t="s">
        <v>72</v>
      </c>
      <c r="R154" s="1">
        <v>311.7</v>
      </c>
      <c r="S154" s="1">
        <v>22.3</v>
      </c>
      <c r="T154" t="s">
        <v>124</v>
      </c>
      <c r="U154" s="1">
        <v>316.3</v>
      </c>
      <c r="V154" s="1">
        <v>316.3</v>
      </c>
      <c r="W154" s="1">
        <v>0.6</v>
      </c>
      <c r="X154" s="1">
        <v>0.6</v>
      </c>
      <c r="Y154" t="s">
        <v>73</v>
      </c>
      <c r="Z154" t="s">
        <v>309</v>
      </c>
      <c r="AA154" t="s">
        <v>303</v>
      </c>
      <c r="AB154" t="s">
        <v>387</v>
      </c>
      <c r="AC154" t="s">
        <v>369</v>
      </c>
      <c r="AD154" t="s">
        <v>388</v>
      </c>
      <c r="AE154" t="s">
        <v>312</v>
      </c>
      <c r="AF154" s="1">
        <v>1.5</v>
      </c>
      <c r="AG154" t="s">
        <v>128</v>
      </c>
      <c r="AH154" t="s">
        <v>55</v>
      </c>
      <c r="AI154" t="s">
        <v>389</v>
      </c>
    </row>
    <row r="155" spans="1:35" x14ac:dyDescent="0.25">
      <c r="A155" t="s">
        <v>35</v>
      </c>
      <c r="B155" t="s">
        <v>36</v>
      </c>
      <c r="C155" t="s">
        <v>37</v>
      </c>
      <c r="D155" t="s">
        <v>252</v>
      </c>
      <c r="E155" t="s">
        <v>370</v>
      </c>
      <c r="F155" t="s">
        <v>371</v>
      </c>
      <c r="G155" t="s">
        <v>372</v>
      </c>
      <c r="H155" t="s">
        <v>122</v>
      </c>
      <c r="I155" t="s">
        <v>66</v>
      </c>
      <c r="J155" t="s">
        <v>303</v>
      </c>
      <c r="K155" t="s">
        <v>184</v>
      </c>
      <c r="L155" t="s">
        <v>185</v>
      </c>
      <c r="M155" t="s">
        <v>319</v>
      </c>
      <c r="N155" t="s">
        <v>187</v>
      </c>
      <c r="O155" t="s">
        <v>188</v>
      </c>
      <c r="P155" s="1">
        <v>3</v>
      </c>
      <c r="Q155" t="s">
        <v>72</v>
      </c>
      <c r="R155" s="1">
        <v>754</v>
      </c>
      <c r="S155" s="1">
        <v>251.3</v>
      </c>
      <c r="T155" t="s">
        <v>124</v>
      </c>
      <c r="U155" s="1">
        <v>766.6</v>
      </c>
      <c r="V155" s="1">
        <v>766.6</v>
      </c>
      <c r="W155" s="1">
        <v>3.4</v>
      </c>
      <c r="X155" s="1">
        <v>3.4</v>
      </c>
      <c r="Y155" t="s">
        <v>73</v>
      </c>
      <c r="Z155" t="s">
        <v>309</v>
      </c>
      <c r="AA155" t="s">
        <v>303</v>
      </c>
      <c r="AB155" t="s">
        <v>390</v>
      </c>
      <c r="AC155" t="s">
        <v>252</v>
      </c>
      <c r="AD155" t="s">
        <v>391</v>
      </c>
      <c r="AE155" t="s">
        <v>312</v>
      </c>
      <c r="AF155" s="1">
        <v>5.0999999999999996</v>
      </c>
      <c r="AG155" t="s">
        <v>128</v>
      </c>
      <c r="AH155" t="s">
        <v>55</v>
      </c>
      <c r="AI155" t="s">
        <v>392</v>
      </c>
    </row>
    <row r="156" spans="1:35" x14ac:dyDescent="0.25">
      <c r="A156" t="s">
        <v>35</v>
      </c>
      <c r="B156" t="s">
        <v>36</v>
      </c>
      <c r="C156" t="s">
        <v>37</v>
      </c>
      <c r="D156" t="s">
        <v>393</v>
      </c>
      <c r="E156" t="s">
        <v>370</v>
      </c>
      <c r="F156" t="s">
        <v>371</v>
      </c>
      <c r="G156" t="s">
        <v>372</v>
      </c>
      <c r="H156" t="s">
        <v>394</v>
      </c>
      <c r="I156" t="s">
        <v>96</v>
      </c>
      <c r="J156" t="s">
        <v>66</v>
      </c>
      <c r="K156" t="s">
        <v>184</v>
      </c>
      <c r="L156" t="s">
        <v>185</v>
      </c>
      <c r="M156" t="s">
        <v>395</v>
      </c>
      <c r="N156" t="s">
        <v>187</v>
      </c>
      <c r="O156" t="s">
        <v>188</v>
      </c>
      <c r="P156" s="1">
        <v>25</v>
      </c>
      <c r="Q156" t="s">
        <v>72</v>
      </c>
      <c r="R156" s="1">
        <v>8731.5</v>
      </c>
      <c r="S156" s="1">
        <v>349.29998999999998</v>
      </c>
      <c r="T156" t="s">
        <v>50</v>
      </c>
      <c r="U156" s="1">
        <v>8833.5</v>
      </c>
      <c r="V156" s="1">
        <v>8833.5</v>
      </c>
      <c r="W156" s="1">
        <v>27.4</v>
      </c>
      <c r="X156" s="1">
        <v>27.4</v>
      </c>
      <c r="Y156" t="s">
        <v>73</v>
      </c>
      <c r="Z156" t="s">
        <v>309</v>
      </c>
      <c r="AA156" t="s">
        <v>74</v>
      </c>
      <c r="AB156" t="s">
        <v>396</v>
      </c>
      <c r="AC156" t="s">
        <v>397</v>
      </c>
      <c r="AD156" t="s">
        <v>398</v>
      </c>
      <c r="AE156" t="s">
        <v>78</v>
      </c>
      <c r="AF156" s="1">
        <v>97.7</v>
      </c>
      <c r="AG156" t="s">
        <v>399</v>
      </c>
      <c r="AH156" t="s">
        <v>55</v>
      </c>
      <c r="AI156" t="s">
        <v>400</v>
      </c>
    </row>
    <row r="157" spans="1:35" x14ac:dyDescent="0.25">
      <c r="A157" t="s">
        <v>35</v>
      </c>
      <c r="B157" t="s">
        <v>36</v>
      </c>
      <c r="C157" t="s">
        <v>37</v>
      </c>
      <c r="D157" t="s">
        <v>393</v>
      </c>
      <c r="E157" t="s">
        <v>370</v>
      </c>
      <c r="F157" t="s">
        <v>371</v>
      </c>
      <c r="G157" t="s">
        <v>372</v>
      </c>
      <c r="H157" t="s">
        <v>394</v>
      </c>
      <c r="I157" t="s">
        <v>96</v>
      </c>
      <c r="J157" t="s">
        <v>66</v>
      </c>
      <c r="K157" t="s">
        <v>401</v>
      </c>
      <c r="L157" t="s">
        <v>402</v>
      </c>
      <c r="M157" t="s">
        <v>81</v>
      </c>
      <c r="N157" t="s">
        <v>403</v>
      </c>
      <c r="O157" t="s">
        <v>404</v>
      </c>
      <c r="P157" s="1">
        <v>1</v>
      </c>
      <c r="Q157" t="s">
        <v>72</v>
      </c>
      <c r="R157" s="1">
        <v>2883.5</v>
      </c>
      <c r="S157" s="1">
        <v>2883.5</v>
      </c>
      <c r="T157" t="s">
        <v>50</v>
      </c>
      <c r="U157" s="1">
        <v>2982.6</v>
      </c>
      <c r="V157" s="1">
        <v>2982.6</v>
      </c>
      <c r="W157" s="1">
        <v>1.1000000000000001</v>
      </c>
      <c r="X157" s="1">
        <v>1.1000000000000001</v>
      </c>
      <c r="Y157" t="s">
        <v>73</v>
      </c>
      <c r="Z157" t="s">
        <v>309</v>
      </c>
      <c r="AA157" t="s">
        <v>74</v>
      </c>
      <c r="AB157" t="s">
        <v>396</v>
      </c>
      <c r="AC157" t="s">
        <v>397</v>
      </c>
      <c r="AD157" t="s">
        <v>398</v>
      </c>
      <c r="AE157" t="s">
        <v>78</v>
      </c>
      <c r="AF157" s="1">
        <v>97.7</v>
      </c>
      <c r="AG157" t="s">
        <v>399</v>
      </c>
      <c r="AH157" t="s">
        <v>55</v>
      </c>
      <c r="AI157" t="s">
        <v>400</v>
      </c>
    </row>
    <row r="158" spans="1:35" x14ac:dyDescent="0.25">
      <c r="A158" t="s">
        <v>35</v>
      </c>
      <c r="B158" t="s">
        <v>36</v>
      </c>
      <c r="C158" t="s">
        <v>37</v>
      </c>
      <c r="D158" t="s">
        <v>405</v>
      </c>
      <c r="E158" t="s">
        <v>370</v>
      </c>
      <c r="F158" t="s">
        <v>371</v>
      </c>
      <c r="G158" t="s">
        <v>372</v>
      </c>
      <c r="H158" t="s">
        <v>122</v>
      </c>
      <c r="I158" t="s">
        <v>169</v>
      </c>
      <c r="J158" t="s">
        <v>303</v>
      </c>
      <c r="K158" t="s">
        <v>184</v>
      </c>
      <c r="L158" t="s">
        <v>185</v>
      </c>
      <c r="M158" t="s">
        <v>406</v>
      </c>
      <c r="N158" t="s">
        <v>187</v>
      </c>
      <c r="O158" t="s">
        <v>188</v>
      </c>
      <c r="P158" s="1">
        <v>22</v>
      </c>
      <c r="Q158" t="s">
        <v>72</v>
      </c>
      <c r="R158" s="1">
        <v>4669.3</v>
      </c>
      <c r="S158" s="1">
        <v>212.2</v>
      </c>
      <c r="T158" t="s">
        <v>124</v>
      </c>
      <c r="U158" s="1">
        <v>4732.5</v>
      </c>
      <c r="V158" s="1">
        <v>4732.5</v>
      </c>
      <c r="W158" s="1">
        <v>9.8000000000000007</v>
      </c>
      <c r="X158" s="1">
        <v>9.8000000000000007</v>
      </c>
      <c r="Y158" t="s">
        <v>73</v>
      </c>
      <c r="Z158" t="s">
        <v>309</v>
      </c>
      <c r="AA158" t="s">
        <v>303</v>
      </c>
      <c r="AB158" t="s">
        <v>407</v>
      </c>
      <c r="AC158" t="s">
        <v>405</v>
      </c>
      <c r="AD158" t="s">
        <v>408</v>
      </c>
      <c r="AE158" t="s">
        <v>312</v>
      </c>
      <c r="AF158" s="1">
        <v>16.5</v>
      </c>
      <c r="AG158" t="s">
        <v>128</v>
      </c>
      <c r="AH158" t="s">
        <v>55</v>
      </c>
      <c r="AI158" t="s">
        <v>409</v>
      </c>
    </row>
    <row r="159" spans="1:35" x14ac:dyDescent="0.25">
      <c r="A159" t="s">
        <v>35</v>
      </c>
      <c r="B159" t="s">
        <v>36</v>
      </c>
      <c r="C159" t="s">
        <v>37</v>
      </c>
      <c r="D159" t="s">
        <v>302</v>
      </c>
      <c r="E159" t="s">
        <v>370</v>
      </c>
      <c r="F159" t="s">
        <v>371</v>
      </c>
      <c r="G159" t="s">
        <v>372</v>
      </c>
      <c r="H159" t="s">
        <v>122</v>
      </c>
      <c r="I159" t="s">
        <v>205</v>
      </c>
      <c r="J159" t="s">
        <v>303</v>
      </c>
      <c r="K159" t="s">
        <v>410</v>
      </c>
      <c r="L159" t="s">
        <v>411</v>
      </c>
      <c r="M159" t="s">
        <v>412</v>
      </c>
      <c r="N159" t="s">
        <v>413</v>
      </c>
      <c r="O159" t="s">
        <v>411</v>
      </c>
      <c r="P159" s="1">
        <v>1</v>
      </c>
      <c r="Q159" t="s">
        <v>72</v>
      </c>
      <c r="R159" s="1">
        <v>3214.5</v>
      </c>
      <c r="S159" s="1">
        <v>3214.5</v>
      </c>
      <c r="T159" t="s">
        <v>124</v>
      </c>
      <c r="U159" s="1">
        <v>3261.7</v>
      </c>
      <c r="V159" s="1">
        <v>3261.7</v>
      </c>
      <c r="W159" s="1">
        <v>10.1</v>
      </c>
      <c r="X159" s="1">
        <v>10.1</v>
      </c>
      <c r="Y159" t="s">
        <v>73</v>
      </c>
      <c r="Z159" t="s">
        <v>309</v>
      </c>
      <c r="AA159" t="s">
        <v>303</v>
      </c>
      <c r="AB159" t="s">
        <v>414</v>
      </c>
      <c r="AC159" t="s">
        <v>302</v>
      </c>
      <c r="AD159" t="s">
        <v>415</v>
      </c>
      <c r="AE159" t="s">
        <v>312</v>
      </c>
      <c r="AF159" s="1">
        <v>15.2</v>
      </c>
      <c r="AG159" t="s">
        <v>128</v>
      </c>
      <c r="AH159" t="s">
        <v>55</v>
      </c>
      <c r="AI159" t="s">
        <v>416</v>
      </c>
    </row>
    <row r="160" spans="1:35" x14ac:dyDescent="0.25">
      <c r="A160" t="s">
        <v>35</v>
      </c>
      <c r="B160" t="s">
        <v>36</v>
      </c>
      <c r="C160" t="s">
        <v>37</v>
      </c>
      <c r="D160" t="s">
        <v>323</v>
      </c>
      <c r="E160" t="s">
        <v>370</v>
      </c>
      <c r="F160" t="s">
        <v>371</v>
      </c>
      <c r="G160" t="s">
        <v>372</v>
      </c>
      <c r="H160" t="s">
        <v>122</v>
      </c>
      <c r="I160" t="s">
        <v>205</v>
      </c>
      <c r="J160" t="s">
        <v>303</v>
      </c>
      <c r="K160" t="s">
        <v>417</v>
      </c>
      <c r="L160" t="s">
        <v>418</v>
      </c>
      <c r="M160" t="s">
        <v>419</v>
      </c>
      <c r="N160" t="s">
        <v>420</v>
      </c>
      <c r="O160" t="s">
        <v>418</v>
      </c>
      <c r="P160" s="1">
        <v>2</v>
      </c>
      <c r="Q160" t="s">
        <v>72</v>
      </c>
      <c r="R160" s="1">
        <v>2676.1</v>
      </c>
      <c r="S160" s="1">
        <v>1338.09998</v>
      </c>
      <c r="T160" t="s">
        <v>124</v>
      </c>
      <c r="U160" s="1">
        <v>2752.6</v>
      </c>
      <c r="V160" s="1">
        <v>2752.6</v>
      </c>
      <c r="W160" s="1">
        <v>33.1</v>
      </c>
      <c r="X160" s="1">
        <v>33.1</v>
      </c>
      <c r="Y160" t="s">
        <v>73</v>
      </c>
      <c r="Z160" t="s">
        <v>309</v>
      </c>
      <c r="AA160" t="s">
        <v>303</v>
      </c>
      <c r="AB160" t="s">
        <v>421</v>
      </c>
      <c r="AC160" t="s">
        <v>318</v>
      </c>
      <c r="AD160" t="s">
        <v>422</v>
      </c>
      <c r="AE160" t="s">
        <v>312</v>
      </c>
      <c r="AF160" s="1">
        <v>49.7</v>
      </c>
      <c r="AG160" t="s">
        <v>128</v>
      </c>
      <c r="AH160" t="s">
        <v>55</v>
      </c>
      <c r="AI160" t="s">
        <v>423</v>
      </c>
    </row>
    <row r="161" spans="1:35" x14ac:dyDescent="0.25">
      <c r="A161" t="s">
        <v>35</v>
      </c>
      <c r="B161" t="s">
        <v>36</v>
      </c>
      <c r="C161" t="s">
        <v>37</v>
      </c>
      <c r="D161" t="s">
        <v>323</v>
      </c>
      <c r="E161" t="s">
        <v>370</v>
      </c>
      <c r="F161" t="s">
        <v>371</v>
      </c>
      <c r="G161" t="s">
        <v>372</v>
      </c>
      <c r="H161" t="s">
        <v>122</v>
      </c>
      <c r="I161" t="s">
        <v>205</v>
      </c>
      <c r="J161" t="s">
        <v>303</v>
      </c>
      <c r="K161" t="s">
        <v>424</v>
      </c>
      <c r="L161" t="s">
        <v>425</v>
      </c>
      <c r="M161" t="s">
        <v>426</v>
      </c>
      <c r="N161" t="s">
        <v>427</v>
      </c>
      <c r="O161" t="s">
        <v>428</v>
      </c>
      <c r="P161" s="1">
        <v>1</v>
      </c>
      <c r="Q161" t="s">
        <v>72</v>
      </c>
      <c r="R161" s="1">
        <v>657.7</v>
      </c>
      <c r="S161" s="1">
        <v>657.70001000000002</v>
      </c>
      <c r="T161" t="s">
        <v>124</v>
      </c>
      <c r="U161" s="1">
        <v>676.5</v>
      </c>
      <c r="V161" s="1">
        <v>676.5</v>
      </c>
      <c r="W161" s="1">
        <v>8.1999999999999993</v>
      </c>
      <c r="X161" s="1">
        <v>8.1999999999999993</v>
      </c>
      <c r="Y161" t="s">
        <v>73</v>
      </c>
      <c r="Z161" t="s">
        <v>309</v>
      </c>
      <c r="AA161" t="s">
        <v>303</v>
      </c>
      <c r="AB161" t="s">
        <v>421</v>
      </c>
      <c r="AC161" t="s">
        <v>318</v>
      </c>
      <c r="AD161" t="s">
        <v>422</v>
      </c>
      <c r="AE161" t="s">
        <v>312</v>
      </c>
      <c r="AF161" s="1">
        <v>12.2</v>
      </c>
      <c r="AG161" t="s">
        <v>128</v>
      </c>
      <c r="AH161" t="s">
        <v>55</v>
      </c>
      <c r="AI161" t="s">
        <v>423</v>
      </c>
    </row>
    <row r="162" spans="1:35" s="12" customFormat="1" x14ac:dyDescent="0.25">
      <c r="A162" s="12" t="s">
        <v>35</v>
      </c>
      <c r="B162" s="12" t="s">
        <v>36</v>
      </c>
      <c r="C162" s="12" t="s">
        <v>37</v>
      </c>
      <c r="D162" s="12" t="s">
        <v>250</v>
      </c>
      <c r="E162" s="12" t="s">
        <v>370</v>
      </c>
      <c r="F162" s="12" t="s">
        <v>371</v>
      </c>
      <c r="G162" s="12" t="s">
        <v>372</v>
      </c>
      <c r="H162" s="12" t="s">
        <v>253</v>
      </c>
      <c r="I162" s="12" t="s">
        <v>43</v>
      </c>
      <c r="J162" s="12" t="s">
        <v>43</v>
      </c>
      <c r="K162" s="12" t="s">
        <v>429</v>
      </c>
      <c r="L162" s="12" t="s">
        <v>430</v>
      </c>
      <c r="M162" s="12" t="s">
        <v>431</v>
      </c>
      <c r="N162" s="12" t="s">
        <v>432</v>
      </c>
      <c r="O162" s="12" t="s">
        <v>433</v>
      </c>
      <c r="P162" s="13">
        <v>21744</v>
      </c>
      <c r="Q162" s="12" t="s">
        <v>49</v>
      </c>
      <c r="R162" s="13">
        <v>118455.2</v>
      </c>
      <c r="S162" s="13">
        <v>5.4</v>
      </c>
      <c r="T162" s="12" t="s">
        <v>254</v>
      </c>
      <c r="U162" s="13">
        <v>120705.2</v>
      </c>
      <c r="V162" s="13">
        <v>120705.2</v>
      </c>
      <c r="W162" s="13">
        <v>21744</v>
      </c>
      <c r="X162" s="13">
        <v>21744</v>
      </c>
      <c r="Y162" s="12" t="s">
        <v>113</v>
      </c>
      <c r="Z162" s="12" t="s">
        <v>114</v>
      </c>
      <c r="AA162" s="12" t="s">
        <v>255</v>
      </c>
      <c r="AB162" s="12" t="s">
        <v>434</v>
      </c>
      <c r="AC162" s="12" t="s">
        <v>318</v>
      </c>
      <c r="AD162" s="12" t="s">
        <v>435</v>
      </c>
      <c r="AE162" s="12" t="s">
        <v>118</v>
      </c>
      <c r="AF162" s="13">
        <v>2250</v>
      </c>
      <c r="AG162" s="12" t="s">
        <v>399</v>
      </c>
      <c r="AH162" s="12" t="s">
        <v>55</v>
      </c>
      <c r="AI162" s="12" t="s">
        <v>436</v>
      </c>
    </row>
    <row r="163" spans="1:35" s="12" customFormat="1" x14ac:dyDescent="0.25">
      <c r="A163" s="12" t="s">
        <v>35</v>
      </c>
      <c r="B163" s="12" t="s">
        <v>36</v>
      </c>
      <c r="C163" s="12" t="s">
        <v>37</v>
      </c>
      <c r="D163" s="12" t="s">
        <v>250</v>
      </c>
      <c r="E163" s="12" t="s">
        <v>370</v>
      </c>
      <c r="F163" s="12" t="s">
        <v>371</v>
      </c>
      <c r="G163" s="12" t="s">
        <v>372</v>
      </c>
      <c r="H163" s="12" t="s">
        <v>437</v>
      </c>
      <c r="I163" s="12" t="s">
        <v>66</v>
      </c>
      <c r="J163" s="12" t="s">
        <v>66</v>
      </c>
      <c r="K163" s="12" t="s">
        <v>438</v>
      </c>
      <c r="L163" s="12" t="s">
        <v>439</v>
      </c>
      <c r="M163" s="12" t="s">
        <v>440</v>
      </c>
      <c r="N163" s="12" t="s">
        <v>441</v>
      </c>
      <c r="O163" s="12" t="s">
        <v>439</v>
      </c>
      <c r="P163" s="13">
        <v>210.5</v>
      </c>
      <c r="Q163" s="12" t="s">
        <v>49</v>
      </c>
      <c r="R163" s="13">
        <v>4743.1000000000004</v>
      </c>
      <c r="S163" s="13">
        <v>22.5</v>
      </c>
      <c r="T163" s="12" t="s">
        <v>50</v>
      </c>
      <c r="U163" s="13">
        <v>4774.8</v>
      </c>
      <c r="V163" s="13">
        <v>4774.8</v>
      </c>
      <c r="W163" s="13">
        <v>210.5</v>
      </c>
      <c r="X163" s="13">
        <v>210.5</v>
      </c>
      <c r="Y163" s="12" t="s">
        <v>113</v>
      </c>
      <c r="Z163" s="12" t="s">
        <v>114</v>
      </c>
      <c r="AA163" s="12" t="s">
        <v>74</v>
      </c>
      <c r="AB163" s="12" t="s">
        <v>442</v>
      </c>
      <c r="AC163" s="12" t="s">
        <v>443</v>
      </c>
      <c r="AD163" s="12" t="s">
        <v>444</v>
      </c>
      <c r="AE163" s="12" t="s">
        <v>445</v>
      </c>
      <c r="AF163" s="13">
        <v>29.3</v>
      </c>
      <c r="AG163" s="12" t="s">
        <v>399</v>
      </c>
      <c r="AH163" s="12" t="s">
        <v>55</v>
      </c>
      <c r="AI163" s="12" t="s">
        <v>446</v>
      </c>
    </row>
    <row r="164" spans="1:35" s="12" customFormat="1" x14ac:dyDescent="0.25">
      <c r="A164" s="12" t="s">
        <v>35</v>
      </c>
      <c r="B164" s="12" t="s">
        <v>36</v>
      </c>
      <c r="C164" s="12" t="s">
        <v>37</v>
      </c>
      <c r="D164" s="12" t="s">
        <v>250</v>
      </c>
      <c r="E164" s="12" t="s">
        <v>370</v>
      </c>
      <c r="F164" s="12" t="s">
        <v>371</v>
      </c>
      <c r="G164" s="12" t="s">
        <v>372</v>
      </c>
      <c r="H164" s="12" t="s">
        <v>437</v>
      </c>
      <c r="I164" s="12" t="s">
        <v>66</v>
      </c>
      <c r="J164" s="12" t="s">
        <v>66</v>
      </c>
      <c r="K164" s="12" t="s">
        <v>438</v>
      </c>
      <c r="L164" s="12" t="s">
        <v>439</v>
      </c>
      <c r="M164" s="12" t="s">
        <v>440</v>
      </c>
      <c r="N164" s="12" t="s">
        <v>441</v>
      </c>
      <c r="O164" s="12" t="s">
        <v>439</v>
      </c>
      <c r="P164" s="13">
        <v>64.400000000000006</v>
      </c>
      <c r="Q164" s="12" t="s">
        <v>49</v>
      </c>
      <c r="R164" s="13">
        <v>1452</v>
      </c>
      <c r="S164" s="13">
        <v>22.5</v>
      </c>
      <c r="T164" s="12" t="s">
        <v>50</v>
      </c>
      <c r="U164" s="13">
        <v>1482</v>
      </c>
      <c r="V164" s="13">
        <v>1482</v>
      </c>
      <c r="W164" s="13">
        <v>64.400000000000006</v>
      </c>
      <c r="X164" s="13">
        <v>64.400000000000006</v>
      </c>
      <c r="Y164" s="12" t="s">
        <v>113</v>
      </c>
      <c r="Z164" s="12" t="s">
        <v>114</v>
      </c>
      <c r="AA164" s="12" t="s">
        <v>74</v>
      </c>
      <c r="AB164" s="12" t="s">
        <v>442</v>
      </c>
      <c r="AC164" s="12" t="s">
        <v>443</v>
      </c>
      <c r="AD164" s="12" t="s">
        <v>444</v>
      </c>
      <c r="AE164" s="12" t="s">
        <v>445</v>
      </c>
      <c r="AF164" s="13">
        <v>29.3</v>
      </c>
      <c r="AG164" s="12" t="s">
        <v>399</v>
      </c>
      <c r="AH164" s="12" t="s">
        <v>55</v>
      </c>
      <c r="AI164" s="12" t="s">
        <v>446</v>
      </c>
    </row>
    <row r="165" spans="1:35" s="12" customFormat="1" x14ac:dyDescent="0.25">
      <c r="A165" s="12" t="s">
        <v>35</v>
      </c>
      <c r="B165" s="12" t="s">
        <v>36</v>
      </c>
      <c r="C165" s="12" t="s">
        <v>37</v>
      </c>
      <c r="D165" s="12" t="s">
        <v>250</v>
      </c>
      <c r="E165" s="12" t="s">
        <v>370</v>
      </c>
      <c r="F165" s="12" t="s">
        <v>371</v>
      </c>
      <c r="G165" s="12" t="s">
        <v>372</v>
      </c>
      <c r="H165" s="12" t="s">
        <v>437</v>
      </c>
      <c r="I165" s="12" t="s">
        <v>66</v>
      </c>
      <c r="J165" s="12" t="s">
        <v>66</v>
      </c>
      <c r="K165" s="12" t="s">
        <v>438</v>
      </c>
      <c r="L165" s="12" t="s">
        <v>439</v>
      </c>
      <c r="M165" s="12" t="s">
        <v>440</v>
      </c>
      <c r="N165" s="12" t="s">
        <v>441</v>
      </c>
      <c r="O165" s="12" t="s">
        <v>439</v>
      </c>
      <c r="P165" s="13">
        <v>528.4</v>
      </c>
      <c r="Q165" s="12" t="s">
        <v>49</v>
      </c>
      <c r="R165" s="13">
        <v>11906.2</v>
      </c>
      <c r="S165" s="13">
        <v>22.5</v>
      </c>
      <c r="T165" s="12" t="s">
        <v>50</v>
      </c>
      <c r="U165" s="13">
        <v>11941.4</v>
      </c>
      <c r="V165" s="13">
        <v>11941.4</v>
      </c>
      <c r="W165" s="13">
        <v>528.4</v>
      </c>
      <c r="X165" s="13">
        <v>528.4</v>
      </c>
      <c r="Y165" s="12" t="s">
        <v>113</v>
      </c>
      <c r="Z165" s="12" t="s">
        <v>114</v>
      </c>
      <c r="AA165" s="12" t="s">
        <v>74</v>
      </c>
      <c r="AB165" s="12" t="s">
        <v>442</v>
      </c>
      <c r="AC165" s="12" t="s">
        <v>443</v>
      </c>
      <c r="AD165" s="12" t="s">
        <v>444</v>
      </c>
      <c r="AE165" s="12" t="s">
        <v>445</v>
      </c>
      <c r="AF165" s="13">
        <v>29.3</v>
      </c>
      <c r="AG165" s="12" t="s">
        <v>399</v>
      </c>
      <c r="AH165" s="12" t="s">
        <v>55</v>
      </c>
      <c r="AI165" s="12" t="s">
        <v>446</v>
      </c>
    </row>
    <row r="166" spans="1:35" s="12" customFormat="1" x14ac:dyDescent="0.25">
      <c r="A166" s="12" t="s">
        <v>35</v>
      </c>
      <c r="B166" s="12" t="s">
        <v>36</v>
      </c>
      <c r="C166" s="12" t="s">
        <v>37</v>
      </c>
      <c r="D166" s="12" t="s">
        <v>250</v>
      </c>
      <c r="E166" s="12" t="s">
        <v>370</v>
      </c>
      <c r="F166" s="12" t="s">
        <v>371</v>
      </c>
      <c r="G166" s="12" t="s">
        <v>372</v>
      </c>
      <c r="H166" s="12" t="s">
        <v>437</v>
      </c>
      <c r="I166" s="12" t="s">
        <v>66</v>
      </c>
      <c r="J166" s="12" t="s">
        <v>66</v>
      </c>
      <c r="K166" s="12" t="s">
        <v>438</v>
      </c>
      <c r="L166" s="12" t="s">
        <v>439</v>
      </c>
      <c r="M166" s="12" t="s">
        <v>440</v>
      </c>
      <c r="N166" s="12" t="s">
        <v>441</v>
      </c>
      <c r="O166" s="12" t="s">
        <v>439</v>
      </c>
      <c r="P166" s="13">
        <v>449.1</v>
      </c>
      <c r="Q166" s="12" t="s">
        <v>49</v>
      </c>
      <c r="R166" s="13">
        <v>10118.1</v>
      </c>
      <c r="S166" s="13">
        <v>22.5</v>
      </c>
      <c r="T166" s="12" t="s">
        <v>50</v>
      </c>
      <c r="U166" s="13">
        <v>10152.4</v>
      </c>
      <c r="V166" s="13">
        <v>10152.4</v>
      </c>
      <c r="W166" s="13">
        <v>449.1</v>
      </c>
      <c r="X166" s="13">
        <v>449.1</v>
      </c>
      <c r="Y166" s="12" t="s">
        <v>113</v>
      </c>
      <c r="Z166" s="12" t="s">
        <v>114</v>
      </c>
      <c r="AA166" s="12" t="s">
        <v>74</v>
      </c>
      <c r="AB166" s="12" t="s">
        <v>442</v>
      </c>
      <c r="AC166" s="12" t="s">
        <v>443</v>
      </c>
      <c r="AD166" s="12" t="s">
        <v>444</v>
      </c>
      <c r="AE166" s="12" t="s">
        <v>445</v>
      </c>
      <c r="AF166" s="13">
        <v>29.3</v>
      </c>
      <c r="AG166" s="12" t="s">
        <v>399</v>
      </c>
      <c r="AH166" s="12" t="s">
        <v>55</v>
      </c>
      <c r="AI166" s="12" t="s">
        <v>446</v>
      </c>
    </row>
    <row r="167" spans="1:35" s="12" customFormat="1" x14ac:dyDescent="0.25">
      <c r="A167" s="12" t="s">
        <v>35</v>
      </c>
      <c r="B167" s="12" t="s">
        <v>36</v>
      </c>
      <c r="C167" s="12" t="s">
        <v>37</v>
      </c>
      <c r="D167" s="12" t="s">
        <v>250</v>
      </c>
      <c r="E167" s="12" t="s">
        <v>370</v>
      </c>
      <c r="F167" s="12" t="s">
        <v>371</v>
      </c>
      <c r="G167" s="12" t="s">
        <v>372</v>
      </c>
      <c r="H167" s="12" t="s">
        <v>437</v>
      </c>
      <c r="I167" s="12" t="s">
        <v>66</v>
      </c>
      <c r="J167" s="12" t="s">
        <v>66</v>
      </c>
      <c r="K167" s="12" t="s">
        <v>438</v>
      </c>
      <c r="L167" s="12" t="s">
        <v>439</v>
      </c>
      <c r="M167" s="12" t="s">
        <v>440</v>
      </c>
      <c r="N167" s="12" t="s">
        <v>441</v>
      </c>
      <c r="O167" s="12" t="s">
        <v>439</v>
      </c>
      <c r="P167" s="13">
        <v>101.7</v>
      </c>
      <c r="Q167" s="12" t="s">
        <v>49</v>
      </c>
      <c r="R167" s="13">
        <v>2291.8000000000002</v>
      </c>
      <c r="S167" s="13">
        <v>22.5</v>
      </c>
      <c r="T167" s="12" t="s">
        <v>50</v>
      </c>
      <c r="U167" s="13">
        <v>2322.1999999999998</v>
      </c>
      <c r="V167" s="13">
        <v>2322.1999999999998</v>
      </c>
      <c r="W167" s="13">
        <v>101.7</v>
      </c>
      <c r="X167" s="13">
        <v>101.7</v>
      </c>
      <c r="Y167" s="12" t="s">
        <v>113</v>
      </c>
      <c r="Z167" s="12" t="s">
        <v>114</v>
      </c>
      <c r="AA167" s="12" t="s">
        <v>74</v>
      </c>
      <c r="AB167" s="12" t="s">
        <v>442</v>
      </c>
      <c r="AC167" s="12" t="s">
        <v>443</v>
      </c>
      <c r="AD167" s="12" t="s">
        <v>444</v>
      </c>
      <c r="AE167" s="12" t="s">
        <v>445</v>
      </c>
      <c r="AF167" s="13">
        <v>29.3</v>
      </c>
      <c r="AG167" s="12" t="s">
        <v>399</v>
      </c>
      <c r="AH167" s="12" t="s">
        <v>55</v>
      </c>
      <c r="AI167" s="12" t="s">
        <v>446</v>
      </c>
    </row>
    <row r="168" spans="1:35" s="12" customFormat="1" x14ac:dyDescent="0.25">
      <c r="A168" s="12" t="s">
        <v>35</v>
      </c>
      <c r="B168" s="12" t="s">
        <v>36</v>
      </c>
      <c r="C168" s="12" t="s">
        <v>37</v>
      </c>
      <c r="D168" s="12" t="s">
        <v>250</v>
      </c>
      <c r="E168" s="12" t="s">
        <v>370</v>
      </c>
      <c r="F168" s="12" t="s">
        <v>371</v>
      </c>
      <c r="G168" s="12" t="s">
        <v>372</v>
      </c>
      <c r="H168" s="12" t="s">
        <v>437</v>
      </c>
      <c r="I168" s="12" t="s">
        <v>66</v>
      </c>
      <c r="J168" s="12" t="s">
        <v>66</v>
      </c>
      <c r="K168" s="12" t="s">
        <v>438</v>
      </c>
      <c r="L168" s="12" t="s">
        <v>439</v>
      </c>
      <c r="M168" s="12" t="s">
        <v>440</v>
      </c>
      <c r="N168" s="12" t="s">
        <v>441</v>
      </c>
      <c r="O168" s="12" t="s">
        <v>439</v>
      </c>
      <c r="P168" s="13">
        <v>84.5</v>
      </c>
      <c r="Q168" s="12" t="s">
        <v>49</v>
      </c>
      <c r="R168" s="13">
        <v>1904.2</v>
      </c>
      <c r="S168" s="13">
        <v>22.5</v>
      </c>
      <c r="T168" s="12" t="s">
        <v>50</v>
      </c>
      <c r="U168" s="13">
        <v>1934.4</v>
      </c>
      <c r="V168" s="13">
        <v>1934.4</v>
      </c>
      <c r="W168" s="13">
        <v>84.5</v>
      </c>
      <c r="X168" s="13">
        <v>84.5</v>
      </c>
      <c r="Y168" s="12" t="s">
        <v>113</v>
      </c>
      <c r="Z168" s="12" t="s">
        <v>114</v>
      </c>
      <c r="AA168" s="12" t="s">
        <v>74</v>
      </c>
      <c r="AB168" s="12" t="s">
        <v>442</v>
      </c>
      <c r="AC168" s="12" t="s">
        <v>443</v>
      </c>
      <c r="AD168" s="12" t="s">
        <v>444</v>
      </c>
      <c r="AE168" s="12" t="s">
        <v>445</v>
      </c>
      <c r="AF168" s="13">
        <v>29.3</v>
      </c>
      <c r="AG168" s="12" t="s">
        <v>399</v>
      </c>
      <c r="AH168" s="12" t="s">
        <v>55</v>
      </c>
      <c r="AI168" s="12" t="s">
        <v>446</v>
      </c>
    </row>
    <row r="169" spans="1:35" s="12" customFormat="1" x14ac:dyDescent="0.25">
      <c r="A169" s="12" t="s">
        <v>35</v>
      </c>
      <c r="B169" s="12" t="s">
        <v>36</v>
      </c>
      <c r="C169" s="12" t="s">
        <v>37</v>
      </c>
      <c r="D169" s="12" t="s">
        <v>250</v>
      </c>
      <c r="E169" s="12" t="s">
        <v>370</v>
      </c>
      <c r="F169" s="12" t="s">
        <v>371</v>
      </c>
      <c r="G169" s="12" t="s">
        <v>372</v>
      </c>
      <c r="H169" s="12" t="s">
        <v>437</v>
      </c>
      <c r="I169" s="12" t="s">
        <v>66</v>
      </c>
      <c r="J169" s="12" t="s">
        <v>66</v>
      </c>
      <c r="K169" s="12" t="s">
        <v>438</v>
      </c>
      <c r="L169" s="12" t="s">
        <v>439</v>
      </c>
      <c r="M169" s="12" t="s">
        <v>440</v>
      </c>
      <c r="N169" s="12" t="s">
        <v>441</v>
      </c>
      <c r="O169" s="12" t="s">
        <v>439</v>
      </c>
      <c r="P169" s="13">
        <v>331.2</v>
      </c>
      <c r="Q169" s="12" t="s">
        <v>49</v>
      </c>
      <c r="R169" s="13">
        <v>7462.7</v>
      </c>
      <c r="S169" s="13">
        <v>22.5</v>
      </c>
      <c r="T169" s="12" t="s">
        <v>50</v>
      </c>
      <c r="U169" s="13">
        <v>7495.6</v>
      </c>
      <c r="V169" s="13">
        <v>7495.6</v>
      </c>
      <c r="W169" s="13">
        <v>331.2</v>
      </c>
      <c r="X169" s="13">
        <v>331.2</v>
      </c>
      <c r="Y169" s="12" t="s">
        <v>113</v>
      </c>
      <c r="Z169" s="12" t="s">
        <v>114</v>
      </c>
      <c r="AA169" s="12" t="s">
        <v>74</v>
      </c>
      <c r="AB169" s="12" t="s">
        <v>442</v>
      </c>
      <c r="AC169" s="12" t="s">
        <v>443</v>
      </c>
      <c r="AD169" s="12" t="s">
        <v>444</v>
      </c>
      <c r="AE169" s="12" t="s">
        <v>445</v>
      </c>
      <c r="AF169" s="13">
        <v>29.3</v>
      </c>
      <c r="AG169" s="12" t="s">
        <v>399</v>
      </c>
      <c r="AH169" s="12" t="s">
        <v>55</v>
      </c>
      <c r="AI169" s="12" t="s">
        <v>446</v>
      </c>
    </row>
    <row r="170" spans="1:35" s="12" customFormat="1" x14ac:dyDescent="0.25">
      <c r="A170" s="12" t="s">
        <v>35</v>
      </c>
      <c r="B170" s="12" t="s">
        <v>36</v>
      </c>
      <c r="C170" s="12" t="s">
        <v>37</v>
      </c>
      <c r="D170" s="12" t="s">
        <v>250</v>
      </c>
      <c r="E170" s="12" t="s">
        <v>370</v>
      </c>
      <c r="F170" s="12" t="s">
        <v>371</v>
      </c>
      <c r="G170" s="12" t="s">
        <v>372</v>
      </c>
      <c r="H170" s="12" t="s">
        <v>437</v>
      </c>
      <c r="I170" s="12" t="s">
        <v>66</v>
      </c>
      <c r="J170" s="12" t="s">
        <v>66</v>
      </c>
      <c r="K170" s="12" t="s">
        <v>438</v>
      </c>
      <c r="L170" s="12" t="s">
        <v>439</v>
      </c>
      <c r="M170" s="12" t="s">
        <v>440</v>
      </c>
      <c r="N170" s="12" t="s">
        <v>441</v>
      </c>
      <c r="O170" s="12" t="s">
        <v>439</v>
      </c>
      <c r="P170" s="13">
        <v>201.2</v>
      </c>
      <c r="Q170" s="12" t="s">
        <v>49</v>
      </c>
      <c r="R170" s="13">
        <v>4532.3</v>
      </c>
      <c r="S170" s="13">
        <v>22.5</v>
      </c>
      <c r="T170" s="12" t="s">
        <v>50</v>
      </c>
      <c r="U170" s="13">
        <v>4563.8</v>
      </c>
      <c r="V170" s="13">
        <v>4563.8</v>
      </c>
      <c r="W170" s="13">
        <v>201.2</v>
      </c>
      <c r="X170" s="13">
        <v>201.2</v>
      </c>
      <c r="Y170" s="12" t="s">
        <v>113</v>
      </c>
      <c r="Z170" s="12" t="s">
        <v>114</v>
      </c>
      <c r="AA170" s="12" t="s">
        <v>74</v>
      </c>
      <c r="AB170" s="12" t="s">
        <v>442</v>
      </c>
      <c r="AC170" s="12" t="s">
        <v>443</v>
      </c>
      <c r="AD170" s="12" t="s">
        <v>444</v>
      </c>
      <c r="AE170" s="12" t="s">
        <v>445</v>
      </c>
      <c r="AF170" s="13">
        <v>29.3</v>
      </c>
      <c r="AG170" s="12" t="s">
        <v>399</v>
      </c>
      <c r="AH170" s="12" t="s">
        <v>55</v>
      </c>
      <c r="AI170" s="12" t="s">
        <v>446</v>
      </c>
    </row>
    <row r="171" spans="1:35" s="12" customFormat="1" x14ac:dyDescent="0.25">
      <c r="A171" s="12" t="s">
        <v>35</v>
      </c>
      <c r="B171" s="12" t="s">
        <v>36</v>
      </c>
      <c r="C171" s="12" t="s">
        <v>37</v>
      </c>
      <c r="D171" s="12" t="s">
        <v>250</v>
      </c>
      <c r="E171" s="12" t="s">
        <v>370</v>
      </c>
      <c r="F171" s="12" t="s">
        <v>371</v>
      </c>
      <c r="G171" s="12" t="s">
        <v>372</v>
      </c>
      <c r="H171" s="12" t="s">
        <v>437</v>
      </c>
      <c r="I171" s="12" t="s">
        <v>66</v>
      </c>
      <c r="J171" s="12" t="s">
        <v>66</v>
      </c>
      <c r="K171" s="12" t="s">
        <v>438</v>
      </c>
      <c r="L171" s="12" t="s">
        <v>439</v>
      </c>
      <c r="M171" s="12" t="s">
        <v>440</v>
      </c>
      <c r="N171" s="12" t="s">
        <v>441</v>
      </c>
      <c r="O171" s="12" t="s">
        <v>439</v>
      </c>
      <c r="P171" s="13">
        <v>560.79999999999995</v>
      </c>
      <c r="Q171" s="12" t="s">
        <v>49</v>
      </c>
      <c r="R171" s="13">
        <v>12636.1</v>
      </c>
      <c r="S171" s="13">
        <v>22.5</v>
      </c>
      <c r="T171" s="12" t="s">
        <v>50</v>
      </c>
      <c r="U171" s="13">
        <v>12671.7</v>
      </c>
      <c r="V171" s="13">
        <v>12671.7</v>
      </c>
      <c r="W171" s="13">
        <v>560.79999999999995</v>
      </c>
      <c r="X171" s="13">
        <v>560.79999999999995</v>
      </c>
      <c r="Y171" s="12" t="s">
        <v>113</v>
      </c>
      <c r="Z171" s="12" t="s">
        <v>114</v>
      </c>
      <c r="AA171" s="12" t="s">
        <v>74</v>
      </c>
      <c r="AB171" s="12" t="s">
        <v>442</v>
      </c>
      <c r="AC171" s="12" t="s">
        <v>443</v>
      </c>
      <c r="AD171" s="12" t="s">
        <v>444</v>
      </c>
      <c r="AE171" s="12" t="s">
        <v>445</v>
      </c>
      <c r="AF171" s="13">
        <v>29.3</v>
      </c>
      <c r="AG171" s="12" t="s">
        <v>399</v>
      </c>
      <c r="AH171" s="12" t="s">
        <v>55</v>
      </c>
      <c r="AI171" s="12" t="s">
        <v>446</v>
      </c>
    </row>
    <row r="172" spans="1:35" s="12" customFormat="1" x14ac:dyDescent="0.25">
      <c r="A172" s="12" t="s">
        <v>35</v>
      </c>
      <c r="B172" s="12" t="s">
        <v>36</v>
      </c>
      <c r="C172" s="12" t="s">
        <v>37</v>
      </c>
      <c r="D172" s="12" t="s">
        <v>250</v>
      </c>
      <c r="E172" s="12" t="s">
        <v>370</v>
      </c>
      <c r="F172" s="12" t="s">
        <v>371</v>
      </c>
      <c r="G172" s="12" t="s">
        <v>372</v>
      </c>
      <c r="H172" s="12" t="s">
        <v>437</v>
      </c>
      <c r="I172" s="12" t="s">
        <v>66</v>
      </c>
      <c r="J172" s="12" t="s">
        <v>66</v>
      </c>
      <c r="K172" s="12" t="s">
        <v>438</v>
      </c>
      <c r="L172" s="12" t="s">
        <v>439</v>
      </c>
      <c r="M172" s="12" t="s">
        <v>440</v>
      </c>
      <c r="N172" s="12" t="s">
        <v>441</v>
      </c>
      <c r="O172" s="12" t="s">
        <v>439</v>
      </c>
      <c r="P172" s="13">
        <v>52.8</v>
      </c>
      <c r="Q172" s="12" t="s">
        <v>49</v>
      </c>
      <c r="R172" s="13">
        <v>1189</v>
      </c>
      <c r="S172" s="13">
        <v>22.5</v>
      </c>
      <c r="T172" s="12" t="s">
        <v>50</v>
      </c>
      <c r="U172" s="13">
        <v>1218.8</v>
      </c>
      <c r="V172" s="13">
        <v>1218.8</v>
      </c>
      <c r="W172" s="13">
        <v>52.8</v>
      </c>
      <c r="X172" s="13">
        <v>52.8</v>
      </c>
      <c r="Y172" s="12" t="s">
        <v>113</v>
      </c>
      <c r="Z172" s="12" t="s">
        <v>114</v>
      </c>
      <c r="AA172" s="12" t="s">
        <v>74</v>
      </c>
      <c r="AB172" s="12" t="s">
        <v>442</v>
      </c>
      <c r="AC172" s="12" t="s">
        <v>443</v>
      </c>
      <c r="AD172" s="12" t="s">
        <v>444</v>
      </c>
      <c r="AE172" s="12" t="s">
        <v>445</v>
      </c>
      <c r="AF172" s="13">
        <v>29.3</v>
      </c>
      <c r="AG172" s="12" t="s">
        <v>399</v>
      </c>
      <c r="AH172" s="12" t="s">
        <v>55</v>
      </c>
      <c r="AI172" s="12" t="s">
        <v>446</v>
      </c>
    </row>
    <row r="173" spans="1:35" s="12" customFormat="1" x14ac:dyDescent="0.25">
      <c r="A173" s="12" t="s">
        <v>35</v>
      </c>
      <c r="B173" s="12" t="s">
        <v>36</v>
      </c>
      <c r="C173" s="12" t="s">
        <v>37</v>
      </c>
      <c r="D173" s="12" t="s">
        <v>250</v>
      </c>
      <c r="E173" s="12" t="s">
        <v>370</v>
      </c>
      <c r="F173" s="12" t="s">
        <v>371</v>
      </c>
      <c r="G173" s="12" t="s">
        <v>372</v>
      </c>
      <c r="H173" s="12" t="s">
        <v>437</v>
      </c>
      <c r="I173" s="12" t="s">
        <v>66</v>
      </c>
      <c r="J173" s="12" t="s">
        <v>66</v>
      </c>
      <c r="K173" s="12" t="s">
        <v>438</v>
      </c>
      <c r="L173" s="12" t="s">
        <v>439</v>
      </c>
      <c r="M173" s="12" t="s">
        <v>440</v>
      </c>
      <c r="N173" s="12" t="s">
        <v>441</v>
      </c>
      <c r="O173" s="12" t="s">
        <v>439</v>
      </c>
      <c r="P173" s="13">
        <v>604.29999999999995</v>
      </c>
      <c r="Q173" s="12" t="s">
        <v>49</v>
      </c>
      <c r="R173" s="13">
        <v>13616.1</v>
      </c>
      <c r="S173" s="13">
        <v>22.5</v>
      </c>
      <c r="T173" s="12" t="s">
        <v>50</v>
      </c>
      <c r="U173" s="13">
        <v>13652.1</v>
      </c>
      <c r="V173" s="13">
        <v>13652.1</v>
      </c>
      <c r="W173" s="13">
        <v>604.29999999999995</v>
      </c>
      <c r="X173" s="13">
        <v>604.29999999999995</v>
      </c>
      <c r="Y173" s="12" t="s">
        <v>113</v>
      </c>
      <c r="Z173" s="12" t="s">
        <v>114</v>
      </c>
      <c r="AA173" s="12" t="s">
        <v>74</v>
      </c>
      <c r="AB173" s="12" t="s">
        <v>442</v>
      </c>
      <c r="AC173" s="12" t="s">
        <v>443</v>
      </c>
      <c r="AD173" s="12" t="s">
        <v>444</v>
      </c>
      <c r="AE173" s="12" t="s">
        <v>445</v>
      </c>
      <c r="AF173" s="13">
        <v>29.3</v>
      </c>
      <c r="AG173" s="12" t="s">
        <v>399</v>
      </c>
      <c r="AH173" s="12" t="s">
        <v>55</v>
      </c>
      <c r="AI173" s="12" t="s">
        <v>446</v>
      </c>
    </row>
    <row r="174" spans="1:35" s="12" customFormat="1" x14ac:dyDescent="0.25">
      <c r="A174" s="12" t="s">
        <v>35</v>
      </c>
      <c r="B174" s="12" t="s">
        <v>36</v>
      </c>
      <c r="C174" s="12" t="s">
        <v>37</v>
      </c>
      <c r="D174" s="12" t="s">
        <v>250</v>
      </c>
      <c r="E174" s="12" t="s">
        <v>370</v>
      </c>
      <c r="F174" s="12" t="s">
        <v>371</v>
      </c>
      <c r="G174" s="12" t="s">
        <v>372</v>
      </c>
      <c r="H174" s="12" t="s">
        <v>437</v>
      </c>
      <c r="I174" s="12" t="s">
        <v>66</v>
      </c>
      <c r="J174" s="12" t="s">
        <v>66</v>
      </c>
      <c r="K174" s="12" t="s">
        <v>438</v>
      </c>
      <c r="L174" s="12" t="s">
        <v>439</v>
      </c>
      <c r="M174" s="12" t="s">
        <v>440</v>
      </c>
      <c r="N174" s="12" t="s">
        <v>441</v>
      </c>
      <c r="O174" s="12" t="s">
        <v>439</v>
      </c>
      <c r="P174" s="13">
        <v>962.4</v>
      </c>
      <c r="Q174" s="12" t="s">
        <v>49</v>
      </c>
      <c r="R174" s="13">
        <v>21682.9</v>
      </c>
      <c r="S174" s="13">
        <v>22.5</v>
      </c>
      <c r="T174" s="12" t="s">
        <v>50</v>
      </c>
      <c r="U174" s="13">
        <v>21722.9</v>
      </c>
      <c r="V174" s="13">
        <v>21722.9</v>
      </c>
      <c r="W174" s="13">
        <v>962.4</v>
      </c>
      <c r="X174" s="13">
        <v>962.4</v>
      </c>
      <c r="Y174" s="12" t="s">
        <v>113</v>
      </c>
      <c r="Z174" s="12" t="s">
        <v>114</v>
      </c>
      <c r="AA174" s="12" t="s">
        <v>74</v>
      </c>
      <c r="AB174" s="12" t="s">
        <v>442</v>
      </c>
      <c r="AC174" s="12" t="s">
        <v>443</v>
      </c>
      <c r="AD174" s="12" t="s">
        <v>444</v>
      </c>
      <c r="AE174" s="12" t="s">
        <v>445</v>
      </c>
      <c r="AF174" s="13">
        <v>29.3</v>
      </c>
      <c r="AG174" s="12" t="s">
        <v>399</v>
      </c>
      <c r="AH174" s="12" t="s">
        <v>55</v>
      </c>
      <c r="AI174" s="12" t="s">
        <v>446</v>
      </c>
    </row>
    <row r="175" spans="1:35" s="12" customFormat="1" x14ac:dyDescent="0.25">
      <c r="A175" s="12" t="s">
        <v>35</v>
      </c>
      <c r="B175" s="12" t="s">
        <v>36</v>
      </c>
      <c r="C175" s="12" t="s">
        <v>37</v>
      </c>
      <c r="D175" s="12" t="s">
        <v>250</v>
      </c>
      <c r="E175" s="12" t="s">
        <v>370</v>
      </c>
      <c r="F175" s="12" t="s">
        <v>371</v>
      </c>
      <c r="G175" s="12" t="s">
        <v>372</v>
      </c>
      <c r="H175" s="12" t="s">
        <v>437</v>
      </c>
      <c r="I175" s="12" t="s">
        <v>66</v>
      </c>
      <c r="J175" s="12" t="s">
        <v>66</v>
      </c>
      <c r="K175" s="12" t="s">
        <v>438</v>
      </c>
      <c r="L175" s="12" t="s">
        <v>439</v>
      </c>
      <c r="M175" s="12" t="s">
        <v>440</v>
      </c>
      <c r="N175" s="12" t="s">
        <v>441</v>
      </c>
      <c r="O175" s="12" t="s">
        <v>439</v>
      </c>
      <c r="P175" s="13">
        <v>805.5</v>
      </c>
      <c r="Q175" s="12" t="s">
        <v>49</v>
      </c>
      <c r="R175" s="13">
        <v>18148.400000000001</v>
      </c>
      <c r="S175" s="13">
        <v>22.5</v>
      </c>
      <c r="T175" s="12" t="s">
        <v>50</v>
      </c>
      <c r="U175" s="13">
        <v>18186.7</v>
      </c>
      <c r="V175" s="13">
        <v>18186.7</v>
      </c>
      <c r="W175" s="13">
        <v>805.5</v>
      </c>
      <c r="X175" s="13">
        <v>805.5</v>
      </c>
      <c r="Y175" s="12" t="s">
        <v>113</v>
      </c>
      <c r="Z175" s="12" t="s">
        <v>114</v>
      </c>
      <c r="AA175" s="12" t="s">
        <v>74</v>
      </c>
      <c r="AB175" s="12" t="s">
        <v>442</v>
      </c>
      <c r="AC175" s="12" t="s">
        <v>443</v>
      </c>
      <c r="AD175" s="12" t="s">
        <v>444</v>
      </c>
      <c r="AE175" s="12" t="s">
        <v>445</v>
      </c>
      <c r="AF175" s="13">
        <v>29.3</v>
      </c>
      <c r="AG175" s="12" t="s">
        <v>399</v>
      </c>
      <c r="AH175" s="12" t="s">
        <v>55</v>
      </c>
      <c r="AI175" s="12" t="s">
        <v>446</v>
      </c>
    </row>
    <row r="176" spans="1:35" s="12" customFormat="1" x14ac:dyDescent="0.25">
      <c r="A176" s="12" t="s">
        <v>35</v>
      </c>
      <c r="B176" s="12" t="s">
        <v>36</v>
      </c>
      <c r="C176" s="12" t="s">
        <v>37</v>
      </c>
      <c r="D176" s="12" t="s">
        <v>250</v>
      </c>
      <c r="E176" s="12" t="s">
        <v>370</v>
      </c>
      <c r="F176" s="12" t="s">
        <v>371</v>
      </c>
      <c r="G176" s="12" t="s">
        <v>372</v>
      </c>
      <c r="H176" s="12" t="s">
        <v>437</v>
      </c>
      <c r="I176" s="12" t="s">
        <v>66</v>
      </c>
      <c r="J176" s="12" t="s">
        <v>66</v>
      </c>
      <c r="K176" s="12" t="s">
        <v>438</v>
      </c>
      <c r="L176" s="12" t="s">
        <v>439</v>
      </c>
      <c r="M176" s="12" t="s">
        <v>440</v>
      </c>
      <c r="N176" s="12" t="s">
        <v>441</v>
      </c>
      <c r="O176" s="12" t="s">
        <v>439</v>
      </c>
      <c r="P176" s="13">
        <v>841.2</v>
      </c>
      <c r="Q176" s="12" t="s">
        <v>49</v>
      </c>
      <c r="R176" s="13">
        <v>18954.2</v>
      </c>
      <c r="S176" s="13">
        <v>22.5</v>
      </c>
      <c r="T176" s="12" t="s">
        <v>50</v>
      </c>
      <c r="U176" s="13">
        <v>18992.900000000001</v>
      </c>
      <c r="V176" s="13">
        <v>18992.900000000001</v>
      </c>
      <c r="W176" s="13">
        <v>841.2</v>
      </c>
      <c r="X176" s="13">
        <v>841.2</v>
      </c>
      <c r="Y176" s="12" t="s">
        <v>113</v>
      </c>
      <c r="Z176" s="12" t="s">
        <v>114</v>
      </c>
      <c r="AA176" s="12" t="s">
        <v>74</v>
      </c>
      <c r="AB176" s="12" t="s">
        <v>442</v>
      </c>
      <c r="AC176" s="12" t="s">
        <v>443</v>
      </c>
      <c r="AD176" s="12" t="s">
        <v>444</v>
      </c>
      <c r="AE176" s="12" t="s">
        <v>445</v>
      </c>
      <c r="AF176" s="13">
        <v>29.3</v>
      </c>
      <c r="AG176" s="12" t="s">
        <v>399</v>
      </c>
      <c r="AH176" s="12" t="s">
        <v>55</v>
      </c>
      <c r="AI176" s="12" t="s">
        <v>446</v>
      </c>
    </row>
    <row r="177" spans="1:35" s="12" customFormat="1" x14ac:dyDescent="0.25">
      <c r="A177" s="12" t="s">
        <v>35</v>
      </c>
      <c r="B177" s="12" t="s">
        <v>36</v>
      </c>
      <c r="C177" s="12" t="s">
        <v>37</v>
      </c>
      <c r="D177" s="12" t="s">
        <v>250</v>
      </c>
      <c r="E177" s="12" t="s">
        <v>370</v>
      </c>
      <c r="F177" s="12" t="s">
        <v>371</v>
      </c>
      <c r="G177" s="12" t="s">
        <v>372</v>
      </c>
      <c r="H177" s="12" t="s">
        <v>437</v>
      </c>
      <c r="I177" s="12" t="s">
        <v>66</v>
      </c>
      <c r="J177" s="12" t="s">
        <v>66</v>
      </c>
      <c r="K177" s="12" t="s">
        <v>438</v>
      </c>
      <c r="L177" s="12" t="s">
        <v>439</v>
      </c>
      <c r="M177" s="12" t="s">
        <v>440</v>
      </c>
      <c r="N177" s="12" t="s">
        <v>441</v>
      </c>
      <c r="O177" s="12" t="s">
        <v>439</v>
      </c>
      <c r="P177" s="13">
        <v>136</v>
      </c>
      <c r="Q177" s="12" t="s">
        <v>49</v>
      </c>
      <c r="R177" s="13">
        <v>3063.2</v>
      </c>
      <c r="S177" s="13">
        <v>22.5</v>
      </c>
      <c r="T177" s="12" t="s">
        <v>50</v>
      </c>
      <c r="U177" s="13">
        <v>3094</v>
      </c>
      <c r="V177" s="13">
        <v>3094</v>
      </c>
      <c r="W177" s="13">
        <v>136</v>
      </c>
      <c r="X177" s="13">
        <v>136</v>
      </c>
      <c r="Y177" s="12" t="s">
        <v>113</v>
      </c>
      <c r="Z177" s="12" t="s">
        <v>114</v>
      </c>
      <c r="AA177" s="12" t="s">
        <v>74</v>
      </c>
      <c r="AB177" s="12" t="s">
        <v>442</v>
      </c>
      <c r="AC177" s="12" t="s">
        <v>443</v>
      </c>
      <c r="AD177" s="12" t="s">
        <v>444</v>
      </c>
      <c r="AE177" s="12" t="s">
        <v>445</v>
      </c>
      <c r="AF177" s="13">
        <v>29.3</v>
      </c>
      <c r="AG177" s="12" t="s">
        <v>399</v>
      </c>
      <c r="AH177" s="12" t="s">
        <v>55</v>
      </c>
      <c r="AI177" s="12" t="s">
        <v>446</v>
      </c>
    </row>
    <row r="178" spans="1:35" x14ac:dyDescent="0.25">
      <c r="A178" t="s">
        <v>35</v>
      </c>
      <c r="B178" t="s">
        <v>36</v>
      </c>
      <c r="C178" t="s">
        <v>37</v>
      </c>
      <c r="D178" t="s">
        <v>38</v>
      </c>
      <c r="E178" t="s">
        <v>370</v>
      </c>
      <c r="F178" t="s">
        <v>371</v>
      </c>
      <c r="G178" t="s">
        <v>372</v>
      </c>
      <c r="H178" t="s">
        <v>122</v>
      </c>
      <c r="I178" t="s">
        <v>66</v>
      </c>
      <c r="J178" t="s">
        <v>303</v>
      </c>
      <c r="K178" t="s">
        <v>184</v>
      </c>
      <c r="L178" t="s">
        <v>185</v>
      </c>
      <c r="M178" t="s">
        <v>319</v>
      </c>
      <c r="N178" t="s">
        <v>187</v>
      </c>
      <c r="O178" t="s">
        <v>188</v>
      </c>
      <c r="P178" s="1">
        <v>4</v>
      </c>
      <c r="Q178" t="s">
        <v>72</v>
      </c>
      <c r="R178" s="1">
        <v>1154</v>
      </c>
      <c r="S178" s="1">
        <v>288.5</v>
      </c>
      <c r="T178" t="s">
        <v>124</v>
      </c>
      <c r="U178" s="1">
        <v>1170.5999999999999</v>
      </c>
      <c r="V178" s="1">
        <v>1170.5999999999999</v>
      </c>
      <c r="W178" s="1">
        <v>3.3</v>
      </c>
      <c r="X178" s="1">
        <v>3.3</v>
      </c>
      <c r="Y178" t="s">
        <v>73</v>
      </c>
      <c r="Z178" t="s">
        <v>309</v>
      </c>
      <c r="AA178" t="s">
        <v>303</v>
      </c>
      <c r="AB178" t="s">
        <v>447</v>
      </c>
      <c r="AC178" t="s">
        <v>443</v>
      </c>
      <c r="AD178" t="s">
        <v>448</v>
      </c>
      <c r="AE178" t="s">
        <v>312</v>
      </c>
      <c r="AF178" s="1">
        <v>5</v>
      </c>
      <c r="AG178" t="s">
        <v>128</v>
      </c>
      <c r="AH178" t="s">
        <v>55</v>
      </c>
      <c r="AI178" t="s">
        <v>449</v>
      </c>
    </row>
    <row r="179" spans="1:35" x14ac:dyDescent="0.25">
      <c r="A179" t="s">
        <v>35</v>
      </c>
      <c r="B179" t="s">
        <v>36</v>
      </c>
      <c r="C179" t="s">
        <v>37</v>
      </c>
      <c r="D179" t="s">
        <v>323</v>
      </c>
      <c r="E179" t="s">
        <v>370</v>
      </c>
      <c r="F179" t="s">
        <v>371</v>
      </c>
      <c r="G179" t="s">
        <v>372</v>
      </c>
      <c r="H179" t="s">
        <v>122</v>
      </c>
      <c r="I179" t="s">
        <v>80</v>
      </c>
      <c r="J179" t="s">
        <v>303</v>
      </c>
      <c r="K179" t="s">
        <v>184</v>
      </c>
      <c r="L179" t="s">
        <v>185</v>
      </c>
      <c r="M179" t="s">
        <v>450</v>
      </c>
      <c r="N179" t="s">
        <v>187</v>
      </c>
      <c r="O179" t="s">
        <v>188</v>
      </c>
      <c r="P179" s="1">
        <v>302</v>
      </c>
      <c r="Q179" t="s">
        <v>72</v>
      </c>
      <c r="R179" s="1">
        <v>1560</v>
      </c>
      <c r="S179" s="1">
        <v>5.2</v>
      </c>
      <c r="T179" t="s">
        <v>124</v>
      </c>
      <c r="U179" s="1">
        <v>1579.4</v>
      </c>
      <c r="V179" s="1">
        <v>1579.4</v>
      </c>
      <c r="W179" s="1">
        <v>2.5</v>
      </c>
      <c r="X179" s="1">
        <v>2.5</v>
      </c>
      <c r="Y179" t="s">
        <v>73</v>
      </c>
      <c r="Z179" t="s">
        <v>309</v>
      </c>
      <c r="AA179" t="s">
        <v>303</v>
      </c>
      <c r="AB179" t="s">
        <v>451</v>
      </c>
      <c r="AC179" t="s">
        <v>323</v>
      </c>
      <c r="AD179" t="s">
        <v>452</v>
      </c>
      <c r="AE179" t="s">
        <v>312</v>
      </c>
      <c r="AF179" s="1">
        <v>3.8</v>
      </c>
      <c r="AG179" t="s">
        <v>128</v>
      </c>
      <c r="AH179" t="s">
        <v>55</v>
      </c>
      <c r="AI179" t="s">
        <v>453</v>
      </c>
    </row>
    <row r="180" spans="1:35" x14ac:dyDescent="0.25">
      <c r="A180" t="s">
        <v>35</v>
      </c>
      <c r="B180" t="s">
        <v>36</v>
      </c>
      <c r="C180" t="s">
        <v>37</v>
      </c>
      <c r="D180" t="s">
        <v>57</v>
      </c>
      <c r="E180" t="s">
        <v>370</v>
      </c>
      <c r="F180" t="s">
        <v>371</v>
      </c>
      <c r="G180" t="s">
        <v>372</v>
      </c>
      <c r="H180" t="s">
        <v>122</v>
      </c>
      <c r="I180" t="s">
        <v>90</v>
      </c>
      <c r="J180" t="s">
        <v>303</v>
      </c>
      <c r="K180" t="s">
        <v>454</v>
      </c>
      <c r="L180" t="s">
        <v>455</v>
      </c>
      <c r="M180" t="s">
        <v>456</v>
      </c>
      <c r="N180" t="s">
        <v>457</v>
      </c>
      <c r="O180" t="s">
        <v>458</v>
      </c>
      <c r="P180" s="1">
        <v>1</v>
      </c>
      <c r="Q180" t="s">
        <v>72</v>
      </c>
      <c r="R180" s="1">
        <v>1662.6</v>
      </c>
      <c r="S180" s="1">
        <v>1662.59998</v>
      </c>
      <c r="T180" t="s">
        <v>124</v>
      </c>
      <c r="U180" s="1">
        <v>1680.7</v>
      </c>
      <c r="V180" s="1">
        <v>1680.7</v>
      </c>
      <c r="W180" s="1">
        <v>0.9</v>
      </c>
      <c r="X180" s="1">
        <v>0.9</v>
      </c>
      <c r="Y180" t="s">
        <v>73</v>
      </c>
      <c r="Z180" t="s">
        <v>309</v>
      </c>
      <c r="AA180" t="s">
        <v>303</v>
      </c>
      <c r="AB180" t="s">
        <v>459</v>
      </c>
      <c r="AC180" t="s">
        <v>323</v>
      </c>
      <c r="AD180" t="s">
        <v>460</v>
      </c>
      <c r="AE180" t="s">
        <v>312</v>
      </c>
      <c r="AF180" s="1">
        <v>1.5</v>
      </c>
      <c r="AG180" t="s">
        <v>128</v>
      </c>
      <c r="AH180" t="s">
        <v>55</v>
      </c>
      <c r="AI180" t="s">
        <v>461</v>
      </c>
    </row>
    <row r="181" spans="1:35" x14ac:dyDescent="0.25">
      <c r="A181" t="s">
        <v>35</v>
      </c>
      <c r="B181" t="s">
        <v>36</v>
      </c>
      <c r="C181" t="s">
        <v>37</v>
      </c>
      <c r="D181" t="s">
        <v>132</v>
      </c>
      <c r="E181" t="s">
        <v>370</v>
      </c>
      <c r="F181" t="s">
        <v>371</v>
      </c>
      <c r="G181" t="s">
        <v>372</v>
      </c>
      <c r="H181" t="s">
        <v>122</v>
      </c>
      <c r="I181" t="s">
        <v>66</v>
      </c>
      <c r="J181" t="s">
        <v>303</v>
      </c>
      <c r="K181" t="s">
        <v>184</v>
      </c>
      <c r="L181" t="s">
        <v>185</v>
      </c>
      <c r="M181" t="s">
        <v>462</v>
      </c>
      <c r="N181" t="s">
        <v>187</v>
      </c>
      <c r="O181" t="s">
        <v>188</v>
      </c>
      <c r="P181" s="1">
        <v>2</v>
      </c>
      <c r="Q181" t="s">
        <v>72</v>
      </c>
      <c r="R181" s="1">
        <v>3710</v>
      </c>
      <c r="S181" s="1">
        <v>1855</v>
      </c>
      <c r="T181" t="s">
        <v>124</v>
      </c>
      <c r="U181" s="1">
        <v>3828.8</v>
      </c>
      <c r="V181" s="1">
        <v>3828.8</v>
      </c>
      <c r="W181" s="1">
        <v>54.4</v>
      </c>
      <c r="X181" s="1">
        <v>54.4</v>
      </c>
      <c r="Y181" t="s">
        <v>73</v>
      </c>
      <c r="Z181" t="s">
        <v>309</v>
      </c>
      <c r="AA181" t="s">
        <v>303</v>
      </c>
      <c r="AB181" t="s">
        <v>463</v>
      </c>
      <c r="AC181" t="s">
        <v>132</v>
      </c>
      <c r="AD181" t="s">
        <v>464</v>
      </c>
      <c r="AE181" t="s">
        <v>312</v>
      </c>
      <c r="AF181" s="1">
        <v>81.7</v>
      </c>
      <c r="AG181" t="s">
        <v>128</v>
      </c>
      <c r="AH181" t="s">
        <v>55</v>
      </c>
      <c r="AI181" t="s">
        <v>465</v>
      </c>
    </row>
    <row r="182" spans="1:35" x14ac:dyDescent="0.25">
      <c r="A182" t="s">
        <v>35</v>
      </c>
      <c r="B182" t="s">
        <v>36</v>
      </c>
      <c r="C182" t="s">
        <v>37</v>
      </c>
      <c r="D182" t="s">
        <v>132</v>
      </c>
      <c r="E182" t="s">
        <v>370</v>
      </c>
      <c r="F182" t="s">
        <v>371</v>
      </c>
      <c r="G182" t="s">
        <v>372</v>
      </c>
      <c r="H182" t="s">
        <v>122</v>
      </c>
      <c r="I182" t="s">
        <v>466</v>
      </c>
      <c r="J182" t="s">
        <v>303</v>
      </c>
      <c r="K182" t="s">
        <v>467</v>
      </c>
      <c r="L182" t="s">
        <v>468</v>
      </c>
      <c r="M182" t="s">
        <v>469</v>
      </c>
      <c r="N182" t="s">
        <v>470</v>
      </c>
      <c r="O182" t="s">
        <v>468</v>
      </c>
      <c r="P182" s="1">
        <v>10</v>
      </c>
      <c r="Q182" t="s">
        <v>72</v>
      </c>
      <c r="R182" s="1">
        <v>4942.7</v>
      </c>
      <c r="S182" s="1">
        <v>494.29998999999998</v>
      </c>
      <c r="T182" t="s">
        <v>124</v>
      </c>
      <c r="U182" s="1">
        <v>5077.7</v>
      </c>
      <c r="V182" s="1">
        <v>5077.7</v>
      </c>
      <c r="W182" s="1">
        <v>3.6</v>
      </c>
      <c r="X182" s="1">
        <v>3.6</v>
      </c>
      <c r="Y182" t="s">
        <v>73</v>
      </c>
      <c r="Z182" t="s">
        <v>309</v>
      </c>
      <c r="AA182" t="s">
        <v>303</v>
      </c>
      <c r="AB182" t="s">
        <v>471</v>
      </c>
      <c r="AC182" t="s">
        <v>132</v>
      </c>
      <c r="AD182" t="s">
        <v>472</v>
      </c>
      <c r="AE182" t="s">
        <v>312</v>
      </c>
      <c r="AF182" s="1">
        <v>85.6</v>
      </c>
      <c r="AG182" t="s">
        <v>128</v>
      </c>
      <c r="AH182" t="s">
        <v>55</v>
      </c>
      <c r="AI182" t="s">
        <v>473</v>
      </c>
    </row>
    <row r="183" spans="1:35" s="12" customFormat="1" x14ac:dyDescent="0.25">
      <c r="A183" s="12" t="s">
        <v>35</v>
      </c>
      <c r="B183" s="12" t="s">
        <v>36</v>
      </c>
      <c r="C183" s="12" t="s">
        <v>37</v>
      </c>
      <c r="D183" s="12" t="s">
        <v>135</v>
      </c>
      <c r="E183" s="12" t="s">
        <v>370</v>
      </c>
      <c r="F183" s="12" t="s">
        <v>371</v>
      </c>
      <c r="G183" s="12" t="s">
        <v>372</v>
      </c>
      <c r="H183" s="12" t="s">
        <v>437</v>
      </c>
      <c r="I183" s="12" t="s">
        <v>66</v>
      </c>
      <c r="J183" s="12" t="s">
        <v>66</v>
      </c>
      <c r="K183" s="12" t="s">
        <v>438</v>
      </c>
      <c r="L183" s="12" t="s">
        <v>439</v>
      </c>
      <c r="M183" s="12" t="s">
        <v>440</v>
      </c>
      <c r="N183" s="12" t="s">
        <v>441</v>
      </c>
      <c r="O183" s="12" t="s">
        <v>439</v>
      </c>
      <c r="P183" s="13">
        <v>31.9</v>
      </c>
      <c r="Q183" s="12" t="s">
        <v>49</v>
      </c>
      <c r="R183" s="13">
        <v>1083</v>
      </c>
      <c r="S183" s="13">
        <v>34</v>
      </c>
      <c r="T183" s="12" t="s">
        <v>50</v>
      </c>
      <c r="U183" s="13">
        <v>1097.5999999999999</v>
      </c>
      <c r="V183" s="13">
        <v>1097.5999999999999</v>
      </c>
      <c r="W183" s="13">
        <v>31.9</v>
      </c>
      <c r="X183" s="13">
        <v>31.9</v>
      </c>
      <c r="Y183" s="12" t="s">
        <v>73</v>
      </c>
      <c r="Z183" s="12" t="s">
        <v>309</v>
      </c>
      <c r="AA183" s="12" t="s">
        <v>74</v>
      </c>
      <c r="AB183" s="12" t="s">
        <v>474</v>
      </c>
      <c r="AC183" s="12" t="s">
        <v>132</v>
      </c>
      <c r="AD183" s="12" t="s">
        <v>475</v>
      </c>
      <c r="AE183" s="12" t="s">
        <v>78</v>
      </c>
      <c r="AF183" s="13">
        <v>14.1</v>
      </c>
      <c r="AG183" s="12" t="s">
        <v>399</v>
      </c>
      <c r="AH183" s="12" t="s">
        <v>55</v>
      </c>
      <c r="AI183" s="12" t="s">
        <v>476</v>
      </c>
    </row>
    <row r="184" spans="1:35" s="12" customFormat="1" x14ac:dyDescent="0.25">
      <c r="A184" s="12" t="s">
        <v>35</v>
      </c>
      <c r="B184" s="12" t="s">
        <v>36</v>
      </c>
      <c r="C184" s="12" t="s">
        <v>37</v>
      </c>
      <c r="D184" s="12" t="s">
        <v>135</v>
      </c>
      <c r="E184" s="12" t="s">
        <v>370</v>
      </c>
      <c r="F184" s="12" t="s">
        <v>371</v>
      </c>
      <c r="G184" s="12" t="s">
        <v>372</v>
      </c>
      <c r="H184" s="12" t="s">
        <v>437</v>
      </c>
      <c r="I184" s="12" t="s">
        <v>66</v>
      </c>
      <c r="J184" s="12" t="s">
        <v>66</v>
      </c>
      <c r="K184" s="12" t="s">
        <v>438</v>
      </c>
      <c r="L184" s="12" t="s">
        <v>439</v>
      </c>
      <c r="M184" s="12" t="s">
        <v>440</v>
      </c>
      <c r="N184" s="12" t="s">
        <v>441</v>
      </c>
      <c r="O184" s="12" t="s">
        <v>439</v>
      </c>
      <c r="P184" s="13">
        <v>18.8</v>
      </c>
      <c r="Q184" s="12" t="s">
        <v>49</v>
      </c>
      <c r="R184" s="13">
        <v>638.20000000000005</v>
      </c>
      <c r="S184" s="13">
        <v>34</v>
      </c>
      <c r="T184" s="12" t="s">
        <v>50</v>
      </c>
      <c r="U184" s="13">
        <v>652.6</v>
      </c>
      <c r="V184" s="13">
        <v>652.6</v>
      </c>
      <c r="W184" s="13">
        <v>18.8</v>
      </c>
      <c r="X184" s="13">
        <v>18.8</v>
      </c>
      <c r="Y184" s="12" t="s">
        <v>73</v>
      </c>
      <c r="Z184" s="12" t="s">
        <v>309</v>
      </c>
      <c r="AA184" s="12" t="s">
        <v>74</v>
      </c>
      <c r="AB184" s="12" t="s">
        <v>474</v>
      </c>
      <c r="AC184" s="12" t="s">
        <v>132</v>
      </c>
      <c r="AD184" s="12" t="s">
        <v>475</v>
      </c>
      <c r="AE184" s="12" t="s">
        <v>78</v>
      </c>
      <c r="AF184" s="13">
        <v>14.1</v>
      </c>
      <c r="AG184" s="12" t="s">
        <v>399</v>
      </c>
      <c r="AH184" s="12" t="s">
        <v>55</v>
      </c>
      <c r="AI184" s="12" t="s">
        <v>476</v>
      </c>
    </row>
    <row r="185" spans="1:35" s="12" customFormat="1" x14ac:dyDescent="0.25">
      <c r="A185" s="12" t="s">
        <v>35</v>
      </c>
      <c r="B185" s="12" t="s">
        <v>36</v>
      </c>
      <c r="C185" s="12" t="s">
        <v>37</v>
      </c>
      <c r="D185" s="12" t="s">
        <v>135</v>
      </c>
      <c r="E185" s="12" t="s">
        <v>370</v>
      </c>
      <c r="F185" s="12" t="s">
        <v>371</v>
      </c>
      <c r="G185" s="12" t="s">
        <v>372</v>
      </c>
      <c r="H185" s="12" t="s">
        <v>437</v>
      </c>
      <c r="I185" s="12" t="s">
        <v>66</v>
      </c>
      <c r="J185" s="12" t="s">
        <v>66</v>
      </c>
      <c r="K185" s="12" t="s">
        <v>438</v>
      </c>
      <c r="L185" s="12" t="s">
        <v>439</v>
      </c>
      <c r="M185" s="12" t="s">
        <v>440</v>
      </c>
      <c r="N185" s="12" t="s">
        <v>441</v>
      </c>
      <c r="O185" s="12" t="s">
        <v>439</v>
      </c>
      <c r="P185" s="13">
        <v>182.5</v>
      </c>
      <c r="Q185" s="12" t="s">
        <v>49</v>
      </c>
      <c r="R185" s="13">
        <v>6197</v>
      </c>
      <c r="S185" s="13">
        <v>34</v>
      </c>
      <c r="T185" s="12" t="s">
        <v>50</v>
      </c>
      <c r="U185" s="13">
        <v>6214.2</v>
      </c>
      <c r="V185" s="13">
        <v>6214.2</v>
      </c>
      <c r="W185" s="13">
        <v>182.5</v>
      </c>
      <c r="X185" s="13">
        <v>182.5</v>
      </c>
      <c r="Y185" s="12" t="s">
        <v>73</v>
      </c>
      <c r="Z185" s="12" t="s">
        <v>309</v>
      </c>
      <c r="AA185" s="12" t="s">
        <v>74</v>
      </c>
      <c r="AB185" s="12" t="s">
        <v>474</v>
      </c>
      <c r="AC185" s="12" t="s">
        <v>132</v>
      </c>
      <c r="AD185" s="12" t="s">
        <v>475</v>
      </c>
      <c r="AE185" s="12" t="s">
        <v>78</v>
      </c>
      <c r="AF185" s="13">
        <v>14.1</v>
      </c>
      <c r="AG185" s="12" t="s">
        <v>399</v>
      </c>
      <c r="AH185" s="12" t="s">
        <v>55</v>
      </c>
      <c r="AI185" s="12" t="s">
        <v>476</v>
      </c>
    </row>
    <row r="186" spans="1:35" s="12" customFormat="1" x14ac:dyDescent="0.25">
      <c r="A186" s="12" t="s">
        <v>35</v>
      </c>
      <c r="B186" s="12" t="s">
        <v>36</v>
      </c>
      <c r="C186" s="12" t="s">
        <v>37</v>
      </c>
      <c r="D186" s="12" t="s">
        <v>135</v>
      </c>
      <c r="E186" s="12" t="s">
        <v>370</v>
      </c>
      <c r="F186" s="12" t="s">
        <v>371</v>
      </c>
      <c r="G186" s="12" t="s">
        <v>372</v>
      </c>
      <c r="H186" s="12" t="s">
        <v>437</v>
      </c>
      <c r="I186" s="12" t="s">
        <v>66</v>
      </c>
      <c r="J186" s="12" t="s">
        <v>66</v>
      </c>
      <c r="K186" s="12" t="s">
        <v>438</v>
      </c>
      <c r="L186" s="12" t="s">
        <v>439</v>
      </c>
      <c r="M186" s="12" t="s">
        <v>440</v>
      </c>
      <c r="N186" s="12" t="s">
        <v>441</v>
      </c>
      <c r="O186" s="12" t="s">
        <v>439</v>
      </c>
      <c r="P186" s="13">
        <v>140.30000000000001</v>
      </c>
      <c r="Q186" s="12" t="s">
        <v>49</v>
      </c>
      <c r="R186" s="13">
        <v>4763.1000000000004</v>
      </c>
      <c r="S186" s="13">
        <v>34</v>
      </c>
      <c r="T186" s="12" t="s">
        <v>50</v>
      </c>
      <c r="U186" s="13">
        <v>4779.5</v>
      </c>
      <c r="V186" s="13">
        <v>4779.5</v>
      </c>
      <c r="W186" s="13">
        <v>140.30000000000001</v>
      </c>
      <c r="X186" s="13">
        <v>140.30000000000001</v>
      </c>
      <c r="Y186" s="12" t="s">
        <v>73</v>
      </c>
      <c r="Z186" s="12" t="s">
        <v>309</v>
      </c>
      <c r="AA186" s="12" t="s">
        <v>74</v>
      </c>
      <c r="AB186" s="12" t="s">
        <v>474</v>
      </c>
      <c r="AC186" s="12" t="s">
        <v>132</v>
      </c>
      <c r="AD186" s="12" t="s">
        <v>475</v>
      </c>
      <c r="AE186" s="12" t="s">
        <v>78</v>
      </c>
      <c r="AF186" s="13">
        <v>14.1</v>
      </c>
      <c r="AG186" s="12" t="s">
        <v>399</v>
      </c>
      <c r="AH186" s="12" t="s">
        <v>55</v>
      </c>
      <c r="AI186" s="12" t="s">
        <v>476</v>
      </c>
    </row>
    <row r="187" spans="1:35" x14ac:dyDescent="0.25">
      <c r="A187" t="s">
        <v>35</v>
      </c>
      <c r="B187" t="s">
        <v>36</v>
      </c>
      <c r="C187" t="s">
        <v>37</v>
      </c>
      <c r="D187" t="s">
        <v>106</v>
      </c>
      <c r="E187" t="s">
        <v>370</v>
      </c>
      <c r="F187" t="s">
        <v>371</v>
      </c>
      <c r="G187" t="s">
        <v>372</v>
      </c>
      <c r="H187" t="s">
        <v>122</v>
      </c>
      <c r="I187" t="s">
        <v>66</v>
      </c>
      <c r="J187" t="s">
        <v>303</v>
      </c>
      <c r="K187" t="s">
        <v>184</v>
      </c>
      <c r="L187" t="s">
        <v>185</v>
      </c>
      <c r="M187" t="s">
        <v>319</v>
      </c>
      <c r="N187" t="s">
        <v>187</v>
      </c>
      <c r="O187" t="s">
        <v>188</v>
      </c>
      <c r="P187" s="1">
        <v>1</v>
      </c>
      <c r="Q187" t="s">
        <v>72</v>
      </c>
      <c r="R187" s="1">
        <v>1321</v>
      </c>
      <c r="S187" s="1">
        <v>1321</v>
      </c>
      <c r="T187" t="s">
        <v>124</v>
      </c>
      <c r="U187" s="1">
        <v>1381.5</v>
      </c>
      <c r="V187" s="1">
        <v>1381.5</v>
      </c>
      <c r="W187" s="1">
        <v>31.1</v>
      </c>
      <c r="X187" s="1">
        <v>31.1</v>
      </c>
      <c r="Y187" t="s">
        <v>73</v>
      </c>
      <c r="Z187" t="s">
        <v>309</v>
      </c>
      <c r="AA187" t="s">
        <v>303</v>
      </c>
      <c r="AB187" t="s">
        <v>477</v>
      </c>
      <c r="AC187" t="s">
        <v>478</v>
      </c>
      <c r="AD187" t="s">
        <v>479</v>
      </c>
      <c r="AE187" t="s">
        <v>312</v>
      </c>
      <c r="AF187" s="1">
        <v>47.3</v>
      </c>
      <c r="AG187" t="s">
        <v>128</v>
      </c>
      <c r="AH187" t="s">
        <v>55</v>
      </c>
      <c r="AI187" t="s">
        <v>480</v>
      </c>
    </row>
    <row r="188" spans="1:35" x14ac:dyDescent="0.25">
      <c r="A188" t="s">
        <v>35</v>
      </c>
      <c r="B188" t="s">
        <v>36</v>
      </c>
      <c r="C188" t="s">
        <v>37</v>
      </c>
      <c r="D188" t="s">
        <v>106</v>
      </c>
      <c r="E188" t="s">
        <v>370</v>
      </c>
      <c r="F188" t="s">
        <v>371</v>
      </c>
      <c r="G188" t="s">
        <v>372</v>
      </c>
      <c r="H188" t="s">
        <v>122</v>
      </c>
      <c r="I188" t="s">
        <v>66</v>
      </c>
      <c r="J188" t="s">
        <v>303</v>
      </c>
      <c r="K188" t="s">
        <v>184</v>
      </c>
      <c r="L188" t="s">
        <v>185</v>
      </c>
      <c r="M188" t="s">
        <v>481</v>
      </c>
      <c r="N188" t="s">
        <v>187</v>
      </c>
      <c r="O188" t="s">
        <v>188</v>
      </c>
      <c r="P188" s="1">
        <v>3</v>
      </c>
      <c r="Q188" t="s">
        <v>72</v>
      </c>
      <c r="R188" s="1">
        <v>756</v>
      </c>
      <c r="S188" s="1">
        <v>252</v>
      </c>
      <c r="T188" t="s">
        <v>124</v>
      </c>
      <c r="U188" s="1">
        <v>766.9</v>
      </c>
      <c r="V188" s="1">
        <v>766.9</v>
      </c>
      <c r="W188" s="1">
        <v>2.2000000000000002</v>
      </c>
      <c r="X188" s="1">
        <v>2.2000000000000002</v>
      </c>
      <c r="Y188" t="s">
        <v>73</v>
      </c>
      <c r="Z188" t="s">
        <v>309</v>
      </c>
      <c r="AA188" t="s">
        <v>303</v>
      </c>
      <c r="AB188" t="s">
        <v>482</v>
      </c>
      <c r="AC188" t="s">
        <v>106</v>
      </c>
      <c r="AD188" t="s">
        <v>483</v>
      </c>
      <c r="AE188" t="s">
        <v>312</v>
      </c>
      <c r="AF188" s="1">
        <v>3.3</v>
      </c>
      <c r="AG188" t="s">
        <v>128</v>
      </c>
      <c r="AH188" t="s">
        <v>55</v>
      </c>
      <c r="AI188" t="s">
        <v>484</v>
      </c>
    </row>
    <row r="189" spans="1:35" s="12" customFormat="1" x14ac:dyDescent="0.25">
      <c r="A189" s="12" t="s">
        <v>35</v>
      </c>
      <c r="B189" s="12" t="s">
        <v>36</v>
      </c>
      <c r="C189" s="12" t="s">
        <v>37</v>
      </c>
      <c r="D189" s="12" t="s">
        <v>135</v>
      </c>
      <c r="E189" s="12" t="s">
        <v>370</v>
      </c>
      <c r="F189" s="12" t="s">
        <v>371</v>
      </c>
      <c r="G189" s="12" t="s">
        <v>372</v>
      </c>
      <c r="H189" s="12" t="s">
        <v>122</v>
      </c>
      <c r="I189" s="12" t="s">
        <v>161</v>
      </c>
      <c r="J189" s="12" t="s">
        <v>303</v>
      </c>
      <c r="K189" s="12" t="s">
        <v>304</v>
      </c>
      <c r="L189" s="12" t="s">
        <v>305</v>
      </c>
      <c r="M189" s="12" t="s">
        <v>485</v>
      </c>
      <c r="N189" s="12" t="s">
        <v>307</v>
      </c>
      <c r="O189" s="12" t="s">
        <v>308</v>
      </c>
      <c r="P189" s="13">
        <v>2</v>
      </c>
      <c r="Q189" s="12" t="s">
        <v>72</v>
      </c>
      <c r="R189" s="13">
        <v>29</v>
      </c>
      <c r="S189" s="13">
        <v>14.5</v>
      </c>
      <c r="T189" s="12" t="s">
        <v>124</v>
      </c>
      <c r="U189" s="13">
        <v>38.299999999999997</v>
      </c>
      <c r="V189" s="13">
        <v>38.299999999999997</v>
      </c>
      <c r="W189" s="13">
        <v>5.8</v>
      </c>
      <c r="X189" s="13">
        <v>5.8</v>
      </c>
      <c r="Y189" s="12" t="s">
        <v>73</v>
      </c>
      <c r="Z189" s="12" t="s">
        <v>309</v>
      </c>
      <c r="AA189" s="12" t="s">
        <v>303</v>
      </c>
      <c r="AB189" s="12" t="s">
        <v>486</v>
      </c>
      <c r="AC189" s="12" t="s">
        <v>135</v>
      </c>
      <c r="AD189" s="12" t="s">
        <v>487</v>
      </c>
      <c r="AE189" s="12" t="s">
        <v>312</v>
      </c>
      <c r="AF189" s="13">
        <v>9</v>
      </c>
      <c r="AG189" s="12" t="s">
        <v>128</v>
      </c>
      <c r="AH189" s="12" t="s">
        <v>55</v>
      </c>
      <c r="AI189" s="12" t="s">
        <v>488</v>
      </c>
    </row>
    <row r="190" spans="1:35" s="12" customFormat="1" x14ac:dyDescent="0.25">
      <c r="A190" s="12" t="s">
        <v>35</v>
      </c>
      <c r="B190" s="12" t="s">
        <v>36</v>
      </c>
      <c r="C190" s="12" t="s">
        <v>37</v>
      </c>
      <c r="D190" s="12" t="s">
        <v>135</v>
      </c>
      <c r="E190" s="12" t="s">
        <v>370</v>
      </c>
      <c r="F190" s="12" t="s">
        <v>371</v>
      </c>
      <c r="G190" s="12" t="s">
        <v>372</v>
      </c>
      <c r="H190" s="12" t="s">
        <v>253</v>
      </c>
      <c r="I190" s="12" t="s">
        <v>43</v>
      </c>
      <c r="J190" s="12" t="s">
        <v>43</v>
      </c>
      <c r="K190" s="12" t="s">
        <v>429</v>
      </c>
      <c r="L190" s="12" t="s">
        <v>430</v>
      </c>
      <c r="M190" s="12" t="s">
        <v>431</v>
      </c>
      <c r="N190" s="12" t="s">
        <v>432</v>
      </c>
      <c r="O190" s="12" t="s">
        <v>433</v>
      </c>
      <c r="P190" s="13">
        <v>21101</v>
      </c>
      <c r="Q190" s="12" t="s">
        <v>49</v>
      </c>
      <c r="R190" s="13">
        <v>112256</v>
      </c>
      <c r="S190" s="13">
        <v>5.3</v>
      </c>
      <c r="T190" s="12" t="s">
        <v>254</v>
      </c>
      <c r="U190" s="13">
        <v>114506</v>
      </c>
      <c r="V190" s="13">
        <v>114506</v>
      </c>
      <c r="W190" s="13">
        <v>21101</v>
      </c>
      <c r="X190" s="13">
        <v>21101</v>
      </c>
      <c r="Y190" s="12" t="s">
        <v>113</v>
      </c>
      <c r="Z190" s="12" t="s">
        <v>114</v>
      </c>
      <c r="AA190" s="12" t="s">
        <v>255</v>
      </c>
      <c r="AB190" s="12" t="s">
        <v>489</v>
      </c>
      <c r="AC190" s="12" t="s">
        <v>135</v>
      </c>
      <c r="AD190" s="12" t="s">
        <v>490</v>
      </c>
      <c r="AE190" s="12" t="s">
        <v>118</v>
      </c>
      <c r="AF190" s="13">
        <v>2250</v>
      </c>
      <c r="AG190" s="12" t="s">
        <v>399</v>
      </c>
      <c r="AH190" s="12" t="s">
        <v>55</v>
      </c>
      <c r="AI190" s="12" t="s">
        <v>491</v>
      </c>
    </row>
    <row r="191" spans="1:35" x14ac:dyDescent="0.25">
      <c r="A191" t="s">
        <v>35</v>
      </c>
      <c r="B191" t="s">
        <v>36</v>
      </c>
      <c r="C191" t="s">
        <v>37</v>
      </c>
      <c r="D191" t="s">
        <v>135</v>
      </c>
      <c r="E191" t="s">
        <v>370</v>
      </c>
      <c r="F191" t="s">
        <v>371</v>
      </c>
      <c r="G191" t="s">
        <v>372</v>
      </c>
      <c r="H191" t="s">
        <v>122</v>
      </c>
      <c r="I191" t="s">
        <v>66</v>
      </c>
      <c r="J191" t="s">
        <v>303</v>
      </c>
      <c r="K191" t="s">
        <v>184</v>
      </c>
      <c r="L191" t="s">
        <v>185</v>
      </c>
      <c r="M191" t="s">
        <v>481</v>
      </c>
      <c r="N191" t="s">
        <v>187</v>
      </c>
      <c r="O191" t="s">
        <v>188</v>
      </c>
      <c r="P191" s="1">
        <v>7</v>
      </c>
      <c r="Q191" t="s">
        <v>72</v>
      </c>
      <c r="R191" s="1">
        <v>1715</v>
      </c>
      <c r="S191" s="1">
        <v>245</v>
      </c>
      <c r="T191" t="s">
        <v>124</v>
      </c>
      <c r="U191" s="1">
        <v>1741.3</v>
      </c>
      <c r="V191" s="1">
        <v>1741.3</v>
      </c>
      <c r="W191" s="1">
        <v>6.2</v>
      </c>
      <c r="X191" s="1">
        <v>6.2</v>
      </c>
      <c r="Y191" t="s">
        <v>73</v>
      </c>
      <c r="Z191" t="s">
        <v>309</v>
      </c>
      <c r="AA191" t="s">
        <v>303</v>
      </c>
      <c r="AB191" t="s">
        <v>492</v>
      </c>
      <c r="AC191" t="s">
        <v>135</v>
      </c>
      <c r="AD191" t="s">
        <v>493</v>
      </c>
      <c r="AE191" t="s">
        <v>312</v>
      </c>
      <c r="AF191" s="1">
        <v>9.1</v>
      </c>
      <c r="AG191" t="s">
        <v>128</v>
      </c>
      <c r="AH191" t="s">
        <v>55</v>
      </c>
      <c r="AI191" t="s">
        <v>494</v>
      </c>
    </row>
    <row r="192" spans="1:35" s="12" customFormat="1" x14ac:dyDescent="0.25">
      <c r="A192" s="12" t="s">
        <v>35</v>
      </c>
      <c r="B192" s="12" t="s">
        <v>36</v>
      </c>
      <c r="C192" s="12" t="s">
        <v>37</v>
      </c>
      <c r="D192" s="12" t="s">
        <v>143</v>
      </c>
      <c r="E192" s="12" t="s">
        <v>370</v>
      </c>
      <c r="F192" s="12" t="s">
        <v>371</v>
      </c>
      <c r="G192" s="12" t="s">
        <v>372</v>
      </c>
      <c r="H192" s="12" t="s">
        <v>122</v>
      </c>
      <c r="I192" s="12" t="s">
        <v>161</v>
      </c>
      <c r="J192" s="12" t="s">
        <v>303</v>
      </c>
      <c r="K192" s="12" t="s">
        <v>304</v>
      </c>
      <c r="L192" s="12" t="s">
        <v>305</v>
      </c>
      <c r="M192" s="12" t="s">
        <v>495</v>
      </c>
      <c r="N192" s="12" t="s">
        <v>307</v>
      </c>
      <c r="O192" s="12" t="s">
        <v>308</v>
      </c>
      <c r="P192" s="13">
        <v>1</v>
      </c>
      <c r="Q192" s="12" t="s">
        <v>72</v>
      </c>
      <c r="R192" s="13">
        <v>10</v>
      </c>
      <c r="S192" s="13">
        <v>10</v>
      </c>
      <c r="T192" s="12" t="s">
        <v>124</v>
      </c>
      <c r="U192" s="13">
        <v>14.1</v>
      </c>
      <c r="V192" s="13">
        <v>14.1</v>
      </c>
      <c r="W192" s="13">
        <v>2.6</v>
      </c>
      <c r="X192" s="13">
        <v>2.6</v>
      </c>
      <c r="Y192" s="12" t="s">
        <v>73</v>
      </c>
      <c r="Z192" s="12" t="s">
        <v>309</v>
      </c>
      <c r="AA192" s="12" t="s">
        <v>303</v>
      </c>
      <c r="AB192" s="12" t="s">
        <v>496</v>
      </c>
      <c r="AC192" s="12" t="s">
        <v>143</v>
      </c>
      <c r="AD192" s="12" t="s">
        <v>497</v>
      </c>
      <c r="AE192" s="12" t="s">
        <v>312</v>
      </c>
      <c r="AF192" s="13">
        <v>4</v>
      </c>
      <c r="AG192" s="12" t="s">
        <v>128</v>
      </c>
      <c r="AH192" s="12" t="s">
        <v>55</v>
      </c>
      <c r="AI192" s="12" t="s">
        <v>498</v>
      </c>
    </row>
    <row r="193" spans="1:35" x14ac:dyDescent="0.25">
      <c r="A193" t="s">
        <v>35</v>
      </c>
      <c r="B193" t="s">
        <v>36</v>
      </c>
      <c r="C193" t="s">
        <v>37</v>
      </c>
      <c r="D193" t="s">
        <v>143</v>
      </c>
      <c r="E193" t="s">
        <v>370</v>
      </c>
      <c r="F193" t="s">
        <v>371</v>
      </c>
      <c r="G193" t="s">
        <v>372</v>
      </c>
      <c r="H193" t="s">
        <v>122</v>
      </c>
      <c r="I193" t="s">
        <v>328</v>
      </c>
      <c r="J193" t="s">
        <v>303</v>
      </c>
      <c r="K193" t="s">
        <v>499</v>
      </c>
      <c r="L193" t="s">
        <v>500</v>
      </c>
      <c r="M193" t="s">
        <v>501</v>
      </c>
      <c r="N193" t="s">
        <v>502</v>
      </c>
      <c r="O193" t="s">
        <v>500</v>
      </c>
      <c r="P193" s="1">
        <v>10</v>
      </c>
      <c r="Q193" t="s">
        <v>72</v>
      </c>
      <c r="R193" s="1">
        <v>955</v>
      </c>
      <c r="S193" s="1">
        <v>95.5</v>
      </c>
      <c r="T193" t="s">
        <v>124</v>
      </c>
      <c r="U193" s="1">
        <v>966.1</v>
      </c>
      <c r="V193" s="1">
        <v>966.1</v>
      </c>
      <c r="W193" s="1">
        <v>1</v>
      </c>
      <c r="X193" s="1">
        <v>1</v>
      </c>
      <c r="Y193" t="s">
        <v>73</v>
      </c>
      <c r="Z193" t="s">
        <v>309</v>
      </c>
      <c r="AA193" t="s">
        <v>303</v>
      </c>
      <c r="AB193" t="s">
        <v>496</v>
      </c>
      <c r="AC193" t="s">
        <v>143</v>
      </c>
      <c r="AD193" t="s">
        <v>497</v>
      </c>
      <c r="AE193" t="s">
        <v>312</v>
      </c>
      <c r="AF193" s="1">
        <v>1.5</v>
      </c>
      <c r="AG193" t="s">
        <v>128</v>
      </c>
      <c r="AH193" t="s">
        <v>55</v>
      </c>
      <c r="AI193" t="s">
        <v>503</v>
      </c>
    </row>
    <row r="194" spans="1:35" x14ac:dyDescent="0.25">
      <c r="A194" t="s">
        <v>35</v>
      </c>
      <c r="B194" t="s">
        <v>36</v>
      </c>
      <c r="C194" t="s">
        <v>37</v>
      </c>
      <c r="D194" t="s">
        <v>143</v>
      </c>
      <c r="E194" t="s">
        <v>370</v>
      </c>
      <c r="F194" t="s">
        <v>371</v>
      </c>
      <c r="G194" t="s">
        <v>372</v>
      </c>
      <c r="H194" t="s">
        <v>122</v>
      </c>
      <c r="I194" t="s">
        <v>328</v>
      </c>
      <c r="J194" t="s">
        <v>303</v>
      </c>
      <c r="K194" t="s">
        <v>499</v>
      </c>
      <c r="L194" t="s">
        <v>500</v>
      </c>
      <c r="M194" t="s">
        <v>504</v>
      </c>
      <c r="N194" t="s">
        <v>502</v>
      </c>
      <c r="O194" t="s">
        <v>500</v>
      </c>
      <c r="P194" s="1">
        <v>40</v>
      </c>
      <c r="Q194" t="s">
        <v>72</v>
      </c>
      <c r="R194" s="1">
        <v>3192</v>
      </c>
      <c r="S194" s="1">
        <v>79.8</v>
      </c>
      <c r="T194" t="s">
        <v>124</v>
      </c>
      <c r="U194" s="1">
        <v>3226.9</v>
      </c>
      <c r="V194" s="1">
        <v>3226.9</v>
      </c>
      <c r="W194" s="1">
        <v>2</v>
      </c>
      <c r="X194" s="1">
        <v>2</v>
      </c>
      <c r="Y194" t="s">
        <v>73</v>
      </c>
      <c r="Z194" t="s">
        <v>309</v>
      </c>
      <c r="AA194" t="s">
        <v>303</v>
      </c>
      <c r="AB194" t="s">
        <v>505</v>
      </c>
      <c r="AC194" t="s">
        <v>143</v>
      </c>
      <c r="AD194" t="s">
        <v>506</v>
      </c>
      <c r="AE194" t="s">
        <v>312</v>
      </c>
      <c r="AF194" s="1">
        <v>3</v>
      </c>
      <c r="AG194" t="s">
        <v>128</v>
      </c>
      <c r="AH194" t="s">
        <v>55</v>
      </c>
      <c r="AI194" t="s">
        <v>507</v>
      </c>
    </row>
    <row r="195" spans="1:35" x14ac:dyDescent="0.25">
      <c r="A195" t="s">
        <v>35</v>
      </c>
      <c r="B195" t="s">
        <v>36</v>
      </c>
      <c r="C195" t="s">
        <v>37</v>
      </c>
      <c r="D195" t="s">
        <v>211</v>
      </c>
      <c r="E195" t="s">
        <v>370</v>
      </c>
      <c r="F195" t="s">
        <v>371</v>
      </c>
      <c r="G195" t="s">
        <v>372</v>
      </c>
      <c r="H195" t="s">
        <v>122</v>
      </c>
      <c r="I195" t="s">
        <v>66</v>
      </c>
      <c r="J195" t="s">
        <v>303</v>
      </c>
      <c r="K195" t="s">
        <v>508</v>
      </c>
      <c r="L195" t="s">
        <v>509</v>
      </c>
      <c r="M195" t="s">
        <v>510</v>
      </c>
      <c r="N195" t="s">
        <v>511</v>
      </c>
      <c r="O195" t="s">
        <v>509</v>
      </c>
      <c r="P195" s="1">
        <v>2</v>
      </c>
      <c r="Q195" t="s">
        <v>72</v>
      </c>
      <c r="R195" s="1">
        <v>545.1</v>
      </c>
      <c r="S195" s="1">
        <v>272.60001</v>
      </c>
      <c r="T195" t="s">
        <v>124</v>
      </c>
      <c r="U195" s="1">
        <v>576.4</v>
      </c>
      <c r="V195" s="1">
        <v>576.4</v>
      </c>
      <c r="W195" s="1">
        <v>17.2</v>
      </c>
      <c r="X195" s="1">
        <v>17.2</v>
      </c>
      <c r="Y195" t="s">
        <v>73</v>
      </c>
      <c r="Z195" t="s">
        <v>309</v>
      </c>
      <c r="AA195" t="s">
        <v>303</v>
      </c>
      <c r="AB195" t="s">
        <v>512</v>
      </c>
      <c r="AC195" t="s">
        <v>211</v>
      </c>
      <c r="AD195" t="s">
        <v>513</v>
      </c>
      <c r="AE195" t="s">
        <v>312</v>
      </c>
      <c r="AF195" s="1">
        <v>25.8</v>
      </c>
      <c r="AG195" t="s">
        <v>128</v>
      </c>
      <c r="AH195" t="s">
        <v>55</v>
      </c>
      <c r="AI195" t="s">
        <v>514</v>
      </c>
    </row>
    <row r="196" spans="1:35" x14ac:dyDescent="0.25">
      <c r="A196" t="s">
        <v>35</v>
      </c>
      <c r="B196" t="s">
        <v>36</v>
      </c>
      <c r="C196" t="s">
        <v>37</v>
      </c>
      <c r="D196" t="s">
        <v>211</v>
      </c>
      <c r="E196" t="s">
        <v>370</v>
      </c>
      <c r="F196" t="s">
        <v>371</v>
      </c>
      <c r="G196" t="s">
        <v>372</v>
      </c>
      <c r="H196" t="s">
        <v>122</v>
      </c>
      <c r="I196" t="s">
        <v>66</v>
      </c>
      <c r="J196" t="s">
        <v>303</v>
      </c>
      <c r="K196" t="s">
        <v>515</v>
      </c>
      <c r="L196" t="s">
        <v>516</v>
      </c>
      <c r="M196" t="s">
        <v>517</v>
      </c>
      <c r="N196" t="s">
        <v>518</v>
      </c>
      <c r="O196" t="s">
        <v>516</v>
      </c>
      <c r="P196" s="1">
        <v>25</v>
      </c>
      <c r="Q196" t="s">
        <v>72</v>
      </c>
      <c r="R196" s="1">
        <v>862.8</v>
      </c>
      <c r="S196" s="1">
        <v>34.5</v>
      </c>
      <c r="T196" t="s">
        <v>124</v>
      </c>
      <c r="U196" s="1">
        <v>912.2</v>
      </c>
      <c r="V196" s="1">
        <v>912.2</v>
      </c>
      <c r="W196" s="1">
        <v>27.2</v>
      </c>
      <c r="X196" s="1">
        <v>27.2</v>
      </c>
      <c r="Y196" t="s">
        <v>73</v>
      </c>
      <c r="Z196" t="s">
        <v>309</v>
      </c>
      <c r="AA196" t="s">
        <v>303</v>
      </c>
      <c r="AB196" t="s">
        <v>512</v>
      </c>
      <c r="AC196" t="s">
        <v>211</v>
      </c>
      <c r="AD196" t="s">
        <v>513</v>
      </c>
      <c r="AE196" t="s">
        <v>312</v>
      </c>
      <c r="AF196" s="1">
        <v>40.9</v>
      </c>
      <c r="AG196" t="s">
        <v>128</v>
      </c>
      <c r="AH196" t="s">
        <v>55</v>
      </c>
      <c r="AI196" t="s">
        <v>514</v>
      </c>
    </row>
    <row r="197" spans="1:35" s="12" customFormat="1" x14ac:dyDescent="0.25">
      <c r="A197" s="12" t="s">
        <v>35</v>
      </c>
      <c r="B197" s="12" t="s">
        <v>36</v>
      </c>
      <c r="C197" s="12" t="s">
        <v>37</v>
      </c>
      <c r="D197" s="12" t="s">
        <v>121</v>
      </c>
      <c r="E197" s="12" t="s">
        <v>370</v>
      </c>
      <c r="F197" s="12" t="s">
        <v>371</v>
      </c>
      <c r="G197" s="12" t="s">
        <v>372</v>
      </c>
      <c r="H197" s="12" t="s">
        <v>519</v>
      </c>
      <c r="I197" s="12" t="s">
        <v>96</v>
      </c>
      <c r="J197" s="12" t="s">
        <v>96</v>
      </c>
      <c r="K197" s="12" t="s">
        <v>239</v>
      </c>
      <c r="L197" s="12" t="s">
        <v>240</v>
      </c>
      <c r="M197" s="12" t="s">
        <v>520</v>
      </c>
      <c r="N197" s="12" t="s">
        <v>242</v>
      </c>
      <c r="O197" s="12" t="s">
        <v>243</v>
      </c>
      <c r="P197" s="13">
        <v>6600.1</v>
      </c>
      <c r="Q197" s="12" t="s">
        <v>49</v>
      </c>
      <c r="R197" s="13">
        <v>15042.1</v>
      </c>
      <c r="S197" s="13">
        <v>2.2999999999999998</v>
      </c>
      <c r="T197" s="12" t="s">
        <v>50</v>
      </c>
      <c r="U197" s="13">
        <v>15858.3</v>
      </c>
      <c r="V197" s="13">
        <v>15858.3</v>
      </c>
      <c r="W197" s="13">
        <v>6000</v>
      </c>
      <c r="X197" s="13">
        <v>6000</v>
      </c>
      <c r="Y197" s="12" t="s">
        <v>113</v>
      </c>
      <c r="Z197" s="12" t="s">
        <v>114</v>
      </c>
      <c r="AA197" s="12" t="s">
        <v>521</v>
      </c>
      <c r="AB197" s="12" t="s">
        <v>522</v>
      </c>
      <c r="AC197" s="12" t="s">
        <v>246</v>
      </c>
      <c r="AD197" s="12" t="s">
        <v>523</v>
      </c>
      <c r="AE197" s="12" t="s">
        <v>524</v>
      </c>
      <c r="AF197" s="13">
        <v>816.2</v>
      </c>
      <c r="AG197" s="12" t="s">
        <v>399</v>
      </c>
      <c r="AH197" s="12" t="s">
        <v>524</v>
      </c>
      <c r="AI197" s="12" t="s">
        <v>525</v>
      </c>
    </row>
    <row r="198" spans="1:35" s="12" customFormat="1" x14ac:dyDescent="0.25">
      <c r="A198" s="12" t="s">
        <v>35</v>
      </c>
      <c r="B198" s="12" t="s">
        <v>36</v>
      </c>
      <c r="C198" s="12" t="s">
        <v>37</v>
      </c>
      <c r="D198" s="12" t="s">
        <v>121</v>
      </c>
      <c r="E198" s="12" t="s">
        <v>370</v>
      </c>
      <c r="F198" s="12" t="s">
        <v>371</v>
      </c>
      <c r="G198" s="12" t="s">
        <v>372</v>
      </c>
      <c r="H198" s="12" t="s">
        <v>519</v>
      </c>
      <c r="I198" s="12" t="s">
        <v>96</v>
      </c>
      <c r="J198" s="12" t="s">
        <v>96</v>
      </c>
      <c r="K198" s="12" t="s">
        <v>239</v>
      </c>
      <c r="L198" s="12" t="s">
        <v>240</v>
      </c>
      <c r="M198" s="12" t="s">
        <v>520</v>
      </c>
      <c r="N198" s="12" t="s">
        <v>242</v>
      </c>
      <c r="O198" s="12" t="s">
        <v>243</v>
      </c>
      <c r="P198" s="13">
        <v>4804.8999999999996</v>
      </c>
      <c r="Q198" s="12" t="s">
        <v>49</v>
      </c>
      <c r="R198" s="13">
        <v>10950.6</v>
      </c>
      <c r="S198" s="13">
        <v>2.2999999999999998</v>
      </c>
      <c r="T198" s="12" t="s">
        <v>50</v>
      </c>
      <c r="U198" s="13">
        <v>11766.9</v>
      </c>
      <c r="V198" s="13">
        <v>11766.9</v>
      </c>
      <c r="W198" s="13">
        <v>4368</v>
      </c>
      <c r="X198" s="13">
        <v>4368</v>
      </c>
      <c r="Y198" s="12" t="s">
        <v>113</v>
      </c>
      <c r="Z198" s="12" t="s">
        <v>114</v>
      </c>
      <c r="AA198" s="12" t="s">
        <v>521</v>
      </c>
      <c r="AB198" s="12" t="s">
        <v>522</v>
      </c>
      <c r="AC198" s="12" t="s">
        <v>246</v>
      </c>
      <c r="AD198" s="12" t="s">
        <v>523</v>
      </c>
      <c r="AE198" s="12" t="s">
        <v>524</v>
      </c>
      <c r="AF198" s="13">
        <v>816.2</v>
      </c>
      <c r="AG198" s="12" t="s">
        <v>399</v>
      </c>
      <c r="AH198" s="12" t="s">
        <v>524</v>
      </c>
      <c r="AI198" s="12" t="s">
        <v>525</v>
      </c>
    </row>
    <row r="199" spans="1:35" s="12" customFormat="1" x14ac:dyDescent="0.25">
      <c r="A199" s="12" t="s">
        <v>35</v>
      </c>
      <c r="B199" s="12" t="s">
        <v>36</v>
      </c>
      <c r="C199" s="12" t="s">
        <v>37</v>
      </c>
      <c r="D199" s="12" t="s">
        <v>121</v>
      </c>
      <c r="E199" s="12" t="s">
        <v>370</v>
      </c>
      <c r="F199" s="12" t="s">
        <v>371</v>
      </c>
      <c r="G199" s="12" t="s">
        <v>372</v>
      </c>
      <c r="H199" s="12" t="s">
        <v>519</v>
      </c>
      <c r="I199" s="12" t="s">
        <v>96</v>
      </c>
      <c r="J199" s="12" t="s">
        <v>96</v>
      </c>
      <c r="K199" s="12" t="s">
        <v>239</v>
      </c>
      <c r="L199" s="12" t="s">
        <v>240</v>
      </c>
      <c r="M199" s="12" t="s">
        <v>520</v>
      </c>
      <c r="N199" s="12" t="s">
        <v>242</v>
      </c>
      <c r="O199" s="12" t="s">
        <v>243</v>
      </c>
      <c r="P199" s="13">
        <v>4347.3</v>
      </c>
      <c r="Q199" s="12" t="s">
        <v>49</v>
      </c>
      <c r="R199" s="13">
        <v>9907.7000000000007</v>
      </c>
      <c r="S199" s="13">
        <v>2.2999999999999998</v>
      </c>
      <c r="T199" s="12" t="s">
        <v>50</v>
      </c>
      <c r="U199" s="13">
        <v>10724</v>
      </c>
      <c r="V199" s="13">
        <v>10724</v>
      </c>
      <c r="W199" s="13">
        <v>3952</v>
      </c>
      <c r="X199" s="13">
        <v>3952</v>
      </c>
      <c r="Y199" s="12" t="s">
        <v>113</v>
      </c>
      <c r="Z199" s="12" t="s">
        <v>114</v>
      </c>
      <c r="AA199" s="12" t="s">
        <v>521</v>
      </c>
      <c r="AB199" s="12" t="s">
        <v>522</v>
      </c>
      <c r="AC199" s="12" t="s">
        <v>246</v>
      </c>
      <c r="AD199" s="12" t="s">
        <v>523</v>
      </c>
      <c r="AE199" s="12" t="s">
        <v>524</v>
      </c>
      <c r="AF199" s="13">
        <v>816.2</v>
      </c>
      <c r="AG199" s="12" t="s">
        <v>399</v>
      </c>
      <c r="AH199" s="12" t="s">
        <v>524</v>
      </c>
      <c r="AI199" s="12" t="s">
        <v>525</v>
      </c>
    </row>
    <row r="200" spans="1:35" s="12" customFormat="1" x14ac:dyDescent="0.25">
      <c r="A200" s="12" t="s">
        <v>35</v>
      </c>
      <c r="B200" s="12" t="s">
        <v>36</v>
      </c>
      <c r="C200" s="12" t="s">
        <v>37</v>
      </c>
      <c r="D200" s="12" t="s">
        <v>121</v>
      </c>
      <c r="E200" s="12" t="s">
        <v>370</v>
      </c>
      <c r="F200" s="12" t="s">
        <v>371</v>
      </c>
      <c r="G200" s="12" t="s">
        <v>372</v>
      </c>
      <c r="H200" s="12" t="s">
        <v>519</v>
      </c>
      <c r="I200" s="12" t="s">
        <v>96</v>
      </c>
      <c r="J200" s="12" t="s">
        <v>96</v>
      </c>
      <c r="K200" s="12" t="s">
        <v>239</v>
      </c>
      <c r="L200" s="12" t="s">
        <v>240</v>
      </c>
      <c r="M200" s="12" t="s">
        <v>520</v>
      </c>
      <c r="N200" s="12" t="s">
        <v>242</v>
      </c>
      <c r="O200" s="12" t="s">
        <v>243</v>
      </c>
      <c r="P200" s="13">
        <v>1128.5999999999999</v>
      </c>
      <c r="Q200" s="12" t="s">
        <v>49</v>
      </c>
      <c r="R200" s="13">
        <v>2572.1999999999998</v>
      </c>
      <c r="S200" s="13">
        <v>2.2999999999999998</v>
      </c>
      <c r="T200" s="12" t="s">
        <v>50</v>
      </c>
      <c r="U200" s="13">
        <v>3388.4</v>
      </c>
      <c r="V200" s="13">
        <v>3388.4</v>
      </c>
      <c r="W200" s="13">
        <v>1026</v>
      </c>
      <c r="X200" s="13">
        <v>1026</v>
      </c>
      <c r="Y200" s="12" t="s">
        <v>113</v>
      </c>
      <c r="Z200" s="12" t="s">
        <v>114</v>
      </c>
      <c r="AA200" s="12" t="s">
        <v>521</v>
      </c>
      <c r="AB200" s="12" t="s">
        <v>522</v>
      </c>
      <c r="AC200" s="12" t="s">
        <v>246</v>
      </c>
      <c r="AD200" s="12" t="s">
        <v>523</v>
      </c>
      <c r="AE200" s="12" t="s">
        <v>524</v>
      </c>
      <c r="AF200" s="13">
        <v>816.2</v>
      </c>
      <c r="AG200" s="12" t="s">
        <v>399</v>
      </c>
      <c r="AH200" s="12" t="s">
        <v>524</v>
      </c>
      <c r="AI200" s="12" t="s">
        <v>525</v>
      </c>
    </row>
    <row r="201" spans="1:35" s="12" customFormat="1" x14ac:dyDescent="0.25">
      <c r="A201" s="12" t="s">
        <v>35</v>
      </c>
      <c r="B201" s="12" t="s">
        <v>36</v>
      </c>
      <c r="C201" s="12" t="s">
        <v>37</v>
      </c>
      <c r="D201" s="12" t="s">
        <v>121</v>
      </c>
      <c r="E201" s="12" t="s">
        <v>370</v>
      </c>
      <c r="F201" s="12" t="s">
        <v>371</v>
      </c>
      <c r="G201" s="12" t="s">
        <v>372</v>
      </c>
      <c r="H201" s="12" t="s">
        <v>519</v>
      </c>
      <c r="I201" s="12" t="s">
        <v>96</v>
      </c>
      <c r="J201" s="12" t="s">
        <v>96</v>
      </c>
      <c r="K201" s="12" t="s">
        <v>239</v>
      </c>
      <c r="L201" s="12" t="s">
        <v>240</v>
      </c>
      <c r="M201" s="12" t="s">
        <v>520</v>
      </c>
      <c r="N201" s="12" t="s">
        <v>242</v>
      </c>
      <c r="O201" s="12" t="s">
        <v>243</v>
      </c>
      <c r="P201" s="13">
        <v>2257.1999999999998</v>
      </c>
      <c r="Q201" s="12" t="s">
        <v>49</v>
      </c>
      <c r="R201" s="13">
        <v>5144.3999999999996</v>
      </c>
      <c r="S201" s="13">
        <v>2.2999999999999998</v>
      </c>
      <c r="T201" s="12" t="s">
        <v>50</v>
      </c>
      <c r="U201" s="13">
        <v>5960.6</v>
      </c>
      <c r="V201" s="13">
        <v>5960.6</v>
      </c>
      <c r="W201" s="13">
        <v>2052</v>
      </c>
      <c r="X201" s="13">
        <v>2052</v>
      </c>
      <c r="Y201" s="12" t="s">
        <v>113</v>
      </c>
      <c r="Z201" s="12" t="s">
        <v>114</v>
      </c>
      <c r="AA201" s="12" t="s">
        <v>521</v>
      </c>
      <c r="AB201" s="12" t="s">
        <v>522</v>
      </c>
      <c r="AC201" s="12" t="s">
        <v>246</v>
      </c>
      <c r="AD201" s="12" t="s">
        <v>523</v>
      </c>
      <c r="AE201" s="12" t="s">
        <v>524</v>
      </c>
      <c r="AF201" s="13">
        <v>816.2</v>
      </c>
      <c r="AG201" s="12" t="s">
        <v>399</v>
      </c>
      <c r="AH201" s="12" t="s">
        <v>524</v>
      </c>
      <c r="AI201" s="12" t="s">
        <v>525</v>
      </c>
    </row>
    <row r="202" spans="1:35" s="12" customFormat="1" x14ac:dyDescent="0.25">
      <c r="A202" s="12" t="s">
        <v>35</v>
      </c>
      <c r="B202" s="12" t="s">
        <v>36</v>
      </c>
      <c r="C202" s="12" t="s">
        <v>37</v>
      </c>
      <c r="D202" s="12" t="s">
        <v>121</v>
      </c>
      <c r="E202" s="12" t="s">
        <v>370</v>
      </c>
      <c r="F202" s="12" t="s">
        <v>371</v>
      </c>
      <c r="G202" s="12" t="s">
        <v>372</v>
      </c>
      <c r="H202" s="12" t="s">
        <v>519</v>
      </c>
      <c r="I202" s="12" t="s">
        <v>96</v>
      </c>
      <c r="J202" s="12" t="s">
        <v>96</v>
      </c>
      <c r="K202" s="12" t="s">
        <v>239</v>
      </c>
      <c r="L202" s="12" t="s">
        <v>240</v>
      </c>
      <c r="M202" s="12" t="s">
        <v>520</v>
      </c>
      <c r="N202" s="12" t="s">
        <v>242</v>
      </c>
      <c r="O202" s="12" t="s">
        <v>243</v>
      </c>
      <c r="P202" s="13">
        <v>4870.8999999999996</v>
      </c>
      <c r="Q202" s="12" t="s">
        <v>49</v>
      </c>
      <c r="R202" s="13">
        <v>11101.1</v>
      </c>
      <c r="S202" s="13">
        <v>2.2999999999999998</v>
      </c>
      <c r="T202" s="12" t="s">
        <v>50</v>
      </c>
      <c r="U202" s="13">
        <v>11917.3</v>
      </c>
      <c r="V202" s="13">
        <v>11917.3</v>
      </c>
      <c r="W202" s="13">
        <v>4428</v>
      </c>
      <c r="X202" s="13">
        <v>4428</v>
      </c>
      <c r="Y202" s="12" t="s">
        <v>113</v>
      </c>
      <c r="Z202" s="12" t="s">
        <v>114</v>
      </c>
      <c r="AA202" s="12" t="s">
        <v>521</v>
      </c>
      <c r="AB202" s="12" t="s">
        <v>522</v>
      </c>
      <c r="AC202" s="12" t="s">
        <v>246</v>
      </c>
      <c r="AD202" s="12" t="s">
        <v>523</v>
      </c>
      <c r="AE202" s="12" t="s">
        <v>524</v>
      </c>
      <c r="AF202" s="13">
        <v>816.2</v>
      </c>
      <c r="AG202" s="12" t="s">
        <v>399</v>
      </c>
      <c r="AH202" s="12" t="s">
        <v>524</v>
      </c>
      <c r="AI202" s="12" t="s">
        <v>525</v>
      </c>
    </row>
    <row r="203" spans="1:35" s="12" customFormat="1" x14ac:dyDescent="0.25">
      <c r="A203" s="12" t="s">
        <v>35</v>
      </c>
      <c r="B203" s="12" t="s">
        <v>36</v>
      </c>
      <c r="C203" s="12" t="s">
        <v>37</v>
      </c>
      <c r="D203" s="12" t="s">
        <v>121</v>
      </c>
      <c r="E203" s="12" t="s">
        <v>370</v>
      </c>
      <c r="F203" s="12" t="s">
        <v>371</v>
      </c>
      <c r="G203" s="12" t="s">
        <v>372</v>
      </c>
      <c r="H203" s="12" t="s">
        <v>519</v>
      </c>
      <c r="I203" s="12" t="s">
        <v>96</v>
      </c>
      <c r="J203" s="12" t="s">
        <v>96</v>
      </c>
      <c r="K203" s="12" t="s">
        <v>239</v>
      </c>
      <c r="L203" s="12" t="s">
        <v>240</v>
      </c>
      <c r="M203" s="12" t="s">
        <v>520</v>
      </c>
      <c r="N203" s="12" t="s">
        <v>242</v>
      </c>
      <c r="O203" s="12" t="s">
        <v>243</v>
      </c>
      <c r="P203" s="13">
        <v>771.1</v>
      </c>
      <c r="Q203" s="12" t="s">
        <v>49</v>
      </c>
      <c r="R203" s="13">
        <v>1890.1</v>
      </c>
      <c r="S203" s="13">
        <v>2.5</v>
      </c>
      <c r="T203" s="12" t="s">
        <v>50</v>
      </c>
      <c r="U203" s="13">
        <v>2706.3</v>
      </c>
      <c r="V203" s="13">
        <v>2706.3</v>
      </c>
      <c r="W203" s="13">
        <v>701</v>
      </c>
      <c r="X203" s="13">
        <v>701</v>
      </c>
      <c r="Y203" s="12" t="s">
        <v>113</v>
      </c>
      <c r="Z203" s="12" t="s">
        <v>114</v>
      </c>
      <c r="AA203" s="12" t="s">
        <v>521</v>
      </c>
      <c r="AB203" s="12" t="s">
        <v>522</v>
      </c>
      <c r="AC203" s="12" t="s">
        <v>246</v>
      </c>
      <c r="AD203" s="12" t="s">
        <v>523</v>
      </c>
      <c r="AE203" s="12" t="s">
        <v>524</v>
      </c>
      <c r="AF203" s="13">
        <v>816.2</v>
      </c>
      <c r="AG203" s="12" t="s">
        <v>399</v>
      </c>
      <c r="AH203" s="12" t="s">
        <v>524</v>
      </c>
      <c r="AI203" s="12" t="s">
        <v>525</v>
      </c>
    </row>
    <row r="204" spans="1:35" s="12" customFormat="1" x14ac:dyDescent="0.25">
      <c r="A204" s="12" t="s">
        <v>35</v>
      </c>
      <c r="B204" s="12" t="s">
        <v>36</v>
      </c>
      <c r="C204" s="12" t="s">
        <v>37</v>
      </c>
      <c r="D204" s="12" t="s">
        <v>121</v>
      </c>
      <c r="E204" s="12" t="s">
        <v>370</v>
      </c>
      <c r="F204" s="12" t="s">
        <v>371</v>
      </c>
      <c r="G204" s="12" t="s">
        <v>372</v>
      </c>
      <c r="H204" s="12" t="s">
        <v>519</v>
      </c>
      <c r="I204" s="12" t="s">
        <v>96</v>
      </c>
      <c r="J204" s="12" t="s">
        <v>96</v>
      </c>
      <c r="K204" s="12" t="s">
        <v>239</v>
      </c>
      <c r="L204" s="12" t="s">
        <v>240</v>
      </c>
      <c r="M204" s="12" t="s">
        <v>520</v>
      </c>
      <c r="N204" s="12" t="s">
        <v>242</v>
      </c>
      <c r="O204" s="12" t="s">
        <v>243</v>
      </c>
      <c r="P204" s="13">
        <v>709.5</v>
      </c>
      <c r="Q204" s="12" t="s">
        <v>49</v>
      </c>
      <c r="R204" s="13">
        <v>1739.1</v>
      </c>
      <c r="S204" s="13">
        <v>2.5</v>
      </c>
      <c r="T204" s="12" t="s">
        <v>50</v>
      </c>
      <c r="U204" s="13">
        <v>2555.3000000000002</v>
      </c>
      <c r="V204" s="13">
        <v>2555.3000000000002</v>
      </c>
      <c r="W204" s="13">
        <v>645</v>
      </c>
      <c r="X204" s="13">
        <v>645</v>
      </c>
      <c r="Y204" s="12" t="s">
        <v>113</v>
      </c>
      <c r="Z204" s="12" t="s">
        <v>114</v>
      </c>
      <c r="AA204" s="12" t="s">
        <v>521</v>
      </c>
      <c r="AB204" s="12" t="s">
        <v>522</v>
      </c>
      <c r="AC204" s="12" t="s">
        <v>246</v>
      </c>
      <c r="AD204" s="12" t="s">
        <v>523</v>
      </c>
      <c r="AE204" s="12" t="s">
        <v>524</v>
      </c>
      <c r="AF204" s="13">
        <v>816.2</v>
      </c>
      <c r="AG204" s="12" t="s">
        <v>399</v>
      </c>
      <c r="AH204" s="12" t="s">
        <v>524</v>
      </c>
      <c r="AI204" s="12" t="s">
        <v>525</v>
      </c>
    </row>
    <row r="205" spans="1:35" s="12" customFormat="1" x14ac:dyDescent="0.25">
      <c r="A205" s="12" t="s">
        <v>35</v>
      </c>
      <c r="B205" s="12" t="s">
        <v>36</v>
      </c>
      <c r="C205" s="12" t="s">
        <v>37</v>
      </c>
      <c r="D205" s="12" t="s">
        <v>121</v>
      </c>
      <c r="E205" s="12" t="s">
        <v>370</v>
      </c>
      <c r="F205" s="12" t="s">
        <v>371</v>
      </c>
      <c r="G205" s="12" t="s">
        <v>372</v>
      </c>
      <c r="H205" s="12" t="s">
        <v>519</v>
      </c>
      <c r="I205" s="12" t="s">
        <v>96</v>
      </c>
      <c r="J205" s="12" t="s">
        <v>96</v>
      </c>
      <c r="K205" s="12" t="s">
        <v>239</v>
      </c>
      <c r="L205" s="12" t="s">
        <v>240</v>
      </c>
      <c r="M205" s="12" t="s">
        <v>520</v>
      </c>
      <c r="N205" s="12" t="s">
        <v>242</v>
      </c>
      <c r="O205" s="12" t="s">
        <v>243</v>
      </c>
      <c r="P205" s="13">
        <v>1045</v>
      </c>
      <c r="Q205" s="12" t="s">
        <v>49</v>
      </c>
      <c r="R205" s="13">
        <v>2561.4</v>
      </c>
      <c r="S205" s="13">
        <v>2.5</v>
      </c>
      <c r="T205" s="12" t="s">
        <v>50</v>
      </c>
      <c r="U205" s="13">
        <v>3377.6</v>
      </c>
      <c r="V205" s="13">
        <v>3377.6</v>
      </c>
      <c r="W205" s="13">
        <v>950</v>
      </c>
      <c r="X205" s="13">
        <v>950</v>
      </c>
      <c r="Y205" s="12" t="s">
        <v>113</v>
      </c>
      <c r="Z205" s="12" t="s">
        <v>114</v>
      </c>
      <c r="AA205" s="12" t="s">
        <v>521</v>
      </c>
      <c r="AB205" s="12" t="s">
        <v>522</v>
      </c>
      <c r="AC205" s="12" t="s">
        <v>246</v>
      </c>
      <c r="AD205" s="12" t="s">
        <v>523</v>
      </c>
      <c r="AE205" s="12" t="s">
        <v>524</v>
      </c>
      <c r="AF205" s="13">
        <v>816.2</v>
      </c>
      <c r="AG205" s="12" t="s">
        <v>399</v>
      </c>
      <c r="AH205" s="12" t="s">
        <v>524</v>
      </c>
      <c r="AI205" s="12" t="s">
        <v>525</v>
      </c>
    </row>
    <row r="206" spans="1:35" s="12" customFormat="1" x14ac:dyDescent="0.25">
      <c r="A206" s="12" t="s">
        <v>35</v>
      </c>
      <c r="B206" s="12" t="s">
        <v>36</v>
      </c>
      <c r="C206" s="12" t="s">
        <v>37</v>
      </c>
      <c r="D206" s="12" t="s">
        <v>121</v>
      </c>
      <c r="E206" s="12" t="s">
        <v>370</v>
      </c>
      <c r="F206" s="12" t="s">
        <v>371</v>
      </c>
      <c r="G206" s="12" t="s">
        <v>372</v>
      </c>
      <c r="H206" s="12" t="s">
        <v>519</v>
      </c>
      <c r="I206" s="12" t="s">
        <v>96</v>
      </c>
      <c r="J206" s="12" t="s">
        <v>96</v>
      </c>
      <c r="K206" s="12" t="s">
        <v>239</v>
      </c>
      <c r="L206" s="12" t="s">
        <v>240</v>
      </c>
      <c r="M206" s="12" t="s">
        <v>520</v>
      </c>
      <c r="N206" s="12" t="s">
        <v>242</v>
      </c>
      <c r="O206" s="12" t="s">
        <v>243</v>
      </c>
      <c r="P206" s="13">
        <v>548.9</v>
      </c>
      <c r="Q206" s="12" t="s">
        <v>49</v>
      </c>
      <c r="R206" s="13">
        <v>1345.4</v>
      </c>
      <c r="S206" s="13">
        <v>2.5</v>
      </c>
      <c r="T206" s="12" t="s">
        <v>50</v>
      </c>
      <c r="U206" s="13">
        <v>2161.6999999999998</v>
      </c>
      <c r="V206" s="13">
        <v>2161.6999999999998</v>
      </c>
      <c r="W206" s="13">
        <v>499</v>
      </c>
      <c r="X206" s="13">
        <v>499</v>
      </c>
      <c r="Y206" s="12" t="s">
        <v>113</v>
      </c>
      <c r="Z206" s="12" t="s">
        <v>114</v>
      </c>
      <c r="AA206" s="12" t="s">
        <v>521</v>
      </c>
      <c r="AB206" s="12" t="s">
        <v>522</v>
      </c>
      <c r="AC206" s="12" t="s">
        <v>246</v>
      </c>
      <c r="AD206" s="12" t="s">
        <v>523</v>
      </c>
      <c r="AE206" s="12" t="s">
        <v>524</v>
      </c>
      <c r="AF206" s="13">
        <v>816.2</v>
      </c>
      <c r="AG206" s="12" t="s">
        <v>399</v>
      </c>
      <c r="AH206" s="12" t="s">
        <v>524</v>
      </c>
      <c r="AI206" s="12" t="s">
        <v>525</v>
      </c>
    </row>
    <row r="207" spans="1:35" s="12" customFormat="1" x14ac:dyDescent="0.25">
      <c r="A207" s="12" t="s">
        <v>35</v>
      </c>
      <c r="B207" s="12" t="s">
        <v>36</v>
      </c>
      <c r="C207" s="12" t="s">
        <v>37</v>
      </c>
      <c r="D207" s="12" t="s">
        <v>121</v>
      </c>
      <c r="E207" s="12" t="s">
        <v>370</v>
      </c>
      <c r="F207" s="12" t="s">
        <v>371</v>
      </c>
      <c r="G207" s="12" t="s">
        <v>372</v>
      </c>
      <c r="H207" s="12" t="s">
        <v>519</v>
      </c>
      <c r="I207" s="12" t="s">
        <v>96</v>
      </c>
      <c r="J207" s="12" t="s">
        <v>96</v>
      </c>
      <c r="K207" s="12" t="s">
        <v>239</v>
      </c>
      <c r="L207" s="12" t="s">
        <v>240</v>
      </c>
      <c r="M207" s="12" t="s">
        <v>520</v>
      </c>
      <c r="N207" s="12" t="s">
        <v>242</v>
      </c>
      <c r="O207" s="12" t="s">
        <v>243</v>
      </c>
      <c r="P207" s="13">
        <v>916.3</v>
      </c>
      <c r="Q207" s="12" t="s">
        <v>49</v>
      </c>
      <c r="R207" s="13">
        <v>2246</v>
      </c>
      <c r="S207" s="13">
        <v>2.5</v>
      </c>
      <c r="T207" s="12" t="s">
        <v>50</v>
      </c>
      <c r="U207" s="13">
        <v>3062.2</v>
      </c>
      <c r="V207" s="13">
        <v>3062.2</v>
      </c>
      <c r="W207" s="13">
        <v>833</v>
      </c>
      <c r="X207" s="13">
        <v>833</v>
      </c>
      <c r="Y207" s="12" t="s">
        <v>113</v>
      </c>
      <c r="Z207" s="12" t="s">
        <v>114</v>
      </c>
      <c r="AA207" s="12" t="s">
        <v>521</v>
      </c>
      <c r="AB207" s="12" t="s">
        <v>522</v>
      </c>
      <c r="AC207" s="12" t="s">
        <v>246</v>
      </c>
      <c r="AD207" s="12" t="s">
        <v>523</v>
      </c>
      <c r="AE207" s="12" t="s">
        <v>524</v>
      </c>
      <c r="AF207" s="13">
        <v>816.2</v>
      </c>
      <c r="AG207" s="12" t="s">
        <v>399</v>
      </c>
      <c r="AH207" s="12" t="s">
        <v>524</v>
      </c>
      <c r="AI207" s="12" t="s">
        <v>525</v>
      </c>
    </row>
    <row r="208" spans="1:35" x14ac:dyDescent="0.25">
      <c r="A208" t="s">
        <v>35</v>
      </c>
      <c r="B208" t="s">
        <v>36</v>
      </c>
      <c r="C208" t="s">
        <v>37</v>
      </c>
      <c r="D208" t="s">
        <v>318</v>
      </c>
      <c r="E208" t="s">
        <v>526</v>
      </c>
      <c r="F208" t="s">
        <v>527</v>
      </c>
      <c r="G208" t="s">
        <v>528</v>
      </c>
      <c r="H208" t="s">
        <v>42</v>
      </c>
      <c r="I208" t="s">
        <v>161</v>
      </c>
      <c r="J208" t="s">
        <v>161</v>
      </c>
      <c r="K208" t="s">
        <v>529</v>
      </c>
      <c r="L208" t="s">
        <v>430</v>
      </c>
      <c r="M208" t="s">
        <v>530</v>
      </c>
      <c r="N208" t="s">
        <v>432</v>
      </c>
      <c r="O208" t="s">
        <v>433</v>
      </c>
      <c r="P208" s="1">
        <v>15.7</v>
      </c>
      <c r="Q208" t="s">
        <v>49</v>
      </c>
      <c r="R208" s="1">
        <v>75.900000000000006</v>
      </c>
      <c r="S208" s="1">
        <v>4.8</v>
      </c>
      <c r="T208" t="s">
        <v>50</v>
      </c>
      <c r="U208" s="1">
        <v>77.599999999999994</v>
      </c>
      <c r="V208" s="1">
        <v>77.599999999999994</v>
      </c>
      <c r="W208" s="1">
        <v>14.7</v>
      </c>
      <c r="X208" s="1">
        <v>14.7</v>
      </c>
      <c r="Y208" t="s">
        <v>51</v>
      </c>
      <c r="Z208" t="s">
        <v>52</v>
      </c>
      <c r="AA208" t="s">
        <v>42</v>
      </c>
      <c r="AB208" t="s">
        <v>36</v>
      </c>
      <c r="AC208" t="s">
        <v>318</v>
      </c>
      <c r="AD208" t="s">
        <v>36</v>
      </c>
      <c r="AE208" t="s">
        <v>53</v>
      </c>
      <c r="AF208" s="1">
        <v>1.7</v>
      </c>
      <c r="AG208" t="s">
        <v>531</v>
      </c>
      <c r="AH208" t="s">
        <v>55</v>
      </c>
      <c r="AI208" t="s">
        <v>532</v>
      </c>
    </row>
    <row r="209" spans="1:35" x14ac:dyDescent="0.25">
      <c r="A209" t="s">
        <v>35</v>
      </c>
      <c r="B209" t="s">
        <v>36</v>
      </c>
      <c r="C209" t="s">
        <v>37</v>
      </c>
      <c r="D209" t="s">
        <v>318</v>
      </c>
      <c r="E209" t="s">
        <v>526</v>
      </c>
      <c r="F209" t="s">
        <v>527</v>
      </c>
      <c r="G209" t="s">
        <v>528</v>
      </c>
      <c r="H209" t="s">
        <v>42</v>
      </c>
      <c r="I209" t="s">
        <v>161</v>
      </c>
      <c r="J209" t="s">
        <v>161</v>
      </c>
      <c r="K209" t="s">
        <v>529</v>
      </c>
      <c r="L209" t="s">
        <v>430</v>
      </c>
      <c r="M209" t="s">
        <v>533</v>
      </c>
      <c r="N209" t="s">
        <v>432</v>
      </c>
      <c r="O209" t="s">
        <v>433</v>
      </c>
      <c r="P209" s="1">
        <v>8629.7999999999993</v>
      </c>
      <c r="Q209" t="s">
        <v>49</v>
      </c>
      <c r="R209" s="1">
        <v>41588.699999999997</v>
      </c>
      <c r="S209" s="1">
        <v>4.8</v>
      </c>
      <c r="T209" t="s">
        <v>50</v>
      </c>
      <c r="U209" s="1">
        <v>42543.7</v>
      </c>
      <c r="V209" s="1">
        <v>42543.7</v>
      </c>
      <c r="W209" s="1">
        <v>8083.3</v>
      </c>
      <c r="X209" s="1">
        <v>8083.3</v>
      </c>
      <c r="Y209" t="s">
        <v>51</v>
      </c>
      <c r="Z209" t="s">
        <v>52</v>
      </c>
      <c r="AA209" t="s">
        <v>42</v>
      </c>
      <c r="AB209" t="s">
        <v>36</v>
      </c>
      <c r="AC209" t="s">
        <v>318</v>
      </c>
      <c r="AD209" t="s">
        <v>36</v>
      </c>
      <c r="AE209" t="s">
        <v>53</v>
      </c>
      <c r="AF209" s="1">
        <v>955</v>
      </c>
      <c r="AG209" t="s">
        <v>531</v>
      </c>
      <c r="AH209" t="s">
        <v>55</v>
      </c>
      <c r="AI209" t="s">
        <v>534</v>
      </c>
    </row>
    <row r="210" spans="1:35" x14ac:dyDescent="0.25">
      <c r="A210" t="s">
        <v>35</v>
      </c>
      <c r="B210" t="s">
        <v>36</v>
      </c>
      <c r="C210" t="s">
        <v>37</v>
      </c>
      <c r="D210" t="s">
        <v>535</v>
      </c>
      <c r="E210" t="s">
        <v>526</v>
      </c>
      <c r="F210" t="s">
        <v>527</v>
      </c>
      <c r="G210" t="s">
        <v>528</v>
      </c>
      <c r="H210" t="s">
        <v>536</v>
      </c>
      <c r="I210" t="s">
        <v>96</v>
      </c>
      <c r="J210" t="s">
        <v>96</v>
      </c>
      <c r="K210" t="s">
        <v>156</v>
      </c>
      <c r="L210" t="s">
        <v>157</v>
      </c>
      <c r="M210" t="s">
        <v>537</v>
      </c>
      <c r="N210" t="s">
        <v>159</v>
      </c>
      <c r="O210" t="s">
        <v>160</v>
      </c>
      <c r="P210" s="1">
        <v>4608</v>
      </c>
      <c r="Q210" t="s">
        <v>72</v>
      </c>
      <c r="R210" s="1">
        <v>10506.2</v>
      </c>
      <c r="S210" s="1">
        <v>2.2999999999999998</v>
      </c>
      <c r="T210" t="s">
        <v>50</v>
      </c>
      <c r="U210" s="1">
        <v>10870.3</v>
      </c>
      <c r="V210" s="1">
        <v>10870.3</v>
      </c>
      <c r="W210" s="1">
        <v>2342.4</v>
      </c>
      <c r="X210" s="1">
        <v>2342.4</v>
      </c>
      <c r="Y210" t="s">
        <v>113</v>
      </c>
      <c r="Z210" t="s">
        <v>114</v>
      </c>
      <c r="AA210" t="s">
        <v>538</v>
      </c>
      <c r="AB210" t="s">
        <v>539</v>
      </c>
      <c r="AC210" t="s">
        <v>252</v>
      </c>
      <c r="AD210" t="s">
        <v>540</v>
      </c>
      <c r="AE210" t="s">
        <v>541</v>
      </c>
      <c r="AF210" s="1">
        <v>259</v>
      </c>
      <c r="AG210" t="s">
        <v>542</v>
      </c>
      <c r="AH210" t="s">
        <v>543</v>
      </c>
      <c r="AI210" t="s">
        <v>544</v>
      </c>
    </row>
    <row r="211" spans="1:35" x14ac:dyDescent="0.25">
      <c r="A211" t="s">
        <v>35</v>
      </c>
      <c r="B211" t="s">
        <v>36</v>
      </c>
      <c r="C211" t="s">
        <v>37</v>
      </c>
      <c r="D211" t="s">
        <v>302</v>
      </c>
      <c r="E211" t="s">
        <v>526</v>
      </c>
      <c r="F211" t="s">
        <v>527</v>
      </c>
      <c r="G211" t="s">
        <v>528</v>
      </c>
      <c r="H211" t="s">
        <v>545</v>
      </c>
      <c r="I211" t="s">
        <v>96</v>
      </c>
      <c r="J211" t="s">
        <v>96</v>
      </c>
      <c r="K211" t="s">
        <v>239</v>
      </c>
      <c r="L211" t="s">
        <v>240</v>
      </c>
      <c r="M211" t="s">
        <v>546</v>
      </c>
      <c r="N211" t="s">
        <v>242</v>
      </c>
      <c r="O211" t="s">
        <v>243</v>
      </c>
      <c r="P211" s="1">
        <v>12567.9</v>
      </c>
      <c r="Q211" t="s">
        <v>49</v>
      </c>
      <c r="R211" s="1">
        <v>32523.599999999999</v>
      </c>
      <c r="S211" s="1">
        <v>2.6</v>
      </c>
      <c r="T211" t="s">
        <v>50</v>
      </c>
      <c r="U211" s="1">
        <v>35062.1</v>
      </c>
      <c r="V211" s="1">
        <v>35062.1</v>
      </c>
      <c r="W211" s="1">
        <v>12567.9</v>
      </c>
      <c r="X211" s="1">
        <v>12567.9</v>
      </c>
      <c r="Y211" t="s">
        <v>113</v>
      </c>
      <c r="Z211" t="s">
        <v>114</v>
      </c>
      <c r="AA211" t="s">
        <v>547</v>
      </c>
      <c r="AB211" t="s">
        <v>548</v>
      </c>
      <c r="AC211" t="s">
        <v>443</v>
      </c>
      <c r="AD211" t="s">
        <v>549</v>
      </c>
      <c r="AE211" t="s">
        <v>337</v>
      </c>
      <c r="AF211" s="1">
        <v>2213.3000000000002</v>
      </c>
      <c r="AG211" t="s">
        <v>542</v>
      </c>
      <c r="AH211" t="s">
        <v>55</v>
      </c>
      <c r="AI211" t="s">
        <v>550</v>
      </c>
    </row>
    <row r="212" spans="1:35" x14ac:dyDescent="0.25">
      <c r="A212" t="s">
        <v>35</v>
      </c>
      <c r="B212" t="s">
        <v>36</v>
      </c>
      <c r="C212" t="s">
        <v>37</v>
      </c>
      <c r="D212" t="s">
        <v>302</v>
      </c>
      <c r="E212" t="s">
        <v>526</v>
      </c>
      <c r="F212" t="s">
        <v>527</v>
      </c>
      <c r="G212" t="s">
        <v>528</v>
      </c>
      <c r="H212" t="s">
        <v>545</v>
      </c>
      <c r="I212" t="s">
        <v>96</v>
      </c>
      <c r="J212" t="s">
        <v>96</v>
      </c>
      <c r="K212" t="s">
        <v>239</v>
      </c>
      <c r="L212" t="s">
        <v>240</v>
      </c>
      <c r="M212" t="s">
        <v>546</v>
      </c>
      <c r="N212" t="s">
        <v>242</v>
      </c>
      <c r="O212" t="s">
        <v>243</v>
      </c>
      <c r="P212" s="1">
        <v>11169.6</v>
      </c>
      <c r="Q212" t="s">
        <v>49</v>
      </c>
      <c r="R212" s="1">
        <v>28905</v>
      </c>
      <c r="S212" s="1">
        <v>2.6</v>
      </c>
      <c r="T212" t="s">
        <v>50</v>
      </c>
      <c r="U212" s="1">
        <v>31407.3</v>
      </c>
      <c r="V212" s="1">
        <v>31407.3</v>
      </c>
      <c r="W212" s="1">
        <v>11169.6</v>
      </c>
      <c r="X212" s="1">
        <v>11169.6</v>
      </c>
      <c r="Y212" t="s">
        <v>113</v>
      </c>
      <c r="Z212" t="s">
        <v>114</v>
      </c>
      <c r="AA212" t="s">
        <v>547</v>
      </c>
      <c r="AB212" t="s">
        <v>548</v>
      </c>
      <c r="AC212" t="s">
        <v>443</v>
      </c>
      <c r="AD212" t="s">
        <v>549</v>
      </c>
      <c r="AE212" t="s">
        <v>337</v>
      </c>
      <c r="AF212" s="1">
        <v>2213.3000000000002</v>
      </c>
      <c r="AG212" t="s">
        <v>542</v>
      </c>
      <c r="AH212" t="s">
        <v>55</v>
      </c>
      <c r="AI212" t="s">
        <v>550</v>
      </c>
    </row>
    <row r="213" spans="1:35" x14ac:dyDescent="0.25">
      <c r="A213" t="s">
        <v>35</v>
      </c>
      <c r="B213" t="s">
        <v>36</v>
      </c>
      <c r="C213" t="s">
        <v>37</v>
      </c>
      <c r="D213" t="s">
        <v>302</v>
      </c>
      <c r="E213" t="s">
        <v>526</v>
      </c>
      <c r="F213" t="s">
        <v>527</v>
      </c>
      <c r="G213" t="s">
        <v>528</v>
      </c>
      <c r="H213" t="s">
        <v>545</v>
      </c>
      <c r="I213" t="s">
        <v>96</v>
      </c>
      <c r="J213" t="s">
        <v>96</v>
      </c>
      <c r="K213" t="s">
        <v>239</v>
      </c>
      <c r="L213" t="s">
        <v>240</v>
      </c>
      <c r="M213" t="s">
        <v>546</v>
      </c>
      <c r="N213" t="s">
        <v>242</v>
      </c>
      <c r="O213" t="s">
        <v>243</v>
      </c>
      <c r="P213" s="1">
        <v>1596.6</v>
      </c>
      <c r="Q213" t="s">
        <v>49</v>
      </c>
      <c r="R213" s="1">
        <v>4698.5</v>
      </c>
      <c r="S213" s="1">
        <v>2.9</v>
      </c>
      <c r="T213" t="s">
        <v>50</v>
      </c>
      <c r="U213" s="1">
        <v>6958.8</v>
      </c>
      <c r="V213" s="1">
        <v>6958.8</v>
      </c>
      <c r="W213" s="1">
        <v>1596.6</v>
      </c>
      <c r="X213" s="1">
        <v>1596.6</v>
      </c>
      <c r="Y213" t="s">
        <v>113</v>
      </c>
      <c r="Z213" t="s">
        <v>114</v>
      </c>
      <c r="AA213" t="s">
        <v>547</v>
      </c>
      <c r="AB213" t="s">
        <v>548</v>
      </c>
      <c r="AC213" t="s">
        <v>443</v>
      </c>
      <c r="AD213" t="s">
        <v>549</v>
      </c>
      <c r="AE213" t="s">
        <v>337</v>
      </c>
      <c r="AF213" s="1">
        <v>2213.3000000000002</v>
      </c>
      <c r="AG213" t="s">
        <v>542</v>
      </c>
      <c r="AH213" t="s">
        <v>55</v>
      </c>
      <c r="AI213" t="s">
        <v>550</v>
      </c>
    </row>
    <row r="214" spans="1:35" x14ac:dyDescent="0.25">
      <c r="A214" t="s">
        <v>35</v>
      </c>
      <c r="B214" t="s">
        <v>36</v>
      </c>
      <c r="C214" t="s">
        <v>37</v>
      </c>
      <c r="D214" t="s">
        <v>302</v>
      </c>
      <c r="E214" t="s">
        <v>526</v>
      </c>
      <c r="F214" t="s">
        <v>527</v>
      </c>
      <c r="G214" t="s">
        <v>528</v>
      </c>
      <c r="H214" t="s">
        <v>545</v>
      </c>
      <c r="I214" t="s">
        <v>96</v>
      </c>
      <c r="J214" t="s">
        <v>96</v>
      </c>
      <c r="K214" t="s">
        <v>239</v>
      </c>
      <c r="L214" t="s">
        <v>240</v>
      </c>
      <c r="M214" t="s">
        <v>546</v>
      </c>
      <c r="N214" t="s">
        <v>242</v>
      </c>
      <c r="O214" t="s">
        <v>243</v>
      </c>
      <c r="P214" s="1">
        <v>52.3</v>
      </c>
      <c r="Q214" t="s">
        <v>49</v>
      </c>
      <c r="R214" s="1">
        <v>0.5</v>
      </c>
      <c r="S214" s="1">
        <v>0</v>
      </c>
      <c r="T214" t="s">
        <v>50</v>
      </c>
      <c r="U214" s="1">
        <v>2213.8000000000002</v>
      </c>
      <c r="V214" s="1">
        <v>2213.8000000000002</v>
      </c>
      <c r="W214" s="1">
        <v>52.3</v>
      </c>
      <c r="X214" s="1">
        <v>52.3</v>
      </c>
      <c r="Y214" t="s">
        <v>113</v>
      </c>
      <c r="Z214" t="s">
        <v>114</v>
      </c>
      <c r="AA214" t="s">
        <v>547</v>
      </c>
      <c r="AB214" t="s">
        <v>548</v>
      </c>
      <c r="AC214" t="s">
        <v>443</v>
      </c>
      <c r="AD214" t="s">
        <v>549</v>
      </c>
      <c r="AE214" t="s">
        <v>337</v>
      </c>
      <c r="AF214" s="1">
        <v>2213.3000000000002</v>
      </c>
      <c r="AG214" t="s">
        <v>542</v>
      </c>
      <c r="AH214" t="s">
        <v>55</v>
      </c>
      <c r="AI214" t="s">
        <v>550</v>
      </c>
    </row>
    <row r="215" spans="1:35" x14ac:dyDescent="0.25">
      <c r="A215" t="s">
        <v>35</v>
      </c>
      <c r="B215" t="s">
        <v>36</v>
      </c>
      <c r="C215" t="s">
        <v>37</v>
      </c>
      <c r="D215" t="s">
        <v>302</v>
      </c>
      <c r="E215" t="s">
        <v>526</v>
      </c>
      <c r="F215" t="s">
        <v>527</v>
      </c>
      <c r="G215" t="s">
        <v>528</v>
      </c>
      <c r="H215" t="s">
        <v>545</v>
      </c>
      <c r="I215" t="s">
        <v>96</v>
      </c>
      <c r="J215" t="s">
        <v>96</v>
      </c>
      <c r="K215" t="s">
        <v>239</v>
      </c>
      <c r="L215" t="s">
        <v>240</v>
      </c>
      <c r="M215" t="s">
        <v>546</v>
      </c>
      <c r="N215" t="s">
        <v>242</v>
      </c>
      <c r="O215" t="s">
        <v>243</v>
      </c>
      <c r="P215" s="1">
        <v>42.2</v>
      </c>
      <c r="Q215" t="s">
        <v>49</v>
      </c>
      <c r="R215" s="1">
        <v>0.4</v>
      </c>
      <c r="S215" s="1">
        <v>0</v>
      </c>
      <c r="T215" t="s">
        <v>50</v>
      </c>
      <c r="U215" s="1">
        <v>2213.6999999999998</v>
      </c>
      <c r="V215" s="1">
        <v>2213.6999999999998</v>
      </c>
      <c r="W215" s="1">
        <v>42.2</v>
      </c>
      <c r="X215" s="1">
        <v>42.2</v>
      </c>
      <c r="Y215" t="s">
        <v>113</v>
      </c>
      <c r="Z215" t="s">
        <v>114</v>
      </c>
      <c r="AA215" t="s">
        <v>547</v>
      </c>
      <c r="AB215" t="s">
        <v>548</v>
      </c>
      <c r="AC215" t="s">
        <v>443</v>
      </c>
      <c r="AD215" t="s">
        <v>549</v>
      </c>
      <c r="AE215" t="s">
        <v>337</v>
      </c>
      <c r="AF215" s="1">
        <v>2213.3000000000002</v>
      </c>
      <c r="AG215" t="s">
        <v>542</v>
      </c>
      <c r="AH215" t="s">
        <v>55</v>
      </c>
      <c r="AI215" t="s">
        <v>550</v>
      </c>
    </row>
    <row r="216" spans="1:35" x14ac:dyDescent="0.25">
      <c r="A216" t="s">
        <v>35</v>
      </c>
      <c r="B216" t="s">
        <v>36</v>
      </c>
      <c r="C216" t="s">
        <v>37</v>
      </c>
      <c r="D216" t="s">
        <v>57</v>
      </c>
      <c r="E216" t="s">
        <v>526</v>
      </c>
      <c r="F216" t="s">
        <v>527</v>
      </c>
      <c r="G216" t="s">
        <v>528</v>
      </c>
      <c r="H216" t="s">
        <v>122</v>
      </c>
      <c r="I216" t="s">
        <v>66</v>
      </c>
      <c r="J216" t="s">
        <v>66</v>
      </c>
      <c r="K216" t="s">
        <v>467</v>
      </c>
      <c r="L216" t="s">
        <v>468</v>
      </c>
      <c r="M216" t="s">
        <v>551</v>
      </c>
      <c r="N216" t="s">
        <v>470</v>
      </c>
      <c r="O216" t="s">
        <v>468</v>
      </c>
      <c r="P216" s="1">
        <v>4</v>
      </c>
      <c r="Q216" t="s">
        <v>72</v>
      </c>
      <c r="R216" s="1">
        <v>1532</v>
      </c>
      <c r="S216" s="1">
        <v>383</v>
      </c>
      <c r="T216" t="s">
        <v>124</v>
      </c>
      <c r="U216" s="1">
        <v>1549.4</v>
      </c>
      <c r="V216" s="1">
        <v>1549.4</v>
      </c>
      <c r="W216" s="1">
        <v>1.4</v>
      </c>
      <c r="X216" s="1">
        <v>1.4</v>
      </c>
      <c r="Y216" t="s">
        <v>73</v>
      </c>
      <c r="Z216" t="s">
        <v>52</v>
      </c>
      <c r="AA216" t="s">
        <v>74</v>
      </c>
      <c r="AB216" t="s">
        <v>324</v>
      </c>
      <c r="AC216" t="s">
        <v>323</v>
      </c>
      <c r="AD216" t="s">
        <v>325</v>
      </c>
      <c r="AE216" t="s">
        <v>127</v>
      </c>
      <c r="AF216" s="1">
        <v>2</v>
      </c>
      <c r="AG216" t="s">
        <v>128</v>
      </c>
      <c r="AH216" t="s">
        <v>55</v>
      </c>
      <c r="AI216" t="s">
        <v>552</v>
      </c>
    </row>
    <row r="217" spans="1:35" x14ac:dyDescent="0.25">
      <c r="A217" t="s">
        <v>35</v>
      </c>
      <c r="B217" t="s">
        <v>36</v>
      </c>
      <c r="C217" t="s">
        <v>37</v>
      </c>
      <c r="D217" t="s">
        <v>38</v>
      </c>
      <c r="E217" t="s">
        <v>526</v>
      </c>
      <c r="F217" t="s">
        <v>527</v>
      </c>
      <c r="G217" t="s">
        <v>528</v>
      </c>
      <c r="H217" t="s">
        <v>553</v>
      </c>
      <c r="I217" t="s">
        <v>161</v>
      </c>
      <c r="J217" t="s">
        <v>161</v>
      </c>
      <c r="K217" t="s">
        <v>554</v>
      </c>
      <c r="L217" t="s">
        <v>555</v>
      </c>
      <c r="M217" t="s">
        <v>556</v>
      </c>
      <c r="N217" t="s">
        <v>557</v>
      </c>
      <c r="O217" t="s">
        <v>558</v>
      </c>
      <c r="P217" s="1">
        <v>1</v>
      </c>
      <c r="Q217" t="s">
        <v>72</v>
      </c>
      <c r="R217" s="1">
        <v>2798</v>
      </c>
      <c r="S217" s="1">
        <v>2798</v>
      </c>
      <c r="T217" t="s">
        <v>50</v>
      </c>
      <c r="U217" s="1">
        <v>3479.5</v>
      </c>
      <c r="V217" s="1">
        <v>3479.5</v>
      </c>
      <c r="W217" s="1">
        <v>56</v>
      </c>
      <c r="X217" s="1">
        <v>56</v>
      </c>
      <c r="Y217" t="s">
        <v>73</v>
      </c>
      <c r="Z217" t="s">
        <v>52</v>
      </c>
      <c r="AA217" t="s">
        <v>559</v>
      </c>
      <c r="AB217" t="s">
        <v>560</v>
      </c>
      <c r="AC217" t="s">
        <v>323</v>
      </c>
      <c r="AD217" t="s">
        <v>561</v>
      </c>
      <c r="AE217" t="s">
        <v>562</v>
      </c>
      <c r="AF217" s="1">
        <v>656.5</v>
      </c>
      <c r="AG217" t="s">
        <v>563</v>
      </c>
      <c r="AH217" t="s">
        <v>55</v>
      </c>
      <c r="AI217" t="s">
        <v>564</v>
      </c>
    </row>
    <row r="218" spans="1:35" x14ac:dyDescent="0.25">
      <c r="A218" t="s">
        <v>35</v>
      </c>
      <c r="B218" t="s">
        <v>36</v>
      </c>
      <c r="C218" t="s">
        <v>37</v>
      </c>
      <c r="D218" t="s">
        <v>57</v>
      </c>
      <c r="E218" t="s">
        <v>526</v>
      </c>
      <c r="F218" t="s">
        <v>527</v>
      </c>
      <c r="G218" t="s">
        <v>528</v>
      </c>
      <c r="H218" t="s">
        <v>565</v>
      </c>
      <c r="I218" t="s">
        <v>96</v>
      </c>
      <c r="J218" t="s">
        <v>96</v>
      </c>
      <c r="K218" t="s">
        <v>566</v>
      </c>
      <c r="L218" t="s">
        <v>567</v>
      </c>
      <c r="M218" t="s">
        <v>568</v>
      </c>
      <c r="N218" t="s">
        <v>569</v>
      </c>
      <c r="O218" t="s">
        <v>567</v>
      </c>
      <c r="P218" s="1">
        <v>12050.3</v>
      </c>
      <c r="Q218" t="s">
        <v>49</v>
      </c>
      <c r="R218" s="1">
        <v>28920.7</v>
      </c>
      <c r="S218" s="1">
        <v>2.4</v>
      </c>
      <c r="T218" t="s">
        <v>50</v>
      </c>
      <c r="U218" s="1">
        <v>31039.9</v>
      </c>
      <c r="V218" s="1">
        <v>31039.9</v>
      </c>
      <c r="W218" s="1">
        <v>12050.3</v>
      </c>
      <c r="X218" s="1">
        <v>12050.3</v>
      </c>
      <c r="Y218" t="s">
        <v>113</v>
      </c>
      <c r="Z218" t="s">
        <v>114</v>
      </c>
      <c r="AA218" t="s">
        <v>538</v>
      </c>
      <c r="AB218" t="s">
        <v>570</v>
      </c>
      <c r="AC218" t="s">
        <v>571</v>
      </c>
      <c r="AD218" t="s">
        <v>572</v>
      </c>
      <c r="AE218" t="s">
        <v>524</v>
      </c>
      <c r="AF218" s="1">
        <v>1830</v>
      </c>
      <c r="AG218" t="s">
        <v>542</v>
      </c>
      <c r="AH218" t="s">
        <v>524</v>
      </c>
      <c r="AI218" t="s">
        <v>573</v>
      </c>
    </row>
    <row r="219" spans="1:35" x14ac:dyDescent="0.25">
      <c r="A219" t="s">
        <v>35</v>
      </c>
      <c r="B219" t="s">
        <v>36</v>
      </c>
      <c r="C219" t="s">
        <v>37</v>
      </c>
      <c r="D219" t="s">
        <v>135</v>
      </c>
      <c r="E219" t="s">
        <v>526</v>
      </c>
      <c r="F219" t="s">
        <v>527</v>
      </c>
      <c r="G219" t="s">
        <v>528</v>
      </c>
      <c r="H219" t="s">
        <v>122</v>
      </c>
      <c r="I219" t="s">
        <v>161</v>
      </c>
      <c r="J219" t="s">
        <v>303</v>
      </c>
      <c r="K219" t="s">
        <v>304</v>
      </c>
      <c r="L219" t="s">
        <v>305</v>
      </c>
      <c r="M219" t="s">
        <v>485</v>
      </c>
      <c r="N219" t="s">
        <v>307</v>
      </c>
      <c r="O219" t="s">
        <v>308</v>
      </c>
      <c r="P219" s="1">
        <v>1</v>
      </c>
      <c r="Q219" t="s">
        <v>72</v>
      </c>
      <c r="R219" s="1">
        <v>14.5</v>
      </c>
      <c r="S219" s="1">
        <v>14.5</v>
      </c>
      <c r="T219" t="s">
        <v>124</v>
      </c>
      <c r="U219" s="1">
        <v>19.2</v>
      </c>
      <c r="V219" s="1">
        <v>19.2</v>
      </c>
      <c r="W219" s="1">
        <v>3</v>
      </c>
      <c r="X219" s="1">
        <v>3</v>
      </c>
      <c r="Y219" t="s">
        <v>73</v>
      </c>
      <c r="Z219" t="s">
        <v>309</v>
      </c>
      <c r="AA219" t="s">
        <v>303</v>
      </c>
      <c r="AB219" t="s">
        <v>492</v>
      </c>
      <c r="AC219" t="s">
        <v>135</v>
      </c>
      <c r="AD219" t="s">
        <v>493</v>
      </c>
      <c r="AE219" t="s">
        <v>312</v>
      </c>
      <c r="AF219" s="1">
        <v>4.5</v>
      </c>
      <c r="AG219" t="s">
        <v>128</v>
      </c>
      <c r="AH219" t="s">
        <v>55</v>
      </c>
      <c r="AI219" t="s">
        <v>574</v>
      </c>
    </row>
    <row r="220" spans="1:35" x14ac:dyDescent="0.25">
      <c r="A220" t="s">
        <v>35</v>
      </c>
      <c r="B220" t="s">
        <v>36</v>
      </c>
      <c r="C220" t="s">
        <v>37</v>
      </c>
      <c r="D220" t="s">
        <v>237</v>
      </c>
      <c r="E220" t="s">
        <v>575</v>
      </c>
      <c r="F220" t="s">
        <v>576</v>
      </c>
      <c r="G220" t="s">
        <v>577</v>
      </c>
      <c r="H220" t="s">
        <v>42</v>
      </c>
      <c r="I220" t="s">
        <v>96</v>
      </c>
      <c r="J220" t="s">
        <v>96</v>
      </c>
      <c r="K220" t="s">
        <v>578</v>
      </c>
      <c r="L220" t="s">
        <v>579</v>
      </c>
      <c r="M220" t="s">
        <v>580</v>
      </c>
      <c r="N220" t="s">
        <v>581</v>
      </c>
      <c r="O220" t="s">
        <v>582</v>
      </c>
      <c r="P220" s="1">
        <v>6341</v>
      </c>
      <c r="Q220" t="s">
        <v>49</v>
      </c>
      <c r="R220" s="1">
        <v>9797.5</v>
      </c>
      <c r="S220" s="1">
        <v>1.5</v>
      </c>
      <c r="T220" t="s">
        <v>50</v>
      </c>
      <c r="U220" s="1">
        <v>10479.9</v>
      </c>
      <c r="V220" s="1">
        <v>10479.9</v>
      </c>
      <c r="W220" s="1">
        <v>6341</v>
      </c>
      <c r="X220" s="1">
        <v>6341</v>
      </c>
      <c r="Y220" t="s">
        <v>51</v>
      </c>
      <c r="Z220" t="s">
        <v>114</v>
      </c>
      <c r="AA220" t="s">
        <v>42</v>
      </c>
      <c r="AB220" t="s">
        <v>36</v>
      </c>
      <c r="AC220" t="s">
        <v>237</v>
      </c>
      <c r="AD220" t="s">
        <v>36</v>
      </c>
      <c r="AE220" t="s">
        <v>53</v>
      </c>
      <c r="AF220" s="1">
        <v>664.7</v>
      </c>
      <c r="AG220" t="s">
        <v>583</v>
      </c>
      <c r="AH220" t="s">
        <v>55</v>
      </c>
      <c r="AI220" t="s">
        <v>584</v>
      </c>
    </row>
    <row r="221" spans="1:35" x14ac:dyDescent="0.25">
      <c r="A221" t="s">
        <v>35</v>
      </c>
      <c r="B221" t="s">
        <v>36</v>
      </c>
      <c r="C221" t="s">
        <v>37</v>
      </c>
      <c r="D221" t="s">
        <v>393</v>
      </c>
      <c r="E221" t="s">
        <v>575</v>
      </c>
      <c r="F221" t="s">
        <v>576</v>
      </c>
      <c r="G221" t="s">
        <v>577</v>
      </c>
      <c r="H221" t="s">
        <v>585</v>
      </c>
      <c r="I221" t="s">
        <v>586</v>
      </c>
      <c r="J221" t="s">
        <v>586</v>
      </c>
      <c r="K221" t="s">
        <v>587</v>
      </c>
      <c r="L221" t="s">
        <v>588</v>
      </c>
      <c r="M221" t="s">
        <v>589</v>
      </c>
      <c r="N221" t="s">
        <v>590</v>
      </c>
      <c r="O221" t="s">
        <v>588</v>
      </c>
      <c r="P221" s="1">
        <v>227</v>
      </c>
      <c r="Q221" t="s">
        <v>49</v>
      </c>
      <c r="R221" s="1">
        <v>1900.4</v>
      </c>
      <c r="S221" s="1">
        <v>8.4</v>
      </c>
      <c r="T221" t="s">
        <v>50</v>
      </c>
      <c r="U221" s="1">
        <v>2114.1999999999998</v>
      </c>
      <c r="V221" s="1">
        <v>2114.1999999999998</v>
      </c>
      <c r="W221" s="1">
        <v>226</v>
      </c>
      <c r="X221" s="1">
        <v>226</v>
      </c>
      <c r="Y221" t="s">
        <v>73</v>
      </c>
      <c r="Z221" t="s">
        <v>309</v>
      </c>
      <c r="AA221" t="s">
        <v>591</v>
      </c>
      <c r="AB221" t="s">
        <v>592</v>
      </c>
      <c r="AC221" t="s">
        <v>397</v>
      </c>
      <c r="AD221" t="s">
        <v>593</v>
      </c>
      <c r="AE221" t="s">
        <v>235</v>
      </c>
      <c r="AF221" s="1">
        <v>163.80000000000001</v>
      </c>
      <c r="AG221" t="s">
        <v>583</v>
      </c>
      <c r="AH221" t="s">
        <v>55</v>
      </c>
      <c r="AI221" t="s">
        <v>594</v>
      </c>
    </row>
    <row r="222" spans="1:35" x14ac:dyDescent="0.25">
      <c r="A222" t="s">
        <v>35</v>
      </c>
      <c r="B222" t="s">
        <v>36</v>
      </c>
      <c r="C222" t="s">
        <v>37</v>
      </c>
      <c r="D222" t="s">
        <v>397</v>
      </c>
      <c r="E222" t="s">
        <v>575</v>
      </c>
      <c r="F222" t="s">
        <v>576</v>
      </c>
      <c r="G222" t="s">
        <v>577</v>
      </c>
      <c r="H222" t="s">
        <v>122</v>
      </c>
      <c r="I222" t="s">
        <v>205</v>
      </c>
      <c r="J222" t="s">
        <v>303</v>
      </c>
      <c r="K222" t="s">
        <v>304</v>
      </c>
      <c r="L222" t="s">
        <v>305</v>
      </c>
      <c r="M222" t="s">
        <v>595</v>
      </c>
      <c r="N222" t="s">
        <v>307</v>
      </c>
      <c r="O222" t="s">
        <v>308</v>
      </c>
      <c r="P222" s="1">
        <v>8</v>
      </c>
      <c r="Q222" t="s">
        <v>72</v>
      </c>
      <c r="R222" s="1">
        <v>2.2000000000000002</v>
      </c>
      <c r="S222" s="1">
        <v>0.3</v>
      </c>
      <c r="T222" t="s">
        <v>124</v>
      </c>
      <c r="U222" s="1">
        <v>6.7</v>
      </c>
      <c r="V222" s="1">
        <v>6.7</v>
      </c>
      <c r="W222" s="1">
        <v>1.4</v>
      </c>
      <c r="X222" s="1">
        <v>1.4</v>
      </c>
      <c r="Y222" t="s">
        <v>73</v>
      </c>
      <c r="Z222" t="s">
        <v>309</v>
      </c>
      <c r="AA222" t="s">
        <v>303</v>
      </c>
      <c r="AB222" t="s">
        <v>596</v>
      </c>
      <c r="AC222" t="s">
        <v>397</v>
      </c>
      <c r="AD222" t="s">
        <v>597</v>
      </c>
      <c r="AE222" t="s">
        <v>312</v>
      </c>
      <c r="AF222" s="1">
        <v>4.5</v>
      </c>
      <c r="AG222" t="s">
        <v>128</v>
      </c>
      <c r="AH222" t="s">
        <v>55</v>
      </c>
      <c r="AI222" t="s">
        <v>598</v>
      </c>
    </row>
    <row r="223" spans="1:35" x14ac:dyDescent="0.25">
      <c r="A223" t="s">
        <v>35</v>
      </c>
      <c r="B223" t="s">
        <v>36</v>
      </c>
      <c r="C223" t="s">
        <v>37</v>
      </c>
      <c r="D223" t="s">
        <v>405</v>
      </c>
      <c r="E223" t="s">
        <v>575</v>
      </c>
      <c r="F223" t="s">
        <v>576</v>
      </c>
      <c r="G223" t="s">
        <v>577</v>
      </c>
      <c r="H223" t="s">
        <v>599</v>
      </c>
      <c r="I223" t="s">
        <v>66</v>
      </c>
      <c r="J223" t="s">
        <v>66</v>
      </c>
      <c r="K223" t="s">
        <v>184</v>
      </c>
      <c r="L223" t="s">
        <v>185</v>
      </c>
      <c r="M223" t="s">
        <v>319</v>
      </c>
      <c r="N223" t="s">
        <v>187</v>
      </c>
      <c r="O223" t="s">
        <v>188</v>
      </c>
      <c r="P223" s="1">
        <v>1</v>
      </c>
      <c r="Q223" t="s">
        <v>72</v>
      </c>
      <c r="R223" s="1">
        <v>854.2</v>
      </c>
      <c r="S223" s="1">
        <v>854.20001000000002</v>
      </c>
      <c r="T223" t="s">
        <v>50</v>
      </c>
      <c r="U223" s="1">
        <v>927.7</v>
      </c>
      <c r="V223" s="1">
        <v>927.7</v>
      </c>
      <c r="W223" s="1">
        <v>4.4000000000000004</v>
      </c>
      <c r="X223" s="1">
        <v>4.4000000000000004</v>
      </c>
      <c r="Y223" t="s">
        <v>73</v>
      </c>
      <c r="Z223" t="s">
        <v>309</v>
      </c>
      <c r="AA223" t="s">
        <v>600</v>
      </c>
      <c r="AB223" t="s">
        <v>601</v>
      </c>
      <c r="AC223" t="s">
        <v>63</v>
      </c>
      <c r="AD223" t="s">
        <v>602</v>
      </c>
      <c r="AE223" t="s">
        <v>312</v>
      </c>
      <c r="AF223" s="1">
        <v>66.599999999999994</v>
      </c>
      <c r="AG223" t="s">
        <v>583</v>
      </c>
      <c r="AH223" t="s">
        <v>55</v>
      </c>
      <c r="AI223" t="s">
        <v>603</v>
      </c>
    </row>
    <row r="224" spans="1:35" x14ac:dyDescent="0.25">
      <c r="A224" t="s">
        <v>35</v>
      </c>
      <c r="B224" t="s">
        <v>36</v>
      </c>
      <c r="C224" t="s">
        <v>37</v>
      </c>
      <c r="D224" t="s">
        <v>405</v>
      </c>
      <c r="E224" t="s">
        <v>575</v>
      </c>
      <c r="F224" t="s">
        <v>576</v>
      </c>
      <c r="G224" t="s">
        <v>577</v>
      </c>
      <c r="H224" t="s">
        <v>599</v>
      </c>
      <c r="I224" t="s">
        <v>66</v>
      </c>
      <c r="J224" t="s">
        <v>66</v>
      </c>
      <c r="K224" t="s">
        <v>184</v>
      </c>
      <c r="L224" t="s">
        <v>185</v>
      </c>
      <c r="M224" t="s">
        <v>319</v>
      </c>
      <c r="N224" t="s">
        <v>187</v>
      </c>
      <c r="O224" t="s">
        <v>188</v>
      </c>
      <c r="P224" s="1">
        <v>1</v>
      </c>
      <c r="Q224" t="s">
        <v>72</v>
      </c>
      <c r="R224" s="1">
        <v>436.9</v>
      </c>
      <c r="S224" s="1">
        <v>436.89999</v>
      </c>
      <c r="T224" t="s">
        <v>50</v>
      </c>
      <c r="U224" s="1">
        <v>474.5</v>
      </c>
      <c r="V224" s="1">
        <v>474.5</v>
      </c>
      <c r="W224" s="1">
        <v>2.2000000000000002</v>
      </c>
      <c r="X224" s="1">
        <v>2.2000000000000002</v>
      </c>
      <c r="Y224" t="s">
        <v>73</v>
      </c>
      <c r="Z224" t="s">
        <v>309</v>
      </c>
      <c r="AA224" t="s">
        <v>600</v>
      </c>
      <c r="AB224" t="s">
        <v>601</v>
      </c>
      <c r="AC224" t="s">
        <v>63</v>
      </c>
      <c r="AD224" t="s">
        <v>602</v>
      </c>
      <c r="AE224" t="s">
        <v>312</v>
      </c>
      <c r="AF224" s="1">
        <v>34.1</v>
      </c>
      <c r="AG224" t="s">
        <v>583</v>
      </c>
      <c r="AH224" t="s">
        <v>55</v>
      </c>
      <c r="AI224" t="s">
        <v>603</v>
      </c>
    </row>
    <row r="225" spans="1:35" x14ac:dyDescent="0.25">
      <c r="A225" t="s">
        <v>35</v>
      </c>
      <c r="B225" t="s">
        <v>36</v>
      </c>
      <c r="C225" t="s">
        <v>37</v>
      </c>
      <c r="D225" t="s">
        <v>405</v>
      </c>
      <c r="E225" t="s">
        <v>575</v>
      </c>
      <c r="F225" t="s">
        <v>576</v>
      </c>
      <c r="G225" t="s">
        <v>577</v>
      </c>
      <c r="H225" t="s">
        <v>599</v>
      </c>
      <c r="I225" t="s">
        <v>66</v>
      </c>
      <c r="J225" t="s">
        <v>66</v>
      </c>
      <c r="K225" t="s">
        <v>184</v>
      </c>
      <c r="L225" t="s">
        <v>185</v>
      </c>
      <c r="M225" t="s">
        <v>319</v>
      </c>
      <c r="N225" t="s">
        <v>187</v>
      </c>
      <c r="O225" t="s">
        <v>188</v>
      </c>
      <c r="P225" s="1">
        <v>1</v>
      </c>
      <c r="Q225" t="s">
        <v>72</v>
      </c>
      <c r="R225" s="1">
        <v>854.2</v>
      </c>
      <c r="S225" s="1">
        <v>854.20001000000002</v>
      </c>
      <c r="T225" t="s">
        <v>50</v>
      </c>
      <c r="U225" s="1">
        <v>927.7</v>
      </c>
      <c r="V225" s="1">
        <v>927.7</v>
      </c>
      <c r="W225" s="1">
        <v>4.4000000000000004</v>
      </c>
      <c r="X225" s="1">
        <v>4.4000000000000004</v>
      </c>
      <c r="Y225" t="s">
        <v>73</v>
      </c>
      <c r="Z225" t="s">
        <v>309</v>
      </c>
      <c r="AA225" t="s">
        <v>600</v>
      </c>
      <c r="AB225" t="s">
        <v>601</v>
      </c>
      <c r="AC225" t="s">
        <v>63</v>
      </c>
      <c r="AD225" t="s">
        <v>602</v>
      </c>
      <c r="AE225" t="s">
        <v>312</v>
      </c>
      <c r="AF225" s="1">
        <v>66.599999999999994</v>
      </c>
      <c r="AG225" t="s">
        <v>583</v>
      </c>
      <c r="AH225" t="s">
        <v>55</v>
      </c>
      <c r="AI225" t="s">
        <v>603</v>
      </c>
    </row>
    <row r="226" spans="1:35" x14ac:dyDescent="0.25">
      <c r="A226" t="s">
        <v>35</v>
      </c>
      <c r="B226" t="s">
        <v>36</v>
      </c>
      <c r="C226" t="s">
        <v>37</v>
      </c>
      <c r="D226" t="s">
        <v>405</v>
      </c>
      <c r="E226" t="s">
        <v>575</v>
      </c>
      <c r="F226" t="s">
        <v>576</v>
      </c>
      <c r="G226" t="s">
        <v>577</v>
      </c>
      <c r="H226" t="s">
        <v>599</v>
      </c>
      <c r="I226" t="s">
        <v>66</v>
      </c>
      <c r="J226" t="s">
        <v>66</v>
      </c>
      <c r="K226" t="s">
        <v>184</v>
      </c>
      <c r="L226" t="s">
        <v>185</v>
      </c>
      <c r="M226" t="s">
        <v>319</v>
      </c>
      <c r="N226" t="s">
        <v>187</v>
      </c>
      <c r="O226" t="s">
        <v>188</v>
      </c>
      <c r="P226" s="1">
        <v>3</v>
      </c>
      <c r="Q226" t="s">
        <v>72</v>
      </c>
      <c r="R226" s="1">
        <v>275.39999999999998</v>
      </c>
      <c r="S226" s="1">
        <v>91.8</v>
      </c>
      <c r="T226" t="s">
        <v>50</v>
      </c>
      <c r="U226" s="1">
        <v>299.10000000000002</v>
      </c>
      <c r="V226" s="1">
        <v>299.10000000000002</v>
      </c>
      <c r="W226" s="1">
        <v>1.4</v>
      </c>
      <c r="X226" s="1">
        <v>1.4</v>
      </c>
      <c r="Y226" t="s">
        <v>73</v>
      </c>
      <c r="Z226" t="s">
        <v>309</v>
      </c>
      <c r="AA226" t="s">
        <v>600</v>
      </c>
      <c r="AB226" t="s">
        <v>601</v>
      </c>
      <c r="AC226" t="s">
        <v>63</v>
      </c>
      <c r="AD226" t="s">
        <v>602</v>
      </c>
      <c r="AE226" t="s">
        <v>312</v>
      </c>
      <c r="AF226" s="1">
        <v>21.5</v>
      </c>
      <c r="AG226" t="s">
        <v>583</v>
      </c>
      <c r="AH226" t="s">
        <v>55</v>
      </c>
      <c r="AI226" t="s">
        <v>603</v>
      </c>
    </row>
    <row r="227" spans="1:35" x14ac:dyDescent="0.25">
      <c r="A227" t="s">
        <v>35</v>
      </c>
      <c r="B227" t="s">
        <v>36</v>
      </c>
      <c r="C227" t="s">
        <v>37</v>
      </c>
      <c r="D227" t="s">
        <v>405</v>
      </c>
      <c r="E227" t="s">
        <v>575</v>
      </c>
      <c r="F227" t="s">
        <v>576</v>
      </c>
      <c r="G227" t="s">
        <v>577</v>
      </c>
      <c r="H227" t="s">
        <v>599</v>
      </c>
      <c r="I227" t="s">
        <v>66</v>
      </c>
      <c r="J227" t="s">
        <v>66</v>
      </c>
      <c r="K227" t="s">
        <v>184</v>
      </c>
      <c r="L227" t="s">
        <v>185</v>
      </c>
      <c r="M227" t="s">
        <v>319</v>
      </c>
      <c r="N227" t="s">
        <v>187</v>
      </c>
      <c r="O227" t="s">
        <v>188</v>
      </c>
      <c r="P227" s="1">
        <v>1</v>
      </c>
      <c r="Q227" t="s">
        <v>72</v>
      </c>
      <c r="R227" s="1">
        <v>91.8</v>
      </c>
      <c r="S227" s="1">
        <v>91.8</v>
      </c>
      <c r="T227" t="s">
        <v>50</v>
      </c>
      <c r="U227" s="1">
        <v>99.7</v>
      </c>
      <c r="V227" s="1">
        <v>99.7</v>
      </c>
      <c r="W227" s="1">
        <v>0.5</v>
      </c>
      <c r="X227" s="1">
        <v>0.5</v>
      </c>
      <c r="Y227" t="s">
        <v>73</v>
      </c>
      <c r="Z227" t="s">
        <v>309</v>
      </c>
      <c r="AA227" t="s">
        <v>600</v>
      </c>
      <c r="AB227" t="s">
        <v>601</v>
      </c>
      <c r="AC227" t="s">
        <v>63</v>
      </c>
      <c r="AD227" t="s">
        <v>602</v>
      </c>
      <c r="AE227" t="s">
        <v>312</v>
      </c>
      <c r="AF227" s="1">
        <v>7.2</v>
      </c>
      <c r="AG227" t="s">
        <v>583</v>
      </c>
      <c r="AH227" t="s">
        <v>55</v>
      </c>
      <c r="AI227" t="s">
        <v>603</v>
      </c>
    </row>
    <row r="228" spans="1:35" x14ac:dyDescent="0.25">
      <c r="A228" t="s">
        <v>35</v>
      </c>
      <c r="B228" t="s">
        <v>36</v>
      </c>
      <c r="C228" t="s">
        <v>37</v>
      </c>
      <c r="D228" t="s">
        <v>405</v>
      </c>
      <c r="E228" t="s">
        <v>575</v>
      </c>
      <c r="F228" t="s">
        <v>576</v>
      </c>
      <c r="G228" t="s">
        <v>577</v>
      </c>
      <c r="H228" t="s">
        <v>599</v>
      </c>
      <c r="I228" t="s">
        <v>66</v>
      </c>
      <c r="J228" t="s">
        <v>66</v>
      </c>
      <c r="K228" t="s">
        <v>184</v>
      </c>
      <c r="L228" t="s">
        <v>185</v>
      </c>
      <c r="M228" t="s">
        <v>319</v>
      </c>
      <c r="N228" t="s">
        <v>187</v>
      </c>
      <c r="O228" t="s">
        <v>188</v>
      </c>
      <c r="P228" s="1">
        <v>2</v>
      </c>
      <c r="Q228" t="s">
        <v>72</v>
      </c>
      <c r="R228" s="1">
        <v>183.6</v>
      </c>
      <c r="S228" s="1">
        <v>91.8</v>
      </c>
      <c r="T228" t="s">
        <v>50</v>
      </c>
      <c r="U228" s="1">
        <v>199.4</v>
      </c>
      <c r="V228" s="1">
        <v>199.4</v>
      </c>
      <c r="W228" s="1">
        <v>0.9</v>
      </c>
      <c r="X228" s="1">
        <v>0.9</v>
      </c>
      <c r="Y228" t="s">
        <v>73</v>
      </c>
      <c r="Z228" t="s">
        <v>309</v>
      </c>
      <c r="AA228" t="s">
        <v>600</v>
      </c>
      <c r="AB228" t="s">
        <v>601</v>
      </c>
      <c r="AC228" t="s">
        <v>63</v>
      </c>
      <c r="AD228" t="s">
        <v>602</v>
      </c>
      <c r="AE228" t="s">
        <v>312</v>
      </c>
      <c r="AF228" s="1">
        <v>14.3</v>
      </c>
      <c r="AG228" t="s">
        <v>583</v>
      </c>
      <c r="AH228" t="s">
        <v>55</v>
      </c>
      <c r="AI228" t="s">
        <v>603</v>
      </c>
    </row>
    <row r="229" spans="1:35" x14ac:dyDescent="0.25">
      <c r="A229" t="s">
        <v>35</v>
      </c>
      <c r="B229" t="s">
        <v>36</v>
      </c>
      <c r="C229" t="s">
        <v>37</v>
      </c>
      <c r="D229" t="s">
        <v>405</v>
      </c>
      <c r="E229" t="s">
        <v>575</v>
      </c>
      <c r="F229" t="s">
        <v>576</v>
      </c>
      <c r="G229" t="s">
        <v>577</v>
      </c>
      <c r="H229" t="s">
        <v>599</v>
      </c>
      <c r="I229" t="s">
        <v>66</v>
      </c>
      <c r="J229" t="s">
        <v>66</v>
      </c>
      <c r="K229" t="s">
        <v>184</v>
      </c>
      <c r="L229" t="s">
        <v>185</v>
      </c>
      <c r="M229" t="s">
        <v>319</v>
      </c>
      <c r="N229" t="s">
        <v>187</v>
      </c>
      <c r="O229" t="s">
        <v>188</v>
      </c>
      <c r="P229" s="1">
        <v>4</v>
      </c>
      <c r="Q229" t="s">
        <v>72</v>
      </c>
      <c r="R229" s="1">
        <v>367.3</v>
      </c>
      <c r="S229" s="1">
        <v>91.8</v>
      </c>
      <c r="T229" t="s">
        <v>50</v>
      </c>
      <c r="U229" s="1">
        <v>398.8</v>
      </c>
      <c r="V229" s="1">
        <v>398.8</v>
      </c>
      <c r="W229" s="1">
        <v>1.9</v>
      </c>
      <c r="X229" s="1">
        <v>1.9</v>
      </c>
      <c r="Y229" t="s">
        <v>73</v>
      </c>
      <c r="Z229" t="s">
        <v>309</v>
      </c>
      <c r="AA229" t="s">
        <v>600</v>
      </c>
      <c r="AB229" t="s">
        <v>601</v>
      </c>
      <c r="AC229" t="s">
        <v>63</v>
      </c>
      <c r="AD229" t="s">
        <v>602</v>
      </c>
      <c r="AE229" t="s">
        <v>312</v>
      </c>
      <c r="AF229" s="1">
        <v>28.6</v>
      </c>
      <c r="AG229" t="s">
        <v>583</v>
      </c>
      <c r="AH229" t="s">
        <v>55</v>
      </c>
      <c r="AI229" t="s">
        <v>603</v>
      </c>
    </row>
    <row r="230" spans="1:35" x14ac:dyDescent="0.25">
      <c r="A230" t="s">
        <v>35</v>
      </c>
      <c r="B230" t="s">
        <v>36</v>
      </c>
      <c r="C230" t="s">
        <v>37</v>
      </c>
      <c r="D230" t="s">
        <v>405</v>
      </c>
      <c r="E230" t="s">
        <v>575</v>
      </c>
      <c r="F230" t="s">
        <v>576</v>
      </c>
      <c r="G230" t="s">
        <v>577</v>
      </c>
      <c r="H230" t="s">
        <v>599</v>
      </c>
      <c r="I230" t="s">
        <v>66</v>
      </c>
      <c r="J230" t="s">
        <v>66</v>
      </c>
      <c r="K230" t="s">
        <v>184</v>
      </c>
      <c r="L230" t="s">
        <v>185</v>
      </c>
      <c r="M230" t="s">
        <v>319</v>
      </c>
      <c r="N230" t="s">
        <v>187</v>
      </c>
      <c r="O230" t="s">
        <v>188</v>
      </c>
      <c r="P230" s="1">
        <v>1</v>
      </c>
      <c r="Q230" t="s">
        <v>72</v>
      </c>
      <c r="R230" s="1">
        <v>91.8</v>
      </c>
      <c r="S230" s="1">
        <v>91.8</v>
      </c>
      <c r="T230" t="s">
        <v>50</v>
      </c>
      <c r="U230" s="1">
        <v>99.7</v>
      </c>
      <c r="V230" s="1">
        <v>99.7</v>
      </c>
      <c r="W230" s="1">
        <v>0.5</v>
      </c>
      <c r="X230" s="1">
        <v>0.5</v>
      </c>
      <c r="Y230" t="s">
        <v>73</v>
      </c>
      <c r="Z230" t="s">
        <v>309</v>
      </c>
      <c r="AA230" t="s">
        <v>600</v>
      </c>
      <c r="AB230" t="s">
        <v>601</v>
      </c>
      <c r="AC230" t="s">
        <v>63</v>
      </c>
      <c r="AD230" t="s">
        <v>602</v>
      </c>
      <c r="AE230" t="s">
        <v>312</v>
      </c>
      <c r="AF230" s="1">
        <v>7.2</v>
      </c>
      <c r="AG230" t="s">
        <v>583</v>
      </c>
      <c r="AH230" t="s">
        <v>55</v>
      </c>
      <c r="AI230" t="s">
        <v>603</v>
      </c>
    </row>
    <row r="231" spans="1:35" x14ac:dyDescent="0.25">
      <c r="A231" t="s">
        <v>35</v>
      </c>
      <c r="B231" t="s">
        <v>36</v>
      </c>
      <c r="C231" t="s">
        <v>37</v>
      </c>
      <c r="D231" t="s">
        <v>405</v>
      </c>
      <c r="E231" t="s">
        <v>575</v>
      </c>
      <c r="F231" t="s">
        <v>576</v>
      </c>
      <c r="G231" t="s">
        <v>577</v>
      </c>
      <c r="H231" t="s">
        <v>599</v>
      </c>
      <c r="I231" t="s">
        <v>66</v>
      </c>
      <c r="J231" t="s">
        <v>66</v>
      </c>
      <c r="K231" t="s">
        <v>184</v>
      </c>
      <c r="L231" t="s">
        <v>185</v>
      </c>
      <c r="M231" t="s">
        <v>319</v>
      </c>
      <c r="N231" t="s">
        <v>187</v>
      </c>
      <c r="O231" t="s">
        <v>188</v>
      </c>
      <c r="P231" s="1">
        <v>1</v>
      </c>
      <c r="Q231" t="s">
        <v>72</v>
      </c>
      <c r="R231" s="1">
        <v>91.8</v>
      </c>
      <c r="S231" s="1">
        <v>91.8</v>
      </c>
      <c r="T231" t="s">
        <v>50</v>
      </c>
      <c r="U231" s="1">
        <v>99.7</v>
      </c>
      <c r="V231" s="1">
        <v>99.7</v>
      </c>
      <c r="W231" s="1">
        <v>0.5</v>
      </c>
      <c r="X231" s="1">
        <v>0.5</v>
      </c>
      <c r="Y231" t="s">
        <v>73</v>
      </c>
      <c r="Z231" t="s">
        <v>309</v>
      </c>
      <c r="AA231" t="s">
        <v>600</v>
      </c>
      <c r="AB231" t="s">
        <v>601</v>
      </c>
      <c r="AC231" t="s">
        <v>63</v>
      </c>
      <c r="AD231" t="s">
        <v>602</v>
      </c>
      <c r="AE231" t="s">
        <v>312</v>
      </c>
      <c r="AF231" s="1">
        <v>7.2</v>
      </c>
      <c r="AG231" t="s">
        <v>583</v>
      </c>
      <c r="AH231" t="s">
        <v>55</v>
      </c>
      <c r="AI231" t="s">
        <v>603</v>
      </c>
    </row>
    <row r="232" spans="1:35" x14ac:dyDescent="0.25">
      <c r="A232" t="s">
        <v>35</v>
      </c>
      <c r="B232" t="s">
        <v>36</v>
      </c>
      <c r="C232" t="s">
        <v>37</v>
      </c>
      <c r="D232" t="s">
        <v>405</v>
      </c>
      <c r="E232" t="s">
        <v>575</v>
      </c>
      <c r="F232" t="s">
        <v>576</v>
      </c>
      <c r="G232" t="s">
        <v>577</v>
      </c>
      <c r="H232" t="s">
        <v>599</v>
      </c>
      <c r="I232" t="s">
        <v>66</v>
      </c>
      <c r="J232" t="s">
        <v>66</v>
      </c>
      <c r="K232" t="s">
        <v>184</v>
      </c>
      <c r="L232" t="s">
        <v>185</v>
      </c>
      <c r="M232" t="s">
        <v>319</v>
      </c>
      <c r="N232" t="s">
        <v>187</v>
      </c>
      <c r="O232" t="s">
        <v>188</v>
      </c>
      <c r="P232" s="1">
        <v>1</v>
      </c>
      <c r="Q232" t="s">
        <v>72</v>
      </c>
      <c r="R232" s="1">
        <v>91.8</v>
      </c>
      <c r="S232" s="1">
        <v>91.8</v>
      </c>
      <c r="T232" t="s">
        <v>50</v>
      </c>
      <c r="U232" s="1">
        <v>99.7</v>
      </c>
      <c r="V232" s="1">
        <v>99.7</v>
      </c>
      <c r="W232" s="1">
        <v>0.5</v>
      </c>
      <c r="X232" s="1">
        <v>0.5</v>
      </c>
      <c r="Y232" t="s">
        <v>73</v>
      </c>
      <c r="Z232" t="s">
        <v>309</v>
      </c>
      <c r="AA232" t="s">
        <v>600</v>
      </c>
      <c r="AB232" t="s">
        <v>601</v>
      </c>
      <c r="AC232" t="s">
        <v>63</v>
      </c>
      <c r="AD232" t="s">
        <v>602</v>
      </c>
      <c r="AE232" t="s">
        <v>312</v>
      </c>
      <c r="AF232" s="1">
        <v>7.2</v>
      </c>
      <c r="AG232" t="s">
        <v>583</v>
      </c>
      <c r="AH232" t="s">
        <v>55</v>
      </c>
      <c r="AI232" t="s">
        <v>603</v>
      </c>
    </row>
    <row r="233" spans="1:35" x14ac:dyDescent="0.25">
      <c r="A233" t="s">
        <v>35</v>
      </c>
      <c r="B233" t="s">
        <v>36</v>
      </c>
      <c r="C233" t="s">
        <v>37</v>
      </c>
      <c r="D233" t="s">
        <v>405</v>
      </c>
      <c r="E233" t="s">
        <v>575</v>
      </c>
      <c r="F233" t="s">
        <v>576</v>
      </c>
      <c r="G233" t="s">
        <v>577</v>
      </c>
      <c r="H233" t="s">
        <v>599</v>
      </c>
      <c r="I233" t="s">
        <v>66</v>
      </c>
      <c r="J233" t="s">
        <v>66</v>
      </c>
      <c r="K233" t="s">
        <v>184</v>
      </c>
      <c r="L233" t="s">
        <v>185</v>
      </c>
      <c r="M233" t="s">
        <v>319</v>
      </c>
      <c r="N233" t="s">
        <v>187</v>
      </c>
      <c r="O233" t="s">
        <v>188</v>
      </c>
      <c r="P233" s="1">
        <v>2</v>
      </c>
      <c r="Q233" t="s">
        <v>72</v>
      </c>
      <c r="R233" s="1">
        <v>204.5</v>
      </c>
      <c r="S233" s="1">
        <v>102.2</v>
      </c>
      <c r="T233" t="s">
        <v>50</v>
      </c>
      <c r="U233" s="1">
        <v>222.1</v>
      </c>
      <c r="V233" s="1">
        <v>222.1</v>
      </c>
      <c r="W233" s="1">
        <v>1</v>
      </c>
      <c r="X233" s="1">
        <v>1</v>
      </c>
      <c r="Y233" t="s">
        <v>73</v>
      </c>
      <c r="Z233" t="s">
        <v>309</v>
      </c>
      <c r="AA233" t="s">
        <v>600</v>
      </c>
      <c r="AB233" t="s">
        <v>601</v>
      </c>
      <c r="AC233" t="s">
        <v>63</v>
      </c>
      <c r="AD233" t="s">
        <v>602</v>
      </c>
      <c r="AE233" t="s">
        <v>312</v>
      </c>
      <c r="AF233" s="1">
        <v>15.9</v>
      </c>
      <c r="AG233" t="s">
        <v>583</v>
      </c>
      <c r="AH233" t="s">
        <v>55</v>
      </c>
      <c r="AI233" t="s">
        <v>603</v>
      </c>
    </row>
    <row r="234" spans="1:35" x14ac:dyDescent="0.25">
      <c r="A234" t="s">
        <v>35</v>
      </c>
      <c r="B234" t="s">
        <v>36</v>
      </c>
      <c r="C234" t="s">
        <v>37</v>
      </c>
      <c r="D234" t="s">
        <v>405</v>
      </c>
      <c r="E234" t="s">
        <v>575</v>
      </c>
      <c r="F234" t="s">
        <v>576</v>
      </c>
      <c r="G234" t="s">
        <v>577</v>
      </c>
      <c r="H234" t="s">
        <v>599</v>
      </c>
      <c r="I234" t="s">
        <v>66</v>
      </c>
      <c r="J234" t="s">
        <v>66</v>
      </c>
      <c r="K234" t="s">
        <v>184</v>
      </c>
      <c r="L234" t="s">
        <v>185</v>
      </c>
      <c r="M234" t="s">
        <v>319</v>
      </c>
      <c r="N234" t="s">
        <v>187</v>
      </c>
      <c r="O234" t="s">
        <v>188</v>
      </c>
      <c r="P234" s="1">
        <v>2</v>
      </c>
      <c r="Q234" t="s">
        <v>72</v>
      </c>
      <c r="R234" s="1">
        <v>524.79999999999995</v>
      </c>
      <c r="S234" s="1">
        <v>262.39999</v>
      </c>
      <c r="T234" t="s">
        <v>50</v>
      </c>
      <c r="U234" s="1">
        <v>569.9</v>
      </c>
      <c r="V234" s="1">
        <v>569.9</v>
      </c>
      <c r="W234" s="1">
        <v>2.7</v>
      </c>
      <c r="X234" s="1">
        <v>2.7</v>
      </c>
      <c r="Y234" t="s">
        <v>73</v>
      </c>
      <c r="Z234" t="s">
        <v>309</v>
      </c>
      <c r="AA234" t="s">
        <v>600</v>
      </c>
      <c r="AB234" t="s">
        <v>601</v>
      </c>
      <c r="AC234" t="s">
        <v>63</v>
      </c>
      <c r="AD234" t="s">
        <v>602</v>
      </c>
      <c r="AE234" t="s">
        <v>312</v>
      </c>
      <c r="AF234" s="1">
        <v>40.9</v>
      </c>
      <c r="AG234" t="s">
        <v>583</v>
      </c>
      <c r="AH234" t="s">
        <v>55</v>
      </c>
      <c r="AI234" t="s">
        <v>603</v>
      </c>
    </row>
    <row r="235" spans="1:35" x14ac:dyDescent="0.25">
      <c r="A235" t="s">
        <v>35</v>
      </c>
      <c r="B235" t="s">
        <v>36</v>
      </c>
      <c r="C235" t="s">
        <v>37</v>
      </c>
      <c r="D235" t="s">
        <v>405</v>
      </c>
      <c r="E235" t="s">
        <v>575</v>
      </c>
      <c r="F235" t="s">
        <v>576</v>
      </c>
      <c r="G235" t="s">
        <v>577</v>
      </c>
      <c r="H235" t="s">
        <v>599</v>
      </c>
      <c r="I235" t="s">
        <v>66</v>
      </c>
      <c r="J235" t="s">
        <v>66</v>
      </c>
      <c r="K235" t="s">
        <v>184</v>
      </c>
      <c r="L235" t="s">
        <v>185</v>
      </c>
      <c r="M235" t="s">
        <v>319</v>
      </c>
      <c r="N235" t="s">
        <v>187</v>
      </c>
      <c r="O235" t="s">
        <v>188</v>
      </c>
      <c r="P235" s="1">
        <v>2</v>
      </c>
      <c r="Q235" t="s">
        <v>72</v>
      </c>
      <c r="R235" s="1">
        <v>524.79999999999995</v>
      </c>
      <c r="S235" s="1">
        <v>262.39999</v>
      </c>
      <c r="T235" t="s">
        <v>50</v>
      </c>
      <c r="U235" s="1">
        <v>569.9</v>
      </c>
      <c r="V235" s="1">
        <v>569.9</v>
      </c>
      <c r="W235" s="1">
        <v>2.7</v>
      </c>
      <c r="X235" s="1">
        <v>2.7</v>
      </c>
      <c r="Y235" t="s">
        <v>73</v>
      </c>
      <c r="Z235" t="s">
        <v>309</v>
      </c>
      <c r="AA235" t="s">
        <v>600</v>
      </c>
      <c r="AB235" t="s">
        <v>601</v>
      </c>
      <c r="AC235" t="s">
        <v>63</v>
      </c>
      <c r="AD235" t="s">
        <v>602</v>
      </c>
      <c r="AE235" t="s">
        <v>312</v>
      </c>
      <c r="AF235" s="1">
        <v>40.9</v>
      </c>
      <c r="AG235" t="s">
        <v>583</v>
      </c>
      <c r="AH235" t="s">
        <v>55</v>
      </c>
      <c r="AI235" t="s">
        <v>603</v>
      </c>
    </row>
    <row r="236" spans="1:35" x14ac:dyDescent="0.25">
      <c r="A236" t="s">
        <v>35</v>
      </c>
      <c r="B236" t="s">
        <v>36</v>
      </c>
      <c r="C236" t="s">
        <v>37</v>
      </c>
      <c r="D236" t="s">
        <v>405</v>
      </c>
      <c r="E236" t="s">
        <v>575</v>
      </c>
      <c r="F236" t="s">
        <v>576</v>
      </c>
      <c r="G236" t="s">
        <v>577</v>
      </c>
      <c r="H236" t="s">
        <v>599</v>
      </c>
      <c r="I236" t="s">
        <v>66</v>
      </c>
      <c r="J236" t="s">
        <v>66</v>
      </c>
      <c r="K236" t="s">
        <v>184</v>
      </c>
      <c r="L236" t="s">
        <v>185</v>
      </c>
      <c r="M236" t="s">
        <v>319</v>
      </c>
      <c r="N236" t="s">
        <v>187</v>
      </c>
      <c r="O236" t="s">
        <v>188</v>
      </c>
      <c r="P236" s="1">
        <v>2</v>
      </c>
      <c r="Q236" t="s">
        <v>72</v>
      </c>
      <c r="R236" s="1">
        <v>608.29999999999995</v>
      </c>
      <c r="S236" s="1">
        <v>304.10001</v>
      </c>
      <c r="T236" t="s">
        <v>50</v>
      </c>
      <c r="U236" s="1">
        <v>660.6</v>
      </c>
      <c r="V236" s="1">
        <v>660.6</v>
      </c>
      <c r="W236" s="1">
        <v>3.1</v>
      </c>
      <c r="X236" s="1">
        <v>3.1</v>
      </c>
      <c r="Y236" t="s">
        <v>73</v>
      </c>
      <c r="Z236" t="s">
        <v>309</v>
      </c>
      <c r="AA236" t="s">
        <v>600</v>
      </c>
      <c r="AB236" t="s">
        <v>601</v>
      </c>
      <c r="AC236" t="s">
        <v>63</v>
      </c>
      <c r="AD236" t="s">
        <v>602</v>
      </c>
      <c r="AE236" t="s">
        <v>312</v>
      </c>
      <c r="AF236" s="1">
        <v>47.4</v>
      </c>
      <c r="AG236" t="s">
        <v>583</v>
      </c>
      <c r="AH236" t="s">
        <v>55</v>
      </c>
      <c r="AI236" t="s">
        <v>603</v>
      </c>
    </row>
    <row r="237" spans="1:35" x14ac:dyDescent="0.25">
      <c r="A237" t="s">
        <v>35</v>
      </c>
      <c r="B237" t="s">
        <v>36</v>
      </c>
      <c r="C237" t="s">
        <v>37</v>
      </c>
      <c r="D237" t="s">
        <v>405</v>
      </c>
      <c r="E237" t="s">
        <v>575</v>
      </c>
      <c r="F237" t="s">
        <v>576</v>
      </c>
      <c r="G237" t="s">
        <v>577</v>
      </c>
      <c r="H237" t="s">
        <v>599</v>
      </c>
      <c r="I237" t="s">
        <v>66</v>
      </c>
      <c r="J237" t="s">
        <v>66</v>
      </c>
      <c r="K237" t="s">
        <v>184</v>
      </c>
      <c r="L237" t="s">
        <v>185</v>
      </c>
      <c r="M237" t="s">
        <v>319</v>
      </c>
      <c r="N237" t="s">
        <v>187</v>
      </c>
      <c r="O237" t="s">
        <v>188</v>
      </c>
      <c r="P237" s="1">
        <v>2</v>
      </c>
      <c r="Q237" t="s">
        <v>72</v>
      </c>
      <c r="R237" s="1">
        <v>524.79999999999995</v>
      </c>
      <c r="S237" s="1">
        <v>262.39999</v>
      </c>
      <c r="T237" t="s">
        <v>50</v>
      </c>
      <c r="U237" s="1">
        <v>569.9</v>
      </c>
      <c r="V237" s="1">
        <v>569.9</v>
      </c>
      <c r="W237" s="1">
        <v>2.7</v>
      </c>
      <c r="X237" s="1">
        <v>2.7</v>
      </c>
      <c r="Y237" t="s">
        <v>73</v>
      </c>
      <c r="Z237" t="s">
        <v>309</v>
      </c>
      <c r="AA237" t="s">
        <v>600</v>
      </c>
      <c r="AB237" t="s">
        <v>601</v>
      </c>
      <c r="AC237" t="s">
        <v>63</v>
      </c>
      <c r="AD237" t="s">
        <v>602</v>
      </c>
      <c r="AE237" t="s">
        <v>312</v>
      </c>
      <c r="AF237" s="1">
        <v>40.9</v>
      </c>
      <c r="AG237" t="s">
        <v>583</v>
      </c>
      <c r="AH237" t="s">
        <v>55</v>
      </c>
      <c r="AI237" t="s">
        <v>603</v>
      </c>
    </row>
    <row r="238" spans="1:35" x14ac:dyDescent="0.25">
      <c r="A238" t="s">
        <v>35</v>
      </c>
      <c r="B238" t="s">
        <v>36</v>
      </c>
      <c r="C238" t="s">
        <v>37</v>
      </c>
      <c r="D238" t="s">
        <v>405</v>
      </c>
      <c r="E238" t="s">
        <v>575</v>
      </c>
      <c r="F238" t="s">
        <v>576</v>
      </c>
      <c r="G238" t="s">
        <v>577</v>
      </c>
      <c r="H238" t="s">
        <v>599</v>
      </c>
      <c r="I238" t="s">
        <v>66</v>
      </c>
      <c r="J238" t="s">
        <v>66</v>
      </c>
      <c r="K238" t="s">
        <v>184</v>
      </c>
      <c r="L238" t="s">
        <v>185</v>
      </c>
      <c r="M238" t="s">
        <v>319</v>
      </c>
      <c r="N238" t="s">
        <v>187</v>
      </c>
      <c r="O238" t="s">
        <v>188</v>
      </c>
      <c r="P238" s="1">
        <v>2</v>
      </c>
      <c r="Q238" t="s">
        <v>72</v>
      </c>
      <c r="R238" s="1">
        <v>524.79999999999995</v>
      </c>
      <c r="S238" s="1">
        <v>262.39999</v>
      </c>
      <c r="T238" t="s">
        <v>50</v>
      </c>
      <c r="U238" s="1">
        <v>569.9</v>
      </c>
      <c r="V238" s="1">
        <v>569.9</v>
      </c>
      <c r="W238" s="1">
        <v>2.7</v>
      </c>
      <c r="X238" s="1">
        <v>2.7</v>
      </c>
      <c r="Y238" t="s">
        <v>73</v>
      </c>
      <c r="Z238" t="s">
        <v>309</v>
      </c>
      <c r="AA238" t="s">
        <v>600</v>
      </c>
      <c r="AB238" t="s">
        <v>601</v>
      </c>
      <c r="AC238" t="s">
        <v>63</v>
      </c>
      <c r="AD238" t="s">
        <v>602</v>
      </c>
      <c r="AE238" t="s">
        <v>312</v>
      </c>
      <c r="AF238" s="1">
        <v>40.9</v>
      </c>
      <c r="AG238" t="s">
        <v>583</v>
      </c>
      <c r="AH238" t="s">
        <v>55</v>
      </c>
      <c r="AI238" t="s">
        <v>603</v>
      </c>
    </row>
    <row r="239" spans="1:35" x14ac:dyDescent="0.25">
      <c r="A239" t="s">
        <v>35</v>
      </c>
      <c r="B239" t="s">
        <v>36</v>
      </c>
      <c r="C239" t="s">
        <v>37</v>
      </c>
      <c r="D239" t="s">
        <v>393</v>
      </c>
      <c r="E239" t="s">
        <v>575</v>
      </c>
      <c r="F239" t="s">
        <v>576</v>
      </c>
      <c r="G239" t="s">
        <v>577</v>
      </c>
      <c r="H239" t="s">
        <v>604</v>
      </c>
      <c r="I239" t="s">
        <v>43</v>
      </c>
      <c r="J239" t="s">
        <v>43</v>
      </c>
      <c r="K239" t="s">
        <v>605</v>
      </c>
      <c r="L239" t="s">
        <v>606</v>
      </c>
      <c r="M239" t="s">
        <v>607</v>
      </c>
      <c r="N239" t="s">
        <v>608</v>
      </c>
      <c r="O239" t="s">
        <v>609</v>
      </c>
      <c r="P239" s="1">
        <v>6088</v>
      </c>
      <c r="Q239" t="s">
        <v>49</v>
      </c>
      <c r="R239" s="1">
        <v>7676.7</v>
      </c>
      <c r="S239" s="1">
        <v>1.3</v>
      </c>
      <c r="T239" t="s">
        <v>50</v>
      </c>
      <c r="U239" s="1">
        <v>7897.7</v>
      </c>
      <c r="V239" s="1">
        <v>7897.7</v>
      </c>
      <c r="W239" s="1">
        <v>6088</v>
      </c>
      <c r="X239" s="1">
        <v>6088</v>
      </c>
      <c r="Y239" t="s">
        <v>113</v>
      </c>
      <c r="Z239" t="s">
        <v>114</v>
      </c>
      <c r="AA239" t="s">
        <v>255</v>
      </c>
      <c r="AB239" t="s">
        <v>610</v>
      </c>
      <c r="AC239" t="s">
        <v>63</v>
      </c>
      <c r="AD239" t="s">
        <v>611</v>
      </c>
      <c r="AE239" t="s">
        <v>337</v>
      </c>
      <c r="AF239" s="1">
        <v>207.2</v>
      </c>
      <c r="AG239" t="s">
        <v>583</v>
      </c>
      <c r="AH239" t="s">
        <v>55</v>
      </c>
      <c r="AI239" t="s">
        <v>612</v>
      </c>
    </row>
    <row r="240" spans="1:35" x14ac:dyDescent="0.25">
      <c r="A240" t="s">
        <v>35</v>
      </c>
      <c r="B240" t="s">
        <v>36</v>
      </c>
      <c r="C240" t="s">
        <v>37</v>
      </c>
      <c r="D240" t="s">
        <v>393</v>
      </c>
      <c r="E240" t="s">
        <v>575</v>
      </c>
      <c r="F240" t="s">
        <v>576</v>
      </c>
      <c r="G240" t="s">
        <v>577</v>
      </c>
      <c r="H240" t="s">
        <v>604</v>
      </c>
      <c r="I240" t="s">
        <v>43</v>
      </c>
      <c r="J240" t="s">
        <v>43</v>
      </c>
      <c r="K240" t="s">
        <v>605</v>
      </c>
      <c r="L240" t="s">
        <v>606</v>
      </c>
      <c r="M240" t="s">
        <v>607</v>
      </c>
      <c r="N240" t="s">
        <v>608</v>
      </c>
      <c r="O240" t="s">
        <v>609</v>
      </c>
      <c r="P240" s="1">
        <v>3368</v>
      </c>
      <c r="Q240" t="s">
        <v>49</v>
      </c>
      <c r="R240" s="1">
        <v>4246.8999999999996</v>
      </c>
      <c r="S240" s="1">
        <v>1.3</v>
      </c>
      <c r="T240" t="s">
        <v>50</v>
      </c>
      <c r="U240" s="1">
        <v>4461.7</v>
      </c>
      <c r="V240" s="1">
        <v>4461.7</v>
      </c>
      <c r="W240" s="1">
        <v>3368</v>
      </c>
      <c r="X240" s="1">
        <v>3368</v>
      </c>
      <c r="Y240" t="s">
        <v>113</v>
      </c>
      <c r="Z240" t="s">
        <v>114</v>
      </c>
      <c r="AA240" t="s">
        <v>255</v>
      </c>
      <c r="AB240" t="s">
        <v>610</v>
      </c>
      <c r="AC240" t="s">
        <v>63</v>
      </c>
      <c r="AD240" t="s">
        <v>611</v>
      </c>
      <c r="AE240" t="s">
        <v>337</v>
      </c>
      <c r="AF240" s="1">
        <v>207.2</v>
      </c>
      <c r="AG240" t="s">
        <v>583</v>
      </c>
      <c r="AH240" t="s">
        <v>55</v>
      </c>
      <c r="AI240" t="s">
        <v>612</v>
      </c>
    </row>
    <row r="241" spans="1:35" x14ac:dyDescent="0.25">
      <c r="A241" t="s">
        <v>35</v>
      </c>
      <c r="B241" t="s">
        <v>36</v>
      </c>
      <c r="C241" t="s">
        <v>37</v>
      </c>
      <c r="D241" t="s">
        <v>393</v>
      </c>
      <c r="E241" t="s">
        <v>575</v>
      </c>
      <c r="F241" t="s">
        <v>576</v>
      </c>
      <c r="G241" t="s">
        <v>577</v>
      </c>
      <c r="H241" t="s">
        <v>604</v>
      </c>
      <c r="I241" t="s">
        <v>43</v>
      </c>
      <c r="J241" t="s">
        <v>43</v>
      </c>
      <c r="K241" t="s">
        <v>605</v>
      </c>
      <c r="L241" t="s">
        <v>606</v>
      </c>
      <c r="M241" t="s">
        <v>607</v>
      </c>
      <c r="N241" t="s">
        <v>608</v>
      </c>
      <c r="O241" t="s">
        <v>609</v>
      </c>
      <c r="P241" s="1">
        <v>8264</v>
      </c>
      <c r="Q241" t="s">
        <v>49</v>
      </c>
      <c r="R241" s="1">
        <v>10340.1</v>
      </c>
      <c r="S241" s="1">
        <v>1.3</v>
      </c>
      <c r="T241" t="s">
        <v>50</v>
      </c>
      <c r="U241" s="1">
        <v>10565.8</v>
      </c>
      <c r="V241" s="1">
        <v>10565.8</v>
      </c>
      <c r="W241" s="1">
        <v>8264</v>
      </c>
      <c r="X241" s="1">
        <v>8264</v>
      </c>
      <c r="Y241" t="s">
        <v>113</v>
      </c>
      <c r="Z241" t="s">
        <v>114</v>
      </c>
      <c r="AA241" t="s">
        <v>255</v>
      </c>
      <c r="AB241" t="s">
        <v>610</v>
      </c>
      <c r="AC241" t="s">
        <v>63</v>
      </c>
      <c r="AD241" t="s">
        <v>611</v>
      </c>
      <c r="AE241" t="s">
        <v>337</v>
      </c>
      <c r="AF241" s="1">
        <v>207.2</v>
      </c>
      <c r="AG241" t="s">
        <v>583</v>
      </c>
      <c r="AH241" t="s">
        <v>55</v>
      </c>
      <c r="AI241" t="s">
        <v>612</v>
      </c>
    </row>
    <row r="242" spans="1:35" x14ac:dyDescent="0.25">
      <c r="A242" t="s">
        <v>35</v>
      </c>
      <c r="B242" t="s">
        <v>36</v>
      </c>
      <c r="C242" t="s">
        <v>37</v>
      </c>
      <c r="D242" t="s">
        <v>393</v>
      </c>
      <c r="E242" t="s">
        <v>575</v>
      </c>
      <c r="F242" t="s">
        <v>576</v>
      </c>
      <c r="G242" t="s">
        <v>577</v>
      </c>
      <c r="H242" t="s">
        <v>604</v>
      </c>
      <c r="I242" t="s">
        <v>43</v>
      </c>
      <c r="J242" t="s">
        <v>43</v>
      </c>
      <c r="K242" t="s">
        <v>605</v>
      </c>
      <c r="L242" t="s">
        <v>606</v>
      </c>
      <c r="M242" t="s">
        <v>607</v>
      </c>
      <c r="N242" t="s">
        <v>608</v>
      </c>
      <c r="O242" t="s">
        <v>609</v>
      </c>
      <c r="P242" s="1">
        <v>8472</v>
      </c>
      <c r="Q242" t="s">
        <v>49</v>
      </c>
      <c r="R242" s="1">
        <v>10600.4</v>
      </c>
      <c r="S242" s="1">
        <v>1.3</v>
      </c>
      <c r="T242" t="s">
        <v>50</v>
      </c>
      <c r="U242" s="1">
        <v>10826.6</v>
      </c>
      <c r="V242" s="1">
        <v>10826.6</v>
      </c>
      <c r="W242" s="1">
        <v>8472</v>
      </c>
      <c r="X242" s="1">
        <v>8472</v>
      </c>
      <c r="Y242" t="s">
        <v>113</v>
      </c>
      <c r="Z242" t="s">
        <v>114</v>
      </c>
      <c r="AA242" t="s">
        <v>255</v>
      </c>
      <c r="AB242" t="s">
        <v>610</v>
      </c>
      <c r="AC242" t="s">
        <v>63</v>
      </c>
      <c r="AD242" t="s">
        <v>611</v>
      </c>
      <c r="AE242" t="s">
        <v>337</v>
      </c>
      <c r="AF242" s="1">
        <v>207.2</v>
      </c>
      <c r="AG242" t="s">
        <v>583</v>
      </c>
      <c r="AH242" t="s">
        <v>55</v>
      </c>
      <c r="AI242" t="s">
        <v>612</v>
      </c>
    </row>
    <row r="243" spans="1:35" x14ac:dyDescent="0.25">
      <c r="A243" t="s">
        <v>35</v>
      </c>
      <c r="B243" t="s">
        <v>36</v>
      </c>
      <c r="C243" t="s">
        <v>37</v>
      </c>
      <c r="D243" t="s">
        <v>393</v>
      </c>
      <c r="E243" t="s">
        <v>575</v>
      </c>
      <c r="F243" t="s">
        <v>576</v>
      </c>
      <c r="G243" t="s">
        <v>577</v>
      </c>
      <c r="H243" t="s">
        <v>604</v>
      </c>
      <c r="I243" t="s">
        <v>43</v>
      </c>
      <c r="J243" t="s">
        <v>43</v>
      </c>
      <c r="K243" t="s">
        <v>605</v>
      </c>
      <c r="L243" t="s">
        <v>606</v>
      </c>
      <c r="M243" t="s">
        <v>607</v>
      </c>
      <c r="N243" t="s">
        <v>608</v>
      </c>
      <c r="O243" t="s">
        <v>609</v>
      </c>
      <c r="P243" s="1">
        <v>4350</v>
      </c>
      <c r="Q243" t="s">
        <v>49</v>
      </c>
      <c r="R243" s="1">
        <v>5442.8</v>
      </c>
      <c r="S243" s="1">
        <v>1.3</v>
      </c>
      <c r="T243" t="s">
        <v>50</v>
      </c>
      <c r="U243" s="1">
        <v>5659.8</v>
      </c>
      <c r="V243" s="1">
        <v>5659.8</v>
      </c>
      <c r="W243" s="1">
        <v>4350</v>
      </c>
      <c r="X243" s="1">
        <v>4350</v>
      </c>
      <c r="Y243" t="s">
        <v>113</v>
      </c>
      <c r="Z243" t="s">
        <v>114</v>
      </c>
      <c r="AA243" t="s">
        <v>255</v>
      </c>
      <c r="AB243" t="s">
        <v>610</v>
      </c>
      <c r="AC243" t="s">
        <v>63</v>
      </c>
      <c r="AD243" t="s">
        <v>611</v>
      </c>
      <c r="AE243" t="s">
        <v>337</v>
      </c>
      <c r="AF243" s="1">
        <v>207.2</v>
      </c>
      <c r="AG243" t="s">
        <v>583</v>
      </c>
      <c r="AH243" t="s">
        <v>55</v>
      </c>
      <c r="AI243" t="s">
        <v>612</v>
      </c>
    </row>
    <row r="244" spans="1:35" x14ac:dyDescent="0.25">
      <c r="A244" t="s">
        <v>35</v>
      </c>
      <c r="B244" t="s">
        <v>36</v>
      </c>
      <c r="C244" t="s">
        <v>37</v>
      </c>
      <c r="D244" t="s">
        <v>393</v>
      </c>
      <c r="E244" t="s">
        <v>575</v>
      </c>
      <c r="F244" t="s">
        <v>576</v>
      </c>
      <c r="G244" t="s">
        <v>577</v>
      </c>
      <c r="H244" t="s">
        <v>604</v>
      </c>
      <c r="I244" t="s">
        <v>43</v>
      </c>
      <c r="J244" t="s">
        <v>43</v>
      </c>
      <c r="K244" t="s">
        <v>605</v>
      </c>
      <c r="L244" t="s">
        <v>606</v>
      </c>
      <c r="M244" t="s">
        <v>607</v>
      </c>
      <c r="N244" t="s">
        <v>608</v>
      </c>
      <c r="O244" t="s">
        <v>609</v>
      </c>
      <c r="P244" s="1">
        <v>3506</v>
      </c>
      <c r="Q244" t="s">
        <v>49</v>
      </c>
      <c r="R244" s="1">
        <v>4386.8</v>
      </c>
      <c r="S244" s="1">
        <v>1.3</v>
      </c>
      <c r="T244" t="s">
        <v>50</v>
      </c>
      <c r="U244" s="1">
        <v>4601.8999999999996</v>
      </c>
      <c r="V244" s="1">
        <v>4601.8999999999996</v>
      </c>
      <c r="W244" s="1">
        <v>3506</v>
      </c>
      <c r="X244" s="1">
        <v>3506</v>
      </c>
      <c r="Y244" t="s">
        <v>113</v>
      </c>
      <c r="Z244" t="s">
        <v>114</v>
      </c>
      <c r="AA244" t="s">
        <v>255</v>
      </c>
      <c r="AB244" t="s">
        <v>610</v>
      </c>
      <c r="AC244" t="s">
        <v>63</v>
      </c>
      <c r="AD244" t="s">
        <v>611</v>
      </c>
      <c r="AE244" t="s">
        <v>337</v>
      </c>
      <c r="AF244" s="1">
        <v>207.2</v>
      </c>
      <c r="AG244" t="s">
        <v>583</v>
      </c>
      <c r="AH244" t="s">
        <v>55</v>
      </c>
      <c r="AI244" t="s">
        <v>612</v>
      </c>
    </row>
    <row r="245" spans="1:35" x14ac:dyDescent="0.25">
      <c r="A245" t="s">
        <v>35</v>
      </c>
      <c r="B245" t="s">
        <v>36</v>
      </c>
      <c r="C245" t="s">
        <v>37</v>
      </c>
      <c r="D245" t="s">
        <v>393</v>
      </c>
      <c r="E245" t="s">
        <v>575</v>
      </c>
      <c r="F245" t="s">
        <v>576</v>
      </c>
      <c r="G245" t="s">
        <v>577</v>
      </c>
      <c r="H245" t="s">
        <v>604</v>
      </c>
      <c r="I245" t="s">
        <v>43</v>
      </c>
      <c r="J245" t="s">
        <v>43</v>
      </c>
      <c r="K245" t="s">
        <v>605</v>
      </c>
      <c r="L245" t="s">
        <v>606</v>
      </c>
      <c r="M245" t="s">
        <v>607</v>
      </c>
      <c r="N245" t="s">
        <v>608</v>
      </c>
      <c r="O245" t="s">
        <v>609</v>
      </c>
      <c r="P245" s="1">
        <v>3434</v>
      </c>
      <c r="Q245" t="s">
        <v>49</v>
      </c>
      <c r="R245" s="1">
        <v>4296.7</v>
      </c>
      <c r="S245" s="1">
        <v>1.3</v>
      </c>
      <c r="T245" t="s">
        <v>50</v>
      </c>
      <c r="U245" s="1">
        <v>4511.6000000000004</v>
      </c>
      <c r="V245" s="1">
        <v>4511.6000000000004</v>
      </c>
      <c r="W245" s="1">
        <v>3434</v>
      </c>
      <c r="X245" s="1">
        <v>3434</v>
      </c>
      <c r="Y245" t="s">
        <v>113</v>
      </c>
      <c r="Z245" t="s">
        <v>114</v>
      </c>
      <c r="AA245" t="s">
        <v>255</v>
      </c>
      <c r="AB245" t="s">
        <v>610</v>
      </c>
      <c r="AC245" t="s">
        <v>63</v>
      </c>
      <c r="AD245" t="s">
        <v>611</v>
      </c>
      <c r="AE245" t="s">
        <v>337</v>
      </c>
      <c r="AF245" s="1">
        <v>207.2</v>
      </c>
      <c r="AG245" t="s">
        <v>583</v>
      </c>
      <c r="AH245" t="s">
        <v>55</v>
      </c>
      <c r="AI245" t="s">
        <v>612</v>
      </c>
    </row>
    <row r="246" spans="1:35" x14ac:dyDescent="0.25">
      <c r="A246" t="s">
        <v>35</v>
      </c>
      <c r="B246" t="s">
        <v>36</v>
      </c>
      <c r="C246" t="s">
        <v>37</v>
      </c>
      <c r="D246" t="s">
        <v>393</v>
      </c>
      <c r="E246" t="s">
        <v>575</v>
      </c>
      <c r="F246" t="s">
        <v>576</v>
      </c>
      <c r="G246" t="s">
        <v>577</v>
      </c>
      <c r="H246" t="s">
        <v>604</v>
      </c>
      <c r="I246" t="s">
        <v>43</v>
      </c>
      <c r="J246" t="s">
        <v>43</v>
      </c>
      <c r="K246" t="s">
        <v>605</v>
      </c>
      <c r="L246" t="s">
        <v>606</v>
      </c>
      <c r="M246" t="s">
        <v>607</v>
      </c>
      <c r="N246" t="s">
        <v>608</v>
      </c>
      <c r="O246" t="s">
        <v>609</v>
      </c>
      <c r="P246" s="1">
        <v>3134</v>
      </c>
      <c r="Q246" t="s">
        <v>49</v>
      </c>
      <c r="R246" s="1">
        <v>3921.3</v>
      </c>
      <c r="S246" s="1">
        <v>1.3</v>
      </c>
      <c r="T246" t="s">
        <v>50</v>
      </c>
      <c r="U246" s="1">
        <v>4135.6000000000004</v>
      </c>
      <c r="V246" s="1">
        <v>4135.6000000000004</v>
      </c>
      <c r="W246" s="1">
        <v>3134</v>
      </c>
      <c r="X246" s="1">
        <v>3134</v>
      </c>
      <c r="Y246" t="s">
        <v>113</v>
      </c>
      <c r="Z246" t="s">
        <v>114</v>
      </c>
      <c r="AA246" t="s">
        <v>255</v>
      </c>
      <c r="AB246" t="s">
        <v>610</v>
      </c>
      <c r="AC246" t="s">
        <v>63</v>
      </c>
      <c r="AD246" t="s">
        <v>611</v>
      </c>
      <c r="AE246" t="s">
        <v>337</v>
      </c>
      <c r="AF246" s="1">
        <v>207.2</v>
      </c>
      <c r="AG246" t="s">
        <v>583</v>
      </c>
      <c r="AH246" t="s">
        <v>55</v>
      </c>
      <c r="AI246" t="s">
        <v>612</v>
      </c>
    </row>
    <row r="247" spans="1:35" x14ac:dyDescent="0.25">
      <c r="A247" t="s">
        <v>35</v>
      </c>
      <c r="B247" t="s">
        <v>36</v>
      </c>
      <c r="C247" t="s">
        <v>37</v>
      </c>
      <c r="D247" t="s">
        <v>393</v>
      </c>
      <c r="E247" t="s">
        <v>575</v>
      </c>
      <c r="F247" t="s">
        <v>576</v>
      </c>
      <c r="G247" t="s">
        <v>577</v>
      </c>
      <c r="H247" t="s">
        <v>604</v>
      </c>
      <c r="I247" t="s">
        <v>43</v>
      </c>
      <c r="J247" t="s">
        <v>43</v>
      </c>
      <c r="K247" t="s">
        <v>605</v>
      </c>
      <c r="L247" t="s">
        <v>606</v>
      </c>
      <c r="M247" t="s">
        <v>607</v>
      </c>
      <c r="N247" t="s">
        <v>608</v>
      </c>
      <c r="O247" t="s">
        <v>609</v>
      </c>
      <c r="P247" s="1">
        <v>3566</v>
      </c>
      <c r="Q247" t="s">
        <v>49</v>
      </c>
      <c r="R247" s="1">
        <v>4392.3999999999996</v>
      </c>
      <c r="S247" s="1">
        <v>1.2</v>
      </c>
      <c r="T247" t="s">
        <v>50</v>
      </c>
      <c r="U247" s="1">
        <v>4607.5</v>
      </c>
      <c r="V247" s="1">
        <v>4607.5</v>
      </c>
      <c r="W247" s="1">
        <v>3566</v>
      </c>
      <c r="X247" s="1">
        <v>3566</v>
      </c>
      <c r="Y247" t="s">
        <v>113</v>
      </c>
      <c r="Z247" t="s">
        <v>114</v>
      </c>
      <c r="AA247" t="s">
        <v>255</v>
      </c>
      <c r="AB247" t="s">
        <v>610</v>
      </c>
      <c r="AC247" t="s">
        <v>63</v>
      </c>
      <c r="AD247" t="s">
        <v>611</v>
      </c>
      <c r="AE247" t="s">
        <v>337</v>
      </c>
      <c r="AF247" s="1">
        <v>207.2</v>
      </c>
      <c r="AG247" t="s">
        <v>583</v>
      </c>
      <c r="AH247" t="s">
        <v>55</v>
      </c>
      <c r="AI247" t="s">
        <v>612</v>
      </c>
    </row>
    <row r="248" spans="1:35" x14ac:dyDescent="0.25">
      <c r="A248" t="s">
        <v>35</v>
      </c>
      <c r="B248" t="s">
        <v>36</v>
      </c>
      <c r="C248" t="s">
        <v>37</v>
      </c>
      <c r="D248" t="s">
        <v>393</v>
      </c>
      <c r="E248" t="s">
        <v>575</v>
      </c>
      <c r="F248" t="s">
        <v>576</v>
      </c>
      <c r="G248" t="s">
        <v>577</v>
      </c>
      <c r="H248" t="s">
        <v>604</v>
      </c>
      <c r="I248" t="s">
        <v>43</v>
      </c>
      <c r="J248" t="s">
        <v>43</v>
      </c>
      <c r="K248" t="s">
        <v>605</v>
      </c>
      <c r="L248" t="s">
        <v>606</v>
      </c>
      <c r="M248" t="s">
        <v>607</v>
      </c>
      <c r="N248" t="s">
        <v>608</v>
      </c>
      <c r="O248" t="s">
        <v>609</v>
      </c>
      <c r="P248" s="1">
        <v>34428</v>
      </c>
      <c r="Q248" t="s">
        <v>49</v>
      </c>
      <c r="R248" s="1">
        <v>41233.300000000003</v>
      </c>
      <c r="S248" s="1">
        <v>1.2</v>
      </c>
      <c r="T248" t="s">
        <v>50</v>
      </c>
      <c r="U248" s="1">
        <v>41514.400000000001</v>
      </c>
      <c r="V248" s="1">
        <v>41514.400000000001</v>
      </c>
      <c r="W248" s="1">
        <v>34428</v>
      </c>
      <c r="X248" s="1">
        <v>34428</v>
      </c>
      <c r="Y248" t="s">
        <v>113</v>
      </c>
      <c r="Z248" t="s">
        <v>114</v>
      </c>
      <c r="AA248" t="s">
        <v>255</v>
      </c>
      <c r="AB248" t="s">
        <v>610</v>
      </c>
      <c r="AC248" t="s">
        <v>63</v>
      </c>
      <c r="AD248" t="s">
        <v>611</v>
      </c>
      <c r="AE248" t="s">
        <v>337</v>
      </c>
      <c r="AF248" s="1">
        <v>207.2</v>
      </c>
      <c r="AG248" t="s">
        <v>583</v>
      </c>
      <c r="AH248" t="s">
        <v>55</v>
      </c>
      <c r="AI248" t="s">
        <v>612</v>
      </c>
    </row>
    <row r="249" spans="1:35" x14ac:dyDescent="0.25">
      <c r="A249" t="s">
        <v>35</v>
      </c>
      <c r="B249" t="s">
        <v>36</v>
      </c>
      <c r="C249" t="s">
        <v>37</v>
      </c>
      <c r="D249" t="s">
        <v>393</v>
      </c>
      <c r="E249" t="s">
        <v>575</v>
      </c>
      <c r="F249" t="s">
        <v>576</v>
      </c>
      <c r="G249" t="s">
        <v>577</v>
      </c>
      <c r="H249" t="s">
        <v>604</v>
      </c>
      <c r="I249" t="s">
        <v>43</v>
      </c>
      <c r="J249" t="s">
        <v>43</v>
      </c>
      <c r="K249" t="s">
        <v>605</v>
      </c>
      <c r="L249" t="s">
        <v>606</v>
      </c>
      <c r="M249" t="s">
        <v>607</v>
      </c>
      <c r="N249" t="s">
        <v>608</v>
      </c>
      <c r="O249" t="s">
        <v>609</v>
      </c>
      <c r="P249" s="1">
        <v>8264</v>
      </c>
      <c r="Q249" t="s">
        <v>49</v>
      </c>
      <c r="R249" s="1">
        <v>10340.1</v>
      </c>
      <c r="S249" s="1">
        <v>1.3</v>
      </c>
      <c r="T249" t="s">
        <v>50</v>
      </c>
      <c r="U249" s="1">
        <v>10565.8</v>
      </c>
      <c r="V249" s="1">
        <v>10565.8</v>
      </c>
      <c r="W249" s="1">
        <v>8264</v>
      </c>
      <c r="X249" s="1">
        <v>8264</v>
      </c>
      <c r="Y249" t="s">
        <v>113</v>
      </c>
      <c r="Z249" t="s">
        <v>114</v>
      </c>
      <c r="AA249" t="s">
        <v>255</v>
      </c>
      <c r="AB249" t="s">
        <v>610</v>
      </c>
      <c r="AC249" t="s">
        <v>63</v>
      </c>
      <c r="AD249" t="s">
        <v>611</v>
      </c>
      <c r="AE249" t="s">
        <v>337</v>
      </c>
      <c r="AF249" s="1">
        <v>207.2</v>
      </c>
      <c r="AG249" t="s">
        <v>583</v>
      </c>
      <c r="AH249" t="s">
        <v>55</v>
      </c>
      <c r="AI249" t="s">
        <v>612</v>
      </c>
    </row>
    <row r="250" spans="1:35" x14ac:dyDescent="0.25">
      <c r="A250" t="s">
        <v>35</v>
      </c>
      <c r="B250" t="s">
        <v>36</v>
      </c>
      <c r="C250" t="s">
        <v>37</v>
      </c>
      <c r="D250" t="s">
        <v>393</v>
      </c>
      <c r="E250" t="s">
        <v>575</v>
      </c>
      <c r="F250" t="s">
        <v>576</v>
      </c>
      <c r="G250" t="s">
        <v>577</v>
      </c>
      <c r="H250" t="s">
        <v>604</v>
      </c>
      <c r="I250" t="s">
        <v>43</v>
      </c>
      <c r="J250" t="s">
        <v>43</v>
      </c>
      <c r="K250" t="s">
        <v>605</v>
      </c>
      <c r="L250" t="s">
        <v>606</v>
      </c>
      <c r="M250" t="s">
        <v>607</v>
      </c>
      <c r="N250" t="s">
        <v>608</v>
      </c>
      <c r="O250" t="s">
        <v>609</v>
      </c>
      <c r="P250" s="1">
        <v>7230</v>
      </c>
      <c r="Q250" t="s">
        <v>49</v>
      </c>
      <c r="R250" s="1">
        <v>9046.2999999999993</v>
      </c>
      <c r="S250" s="1">
        <v>1.3</v>
      </c>
      <c r="T250" t="s">
        <v>50</v>
      </c>
      <c r="U250" s="1">
        <v>9269.7999999999993</v>
      </c>
      <c r="V250" s="1">
        <v>9269.7999999999993</v>
      </c>
      <c r="W250" s="1">
        <v>7230</v>
      </c>
      <c r="X250" s="1">
        <v>7230</v>
      </c>
      <c r="Y250" t="s">
        <v>113</v>
      </c>
      <c r="Z250" t="s">
        <v>114</v>
      </c>
      <c r="AA250" t="s">
        <v>255</v>
      </c>
      <c r="AB250" t="s">
        <v>610</v>
      </c>
      <c r="AC250" t="s">
        <v>63</v>
      </c>
      <c r="AD250" t="s">
        <v>611</v>
      </c>
      <c r="AE250" t="s">
        <v>337</v>
      </c>
      <c r="AF250" s="1">
        <v>207.2</v>
      </c>
      <c r="AG250" t="s">
        <v>583</v>
      </c>
      <c r="AH250" t="s">
        <v>55</v>
      </c>
      <c r="AI250" t="s">
        <v>612</v>
      </c>
    </row>
    <row r="251" spans="1:35" x14ac:dyDescent="0.25">
      <c r="A251" t="s">
        <v>35</v>
      </c>
      <c r="B251" t="s">
        <v>36</v>
      </c>
      <c r="C251" t="s">
        <v>37</v>
      </c>
      <c r="D251" t="s">
        <v>393</v>
      </c>
      <c r="E251" t="s">
        <v>575</v>
      </c>
      <c r="F251" t="s">
        <v>576</v>
      </c>
      <c r="G251" t="s">
        <v>577</v>
      </c>
      <c r="H251" t="s">
        <v>604</v>
      </c>
      <c r="I251" t="s">
        <v>43</v>
      </c>
      <c r="J251" t="s">
        <v>43</v>
      </c>
      <c r="K251" t="s">
        <v>605</v>
      </c>
      <c r="L251" t="s">
        <v>606</v>
      </c>
      <c r="M251" t="s">
        <v>607</v>
      </c>
      <c r="N251" t="s">
        <v>608</v>
      </c>
      <c r="O251" t="s">
        <v>609</v>
      </c>
      <c r="P251" s="1">
        <v>3040</v>
      </c>
      <c r="Q251" t="s">
        <v>49</v>
      </c>
      <c r="R251" s="1">
        <v>3744.5</v>
      </c>
      <c r="S251" s="1">
        <v>1.2</v>
      </c>
      <c r="T251" t="s">
        <v>50</v>
      </c>
      <c r="U251" s="1">
        <v>3958.5</v>
      </c>
      <c r="V251" s="1">
        <v>3958.5</v>
      </c>
      <c r="W251" s="1">
        <v>3040</v>
      </c>
      <c r="X251" s="1">
        <v>3040</v>
      </c>
      <c r="Y251" t="s">
        <v>113</v>
      </c>
      <c r="Z251" t="s">
        <v>114</v>
      </c>
      <c r="AA251" t="s">
        <v>255</v>
      </c>
      <c r="AB251" t="s">
        <v>610</v>
      </c>
      <c r="AC251" t="s">
        <v>63</v>
      </c>
      <c r="AD251" t="s">
        <v>611</v>
      </c>
      <c r="AE251" t="s">
        <v>337</v>
      </c>
      <c r="AF251" s="1">
        <v>207.2</v>
      </c>
      <c r="AG251" t="s">
        <v>583</v>
      </c>
      <c r="AH251" t="s">
        <v>55</v>
      </c>
      <c r="AI251" t="s">
        <v>612</v>
      </c>
    </row>
    <row r="252" spans="1:35" x14ac:dyDescent="0.25">
      <c r="A252" t="s">
        <v>35</v>
      </c>
      <c r="B252" t="s">
        <v>36</v>
      </c>
      <c r="C252" t="s">
        <v>37</v>
      </c>
      <c r="D252" t="s">
        <v>393</v>
      </c>
      <c r="E252" t="s">
        <v>575</v>
      </c>
      <c r="F252" t="s">
        <v>576</v>
      </c>
      <c r="G252" t="s">
        <v>577</v>
      </c>
      <c r="H252" t="s">
        <v>604</v>
      </c>
      <c r="I252" t="s">
        <v>43</v>
      </c>
      <c r="J252" t="s">
        <v>43</v>
      </c>
      <c r="K252" t="s">
        <v>605</v>
      </c>
      <c r="L252" t="s">
        <v>606</v>
      </c>
      <c r="M252" t="s">
        <v>607</v>
      </c>
      <c r="N252" t="s">
        <v>608</v>
      </c>
      <c r="O252" t="s">
        <v>609</v>
      </c>
      <c r="P252" s="1">
        <v>5358</v>
      </c>
      <c r="Q252" t="s">
        <v>49</v>
      </c>
      <c r="R252" s="1">
        <v>6599.7</v>
      </c>
      <c r="S252" s="1">
        <v>1.2</v>
      </c>
      <c r="T252" t="s">
        <v>50</v>
      </c>
      <c r="U252" s="1">
        <v>6818.8</v>
      </c>
      <c r="V252" s="1">
        <v>6818.8</v>
      </c>
      <c r="W252" s="1">
        <v>5358</v>
      </c>
      <c r="X252" s="1">
        <v>5358</v>
      </c>
      <c r="Y252" t="s">
        <v>113</v>
      </c>
      <c r="Z252" t="s">
        <v>114</v>
      </c>
      <c r="AA252" t="s">
        <v>255</v>
      </c>
      <c r="AB252" t="s">
        <v>610</v>
      </c>
      <c r="AC252" t="s">
        <v>63</v>
      </c>
      <c r="AD252" t="s">
        <v>611</v>
      </c>
      <c r="AE252" t="s">
        <v>337</v>
      </c>
      <c r="AF252" s="1">
        <v>207.2</v>
      </c>
      <c r="AG252" t="s">
        <v>583</v>
      </c>
      <c r="AH252" t="s">
        <v>55</v>
      </c>
      <c r="AI252" t="s">
        <v>612</v>
      </c>
    </row>
    <row r="253" spans="1:35" x14ac:dyDescent="0.25">
      <c r="A253" t="s">
        <v>35</v>
      </c>
      <c r="B253" t="s">
        <v>36</v>
      </c>
      <c r="C253" t="s">
        <v>37</v>
      </c>
      <c r="D253" t="s">
        <v>393</v>
      </c>
      <c r="E253" t="s">
        <v>575</v>
      </c>
      <c r="F253" t="s">
        <v>576</v>
      </c>
      <c r="G253" t="s">
        <v>577</v>
      </c>
      <c r="H253" t="s">
        <v>604</v>
      </c>
      <c r="I253" t="s">
        <v>43</v>
      </c>
      <c r="J253" t="s">
        <v>43</v>
      </c>
      <c r="K253" t="s">
        <v>605</v>
      </c>
      <c r="L253" t="s">
        <v>606</v>
      </c>
      <c r="M253" t="s">
        <v>607</v>
      </c>
      <c r="N253" t="s">
        <v>608</v>
      </c>
      <c r="O253" t="s">
        <v>609</v>
      </c>
      <c r="P253" s="1">
        <v>7712</v>
      </c>
      <c r="Q253" t="s">
        <v>49</v>
      </c>
      <c r="R253" s="1">
        <v>9311.5</v>
      </c>
      <c r="S253" s="1">
        <v>1.2</v>
      </c>
      <c r="T253" t="s">
        <v>50</v>
      </c>
      <c r="U253" s="1">
        <v>9535.4</v>
      </c>
      <c r="V253" s="1">
        <v>9535.4</v>
      </c>
      <c r="W253" s="1">
        <v>7712</v>
      </c>
      <c r="X253" s="1">
        <v>7712</v>
      </c>
      <c r="Y253" t="s">
        <v>113</v>
      </c>
      <c r="Z253" t="s">
        <v>114</v>
      </c>
      <c r="AA253" t="s">
        <v>255</v>
      </c>
      <c r="AB253" t="s">
        <v>610</v>
      </c>
      <c r="AC253" t="s">
        <v>63</v>
      </c>
      <c r="AD253" t="s">
        <v>611</v>
      </c>
      <c r="AE253" t="s">
        <v>337</v>
      </c>
      <c r="AF253" s="1">
        <v>207.2</v>
      </c>
      <c r="AG253" t="s">
        <v>583</v>
      </c>
      <c r="AH253" t="s">
        <v>55</v>
      </c>
      <c r="AI253" t="s">
        <v>612</v>
      </c>
    </row>
    <row r="254" spans="1:35" x14ac:dyDescent="0.25">
      <c r="A254" t="s">
        <v>35</v>
      </c>
      <c r="B254" t="s">
        <v>36</v>
      </c>
      <c r="C254" t="s">
        <v>37</v>
      </c>
      <c r="D254" t="s">
        <v>302</v>
      </c>
      <c r="E254" t="s">
        <v>575</v>
      </c>
      <c r="F254" t="s">
        <v>576</v>
      </c>
      <c r="G254" t="s">
        <v>577</v>
      </c>
      <c r="H254" t="s">
        <v>613</v>
      </c>
      <c r="I254" t="s">
        <v>161</v>
      </c>
      <c r="J254" t="s">
        <v>161</v>
      </c>
      <c r="K254" t="s">
        <v>614</v>
      </c>
      <c r="L254" t="s">
        <v>615</v>
      </c>
      <c r="M254" t="s">
        <v>616</v>
      </c>
      <c r="N254" t="s">
        <v>617</v>
      </c>
      <c r="O254" t="s">
        <v>615</v>
      </c>
      <c r="P254" s="1">
        <v>5.2</v>
      </c>
      <c r="Q254" t="s">
        <v>49</v>
      </c>
      <c r="R254" s="1">
        <v>711.1</v>
      </c>
      <c r="S254" s="1">
        <v>136.80000000000001</v>
      </c>
      <c r="T254" t="s">
        <v>50</v>
      </c>
      <c r="U254" s="1">
        <v>739.2</v>
      </c>
      <c r="V254" s="1">
        <v>739.2</v>
      </c>
      <c r="W254" s="1">
        <v>5.2</v>
      </c>
      <c r="X254" s="1">
        <v>5.2</v>
      </c>
      <c r="Y254" t="s">
        <v>73</v>
      </c>
      <c r="Z254" t="s">
        <v>309</v>
      </c>
      <c r="AA254" t="s">
        <v>618</v>
      </c>
      <c r="AB254" t="s">
        <v>619</v>
      </c>
      <c r="AC254" t="s">
        <v>405</v>
      </c>
      <c r="AD254" t="s">
        <v>620</v>
      </c>
      <c r="AE254" t="s">
        <v>621</v>
      </c>
      <c r="AF254" s="1">
        <v>24.4</v>
      </c>
      <c r="AG254" t="s">
        <v>583</v>
      </c>
      <c r="AH254" t="s">
        <v>55</v>
      </c>
      <c r="AI254" t="s">
        <v>622</v>
      </c>
    </row>
    <row r="255" spans="1:35" x14ac:dyDescent="0.25">
      <c r="A255" t="s">
        <v>35</v>
      </c>
      <c r="B255" t="s">
        <v>36</v>
      </c>
      <c r="C255" t="s">
        <v>37</v>
      </c>
      <c r="D255" t="s">
        <v>302</v>
      </c>
      <c r="E255" t="s">
        <v>575</v>
      </c>
      <c r="F255" t="s">
        <v>576</v>
      </c>
      <c r="G255" t="s">
        <v>577</v>
      </c>
      <c r="H255" t="s">
        <v>613</v>
      </c>
      <c r="I255" t="s">
        <v>161</v>
      </c>
      <c r="J255" t="s">
        <v>161</v>
      </c>
      <c r="K255" t="s">
        <v>623</v>
      </c>
      <c r="L255" t="s">
        <v>430</v>
      </c>
      <c r="M255" t="s">
        <v>624</v>
      </c>
      <c r="N255" t="s">
        <v>432</v>
      </c>
      <c r="O255" t="s">
        <v>433</v>
      </c>
      <c r="P255" s="1">
        <v>121.5</v>
      </c>
      <c r="Q255" t="s">
        <v>49</v>
      </c>
      <c r="R255" s="1">
        <v>5988.8</v>
      </c>
      <c r="S255" s="1">
        <v>49.3</v>
      </c>
      <c r="T255" t="s">
        <v>50</v>
      </c>
      <c r="U255" s="1">
        <v>6224.9</v>
      </c>
      <c r="V255" s="1">
        <v>6224.9</v>
      </c>
      <c r="W255" s="1">
        <v>121.5</v>
      </c>
      <c r="X255" s="1">
        <v>121.5</v>
      </c>
      <c r="Y255" t="s">
        <v>73</v>
      </c>
      <c r="Z255" t="s">
        <v>309</v>
      </c>
      <c r="AA255" t="s">
        <v>618</v>
      </c>
      <c r="AB255" t="s">
        <v>619</v>
      </c>
      <c r="AC255" t="s">
        <v>405</v>
      </c>
      <c r="AD255" t="s">
        <v>620</v>
      </c>
      <c r="AE255" t="s">
        <v>621</v>
      </c>
      <c r="AF255" s="1">
        <v>205.8</v>
      </c>
      <c r="AG255" t="s">
        <v>583</v>
      </c>
      <c r="AH255" t="s">
        <v>55</v>
      </c>
      <c r="AI255" t="s">
        <v>622</v>
      </c>
    </row>
    <row r="256" spans="1:35" x14ac:dyDescent="0.25">
      <c r="A256" t="s">
        <v>35</v>
      </c>
      <c r="B256" t="s">
        <v>36</v>
      </c>
      <c r="C256" t="s">
        <v>37</v>
      </c>
      <c r="D256" t="s">
        <v>302</v>
      </c>
      <c r="E256" t="s">
        <v>575</v>
      </c>
      <c r="F256" t="s">
        <v>576</v>
      </c>
      <c r="G256" t="s">
        <v>577</v>
      </c>
      <c r="H256" t="s">
        <v>613</v>
      </c>
      <c r="I256" t="s">
        <v>161</v>
      </c>
      <c r="J256" t="s">
        <v>161</v>
      </c>
      <c r="K256" t="s">
        <v>623</v>
      </c>
      <c r="L256" t="s">
        <v>430</v>
      </c>
      <c r="M256" t="s">
        <v>624</v>
      </c>
      <c r="N256" t="s">
        <v>432</v>
      </c>
      <c r="O256" t="s">
        <v>433</v>
      </c>
      <c r="P256" s="1">
        <v>40</v>
      </c>
      <c r="Q256" t="s">
        <v>49</v>
      </c>
      <c r="R256" s="1">
        <v>1422.3</v>
      </c>
      <c r="S256" s="1">
        <v>35.6</v>
      </c>
      <c r="T256" t="s">
        <v>50</v>
      </c>
      <c r="U256" s="1">
        <v>1478.3</v>
      </c>
      <c r="V256" s="1">
        <v>1478.3</v>
      </c>
      <c r="W256" s="1">
        <v>40</v>
      </c>
      <c r="X256" s="1">
        <v>40</v>
      </c>
      <c r="Y256" t="s">
        <v>73</v>
      </c>
      <c r="Z256" t="s">
        <v>309</v>
      </c>
      <c r="AA256" t="s">
        <v>618</v>
      </c>
      <c r="AB256" t="s">
        <v>619</v>
      </c>
      <c r="AC256" t="s">
        <v>405</v>
      </c>
      <c r="AD256" t="s">
        <v>620</v>
      </c>
      <c r="AE256" t="s">
        <v>621</v>
      </c>
      <c r="AF256" s="1">
        <v>48.9</v>
      </c>
      <c r="AG256" t="s">
        <v>583</v>
      </c>
      <c r="AH256" t="s">
        <v>55</v>
      </c>
      <c r="AI256" t="s">
        <v>622</v>
      </c>
    </row>
    <row r="257" spans="1:35" x14ac:dyDescent="0.25">
      <c r="A257" t="s">
        <v>35</v>
      </c>
      <c r="B257" t="s">
        <v>36</v>
      </c>
      <c r="C257" t="s">
        <v>37</v>
      </c>
      <c r="D257" t="s">
        <v>302</v>
      </c>
      <c r="E257" t="s">
        <v>575</v>
      </c>
      <c r="F257" t="s">
        <v>576</v>
      </c>
      <c r="G257" t="s">
        <v>577</v>
      </c>
      <c r="H257" t="s">
        <v>613</v>
      </c>
      <c r="I257" t="s">
        <v>161</v>
      </c>
      <c r="J257" t="s">
        <v>161</v>
      </c>
      <c r="K257" t="s">
        <v>614</v>
      </c>
      <c r="L257" t="s">
        <v>615</v>
      </c>
      <c r="M257" t="s">
        <v>616</v>
      </c>
      <c r="N257" t="s">
        <v>617</v>
      </c>
      <c r="O257" t="s">
        <v>615</v>
      </c>
      <c r="P257" s="1">
        <v>4.3</v>
      </c>
      <c r="Q257" t="s">
        <v>49</v>
      </c>
      <c r="R257" s="1">
        <v>1777.8</v>
      </c>
      <c r="S257" s="1">
        <v>412.5</v>
      </c>
      <c r="T257" t="s">
        <v>50</v>
      </c>
      <c r="U257" s="1">
        <v>1847.9</v>
      </c>
      <c r="V257" s="1">
        <v>1847.9</v>
      </c>
      <c r="W257" s="1">
        <v>4.3</v>
      </c>
      <c r="X257" s="1">
        <v>4.3</v>
      </c>
      <c r="Y257" t="s">
        <v>73</v>
      </c>
      <c r="Z257" t="s">
        <v>309</v>
      </c>
      <c r="AA257" t="s">
        <v>618</v>
      </c>
      <c r="AB257" t="s">
        <v>619</v>
      </c>
      <c r="AC257" t="s">
        <v>405</v>
      </c>
      <c r="AD257" t="s">
        <v>620</v>
      </c>
      <c r="AE257" t="s">
        <v>621</v>
      </c>
      <c r="AF257" s="1">
        <v>61.1</v>
      </c>
      <c r="AG257" t="s">
        <v>583</v>
      </c>
      <c r="AH257" t="s">
        <v>55</v>
      </c>
      <c r="AI257" t="s">
        <v>622</v>
      </c>
    </row>
    <row r="258" spans="1:35" x14ac:dyDescent="0.25">
      <c r="A258" t="s">
        <v>35</v>
      </c>
      <c r="B258" t="s">
        <v>36</v>
      </c>
      <c r="C258" t="s">
        <v>37</v>
      </c>
      <c r="D258" t="s">
        <v>443</v>
      </c>
      <c r="E258" t="s">
        <v>575</v>
      </c>
      <c r="F258" t="s">
        <v>576</v>
      </c>
      <c r="G258" t="s">
        <v>577</v>
      </c>
      <c r="H258" t="s">
        <v>122</v>
      </c>
      <c r="I258" t="s">
        <v>66</v>
      </c>
      <c r="J258" t="s">
        <v>303</v>
      </c>
      <c r="K258" t="s">
        <v>184</v>
      </c>
      <c r="L258" t="s">
        <v>185</v>
      </c>
      <c r="M258" t="s">
        <v>319</v>
      </c>
      <c r="N258" t="s">
        <v>187</v>
      </c>
      <c r="O258" t="s">
        <v>188</v>
      </c>
      <c r="P258" s="1">
        <v>3</v>
      </c>
      <c r="Q258" t="s">
        <v>72</v>
      </c>
      <c r="R258" s="1">
        <v>1073</v>
      </c>
      <c r="S258" s="1">
        <v>357.70001000000002</v>
      </c>
      <c r="T258" t="s">
        <v>124</v>
      </c>
      <c r="U258" s="1">
        <v>1093.9000000000001</v>
      </c>
      <c r="V258" s="1">
        <v>1093.9000000000001</v>
      </c>
      <c r="W258" s="1">
        <v>6.8</v>
      </c>
      <c r="X258" s="1">
        <v>6.8</v>
      </c>
      <c r="Y258" t="s">
        <v>73</v>
      </c>
      <c r="Z258" t="s">
        <v>309</v>
      </c>
      <c r="AA258" t="s">
        <v>303</v>
      </c>
      <c r="AB258" t="s">
        <v>625</v>
      </c>
      <c r="AC258" t="s">
        <v>443</v>
      </c>
      <c r="AD258" t="s">
        <v>626</v>
      </c>
      <c r="AE258" t="s">
        <v>312</v>
      </c>
      <c r="AF258" s="1">
        <v>10.199999999999999</v>
      </c>
      <c r="AG258" t="s">
        <v>128</v>
      </c>
      <c r="AH258" t="s">
        <v>55</v>
      </c>
      <c r="AI258" t="s">
        <v>627</v>
      </c>
    </row>
    <row r="259" spans="1:35" x14ac:dyDescent="0.25">
      <c r="A259" t="s">
        <v>35</v>
      </c>
      <c r="B259" t="s">
        <v>36</v>
      </c>
      <c r="C259" t="s">
        <v>37</v>
      </c>
      <c r="D259" t="s">
        <v>38</v>
      </c>
      <c r="E259" t="s">
        <v>575</v>
      </c>
      <c r="F259" t="s">
        <v>576</v>
      </c>
      <c r="G259" t="s">
        <v>577</v>
      </c>
      <c r="H259" t="s">
        <v>122</v>
      </c>
      <c r="I259" t="s">
        <v>66</v>
      </c>
      <c r="J259" t="s">
        <v>303</v>
      </c>
      <c r="K259" t="s">
        <v>156</v>
      </c>
      <c r="L259" t="s">
        <v>157</v>
      </c>
      <c r="M259" t="s">
        <v>628</v>
      </c>
      <c r="N259" t="s">
        <v>159</v>
      </c>
      <c r="O259" t="s">
        <v>160</v>
      </c>
      <c r="P259" s="1">
        <v>20</v>
      </c>
      <c r="Q259" t="s">
        <v>72</v>
      </c>
      <c r="R259" s="1">
        <v>3960</v>
      </c>
      <c r="S259" s="1">
        <v>198</v>
      </c>
      <c r="T259" t="s">
        <v>124</v>
      </c>
      <c r="U259" s="1">
        <v>4013.1</v>
      </c>
      <c r="V259" s="1">
        <v>4013.1</v>
      </c>
      <c r="W259" s="1">
        <v>9</v>
      </c>
      <c r="X259" s="1">
        <v>9</v>
      </c>
      <c r="Y259" t="s">
        <v>73</v>
      </c>
      <c r="Z259" t="s">
        <v>309</v>
      </c>
      <c r="AA259" t="s">
        <v>303</v>
      </c>
      <c r="AB259" t="s">
        <v>629</v>
      </c>
      <c r="AC259" t="s">
        <v>38</v>
      </c>
      <c r="AD259" t="s">
        <v>630</v>
      </c>
      <c r="AE259" t="s">
        <v>312</v>
      </c>
      <c r="AF259" s="1">
        <v>13.5</v>
      </c>
      <c r="AG259" t="s">
        <v>128</v>
      </c>
      <c r="AH259" t="s">
        <v>55</v>
      </c>
      <c r="AI259" t="s">
        <v>631</v>
      </c>
    </row>
    <row r="260" spans="1:35" x14ac:dyDescent="0.25">
      <c r="A260" t="s">
        <v>35</v>
      </c>
      <c r="B260" t="s">
        <v>36</v>
      </c>
      <c r="C260" t="s">
        <v>37</v>
      </c>
      <c r="D260" t="s">
        <v>57</v>
      </c>
      <c r="E260" t="s">
        <v>575</v>
      </c>
      <c r="F260" t="s">
        <v>576</v>
      </c>
      <c r="G260" t="s">
        <v>577</v>
      </c>
      <c r="H260" t="s">
        <v>632</v>
      </c>
      <c r="I260" t="s">
        <v>66</v>
      </c>
      <c r="J260" t="s">
        <v>66</v>
      </c>
      <c r="K260" t="s">
        <v>633</v>
      </c>
      <c r="L260" t="s">
        <v>634</v>
      </c>
      <c r="M260" t="s">
        <v>635</v>
      </c>
      <c r="N260" t="s">
        <v>636</v>
      </c>
      <c r="O260" t="s">
        <v>634</v>
      </c>
      <c r="P260" s="1">
        <v>1</v>
      </c>
      <c r="Q260" t="s">
        <v>72</v>
      </c>
      <c r="R260" s="1">
        <v>761.7</v>
      </c>
      <c r="S260" s="1">
        <v>761.70001000000002</v>
      </c>
      <c r="T260" t="s">
        <v>124</v>
      </c>
      <c r="U260" s="1">
        <v>939.8</v>
      </c>
      <c r="V260" s="1">
        <v>939.8</v>
      </c>
      <c r="W260" s="1">
        <v>0.9</v>
      </c>
      <c r="X260" s="1">
        <v>0.9</v>
      </c>
      <c r="Y260" t="s">
        <v>73</v>
      </c>
      <c r="Z260" t="s">
        <v>309</v>
      </c>
      <c r="AA260" t="s">
        <v>74</v>
      </c>
      <c r="AB260" t="s">
        <v>637</v>
      </c>
      <c r="AC260" t="s">
        <v>38</v>
      </c>
      <c r="AD260" t="s">
        <v>638</v>
      </c>
      <c r="AE260" t="s">
        <v>639</v>
      </c>
      <c r="AF260" s="1">
        <v>170.5</v>
      </c>
      <c r="AG260" t="s">
        <v>640</v>
      </c>
      <c r="AH260" t="s">
        <v>55</v>
      </c>
      <c r="AI260" t="s">
        <v>641</v>
      </c>
    </row>
    <row r="261" spans="1:35" x14ac:dyDescent="0.25">
      <c r="A261" t="s">
        <v>35</v>
      </c>
      <c r="B261" t="s">
        <v>36</v>
      </c>
      <c r="C261" t="s">
        <v>37</v>
      </c>
      <c r="D261" t="s">
        <v>38</v>
      </c>
      <c r="E261" t="s">
        <v>575</v>
      </c>
      <c r="F261" t="s">
        <v>576</v>
      </c>
      <c r="G261" t="s">
        <v>577</v>
      </c>
      <c r="H261" t="s">
        <v>122</v>
      </c>
      <c r="I261" t="s">
        <v>90</v>
      </c>
      <c r="J261" t="s">
        <v>303</v>
      </c>
      <c r="K261" t="s">
        <v>136</v>
      </c>
      <c r="L261" t="s">
        <v>137</v>
      </c>
      <c r="M261" t="s">
        <v>319</v>
      </c>
      <c r="N261" t="s">
        <v>139</v>
      </c>
      <c r="O261" t="s">
        <v>137</v>
      </c>
      <c r="P261" s="1">
        <v>1</v>
      </c>
      <c r="Q261" t="s">
        <v>72</v>
      </c>
      <c r="R261" s="1">
        <v>134</v>
      </c>
      <c r="S261" s="1">
        <v>134</v>
      </c>
      <c r="T261" t="s">
        <v>124</v>
      </c>
      <c r="U261" s="1">
        <v>200.3</v>
      </c>
      <c r="V261" s="1">
        <v>200.3</v>
      </c>
      <c r="W261" s="1">
        <v>0.5</v>
      </c>
      <c r="X261" s="1">
        <v>0.5</v>
      </c>
      <c r="Y261" t="s">
        <v>73</v>
      </c>
      <c r="Z261" t="s">
        <v>309</v>
      </c>
      <c r="AA261" t="s">
        <v>303</v>
      </c>
      <c r="AB261" t="s">
        <v>642</v>
      </c>
      <c r="AC261" t="s">
        <v>38</v>
      </c>
      <c r="AD261" t="s">
        <v>643</v>
      </c>
      <c r="AE261" t="s">
        <v>312</v>
      </c>
      <c r="AF261" s="1">
        <v>65</v>
      </c>
      <c r="AG261" t="s">
        <v>128</v>
      </c>
      <c r="AH261" t="s">
        <v>55</v>
      </c>
      <c r="AI261" t="s">
        <v>644</v>
      </c>
    </row>
    <row r="262" spans="1:35" x14ac:dyDescent="0.25">
      <c r="A262" t="s">
        <v>35</v>
      </c>
      <c r="B262" t="s">
        <v>36</v>
      </c>
      <c r="C262" t="s">
        <v>37</v>
      </c>
      <c r="D262" t="s">
        <v>106</v>
      </c>
      <c r="E262" t="s">
        <v>575</v>
      </c>
      <c r="F262" t="s">
        <v>576</v>
      </c>
      <c r="G262" t="s">
        <v>577</v>
      </c>
      <c r="H262" t="s">
        <v>645</v>
      </c>
      <c r="I262" t="s">
        <v>66</v>
      </c>
      <c r="J262" t="s">
        <v>66</v>
      </c>
      <c r="K262" t="s">
        <v>156</v>
      </c>
      <c r="L262" t="s">
        <v>157</v>
      </c>
      <c r="M262" t="s">
        <v>628</v>
      </c>
      <c r="N262" t="s">
        <v>159</v>
      </c>
      <c r="O262" t="s">
        <v>160</v>
      </c>
      <c r="P262" s="1">
        <v>300</v>
      </c>
      <c r="Q262" t="s">
        <v>72</v>
      </c>
      <c r="R262" s="1">
        <v>32685.5</v>
      </c>
      <c r="S262" s="1">
        <v>109</v>
      </c>
      <c r="T262" t="s">
        <v>50</v>
      </c>
      <c r="U262" s="1">
        <v>33185.599999999999</v>
      </c>
      <c r="V262" s="1">
        <v>33185.599999999999</v>
      </c>
      <c r="W262" s="1">
        <v>472</v>
      </c>
      <c r="X262" s="1">
        <v>472</v>
      </c>
      <c r="Y262" t="s">
        <v>113</v>
      </c>
      <c r="Z262" t="s">
        <v>114</v>
      </c>
      <c r="AA262" t="s">
        <v>646</v>
      </c>
      <c r="AB262" t="s">
        <v>647</v>
      </c>
      <c r="AC262" t="s">
        <v>57</v>
      </c>
      <c r="AD262" t="s">
        <v>648</v>
      </c>
      <c r="AE262" t="s">
        <v>649</v>
      </c>
      <c r="AF262" s="1">
        <v>442.4</v>
      </c>
      <c r="AG262" t="s">
        <v>583</v>
      </c>
      <c r="AH262" t="s">
        <v>55</v>
      </c>
      <c r="AI262" t="s">
        <v>650</v>
      </c>
    </row>
    <row r="263" spans="1:35" x14ac:dyDescent="0.25">
      <c r="A263" t="s">
        <v>35</v>
      </c>
      <c r="B263" t="s">
        <v>36</v>
      </c>
      <c r="C263" t="s">
        <v>37</v>
      </c>
      <c r="D263" t="s">
        <v>135</v>
      </c>
      <c r="E263" t="s">
        <v>575</v>
      </c>
      <c r="F263" t="s">
        <v>576</v>
      </c>
      <c r="G263" t="s">
        <v>577</v>
      </c>
      <c r="H263" t="s">
        <v>122</v>
      </c>
      <c r="I263" t="s">
        <v>586</v>
      </c>
      <c r="J263" t="s">
        <v>303</v>
      </c>
      <c r="K263" t="s">
        <v>83</v>
      </c>
      <c r="L263" t="s">
        <v>84</v>
      </c>
      <c r="M263" t="s">
        <v>651</v>
      </c>
      <c r="N263" t="s">
        <v>86</v>
      </c>
      <c r="O263" t="s">
        <v>84</v>
      </c>
      <c r="P263" s="1">
        <v>2</v>
      </c>
      <c r="Q263" t="s">
        <v>72</v>
      </c>
      <c r="R263" s="1">
        <v>200</v>
      </c>
      <c r="S263" s="1">
        <v>100</v>
      </c>
      <c r="T263" t="s">
        <v>124</v>
      </c>
      <c r="U263" s="1">
        <v>208.8</v>
      </c>
      <c r="V263" s="1">
        <v>208.8</v>
      </c>
      <c r="W263" s="1">
        <v>0.2</v>
      </c>
      <c r="X263" s="1">
        <v>0.2</v>
      </c>
      <c r="Y263" t="s">
        <v>73</v>
      </c>
      <c r="Z263" t="s">
        <v>309</v>
      </c>
      <c r="AA263" t="s">
        <v>303</v>
      </c>
      <c r="AB263" t="s">
        <v>463</v>
      </c>
      <c r="AC263" t="s">
        <v>132</v>
      </c>
      <c r="AD263" t="s">
        <v>464</v>
      </c>
      <c r="AE263" t="s">
        <v>312</v>
      </c>
      <c r="AF263" s="1">
        <v>6.8</v>
      </c>
      <c r="AG263" t="s">
        <v>128</v>
      </c>
      <c r="AH263" t="s">
        <v>55</v>
      </c>
      <c r="AI263" t="s">
        <v>652</v>
      </c>
    </row>
    <row r="264" spans="1:35" x14ac:dyDescent="0.25">
      <c r="A264" t="s">
        <v>35</v>
      </c>
      <c r="B264" t="s">
        <v>36</v>
      </c>
      <c r="C264" t="s">
        <v>37</v>
      </c>
      <c r="D264" t="s">
        <v>135</v>
      </c>
      <c r="E264" t="s">
        <v>575</v>
      </c>
      <c r="F264" t="s">
        <v>576</v>
      </c>
      <c r="G264" t="s">
        <v>577</v>
      </c>
      <c r="H264" t="s">
        <v>122</v>
      </c>
      <c r="I264" t="s">
        <v>586</v>
      </c>
      <c r="J264" t="s">
        <v>303</v>
      </c>
      <c r="K264" t="s">
        <v>653</v>
      </c>
      <c r="L264" t="s">
        <v>654</v>
      </c>
      <c r="M264" t="s">
        <v>655</v>
      </c>
      <c r="N264" t="s">
        <v>656</v>
      </c>
      <c r="O264" t="s">
        <v>654</v>
      </c>
      <c r="P264" s="1">
        <v>3</v>
      </c>
      <c r="Q264" t="s">
        <v>72</v>
      </c>
      <c r="R264" s="1">
        <v>855</v>
      </c>
      <c r="S264" s="1">
        <v>285</v>
      </c>
      <c r="T264" t="s">
        <v>124</v>
      </c>
      <c r="U264" s="1">
        <v>892.6</v>
      </c>
      <c r="V264" s="1">
        <v>892.6</v>
      </c>
      <c r="W264" s="1">
        <v>0.8</v>
      </c>
      <c r="X264" s="1">
        <v>0.8</v>
      </c>
      <c r="Y264" t="s">
        <v>73</v>
      </c>
      <c r="Z264" t="s">
        <v>309</v>
      </c>
      <c r="AA264" t="s">
        <v>303</v>
      </c>
      <c r="AB264" t="s">
        <v>463</v>
      </c>
      <c r="AC264" t="s">
        <v>132</v>
      </c>
      <c r="AD264" t="s">
        <v>464</v>
      </c>
      <c r="AE264" t="s">
        <v>312</v>
      </c>
      <c r="AF264" s="1">
        <v>29.1</v>
      </c>
      <c r="AG264" t="s">
        <v>128</v>
      </c>
      <c r="AH264" t="s">
        <v>55</v>
      </c>
      <c r="AI264" t="s">
        <v>652</v>
      </c>
    </row>
    <row r="265" spans="1:35" x14ac:dyDescent="0.25">
      <c r="A265" t="s">
        <v>35</v>
      </c>
      <c r="B265" t="s">
        <v>36</v>
      </c>
      <c r="C265" t="s">
        <v>37</v>
      </c>
      <c r="D265" t="s">
        <v>135</v>
      </c>
      <c r="E265" t="s">
        <v>575</v>
      </c>
      <c r="F265" t="s">
        <v>576</v>
      </c>
      <c r="G265" t="s">
        <v>577</v>
      </c>
      <c r="H265" t="s">
        <v>122</v>
      </c>
      <c r="I265" t="s">
        <v>586</v>
      </c>
      <c r="J265" t="s">
        <v>303</v>
      </c>
      <c r="K265" t="s">
        <v>184</v>
      </c>
      <c r="L265" t="s">
        <v>185</v>
      </c>
      <c r="M265" t="s">
        <v>657</v>
      </c>
      <c r="N265" t="s">
        <v>187</v>
      </c>
      <c r="O265" t="s">
        <v>188</v>
      </c>
      <c r="P265" s="1">
        <v>29</v>
      </c>
      <c r="Q265" t="s">
        <v>72</v>
      </c>
      <c r="R265" s="1">
        <v>1200</v>
      </c>
      <c r="S265" s="1">
        <v>41.4</v>
      </c>
      <c r="T265" t="s">
        <v>124</v>
      </c>
      <c r="U265" s="1">
        <v>1252.8</v>
      </c>
      <c r="V265" s="1">
        <v>1252.8</v>
      </c>
      <c r="W265" s="1">
        <v>1.1000000000000001</v>
      </c>
      <c r="X265" s="1">
        <v>1.1000000000000001</v>
      </c>
      <c r="Y265" t="s">
        <v>73</v>
      </c>
      <c r="Z265" t="s">
        <v>309</v>
      </c>
      <c r="AA265" t="s">
        <v>303</v>
      </c>
      <c r="AB265" t="s">
        <v>463</v>
      </c>
      <c r="AC265" t="s">
        <v>132</v>
      </c>
      <c r="AD265" t="s">
        <v>464</v>
      </c>
      <c r="AE265" t="s">
        <v>312</v>
      </c>
      <c r="AF265" s="1">
        <v>40.799999999999997</v>
      </c>
      <c r="AG265" t="s">
        <v>128</v>
      </c>
      <c r="AH265" t="s">
        <v>55</v>
      </c>
      <c r="AI265" t="s">
        <v>652</v>
      </c>
    </row>
    <row r="266" spans="1:35" x14ac:dyDescent="0.25">
      <c r="A266" t="s">
        <v>35</v>
      </c>
      <c r="B266" t="s">
        <v>36</v>
      </c>
      <c r="C266" t="s">
        <v>37</v>
      </c>
      <c r="D266" t="s">
        <v>135</v>
      </c>
      <c r="E266" t="s">
        <v>575</v>
      </c>
      <c r="F266" t="s">
        <v>576</v>
      </c>
      <c r="G266" t="s">
        <v>577</v>
      </c>
      <c r="H266" t="s">
        <v>122</v>
      </c>
      <c r="I266" t="s">
        <v>586</v>
      </c>
      <c r="J266" t="s">
        <v>303</v>
      </c>
      <c r="K266" t="s">
        <v>658</v>
      </c>
      <c r="L266" t="s">
        <v>659</v>
      </c>
      <c r="M266" t="s">
        <v>660</v>
      </c>
      <c r="N266" t="s">
        <v>661</v>
      </c>
      <c r="O266" t="s">
        <v>659</v>
      </c>
      <c r="P266" s="1">
        <v>3</v>
      </c>
      <c r="Q266" t="s">
        <v>72</v>
      </c>
      <c r="R266" s="1">
        <v>1275</v>
      </c>
      <c r="S266" s="1">
        <v>425</v>
      </c>
      <c r="T266" t="s">
        <v>124</v>
      </c>
      <c r="U266" s="1">
        <v>1331.1</v>
      </c>
      <c r="V266" s="1">
        <v>1331.1</v>
      </c>
      <c r="W266" s="1">
        <v>1.1000000000000001</v>
      </c>
      <c r="X266" s="1">
        <v>1.1000000000000001</v>
      </c>
      <c r="Y266" t="s">
        <v>73</v>
      </c>
      <c r="Z266" t="s">
        <v>309</v>
      </c>
      <c r="AA266" t="s">
        <v>303</v>
      </c>
      <c r="AB266" t="s">
        <v>463</v>
      </c>
      <c r="AC266" t="s">
        <v>132</v>
      </c>
      <c r="AD266" t="s">
        <v>464</v>
      </c>
      <c r="AE266" t="s">
        <v>312</v>
      </c>
      <c r="AF266" s="1">
        <v>43.3</v>
      </c>
      <c r="AG266" t="s">
        <v>128</v>
      </c>
      <c r="AH266" t="s">
        <v>55</v>
      </c>
      <c r="AI266" t="s">
        <v>652</v>
      </c>
    </row>
    <row r="267" spans="1:35" x14ac:dyDescent="0.25">
      <c r="A267" t="s">
        <v>35</v>
      </c>
      <c r="B267" t="s">
        <v>36</v>
      </c>
      <c r="C267" t="s">
        <v>37</v>
      </c>
      <c r="D267" t="s">
        <v>106</v>
      </c>
      <c r="E267" t="s">
        <v>575</v>
      </c>
      <c r="F267" t="s">
        <v>576</v>
      </c>
      <c r="G267" t="s">
        <v>577</v>
      </c>
      <c r="H267" t="s">
        <v>662</v>
      </c>
      <c r="I267" t="s">
        <v>66</v>
      </c>
      <c r="J267" t="s">
        <v>66</v>
      </c>
      <c r="K267" t="s">
        <v>663</v>
      </c>
      <c r="L267" t="s">
        <v>664</v>
      </c>
      <c r="M267" t="s">
        <v>665</v>
      </c>
      <c r="N267" t="s">
        <v>666</v>
      </c>
      <c r="O267" t="s">
        <v>664</v>
      </c>
      <c r="P267" s="1">
        <v>1</v>
      </c>
      <c r="Q267" t="s">
        <v>72</v>
      </c>
      <c r="R267" s="1">
        <v>15.7</v>
      </c>
      <c r="S267" s="1">
        <v>15.7</v>
      </c>
      <c r="T267" t="s">
        <v>124</v>
      </c>
      <c r="U267" s="1">
        <v>15.9</v>
      </c>
      <c r="V267" s="1">
        <v>15.9</v>
      </c>
      <c r="W267" s="1">
        <v>0</v>
      </c>
      <c r="X267" s="1">
        <v>0</v>
      </c>
      <c r="Y267" t="s">
        <v>73</v>
      </c>
      <c r="Z267" t="s">
        <v>52</v>
      </c>
      <c r="AA267" t="s">
        <v>74</v>
      </c>
      <c r="AB267" t="s">
        <v>667</v>
      </c>
      <c r="AC267" t="s">
        <v>132</v>
      </c>
      <c r="AD267" t="s">
        <v>668</v>
      </c>
      <c r="AE267" t="s">
        <v>78</v>
      </c>
      <c r="AF267" s="1">
        <v>0</v>
      </c>
      <c r="AG267" t="s">
        <v>669</v>
      </c>
      <c r="AH267" t="s">
        <v>55</v>
      </c>
      <c r="AI267" t="s">
        <v>670</v>
      </c>
    </row>
    <row r="268" spans="1:35" x14ac:dyDescent="0.25">
      <c r="A268" t="s">
        <v>35</v>
      </c>
      <c r="B268" t="s">
        <v>36</v>
      </c>
      <c r="C268" t="s">
        <v>37</v>
      </c>
      <c r="D268" t="s">
        <v>106</v>
      </c>
      <c r="E268" t="s">
        <v>575</v>
      </c>
      <c r="F268" t="s">
        <v>576</v>
      </c>
      <c r="G268" t="s">
        <v>577</v>
      </c>
      <c r="H268" t="s">
        <v>662</v>
      </c>
      <c r="I268" t="s">
        <v>66</v>
      </c>
      <c r="J268" t="s">
        <v>66</v>
      </c>
      <c r="K268" t="s">
        <v>184</v>
      </c>
      <c r="L268" t="s">
        <v>185</v>
      </c>
      <c r="M268" t="s">
        <v>671</v>
      </c>
      <c r="N268" t="s">
        <v>187</v>
      </c>
      <c r="O268" t="s">
        <v>188</v>
      </c>
      <c r="P268" s="1">
        <v>1</v>
      </c>
      <c r="Q268" t="s">
        <v>72</v>
      </c>
      <c r="R268" s="1">
        <v>40.1</v>
      </c>
      <c r="S268" s="1">
        <v>40.1</v>
      </c>
      <c r="T268" t="s">
        <v>124</v>
      </c>
      <c r="U268" s="1">
        <v>40.5</v>
      </c>
      <c r="V268" s="1">
        <v>40.5</v>
      </c>
      <c r="W268" s="1">
        <v>0</v>
      </c>
      <c r="X268" s="1">
        <v>0</v>
      </c>
      <c r="Y268" t="s">
        <v>73</v>
      </c>
      <c r="Z268" t="s">
        <v>52</v>
      </c>
      <c r="AA268" t="s">
        <v>74</v>
      </c>
      <c r="AB268" t="s">
        <v>667</v>
      </c>
      <c r="AC268" t="s">
        <v>132</v>
      </c>
      <c r="AD268" t="s">
        <v>668</v>
      </c>
      <c r="AE268" t="s">
        <v>78</v>
      </c>
      <c r="AF268" s="1">
        <v>0.1</v>
      </c>
      <c r="AG268" t="s">
        <v>669</v>
      </c>
      <c r="AH268" t="s">
        <v>55</v>
      </c>
      <c r="AI268" t="s">
        <v>670</v>
      </c>
    </row>
    <row r="269" spans="1:35" x14ac:dyDescent="0.25">
      <c r="A269" t="s">
        <v>35</v>
      </c>
      <c r="B269" t="s">
        <v>36</v>
      </c>
      <c r="C269" t="s">
        <v>37</v>
      </c>
      <c r="D269" t="s">
        <v>106</v>
      </c>
      <c r="E269" t="s">
        <v>575</v>
      </c>
      <c r="F269" t="s">
        <v>576</v>
      </c>
      <c r="G269" t="s">
        <v>577</v>
      </c>
      <c r="H269" t="s">
        <v>662</v>
      </c>
      <c r="I269" t="s">
        <v>66</v>
      </c>
      <c r="J269" t="s">
        <v>66</v>
      </c>
      <c r="K269" t="s">
        <v>672</v>
      </c>
      <c r="L269" t="s">
        <v>673</v>
      </c>
      <c r="M269" t="s">
        <v>674</v>
      </c>
      <c r="N269" t="s">
        <v>675</v>
      </c>
      <c r="O269" t="s">
        <v>673</v>
      </c>
      <c r="P269" s="1">
        <v>4</v>
      </c>
      <c r="Q269" t="s">
        <v>72</v>
      </c>
      <c r="R269" s="1">
        <v>768.5</v>
      </c>
      <c r="S269" s="1">
        <v>192.10001</v>
      </c>
      <c r="T269" t="s">
        <v>124</v>
      </c>
      <c r="U269" s="1">
        <v>777.4</v>
      </c>
      <c r="V269" s="1">
        <v>777.4</v>
      </c>
      <c r="W269" s="1">
        <v>0.8</v>
      </c>
      <c r="X269" s="1">
        <v>0.8</v>
      </c>
      <c r="Y269" t="s">
        <v>73</v>
      </c>
      <c r="Z269" t="s">
        <v>52</v>
      </c>
      <c r="AA269" t="s">
        <v>74</v>
      </c>
      <c r="AB269" t="s">
        <v>667</v>
      </c>
      <c r="AC269" t="s">
        <v>132</v>
      </c>
      <c r="AD269" t="s">
        <v>668</v>
      </c>
      <c r="AE269" t="s">
        <v>78</v>
      </c>
      <c r="AF269" s="1">
        <v>1.2</v>
      </c>
      <c r="AG269" t="s">
        <v>669</v>
      </c>
      <c r="AH269" t="s">
        <v>55</v>
      </c>
      <c r="AI269" t="s">
        <v>670</v>
      </c>
    </row>
    <row r="270" spans="1:35" x14ac:dyDescent="0.25">
      <c r="A270" t="s">
        <v>35</v>
      </c>
      <c r="B270" t="s">
        <v>36</v>
      </c>
      <c r="C270" t="s">
        <v>37</v>
      </c>
      <c r="D270" t="s">
        <v>106</v>
      </c>
      <c r="E270" t="s">
        <v>575</v>
      </c>
      <c r="F270" t="s">
        <v>576</v>
      </c>
      <c r="G270" t="s">
        <v>577</v>
      </c>
      <c r="H270" t="s">
        <v>662</v>
      </c>
      <c r="I270" t="s">
        <v>66</v>
      </c>
      <c r="J270" t="s">
        <v>66</v>
      </c>
      <c r="K270" t="s">
        <v>676</v>
      </c>
      <c r="L270" t="s">
        <v>677</v>
      </c>
      <c r="M270" t="s">
        <v>678</v>
      </c>
      <c r="N270" t="s">
        <v>679</v>
      </c>
      <c r="O270" t="s">
        <v>677</v>
      </c>
      <c r="P270" s="1">
        <v>9</v>
      </c>
      <c r="Q270" t="s">
        <v>72</v>
      </c>
      <c r="R270" s="1">
        <v>141.9</v>
      </c>
      <c r="S270" s="1">
        <v>15.8</v>
      </c>
      <c r="T270" t="s">
        <v>124</v>
      </c>
      <c r="U270" s="1">
        <v>143.6</v>
      </c>
      <c r="V270" s="1">
        <v>143.6</v>
      </c>
      <c r="W270" s="1">
        <v>0.1</v>
      </c>
      <c r="X270" s="1">
        <v>0.1</v>
      </c>
      <c r="Y270" t="s">
        <v>73</v>
      </c>
      <c r="Z270" t="s">
        <v>52</v>
      </c>
      <c r="AA270" t="s">
        <v>74</v>
      </c>
      <c r="AB270" t="s">
        <v>667</v>
      </c>
      <c r="AC270" t="s">
        <v>132</v>
      </c>
      <c r="AD270" t="s">
        <v>668</v>
      </c>
      <c r="AE270" t="s">
        <v>78</v>
      </c>
      <c r="AF270" s="1">
        <v>0.2</v>
      </c>
      <c r="AG270" t="s">
        <v>669</v>
      </c>
      <c r="AH270" t="s">
        <v>55</v>
      </c>
      <c r="AI270" t="s">
        <v>670</v>
      </c>
    </row>
    <row r="271" spans="1:35" x14ac:dyDescent="0.25">
      <c r="A271" t="s">
        <v>35</v>
      </c>
      <c r="B271" t="s">
        <v>36</v>
      </c>
      <c r="C271" t="s">
        <v>37</v>
      </c>
      <c r="D271" t="s">
        <v>135</v>
      </c>
      <c r="E271" t="s">
        <v>575</v>
      </c>
      <c r="F271" t="s">
        <v>576</v>
      </c>
      <c r="G271" t="s">
        <v>577</v>
      </c>
      <c r="H271" t="s">
        <v>122</v>
      </c>
      <c r="I271" t="s">
        <v>680</v>
      </c>
      <c r="J271" t="s">
        <v>303</v>
      </c>
      <c r="K271" t="s">
        <v>304</v>
      </c>
      <c r="L271" t="s">
        <v>305</v>
      </c>
      <c r="M271" t="s">
        <v>681</v>
      </c>
      <c r="N271" t="s">
        <v>307</v>
      </c>
      <c r="O271" t="s">
        <v>308</v>
      </c>
      <c r="P271" s="1">
        <v>1</v>
      </c>
      <c r="Q271" t="s">
        <v>72</v>
      </c>
      <c r="R271" s="1">
        <v>3.2</v>
      </c>
      <c r="S271" s="1">
        <v>3.2</v>
      </c>
      <c r="T271" t="s">
        <v>124</v>
      </c>
      <c r="U271" s="1">
        <v>4.7</v>
      </c>
      <c r="V271" s="1">
        <v>4.7</v>
      </c>
      <c r="W271" s="1">
        <v>0.2</v>
      </c>
      <c r="X271" s="1">
        <v>0.2</v>
      </c>
      <c r="Y271" t="s">
        <v>73</v>
      </c>
      <c r="Z271" t="s">
        <v>309</v>
      </c>
      <c r="AA271" t="s">
        <v>303</v>
      </c>
      <c r="AB271" t="s">
        <v>682</v>
      </c>
      <c r="AC271" t="s">
        <v>478</v>
      </c>
      <c r="AD271" t="s">
        <v>683</v>
      </c>
      <c r="AE271" t="s">
        <v>312</v>
      </c>
      <c r="AF271" s="1">
        <v>1.5</v>
      </c>
      <c r="AG271" t="s">
        <v>128</v>
      </c>
      <c r="AH271" t="s">
        <v>55</v>
      </c>
      <c r="AI271" t="s">
        <v>684</v>
      </c>
    </row>
    <row r="272" spans="1:35" x14ac:dyDescent="0.25">
      <c r="A272" t="s">
        <v>35</v>
      </c>
      <c r="B272" t="s">
        <v>36</v>
      </c>
      <c r="C272" t="s">
        <v>37</v>
      </c>
      <c r="D272" t="s">
        <v>106</v>
      </c>
      <c r="E272" t="s">
        <v>575</v>
      </c>
      <c r="F272" t="s">
        <v>576</v>
      </c>
      <c r="G272" t="s">
        <v>577</v>
      </c>
      <c r="H272" t="s">
        <v>122</v>
      </c>
      <c r="I272" t="s">
        <v>161</v>
      </c>
      <c r="J272" t="s">
        <v>303</v>
      </c>
      <c r="K272" t="s">
        <v>304</v>
      </c>
      <c r="L272" t="s">
        <v>305</v>
      </c>
      <c r="M272" t="s">
        <v>685</v>
      </c>
      <c r="N272" t="s">
        <v>307</v>
      </c>
      <c r="O272" t="s">
        <v>308</v>
      </c>
      <c r="P272" s="1">
        <v>240</v>
      </c>
      <c r="Q272" t="s">
        <v>72</v>
      </c>
      <c r="R272" s="1">
        <v>49.8</v>
      </c>
      <c r="S272" s="1">
        <v>0.2</v>
      </c>
      <c r="T272" t="s">
        <v>124</v>
      </c>
      <c r="U272" s="1">
        <v>185.3</v>
      </c>
      <c r="V272" s="1">
        <v>185.3</v>
      </c>
      <c r="W272" s="1">
        <v>62.5</v>
      </c>
      <c r="X272" s="1">
        <v>62.5</v>
      </c>
      <c r="Y272" t="s">
        <v>73</v>
      </c>
      <c r="Z272" t="s">
        <v>309</v>
      </c>
      <c r="AA272" t="s">
        <v>303</v>
      </c>
      <c r="AB272" t="s">
        <v>477</v>
      </c>
      <c r="AC272" t="s">
        <v>478</v>
      </c>
      <c r="AD272" t="s">
        <v>479</v>
      </c>
      <c r="AE272" t="s">
        <v>312</v>
      </c>
      <c r="AF272" s="1">
        <v>135</v>
      </c>
      <c r="AG272" t="s">
        <v>128</v>
      </c>
      <c r="AH272" t="s">
        <v>55</v>
      </c>
      <c r="AI272" t="s">
        <v>686</v>
      </c>
    </row>
    <row r="273" spans="1:35" x14ac:dyDescent="0.25">
      <c r="A273" t="s">
        <v>35</v>
      </c>
      <c r="B273" t="s">
        <v>36</v>
      </c>
      <c r="C273" t="s">
        <v>37</v>
      </c>
      <c r="D273" t="s">
        <v>135</v>
      </c>
      <c r="E273" t="s">
        <v>575</v>
      </c>
      <c r="F273" t="s">
        <v>576</v>
      </c>
      <c r="G273" t="s">
        <v>577</v>
      </c>
      <c r="H273" t="s">
        <v>632</v>
      </c>
      <c r="I273" t="s">
        <v>90</v>
      </c>
      <c r="J273" t="s">
        <v>66</v>
      </c>
      <c r="K273" t="s">
        <v>304</v>
      </c>
      <c r="L273" t="s">
        <v>305</v>
      </c>
      <c r="M273" t="s">
        <v>687</v>
      </c>
      <c r="N273" t="s">
        <v>307</v>
      </c>
      <c r="O273" t="s">
        <v>308</v>
      </c>
      <c r="P273" s="1">
        <v>30</v>
      </c>
      <c r="Q273" t="s">
        <v>72</v>
      </c>
      <c r="R273" s="1">
        <v>0.3</v>
      </c>
      <c r="S273" s="1">
        <v>0</v>
      </c>
      <c r="T273" t="s">
        <v>124</v>
      </c>
      <c r="U273" s="1">
        <v>1.8</v>
      </c>
      <c r="V273" s="1">
        <v>1.8</v>
      </c>
      <c r="W273" s="1">
        <v>1</v>
      </c>
      <c r="X273" s="1">
        <v>1</v>
      </c>
      <c r="Y273" t="s">
        <v>73</v>
      </c>
      <c r="Z273" t="s">
        <v>309</v>
      </c>
      <c r="AA273" t="s">
        <v>74</v>
      </c>
      <c r="AB273" t="s">
        <v>688</v>
      </c>
      <c r="AC273" t="s">
        <v>135</v>
      </c>
      <c r="AD273" t="s">
        <v>689</v>
      </c>
      <c r="AE273" t="s">
        <v>639</v>
      </c>
      <c r="AF273" s="1">
        <v>1.5</v>
      </c>
      <c r="AG273" t="s">
        <v>640</v>
      </c>
      <c r="AH273" t="s">
        <v>55</v>
      </c>
      <c r="AI273" t="s">
        <v>690</v>
      </c>
    </row>
    <row r="274" spans="1:35" x14ac:dyDescent="0.25">
      <c r="A274" t="s">
        <v>35</v>
      </c>
      <c r="B274" t="s">
        <v>36</v>
      </c>
      <c r="C274" t="s">
        <v>37</v>
      </c>
      <c r="D274" t="s">
        <v>143</v>
      </c>
      <c r="E274" t="s">
        <v>691</v>
      </c>
      <c r="F274" t="s">
        <v>692</v>
      </c>
      <c r="G274" t="s">
        <v>693</v>
      </c>
      <c r="H274" t="s">
        <v>437</v>
      </c>
      <c r="I274" t="s">
        <v>66</v>
      </c>
      <c r="J274" t="s">
        <v>66</v>
      </c>
      <c r="K274" t="s">
        <v>694</v>
      </c>
      <c r="L274" t="s">
        <v>439</v>
      </c>
      <c r="M274" t="s">
        <v>695</v>
      </c>
      <c r="N274" t="s">
        <v>441</v>
      </c>
      <c r="O274" t="s">
        <v>439</v>
      </c>
      <c r="P274" s="1">
        <v>227.4</v>
      </c>
      <c r="Q274" t="s">
        <v>49</v>
      </c>
      <c r="R274" s="1">
        <v>4608.8999999999996</v>
      </c>
      <c r="S274" s="1">
        <v>20.3</v>
      </c>
      <c r="T274" t="s">
        <v>50</v>
      </c>
      <c r="U274" s="1">
        <v>4791</v>
      </c>
      <c r="V274" s="1">
        <v>4791</v>
      </c>
      <c r="W274" s="1">
        <v>199.9</v>
      </c>
      <c r="X274" s="1">
        <v>199.9</v>
      </c>
      <c r="Y274" t="s">
        <v>73</v>
      </c>
      <c r="Z274" t="s">
        <v>309</v>
      </c>
      <c r="AA274" t="s">
        <v>74</v>
      </c>
      <c r="AB274" t="s">
        <v>696</v>
      </c>
      <c r="AC274" t="s">
        <v>143</v>
      </c>
      <c r="AD274" t="s">
        <v>697</v>
      </c>
      <c r="AE274" t="s">
        <v>639</v>
      </c>
      <c r="AF274" s="1">
        <v>176</v>
      </c>
      <c r="AG274" t="s">
        <v>531</v>
      </c>
      <c r="AH274" t="s">
        <v>55</v>
      </c>
      <c r="AI274" t="s">
        <v>698</v>
      </c>
    </row>
    <row r="275" spans="1:35" x14ac:dyDescent="0.25">
      <c r="A275" t="s">
        <v>35</v>
      </c>
      <c r="B275" t="s">
        <v>36</v>
      </c>
      <c r="C275" t="s">
        <v>37</v>
      </c>
      <c r="D275" t="s">
        <v>143</v>
      </c>
      <c r="E275" t="s">
        <v>691</v>
      </c>
      <c r="F275" t="s">
        <v>692</v>
      </c>
      <c r="G275" t="s">
        <v>693</v>
      </c>
      <c r="H275" t="s">
        <v>437</v>
      </c>
      <c r="I275" t="s">
        <v>66</v>
      </c>
      <c r="J275" t="s">
        <v>66</v>
      </c>
      <c r="K275" t="s">
        <v>694</v>
      </c>
      <c r="L275" t="s">
        <v>439</v>
      </c>
      <c r="M275" t="s">
        <v>695</v>
      </c>
      <c r="N275" t="s">
        <v>441</v>
      </c>
      <c r="O275" t="s">
        <v>439</v>
      </c>
      <c r="P275" s="1">
        <v>9.3000000000000007</v>
      </c>
      <c r="Q275" t="s">
        <v>49</v>
      </c>
      <c r="R275" s="1">
        <v>193.3</v>
      </c>
      <c r="S275" s="1">
        <v>20.8</v>
      </c>
      <c r="T275" t="s">
        <v>50</v>
      </c>
      <c r="U275" s="1">
        <v>369.6</v>
      </c>
      <c r="V275" s="1">
        <v>369.6</v>
      </c>
      <c r="W275" s="1">
        <v>8.1999999999999993</v>
      </c>
      <c r="X275" s="1">
        <v>8.1999999999999993</v>
      </c>
      <c r="Y275" t="s">
        <v>73</v>
      </c>
      <c r="Z275" t="s">
        <v>309</v>
      </c>
      <c r="AA275" t="s">
        <v>74</v>
      </c>
      <c r="AB275" t="s">
        <v>696</v>
      </c>
      <c r="AC275" t="s">
        <v>143</v>
      </c>
      <c r="AD275" t="s">
        <v>697</v>
      </c>
      <c r="AE275" t="s">
        <v>639</v>
      </c>
      <c r="AF275" s="1">
        <v>176</v>
      </c>
      <c r="AG275" t="s">
        <v>531</v>
      </c>
      <c r="AH275" t="s">
        <v>55</v>
      </c>
      <c r="AI275" t="s">
        <v>698</v>
      </c>
    </row>
    <row r="276" spans="1:35" x14ac:dyDescent="0.25">
      <c r="A276" t="s">
        <v>35</v>
      </c>
      <c r="B276" t="s">
        <v>36</v>
      </c>
      <c r="C276" t="s">
        <v>37</v>
      </c>
      <c r="D276" t="s">
        <v>699</v>
      </c>
      <c r="E276" t="s">
        <v>691</v>
      </c>
      <c r="F276" t="s">
        <v>692</v>
      </c>
      <c r="G276" t="s">
        <v>693</v>
      </c>
      <c r="H276" t="s">
        <v>42</v>
      </c>
      <c r="I276" t="s">
        <v>700</v>
      </c>
      <c r="J276" t="s">
        <v>700</v>
      </c>
      <c r="K276" t="s">
        <v>58</v>
      </c>
      <c r="L276" t="s">
        <v>59</v>
      </c>
      <c r="M276" t="s">
        <v>701</v>
      </c>
      <c r="N276" t="s">
        <v>61</v>
      </c>
      <c r="O276" t="s">
        <v>59</v>
      </c>
      <c r="P276" s="1">
        <v>175.8</v>
      </c>
      <c r="Q276" t="s">
        <v>49</v>
      </c>
      <c r="R276" s="1">
        <v>8.1</v>
      </c>
      <c r="S276" s="1">
        <v>0</v>
      </c>
      <c r="T276" t="s">
        <v>50</v>
      </c>
      <c r="U276" s="1">
        <v>9.1999999999999993</v>
      </c>
      <c r="V276" s="1">
        <v>9.1999999999999993</v>
      </c>
      <c r="W276" s="1">
        <v>175.8</v>
      </c>
      <c r="X276" s="1">
        <v>175.8</v>
      </c>
      <c r="Y276" t="s">
        <v>51</v>
      </c>
      <c r="Z276" t="s">
        <v>114</v>
      </c>
      <c r="AA276" t="s">
        <v>42</v>
      </c>
      <c r="AB276" t="s">
        <v>36</v>
      </c>
      <c r="AC276" t="s">
        <v>699</v>
      </c>
      <c r="AD276" t="s">
        <v>36</v>
      </c>
      <c r="AE276" t="s">
        <v>53</v>
      </c>
      <c r="AF276" s="1">
        <v>1</v>
      </c>
      <c r="AG276" t="s">
        <v>702</v>
      </c>
      <c r="AH276" t="s">
        <v>55</v>
      </c>
      <c r="AI276" t="s">
        <v>703</v>
      </c>
    </row>
    <row r="277" spans="1:35" x14ac:dyDescent="0.25">
      <c r="A277" t="s">
        <v>35</v>
      </c>
      <c r="B277" t="s">
        <v>36</v>
      </c>
      <c r="C277" t="s">
        <v>37</v>
      </c>
      <c r="D277" t="s">
        <v>699</v>
      </c>
      <c r="E277" t="s">
        <v>691</v>
      </c>
      <c r="F277" t="s">
        <v>692</v>
      </c>
      <c r="G277" t="s">
        <v>693</v>
      </c>
      <c r="H277" t="s">
        <v>42</v>
      </c>
      <c r="I277" t="s">
        <v>700</v>
      </c>
      <c r="J277" t="s">
        <v>700</v>
      </c>
      <c r="K277" t="s">
        <v>58</v>
      </c>
      <c r="L277" t="s">
        <v>59</v>
      </c>
      <c r="M277" t="s">
        <v>701</v>
      </c>
      <c r="N277" t="s">
        <v>61</v>
      </c>
      <c r="O277" t="s">
        <v>59</v>
      </c>
      <c r="P277" s="1">
        <v>108</v>
      </c>
      <c r="Q277" t="s">
        <v>49</v>
      </c>
      <c r="R277" s="1">
        <v>5</v>
      </c>
      <c r="S277" s="1">
        <v>0</v>
      </c>
      <c r="T277" t="s">
        <v>50</v>
      </c>
      <c r="U277" s="1">
        <v>5.6</v>
      </c>
      <c r="V277" s="1">
        <v>5.6</v>
      </c>
      <c r="W277" s="1">
        <v>108</v>
      </c>
      <c r="X277" s="1">
        <v>108</v>
      </c>
      <c r="Y277" t="s">
        <v>51</v>
      </c>
      <c r="Z277" t="s">
        <v>114</v>
      </c>
      <c r="AA277" t="s">
        <v>42</v>
      </c>
      <c r="AB277" t="s">
        <v>36</v>
      </c>
      <c r="AC277" t="s">
        <v>699</v>
      </c>
      <c r="AD277" t="s">
        <v>36</v>
      </c>
      <c r="AE277" t="s">
        <v>53</v>
      </c>
      <c r="AF277" s="1">
        <v>0.6</v>
      </c>
      <c r="AG277" t="s">
        <v>702</v>
      </c>
      <c r="AH277" t="s">
        <v>55</v>
      </c>
      <c r="AI277" t="s">
        <v>703</v>
      </c>
    </row>
    <row r="278" spans="1:35" x14ac:dyDescent="0.25">
      <c r="A278" t="s">
        <v>35</v>
      </c>
      <c r="B278" t="s">
        <v>36</v>
      </c>
      <c r="C278" t="s">
        <v>37</v>
      </c>
      <c r="D278" t="s">
        <v>699</v>
      </c>
      <c r="E278" t="s">
        <v>691</v>
      </c>
      <c r="F278" t="s">
        <v>692</v>
      </c>
      <c r="G278" t="s">
        <v>693</v>
      </c>
      <c r="H278" t="s">
        <v>42</v>
      </c>
      <c r="I278" t="s">
        <v>704</v>
      </c>
      <c r="J278" t="s">
        <v>704</v>
      </c>
      <c r="K278" t="s">
        <v>705</v>
      </c>
      <c r="L278" t="s">
        <v>706</v>
      </c>
      <c r="M278" t="s">
        <v>707</v>
      </c>
      <c r="N278" t="s">
        <v>708</v>
      </c>
      <c r="O278" t="s">
        <v>709</v>
      </c>
      <c r="P278" s="1">
        <v>24500</v>
      </c>
      <c r="Q278" t="s">
        <v>49</v>
      </c>
      <c r="R278" s="1">
        <v>28225.599999999999</v>
      </c>
      <c r="S278" s="1">
        <v>1.2</v>
      </c>
      <c r="T278" t="s">
        <v>50</v>
      </c>
      <c r="U278" s="1">
        <v>30299.200000000001</v>
      </c>
      <c r="V278" s="1">
        <v>30299.200000000001</v>
      </c>
      <c r="W278" s="1">
        <v>24500</v>
      </c>
      <c r="X278" s="1">
        <v>24500</v>
      </c>
      <c r="Y278" t="s">
        <v>51</v>
      </c>
      <c r="Z278" t="s">
        <v>114</v>
      </c>
      <c r="AA278" t="s">
        <v>42</v>
      </c>
      <c r="AB278" t="s">
        <v>36</v>
      </c>
      <c r="AC278" t="s">
        <v>699</v>
      </c>
      <c r="AD278" t="s">
        <v>36</v>
      </c>
      <c r="AE278" t="s">
        <v>53</v>
      </c>
      <c r="AF278" s="1">
        <v>2031.9</v>
      </c>
      <c r="AG278" t="s">
        <v>702</v>
      </c>
      <c r="AH278" t="s">
        <v>55</v>
      </c>
      <c r="AI278" t="s">
        <v>710</v>
      </c>
    </row>
    <row r="279" spans="1:35" x14ac:dyDescent="0.25">
      <c r="A279" t="s">
        <v>35</v>
      </c>
      <c r="B279" t="s">
        <v>36</v>
      </c>
      <c r="C279" t="s">
        <v>37</v>
      </c>
      <c r="D279" t="s">
        <v>699</v>
      </c>
      <c r="E279" t="s">
        <v>691</v>
      </c>
      <c r="F279" t="s">
        <v>692</v>
      </c>
      <c r="G279" t="s">
        <v>693</v>
      </c>
      <c r="H279" t="s">
        <v>42</v>
      </c>
      <c r="I279" t="s">
        <v>704</v>
      </c>
      <c r="J279" t="s">
        <v>704</v>
      </c>
      <c r="K279" t="s">
        <v>705</v>
      </c>
      <c r="L279" t="s">
        <v>706</v>
      </c>
      <c r="M279" t="s">
        <v>707</v>
      </c>
      <c r="N279" t="s">
        <v>708</v>
      </c>
      <c r="O279" t="s">
        <v>709</v>
      </c>
      <c r="P279" s="1">
        <v>24513.5</v>
      </c>
      <c r="Q279" t="s">
        <v>49</v>
      </c>
      <c r="R279" s="1">
        <v>28241.200000000001</v>
      </c>
      <c r="S279" s="1">
        <v>1.2</v>
      </c>
      <c r="T279" t="s">
        <v>50</v>
      </c>
      <c r="U279" s="1">
        <v>30316</v>
      </c>
      <c r="V279" s="1">
        <v>30316</v>
      </c>
      <c r="W279" s="1">
        <v>24513.5</v>
      </c>
      <c r="X279" s="1">
        <v>24513.5</v>
      </c>
      <c r="Y279" t="s">
        <v>51</v>
      </c>
      <c r="Z279" t="s">
        <v>114</v>
      </c>
      <c r="AA279" t="s">
        <v>42</v>
      </c>
      <c r="AB279" t="s">
        <v>36</v>
      </c>
      <c r="AC279" t="s">
        <v>699</v>
      </c>
      <c r="AD279" t="s">
        <v>36</v>
      </c>
      <c r="AE279" t="s">
        <v>53</v>
      </c>
      <c r="AF279" s="1">
        <v>2033.1</v>
      </c>
      <c r="AG279" t="s">
        <v>702</v>
      </c>
      <c r="AH279" t="s">
        <v>55</v>
      </c>
      <c r="AI279" t="s">
        <v>711</v>
      </c>
    </row>
    <row r="280" spans="1:35" x14ac:dyDescent="0.25">
      <c r="A280" t="s">
        <v>35</v>
      </c>
      <c r="B280" t="s">
        <v>36</v>
      </c>
      <c r="C280" t="s">
        <v>37</v>
      </c>
      <c r="D280" t="s">
        <v>393</v>
      </c>
      <c r="E280" t="s">
        <v>691</v>
      </c>
      <c r="F280" t="s">
        <v>692</v>
      </c>
      <c r="G280" t="s">
        <v>693</v>
      </c>
      <c r="H280" t="s">
        <v>42</v>
      </c>
      <c r="I280" t="s">
        <v>680</v>
      </c>
      <c r="J280" t="s">
        <v>680</v>
      </c>
      <c r="K280" t="s">
        <v>705</v>
      </c>
      <c r="L280" t="s">
        <v>706</v>
      </c>
      <c r="M280" t="s">
        <v>707</v>
      </c>
      <c r="N280" t="s">
        <v>708</v>
      </c>
      <c r="O280" t="s">
        <v>709</v>
      </c>
      <c r="P280" s="1">
        <v>16000</v>
      </c>
      <c r="Q280" t="s">
        <v>49</v>
      </c>
      <c r="R280" s="1">
        <v>14970.1</v>
      </c>
      <c r="S280" s="1">
        <v>0.9</v>
      </c>
      <c r="T280" t="s">
        <v>50</v>
      </c>
      <c r="U280" s="1">
        <v>19228.7</v>
      </c>
      <c r="V280" s="1">
        <v>19228.7</v>
      </c>
      <c r="W280" s="1">
        <v>16000</v>
      </c>
      <c r="X280" s="1">
        <v>16000</v>
      </c>
      <c r="Y280" t="s">
        <v>51</v>
      </c>
      <c r="Z280" t="s">
        <v>114</v>
      </c>
      <c r="AA280" t="s">
        <v>42</v>
      </c>
      <c r="AB280" t="s">
        <v>36</v>
      </c>
      <c r="AC280" t="s">
        <v>393</v>
      </c>
      <c r="AD280" t="s">
        <v>36</v>
      </c>
      <c r="AE280" t="s">
        <v>53</v>
      </c>
      <c r="AF280" s="1">
        <v>4229.8999999999996</v>
      </c>
      <c r="AG280" t="s">
        <v>702</v>
      </c>
      <c r="AH280" t="s">
        <v>55</v>
      </c>
      <c r="AI280" t="s">
        <v>712</v>
      </c>
    </row>
    <row r="281" spans="1:35" x14ac:dyDescent="0.25">
      <c r="A281" t="s">
        <v>35</v>
      </c>
      <c r="B281" t="s">
        <v>36</v>
      </c>
      <c r="C281" t="s">
        <v>37</v>
      </c>
      <c r="D281" t="s">
        <v>237</v>
      </c>
      <c r="E281" t="s">
        <v>691</v>
      </c>
      <c r="F281" t="s">
        <v>692</v>
      </c>
      <c r="G281" t="s">
        <v>693</v>
      </c>
      <c r="H281" t="s">
        <v>42</v>
      </c>
      <c r="I281" t="s">
        <v>680</v>
      </c>
      <c r="J281" t="s">
        <v>680</v>
      </c>
      <c r="K281" t="s">
        <v>713</v>
      </c>
      <c r="L281" t="s">
        <v>714</v>
      </c>
      <c r="M281" t="s">
        <v>715</v>
      </c>
      <c r="N281" t="s">
        <v>716</v>
      </c>
      <c r="O281" t="s">
        <v>717</v>
      </c>
      <c r="P281" s="1">
        <v>122086</v>
      </c>
      <c r="Q281" t="s">
        <v>49</v>
      </c>
      <c r="R281" s="1">
        <v>54855.9</v>
      </c>
      <c r="S281" s="1">
        <v>0.4</v>
      </c>
      <c r="T281" t="s">
        <v>254</v>
      </c>
      <c r="U281" s="1">
        <v>79465.3</v>
      </c>
      <c r="V281" s="1">
        <v>79465.3</v>
      </c>
      <c r="W281" s="1">
        <v>122086</v>
      </c>
      <c r="X281" s="1">
        <v>122086</v>
      </c>
      <c r="Y281" t="s">
        <v>51</v>
      </c>
      <c r="Z281" t="s">
        <v>114</v>
      </c>
      <c r="AA281" t="s">
        <v>42</v>
      </c>
      <c r="AB281" t="s">
        <v>36</v>
      </c>
      <c r="AC281" t="s">
        <v>237</v>
      </c>
      <c r="AD281" t="s">
        <v>36</v>
      </c>
      <c r="AE281" t="s">
        <v>53</v>
      </c>
      <c r="AF281" s="1">
        <v>24500</v>
      </c>
      <c r="AG281" t="s">
        <v>531</v>
      </c>
      <c r="AH281" t="s">
        <v>55</v>
      </c>
      <c r="AI281" t="s">
        <v>718</v>
      </c>
    </row>
    <row r="282" spans="1:35" x14ac:dyDescent="0.25">
      <c r="A282" t="s">
        <v>35</v>
      </c>
      <c r="B282" t="s">
        <v>36</v>
      </c>
      <c r="C282" t="s">
        <v>37</v>
      </c>
      <c r="D282" t="s">
        <v>237</v>
      </c>
      <c r="E282" t="s">
        <v>691</v>
      </c>
      <c r="F282" t="s">
        <v>692</v>
      </c>
      <c r="G282" t="s">
        <v>693</v>
      </c>
      <c r="H282" t="s">
        <v>42</v>
      </c>
      <c r="I282" t="s">
        <v>680</v>
      </c>
      <c r="J282" t="s">
        <v>680</v>
      </c>
      <c r="K282" t="s">
        <v>713</v>
      </c>
      <c r="L282" t="s">
        <v>714</v>
      </c>
      <c r="M282" t="s">
        <v>715</v>
      </c>
      <c r="N282" t="s">
        <v>716</v>
      </c>
      <c r="O282" t="s">
        <v>717</v>
      </c>
      <c r="P282" s="1">
        <v>126347</v>
      </c>
      <c r="Q282" t="s">
        <v>49</v>
      </c>
      <c r="R282" s="1">
        <v>57625.599999999999</v>
      </c>
      <c r="S282" s="1">
        <v>0.5</v>
      </c>
      <c r="T282" t="s">
        <v>254</v>
      </c>
      <c r="U282" s="1">
        <v>82238.8</v>
      </c>
      <c r="V282" s="1">
        <v>82238.8</v>
      </c>
      <c r="W282" s="1">
        <v>126347</v>
      </c>
      <c r="X282" s="1">
        <v>126347</v>
      </c>
      <c r="Y282" t="s">
        <v>51</v>
      </c>
      <c r="Z282" t="s">
        <v>114</v>
      </c>
      <c r="AA282" t="s">
        <v>42</v>
      </c>
      <c r="AB282" t="s">
        <v>36</v>
      </c>
      <c r="AC282" t="s">
        <v>237</v>
      </c>
      <c r="AD282" t="s">
        <v>36</v>
      </c>
      <c r="AE282" t="s">
        <v>53</v>
      </c>
      <c r="AF282" s="1">
        <v>24500</v>
      </c>
      <c r="AG282" t="s">
        <v>531</v>
      </c>
      <c r="AH282" t="s">
        <v>55</v>
      </c>
      <c r="AI282" t="s">
        <v>719</v>
      </c>
    </row>
    <row r="283" spans="1:35" x14ac:dyDescent="0.25">
      <c r="A283" t="s">
        <v>35</v>
      </c>
      <c r="B283" t="s">
        <v>36</v>
      </c>
      <c r="C283" t="s">
        <v>37</v>
      </c>
      <c r="D283" t="s">
        <v>237</v>
      </c>
      <c r="E283" t="s">
        <v>691</v>
      </c>
      <c r="F283" t="s">
        <v>692</v>
      </c>
      <c r="G283" t="s">
        <v>693</v>
      </c>
      <c r="H283" t="s">
        <v>42</v>
      </c>
      <c r="I283" t="s">
        <v>680</v>
      </c>
      <c r="J283" t="s">
        <v>680</v>
      </c>
      <c r="K283" t="s">
        <v>713</v>
      </c>
      <c r="L283" t="s">
        <v>714</v>
      </c>
      <c r="M283" t="s">
        <v>715</v>
      </c>
      <c r="N283" t="s">
        <v>716</v>
      </c>
      <c r="O283" t="s">
        <v>717</v>
      </c>
      <c r="P283" s="1">
        <v>124105</v>
      </c>
      <c r="Q283" t="s">
        <v>49</v>
      </c>
      <c r="R283" s="1">
        <v>56168.2</v>
      </c>
      <c r="S283" s="1">
        <v>0.5</v>
      </c>
      <c r="T283" t="s">
        <v>254</v>
      </c>
      <c r="U283" s="1">
        <v>80779.5</v>
      </c>
      <c r="V283" s="1">
        <v>80779.5</v>
      </c>
      <c r="W283" s="1">
        <v>124105</v>
      </c>
      <c r="X283" s="1">
        <v>124105</v>
      </c>
      <c r="Y283" t="s">
        <v>51</v>
      </c>
      <c r="Z283" t="s">
        <v>114</v>
      </c>
      <c r="AA283" t="s">
        <v>42</v>
      </c>
      <c r="AB283" t="s">
        <v>36</v>
      </c>
      <c r="AC283" t="s">
        <v>237</v>
      </c>
      <c r="AD283" t="s">
        <v>36</v>
      </c>
      <c r="AE283" t="s">
        <v>53</v>
      </c>
      <c r="AF283" s="1">
        <v>24500</v>
      </c>
      <c r="AG283" t="s">
        <v>531</v>
      </c>
      <c r="AH283" t="s">
        <v>55</v>
      </c>
      <c r="AI283" t="s">
        <v>720</v>
      </c>
    </row>
    <row r="284" spans="1:35" x14ac:dyDescent="0.25">
      <c r="A284" t="s">
        <v>35</v>
      </c>
      <c r="B284" t="s">
        <v>36</v>
      </c>
      <c r="C284" t="s">
        <v>37</v>
      </c>
      <c r="D284" t="s">
        <v>699</v>
      </c>
      <c r="E284" t="s">
        <v>691</v>
      </c>
      <c r="F284" t="s">
        <v>692</v>
      </c>
      <c r="G284" t="s">
        <v>693</v>
      </c>
      <c r="H284" t="s">
        <v>42</v>
      </c>
      <c r="I284" t="s">
        <v>700</v>
      </c>
      <c r="J284" t="s">
        <v>700</v>
      </c>
      <c r="K284" t="s">
        <v>721</v>
      </c>
      <c r="L284" t="s">
        <v>722</v>
      </c>
      <c r="M284" t="s">
        <v>723</v>
      </c>
      <c r="N284" t="s">
        <v>724</v>
      </c>
      <c r="O284" t="s">
        <v>722</v>
      </c>
      <c r="P284" s="1">
        <v>997.2</v>
      </c>
      <c r="Q284" t="s">
        <v>49</v>
      </c>
      <c r="R284" s="1">
        <v>46.7</v>
      </c>
      <c r="S284" s="1">
        <v>0</v>
      </c>
      <c r="T284" t="s">
        <v>50</v>
      </c>
      <c r="U284" s="1">
        <v>53.1</v>
      </c>
      <c r="V284" s="1">
        <v>53.1</v>
      </c>
      <c r="W284" s="1">
        <v>997.2</v>
      </c>
      <c r="X284" s="1">
        <v>997.2</v>
      </c>
      <c r="Y284" t="s">
        <v>51</v>
      </c>
      <c r="Z284" t="s">
        <v>114</v>
      </c>
      <c r="AA284" t="s">
        <v>42</v>
      </c>
      <c r="AB284" t="s">
        <v>36</v>
      </c>
      <c r="AC284" t="s">
        <v>699</v>
      </c>
      <c r="AD284" t="s">
        <v>36</v>
      </c>
      <c r="AE284" t="s">
        <v>53</v>
      </c>
      <c r="AF284" s="1">
        <v>5.8</v>
      </c>
      <c r="AG284" t="s">
        <v>702</v>
      </c>
      <c r="AH284" t="s">
        <v>55</v>
      </c>
      <c r="AI284" t="s">
        <v>725</v>
      </c>
    </row>
    <row r="285" spans="1:35" x14ac:dyDescent="0.25">
      <c r="A285" t="s">
        <v>35</v>
      </c>
      <c r="B285" t="s">
        <v>36</v>
      </c>
      <c r="C285" t="s">
        <v>37</v>
      </c>
      <c r="D285" t="s">
        <v>699</v>
      </c>
      <c r="E285" t="s">
        <v>691</v>
      </c>
      <c r="F285" t="s">
        <v>692</v>
      </c>
      <c r="G285" t="s">
        <v>693</v>
      </c>
      <c r="H285" t="s">
        <v>42</v>
      </c>
      <c r="I285" t="s">
        <v>700</v>
      </c>
      <c r="J285" t="s">
        <v>700</v>
      </c>
      <c r="K285" t="s">
        <v>721</v>
      </c>
      <c r="L285" t="s">
        <v>722</v>
      </c>
      <c r="M285" t="s">
        <v>723</v>
      </c>
      <c r="N285" t="s">
        <v>724</v>
      </c>
      <c r="O285" t="s">
        <v>722</v>
      </c>
      <c r="P285" s="1">
        <v>112434.6</v>
      </c>
      <c r="Q285" t="s">
        <v>49</v>
      </c>
      <c r="R285" s="1">
        <v>5264.2</v>
      </c>
      <c r="S285" s="1">
        <v>0</v>
      </c>
      <c r="T285" t="s">
        <v>50</v>
      </c>
      <c r="U285" s="1">
        <v>5982.1</v>
      </c>
      <c r="V285" s="1">
        <v>5982.1</v>
      </c>
      <c r="W285" s="1">
        <v>112434.6</v>
      </c>
      <c r="X285" s="1">
        <v>112434.6</v>
      </c>
      <c r="Y285" t="s">
        <v>51</v>
      </c>
      <c r="Z285" t="s">
        <v>114</v>
      </c>
      <c r="AA285" t="s">
        <v>42</v>
      </c>
      <c r="AB285" t="s">
        <v>36</v>
      </c>
      <c r="AC285" t="s">
        <v>699</v>
      </c>
      <c r="AD285" t="s">
        <v>36</v>
      </c>
      <c r="AE285" t="s">
        <v>53</v>
      </c>
      <c r="AF285" s="1">
        <v>658.8</v>
      </c>
      <c r="AG285" t="s">
        <v>702</v>
      </c>
      <c r="AH285" t="s">
        <v>55</v>
      </c>
      <c r="AI285" t="s">
        <v>725</v>
      </c>
    </row>
    <row r="286" spans="1:35" x14ac:dyDescent="0.25">
      <c r="A286" t="s">
        <v>35</v>
      </c>
      <c r="B286" t="s">
        <v>36</v>
      </c>
      <c r="C286" t="s">
        <v>37</v>
      </c>
      <c r="D286" t="s">
        <v>699</v>
      </c>
      <c r="E286" t="s">
        <v>691</v>
      </c>
      <c r="F286" t="s">
        <v>692</v>
      </c>
      <c r="G286" t="s">
        <v>693</v>
      </c>
      <c r="H286" t="s">
        <v>42</v>
      </c>
      <c r="I286" t="s">
        <v>700</v>
      </c>
      <c r="J286" t="s">
        <v>700</v>
      </c>
      <c r="K286" t="s">
        <v>58</v>
      </c>
      <c r="L286" t="s">
        <v>59</v>
      </c>
      <c r="M286" t="s">
        <v>701</v>
      </c>
      <c r="N286" t="s">
        <v>61</v>
      </c>
      <c r="O286" t="s">
        <v>59</v>
      </c>
      <c r="P286" s="1">
        <v>17126.2</v>
      </c>
      <c r="Q286" t="s">
        <v>49</v>
      </c>
      <c r="R286" s="1">
        <v>786.6</v>
      </c>
      <c r="S286" s="1">
        <v>0</v>
      </c>
      <c r="T286" t="s">
        <v>50</v>
      </c>
      <c r="U286" s="1">
        <v>893.9</v>
      </c>
      <c r="V286" s="1">
        <v>893.9</v>
      </c>
      <c r="W286" s="1">
        <v>17126.2</v>
      </c>
      <c r="X286" s="1">
        <v>17126.2</v>
      </c>
      <c r="Y286" t="s">
        <v>51</v>
      </c>
      <c r="Z286" t="s">
        <v>114</v>
      </c>
      <c r="AA286" t="s">
        <v>42</v>
      </c>
      <c r="AB286" t="s">
        <v>36</v>
      </c>
      <c r="AC286" t="s">
        <v>699</v>
      </c>
      <c r="AD286" t="s">
        <v>36</v>
      </c>
      <c r="AE286" t="s">
        <v>53</v>
      </c>
      <c r="AF286" s="1">
        <v>98.3</v>
      </c>
      <c r="AG286" t="s">
        <v>702</v>
      </c>
      <c r="AH286" t="s">
        <v>55</v>
      </c>
      <c r="AI286" t="s">
        <v>725</v>
      </c>
    </row>
    <row r="287" spans="1:35" x14ac:dyDescent="0.25">
      <c r="A287" t="s">
        <v>35</v>
      </c>
      <c r="B287" t="s">
        <v>36</v>
      </c>
      <c r="C287" t="s">
        <v>37</v>
      </c>
      <c r="D287" t="s">
        <v>699</v>
      </c>
      <c r="E287" t="s">
        <v>691</v>
      </c>
      <c r="F287" t="s">
        <v>692</v>
      </c>
      <c r="G287" t="s">
        <v>693</v>
      </c>
      <c r="H287" t="s">
        <v>42</v>
      </c>
      <c r="I287" t="s">
        <v>700</v>
      </c>
      <c r="J287" t="s">
        <v>700</v>
      </c>
      <c r="K287" t="s">
        <v>58</v>
      </c>
      <c r="L287" t="s">
        <v>59</v>
      </c>
      <c r="M287" t="s">
        <v>701</v>
      </c>
      <c r="N287" t="s">
        <v>61</v>
      </c>
      <c r="O287" t="s">
        <v>59</v>
      </c>
      <c r="P287" s="1">
        <v>506.5</v>
      </c>
      <c r="Q287" t="s">
        <v>49</v>
      </c>
      <c r="R287" s="1">
        <v>23.3</v>
      </c>
      <c r="S287" s="1">
        <v>0</v>
      </c>
      <c r="T287" t="s">
        <v>50</v>
      </c>
      <c r="U287" s="1">
        <v>26.4</v>
      </c>
      <c r="V287" s="1">
        <v>26.4</v>
      </c>
      <c r="W287" s="1">
        <v>506.5</v>
      </c>
      <c r="X287" s="1">
        <v>506.5</v>
      </c>
      <c r="Y287" t="s">
        <v>51</v>
      </c>
      <c r="Z287" t="s">
        <v>114</v>
      </c>
      <c r="AA287" t="s">
        <v>42</v>
      </c>
      <c r="AB287" t="s">
        <v>36</v>
      </c>
      <c r="AC287" t="s">
        <v>699</v>
      </c>
      <c r="AD287" t="s">
        <v>36</v>
      </c>
      <c r="AE287" t="s">
        <v>53</v>
      </c>
      <c r="AF287" s="1">
        <v>2.9</v>
      </c>
      <c r="AG287" t="s">
        <v>702</v>
      </c>
      <c r="AH287" t="s">
        <v>55</v>
      </c>
      <c r="AI287" t="s">
        <v>725</v>
      </c>
    </row>
    <row r="288" spans="1:35" x14ac:dyDescent="0.25">
      <c r="A288" t="s">
        <v>35</v>
      </c>
      <c r="B288" t="s">
        <v>36</v>
      </c>
      <c r="C288" t="s">
        <v>37</v>
      </c>
      <c r="D288" t="s">
        <v>699</v>
      </c>
      <c r="E288" t="s">
        <v>691</v>
      </c>
      <c r="F288" t="s">
        <v>692</v>
      </c>
      <c r="G288" t="s">
        <v>693</v>
      </c>
      <c r="H288" t="s">
        <v>42</v>
      </c>
      <c r="I288" t="s">
        <v>700</v>
      </c>
      <c r="J288" t="s">
        <v>700</v>
      </c>
      <c r="K288" t="s">
        <v>58</v>
      </c>
      <c r="L288" t="s">
        <v>59</v>
      </c>
      <c r="M288" t="s">
        <v>726</v>
      </c>
      <c r="N288" t="s">
        <v>61</v>
      </c>
      <c r="O288" t="s">
        <v>59</v>
      </c>
      <c r="P288" s="1">
        <v>1309</v>
      </c>
      <c r="Q288" t="s">
        <v>49</v>
      </c>
      <c r="R288" s="1">
        <v>126.8</v>
      </c>
      <c r="S288" s="1">
        <v>0.1</v>
      </c>
      <c r="T288" t="s">
        <v>50</v>
      </c>
      <c r="U288" s="1">
        <v>137.5</v>
      </c>
      <c r="V288" s="1">
        <v>137.5</v>
      </c>
      <c r="W288" s="1">
        <v>1309</v>
      </c>
      <c r="X288" s="1">
        <v>1309</v>
      </c>
      <c r="Y288" t="s">
        <v>51</v>
      </c>
      <c r="Z288" t="s">
        <v>114</v>
      </c>
      <c r="AA288" t="s">
        <v>42</v>
      </c>
      <c r="AB288" t="s">
        <v>36</v>
      </c>
      <c r="AC288" t="s">
        <v>699</v>
      </c>
      <c r="AD288" t="s">
        <v>36</v>
      </c>
      <c r="AE288" t="s">
        <v>53</v>
      </c>
      <c r="AF288" s="1">
        <v>10.3</v>
      </c>
      <c r="AG288" t="s">
        <v>702</v>
      </c>
      <c r="AH288" t="s">
        <v>55</v>
      </c>
      <c r="AI288" t="s">
        <v>725</v>
      </c>
    </row>
    <row r="289" spans="1:35" x14ac:dyDescent="0.25">
      <c r="A289" t="s">
        <v>35</v>
      </c>
      <c r="B289" t="s">
        <v>36</v>
      </c>
      <c r="C289" t="s">
        <v>37</v>
      </c>
      <c r="D289" t="s">
        <v>699</v>
      </c>
      <c r="E289" t="s">
        <v>691</v>
      </c>
      <c r="F289" t="s">
        <v>692</v>
      </c>
      <c r="G289" t="s">
        <v>693</v>
      </c>
      <c r="H289" t="s">
        <v>42</v>
      </c>
      <c r="I289" t="s">
        <v>700</v>
      </c>
      <c r="J289" t="s">
        <v>700</v>
      </c>
      <c r="K289" t="s">
        <v>721</v>
      </c>
      <c r="L289" t="s">
        <v>722</v>
      </c>
      <c r="M289" t="s">
        <v>723</v>
      </c>
      <c r="N289" t="s">
        <v>724</v>
      </c>
      <c r="O289" t="s">
        <v>722</v>
      </c>
      <c r="P289" s="1">
        <v>2506.8000000000002</v>
      </c>
      <c r="Q289" t="s">
        <v>49</v>
      </c>
      <c r="R289" s="1">
        <v>117.4</v>
      </c>
      <c r="S289" s="1">
        <v>0</v>
      </c>
      <c r="T289" t="s">
        <v>50</v>
      </c>
      <c r="U289" s="1">
        <v>133.4</v>
      </c>
      <c r="V289" s="1">
        <v>133.4</v>
      </c>
      <c r="W289" s="1">
        <v>2506.8000000000002</v>
      </c>
      <c r="X289" s="1">
        <v>2506.8000000000002</v>
      </c>
      <c r="Y289" t="s">
        <v>51</v>
      </c>
      <c r="Z289" t="s">
        <v>114</v>
      </c>
      <c r="AA289" t="s">
        <v>42</v>
      </c>
      <c r="AB289" t="s">
        <v>36</v>
      </c>
      <c r="AC289" t="s">
        <v>699</v>
      </c>
      <c r="AD289" t="s">
        <v>36</v>
      </c>
      <c r="AE289" t="s">
        <v>53</v>
      </c>
      <c r="AF289" s="1">
        <v>14.7</v>
      </c>
      <c r="AG289" t="s">
        <v>702</v>
      </c>
      <c r="AH289" t="s">
        <v>55</v>
      </c>
      <c r="AI289" t="s">
        <v>725</v>
      </c>
    </row>
    <row r="290" spans="1:35" x14ac:dyDescent="0.25">
      <c r="A290" t="s">
        <v>35</v>
      </c>
      <c r="B290" t="s">
        <v>36</v>
      </c>
      <c r="C290" t="s">
        <v>37</v>
      </c>
      <c r="D290" t="s">
        <v>699</v>
      </c>
      <c r="E290" t="s">
        <v>691</v>
      </c>
      <c r="F290" t="s">
        <v>692</v>
      </c>
      <c r="G290" t="s">
        <v>693</v>
      </c>
      <c r="H290" t="s">
        <v>42</v>
      </c>
      <c r="I290" t="s">
        <v>700</v>
      </c>
      <c r="J290" t="s">
        <v>700</v>
      </c>
      <c r="K290" t="s">
        <v>721</v>
      </c>
      <c r="L290" t="s">
        <v>722</v>
      </c>
      <c r="M290" t="s">
        <v>723</v>
      </c>
      <c r="N290" t="s">
        <v>724</v>
      </c>
      <c r="O290" t="s">
        <v>722</v>
      </c>
      <c r="P290" s="1">
        <v>12019.3</v>
      </c>
      <c r="Q290" t="s">
        <v>49</v>
      </c>
      <c r="R290" s="1">
        <v>562.79999999999995</v>
      </c>
      <c r="S290" s="1">
        <v>0</v>
      </c>
      <c r="T290" t="s">
        <v>50</v>
      </c>
      <c r="U290" s="1">
        <v>639.5</v>
      </c>
      <c r="V290" s="1">
        <v>639.5</v>
      </c>
      <c r="W290" s="1">
        <v>12019.3</v>
      </c>
      <c r="X290" s="1">
        <v>12019.3</v>
      </c>
      <c r="Y290" t="s">
        <v>51</v>
      </c>
      <c r="Z290" t="s">
        <v>114</v>
      </c>
      <c r="AA290" t="s">
        <v>42</v>
      </c>
      <c r="AB290" t="s">
        <v>36</v>
      </c>
      <c r="AC290" t="s">
        <v>699</v>
      </c>
      <c r="AD290" t="s">
        <v>36</v>
      </c>
      <c r="AE290" t="s">
        <v>53</v>
      </c>
      <c r="AF290" s="1">
        <v>70.400000000000006</v>
      </c>
      <c r="AG290" t="s">
        <v>702</v>
      </c>
      <c r="AH290" t="s">
        <v>55</v>
      </c>
      <c r="AI290" t="s">
        <v>725</v>
      </c>
    </row>
    <row r="291" spans="1:35" x14ac:dyDescent="0.25">
      <c r="A291" t="s">
        <v>35</v>
      </c>
      <c r="B291" t="s">
        <v>36</v>
      </c>
      <c r="C291" t="s">
        <v>37</v>
      </c>
      <c r="D291" t="s">
        <v>699</v>
      </c>
      <c r="E291" t="s">
        <v>691</v>
      </c>
      <c r="F291" t="s">
        <v>692</v>
      </c>
      <c r="G291" t="s">
        <v>693</v>
      </c>
      <c r="H291" t="s">
        <v>42</v>
      </c>
      <c r="I291" t="s">
        <v>700</v>
      </c>
      <c r="J291" t="s">
        <v>700</v>
      </c>
      <c r="K291" t="s">
        <v>721</v>
      </c>
      <c r="L291" t="s">
        <v>722</v>
      </c>
      <c r="M291" t="s">
        <v>723</v>
      </c>
      <c r="N291" t="s">
        <v>724</v>
      </c>
      <c r="O291" t="s">
        <v>722</v>
      </c>
      <c r="P291" s="1">
        <v>391.5</v>
      </c>
      <c r="Q291" t="s">
        <v>49</v>
      </c>
      <c r="R291" s="1">
        <v>18.3</v>
      </c>
      <c r="S291" s="1">
        <v>0</v>
      </c>
      <c r="T291" t="s">
        <v>50</v>
      </c>
      <c r="U291" s="1">
        <v>20.8</v>
      </c>
      <c r="V291" s="1">
        <v>20.8</v>
      </c>
      <c r="W291" s="1">
        <v>391.5</v>
      </c>
      <c r="X291" s="1">
        <v>391.5</v>
      </c>
      <c r="Y291" t="s">
        <v>51</v>
      </c>
      <c r="Z291" t="s">
        <v>114</v>
      </c>
      <c r="AA291" t="s">
        <v>42</v>
      </c>
      <c r="AB291" t="s">
        <v>36</v>
      </c>
      <c r="AC291" t="s">
        <v>699</v>
      </c>
      <c r="AD291" t="s">
        <v>36</v>
      </c>
      <c r="AE291" t="s">
        <v>53</v>
      </c>
      <c r="AF291" s="1">
        <v>2.2999999999999998</v>
      </c>
      <c r="AG291" t="s">
        <v>702</v>
      </c>
      <c r="AH291" t="s">
        <v>55</v>
      </c>
      <c r="AI291" t="s">
        <v>725</v>
      </c>
    </row>
    <row r="292" spans="1:35" x14ac:dyDescent="0.25">
      <c r="A292" t="s">
        <v>35</v>
      </c>
      <c r="B292" t="s">
        <v>36</v>
      </c>
      <c r="C292" t="s">
        <v>37</v>
      </c>
      <c r="D292" t="s">
        <v>699</v>
      </c>
      <c r="E292" t="s">
        <v>691</v>
      </c>
      <c r="F292" t="s">
        <v>692</v>
      </c>
      <c r="G292" t="s">
        <v>693</v>
      </c>
      <c r="H292" t="s">
        <v>42</v>
      </c>
      <c r="I292" t="s">
        <v>700</v>
      </c>
      <c r="J292" t="s">
        <v>700</v>
      </c>
      <c r="K292" t="s">
        <v>58</v>
      </c>
      <c r="L292" t="s">
        <v>59</v>
      </c>
      <c r="M292" t="s">
        <v>701</v>
      </c>
      <c r="N292" t="s">
        <v>61</v>
      </c>
      <c r="O292" t="s">
        <v>59</v>
      </c>
      <c r="P292" s="1">
        <v>113.2</v>
      </c>
      <c r="Q292" t="s">
        <v>49</v>
      </c>
      <c r="R292" s="1">
        <v>5.2</v>
      </c>
      <c r="S292" s="1">
        <v>0</v>
      </c>
      <c r="T292" t="s">
        <v>50</v>
      </c>
      <c r="U292" s="1">
        <v>5.9</v>
      </c>
      <c r="V292" s="1">
        <v>5.9</v>
      </c>
      <c r="W292" s="1">
        <v>113.2</v>
      </c>
      <c r="X292" s="1">
        <v>113.2</v>
      </c>
      <c r="Y292" t="s">
        <v>51</v>
      </c>
      <c r="Z292" t="s">
        <v>114</v>
      </c>
      <c r="AA292" t="s">
        <v>42</v>
      </c>
      <c r="AB292" t="s">
        <v>36</v>
      </c>
      <c r="AC292" t="s">
        <v>699</v>
      </c>
      <c r="AD292" t="s">
        <v>36</v>
      </c>
      <c r="AE292" t="s">
        <v>53</v>
      </c>
      <c r="AF292" s="1">
        <v>0.7</v>
      </c>
      <c r="AG292" t="s">
        <v>702</v>
      </c>
      <c r="AH292" t="s">
        <v>55</v>
      </c>
      <c r="AI292" t="s">
        <v>725</v>
      </c>
    </row>
    <row r="293" spans="1:35" x14ac:dyDescent="0.25">
      <c r="A293" t="s">
        <v>35</v>
      </c>
      <c r="B293" t="s">
        <v>36</v>
      </c>
      <c r="C293" t="s">
        <v>37</v>
      </c>
      <c r="D293" t="s">
        <v>57</v>
      </c>
      <c r="E293" t="s">
        <v>691</v>
      </c>
      <c r="F293" t="s">
        <v>692</v>
      </c>
      <c r="G293" t="s">
        <v>693</v>
      </c>
      <c r="H293" t="s">
        <v>42</v>
      </c>
      <c r="I293" t="s">
        <v>161</v>
      </c>
      <c r="J293" t="s">
        <v>161</v>
      </c>
      <c r="K293" t="s">
        <v>727</v>
      </c>
      <c r="L293" t="s">
        <v>45</v>
      </c>
      <c r="M293" t="s">
        <v>728</v>
      </c>
      <c r="N293" t="s">
        <v>47</v>
      </c>
      <c r="O293" t="s">
        <v>48</v>
      </c>
      <c r="P293" s="1">
        <v>18428.8</v>
      </c>
      <c r="Q293" t="s">
        <v>49</v>
      </c>
      <c r="R293" s="1">
        <v>6456.9</v>
      </c>
      <c r="S293" s="1">
        <v>0.4</v>
      </c>
      <c r="T293" t="s">
        <v>50</v>
      </c>
      <c r="U293" s="1">
        <v>7198.4</v>
      </c>
      <c r="V293" s="1">
        <v>7198.4</v>
      </c>
      <c r="W293" s="1">
        <v>3117</v>
      </c>
      <c r="X293" s="1">
        <v>3117</v>
      </c>
      <c r="Y293" t="s">
        <v>51</v>
      </c>
      <c r="Z293" t="s">
        <v>114</v>
      </c>
      <c r="AA293" t="s">
        <v>42</v>
      </c>
      <c r="AB293" t="s">
        <v>36</v>
      </c>
      <c r="AC293" t="s">
        <v>57</v>
      </c>
      <c r="AD293" t="s">
        <v>36</v>
      </c>
      <c r="AE293" t="s">
        <v>53</v>
      </c>
      <c r="AF293" s="1">
        <v>729</v>
      </c>
      <c r="AG293" t="s">
        <v>702</v>
      </c>
      <c r="AH293" t="s">
        <v>55</v>
      </c>
      <c r="AI293" t="s">
        <v>729</v>
      </c>
    </row>
    <row r="294" spans="1:35" x14ac:dyDescent="0.25">
      <c r="A294" t="s">
        <v>35</v>
      </c>
      <c r="B294" t="s">
        <v>36</v>
      </c>
      <c r="C294" t="s">
        <v>37</v>
      </c>
      <c r="D294" t="s">
        <v>106</v>
      </c>
      <c r="E294" t="s">
        <v>691</v>
      </c>
      <c r="F294" t="s">
        <v>692</v>
      </c>
      <c r="G294" t="s">
        <v>693</v>
      </c>
      <c r="H294" t="s">
        <v>42</v>
      </c>
      <c r="I294" t="s">
        <v>700</v>
      </c>
      <c r="J294" t="s">
        <v>700</v>
      </c>
      <c r="K294" t="s">
        <v>58</v>
      </c>
      <c r="L294" t="s">
        <v>59</v>
      </c>
      <c r="M294" t="s">
        <v>701</v>
      </c>
      <c r="N294" t="s">
        <v>61</v>
      </c>
      <c r="O294" t="s">
        <v>59</v>
      </c>
      <c r="P294" s="1">
        <v>612.9</v>
      </c>
      <c r="Q294" t="s">
        <v>49</v>
      </c>
      <c r="R294" s="1">
        <v>28.2</v>
      </c>
      <c r="S294" s="1">
        <v>0</v>
      </c>
      <c r="T294" t="s">
        <v>50</v>
      </c>
      <c r="U294" s="1">
        <v>32</v>
      </c>
      <c r="V294" s="1">
        <v>32</v>
      </c>
      <c r="W294" s="1">
        <v>612.9</v>
      </c>
      <c r="X294" s="1">
        <v>612.9</v>
      </c>
      <c r="Y294" t="s">
        <v>51</v>
      </c>
      <c r="Z294" t="s">
        <v>114</v>
      </c>
      <c r="AA294" t="s">
        <v>42</v>
      </c>
      <c r="AB294" t="s">
        <v>36</v>
      </c>
      <c r="AC294" t="s">
        <v>106</v>
      </c>
      <c r="AD294" t="s">
        <v>36</v>
      </c>
      <c r="AE294" t="s">
        <v>53</v>
      </c>
      <c r="AF294" s="1">
        <v>3.5</v>
      </c>
      <c r="AG294" t="s">
        <v>702</v>
      </c>
      <c r="AH294" t="s">
        <v>55</v>
      </c>
      <c r="AI294" t="s">
        <v>730</v>
      </c>
    </row>
    <row r="295" spans="1:35" x14ac:dyDescent="0.25">
      <c r="A295" t="s">
        <v>35</v>
      </c>
      <c r="B295" t="s">
        <v>36</v>
      </c>
      <c r="C295" t="s">
        <v>37</v>
      </c>
      <c r="D295" t="s">
        <v>106</v>
      </c>
      <c r="E295" t="s">
        <v>691</v>
      </c>
      <c r="F295" t="s">
        <v>692</v>
      </c>
      <c r="G295" t="s">
        <v>693</v>
      </c>
      <c r="H295" t="s">
        <v>42</v>
      </c>
      <c r="I295" t="s">
        <v>700</v>
      </c>
      <c r="J295" t="s">
        <v>700</v>
      </c>
      <c r="K295" t="s">
        <v>721</v>
      </c>
      <c r="L295" t="s">
        <v>722</v>
      </c>
      <c r="M295" t="s">
        <v>723</v>
      </c>
      <c r="N295" t="s">
        <v>724</v>
      </c>
      <c r="O295" t="s">
        <v>722</v>
      </c>
      <c r="P295" s="1">
        <v>0.8</v>
      </c>
      <c r="Q295" t="s">
        <v>49</v>
      </c>
      <c r="R295" s="1">
        <v>0</v>
      </c>
      <c r="S295" s="1">
        <v>0</v>
      </c>
      <c r="T295" t="s">
        <v>50</v>
      </c>
      <c r="U295" s="1">
        <v>0.1</v>
      </c>
      <c r="V295" s="1">
        <v>0.1</v>
      </c>
      <c r="W295" s="1">
        <v>0.8</v>
      </c>
      <c r="X295" s="1">
        <v>0.8</v>
      </c>
      <c r="Y295" t="s">
        <v>51</v>
      </c>
      <c r="Z295" t="s">
        <v>114</v>
      </c>
      <c r="AA295" t="s">
        <v>42</v>
      </c>
      <c r="AB295" t="s">
        <v>36</v>
      </c>
      <c r="AC295" t="s">
        <v>106</v>
      </c>
      <c r="AD295" t="s">
        <v>36</v>
      </c>
      <c r="AE295" t="s">
        <v>53</v>
      </c>
      <c r="AF295" s="1">
        <v>0</v>
      </c>
      <c r="AG295" t="s">
        <v>702</v>
      </c>
      <c r="AH295" t="s">
        <v>55</v>
      </c>
      <c r="AI295" t="s">
        <v>731</v>
      </c>
    </row>
    <row r="296" spans="1:35" x14ac:dyDescent="0.25">
      <c r="A296" t="s">
        <v>35</v>
      </c>
      <c r="B296" t="s">
        <v>36</v>
      </c>
      <c r="C296" t="s">
        <v>37</v>
      </c>
      <c r="D296" t="s">
        <v>106</v>
      </c>
      <c r="E296" t="s">
        <v>691</v>
      </c>
      <c r="F296" t="s">
        <v>692</v>
      </c>
      <c r="G296" t="s">
        <v>693</v>
      </c>
      <c r="H296" t="s">
        <v>42</v>
      </c>
      <c r="I296" t="s">
        <v>700</v>
      </c>
      <c r="J296" t="s">
        <v>700</v>
      </c>
      <c r="K296" t="s">
        <v>58</v>
      </c>
      <c r="L296" t="s">
        <v>59</v>
      </c>
      <c r="M296" t="s">
        <v>726</v>
      </c>
      <c r="N296" t="s">
        <v>61</v>
      </c>
      <c r="O296" t="s">
        <v>59</v>
      </c>
      <c r="P296" s="1">
        <v>145.80000000000001</v>
      </c>
      <c r="Q296" t="s">
        <v>49</v>
      </c>
      <c r="R296" s="1">
        <v>14.1</v>
      </c>
      <c r="S296" s="1">
        <v>0.1</v>
      </c>
      <c r="T296" t="s">
        <v>50</v>
      </c>
      <c r="U296" s="1">
        <v>15.3</v>
      </c>
      <c r="V296" s="1">
        <v>15.3</v>
      </c>
      <c r="W296" s="1">
        <v>145.80000000000001</v>
      </c>
      <c r="X296" s="1">
        <v>145.80000000000001</v>
      </c>
      <c r="Y296" t="s">
        <v>51</v>
      </c>
      <c r="Z296" t="s">
        <v>114</v>
      </c>
      <c r="AA296" t="s">
        <v>42</v>
      </c>
      <c r="AB296" t="s">
        <v>36</v>
      </c>
      <c r="AC296" t="s">
        <v>106</v>
      </c>
      <c r="AD296" t="s">
        <v>36</v>
      </c>
      <c r="AE296" t="s">
        <v>53</v>
      </c>
      <c r="AF296" s="1">
        <v>1.1000000000000001</v>
      </c>
      <c r="AG296" t="s">
        <v>702</v>
      </c>
      <c r="AH296" t="s">
        <v>55</v>
      </c>
      <c r="AI296" t="s">
        <v>731</v>
      </c>
    </row>
    <row r="297" spans="1:35" x14ac:dyDescent="0.25">
      <c r="A297" t="s">
        <v>35</v>
      </c>
      <c r="B297" t="s">
        <v>36</v>
      </c>
      <c r="C297" t="s">
        <v>37</v>
      </c>
      <c r="D297" t="s">
        <v>106</v>
      </c>
      <c r="E297" t="s">
        <v>691</v>
      </c>
      <c r="F297" t="s">
        <v>692</v>
      </c>
      <c r="G297" t="s">
        <v>693</v>
      </c>
      <c r="H297" t="s">
        <v>42</v>
      </c>
      <c r="I297" t="s">
        <v>700</v>
      </c>
      <c r="J297" t="s">
        <v>700</v>
      </c>
      <c r="K297" t="s">
        <v>58</v>
      </c>
      <c r="L297" t="s">
        <v>59</v>
      </c>
      <c r="M297" t="s">
        <v>701</v>
      </c>
      <c r="N297" t="s">
        <v>61</v>
      </c>
      <c r="O297" t="s">
        <v>59</v>
      </c>
      <c r="P297" s="1">
        <v>3794.2</v>
      </c>
      <c r="Q297" t="s">
        <v>49</v>
      </c>
      <c r="R297" s="1">
        <v>174.3</v>
      </c>
      <c r="S297" s="1">
        <v>0</v>
      </c>
      <c r="T297" t="s">
        <v>50</v>
      </c>
      <c r="U297" s="1">
        <v>198</v>
      </c>
      <c r="V297" s="1">
        <v>198</v>
      </c>
      <c r="W297" s="1">
        <v>3794.2</v>
      </c>
      <c r="X297" s="1">
        <v>3794.2</v>
      </c>
      <c r="Y297" t="s">
        <v>51</v>
      </c>
      <c r="Z297" t="s">
        <v>114</v>
      </c>
      <c r="AA297" t="s">
        <v>42</v>
      </c>
      <c r="AB297" t="s">
        <v>36</v>
      </c>
      <c r="AC297" t="s">
        <v>106</v>
      </c>
      <c r="AD297" t="s">
        <v>36</v>
      </c>
      <c r="AE297" t="s">
        <v>53</v>
      </c>
      <c r="AF297" s="1">
        <v>21.8</v>
      </c>
      <c r="AG297" t="s">
        <v>702</v>
      </c>
      <c r="AH297" t="s">
        <v>55</v>
      </c>
      <c r="AI297" t="s">
        <v>731</v>
      </c>
    </row>
    <row r="298" spans="1:35" x14ac:dyDescent="0.25">
      <c r="A298" t="s">
        <v>35</v>
      </c>
      <c r="B298" t="s">
        <v>36</v>
      </c>
      <c r="C298" t="s">
        <v>37</v>
      </c>
      <c r="D298" t="s">
        <v>106</v>
      </c>
      <c r="E298" t="s">
        <v>691</v>
      </c>
      <c r="F298" t="s">
        <v>692</v>
      </c>
      <c r="G298" t="s">
        <v>693</v>
      </c>
      <c r="H298" t="s">
        <v>42</v>
      </c>
      <c r="I298" t="s">
        <v>700</v>
      </c>
      <c r="J298" t="s">
        <v>700</v>
      </c>
      <c r="K298" t="s">
        <v>58</v>
      </c>
      <c r="L298" t="s">
        <v>59</v>
      </c>
      <c r="M298" t="s">
        <v>701</v>
      </c>
      <c r="N298" t="s">
        <v>61</v>
      </c>
      <c r="O298" t="s">
        <v>59</v>
      </c>
      <c r="P298" s="1">
        <v>1195.4000000000001</v>
      </c>
      <c r="Q298" t="s">
        <v>49</v>
      </c>
      <c r="R298" s="1">
        <v>54.9</v>
      </c>
      <c r="S298" s="1">
        <v>0</v>
      </c>
      <c r="T298" t="s">
        <v>50</v>
      </c>
      <c r="U298" s="1">
        <v>62.4</v>
      </c>
      <c r="V298" s="1">
        <v>62.4</v>
      </c>
      <c r="W298" s="1">
        <v>1195.4000000000001</v>
      </c>
      <c r="X298" s="1">
        <v>1195.4000000000001</v>
      </c>
      <c r="Y298" t="s">
        <v>51</v>
      </c>
      <c r="Z298" t="s">
        <v>114</v>
      </c>
      <c r="AA298" t="s">
        <v>42</v>
      </c>
      <c r="AB298" t="s">
        <v>36</v>
      </c>
      <c r="AC298" t="s">
        <v>106</v>
      </c>
      <c r="AD298" t="s">
        <v>36</v>
      </c>
      <c r="AE298" t="s">
        <v>53</v>
      </c>
      <c r="AF298" s="1">
        <v>6.9</v>
      </c>
      <c r="AG298" t="s">
        <v>702</v>
      </c>
      <c r="AH298" t="s">
        <v>55</v>
      </c>
      <c r="AI298" t="s">
        <v>731</v>
      </c>
    </row>
    <row r="299" spans="1:35" x14ac:dyDescent="0.25">
      <c r="A299" t="s">
        <v>35</v>
      </c>
      <c r="B299" t="s">
        <v>36</v>
      </c>
      <c r="C299" t="s">
        <v>37</v>
      </c>
      <c r="D299" t="s">
        <v>106</v>
      </c>
      <c r="E299" t="s">
        <v>691</v>
      </c>
      <c r="F299" t="s">
        <v>692</v>
      </c>
      <c r="G299" t="s">
        <v>693</v>
      </c>
      <c r="H299" t="s">
        <v>42</v>
      </c>
      <c r="I299" t="s">
        <v>700</v>
      </c>
      <c r="J299" t="s">
        <v>700</v>
      </c>
      <c r="K299" t="s">
        <v>58</v>
      </c>
      <c r="L299" t="s">
        <v>59</v>
      </c>
      <c r="M299" t="s">
        <v>726</v>
      </c>
      <c r="N299" t="s">
        <v>61</v>
      </c>
      <c r="O299" t="s">
        <v>59</v>
      </c>
      <c r="P299" s="1">
        <v>5468.5</v>
      </c>
      <c r="Q299" t="s">
        <v>49</v>
      </c>
      <c r="R299" s="1">
        <v>529.6</v>
      </c>
      <c r="S299" s="1">
        <v>0.1</v>
      </c>
      <c r="T299" t="s">
        <v>50</v>
      </c>
      <c r="U299" s="1">
        <v>574.20000000000005</v>
      </c>
      <c r="V299" s="1">
        <v>574.20000000000005</v>
      </c>
      <c r="W299" s="1">
        <v>5468.5</v>
      </c>
      <c r="X299" s="1">
        <v>5468.5</v>
      </c>
      <c r="Y299" t="s">
        <v>51</v>
      </c>
      <c r="Z299" t="s">
        <v>114</v>
      </c>
      <c r="AA299" t="s">
        <v>42</v>
      </c>
      <c r="AB299" t="s">
        <v>36</v>
      </c>
      <c r="AC299" t="s">
        <v>106</v>
      </c>
      <c r="AD299" t="s">
        <v>36</v>
      </c>
      <c r="AE299" t="s">
        <v>53</v>
      </c>
      <c r="AF299" s="1">
        <v>43.2</v>
      </c>
      <c r="AG299" t="s">
        <v>702</v>
      </c>
      <c r="AH299" t="s">
        <v>55</v>
      </c>
      <c r="AI299" t="s">
        <v>731</v>
      </c>
    </row>
    <row r="300" spans="1:35" x14ac:dyDescent="0.25">
      <c r="A300" t="s">
        <v>35</v>
      </c>
      <c r="B300" t="s">
        <v>36</v>
      </c>
      <c r="C300" t="s">
        <v>37</v>
      </c>
      <c r="D300" t="s">
        <v>106</v>
      </c>
      <c r="E300" t="s">
        <v>691</v>
      </c>
      <c r="F300" t="s">
        <v>692</v>
      </c>
      <c r="G300" t="s">
        <v>693</v>
      </c>
      <c r="H300" t="s">
        <v>42</v>
      </c>
      <c r="I300" t="s">
        <v>700</v>
      </c>
      <c r="J300" t="s">
        <v>700</v>
      </c>
      <c r="K300" t="s">
        <v>58</v>
      </c>
      <c r="L300" t="s">
        <v>59</v>
      </c>
      <c r="M300" t="s">
        <v>701</v>
      </c>
      <c r="N300" t="s">
        <v>61</v>
      </c>
      <c r="O300" t="s">
        <v>59</v>
      </c>
      <c r="P300" s="1">
        <v>11415.3</v>
      </c>
      <c r="Q300" t="s">
        <v>49</v>
      </c>
      <c r="R300" s="1">
        <v>524.29999999999995</v>
      </c>
      <c r="S300" s="1">
        <v>0</v>
      </c>
      <c r="T300" t="s">
        <v>50</v>
      </c>
      <c r="U300" s="1">
        <v>595.79999999999995</v>
      </c>
      <c r="V300" s="1">
        <v>595.79999999999995</v>
      </c>
      <c r="W300" s="1">
        <v>11415.3</v>
      </c>
      <c r="X300" s="1">
        <v>11415.3</v>
      </c>
      <c r="Y300" t="s">
        <v>51</v>
      </c>
      <c r="Z300" t="s">
        <v>114</v>
      </c>
      <c r="AA300" t="s">
        <v>42</v>
      </c>
      <c r="AB300" t="s">
        <v>36</v>
      </c>
      <c r="AC300" t="s">
        <v>106</v>
      </c>
      <c r="AD300" t="s">
        <v>36</v>
      </c>
      <c r="AE300" t="s">
        <v>53</v>
      </c>
      <c r="AF300" s="1">
        <v>65.5</v>
      </c>
      <c r="AG300" t="s">
        <v>702</v>
      </c>
      <c r="AH300" t="s">
        <v>55</v>
      </c>
      <c r="AI300" t="s">
        <v>731</v>
      </c>
    </row>
    <row r="301" spans="1:35" x14ac:dyDescent="0.25">
      <c r="A301" t="s">
        <v>35</v>
      </c>
      <c r="B301" t="s">
        <v>36</v>
      </c>
      <c r="C301" t="s">
        <v>37</v>
      </c>
      <c r="D301" t="s">
        <v>106</v>
      </c>
      <c r="E301" t="s">
        <v>691</v>
      </c>
      <c r="F301" t="s">
        <v>692</v>
      </c>
      <c r="G301" t="s">
        <v>693</v>
      </c>
      <c r="H301" t="s">
        <v>42</v>
      </c>
      <c r="I301" t="s">
        <v>700</v>
      </c>
      <c r="J301" t="s">
        <v>700</v>
      </c>
      <c r="K301" t="s">
        <v>58</v>
      </c>
      <c r="L301" t="s">
        <v>59</v>
      </c>
      <c r="M301" t="s">
        <v>701</v>
      </c>
      <c r="N301" t="s">
        <v>61</v>
      </c>
      <c r="O301" t="s">
        <v>59</v>
      </c>
      <c r="P301" s="1">
        <v>5557.7</v>
      </c>
      <c r="Q301" t="s">
        <v>49</v>
      </c>
      <c r="R301" s="1">
        <v>255.3</v>
      </c>
      <c r="S301" s="1">
        <v>0</v>
      </c>
      <c r="T301" t="s">
        <v>50</v>
      </c>
      <c r="U301" s="1">
        <v>290.10000000000002</v>
      </c>
      <c r="V301" s="1">
        <v>290.10000000000002</v>
      </c>
      <c r="W301" s="1">
        <v>5557.7</v>
      </c>
      <c r="X301" s="1">
        <v>5557.7</v>
      </c>
      <c r="Y301" t="s">
        <v>51</v>
      </c>
      <c r="Z301" t="s">
        <v>114</v>
      </c>
      <c r="AA301" t="s">
        <v>42</v>
      </c>
      <c r="AB301" t="s">
        <v>36</v>
      </c>
      <c r="AC301" t="s">
        <v>106</v>
      </c>
      <c r="AD301" t="s">
        <v>36</v>
      </c>
      <c r="AE301" t="s">
        <v>53</v>
      </c>
      <c r="AF301" s="1">
        <v>31.9</v>
      </c>
      <c r="AG301" t="s">
        <v>702</v>
      </c>
      <c r="AH301" t="s">
        <v>55</v>
      </c>
      <c r="AI301" t="s">
        <v>731</v>
      </c>
    </row>
    <row r="302" spans="1:35" x14ac:dyDescent="0.25">
      <c r="A302" t="s">
        <v>35</v>
      </c>
      <c r="B302" t="s">
        <v>36</v>
      </c>
      <c r="C302" t="s">
        <v>37</v>
      </c>
      <c r="D302" t="s">
        <v>106</v>
      </c>
      <c r="E302" t="s">
        <v>691</v>
      </c>
      <c r="F302" t="s">
        <v>692</v>
      </c>
      <c r="G302" t="s">
        <v>693</v>
      </c>
      <c r="H302" t="s">
        <v>42</v>
      </c>
      <c r="I302" t="s">
        <v>700</v>
      </c>
      <c r="J302" t="s">
        <v>700</v>
      </c>
      <c r="K302" t="s">
        <v>58</v>
      </c>
      <c r="L302" t="s">
        <v>59</v>
      </c>
      <c r="M302" t="s">
        <v>701</v>
      </c>
      <c r="N302" t="s">
        <v>61</v>
      </c>
      <c r="O302" t="s">
        <v>59</v>
      </c>
      <c r="P302" s="1">
        <v>494.9</v>
      </c>
      <c r="Q302" t="s">
        <v>49</v>
      </c>
      <c r="R302" s="1">
        <v>22.7</v>
      </c>
      <c r="S302" s="1">
        <v>0</v>
      </c>
      <c r="T302" t="s">
        <v>50</v>
      </c>
      <c r="U302" s="1">
        <v>25.8</v>
      </c>
      <c r="V302" s="1">
        <v>25.8</v>
      </c>
      <c r="W302" s="1">
        <v>494.9</v>
      </c>
      <c r="X302" s="1">
        <v>494.9</v>
      </c>
      <c r="Y302" t="s">
        <v>51</v>
      </c>
      <c r="Z302" t="s">
        <v>114</v>
      </c>
      <c r="AA302" t="s">
        <v>42</v>
      </c>
      <c r="AB302" t="s">
        <v>36</v>
      </c>
      <c r="AC302" t="s">
        <v>106</v>
      </c>
      <c r="AD302" t="s">
        <v>36</v>
      </c>
      <c r="AE302" t="s">
        <v>53</v>
      </c>
      <c r="AF302" s="1">
        <v>2.8</v>
      </c>
      <c r="AG302" t="s">
        <v>702</v>
      </c>
      <c r="AH302" t="s">
        <v>55</v>
      </c>
      <c r="AI302" t="s">
        <v>731</v>
      </c>
    </row>
    <row r="303" spans="1:35" x14ac:dyDescent="0.25">
      <c r="A303" t="s">
        <v>35</v>
      </c>
      <c r="B303" t="s">
        <v>36</v>
      </c>
      <c r="C303" t="s">
        <v>37</v>
      </c>
      <c r="D303" t="s">
        <v>106</v>
      </c>
      <c r="E303" t="s">
        <v>691</v>
      </c>
      <c r="F303" t="s">
        <v>692</v>
      </c>
      <c r="G303" t="s">
        <v>693</v>
      </c>
      <c r="H303" t="s">
        <v>42</v>
      </c>
      <c r="I303" t="s">
        <v>700</v>
      </c>
      <c r="J303" t="s">
        <v>700</v>
      </c>
      <c r="K303" t="s">
        <v>721</v>
      </c>
      <c r="L303" t="s">
        <v>722</v>
      </c>
      <c r="M303" t="s">
        <v>723</v>
      </c>
      <c r="N303" t="s">
        <v>724</v>
      </c>
      <c r="O303" t="s">
        <v>722</v>
      </c>
      <c r="P303" s="1">
        <v>8798.1</v>
      </c>
      <c r="Q303" t="s">
        <v>49</v>
      </c>
      <c r="R303" s="1">
        <v>411.9</v>
      </c>
      <c r="S303" s="1">
        <v>0</v>
      </c>
      <c r="T303" t="s">
        <v>50</v>
      </c>
      <c r="U303" s="1">
        <v>468.1</v>
      </c>
      <c r="V303" s="1">
        <v>468.1</v>
      </c>
      <c r="W303" s="1">
        <v>8798.1</v>
      </c>
      <c r="X303" s="1">
        <v>8798.1</v>
      </c>
      <c r="Y303" t="s">
        <v>51</v>
      </c>
      <c r="Z303" t="s">
        <v>114</v>
      </c>
      <c r="AA303" t="s">
        <v>42</v>
      </c>
      <c r="AB303" t="s">
        <v>36</v>
      </c>
      <c r="AC303" t="s">
        <v>106</v>
      </c>
      <c r="AD303" t="s">
        <v>36</v>
      </c>
      <c r="AE303" t="s">
        <v>53</v>
      </c>
      <c r="AF303" s="1">
        <v>51.6</v>
      </c>
      <c r="AG303" t="s">
        <v>702</v>
      </c>
      <c r="AH303" t="s">
        <v>55</v>
      </c>
      <c r="AI303" t="s">
        <v>731</v>
      </c>
    </row>
    <row r="304" spans="1:35" x14ac:dyDescent="0.25">
      <c r="A304" t="s">
        <v>35</v>
      </c>
      <c r="B304" t="s">
        <v>36</v>
      </c>
      <c r="C304" t="s">
        <v>37</v>
      </c>
      <c r="D304" t="s">
        <v>443</v>
      </c>
      <c r="E304" t="s">
        <v>691</v>
      </c>
      <c r="F304" t="s">
        <v>692</v>
      </c>
      <c r="G304" t="s">
        <v>693</v>
      </c>
      <c r="H304" t="s">
        <v>42</v>
      </c>
      <c r="I304" t="s">
        <v>732</v>
      </c>
      <c r="J304" t="s">
        <v>732</v>
      </c>
      <c r="K304" t="s">
        <v>733</v>
      </c>
      <c r="L304" t="s">
        <v>734</v>
      </c>
      <c r="M304" t="s">
        <v>735</v>
      </c>
      <c r="N304" t="s">
        <v>736</v>
      </c>
      <c r="O304" t="s">
        <v>734</v>
      </c>
      <c r="P304" s="1">
        <v>14158.3</v>
      </c>
      <c r="Q304" t="s">
        <v>49</v>
      </c>
      <c r="R304" s="1">
        <v>7045.6</v>
      </c>
      <c r="S304" s="1">
        <v>0.5</v>
      </c>
      <c r="T304" t="s">
        <v>50</v>
      </c>
      <c r="U304" s="1">
        <v>9925.7000000000007</v>
      </c>
      <c r="V304" s="1">
        <v>9925.7000000000007</v>
      </c>
      <c r="W304" s="1">
        <v>14158.3</v>
      </c>
      <c r="X304" s="1">
        <v>14158.3</v>
      </c>
      <c r="Y304" t="s">
        <v>51</v>
      </c>
      <c r="Z304" t="s">
        <v>114</v>
      </c>
      <c r="AA304" t="s">
        <v>42</v>
      </c>
      <c r="AB304" t="s">
        <v>36</v>
      </c>
      <c r="AC304" t="s">
        <v>443</v>
      </c>
      <c r="AD304" t="s">
        <v>36</v>
      </c>
      <c r="AE304" t="s">
        <v>53</v>
      </c>
      <c r="AF304" s="1">
        <v>2865.2</v>
      </c>
      <c r="AG304" t="s">
        <v>702</v>
      </c>
      <c r="AH304" t="s">
        <v>55</v>
      </c>
      <c r="AI304" t="s">
        <v>737</v>
      </c>
    </row>
    <row r="305" spans="1:35" x14ac:dyDescent="0.25">
      <c r="A305" t="s">
        <v>35</v>
      </c>
      <c r="B305" t="s">
        <v>36</v>
      </c>
      <c r="C305" t="s">
        <v>37</v>
      </c>
      <c r="D305" t="s">
        <v>443</v>
      </c>
      <c r="E305" t="s">
        <v>691</v>
      </c>
      <c r="F305" t="s">
        <v>692</v>
      </c>
      <c r="G305" t="s">
        <v>693</v>
      </c>
      <c r="H305" t="s">
        <v>42</v>
      </c>
      <c r="I305" t="s">
        <v>704</v>
      </c>
      <c r="J305" t="s">
        <v>704</v>
      </c>
      <c r="K305" t="s">
        <v>705</v>
      </c>
      <c r="L305" t="s">
        <v>706</v>
      </c>
      <c r="M305" t="s">
        <v>707</v>
      </c>
      <c r="N305" t="s">
        <v>708</v>
      </c>
      <c r="O305" t="s">
        <v>709</v>
      </c>
      <c r="P305" s="1">
        <v>24506.799999999999</v>
      </c>
      <c r="Q305" t="s">
        <v>49</v>
      </c>
      <c r="R305" s="1">
        <v>28233.4</v>
      </c>
      <c r="S305" s="1">
        <v>1.2</v>
      </c>
      <c r="T305" t="s">
        <v>50</v>
      </c>
      <c r="U305" s="1">
        <v>30307.599999999999</v>
      </c>
      <c r="V305" s="1">
        <v>30307.599999999999</v>
      </c>
      <c r="W305" s="1">
        <v>24506.799999999999</v>
      </c>
      <c r="X305" s="1">
        <v>24506.799999999999</v>
      </c>
      <c r="Y305" t="s">
        <v>51</v>
      </c>
      <c r="Z305" t="s">
        <v>114</v>
      </c>
      <c r="AA305" t="s">
        <v>42</v>
      </c>
      <c r="AB305" t="s">
        <v>36</v>
      </c>
      <c r="AC305" t="s">
        <v>443</v>
      </c>
      <c r="AD305" t="s">
        <v>36</v>
      </c>
      <c r="AE305" t="s">
        <v>53</v>
      </c>
      <c r="AF305" s="1">
        <v>2032.5</v>
      </c>
      <c r="AG305" t="s">
        <v>702</v>
      </c>
      <c r="AH305" t="s">
        <v>55</v>
      </c>
      <c r="AI305" t="s">
        <v>738</v>
      </c>
    </row>
    <row r="306" spans="1:35" x14ac:dyDescent="0.25">
      <c r="A306" t="s">
        <v>35</v>
      </c>
      <c r="B306" t="s">
        <v>36</v>
      </c>
      <c r="C306" t="s">
        <v>37</v>
      </c>
      <c r="D306" t="s">
        <v>237</v>
      </c>
      <c r="E306" t="s">
        <v>691</v>
      </c>
      <c r="F306" t="s">
        <v>692</v>
      </c>
      <c r="G306" t="s">
        <v>693</v>
      </c>
      <c r="H306" t="s">
        <v>42</v>
      </c>
      <c r="I306" t="s">
        <v>680</v>
      </c>
      <c r="J306" t="s">
        <v>680</v>
      </c>
      <c r="K306" t="s">
        <v>713</v>
      </c>
      <c r="L306" t="s">
        <v>714</v>
      </c>
      <c r="M306" t="s">
        <v>715</v>
      </c>
      <c r="N306" t="s">
        <v>716</v>
      </c>
      <c r="O306" t="s">
        <v>717</v>
      </c>
      <c r="P306" s="1">
        <v>115958</v>
      </c>
      <c r="Q306" t="s">
        <v>49</v>
      </c>
      <c r="R306" s="1">
        <v>50872.7</v>
      </c>
      <c r="S306" s="1">
        <v>0.4</v>
      </c>
      <c r="T306" t="s">
        <v>254</v>
      </c>
      <c r="U306" s="1">
        <v>75476.600000000006</v>
      </c>
      <c r="V306" s="1">
        <v>75476.600000000006</v>
      </c>
      <c r="W306" s="1">
        <v>115958</v>
      </c>
      <c r="X306" s="1">
        <v>115958</v>
      </c>
      <c r="Y306" t="s">
        <v>51</v>
      </c>
      <c r="Z306" t="s">
        <v>114</v>
      </c>
      <c r="AA306" t="s">
        <v>42</v>
      </c>
      <c r="AB306" t="s">
        <v>36</v>
      </c>
      <c r="AC306" t="s">
        <v>237</v>
      </c>
      <c r="AD306" t="s">
        <v>36</v>
      </c>
      <c r="AE306" t="s">
        <v>53</v>
      </c>
      <c r="AF306" s="1">
        <v>24500</v>
      </c>
      <c r="AG306" t="s">
        <v>531</v>
      </c>
      <c r="AH306" t="s">
        <v>55</v>
      </c>
      <c r="AI306" t="s">
        <v>739</v>
      </c>
    </row>
    <row r="307" spans="1:35" x14ac:dyDescent="0.25">
      <c r="A307" t="s">
        <v>35</v>
      </c>
      <c r="B307" t="s">
        <v>36</v>
      </c>
      <c r="C307" t="s">
        <v>37</v>
      </c>
      <c r="D307" t="s">
        <v>369</v>
      </c>
      <c r="E307" t="s">
        <v>691</v>
      </c>
      <c r="F307" t="s">
        <v>692</v>
      </c>
      <c r="G307" t="s">
        <v>693</v>
      </c>
      <c r="H307" t="s">
        <v>122</v>
      </c>
      <c r="I307" t="s">
        <v>90</v>
      </c>
      <c r="J307" t="s">
        <v>303</v>
      </c>
      <c r="K307" t="s">
        <v>740</v>
      </c>
      <c r="L307" t="s">
        <v>741</v>
      </c>
      <c r="M307" t="s">
        <v>742</v>
      </c>
      <c r="N307" t="s">
        <v>743</v>
      </c>
      <c r="O307" t="s">
        <v>741</v>
      </c>
      <c r="P307" s="1">
        <v>1</v>
      </c>
      <c r="Q307" t="s">
        <v>72</v>
      </c>
      <c r="R307" s="1">
        <v>4704.6000000000004</v>
      </c>
      <c r="S307" s="1">
        <v>4704.6000999999997</v>
      </c>
      <c r="T307" t="s">
        <v>124</v>
      </c>
      <c r="U307" s="1">
        <v>4837.2</v>
      </c>
      <c r="V307" s="1">
        <v>4837.2</v>
      </c>
      <c r="W307" s="1">
        <v>54</v>
      </c>
      <c r="X307" s="1">
        <v>54</v>
      </c>
      <c r="Y307" t="s">
        <v>73</v>
      </c>
      <c r="Z307" t="s">
        <v>309</v>
      </c>
      <c r="AA307" t="s">
        <v>303</v>
      </c>
      <c r="AB307" t="s">
        <v>744</v>
      </c>
      <c r="AC307" t="s">
        <v>257</v>
      </c>
      <c r="AD307" t="s">
        <v>745</v>
      </c>
      <c r="AE307" t="s">
        <v>312</v>
      </c>
      <c r="AF307" s="1">
        <v>85.5</v>
      </c>
      <c r="AG307" t="s">
        <v>128</v>
      </c>
      <c r="AH307" t="s">
        <v>55</v>
      </c>
      <c r="AI307" t="s">
        <v>746</v>
      </c>
    </row>
    <row r="308" spans="1:35" x14ac:dyDescent="0.25">
      <c r="A308" t="s">
        <v>35</v>
      </c>
      <c r="B308" t="s">
        <v>36</v>
      </c>
      <c r="C308" t="s">
        <v>37</v>
      </c>
      <c r="D308" t="s">
        <v>369</v>
      </c>
      <c r="E308" t="s">
        <v>691</v>
      </c>
      <c r="F308" t="s">
        <v>692</v>
      </c>
      <c r="G308" t="s">
        <v>693</v>
      </c>
      <c r="H308" t="s">
        <v>662</v>
      </c>
      <c r="I308" t="s">
        <v>66</v>
      </c>
      <c r="J308" t="s">
        <v>66</v>
      </c>
      <c r="K308" t="s">
        <v>747</v>
      </c>
      <c r="L308" t="s">
        <v>748</v>
      </c>
      <c r="M308" t="s">
        <v>406</v>
      </c>
      <c r="N308" t="s">
        <v>749</v>
      </c>
      <c r="O308" t="s">
        <v>748</v>
      </c>
      <c r="P308" s="1">
        <v>5</v>
      </c>
      <c r="Q308" t="s">
        <v>72</v>
      </c>
      <c r="R308" s="1">
        <v>1230</v>
      </c>
      <c r="S308" s="1">
        <v>246</v>
      </c>
      <c r="T308" t="s">
        <v>124</v>
      </c>
      <c r="U308" s="1">
        <v>1243.8</v>
      </c>
      <c r="V308" s="1">
        <v>1243.8</v>
      </c>
      <c r="W308" s="1">
        <v>1</v>
      </c>
      <c r="X308" s="1">
        <v>1</v>
      </c>
      <c r="Y308" t="s">
        <v>73</v>
      </c>
      <c r="Z308" t="s">
        <v>52</v>
      </c>
      <c r="AA308" t="s">
        <v>74</v>
      </c>
      <c r="AB308" t="s">
        <v>750</v>
      </c>
      <c r="AC308" t="s">
        <v>377</v>
      </c>
      <c r="AD308" t="s">
        <v>751</v>
      </c>
      <c r="AE308" t="s">
        <v>78</v>
      </c>
      <c r="AF308" s="1">
        <v>1.5</v>
      </c>
      <c r="AG308" t="s">
        <v>669</v>
      </c>
      <c r="AH308" t="s">
        <v>55</v>
      </c>
      <c r="AI308" t="s">
        <v>752</v>
      </c>
    </row>
    <row r="309" spans="1:35" x14ac:dyDescent="0.25">
      <c r="A309" t="s">
        <v>35</v>
      </c>
      <c r="B309" t="s">
        <v>36</v>
      </c>
      <c r="C309" t="s">
        <v>37</v>
      </c>
      <c r="D309" t="s">
        <v>369</v>
      </c>
      <c r="E309" t="s">
        <v>691</v>
      </c>
      <c r="F309" t="s">
        <v>692</v>
      </c>
      <c r="G309" t="s">
        <v>693</v>
      </c>
      <c r="H309" t="s">
        <v>662</v>
      </c>
      <c r="I309" t="s">
        <v>66</v>
      </c>
      <c r="J309" t="s">
        <v>66</v>
      </c>
      <c r="K309" t="s">
        <v>753</v>
      </c>
      <c r="L309" t="s">
        <v>754</v>
      </c>
      <c r="M309" t="s">
        <v>755</v>
      </c>
      <c r="N309" t="s">
        <v>756</v>
      </c>
      <c r="O309" t="s">
        <v>754</v>
      </c>
      <c r="P309" s="1">
        <v>3</v>
      </c>
      <c r="Q309" t="s">
        <v>72</v>
      </c>
      <c r="R309" s="1">
        <v>2640</v>
      </c>
      <c r="S309" s="1">
        <v>880</v>
      </c>
      <c r="T309" t="s">
        <v>124</v>
      </c>
      <c r="U309" s="1">
        <v>2669.7</v>
      </c>
      <c r="V309" s="1">
        <v>2669.7</v>
      </c>
      <c r="W309" s="1">
        <v>2.2000000000000002</v>
      </c>
      <c r="X309" s="1">
        <v>2.2000000000000002</v>
      </c>
      <c r="Y309" t="s">
        <v>73</v>
      </c>
      <c r="Z309" t="s">
        <v>52</v>
      </c>
      <c r="AA309" t="s">
        <v>74</v>
      </c>
      <c r="AB309" t="s">
        <v>750</v>
      </c>
      <c r="AC309" t="s">
        <v>377</v>
      </c>
      <c r="AD309" t="s">
        <v>751</v>
      </c>
      <c r="AE309" t="s">
        <v>78</v>
      </c>
      <c r="AF309" s="1">
        <v>3.2</v>
      </c>
      <c r="AG309" t="s">
        <v>669</v>
      </c>
      <c r="AH309" t="s">
        <v>55</v>
      </c>
      <c r="AI309" t="s">
        <v>752</v>
      </c>
    </row>
    <row r="310" spans="1:35" x14ac:dyDescent="0.25">
      <c r="A310" t="s">
        <v>35</v>
      </c>
      <c r="B310" t="s">
        <v>36</v>
      </c>
      <c r="C310" t="s">
        <v>37</v>
      </c>
      <c r="D310" t="s">
        <v>369</v>
      </c>
      <c r="E310" t="s">
        <v>691</v>
      </c>
      <c r="F310" t="s">
        <v>692</v>
      </c>
      <c r="G310" t="s">
        <v>693</v>
      </c>
      <c r="H310" t="s">
        <v>757</v>
      </c>
      <c r="I310" t="s">
        <v>680</v>
      </c>
      <c r="J310" t="s">
        <v>680</v>
      </c>
      <c r="K310" t="s">
        <v>713</v>
      </c>
      <c r="L310" t="s">
        <v>714</v>
      </c>
      <c r="M310" t="s">
        <v>715</v>
      </c>
      <c r="N310" t="s">
        <v>716</v>
      </c>
      <c r="O310" t="s">
        <v>717</v>
      </c>
      <c r="P310" s="1">
        <v>68862</v>
      </c>
      <c r="Q310" t="s">
        <v>49</v>
      </c>
      <c r="R310" s="1">
        <v>39000</v>
      </c>
      <c r="S310" s="1">
        <v>0.6</v>
      </c>
      <c r="T310" t="s">
        <v>254</v>
      </c>
      <c r="U310" s="1">
        <v>52451.4</v>
      </c>
      <c r="V310" s="1">
        <v>52451.4</v>
      </c>
      <c r="W310" s="1">
        <v>68862</v>
      </c>
      <c r="X310" s="1">
        <v>68862</v>
      </c>
      <c r="Y310" t="s">
        <v>113</v>
      </c>
      <c r="Z310" t="s">
        <v>114</v>
      </c>
      <c r="AA310" t="s">
        <v>758</v>
      </c>
      <c r="AB310" t="s">
        <v>759</v>
      </c>
      <c r="AC310" t="s">
        <v>535</v>
      </c>
      <c r="AD310" t="s">
        <v>760</v>
      </c>
      <c r="AE310" t="s">
        <v>118</v>
      </c>
      <c r="AF310" s="1">
        <v>13379.2</v>
      </c>
      <c r="AG310" t="s">
        <v>531</v>
      </c>
      <c r="AH310" t="s">
        <v>761</v>
      </c>
      <c r="AI310" t="s">
        <v>762</v>
      </c>
    </row>
    <row r="311" spans="1:35" x14ac:dyDescent="0.25">
      <c r="A311" t="s">
        <v>35</v>
      </c>
      <c r="B311" t="s">
        <v>36</v>
      </c>
      <c r="C311" t="s">
        <v>37</v>
      </c>
      <c r="D311" t="s">
        <v>369</v>
      </c>
      <c r="E311" t="s">
        <v>691</v>
      </c>
      <c r="F311" t="s">
        <v>692</v>
      </c>
      <c r="G311" t="s">
        <v>693</v>
      </c>
      <c r="H311" t="s">
        <v>757</v>
      </c>
      <c r="I311" t="s">
        <v>680</v>
      </c>
      <c r="J311" t="s">
        <v>680</v>
      </c>
      <c r="K311" t="s">
        <v>713</v>
      </c>
      <c r="L311" t="s">
        <v>714</v>
      </c>
      <c r="M311" t="s">
        <v>715</v>
      </c>
      <c r="N311" t="s">
        <v>716</v>
      </c>
      <c r="O311" t="s">
        <v>717</v>
      </c>
      <c r="P311" s="1">
        <v>58424</v>
      </c>
      <c r="Q311" t="s">
        <v>49</v>
      </c>
      <c r="R311" s="1">
        <v>32653.1</v>
      </c>
      <c r="S311" s="1">
        <v>0.6</v>
      </c>
      <c r="T311" t="s">
        <v>254</v>
      </c>
      <c r="U311" s="1">
        <v>46092.7</v>
      </c>
      <c r="V311" s="1">
        <v>46092.7</v>
      </c>
      <c r="W311" s="1">
        <v>58424</v>
      </c>
      <c r="X311" s="1">
        <v>58424</v>
      </c>
      <c r="Y311" t="s">
        <v>113</v>
      </c>
      <c r="Z311" t="s">
        <v>114</v>
      </c>
      <c r="AA311" t="s">
        <v>758</v>
      </c>
      <c r="AB311" t="s">
        <v>759</v>
      </c>
      <c r="AC311" t="s">
        <v>535</v>
      </c>
      <c r="AD311" t="s">
        <v>760</v>
      </c>
      <c r="AE311" t="s">
        <v>118</v>
      </c>
      <c r="AF311" s="1">
        <v>13379.2</v>
      </c>
      <c r="AG311" t="s">
        <v>531</v>
      </c>
      <c r="AH311" t="s">
        <v>761</v>
      </c>
      <c r="AI311" t="s">
        <v>762</v>
      </c>
    </row>
    <row r="312" spans="1:35" x14ac:dyDescent="0.25">
      <c r="A312" t="s">
        <v>35</v>
      </c>
      <c r="B312" t="s">
        <v>36</v>
      </c>
      <c r="C312" t="s">
        <v>37</v>
      </c>
      <c r="D312" t="s">
        <v>252</v>
      </c>
      <c r="E312" t="s">
        <v>691</v>
      </c>
      <c r="F312" t="s">
        <v>692</v>
      </c>
      <c r="G312" t="s">
        <v>693</v>
      </c>
      <c r="H312" t="s">
        <v>763</v>
      </c>
      <c r="I312" t="s">
        <v>680</v>
      </c>
      <c r="J312" t="s">
        <v>680</v>
      </c>
      <c r="K312" t="s">
        <v>764</v>
      </c>
      <c r="L312" t="s">
        <v>765</v>
      </c>
      <c r="M312" t="s">
        <v>766</v>
      </c>
      <c r="N312" t="s">
        <v>767</v>
      </c>
      <c r="O312" t="s">
        <v>768</v>
      </c>
      <c r="P312" s="1">
        <v>606861</v>
      </c>
      <c r="Q312" t="s">
        <v>49</v>
      </c>
      <c r="R312" s="1">
        <v>413377.91</v>
      </c>
      <c r="S312" s="1">
        <v>0.7</v>
      </c>
      <c r="T312" t="s">
        <v>254</v>
      </c>
      <c r="U312" s="1">
        <v>516543.19</v>
      </c>
      <c r="V312" s="1">
        <v>516543.19</v>
      </c>
      <c r="W312" s="1">
        <v>606861</v>
      </c>
      <c r="X312" s="1">
        <v>606861</v>
      </c>
      <c r="Y312" t="s">
        <v>113</v>
      </c>
      <c r="Z312" t="s">
        <v>114</v>
      </c>
      <c r="AA312" t="s">
        <v>769</v>
      </c>
      <c r="AB312" t="s">
        <v>770</v>
      </c>
      <c r="AC312" t="s">
        <v>535</v>
      </c>
      <c r="AD312" t="s">
        <v>771</v>
      </c>
      <c r="AE312" t="s">
        <v>772</v>
      </c>
      <c r="AF312" s="1">
        <v>102454</v>
      </c>
      <c r="AG312" t="s">
        <v>531</v>
      </c>
      <c r="AH312" t="s">
        <v>773</v>
      </c>
      <c r="AI312" t="s">
        <v>774</v>
      </c>
    </row>
    <row r="313" spans="1:35" x14ac:dyDescent="0.25">
      <c r="A313" t="s">
        <v>35</v>
      </c>
      <c r="B313" t="s">
        <v>36</v>
      </c>
      <c r="C313" t="s">
        <v>37</v>
      </c>
      <c r="D313" t="s">
        <v>369</v>
      </c>
      <c r="E313" t="s">
        <v>691</v>
      </c>
      <c r="F313" t="s">
        <v>692</v>
      </c>
      <c r="G313" t="s">
        <v>693</v>
      </c>
      <c r="H313" t="s">
        <v>757</v>
      </c>
      <c r="I313" t="s">
        <v>680</v>
      </c>
      <c r="J313" t="s">
        <v>680</v>
      </c>
      <c r="K313" t="s">
        <v>713</v>
      </c>
      <c r="L313" t="s">
        <v>714</v>
      </c>
      <c r="M313" t="s">
        <v>715</v>
      </c>
      <c r="N313" t="s">
        <v>716</v>
      </c>
      <c r="O313" t="s">
        <v>717</v>
      </c>
      <c r="P313" s="1">
        <v>122810</v>
      </c>
      <c r="Q313" t="s">
        <v>49</v>
      </c>
      <c r="R313" s="1">
        <v>67607.5</v>
      </c>
      <c r="S313" s="1">
        <v>0.6</v>
      </c>
      <c r="T313" t="s">
        <v>254</v>
      </c>
      <c r="U313" s="1">
        <v>92315.5</v>
      </c>
      <c r="V313" s="1">
        <v>92315.5</v>
      </c>
      <c r="W313" s="1">
        <v>122810</v>
      </c>
      <c r="X313" s="1">
        <v>122810</v>
      </c>
      <c r="Y313" t="s">
        <v>113</v>
      </c>
      <c r="Z313" t="s">
        <v>114</v>
      </c>
      <c r="AA313" t="s">
        <v>758</v>
      </c>
      <c r="AB313" t="s">
        <v>775</v>
      </c>
      <c r="AC313" t="s">
        <v>535</v>
      </c>
      <c r="AD313" t="s">
        <v>776</v>
      </c>
      <c r="AE313" t="s">
        <v>118</v>
      </c>
      <c r="AF313" s="1">
        <v>24581</v>
      </c>
      <c r="AG313" t="s">
        <v>531</v>
      </c>
      <c r="AH313" t="s">
        <v>761</v>
      </c>
      <c r="AI313" t="s">
        <v>777</v>
      </c>
    </row>
    <row r="314" spans="1:35" x14ac:dyDescent="0.25">
      <c r="A314" t="s">
        <v>35</v>
      </c>
      <c r="B314" t="s">
        <v>36</v>
      </c>
      <c r="C314" t="s">
        <v>37</v>
      </c>
      <c r="D314" t="s">
        <v>63</v>
      </c>
      <c r="E314" t="s">
        <v>691</v>
      </c>
      <c r="F314" t="s">
        <v>692</v>
      </c>
      <c r="G314" t="s">
        <v>693</v>
      </c>
      <c r="H314" t="s">
        <v>122</v>
      </c>
      <c r="I314" t="s">
        <v>161</v>
      </c>
      <c r="J314" t="s">
        <v>303</v>
      </c>
      <c r="K314" t="s">
        <v>304</v>
      </c>
      <c r="L314" t="s">
        <v>305</v>
      </c>
      <c r="M314" t="s">
        <v>485</v>
      </c>
      <c r="N314" t="s">
        <v>307</v>
      </c>
      <c r="O314" t="s">
        <v>308</v>
      </c>
      <c r="P314" s="1">
        <v>2</v>
      </c>
      <c r="Q314" t="s">
        <v>72</v>
      </c>
      <c r="R314" s="1">
        <v>37</v>
      </c>
      <c r="S314" s="1">
        <v>18.5</v>
      </c>
      <c r="T314" t="s">
        <v>124</v>
      </c>
      <c r="U314" s="1">
        <v>103.4</v>
      </c>
      <c r="V314" s="1">
        <v>103.4</v>
      </c>
      <c r="W314" s="1">
        <v>43.3</v>
      </c>
      <c r="X314" s="1">
        <v>43.3</v>
      </c>
      <c r="Y314" t="s">
        <v>73</v>
      </c>
      <c r="Z314" t="s">
        <v>309</v>
      </c>
      <c r="AA314" t="s">
        <v>303</v>
      </c>
      <c r="AB314" t="s">
        <v>778</v>
      </c>
      <c r="AC314" t="s">
        <v>397</v>
      </c>
      <c r="AD314" t="s">
        <v>779</v>
      </c>
      <c r="AE314" t="s">
        <v>312</v>
      </c>
      <c r="AF314" s="1">
        <v>66</v>
      </c>
      <c r="AG314" t="s">
        <v>128</v>
      </c>
      <c r="AH314" t="s">
        <v>55</v>
      </c>
      <c r="AI314" t="s">
        <v>780</v>
      </c>
    </row>
    <row r="315" spans="1:35" x14ac:dyDescent="0.25">
      <c r="A315" t="s">
        <v>35</v>
      </c>
      <c r="B315" t="s">
        <v>36</v>
      </c>
      <c r="C315" t="s">
        <v>37</v>
      </c>
      <c r="D315" t="s">
        <v>535</v>
      </c>
      <c r="E315" t="s">
        <v>691</v>
      </c>
      <c r="F315" t="s">
        <v>692</v>
      </c>
      <c r="G315" t="s">
        <v>693</v>
      </c>
      <c r="H315" t="s">
        <v>781</v>
      </c>
      <c r="I315" t="s">
        <v>66</v>
      </c>
      <c r="J315" t="s">
        <v>66</v>
      </c>
      <c r="K315" t="s">
        <v>782</v>
      </c>
      <c r="L315" t="s">
        <v>783</v>
      </c>
      <c r="M315" t="s">
        <v>784</v>
      </c>
      <c r="N315" t="s">
        <v>785</v>
      </c>
      <c r="O315" t="s">
        <v>783</v>
      </c>
      <c r="P315" s="1">
        <v>4592.7</v>
      </c>
      <c r="Q315" t="s">
        <v>49</v>
      </c>
      <c r="R315" s="1">
        <v>17827.5</v>
      </c>
      <c r="S315" s="1">
        <v>3.9</v>
      </c>
      <c r="T315" t="s">
        <v>50</v>
      </c>
      <c r="U315" s="1">
        <v>21926.5</v>
      </c>
      <c r="V315" s="1">
        <v>21926.5</v>
      </c>
      <c r="W315" s="1">
        <v>4423</v>
      </c>
      <c r="X315" s="1">
        <v>4423</v>
      </c>
      <c r="Y315" t="s">
        <v>113</v>
      </c>
      <c r="Z315" t="s">
        <v>114</v>
      </c>
      <c r="AA315" t="s">
        <v>74</v>
      </c>
      <c r="AB315" t="s">
        <v>786</v>
      </c>
      <c r="AC315" t="s">
        <v>397</v>
      </c>
      <c r="AD315" t="s">
        <v>787</v>
      </c>
      <c r="AE315" t="s">
        <v>445</v>
      </c>
      <c r="AF315" s="1">
        <v>4080</v>
      </c>
      <c r="AG315" t="s">
        <v>531</v>
      </c>
      <c r="AH315" t="s">
        <v>445</v>
      </c>
      <c r="AI315" t="s">
        <v>788</v>
      </c>
    </row>
    <row r="316" spans="1:35" x14ac:dyDescent="0.25">
      <c r="A316" t="s">
        <v>35</v>
      </c>
      <c r="B316" t="s">
        <v>36</v>
      </c>
      <c r="C316" t="s">
        <v>37</v>
      </c>
      <c r="D316" t="s">
        <v>535</v>
      </c>
      <c r="E316" t="s">
        <v>691</v>
      </c>
      <c r="F316" t="s">
        <v>692</v>
      </c>
      <c r="G316" t="s">
        <v>693</v>
      </c>
      <c r="H316" t="s">
        <v>789</v>
      </c>
      <c r="I316" t="s">
        <v>90</v>
      </c>
      <c r="J316" t="s">
        <v>66</v>
      </c>
      <c r="K316" t="s">
        <v>136</v>
      </c>
      <c r="L316" t="s">
        <v>137</v>
      </c>
      <c r="M316" t="s">
        <v>790</v>
      </c>
      <c r="N316" t="s">
        <v>139</v>
      </c>
      <c r="O316" t="s">
        <v>137</v>
      </c>
      <c r="P316" s="1">
        <v>8</v>
      </c>
      <c r="Q316" t="s">
        <v>72</v>
      </c>
      <c r="R316" s="1">
        <v>2977.4</v>
      </c>
      <c r="S316" s="1">
        <v>372.20001000000002</v>
      </c>
      <c r="T316" t="s">
        <v>50</v>
      </c>
      <c r="U316" s="1">
        <v>2987.3</v>
      </c>
      <c r="V316" s="1">
        <v>2987.3</v>
      </c>
      <c r="W316" s="1">
        <v>40.9</v>
      </c>
      <c r="X316" s="1">
        <v>40.9</v>
      </c>
      <c r="Y316" t="s">
        <v>113</v>
      </c>
      <c r="Z316" t="s">
        <v>114</v>
      </c>
      <c r="AA316" t="s">
        <v>74</v>
      </c>
      <c r="AB316" t="s">
        <v>791</v>
      </c>
      <c r="AC316" t="s">
        <v>397</v>
      </c>
      <c r="AD316" t="s">
        <v>792</v>
      </c>
      <c r="AE316" t="s">
        <v>445</v>
      </c>
      <c r="AF316" s="1">
        <v>5.7</v>
      </c>
      <c r="AG316" t="s">
        <v>531</v>
      </c>
      <c r="AH316" t="s">
        <v>55</v>
      </c>
      <c r="AI316" t="s">
        <v>793</v>
      </c>
    </row>
    <row r="317" spans="1:35" x14ac:dyDescent="0.25">
      <c r="A317" t="s">
        <v>35</v>
      </c>
      <c r="B317" t="s">
        <v>36</v>
      </c>
      <c r="C317" t="s">
        <v>37</v>
      </c>
      <c r="D317" t="s">
        <v>535</v>
      </c>
      <c r="E317" t="s">
        <v>691</v>
      </c>
      <c r="F317" t="s">
        <v>692</v>
      </c>
      <c r="G317" t="s">
        <v>693</v>
      </c>
      <c r="H317" t="s">
        <v>789</v>
      </c>
      <c r="I317" t="s">
        <v>90</v>
      </c>
      <c r="J317" t="s">
        <v>66</v>
      </c>
      <c r="K317" t="s">
        <v>794</v>
      </c>
      <c r="L317" t="s">
        <v>795</v>
      </c>
      <c r="M317" t="s">
        <v>796</v>
      </c>
      <c r="N317" t="s">
        <v>797</v>
      </c>
      <c r="O317" t="s">
        <v>795</v>
      </c>
      <c r="P317" s="1">
        <v>51.9</v>
      </c>
      <c r="Q317" t="s">
        <v>49</v>
      </c>
      <c r="R317" s="1">
        <v>3629.8</v>
      </c>
      <c r="S317" s="1">
        <v>70</v>
      </c>
      <c r="T317" t="s">
        <v>50</v>
      </c>
      <c r="U317" s="1">
        <v>3640.5</v>
      </c>
      <c r="V317" s="1">
        <v>3640.5</v>
      </c>
      <c r="W317" s="1">
        <v>49.8</v>
      </c>
      <c r="X317" s="1">
        <v>49.8</v>
      </c>
      <c r="Y317" t="s">
        <v>113</v>
      </c>
      <c r="Z317" t="s">
        <v>114</v>
      </c>
      <c r="AA317" t="s">
        <v>74</v>
      </c>
      <c r="AB317" t="s">
        <v>791</v>
      </c>
      <c r="AC317" t="s">
        <v>397</v>
      </c>
      <c r="AD317" t="s">
        <v>792</v>
      </c>
      <c r="AE317" t="s">
        <v>445</v>
      </c>
      <c r="AF317" s="1">
        <v>5.7</v>
      </c>
      <c r="AG317" t="s">
        <v>531</v>
      </c>
      <c r="AH317" t="s">
        <v>55</v>
      </c>
      <c r="AI317" t="s">
        <v>793</v>
      </c>
    </row>
    <row r="318" spans="1:35" x14ac:dyDescent="0.25">
      <c r="A318" t="s">
        <v>35</v>
      </c>
      <c r="B318" t="s">
        <v>36</v>
      </c>
      <c r="C318" t="s">
        <v>37</v>
      </c>
      <c r="D318" t="s">
        <v>535</v>
      </c>
      <c r="E318" t="s">
        <v>691</v>
      </c>
      <c r="F318" t="s">
        <v>692</v>
      </c>
      <c r="G318" t="s">
        <v>693</v>
      </c>
      <c r="H318" t="s">
        <v>789</v>
      </c>
      <c r="I318" t="s">
        <v>66</v>
      </c>
      <c r="J318" t="s">
        <v>66</v>
      </c>
      <c r="K318" t="s">
        <v>798</v>
      </c>
      <c r="L318" t="s">
        <v>411</v>
      </c>
      <c r="M318" t="s">
        <v>742</v>
      </c>
      <c r="N318" t="s">
        <v>413</v>
      </c>
      <c r="O318" t="s">
        <v>411</v>
      </c>
      <c r="P318" s="1">
        <v>1</v>
      </c>
      <c r="Q318" t="s">
        <v>72</v>
      </c>
      <c r="R318" s="1">
        <v>8195.1</v>
      </c>
      <c r="S318" s="1">
        <v>8195.0996099999993</v>
      </c>
      <c r="T318" t="s">
        <v>50</v>
      </c>
      <c r="U318" s="1">
        <v>8212.1</v>
      </c>
      <c r="V318" s="1">
        <v>8212.1</v>
      </c>
      <c r="W318" s="1">
        <v>112.5</v>
      </c>
      <c r="X318" s="1">
        <v>112.5</v>
      </c>
      <c r="Y318" t="s">
        <v>113</v>
      </c>
      <c r="Z318" t="s">
        <v>114</v>
      </c>
      <c r="AA318" t="s">
        <v>74</v>
      </c>
      <c r="AB318" t="s">
        <v>791</v>
      </c>
      <c r="AC318" t="s">
        <v>397</v>
      </c>
      <c r="AD318" t="s">
        <v>792</v>
      </c>
      <c r="AE318" t="s">
        <v>445</v>
      </c>
      <c r="AF318" s="1">
        <v>5.7</v>
      </c>
      <c r="AG318" t="s">
        <v>531</v>
      </c>
      <c r="AH318" t="s">
        <v>55</v>
      </c>
      <c r="AI318" t="s">
        <v>793</v>
      </c>
    </row>
    <row r="319" spans="1:35" x14ac:dyDescent="0.25">
      <c r="A319" t="s">
        <v>35</v>
      </c>
      <c r="B319" t="s">
        <v>36</v>
      </c>
      <c r="C319" t="s">
        <v>37</v>
      </c>
      <c r="D319" t="s">
        <v>535</v>
      </c>
      <c r="E319" t="s">
        <v>691</v>
      </c>
      <c r="F319" t="s">
        <v>692</v>
      </c>
      <c r="G319" t="s">
        <v>693</v>
      </c>
      <c r="H319" t="s">
        <v>789</v>
      </c>
      <c r="I319" t="s">
        <v>90</v>
      </c>
      <c r="J319" t="s">
        <v>66</v>
      </c>
      <c r="K319" t="s">
        <v>799</v>
      </c>
      <c r="L319" t="s">
        <v>800</v>
      </c>
      <c r="M319" t="s">
        <v>801</v>
      </c>
      <c r="N319" t="s">
        <v>802</v>
      </c>
      <c r="O319" t="s">
        <v>800</v>
      </c>
      <c r="P319" s="1">
        <v>1</v>
      </c>
      <c r="Q319" t="s">
        <v>72</v>
      </c>
      <c r="R319" s="1">
        <v>19687.599999999999</v>
      </c>
      <c r="S319" s="1">
        <v>19687.599610000001</v>
      </c>
      <c r="T319" t="s">
        <v>50</v>
      </c>
      <c r="U319" s="1">
        <v>19720.599999999999</v>
      </c>
      <c r="V319" s="1">
        <v>19720.599999999999</v>
      </c>
      <c r="W319" s="1">
        <v>270.2</v>
      </c>
      <c r="X319" s="1">
        <v>270.2</v>
      </c>
      <c r="Y319" t="s">
        <v>113</v>
      </c>
      <c r="Z319" t="s">
        <v>114</v>
      </c>
      <c r="AA319" t="s">
        <v>74</v>
      </c>
      <c r="AB319" t="s">
        <v>791</v>
      </c>
      <c r="AC319" t="s">
        <v>397</v>
      </c>
      <c r="AD319" t="s">
        <v>792</v>
      </c>
      <c r="AE319" t="s">
        <v>445</v>
      </c>
      <c r="AF319" s="1">
        <v>5.7</v>
      </c>
      <c r="AG319" t="s">
        <v>531</v>
      </c>
      <c r="AH319" t="s">
        <v>55</v>
      </c>
      <c r="AI319" t="s">
        <v>793</v>
      </c>
    </row>
    <row r="320" spans="1:35" x14ac:dyDescent="0.25">
      <c r="A320" t="s">
        <v>35</v>
      </c>
      <c r="B320" t="s">
        <v>36</v>
      </c>
      <c r="C320" t="s">
        <v>37</v>
      </c>
      <c r="D320" t="s">
        <v>535</v>
      </c>
      <c r="E320" t="s">
        <v>691</v>
      </c>
      <c r="F320" t="s">
        <v>692</v>
      </c>
      <c r="G320" t="s">
        <v>693</v>
      </c>
      <c r="H320" t="s">
        <v>789</v>
      </c>
      <c r="I320" t="s">
        <v>66</v>
      </c>
      <c r="J320" t="s">
        <v>66</v>
      </c>
      <c r="K320" t="s">
        <v>499</v>
      </c>
      <c r="L320" t="s">
        <v>500</v>
      </c>
      <c r="M320" t="s">
        <v>803</v>
      </c>
      <c r="N320" t="s">
        <v>502</v>
      </c>
      <c r="O320" t="s">
        <v>500</v>
      </c>
      <c r="P320" s="1">
        <v>400</v>
      </c>
      <c r="Q320" t="s">
        <v>72</v>
      </c>
      <c r="R320" s="1">
        <v>849.6</v>
      </c>
      <c r="S320" s="1">
        <v>2.1</v>
      </c>
      <c r="T320" t="s">
        <v>50</v>
      </c>
      <c r="U320" s="1">
        <v>856.5</v>
      </c>
      <c r="V320" s="1">
        <v>856.5</v>
      </c>
      <c r="W320" s="1">
        <v>11.7</v>
      </c>
      <c r="X320" s="1">
        <v>11.7</v>
      </c>
      <c r="Y320" t="s">
        <v>113</v>
      </c>
      <c r="Z320" t="s">
        <v>114</v>
      </c>
      <c r="AA320" t="s">
        <v>74</v>
      </c>
      <c r="AB320" t="s">
        <v>791</v>
      </c>
      <c r="AC320" t="s">
        <v>397</v>
      </c>
      <c r="AD320" t="s">
        <v>792</v>
      </c>
      <c r="AE320" t="s">
        <v>445</v>
      </c>
      <c r="AF320" s="1">
        <v>5.7</v>
      </c>
      <c r="AG320" t="s">
        <v>531</v>
      </c>
      <c r="AH320" t="s">
        <v>55</v>
      </c>
      <c r="AI320" t="s">
        <v>793</v>
      </c>
    </row>
    <row r="321" spans="1:35" x14ac:dyDescent="0.25">
      <c r="A321" t="s">
        <v>35</v>
      </c>
      <c r="B321" t="s">
        <v>36</v>
      </c>
      <c r="C321" t="s">
        <v>37</v>
      </c>
      <c r="D321" t="s">
        <v>535</v>
      </c>
      <c r="E321" t="s">
        <v>691</v>
      </c>
      <c r="F321" t="s">
        <v>692</v>
      </c>
      <c r="G321" t="s">
        <v>693</v>
      </c>
      <c r="H321" t="s">
        <v>789</v>
      </c>
      <c r="I321" t="s">
        <v>66</v>
      </c>
      <c r="J321" t="s">
        <v>66</v>
      </c>
      <c r="K321" t="s">
        <v>499</v>
      </c>
      <c r="L321" t="s">
        <v>500</v>
      </c>
      <c r="M321" t="s">
        <v>803</v>
      </c>
      <c r="N321" t="s">
        <v>502</v>
      </c>
      <c r="O321" t="s">
        <v>500</v>
      </c>
      <c r="P321" s="1">
        <v>200</v>
      </c>
      <c r="Q321" t="s">
        <v>72</v>
      </c>
      <c r="R321" s="1">
        <v>424.8</v>
      </c>
      <c r="S321" s="1">
        <v>2.1</v>
      </c>
      <c r="T321" t="s">
        <v>50</v>
      </c>
      <c r="U321" s="1">
        <v>431.1</v>
      </c>
      <c r="V321" s="1">
        <v>431.1</v>
      </c>
      <c r="W321" s="1">
        <v>5.8</v>
      </c>
      <c r="X321" s="1">
        <v>5.8</v>
      </c>
      <c r="Y321" t="s">
        <v>113</v>
      </c>
      <c r="Z321" t="s">
        <v>114</v>
      </c>
      <c r="AA321" t="s">
        <v>74</v>
      </c>
      <c r="AB321" t="s">
        <v>791</v>
      </c>
      <c r="AC321" t="s">
        <v>397</v>
      </c>
      <c r="AD321" t="s">
        <v>792</v>
      </c>
      <c r="AE321" t="s">
        <v>445</v>
      </c>
      <c r="AF321" s="1">
        <v>5.7</v>
      </c>
      <c r="AG321" t="s">
        <v>531</v>
      </c>
      <c r="AH321" t="s">
        <v>55</v>
      </c>
      <c r="AI321" t="s">
        <v>793</v>
      </c>
    </row>
    <row r="322" spans="1:35" x14ac:dyDescent="0.25">
      <c r="A322" t="s">
        <v>35</v>
      </c>
      <c r="B322" t="s">
        <v>36</v>
      </c>
      <c r="C322" t="s">
        <v>37</v>
      </c>
      <c r="D322" t="s">
        <v>535</v>
      </c>
      <c r="E322" t="s">
        <v>691</v>
      </c>
      <c r="F322" t="s">
        <v>692</v>
      </c>
      <c r="G322" t="s">
        <v>693</v>
      </c>
      <c r="H322" t="s">
        <v>789</v>
      </c>
      <c r="I322" t="s">
        <v>66</v>
      </c>
      <c r="J322" t="s">
        <v>66</v>
      </c>
      <c r="K322" t="s">
        <v>499</v>
      </c>
      <c r="L322" t="s">
        <v>500</v>
      </c>
      <c r="M322" t="s">
        <v>803</v>
      </c>
      <c r="N322" t="s">
        <v>502</v>
      </c>
      <c r="O322" t="s">
        <v>500</v>
      </c>
      <c r="P322" s="1">
        <v>200</v>
      </c>
      <c r="Q322" t="s">
        <v>72</v>
      </c>
      <c r="R322" s="1">
        <v>574.79999999999995</v>
      </c>
      <c r="S322" s="1">
        <v>2.9</v>
      </c>
      <c r="T322" t="s">
        <v>50</v>
      </c>
      <c r="U322" s="1">
        <v>581.29999999999995</v>
      </c>
      <c r="V322" s="1">
        <v>581.29999999999995</v>
      </c>
      <c r="W322" s="1">
        <v>7.9</v>
      </c>
      <c r="X322" s="1">
        <v>7.9</v>
      </c>
      <c r="Y322" t="s">
        <v>113</v>
      </c>
      <c r="Z322" t="s">
        <v>114</v>
      </c>
      <c r="AA322" t="s">
        <v>74</v>
      </c>
      <c r="AB322" t="s">
        <v>791</v>
      </c>
      <c r="AC322" t="s">
        <v>397</v>
      </c>
      <c r="AD322" t="s">
        <v>792</v>
      </c>
      <c r="AE322" t="s">
        <v>445</v>
      </c>
      <c r="AF322" s="1">
        <v>5.7</v>
      </c>
      <c r="AG322" t="s">
        <v>531</v>
      </c>
      <c r="AH322" t="s">
        <v>55</v>
      </c>
      <c r="AI322" t="s">
        <v>793</v>
      </c>
    </row>
    <row r="323" spans="1:35" x14ac:dyDescent="0.25">
      <c r="A323" t="s">
        <v>35</v>
      </c>
      <c r="B323" t="s">
        <v>36</v>
      </c>
      <c r="C323" t="s">
        <v>37</v>
      </c>
      <c r="D323" t="s">
        <v>535</v>
      </c>
      <c r="E323" t="s">
        <v>691</v>
      </c>
      <c r="F323" t="s">
        <v>692</v>
      </c>
      <c r="G323" t="s">
        <v>693</v>
      </c>
      <c r="H323" t="s">
        <v>789</v>
      </c>
      <c r="I323" t="s">
        <v>66</v>
      </c>
      <c r="J323" t="s">
        <v>66</v>
      </c>
      <c r="K323" t="s">
        <v>499</v>
      </c>
      <c r="L323" t="s">
        <v>500</v>
      </c>
      <c r="M323" t="s">
        <v>804</v>
      </c>
      <c r="N323" t="s">
        <v>502</v>
      </c>
      <c r="O323" t="s">
        <v>500</v>
      </c>
      <c r="P323" s="1">
        <v>310</v>
      </c>
      <c r="Q323" t="s">
        <v>72</v>
      </c>
      <c r="R323" s="1">
        <v>216.1</v>
      </c>
      <c r="S323" s="1">
        <v>0.7</v>
      </c>
      <c r="T323" t="s">
        <v>50</v>
      </c>
      <c r="U323" s="1">
        <v>222.1</v>
      </c>
      <c r="V323" s="1">
        <v>222.1</v>
      </c>
      <c r="W323" s="1">
        <v>3</v>
      </c>
      <c r="X323" s="1">
        <v>3</v>
      </c>
      <c r="Y323" t="s">
        <v>113</v>
      </c>
      <c r="Z323" t="s">
        <v>114</v>
      </c>
      <c r="AA323" t="s">
        <v>74</v>
      </c>
      <c r="AB323" t="s">
        <v>791</v>
      </c>
      <c r="AC323" t="s">
        <v>397</v>
      </c>
      <c r="AD323" t="s">
        <v>792</v>
      </c>
      <c r="AE323" t="s">
        <v>445</v>
      </c>
      <c r="AF323" s="1">
        <v>5.7</v>
      </c>
      <c r="AG323" t="s">
        <v>531</v>
      </c>
      <c r="AH323" t="s">
        <v>55</v>
      </c>
      <c r="AI323" t="s">
        <v>793</v>
      </c>
    </row>
    <row r="324" spans="1:35" x14ac:dyDescent="0.25">
      <c r="A324" t="s">
        <v>35</v>
      </c>
      <c r="B324" t="s">
        <v>36</v>
      </c>
      <c r="C324" t="s">
        <v>37</v>
      </c>
      <c r="D324" t="s">
        <v>535</v>
      </c>
      <c r="E324" t="s">
        <v>691</v>
      </c>
      <c r="F324" t="s">
        <v>692</v>
      </c>
      <c r="G324" t="s">
        <v>693</v>
      </c>
      <c r="H324" t="s">
        <v>789</v>
      </c>
      <c r="I324" t="s">
        <v>66</v>
      </c>
      <c r="J324" t="s">
        <v>66</v>
      </c>
      <c r="K324" t="s">
        <v>499</v>
      </c>
      <c r="L324" t="s">
        <v>500</v>
      </c>
      <c r="M324" t="s">
        <v>804</v>
      </c>
      <c r="N324" t="s">
        <v>502</v>
      </c>
      <c r="O324" t="s">
        <v>500</v>
      </c>
      <c r="P324" s="1">
        <v>410</v>
      </c>
      <c r="Q324" t="s">
        <v>72</v>
      </c>
      <c r="R324" s="1">
        <v>285.8</v>
      </c>
      <c r="S324" s="1">
        <v>0.7</v>
      </c>
      <c r="T324" t="s">
        <v>50</v>
      </c>
      <c r="U324" s="1">
        <v>292</v>
      </c>
      <c r="V324" s="1">
        <v>292</v>
      </c>
      <c r="W324" s="1">
        <v>3.9</v>
      </c>
      <c r="X324" s="1">
        <v>3.9</v>
      </c>
      <c r="Y324" t="s">
        <v>113</v>
      </c>
      <c r="Z324" t="s">
        <v>114</v>
      </c>
      <c r="AA324" t="s">
        <v>74</v>
      </c>
      <c r="AB324" t="s">
        <v>791</v>
      </c>
      <c r="AC324" t="s">
        <v>397</v>
      </c>
      <c r="AD324" t="s">
        <v>792</v>
      </c>
      <c r="AE324" t="s">
        <v>445</v>
      </c>
      <c r="AF324" s="1">
        <v>5.7</v>
      </c>
      <c r="AG324" t="s">
        <v>531</v>
      </c>
      <c r="AH324" t="s">
        <v>55</v>
      </c>
      <c r="AI324" t="s">
        <v>793</v>
      </c>
    </row>
    <row r="325" spans="1:35" x14ac:dyDescent="0.25">
      <c r="A325" t="s">
        <v>35</v>
      </c>
      <c r="B325" t="s">
        <v>36</v>
      </c>
      <c r="C325" t="s">
        <v>37</v>
      </c>
      <c r="D325" t="s">
        <v>535</v>
      </c>
      <c r="E325" t="s">
        <v>691</v>
      </c>
      <c r="F325" t="s">
        <v>692</v>
      </c>
      <c r="G325" t="s">
        <v>693</v>
      </c>
      <c r="H325" t="s">
        <v>789</v>
      </c>
      <c r="I325" t="s">
        <v>66</v>
      </c>
      <c r="J325" t="s">
        <v>66</v>
      </c>
      <c r="K325" t="s">
        <v>499</v>
      </c>
      <c r="L325" t="s">
        <v>500</v>
      </c>
      <c r="M325" t="s">
        <v>804</v>
      </c>
      <c r="N325" t="s">
        <v>502</v>
      </c>
      <c r="O325" t="s">
        <v>500</v>
      </c>
      <c r="P325" s="1">
        <v>400</v>
      </c>
      <c r="Q325" t="s">
        <v>72</v>
      </c>
      <c r="R325" s="1">
        <v>932.3</v>
      </c>
      <c r="S325" s="1">
        <v>2.2999999999999998</v>
      </c>
      <c r="T325" t="s">
        <v>50</v>
      </c>
      <c r="U325" s="1">
        <v>939.3</v>
      </c>
      <c r="V325" s="1">
        <v>939.3</v>
      </c>
      <c r="W325" s="1">
        <v>12.8</v>
      </c>
      <c r="X325" s="1">
        <v>12.8</v>
      </c>
      <c r="Y325" t="s">
        <v>113</v>
      </c>
      <c r="Z325" t="s">
        <v>114</v>
      </c>
      <c r="AA325" t="s">
        <v>74</v>
      </c>
      <c r="AB325" t="s">
        <v>791</v>
      </c>
      <c r="AC325" t="s">
        <v>397</v>
      </c>
      <c r="AD325" t="s">
        <v>792</v>
      </c>
      <c r="AE325" t="s">
        <v>445</v>
      </c>
      <c r="AF325" s="1">
        <v>5.7</v>
      </c>
      <c r="AG325" t="s">
        <v>531</v>
      </c>
      <c r="AH325" t="s">
        <v>55</v>
      </c>
      <c r="AI325" t="s">
        <v>793</v>
      </c>
    </row>
    <row r="326" spans="1:35" x14ac:dyDescent="0.25">
      <c r="A326" t="s">
        <v>35</v>
      </c>
      <c r="B326" t="s">
        <v>36</v>
      </c>
      <c r="C326" t="s">
        <v>37</v>
      </c>
      <c r="D326" t="s">
        <v>535</v>
      </c>
      <c r="E326" t="s">
        <v>691</v>
      </c>
      <c r="F326" t="s">
        <v>692</v>
      </c>
      <c r="G326" t="s">
        <v>693</v>
      </c>
      <c r="H326" t="s">
        <v>789</v>
      </c>
      <c r="I326" t="s">
        <v>66</v>
      </c>
      <c r="J326" t="s">
        <v>66</v>
      </c>
      <c r="K326" t="s">
        <v>499</v>
      </c>
      <c r="L326" t="s">
        <v>500</v>
      </c>
      <c r="M326" t="s">
        <v>804</v>
      </c>
      <c r="N326" t="s">
        <v>502</v>
      </c>
      <c r="O326" t="s">
        <v>500</v>
      </c>
      <c r="P326" s="1">
        <v>410</v>
      </c>
      <c r="Q326" t="s">
        <v>72</v>
      </c>
      <c r="R326" s="1">
        <v>1228.7</v>
      </c>
      <c r="S326" s="1">
        <v>3</v>
      </c>
      <c r="T326" t="s">
        <v>50</v>
      </c>
      <c r="U326" s="1">
        <v>1236.0999999999999</v>
      </c>
      <c r="V326" s="1">
        <v>1236.0999999999999</v>
      </c>
      <c r="W326" s="1">
        <v>16.899999999999999</v>
      </c>
      <c r="X326" s="1">
        <v>16.899999999999999</v>
      </c>
      <c r="Y326" t="s">
        <v>113</v>
      </c>
      <c r="Z326" t="s">
        <v>114</v>
      </c>
      <c r="AA326" t="s">
        <v>74</v>
      </c>
      <c r="AB326" t="s">
        <v>791</v>
      </c>
      <c r="AC326" t="s">
        <v>397</v>
      </c>
      <c r="AD326" t="s">
        <v>792</v>
      </c>
      <c r="AE326" t="s">
        <v>445</v>
      </c>
      <c r="AF326" s="1">
        <v>5.7</v>
      </c>
      <c r="AG326" t="s">
        <v>531</v>
      </c>
      <c r="AH326" t="s">
        <v>55</v>
      </c>
      <c r="AI326" t="s">
        <v>793</v>
      </c>
    </row>
    <row r="327" spans="1:35" x14ac:dyDescent="0.25">
      <c r="A327" t="s">
        <v>35</v>
      </c>
      <c r="B327" t="s">
        <v>36</v>
      </c>
      <c r="C327" t="s">
        <v>37</v>
      </c>
      <c r="D327" t="s">
        <v>535</v>
      </c>
      <c r="E327" t="s">
        <v>691</v>
      </c>
      <c r="F327" t="s">
        <v>692</v>
      </c>
      <c r="G327" t="s">
        <v>693</v>
      </c>
      <c r="H327" t="s">
        <v>789</v>
      </c>
      <c r="I327" t="s">
        <v>66</v>
      </c>
      <c r="J327" t="s">
        <v>66</v>
      </c>
      <c r="K327" t="s">
        <v>499</v>
      </c>
      <c r="L327" t="s">
        <v>500</v>
      </c>
      <c r="M327" t="s">
        <v>804</v>
      </c>
      <c r="N327" t="s">
        <v>502</v>
      </c>
      <c r="O327" t="s">
        <v>500</v>
      </c>
      <c r="P327" s="1">
        <v>300</v>
      </c>
      <c r="Q327" t="s">
        <v>72</v>
      </c>
      <c r="R327" s="1">
        <v>134.19999999999999</v>
      </c>
      <c r="S327" s="1">
        <v>0.4</v>
      </c>
      <c r="T327" t="s">
        <v>50</v>
      </c>
      <c r="U327" s="1">
        <v>140.1</v>
      </c>
      <c r="V327" s="1">
        <v>140.1</v>
      </c>
      <c r="W327" s="1">
        <v>1.8</v>
      </c>
      <c r="X327" s="1">
        <v>1.8</v>
      </c>
      <c r="Y327" t="s">
        <v>113</v>
      </c>
      <c r="Z327" t="s">
        <v>114</v>
      </c>
      <c r="AA327" t="s">
        <v>74</v>
      </c>
      <c r="AB327" t="s">
        <v>791</v>
      </c>
      <c r="AC327" t="s">
        <v>397</v>
      </c>
      <c r="AD327" t="s">
        <v>792</v>
      </c>
      <c r="AE327" t="s">
        <v>445</v>
      </c>
      <c r="AF327" s="1">
        <v>5.7</v>
      </c>
      <c r="AG327" t="s">
        <v>531</v>
      </c>
      <c r="AH327" t="s">
        <v>55</v>
      </c>
      <c r="AI327" t="s">
        <v>793</v>
      </c>
    </row>
    <row r="328" spans="1:35" x14ac:dyDescent="0.25">
      <c r="A328" t="s">
        <v>35</v>
      </c>
      <c r="B328" t="s">
        <v>36</v>
      </c>
      <c r="C328" t="s">
        <v>37</v>
      </c>
      <c r="D328" t="s">
        <v>535</v>
      </c>
      <c r="E328" t="s">
        <v>691</v>
      </c>
      <c r="F328" t="s">
        <v>692</v>
      </c>
      <c r="G328" t="s">
        <v>693</v>
      </c>
      <c r="H328" t="s">
        <v>789</v>
      </c>
      <c r="I328" t="s">
        <v>66</v>
      </c>
      <c r="J328" t="s">
        <v>66</v>
      </c>
      <c r="K328" t="s">
        <v>805</v>
      </c>
      <c r="L328" t="s">
        <v>806</v>
      </c>
      <c r="M328" t="s">
        <v>807</v>
      </c>
      <c r="N328" t="s">
        <v>808</v>
      </c>
      <c r="O328" t="s">
        <v>806</v>
      </c>
      <c r="P328" s="1">
        <v>1</v>
      </c>
      <c r="Q328" t="s">
        <v>72</v>
      </c>
      <c r="R328" s="1">
        <v>4504</v>
      </c>
      <c r="S328" s="1">
        <v>4504</v>
      </c>
      <c r="T328" t="s">
        <v>50</v>
      </c>
      <c r="U328" s="1">
        <v>4515.8999999999996</v>
      </c>
      <c r="V328" s="1">
        <v>4515.8999999999996</v>
      </c>
      <c r="W328" s="1">
        <v>61.8</v>
      </c>
      <c r="X328" s="1">
        <v>61.8</v>
      </c>
      <c r="Y328" t="s">
        <v>113</v>
      </c>
      <c r="Z328" t="s">
        <v>114</v>
      </c>
      <c r="AA328" t="s">
        <v>74</v>
      </c>
      <c r="AB328" t="s">
        <v>791</v>
      </c>
      <c r="AC328" t="s">
        <v>397</v>
      </c>
      <c r="AD328" t="s">
        <v>792</v>
      </c>
      <c r="AE328" t="s">
        <v>445</v>
      </c>
      <c r="AF328" s="1">
        <v>5.7</v>
      </c>
      <c r="AG328" t="s">
        <v>531</v>
      </c>
      <c r="AH328" t="s">
        <v>55</v>
      </c>
      <c r="AI328" t="s">
        <v>793</v>
      </c>
    </row>
    <row r="329" spans="1:35" x14ac:dyDescent="0.25">
      <c r="A329" t="s">
        <v>35</v>
      </c>
      <c r="B329" t="s">
        <v>36</v>
      </c>
      <c r="C329" t="s">
        <v>37</v>
      </c>
      <c r="D329" t="s">
        <v>535</v>
      </c>
      <c r="E329" t="s">
        <v>691</v>
      </c>
      <c r="F329" t="s">
        <v>692</v>
      </c>
      <c r="G329" t="s">
        <v>693</v>
      </c>
      <c r="H329" t="s">
        <v>789</v>
      </c>
      <c r="I329" t="s">
        <v>66</v>
      </c>
      <c r="J329" t="s">
        <v>66</v>
      </c>
      <c r="K329" t="s">
        <v>136</v>
      </c>
      <c r="L329" t="s">
        <v>137</v>
      </c>
      <c r="M329" t="s">
        <v>809</v>
      </c>
      <c r="N329" t="s">
        <v>139</v>
      </c>
      <c r="O329" t="s">
        <v>137</v>
      </c>
      <c r="P329" s="1">
        <v>53</v>
      </c>
      <c r="Q329" t="s">
        <v>72</v>
      </c>
      <c r="R329" s="1">
        <v>6185.5</v>
      </c>
      <c r="S329" s="1">
        <v>116.7</v>
      </c>
      <c r="T329" t="s">
        <v>50</v>
      </c>
      <c r="U329" s="1">
        <v>6199.8</v>
      </c>
      <c r="V329" s="1">
        <v>6199.8</v>
      </c>
      <c r="W329" s="1">
        <v>84.9</v>
      </c>
      <c r="X329" s="1">
        <v>84.9</v>
      </c>
      <c r="Y329" t="s">
        <v>113</v>
      </c>
      <c r="Z329" t="s">
        <v>114</v>
      </c>
      <c r="AA329" t="s">
        <v>74</v>
      </c>
      <c r="AB329" t="s">
        <v>791</v>
      </c>
      <c r="AC329" t="s">
        <v>397</v>
      </c>
      <c r="AD329" t="s">
        <v>792</v>
      </c>
      <c r="AE329" t="s">
        <v>445</v>
      </c>
      <c r="AF329" s="1">
        <v>5.7</v>
      </c>
      <c r="AG329" t="s">
        <v>531</v>
      </c>
      <c r="AH329" t="s">
        <v>55</v>
      </c>
      <c r="AI329" t="s">
        <v>793</v>
      </c>
    </row>
    <row r="330" spans="1:35" x14ac:dyDescent="0.25">
      <c r="A330" t="s">
        <v>35</v>
      </c>
      <c r="B330" t="s">
        <v>36</v>
      </c>
      <c r="C330" t="s">
        <v>37</v>
      </c>
      <c r="D330" t="s">
        <v>535</v>
      </c>
      <c r="E330" t="s">
        <v>691</v>
      </c>
      <c r="F330" t="s">
        <v>692</v>
      </c>
      <c r="G330" t="s">
        <v>693</v>
      </c>
      <c r="H330" t="s">
        <v>789</v>
      </c>
      <c r="I330" t="s">
        <v>66</v>
      </c>
      <c r="J330" t="s">
        <v>66</v>
      </c>
      <c r="K330" t="s">
        <v>136</v>
      </c>
      <c r="L330" t="s">
        <v>137</v>
      </c>
      <c r="M330" t="s">
        <v>810</v>
      </c>
      <c r="N330" t="s">
        <v>139</v>
      </c>
      <c r="O330" t="s">
        <v>137</v>
      </c>
      <c r="P330" s="1">
        <v>27</v>
      </c>
      <c r="Q330" t="s">
        <v>72</v>
      </c>
      <c r="R330" s="1">
        <v>2708.2</v>
      </c>
      <c r="S330" s="1">
        <v>100.3</v>
      </c>
      <c r="T330" t="s">
        <v>50</v>
      </c>
      <c r="U330" s="1">
        <v>2717.7</v>
      </c>
      <c r="V330" s="1">
        <v>2717.7</v>
      </c>
      <c r="W330" s="1">
        <v>37.200000000000003</v>
      </c>
      <c r="X330" s="1">
        <v>37.200000000000003</v>
      </c>
      <c r="Y330" t="s">
        <v>113</v>
      </c>
      <c r="Z330" t="s">
        <v>114</v>
      </c>
      <c r="AA330" t="s">
        <v>74</v>
      </c>
      <c r="AB330" t="s">
        <v>791</v>
      </c>
      <c r="AC330" t="s">
        <v>397</v>
      </c>
      <c r="AD330" t="s">
        <v>792</v>
      </c>
      <c r="AE330" t="s">
        <v>445</v>
      </c>
      <c r="AF330" s="1">
        <v>5.7</v>
      </c>
      <c r="AG330" t="s">
        <v>531</v>
      </c>
      <c r="AH330" t="s">
        <v>55</v>
      </c>
      <c r="AI330" t="s">
        <v>793</v>
      </c>
    </row>
    <row r="331" spans="1:35" x14ac:dyDescent="0.25">
      <c r="A331" t="s">
        <v>35</v>
      </c>
      <c r="B331" t="s">
        <v>36</v>
      </c>
      <c r="C331" t="s">
        <v>37</v>
      </c>
      <c r="D331" t="s">
        <v>405</v>
      </c>
      <c r="E331" t="s">
        <v>691</v>
      </c>
      <c r="F331" t="s">
        <v>692</v>
      </c>
      <c r="G331" t="s">
        <v>693</v>
      </c>
      <c r="H331" t="s">
        <v>811</v>
      </c>
      <c r="I331" t="s">
        <v>328</v>
      </c>
      <c r="J331" t="s">
        <v>328</v>
      </c>
      <c r="K331" t="s">
        <v>812</v>
      </c>
      <c r="L331" t="s">
        <v>813</v>
      </c>
      <c r="M331" t="s">
        <v>814</v>
      </c>
      <c r="N331" t="s">
        <v>815</v>
      </c>
      <c r="O331" t="s">
        <v>813</v>
      </c>
      <c r="P331" s="1">
        <v>1</v>
      </c>
      <c r="Q331" t="s">
        <v>72</v>
      </c>
      <c r="R331" s="1">
        <v>27925.200000000001</v>
      </c>
      <c r="S331" s="1">
        <v>27925.199219999999</v>
      </c>
      <c r="T331" t="s">
        <v>816</v>
      </c>
      <c r="U331" s="1">
        <v>30509.3</v>
      </c>
      <c r="V331" s="1">
        <v>30509.3</v>
      </c>
      <c r="W331" s="1">
        <v>3570</v>
      </c>
      <c r="X331" s="1">
        <v>3570</v>
      </c>
      <c r="Y331" t="s">
        <v>113</v>
      </c>
      <c r="Z331" t="s">
        <v>114</v>
      </c>
      <c r="AA331" t="s">
        <v>334</v>
      </c>
      <c r="AB331" t="s">
        <v>817</v>
      </c>
      <c r="AC331" t="s">
        <v>63</v>
      </c>
      <c r="AD331" t="s">
        <v>818</v>
      </c>
      <c r="AE331" t="s">
        <v>337</v>
      </c>
      <c r="AF331" s="1">
        <v>2542</v>
      </c>
      <c r="AG331" t="s">
        <v>531</v>
      </c>
      <c r="AH331" t="s">
        <v>819</v>
      </c>
      <c r="AI331" t="s">
        <v>820</v>
      </c>
    </row>
    <row r="332" spans="1:35" x14ac:dyDescent="0.25">
      <c r="A332" t="s">
        <v>35</v>
      </c>
      <c r="B332" t="s">
        <v>36</v>
      </c>
      <c r="C332" t="s">
        <v>37</v>
      </c>
      <c r="D332" t="s">
        <v>405</v>
      </c>
      <c r="E332" t="s">
        <v>691</v>
      </c>
      <c r="F332" t="s">
        <v>692</v>
      </c>
      <c r="G332" t="s">
        <v>693</v>
      </c>
      <c r="H332" t="s">
        <v>821</v>
      </c>
      <c r="I332" t="s">
        <v>90</v>
      </c>
      <c r="J332" t="s">
        <v>66</v>
      </c>
      <c r="K332" t="s">
        <v>822</v>
      </c>
      <c r="L332" t="s">
        <v>823</v>
      </c>
      <c r="M332" t="s">
        <v>824</v>
      </c>
      <c r="N332" t="s">
        <v>825</v>
      </c>
      <c r="O332" t="s">
        <v>826</v>
      </c>
      <c r="P332" s="1">
        <v>15.5</v>
      </c>
      <c r="Q332" t="s">
        <v>49</v>
      </c>
      <c r="R332" s="1">
        <v>4427.3999999999996</v>
      </c>
      <c r="S332" s="1">
        <v>286.20001000000002</v>
      </c>
      <c r="T332" t="s">
        <v>50</v>
      </c>
      <c r="U332" s="1">
        <v>4535.8</v>
      </c>
      <c r="V332" s="1">
        <v>4535.8</v>
      </c>
      <c r="W332" s="1">
        <v>14.9</v>
      </c>
      <c r="X332" s="1">
        <v>14.9</v>
      </c>
      <c r="Y332" t="s">
        <v>73</v>
      </c>
      <c r="Z332" t="s">
        <v>309</v>
      </c>
      <c r="AA332" t="s">
        <v>74</v>
      </c>
      <c r="AB332" t="s">
        <v>827</v>
      </c>
      <c r="AC332" t="s">
        <v>393</v>
      </c>
      <c r="AD332" t="s">
        <v>828</v>
      </c>
      <c r="AE332" t="s">
        <v>639</v>
      </c>
      <c r="AF332" s="1">
        <v>102.4</v>
      </c>
      <c r="AG332" t="s">
        <v>531</v>
      </c>
      <c r="AH332" t="s">
        <v>55</v>
      </c>
      <c r="AI332" t="s">
        <v>829</v>
      </c>
    </row>
    <row r="333" spans="1:35" x14ac:dyDescent="0.25">
      <c r="A333" t="s">
        <v>35</v>
      </c>
      <c r="B333" t="s">
        <v>36</v>
      </c>
      <c r="C333" t="s">
        <v>37</v>
      </c>
      <c r="D333" t="s">
        <v>405</v>
      </c>
      <c r="E333" t="s">
        <v>691</v>
      </c>
      <c r="F333" t="s">
        <v>692</v>
      </c>
      <c r="G333" t="s">
        <v>693</v>
      </c>
      <c r="H333" t="s">
        <v>821</v>
      </c>
      <c r="I333" t="s">
        <v>66</v>
      </c>
      <c r="J333" t="s">
        <v>66</v>
      </c>
      <c r="K333" t="s">
        <v>830</v>
      </c>
      <c r="L333" t="s">
        <v>831</v>
      </c>
      <c r="M333" t="s">
        <v>832</v>
      </c>
      <c r="N333" t="s">
        <v>833</v>
      </c>
      <c r="O333" t="s">
        <v>831</v>
      </c>
      <c r="P333" s="1">
        <v>120</v>
      </c>
      <c r="Q333" t="s">
        <v>49</v>
      </c>
      <c r="R333" s="1">
        <v>2236.6999999999998</v>
      </c>
      <c r="S333" s="1">
        <v>18.600000000000001</v>
      </c>
      <c r="T333" t="s">
        <v>50</v>
      </c>
      <c r="U333" s="1">
        <v>2342.1</v>
      </c>
      <c r="V333" s="1">
        <v>2342.1</v>
      </c>
      <c r="W333" s="1">
        <v>7.5</v>
      </c>
      <c r="X333" s="1">
        <v>7.5</v>
      </c>
      <c r="Y333" t="s">
        <v>73</v>
      </c>
      <c r="Z333" t="s">
        <v>309</v>
      </c>
      <c r="AA333" t="s">
        <v>74</v>
      </c>
      <c r="AB333" t="s">
        <v>827</v>
      </c>
      <c r="AC333" t="s">
        <v>393</v>
      </c>
      <c r="AD333" t="s">
        <v>828</v>
      </c>
      <c r="AE333" t="s">
        <v>639</v>
      </c>
      <c r="AF333" s="1">
        <v>102.4</v>
      </c>
      <c r="AG333" t="s">
        <v>531</v>
      </c>
      <c r="AH333" t="s">
        <v>55</v>
      </c>
      <c r="AI333" t="s">
        <v>829</v>
      </c>
    </row>
    <row r="334" spans="1:35" x14ac:dyDescent="0.25">
      <c r="A334" t="s">
        <v>35</v>
      </c>
      <c r="B334" t="s">
        <v>36</v>
      </c>
      <c r="C334" t="s">
        <v>37</v>
      </c>
      <c r="D334" t="s">
        <v>405</v>
      </c>
      <c r="E334" t="s">
        <v>691</v>
      </c>
      <c r="F334" t="s">
        <v>692</v>
      </c>
      <c r="G334" t="s">
        <v>693</v>
      </c>
      <c r="H334" t="s">
        <v>821</v>
      </c>
      <c r="I334" t="s">
        <v>66</v>
      </c>
      <c r="J334" t="s">
        <v>66</v>
      </c>
      <c r="K334" t="s">
        <v>136</v>
      </c>
      <c r="L334" t="s">
        <v>137</v>
      </c>
      <c r="M334" t="s">
        <v>834</v>
      </c>
      <c r="N334" t="s">
        <v>139</v>
      </c>
      <c r="O334" t="s">
        <v>137</v>
      </c>
      <c r="P334" s="1">
        <v>4</v>
      </c>
      <c r="Q334" t="s">
        <v>72</v>
      </c>
      <c r="R334" s="1">
        <v>989.4</v>
      </c>
      <c r="S334" s="1">
        <v>247.3</v>
      </c>
      <c r="T334" t="s">
        <v>50</v>
      </c>
      <c r="U334" s="1">
        <v>1093.0999999999999</v>
      </c>
      <c r="V334" s="1">
        <v>1093.0999999999999</v>
      </c>
      <c r="W334" s="1">
        <v>3.3</v>
      </c>
      <c r="X334" s="1">
        <v>3.3</v>
      </c>
      <c r="Y334" t="s">
        <v>73</v>
      </c>
      <c r="Z334" t="s">
        <v>309</v>
      </c>
      <c r="AA334" t="s">
        <v>74</v>
      </c>
      <c r="AB334" t="s">
        <v>827</v>
      </c>
      <c r="AC334" t="s">
        <v>393</v>
      </c>
      <c r="AD334" t="s">
        <v>828</v>
      </c>
      <c r="AE334" t="s">
        <v>639</v>
      </c>
      <c r="AF334" s="1">
        <v>102.4</v>
      </c>
      <c r="AG334" t="s">
        <v>531</v>
      </c>
      <c r="AH334" t="s">
        <v>55</v>
      </c>
      <c r="AI334" t="s">
        <v>829</v>
      </c>
    </row>
    <row r="335" spans="1:35" x14ac:dyDescent="0.25">
      <c r="A335" t="s">
        <v>35</v>
      </c>
      <c r="B335" t="s">
        <v>36</v>
      </c>
      <c r="C335" t="s">
        <v>37</v>
      </c>
      <c r="D335" t="s">
        <v>405</v>
      </c>
      <c r="E335" t="s">
        <v>691</v>
      </c>
      <c r="F335" t="s">
        <v>692</v>
      </c>
      <c r="G335" t="s">
        <v>693</v>
      </c>
      <c r="H335" t="s">
        <v>821</v>
      </c>
      <c r="I335" t="s">
        <v>66</v>
      </c>
      <c r="J335" t="s">
        <v>66</v>
      </c>
      <c r="K335" t="s">
        <v>136</v>
      </c>
      <c r="L335" t="s">
        <v>137</v>
      </c>
      <c r="M335" t="s">
        <v>835</v>
      </c>
      <c r="N335" t="s">
        <v>139</v>
      </c>
      <c r="O335" t="s">
        <v>137</v>
      </c>
      <c r="P335" s="1">
        <v>10</v>
      </c>
      <c r="Q335" t="s">
        <v>72</v>
      </c>
      <c r="R335" s="1">
        <v>12.6</v>
      </c>
      <c r="S335" s="1">
        <v>1.3</v>
      </c>
      <c r="T335" t="s">
        <v>50</v>
      </c>
      <c r="U335" s="1">
        <v>115</v>
      </c>
      <c r="V335" s="1">
        <v>115</v>
      </c>
      <c r="W335" s="1">
        <v>0</v>
      </c>
      <c r="X335" s="1">
        <v>0</v>
      </c>
      <c r="Y335" t="s">
        <v>73</v>
      </c>
      <c r="Z335" t="s">
        <v>309</v>
      </c>
      <c r="AA335" t="s">
        <v>74</v>
      </c>
      <c r="AB335" t="s">
        <v>827</v>
      </c>
      <c r="AC335" t="s">
        <v>393</v>
      </c>
      <c r="AD335" t="s">
        <v>828</v>
      </c>
      <c r="AE335" t="s">
        <v>639</v>
      </c>
      <c r="AF335" s="1">
        <v>102.4</v>
      </c>
      <c r="AG335" t="s">
        <v>531</v>
      </c>
      <c r="AH335" t="s">
        <v>55</v>
      </c>
      <c r="AI335" t="s">
        <v>829</v>
      </c>
    </row>
    <row r="336" spans="1:35" x14ac:dyDescent="0.25">
      <c r="A336" t="s">
        <v>35</v>
      </c>
      <c r="B336" t="s">
        <v>36</v>
      </c>
      <c r="C336" t="s">
        <v>37</v>
      </c>
      <c r="D336" t="s">
        <v>699</v>
      </c>
      <c r="E336" t="s">
        <v>691</v>
      </c>
      <c r="F336" t="s">
        <v>692</v>
      </c>
      <c r="G336" t="s">
        <v>693</v>
      </c>
      <c r="H336" t="s">
        <v>42</v>
      </c>
      <c r="I336" t="s">
        <v>700</v>
      </c>
      <c r="J336" t="s">
        <v>700</v>
      </c>
      <c r="K336" t="s">
        <v>721</v>
      </c>
      <c r="L336" t="s">
        <v>722</v>
      </c>
      <c r="M336" t="s">
        <v>723</v>
      </c>
      <c r="N336" t="s">
        <v>724</v>
      </c>
      <c r="O336" t="s">
        <v>722</v>
      </c>
      <c r="P336" s="1">
        <v>2703.4</v>
      </c>
      <c r="Q336" t="s">
        <v>49</v>
      </c>
      <c r="R336" s="1">
        <v>126.6</v>
      </c>
      <c r="S336" s="1">
        <v>0</v>
      </c>
      <c r="T336" t="s">
        <v>50</v>
      </c>
      <c r="U336" s="1">
        <v>143.80000000000001</v>
      </c>
      <c r="V336" s="1">
        <v>143.80000000000001</v>
      </c>
      <c r="W336" s="1">
        <v>2703.4</v>
      </c>
      <c r="X336" s="1">
        <v>2703.4</v>
      </c>
      <c r="Y336" t="s">
        <v>51</v>
      </c>
      <c r="Z336" t="s">
        <v>114</v>
      </c>
      <c r="AA336" t="s">
        <v>42</v>
      </c>
      <c r="AB336" t="s">
        <v>36</v>
      </c>
      <c r="AC336" t="s">
        <v>699</v>
      </c>
      <c r="AD336" t="s">
        <v>36</v>
      </c>
      <c r="AE336" t="s">
        <v>53</v>
      </c>
      <c r="AF336" s="1">
        <v>15.8</v>
      </c>
      <c r="AG336" t="s">
        <v>702</v>
      </c>
      <c r="AH336" t="s">
        <v>55</v>
      </c>
      <c r="AI336" t="s">
        <v>703</v>
      </c>
    </row>
    <row r="337" spans="1:35" x14ac:dyDescent="0.25">
      <c r="A337" t="s">
        <v>35</v>
      </c>
      <c r="B337" t="s">
        <v>36</v>
      </c>
      <c r="C337" t="s">
        <v>37</v>
      </c>
      <c r="D337" t="s">
        <v>699</v>
      </c>
      <c r="E337" t="s">
        <v>691</v>
      </c>
      <c r="F337" t="s">
        <v>692</v>
      </c>
      <c r="G337" t="s">
        <v>693</v>
      </c>
      <c r="H337" t="s">
        <v>42</v>
      </c>
      <c r="I337" t="s">
        <v>700</v>
      </c>
      <c r="J337" t="s">
        <v>700</v>
      </c>
      <c r="K337" t="s">
        <v>58</v>
      </c>
      <c r="L337" t="s">
        <v>59</v>
      </c>
      <c r="M337" t="s">
        <v>701</v>
      </c>
      <c r="N337" t="s">
        <v>61</v>
      </c>
      <c r="O337" t="s">
        <v>59</v>
      </c>
      <c r="P337" s="1">
        <v>650.5</v>
      </c>
      <c r="Q337" t="s">
        <v>49</v>
      </c>
      <c r="R337" s="1">
        <v>29.9</v>
      </c>
      <c r="S337" s="1">
        <v>0</v>
      </c>
      <c r="T337" t="s">
        <v>50</v>
      </c>
      <c r="U337" s="1">
        <v>34</v>
      </c>
      <c r="V337" s="1">
        <v>34</v>
      </c>
      <c r="W337" s="1">
        <v>650.5</v>
      </c>
      <c r="X337" s="1">
        <v>650.5</v>
      </c>
      <c r="Y337" t="s">
        <v>51</v>
      </c>
      <c r="Z337" t="s">
        <v>114</v>
      </c>
      <c r="AA337" t="s">
        <v>42</v>
      </c>
      <c r="AB337" t="s">
        <v>36</v>
      </c>
      <c r="AC337" t="s">
        <v>699</v>
      </c>
      <c r="AD337" t="s">
        <v>36</v>
      </c>
      <c r="AE337" t="s">
        <v>53</v>
      </c>
      <c r="AF337" s="1">
        <v>3.7</v>
      </c>
      <c r="AG337" t="s">
        <v>702</v>
      </c>
      <c r="AH337" t="s">
        <v>55</v>
      </c>
      <c r="AI337" t="s">
        <v>703</v>
      </c>
    </row>
    <row r="338" spans="1:35" x14ac:dyDescent="0.25">
      <c r="A338" t="s">
        <v>35</v>
      </c>
      <c r="B338" t="s">
        <v>36</v>
      </c>
      <c r="C338" t="s">
        <v>37</v>
      </c>
      <c r="D338" t="s">
        <v>699</v>
      </c>
      <c r="E338" t="s">
        <v>691</v>
      </c>
      <c r="F338" t="s">
        <v>692</v>
      </c>
      <c r="G338" t="s">
        <v>693</v>
      </c>
      <c r="H338" t="s">
        <v>42</v>
      </c>
      <c r="I338" t="s">
        <v>700</v>
      </c>
      <c r="J338" t="s">
        <v>700</v>
      </c>
      <c r="K338" t="s">
        <v>721</v>
      </c>
      <c r="L338" t="s">
        <v>722</v>
      </c>
      <c r="M338" t="s">
        <v>723</v>
      </c>
      <c r="N338" t="s">
        <v>724</v>
      </c>
      <c r="O338" t="s">
        <v>722</v>
      </c>
      <c r="P338" s="1">
        <v>271.3</v>
      </c>
      <c r="Q338" t="s">
        <v>49</v>
      </c>
      <c r="R338" s="1">
        <v>12.7</v>
      </c>
      <c r="S338" s="1">
        <v>0</v>
      </c>
      <c r="T338" t="s">
        <v>50</v>
      </c>
      <c r="U338" s="1">
        <v>14.4</v>
      </c>
      <c r="V338" s="1">
        <v>14.4</v>
      </c>
      <c r="W338" s="1">
        <v>271.3</v>
      </c>
      <c r="X338" s="1">
        <v>271.3</v>
      </c>
      <c r="Y338" t="s">
        <v>51</v>
      </c>
      <c r="Z338" t="s">
        <v>114</v>
      </c>
      <c r="AA338" t="s">
        <v>42</v>
      </c>
      <c r="AB338" t="s">
        <v>36</v>
      </c>
      <c r="AC338" t="s">
        <v>699</v>
      </c>
      <c r="AD338" t="s">
        <v>36</v>
      </c>
      <c r="AE338" t="s">
        <v>53</v>
      </c>
      <c r="AF338" s="1">
        <v>1.6</v>
      </c>
      <c r="AG338" t="s">
        <v>702</v>
      </c>
      <c r="AH338" t="s">
        <v>55</v>
      </c>
      <c r="AI338" t="s">
        <v>703</v>
      </c>
    </row>
    <row r="339" spans="1:35" x14ac:dyDescent="0.25">
      <c r="A339" t="s">
        <v>35</v>
      </c>
      <c r="B339" t="s">
        <v>36</v>
      </c>
      <c r="C339" t="s">
        <v>37</v>
      </c>
      <c r="D339" t="s">
        <v>699</v>
      </c>
      <c r="E339" t="s">
        <v>691</v>
      </c>
      <c r="F339" t="s">
        <v>692</v>
      </c>
      <c r="G339" t="s">
        <v>693</v>
      </c>
      <c r="H339" t="s">
        <v>42</v>
      </c>
      <c r="I339" t="s">
        <v>700</v>
      </c>
      <c r="J339" t="s">
        <v>700</v>
      </c>
      <c r="K339" t="s">
        <v>58</v>
      </c>
      <c r="L339" t="s">
        <v>59</v>
      </c>
      <c r="M339" t="s">
        <v>836</v>
      </c>
      <c r="N339" t="s">
        <v>61</v>
      </c>
      <c r="O339" t="s">
        <v>59</v>
      </c>
      <c r="P339" s="1">
        <v>5239.1000000000004</v>
      </c>
      <c r="Q339" t="s">
        <v>49</v>
      </c>
      <c r="R339" s="1">
        <v>117.9</v>
      </c>
      <c r="S339" s="1">
        <v>0</v>
      </c>
      <c r="T339" t="s">
        <v>50</v>
      </c>
      <c r="U339" s="1">
        <v>134</v>
      </c>
      <c r="V339" s="1">
        <v>134</v>
      </c>
      <c r="W339" s="1">
        <v>5239.1000000000004</v>
      </c>
      <c r="X339" s="1">
        <v>5239.1000000000004</v>
      </c>
      <c r="Y339" t="s">
        <v>51</v>
      </c>
      <c r="Z339" t="s">
        <v>114</v>
      </c>
      <c r="AA339" t="s">
        <v>42</v>
      </c>
      <c r="AB339" t="s">
        <v>36</v>
      </c>
      <c r="AC339" t="s">
        <v>699</v>
      </c>
      <c r="AD339" t="s">
        <v>36</v>
      </c>
      <c r="AE339" t="s">
        <v>53</v>
      </c>
      <c r="AF339" s="1">
        <v>14.8</v>
      </c>
      <c r="AG339" t="s">
        <v>702</v>
      </c>
      <c r="AH339" t="s">
        <v>55</v>
      </c>
      <c r="AI339" t="s">
        <v>703</v>
      </c>
    </row>
    <row r="340" spans="1:35" x14ac:dyDescent="0.25">
      <c r="A340" t="s">
        <v>35</v>
      </c>
      <c r="B340" t="s">
        <v>36</v>
      </c>
      <c r="C340" t="s">
        <v>37</v>
      </c>
      <c r="D340" t="s">
        <v>699</v>
      </c>
      <c r="E340" t="s">
        <v>691</v>
      </c>
      <c r="F340" t="s">
        <v>692</v>
      </c>
      <c r="G340" t="s">
        <v>693</v>
      </c>
      <c r="H340" t="s">
        <v>42</v>
      </c>
      <c r="I340" t="s">
        <v>700</v>
      </c>
      <c r="J340" t="s">
        <v>700</v>
      </c>
      <c r="K340" t="s">
        <v>58</v>
      </c>
      <c r="L340" t="s">
        <v>59</v>
      </c>
      <c r="M340" t="s">
        <v>726</v>
      </c>
      <c r="N340" t="s">
        <v>61</v>
      </c>
      <c r="O340" t="s">
        <v>59</v>
      </c>
      <c r="P340" s="1">
        <v>9585</v>
      </c>
      <c r="Q340" t="s">
        <v>49</v>
      </c>
      <c r="R340" s="1">
        <v>928.2</v>
      </c>
      <c r="S340" s="1">
        <v>0.1</v>
      </c>
      <c r="T340" t="s">
        <v>50</v>
      </c>
      <c r="U340" s="1">
        <v>1006.4</v>
      </c>
      <c r="V340" s="1">
        <v>1006.4</v>
      </c>
      <c r="W340" s="1">
        <v>9585</v>
      </c>
      <c r="X340" s="1">
        <v>9585</v>
      </c>
      <c r="Y340" t="s">
        <v>51</v>
      </c>
      <c r="Z340" t="s">
        <v>114</v>
      </c>
      <c r="AA340" t="s">
        <v>42</v>
      </c>
      <c r="AB340" t="s">
        <v>36</v>
      </c>
      <c r="AC340" t="s">
        <v>699</v>
      </c>
      <c r="AD340" t="s">
        <v>36</v>
      </c>
      <c r="AE340" t="s">
        <v>53</v>
      </c>
      <c r="AF340" s="1">
        <v>75.7</v>
      </c>
      <c r="AG340" t="s">
        <v>702</v>
      </c>
      <c r="AH340" t="s">
        <v>55</v>
      </c>
      <c r="AI340" t="s">
        <v>703</v>
      </c>
    </row>
    <row r="341" spans="1:35" x14ac:dyDescent="0.25">
      <c r="A341" t="s">
        <v>35</v>
      </c>
      <c r="B341" t="s">
        <v>36</v>
      </c>
      <c r="C341" t="s">
        <v>37</v>
      </c>
      <c r="D341" t="s">
        <v>535</v>
      </c>
      <c r="E341" t="s">
        <v>837</v>
      </c>
      <c r="F341" t="s">
        <v>838</v>
      </c>
      <c r="G341" t="s">
        <v>839</v>
      </c>
      <c r="H341" t="s">
        <v>42</v>
      </c>
      <c r="I341" t="s">
        <v>90</v>
      </c>
      <c r="J341" t="s">
        <v>90</v>
      </c>
      <c r="K341" t="s">
        <v>529</v>
      </c>
      <c r="L341" t="s">
        <v>430</v>
      </c>
      <c r="M341" t="s">
        <v>840</v>
      </c>
      <c r="N341" t="s">
        <v>432</v>
      </c>
      <c r="O341" t="s">
        <v>433</v>
      </c>
      <c r="P341" s="1">
        <v>141</v>
      </c>
      <c r="Q341" t="s">
        <v>49</v>
      </c>
      <c r="R341" s="1">
        <v>629.4</v>
      </c>
      <c r="S341" s="1">
        <v>4.5</v>
      </c>
      <c r="T341" t="s">
        <v>841</v>
      </c>
      <c r="U341" s="1">
        <v>633.79999999999995</v>
      </c>
      <c r="V341" s="1">
        <v>633.79999999999995</v>
      </c>
      <c r="W341" s="1">
        <v>141</v>
      </c>
      <c r="X341" s="1">
        <v>141</v>
      </c>
      <c r="Y341" t="s">
        <v>51</v>
      </c>
      <c r="Z341" t="s">
        <v>114</v>
      </c>
      <c r="AA341" t="s">
        <v>42</v>
      </c>
      <c r="AB341" t="s">
        <v>36</v>
      </c>
      <c r="AC341" t="s">
        <v>535</v>
      </c>
      <c r="AD341" t="s">
        <v>36</v>
      </c>
      <c r="AE341" t="s">
        <v>53</v>
      </c>
      <c r="AF341" s="1">
        <v>4.4000000000000004</v>
      </c>
      <c r="AG341" t="s">
        <v>842</v>
      </c>
      <c r="AH341" t="s">
        <v>55</v>
      </c>
      <c r="AI341" t="s">
        <v>843</v>
      </c>
    </row>
    <row r="342" spans="1:35" x14ac:dyDescent="0.25">
      <c r="A342" t="s">
        <v>35</v>
      </c>
      <c r="B342" t="s">
        <v>36</v>
      </c>
      <c r="C342" t="s">
        <v>37</v>
      </c>
      <c r="D342" t="s">
        <v>535</v>
      </c>
      <c r="E342" t="s">
        <v>837</v>
      </c>
      <c r="F342" t="s">
        <v>838</v>
      </c>
      <c r="G342" t="s">
        <v>839</v>
      </c>
      <c r="H342" t="s">
        <v>42</v>
      </c>
      <c r="I342" t="s">
        <v>90</v>
      </c>
      <c r="J342" t="s">
        <v>90</v>
      </c>
      <c r="K342" t="s">
        <v>529</v>
      </c>
      <c r="L342" t="s">
        <v>430</v>
      </c>
      <c r="M342" t="s">
        <v>844</v>
      </c>
      <c r="N342" t="s">
        <v>432</v>
      </c>
      <c r="O342" t="s">
        <v>433</v>
      </c>
      <c r="P342" s="1">
        <v>70.099999999999994</v>
      </c>
      <c r="Q342" t="s">
        <v>49</v>
      </c>
      <c r="R342" s="1">
        <v>249</v>
      </c>
      <c r="S342" s="1">
        <v>3.6</v>
      </c>
      <c r="T342" t="s">
        <v>841</v>
      </c>
      <c r="U342" s="1">
        <v>253.3</v>
      </c>
      <c r="V342" s="1">
        <v>253.3</v>
      </c>
      <c r="W342" s="1">
        <v>70.099999999999994</v>
      </c>
      <c r="X342" s="1">
        <v>70.099999999999994</v>
      </c>
      <c r="Y342" t="s">
        <v>51</v>
      </c>
      <c r="Z342" t="s">
        <v>114</v>
      </c>
      <c r="AA342" t="s">
        <v>42</v>
      </c>
      <c r="AB342" t="s">
        <v>36</v>
      </c>
      <c r="AC342" t="s">
        <v>535</v>
      </c>
      <c r="AD342" t="s">
        <v>36</v>
      </c>
      <c r="AE342" t="s">
        <v>53</v>
      </c>
      <c r="AF342" s="1">
        <v>4.4000000000000004</v>
      </c>
      <c r="AG342" t="s">
        <v>842</v>
      </c>
      <c r="AH342" t="s">
        <v>55</v>
      </c>
      <c r="AI342" t="s">
        <v>843</v>
      </c>
    </row>
    <row r="343" spans="1:35" x14ac:dyDescent="0.25">
      <c r="A343" t="s">
        <v>35</v>
      </c>
      <c r="B343" t="s">
        <v>36</v>
      </c>
      <c r="C343" t="s">
        <v>37</v>
      </c>
      <c r="D343" t="s">
        <v>535</v>
      </c>
      <c r="E343" t="s">
        <v>837</v>
      </c>
      <c r="F343" t="s">
        <v>838</v>
      </c>
      <c r="G343" t="s">
        <v>839</v>
      </c>
      <c r="H343" t="s">
        <v>42</v>
      </c>
      <c r="I343" t="s">
        <v>90</v>
      </c>
      <c r="J343" t="s">
        <v>90</v>
      </c>
      <c r="K343" t="s">
        <v>529</v>
      </c>
      <c r="L343" t="s">
        <v>430</v>
      </c>
      <c r="M343" t="s">
        <v>845</v>
      </c>
      <c r="N343" t="s">
        <v>432</v>
      </c>
      <c r="O343" t="s">
        <v>433</v>
      </c>
      <c r="P343" s="1">
        <v>604</v>
      </c>
      <c r="Q343" t="s">
        <v>49</v>
      </c>
      <c r="R343" s="1">
        <v>2146</v>
      </c>
      <c r="S343" s="1">
        <v>3.6</v>
      </c>
      <c r="T343" t="s">
        <v>841</v>
      </c>
      <c r="U343" s="1">
        <v>2150.4</v>
      </c>
      <c r="V343" s="1">
        <v>2150.4</v>
      </c>
      <c r="W343" s="1">
        <v>604</v>
      </c>
      <c r="X343" s="1">
        <v>604</v>
      </c>
      <c r="Y343" t="s">
        <v>51</v>
      </c>
      <c r="Z343" t="s">
        <v>114</v>
      </c>
      <c r="AA343" t="s">
        <v>42</v>
      </c>
      <c r="AB343" t="s">
        <v>36</v>
      </c>
      <c r="AC343" t="s">
        <v>535</v>
      </c>
      <c r="AD343" t="s">
        <v>36</v>
      </c>
      <c r="AE343" t="s">
        <v>53</v>
      </c>
      <c r="AF343" s="1">
        <v>4.4000000000000004</v>
      </c>
      <c r="AG343" t="s">
        <v>842</v>
      </c>
      <c r="AH343" t="s">
        <v>55</v>
      </c>
      <c r="AI343" t="s">
        <v>843</v>
      </c>
    </row>
    <row r="344" spans="1:35" x14ac:dyDescent="0.25">
      <c r="A344" t="s">
        <v>35</v>
      </c>
      <c r="B344" t="s">
        <v>36</v>
      </c>
      <c r="C344" t="s">
        <v>37</v>
      </c>
      <c r="D344" t="s">
        <v>535</v>
      </c>
      <c r="E344" t="s">
        <v>837</v>
      </c>
      <c r="F344" t="s">
        <v>838</v>
      </c>
      <c r="G344" t="s">
        <v>839</v>
      </c>
      <c r="H344" t="s">
        <v>42</v>
      </c>
      <c r="I344" t="s">
        <v>90</v>
      </c>
      <c r="J344" t="s">
        <v>90</v>
      </c>
      <c r="K344" t="s">
        <v>529</v>
      </c>
      <c r="L344" t="s">
        <v>430</v>
      </c>
      <c r="M344" t="s">
        <v>846</v>
      </c>
      <c r="N344" t="s">
        <v>432</v>
      </c>
      <c r="O344" t="s">
        <v>433</v>
      </c>
      <c r="P344" s="1">
        <v>26.3</v>
      </c>
      <c r="Q344" t="s">
        <v>49</v>
      </c>
      <c r="R344" s="1">
        <v>109.5</v>
      </c>
      <c r="S344" s="1">
        <v>4.2</v>
      </c>
      <c r="T344" t="s">
        <v>841</v>
      </c>
      <c r="U344" s="1">
        <v>113.9</v>
      </c>
      <c r="V344" s="1">
        <v>113.9</v>
      </c>
      <c r="W344" s="1">
        <v>26.3</v>
      </c>
      <c r="X344" s="1">
        <v>26.3</v>
      </c>
      <c r="Y344" t="s">
        <v>51</v>
      </c>
      <c r="Z344" t="s">
        <v>114</v>
      </c>
      <c r="AA344" t="s">
        <v>42</v>
      </c>
      <c r="AB344" t="s">
        <v>36</v>
      </c>
      <c r="AC344" t="s">
        <v>535</v>
      </c>
      <c r="AD344" t="s">
        <v>36</v>
      </c>
      <c r="AE344" t="s">
        <v>53</v>
      </c>
      <c r="AF344" s="1">
        <v>4.4000000000000004</v>
      </c>
      <c r="AG344" t="s">
        <v>842</v>
      </c>
      <c r="AH344" t="s">
        <v>55</v>
      </c>
      <c r="AI344" t="s">
        <v>843</v>
      </c>
    </row>
    <row r="345" spans="1:35" x14ac:dyDescent="0.25">
      <c r="A345" t="s">
        <v>35</v>
      </c>
      <c r="B345" t="s">
        <v>36</v>
      </c>
      <c r="C345" t="s">
        <v>37</v>
      </c>
      <c r="D345" t="s">
        <v>535</v>
      </c>
      <c r="E345" t="s">
        <v>837</v>
      </c>
      <c r="F345" t="s">
        <v>838</v>
      </c>
      <c r="G345" t="s">
        <v>839</v>
      </c>
      <c r="H345" t="s">
        <v>42</v>
      </c>
      <c r="I345" t="s">
        <v>90</v>
      </c>
      <c r="J345" t="s">
        <v>90</v>
      </c>
      <c r="K345" t="s">
        <v>529</v>
      </c>
      <c r="L345" t="s">
        <v>430</v>
      </c>
      <c r="M345" t="s">
        <v>846</v>
      </c>
      <c r="N345" t="s">
        <v>432</v>
      </c>
      <c r="O345" t="s">
        <v>433</v>
      </c>
      <c r="P345" s="1">
        <v>15.2</v>
      </c>
      <c r="Q345" t="s">
        <v>49</v>
      </c>
      <c r="R345" s="1">
        <v>62.1</v>
      </c>
      <c r="S345" s="1">
        <v>4.0999999999999996</v>
      </c>
      <c r="T345" t="s">
        <v>841</v>
      </c>
      <c r="U345" s="1">
        <v>67.099999999999994</v>
      </c>
      <c r="V345" s="1">
        <v>67.099999999999994</v>
      </c>
      <c r="W345" s="1">
        <v>15.2</v>
      </c>
      <c r="X345" s="1">
        <v>15.2</v>
      </c>
      <c r="Y345" t="s">
        <v>51</v>
      </c>
      <c r="Z345" t="s">
        <v>114</v>
      </c>
      <c r="AA345" t="s">
        <v>42</v>
      </c>
      <c r="AB345" t="s">
        <v>36</v>
      </c>
      <c r="AC345" t="s">
        <v>535</v>
      </c>
      <c r="AD345" t="s">
        <v>36</v>
      </c>
      <c r="AE345" t="s">
        <v>53</v>
      </c>
      <c r="AF345" s="1">
        <v>4.4000000000000004</v>
      </c>
      <c r="AG345" t="s">
        <v>842</v>
      </c>
      <c r="AH345" t="s">
        <v>55</v>
      </c>
      <c r="AI345" t="s">
        <v>843</v>
      </c>
    </row>
    <row r="346" spans="1:35" x14ac:dyDescent="0.25">
      <c r="A346" t="s">
        <v>35</v>
      </c>
      <c r="B346" t="s">
        <v>36</v>
      </c>
      <c r="C346" t="s">
        <v>37</v>
      </c>
      <c r="D346" t="s">
        <v>535</v>
      </c>
      <c r="E346" t="s">
        <v>837</v>
      </c>
      <c r="F346" t="s">
        <v>838</v>
      </c>
      <c r="G346" t="s">
        <v>839</v>
      </c>
      <c r="H346" t="s">
        <v>42</v>
      </c>
      <c r="I346" t="s">
        <v>90</v>
      </c>
      <c r="J346" t="s">
        <v>90</v>
      </c>
      <c r="K346" t="s">
        <v>529</v>
      </c>
      <c r="L346" t="s">
        <v>430</v>
      </c>
      <c r="M346" t="s">
        <v>847</v>
      </c>
      <c r="N346" t="s">
        <v>432</v>
      </c>
      <c r="O346" t="s">
        <v>433</v>
      </c>
      <c r="P346" s="1">
        <v>267.3</v>
      </c>
      <c r="Q346" t="s">
        <v>49</v>
      </c>
      <c r="R346" s="1">
        <v>1094.3</v>
      </c>
      <c r="S346" s="1">
        <v>4.0999999999999996</v>
      </c>
      <c r="T346" t="s">
        <v>841</v>
      </c>
      <c r="U346" s="1">
        <v>1109.5999999999999</v>
      </c>
      <c r="V346" s="1">
        <v>1109.5999999999999</v>
      </c>
      <c r="W346" s="1">
        <v>267.3</v>
      </c>
      <c r="X346" s="1">
        <v>267.3</v>
      </c>
      <c r="Y346" t="s">
        <v>51</v>
      </c>
      <c r="Z346" t="s">
        <v>114</v>
      </c>
      <c r="AA346" t="s">
        <v>42</v>
      </c>
      <c r="AB346" t="s">
        <v>36</v>
      </c>
      <c r="AC346" t="s">
        <v>535</v>
      </c>
      <c r="AD346" t="s">
        <v>36</v>
      </c>
      <c r="AE346" t="s">
        <v>53</v>
      </c>
      <c r="AF346" s="1">
        <v>4.4000000000000004</v>
      </c>
      <c r="AG346" t="s">
        <v>842</v>
      </c>
      <c r="AH346" t="s">
        <v>55</v>
      </c>
      <c r="AI346" t="s">
        <v>843</v>
      </c>
    </row>
    <row r="347" spans="1:35" x14ac:dyDescent="0.25">
      <c r="A347" t="s">
        <v>35</v>
      </c>
      <c r="B347" t="s">
        <v>36</v>
      </c>
      <c r="C347" t="s">
        <v>37</v>
      </c>
      <c r="D347" t="s">
        <v>535</v>
      </c>
      <c r="E347" t="s">
        <v>837</v>
      </c>
      <c r="F347" t="s">
        <v>838</v>
      </c>
      <c r="G347" t="s">
        <v>839</v>
      </c>
      <c r="H347" t="s">
        <v>42</v>
      </c>
      <c r="I347" t="s">
        <v>848</v>
      </c>
      <c r="J347" t="s">
        <v>848</v>
      </c>
      <c r="K347" t="s">
        <v>727</v>
      </c>
      <c r="L347" t="s">
        <v>45</v>
      </c>
      <c r="M347" t="s">
        <v>849</v>
      </c>
      <c r="N347" t="s">
        <v>47</v>
      </c>
      <c r="O347" t="s">
        <v>48</v>
      </c>
      <c r="P347" s="1">
        <v>241.4</v>
      </c>
      <c r="Q347" t="s">
        <v>49</v>
      </c>
      <c r="R347" s="1">
        <v>596.20000000000005</v>
      </c>
      <c r="S347" s="1">
        <v>2.5</v>
      </c>
      <c r="T347" t="s">
        <v>841</v>
      </c>
      <c r="U347" s="1">
        <v>606.5</v>
      </c>
      <c r="V347" s="1">
        <v>606.5</v>
      </c>
      <c r="W347" s="1">
        <v>241.4</v>
      </c>
      <c r="X347" s="1">
        <v>241.4</v>
      </c>
      <c r="Y347" t="s">
        <v>51</v>
      </c>
      <c r="Z347" t="s">
        <v>114</v>
      </c>
      <c r="AA347" t="s">
        <v>42</v>
      </c>
      <c r="AB347" t="s">
        <v>36</v>
      </c>
      <c r="AC347" t="s">
        <v>535</v>
      </c>
      <c r="AD347" t="s">
        <v>36</v>
      </c>
      <c r="AE347" t="s">
        <v>53</v>
      </c>
      <c r="AF347" s="1">
        <v>4.4000000000000004</v>
      </c>
      <c r="AG347" t="s">
        <v>842</v>
      </c>
      <c r="AH347" t="s">
        <v>55</v>
      </c>
      <c r="AI347" t="s">
        <v>843</v>
      </c>
    </row>
    <row r="348" spans="1:35" x14ac:dyDescent="0.25">
      <c r="A348" t="s">
        <v>35</v>
      </c>
      <c r="B348" t="s">
        <v>36</v>
      </c>
      <c r="C348" t="s">
        <v>37</v>
      </c>
      <c r="D348" t="s">
        <v>535</v>
      </c>
      <c r="E348" t="s">
        <v>837</v>
      </c>
      <c r="F348" t="s">
        <v>838</v>
      </c>
      <c r="G348" t="s">
        <v>839</v>
      </c>
      <c r="H348" t="s">
        <v>42</v>
      </c>
      <c r="I348" t="s">
        <v>90</v>
      </c>
      <c r="J348" t="s">
        <v>90</v>
      </c>
      <c r="K348" t="s">
        <v>529</v>
      </c>
      <c r="L348" t="s">
        <v>430</v>
      </c>
      <c r="M348" t="s">
        <v>846</v>
      </c>
      <c r="N348" t="s">
        <v>432</v>
      </c>
      <c r="O348" t="s">
        <v>433</v>
      </c>
      <c r="P348" s="1">
        <v>15.3</v>
      </c>
      <c r="Q348" t="s">
        <v>49</v>
      </c>
      <c r="R348" s="1">
        <v>65.900000000000006</v>
      </c>
      <c r="S348" s="1">
        <v>4.3</v>
      </c>
      <c r="T348" t="s">
        <v>841</v>
      </c>
      <c r="U348" s="1">
        <v>70.3</v>
      </c>
      <c r="V348" s="1">
        <v>70.3</v>
      </c>
      <c r="W348" s="1">
        <v>15.3</v>
      </c>
      <c r="X348" s="1">
        <v>15.3</v>
      </c>
      <c r="Y348" t="s">
        <v>51</v>
      </c>
      <c r="Z348" t="s">
        <v>114</v>
      </c>
      <c r="AA348" t="s">
        <v>42</v>
      </c>
      <c r="AB348" t="s">
        <v>36</v>
      </c>
      <c r="AC348" t="s">
        <v>535</v>
      </c>
      <c r="AD348" t="s">
        <v>36</v>
      </c>
      <c r="AE348" t="s">
        <v>53</v>
      </c>
      <c r="AF348" s="1">
        <v>4.4000000000000004</v>
      </c>
      <c r="AG348" t="s">
        <v>842</v>
      </c>
      <c r="AH348" t="s">
        <v>55</v>
      </c>
      <c r="AI348" t="s">
        <v>843</v>
      </c>
    </row>
    <row r="349" spans="1:35" x14ac:dyDescent="0.25">
      <c r="A349" t="s">
        <v>35</v>
      </c>
      <c r="B349" t="s">
        <v>36</v>
      </c>
      <c r="C349" t="s">
        <v>37</v>
      </c>
      <c r="D349" t="s">
        <v>535</v>
      </c>
      <c r="E349" t="s">
        <v>837</v>
      </c>
      <c r="F349" t="s">
        <v>838</v>
      </c>
      <c r="G349" t="s">
        <v>839</v>
      </c>
      <c r="H349" t="s">
        <v>42</v>
      </c>
      <c r="I349" t="s">
        <v>90</v>
      </c>
      <c r="J349" t="s">
        <v>90</v>
      </c>
      <c r="K349" t="s">
        <v>529</v>
      </c>
      <c r="L349" t="s">
        <v>430</v>
      </c>
      <c r="M349" t="s">
        <v>847</v>
      </c>
      <c r="N349" t="s">
        <v>432</v>
      </c>
      <c r="O349" t="s">
        <v>433</v>
      </c>
      <c r="P349" s="1">
        <v>406.5</v>
      </c>
      <c r="Q349" t="s">
        <v>49</v>
      </c>
      <c r="R349" s="1">
        <v>1752.4</v>
      </c>
      <c r="S349" s="1">
        <v>4.3</v>
      </c>
      <c r="T349" t="s">
        <v>841</v>
      </c>
      <c r="U349" s="1">
        <v>1756.8</v>
      </c>
      <c r="V349" s="1">
        <v>1756.8</v>
      </c>
      <c r="W349" s="1">
        <v>406.5</v>
      </c>
      <c r="X349" s="1">
        <v>406.5</v>
      </c>
      <c r="Y349" t="s">
        <v>51</v>
      </c>
      <c r="Z349" t="s">
        <v>114</v>
      </c>
      <c r="AA349" t="s">
        <v>42</v>
      </c>
      <c r="AB349" t="s">
        <v>36</v>
      </c>
      <c r="AC349" t="s">
        <v>535</v>
      </c>
      <c r="AD349" t="s">
        <v>36</v>
      </c>
      <c r="AE349" t="s">
        <v>53</v>
      </c>
      <c r="AF349" s="1">
        <v>4.4000000000000004</v>
      </c>
      <c r="AG349" t="s">
        <v>842</v>
      </c>
      <c r="AH349" t="s">
        <v>55</v>
      </c>
      <c r="AI349" t="s">
        <v>843</v>
      </c>
    </row>
    <row r="350" spans="1:35" x14ac:dyDescent="0.25">
      <c r="A350" t="s">
        <v>35</v>
      </c>
      <c r="B350" t="s">
        <v>36</v>
      </c>
      <c r="C350" t="s">
        <v>37</v>
      </c>
      <c r="D350" t="s">
        <v>535</v>
      </c>
      <c r="E350" t="s">
        <v>837</v>
      </c>
      <c r="F350" t="s">
        <v>838</v>
      </c>
      <c r="G350" t="s">
        <v>839</v>
      </c>
      <c r="H350" t="s">
        <v>42</v>
      </c>
      <c r="I350" t="s">
        <v>90</v>
      </c>
      <c r="J350" t="s">
        <v>90</v>
      </c>
      <c r="K350" t="s">
        <v>727</v>
      </c>
      <c r="L350" t="s">
        <v>45</v>
      </c>
      <c r="M350" t="s">
        <v>850</v>
      </c>
      <c r="N350" t="s">
        <v>47</v>
      </c>
      <c r="O350" t="s">
        <v>48</v>
      </c>
      <c r="P350" s="1">
        <v>292.2</v>
      </c>
      <c r="Q350" t="s">
        <v>49</v>
      </c>
      <c r="R350" s="1">
        <v>539.5</v>
      </c>
      <c r="S350" s="1">
        <v>1.8</v>
      </c>
      <c r="T350" t="s">
        <v>841</v>
      </c>
      <c r="U350" s="1">
        <v>543.9</v>
      </c>
      <c r="V350" s="1">
        <v>543.9</v>
      </c>
      <c r="W350" s="1">
        <v>292.2</v>
      </c>
      <c r="X350" s="1">
        <v>292.2</v>
      </c>
      <c r="Y350" t="s">
        <v>51</v>
      </c>
      <c r="Z350" t="s">
        <v>114</v>
      </c>
      <c r="AA350" t="s">
        <v>42</v>
      </c>
      <c r="AB350" t="s">
        <v>36</v>
      </c>
      <c r="AC350" t="s">
        <v>535</v>
      </c>
      <c r="AD350" t="s">
        <v>36</v>
      </c>
      <c r="AE350" t="s">
        <v>53</v>
      </c>
      <c r="AF350" s="1">
        <v>4.4000000000000004</v>
      </c>
      <c r="AG350" t="s">
        <v>842</v>
      </c>
      <c r="AH350" t="s">
        <v>55</v>
      </c>
      <c r="AI350" t="s">
        <v>843</v>
      </c>
    </row>
    <row r="351" spans="1:35" x14ac:dyDescent="0.25">
      <c r="A351" t="s">
        <v>35</v>
      </c>
      <c r="B351" t="s">
        <v>36</v>
      </c>
      <c r="C351" t="s">
        <v>37</v>
      </c>
      <c r="D351" t="s">
        <v>535</v>
      </c>
      <c r="E351" t="s">
        <v>837</v>
      </c>
      <c r="F351" t="s">
        <v>838</v>
      </c>
      <c r="G351" t="s">
        <v>839</v>
      </c>
      <c r="H351" t="s">
        <v>42</v>
      </c>
      <c r="I351" t="s">
        <v>90</v>
      </c>
      <c r="J351" t="s">
        <v>90</v>
      </c>
      <c r="K351" t="s">
        <v>727</v>
      </c>
      <c r="L351" t="s">
        <v>45</v>
      </c>
      <c r="M351" t="s">
        <v>851</v>
      </c>
      <c r="N351" t="s">
        <v>47</v>
      </c>
      <c r="O351" t="s">
        <v>48</v>
      </c>
      <c r="P351" s="1">
        <v>462.9</v>
      </c>
      <c r="Q351" t="s">
        <v>49</v>
      </c>
      <c r="R351" s="1">
        <v>854.8</v>
      </c>
      <c r="S351" s="1">
        <v>1.8</v>
      </c>
      <c r="T351" t="s">
        <v>841</v>
      </c>
      <c r="U351" s="1">
        <v>859.2</v>
      </c>
      <c r="V351" s="1">
        <v>859.2</v>
      </c>
      <c r="W351" s="1">
        <v>462.9</v>
      </c>
      <c r="X351" s="1">
        <v>462.9</v>
      </c>
      <c r="Y351" t="s">
        <v>51</v>
      </c>
      <c r="Z351" t="s">
        <v>114</v>
      </c>
      <c r="AA351" t="s">
        <v>42</v>
      </c>
      <c r="AB351" t="s">
        <v>36</v>
      </c>
      <c r="AC351" t="s">
        <v>535</v>
      </c>
      <c r="AD351" t="s">
        <v>36</v>
      </c>
      <c r="AE351" t="s">
        <v>53</v>
      </c>
      <c r="AF351" s="1">
        <v>4.4000000000000004</v>
      </c>
      <c r="AG351" t="s">
        <v>842</v>
      </c>
      <c r="AH351" t="s">
        <v>55</v>
      </c>
      <c r="AI351" t="s">
        <v>843</v>
      </c>
    </row>
    <row r="352" spans="1:35" x14ac:dyDescent="0.25">
      <c r="A352" t="s">
        <v>35</v>
      </c>
      <c r="B352" t="s">
        <v>36</v>
      </c>
      <c r="C352" t="s">
        <v>37</v>
      </c>
      <c r="D352" t="s">
        <v>535</v>
      </c>
      <c r="E352" t="s">
        <v>837</v>
      </c>
      <c r="F352" t="s">
        <v>838</v>
      </c>
      <c r="G352" t="s">
        <v>839</v>
      </c>
      <c r="H352" t="s">
        <v>42</v>
      </c>
      <c r="I352" t="s">
        <v>90</v>
      </c>
      <c r="J352" t="s">
        <v>90</v>
      </c>
      <c r="K352" t="s">
        <v>727</v>
      </c>
      <c r="L352" t="s">
        <v>45</v>
      </c>
      <c r="M352" t="s">
        <v>852</v>
      </c>
      <c r="N352" t="s">
        <v>47</v>
      </c>
      <c r="O352" t="s">
        <v>48</v>
      </c>
      <c r="P352" s="1">
        <v>152.6</v>
      </c>
      <c r="Q352" t="s">
        <v>49</v>
      </c>
      <c r="R352" s="1">
        <v>281.7</v>
      </c>
      <c r="S352" s="1">
        <v>1.8</v>
      </c>
      <c r="T352" t="s">
        <v>841</v>
      </c>
      <c r="U352" s="1">
        <v>286.10000000000002</v>
      </c>
      <c r="V352" s="1">
        <v>286.10000000000002</v>
      </c>
      <c r="W352" s="1">
        <v>152.6</v>
      </c>
      <c r="X352" s="1">
        <v>152.6</v>
      </c>
      <c r="Y352" t="s">
        <v>51</v>
      </c>
      <c r="Z352" t="s">
        <v>114</v>
      </c>
      <c r="AA352" t="s">
        <v>42</v>
      </c>
      <c r="AB352" t="s">
        <v>36</v>
      </c>
      <c r="AC352" t="s">
        <v>535</v>
      </c>
      <c r="AD352" t="s">
        <v>36</v>
      </c>
      <c r="AE352" t="s">
        <v>53</v>
      </c>
      <c r="AF352" s="1">
        <v>4.4000000000000004</v>
      </c>
      <c r="AG352" t="s">
        <v>842</v>
      </c>
      <c r="AH352" t="s">
        <v>55</v>
      </c>
      <c r="AI352" t="s">
        <v>843</v>
      </c>
    </row>
    <row r="353" spans="1:35" x14ac:dyDescent="0.25">
      <c r="A353" t="s">
        <v>35</v>
      </c>
      <c r="B353" t="s">
        <v>36</v>
      </c>
      <c r="C353" t="s">
        <v>37</v>
      </c>
      <c r="D353" t="s">
        <v>535</v>
      </c>
      <c r="E353" t="s">
        <v>837</v>
      </c>
      <c r="F353" t="s">
        <v>838</v>
      </c>
      <c r="G353" t="s">
        <v>839</v>
      </c>
      <c r="H353" t="s">
        <v>42</v>
      </c>
      <c r="I353" t="s">
        <v>90</v>
      </c>
      <c r="J353" t="s">
        <v>90</v>
      </c>
      <c r="K353" t="s">
        <v>727</v>
      </c>
      <c r="L353" t="s">
        <v>45</v>
      </c>
      <c r="M353" t="s">
        <v>853</v>
      </c>
      <c r="N353" t="s">
        <v>47</v>
      </c>
      <c r="O353" t="s">
        <v>48</v>
      </c>
      <c r="P353" s="1">
        <v>95.5</v>
      </c>
      <c r="Q353" t="s">
        <v>49</v>
      </c>
      <c r="R353" s="1">
        <v>176.3</v>
      </c>
      <c r="S353" s="1">
        <v>1.8</v>
      </c>
      <c r="T353" t="s">
        <v>841</v>
      </c>
      <c r="U353" s="1">
        <v>180.7</v>
      </c>
      <c r="V353" s="1">
        <v>180.7</v>
      </c>
      <c r="W353" s="1">
        <v>95.5</v>
      </c>
      <c r="X353" s="1">
        <v>95.5</v>
      </c>
      <c r="Y353" t="s">
        <v>51</v>
      </c>
      <c r="Z353" t="s">
        <v>114</v>
      </c>
      <c r="AA353" t="s">
        <v>42</v>
      </c>
      <c r="AB353" t="s">
        <v>36</v>
      </c>
      <c r="AC353" t="s">
        <v>535</v>
      </c>
      <c r="AD353" t="s">
        <v>36</v>
      </c>
      <c r="AE353" t="s">
        <v>53</v>
      </c>
      <c r="AF353" s="1">
        <v>4.4000000000000004</v>
      </c>
      <c r="AG353" t="s">
        <v>842</v>
      </c>
      <c r="AH353" t="s">
        <v>55</v>
      </c>
      <c r="AI353" t="s">
        <v>843</v>
      </c>
    </row>
    <row r="354" spans="1:35" x14ac:dyDescent="0.25">
      <c r="A354" t="s">
        <v>35</v>
      </c>
      <c r="B354" t="s">
        <v>36</v>
      </c>
      <c r="C354" t="s">
        <v>37</v>
      </c>
      <c r="D354" t="s">
        <v>535</v>
      </c>
      <c r="E354" t="s">
        <v>837</v>
      </c>
      <c r="F354" t="s">
        <v>838</v>
      </c>
      <c r="G354" t="s">
        <v>839</v>
      </c>
      <c r="H354" t="s">
        <v>42</v>
      </c>
      <c r="I354" t="s">
        <v>90</v>
      </c>
      <c r="J354" t="s">
        <v>90</v>
      </c>
      <c r="K354" t="s">
        <v>727</v>
      </c>
      <c r="L354" t="s">
        <v>45</v>
      </c>
      <c r="M354" t="s">
        <v>854</v>
      </c>
      <c r="N354" t="s">
        <v>47</v>
      </c>
      <c r="O354" t="s">
        <v>48</v>
      </c>
      <c r="P354" s="1">
        <v>90.4</v>
      </c>
      <c r="Q354" t="s">
        <v>49</v>
      </c>
      <c r="R354" s="1">
        <v>166.9</v>
      </c>
      <c r="S354" s="1">
        <v>1.8</v>
      </c>
      <c r="T354" t="s">
        <v>841</v>
      </c>
      <c r="U354" s="1">
        <v>171.3</v>
      </c>
      <c r="V354" s="1">
        <v>171.3</v>
      </c>
      <c r="W354" s="1">
        <v>90.4</v>
      </c>
      <c r="X354" s="1">
        <v>90.4</v>
      </c>
      <c r="Y354" t="s">
        <v>51</v>
      </c>
      <c r="Z354" t="s">
        <v>114</v>
      </c>
      <c r="AA354" t="s">
        <v>42</v>
      </c>
      <c r="AB354" t="s">
        <v>36</v>
      </c>
      <c r="AC354" t="s">
        <v>535</v>
      </c>
      <c r="AD354" t="s">
        <v>36</v>
      </c>
      <c r="AE354" t="s">
        <v>53</v>
      </c>
      <c r="AF354" s="1">
        <v>4.4000000000000004</v>
      </c>
      <c r="AG354" t="s">
        <v>842</v>
      </c>
      <c r="AH354" t="s">
        <v>55</v>
      </c>
      <c r="AI354" t="s">
        <v>843</v>
      </c>
    </row>
    <row r="355" spans="1:35" x14ac:dyDescent="0.25">
      <c r="A355" t="s">
        <v>35</v>
      </c>
      <c r="B355" t="s">
        <v>36</v>
      </c>
      <c r="C355" t="s">
        <v>37</v>
      </c>
      <c r="D355" t="s">
        <v>535</v>
      </c>
      <c r="E355" t="s">
        <v>837</v>
      </c>
      <c r="F355" t="s">
        <v>838</v>
      </c>
      <c r="G355" t="s">
        <v>839</v>
      </c>
      <c r="H355" t="s">
        <v>42</v>
      </c>
      <c r="I355" t="s">
        <v>90</v>
      </c>
      <c r="J355" t="s">
        <v>90</v>
      </c>
      <c r="K355" t="s">
        <v>727</v>
      </c>
      <c r="L355" t="s">
        <v>45</v>
      </c>
      <c r="M355" t="s">
        <v>855</v>
      </c>
      <c r="N355" t="s">
        <v>47</v>
      </c>
      <c r="O355" t="s">
        <v>48</v>
      </c>
      <c r="P355" s="1">
        <v>45.8</v>
      </c>
      <c r="Q355" t="s">
        <v>49</v>
      </c>
      <c r="R355" s="1">
        <v>84.6</v>
      </c>
      <c r="S355" s="1">
        <v>1.8</v>
      </c>
      <c r="T355" t="s">
        <v>841</v>
      </c>
      <c r="U355" s="1">
        <v>89</v>
      </c>
      <c r="V355" s="1">
        <v>89</v>
      </c>
      <c r="W355" s="1">
        <v>45.8</v>
      </c>
      <c r="X355" s="1">
        <v>45.8</v>
      </c>
      <c r="Y355" t="s">
        <v>51</v>
      </c>
      <c r="Z355" t="s">
        <v>114</v>
      </c>
      <c r="AA355" t="s">
        <v>42</v>
      </c>
      <c r="AB355" t="s">
        <v>36</v>
      </c>
      <c r="AC355" t="s">
        <v>535</v>
      </c>
      <c r="AD355" t="s">
        <v>36</v>
      </c>
      <c r="AE355" t="s">
        <v>53</v>
      </c>
      <c r="AF355" s="1">
        <v>4.4000000000000004</v>
      </c>
      <c r="AG355" t="s">
        <v>842</v>
      </c>
      <c r="AH355" t="s">
        <v>55</v>
      </c>
      <c r="AI355" t="s">
        <v>843</v>
      </c>
    </row>
    <row r="356" spans="1:35" x14ac:dyDescent="0.25">
      <c r="A356" t="s">
        <v>35</v>
      </c>
      <c r="B356" t="s">
        <v>36</v>
      </c>
      <c r="C356" t="s">
        <v>37</v>
      </c>
      <c r="D356" t="s">
        <v>535</v>
      </c>
      <c r="E356" t="s">
        <v>837</v>
      </c>
      <c r="F356" t="s">
        <v>838</v>
      </c>
      <c r="G356" t="s">
        <v>839</v>
      </c>
      <c r="H356" t="s">
        <v>42</v>
      </c>
      <c r="I356" t="s">
        <v>90</v>
      </c>
      <c r="J356" t="s">
        <v>90</v>
      </c>
      <c r="K356" t="s">
        <v>856</v>
      </c>
      <c r="L356" t="s">
        <v>857</v>
      </c>
      <c r="M356" t="s">
        <v>858</v>
      </c>
      <c r="N356" t="s">
        <v>859</v>
      </c>
      <c r="O356" t="s">
        <v>860</v>
      </c>
      <c r="P356" s="1">
        <v>314.7</v>
      </c>
      <c r="Q356" t="s">
        <v>49</v>
      </c>
      <c r="R356" s="1">
        <v>1233.8</v>
      </c>
      <c r="S356" s="1">
        <v>3.9</v>
      </c>
      <c r="T356" t="s">
        <v>841</v>
      </c>
      <c r="U356" s="1">
        <v>1238.2</v>
      </c>
      <c r="V356" s="1">
        <v>1238.2</v>
      </c>
      <c r="W356" s="1">
        <v>314.7</v>
      </c>
      <c r="X356" s="1">
        <v>314.7</v>
      </c>
      <c r="Y356" t="s">
        <v>51</v>
      </c>
      <c r="Z356" t="s">
        <v>114</v>
      </c>
      <c r="AA356" t="s">
        <v>42</v>
      </c>
      <c r="AB356" t="s">
        <v>36</v>
      </c>
      <c r="AC356" t="s">
        <v>535</v>
      </c>
      <c r="AD356" t="s">
        <v>36</v>
      </c>
      <c r="AE356" t="s">
        <v>53</v>
      </c>
      <c r="AF356" s="1">
        <v>4.4000000000000004</v>
      </c>
      <c r="AG356" t="s">
        <v>842</v>
      </c>
      <c r="AH356" t="s">
        <v>55</v>
      </c>
      <c r="AI356" t="s">
        <v>843</v>
      </c>
    </row>
    <row r="357" spans="1:35" x14ac:dyDescent="0.25">
      <c r="A357" t="s">
        <v>35</v>
      </c>
      <c r="B357" t="s">
        <v>36</v>
      </c>
      <c r="C357" t="s">
        <v>37</v>
      </c>
      <c r="D357" t="s">
        <v>535</v>
      </c>
      <c r="E357" t="s">
        <v>837</v>
      </c>
      <c r="F357" t="s">
        <v>838</v>
      </c>
      <c r="G357" t="s">
        <v>839</v>
      </c>
      <c r="H357" t="s">
        <v>42</v>
      </c>
      <c r="I357" t="s">
        <v>90</v>
      </c>
      <c r="J357" t="s">
        <v>90</v>
      </c>
      <c r="K357" t="s">
        <v>727</v>
      </c>
      <c r="L357" t="s">
        <v>45</v>
      </c>
      <c r="M357" t="s">
        <v>855</v>
      </c>
      <c r="N357" t="s">
        <v>47</v>
      </c>
      <c r="O357" t="s">
        <v>48</v>
      </c>
      <c r="P357" s="1">
        <v>301.60000000000002</v>
      </c>
      <c r="Q357" t="s">
        <v>49</v>
      </c>
      <c r="R357" s="1">
        <v>607.1</v>
      </c>
      <c r="S357" s="1">
        <v>2</v>
      </c>
      <c r="T357" t="s">
        <v>841</v>
      </c>
      <c r="U357" s="1">
        <v>611.5</v>
      </c>
      <c r="V357" s="1">
        <v>611.5</v>
      </c>
      <c r="W357" s="1">
        <v>301.60000000000002</v>
      </c>
      <c r="X357" s="1">
        <v>301.60000000000002</v>
      </c>
      <c r="Y357" t="s">
        <v>51</v>
      </c>
      <c r="Z357" t="s">
        <v>114</v>
      </c>
      <c r="AA357" t="s">
        <v>42</v>
      </c>
      <c r="AB357" t="s">
        <v>36</v>
      </c>
      <c r="AC357" t="s">
        <v>535</v>
      </c>
      <c r="AD357" t="s">
        <v>36</v>
      </c>
      <c r="AE357" t="s">
        <v>53</v>
      </c>
      <c r="AF357" s="1">
        <v>4.4000000000000004</v>
      </c>
      <c r="AG357" t="s">
        <v>842</v>
      </c>
      <c r="AH357" t="s">
        <v>55</v>
      </c>
      <c r="AI357" t="s">
        <v>843</v>
      </c>
    </row>
    <row r="358" spans="1:35" x14ac:dyDescent="0.25">
      <c r="A358" t="s">
        <v>35</v>
      </c>
      <c r="B358" t="s">
        <v>36</v>
      </c>
      <c r="C358" t="s">
        <v>37</v>
      </c>
      <c r="D358" t="s">
        <v>535</v>
      </c>
      <c r="E358" t="s">
        <v>837</v>
      </c>
      <c r="F358" t="s">
        <v>838</v>
      </c>
      <c r="G358" t="s">
        <v>839</v>
      </c>
      <c r="H358" t="s">
        <v>42</v>
      </c>
      <c r="I358" t="s">
        <v>90</v>
      </c>
      <c r="J358" t="s">
        <v>90</v>
      </c>
      <c r="K358" t="s">
        <v>727</v>
      </c>
      <c r="L358" t="s">
        <v>45</v>
      </c>
      <c r="M358" t="s">
        <v>851</v>
      </c>
      <c r="N358" t="s">
        <v>47</v>
      </c>
      <c r="O358" t="s">
        <v>48</v>
      </c>
      <c r="P358" s="1">
        <v>92.7</v>
      </c>
      <c r="Q358" t="s">
        <v>49</v>
      </c>
      <c r="R358" s="1">
        <v>174.3</v>
      </c>
      <c r="S358" s="1">
        <v>1.9</v>
      </c>
      <c r="T358" t="s">
        <v>841</v>
      </c>
      <c r="U358" s="1">
        <v>178.7</v>
      </c>
      <c r="V358" s="1">
        <v>178.7</v>
      </c>
      <c r="W358" s="1">
        <v>92.7</v>
      </c>
      <c r="X358" s="1">
        <v>92.7</v>
      </c>
      <c r="Y358" t="s">
        <v>51</v>
      </c>
      <c r="Z358" t="s">
        <v>114</v>
      </c>
      <c r="AA358" t="s">
        <v>42</v>
      </c>
      <c r="AB358" t="s">
        <v>36</v>
      </c>
      <c r="AC358" t="s">
        <v>535</v>
      </c>
      <c r="AD358" t="s">
        <v>36</v>
      </c>
      <c r="AE358" t="s">
        <v>53</v>
      </c>
      <c r="AF358" s="1">
        <v>4.4000000000000004</v>
      </c>
      <c r="AG358" t="s">
        <v>842</v>
      </c>
      <c r="AH358" t="s">
        <v>55</v>
      </c>
      <c r="AI358" t="s">
        <v>843</v>
      </c>
    </row>
    <row r="359" spans="1:35" x14ac:dyDescent="0.25">
      <c r="A359" t="s">
        <v>35</v>
      </c>
      <c r="B359" t="s">
        <v>36</v>
      </c>
      <c r="C359" t="s">
        <v>37</v>
      </c>
      <c r="D359" t="s">
        <v>535</v>
      </c>
      <c r="E359" t="s">
        <v>837</v>
      </c>
      <c r="F359" t="s">
        <v>838</v>
      </c>
      <c r="G359" t="s">
        <v>839</v>
      </c>
      <c r="H359" t="s">
        <v>42</v>
      </c>
      <c r="I359" t="s">
        <v>90</v>
      </c>
      <c r="J359" t="s">
        <v>90</v>
      </c>
      <c r="K359" t="s">
        <v>727</v>
      </c>
      <c r="L359" t="s">
        <v>45</v>
      </c>
      <c r="M359" t="s">
        <v>855</v>
      </c>
      <c r="N359" t="s">
        <v>47</v>
      </c>
      <c r="O359" t="s">
        <v>48</v>
      </c>
      <c r="P359" s="1">
        <v>124.3</v>
      </c>
      <c r="Q359" t="s">
        <v>49</v>
      </c>
      <c r="R359" s="1">
        <v>233.7</v>
      </c>
      <c r="S359" s="1">
        <v>1.9</v>
      </c>
      <c r="T359" t="s">
        <v>841</v>
      </c>
      <c r="U359" s="1">
        <v>238.1</v>
      </c>
      <c r="V359" s="1">
        <v>238.1</v>
      </c>
      <c r="W359" s="1">
        <v>124.3</v>
      </c>
      <c r="X359" s="1">
        <v>124.3</v>
      </c>
      <c r="Y359" t="s">
        <v>51</v>
      </c>
      <c r="Z359" t="s">
        <v>114</v>
      </c>
      <c r="AA359" t="s">
        <v>42</v>
      </c>
      <c r="AB359" t="s">
        <v>36</v>
      </c>
      <c r="AC359" t="s">
        <v>535</v>
      </c>
      <c r="AD359" t="s">
        <v>36</v>
      </c>
      <c r="AE359" t="s">
        <v>53</v>
      </c>
      <c r="AF359" s="1">
        <v>4.4000000000000004</v>
      </c>
      <c r="AG359" t="s">
        <v>842</v>
      </c>
      <c r="AH359" t="s">
        <v>55</v>
      </c>
      <c r="AI359" t="s">
        <v>843</v>
      </c>
    </row>
    <row r="360" spans="1:35" x14ac:dyDescent="0.25">
      <c r="A360" t="s">
        <v>35</v>
      </c>
      <c r="B360" t="s">
        <v>36</v>
      </c>
      <c r="C360" t="s">
        <v>37</v>
      </c>
      <c r="D360" t="s">
        <v>535</v>
      </c>
      <c r="E360" t="s">
        <v>837</v>
      </c>
      <c r="F360" t="s">
        <v>838</v>
      </c>
      <c r="G360" t="s">
        <v>839</v>
      </c>
      <c r="H360" t="s">
        <v>42</v>
      </c>
      <c r="I360" t="s">
        <v>90</v>
      </c>
      <c r="J360" t="s">
        <v>90</v>
      </c>
      <c r="K360" t="s">
        <v>727</v>
      </c>
      <c r="L360" t="s">
        <v>45</v>
      </c>
      <c r="M360" t="s">
        <v>861</v>
      </c>
      <c r="N360" t="s">
        <v>47</v>
      </c>
      <c r="O360" t="s">
        <v>48</v>
      </c>
      <c r="P360" s="1">
        <v>532.1</v>
      </c>
      <c r="Q360" t="s">
        <v>49</v>
      </c>
      <c r="R360" s="1">
        <v>1000.7</v>
      </c>
      <c r="S360" s="1">
        <v>1.9</v>
      </c>
      <c r="T360" t="s">
        <v>841</v>
      </c>
      <c r="U360" s="1">
        <v>1005.1</v>
      </c>
      <c r="V360" s="1">
        <v>1005.1</v>
      </c>
      <c r="W360" s="1">
        <v>532.1</v>
      </c>
      <c r="X360" s="1">
        <v>532.1</v>
      </c>
      <c r="Y360" t="s">
        <v>51</v>
      </c>
      <c r="Z360" t="s">
        <v>114</v>
      </c>
      <c r="AA360" t="s">
        <v>42</v>
      </c>
      <c r="AB360" t="s">
        <v>36</v>
      </c>
      <c r="AC360" t="s">
        <v>535</v>
      </c>
      <c r="AD360" t="s">
        <v>36</v>
      </c>
      <c r="AE360" t="s">
        <v>53</v>
      </c>
      <c r="AF360" s="1">
        <v>4.4000000000000004</v>
      </c>
      <c r="AG360" t="s">
        <v>842</v>
      </c>
      <c r="AH360" t="s">
        <v>55</v>
      </c>
      <c r="AI360" t="s">
        <v>843</v>
      </c>
    </row>
    <row r="361" spans="1:35" x14ac:dyDescent="0.25">
      <c r="A361" t="s">
        <v>35</v>
      </c>
      <c r="B361" t="s">
        <v>36</v>
      </c>
      <c r="C361" t="s">
        <v>37</v>
      </c>
      <c r="D361" t="s">
        <v>535</v>
      </c>
      <c r="E361" t="s">
        <v>837</v>
      </c>
      <c r="F361" t="s">
        <v>838</v>
      </c>
      <c r="G361" t="s">
        <v>839</v>
      </c>
      <c r="H361" t="s">
        <v>42</v>
      </c>
      <c r="I361" t="s">
        <v>90</v>
      </c>
      <c r="J361" t="s">
        <v>90</v>
      </c>
      <c r="K361" t="s">
        <v>727</v>
      </c>
      <c r="L361" t="s">
        <v>45</v>
      </c>
      <c r="M361" t="s">
        <v>862</v>
      </c>
      <c r="N361" t="s">
        <v>47</v>
      </c>
      <c r="O361" t="s">
        <v>48</v>
      </c>
      <c r="P361" s="1">
        <v>476.4</v>
      </c>
      <c r="Q361" t="s">
        <v>49</v>
      </c>
      <c r="R361" s="1">
        <v>899.1</v>
      </c>
      <c r="S361" s="1">
        <v>1.9</v>
      </c>
      <c r="T361" t="s">
        <v>841</v>
      </c>
      <c r="U361" s="1">
        <v>903.5</v>
      </c>
      <c r="V361" s="1">
        <v>903.5</v>
      </c>
      <c r="W361" s="1">
        <v>476.4</v>
      </c>
      <c r="X361" s="1">
        <v>476.4</v>
      </c>
      <c r="Y361" t="s">
        <v>51</v>
      </c>
      <c r="Z361" t="s">
        <v>114</v>
      </c>
      <c r="AA361" t="s">
        <v>42</v>
      </c>
      <c r="AB361" t="s">
        <v>36</v>
      </c>
      <c r="AC361" t="s">
        <v>535</v>
      </c>
      <c r="AD361" t="s">
        <v>36</v>
      </c>
      <c r="AE361" t="s">
        <v>53</v>
      </c>
      <c r="AF361" s="1">
        <v>4.4000000000000004</v>
      </c>
      <c r="AG361" t="s">
        <v>842</v>
      </c>
      <c r="AH361" t="s">
        <v>55</v>
      </c>
      <c r="AI361" t="s">
        <v>843</v>
      </c>
    </row>
    <row r="362" spans="1:35" x14ac:dyDescent="0.25">
      <c r="A362" t="s">
        <v>35</v>
      </c>
      <c r="B362" t="s">
        <v>36</v>
      </c>
      <c r="C362" t="s">
        <v>37</v>
      </c>
      <c r="D362" t="s">
        <v>535</v>
      </c>
      <c r="E362" t="s">
        <v>837</v>
      </c>
      <c r="F362" t="s">
        <v>838</v>
      </c>
      <c r="G362" t="s">
        <v>839</v>
      </c>
      <c r="H362" t="s">
        <v>42</v>
      </c>
      <c r="I362" t="s">
        <v>90</v>
      </c>
      <c r="J362" t="s">
        <v>90</v>
      </c>
      <c r="K362" t="s">
        <v>727</v>
      </c>
      <c r="L362" t="s">
        <v>45</v>
      </c>
      <c r="M362" t="s">
        <v>850</v>
      </c>
      <c r="N362" t="s">
        <v>47</v>
      </c>
      <c r="O362" t="s">
        <v>48</v>
      </c>
      <c r="P362" s="1">
        <v>42.4</v>
      </c>
      <c r="Q362" t="s">
        <v>49</v>
      </c>
      <c r="R362" s="1">
        <v>80</v>
      </c>
      <c r="S362" s="1">
        <v>1.9</v>
      </c>
      <c r="T362" t="s">
        <v>841</v>
      </c>
      <c r="U362" s="1">
        <v>84.4</v>
      </c>
      <c r="V362" s="1">
        <v>84.4</v>
      </c>
      <c r="W362" s="1">
        <v>42.4</v>
      </c>
      <c r="X362" s="1">
        <v>42.4</v>
      </c>
      <c r="Y362" t="s">
        <v>51</v>
      </c>
      <c r="Z362" t="s">
        <v>114</v>
      </c>
      <c r="AA362" t="s">
        <v>42</v>
      </c>
      <c r="AB362" t="s">
        <v>36</v>
      </c>
      <c r="AC362" t="s">
        <v>535</v>
      </c>
      <c r="AD362" t="s">
        <v>36</v>
      </c>
      <c r="AE362" t="s">
        <v>53</v>
      </c>
      <c r="AF362" s="1">
        <v>4.4000000000000004</v>
      </c>
      <c r="AG362" t="s">
        <v>842</v>
      </c>
      <c r="AH362" t="s">
        <v>55</v>
      </c>
      <c r="AI362" t="s">
        <v>843</v>
      </c>
    </row>
    <row r="363" spans="1:35" x14ac:dyDescent="0.25">
      <c r="A363" t="s">
        <v>35</v>
      </c>
      <c r="B363" t="s">
        <v>36</v>
      </c>
      <c r="C363" t="s">
        <v>37</v>
      </c>
      <c r="D363" t="s">
        <v>535</v>
      </c>
      <c r="E363" t="s">
        <v>837</v>
      </c>
      <c r="F363" t="s">
        <v>838</v>
      </c>
      <c r="G363" t="s">
        <v>839</v>
      </c>
      <c r="H363" t="s">
        <v>42</v>
      </c>
      <c r="I363" t="s">
        <v>90</v>
      </c>
      <c r="J363" t="s">
        <v>90</v>
      </c>
      <c r="K363" t="s">
        <v>727</v>
      </c>
      <c r="L363" t="s">
        <v>45</v>
      </c>
      <c r="M363" t="s">
        <v>855</v>
      </c>
      <c r="N363" t="s">
        <v>47</v>
      </c>
      <c r="O363" t="s">
        <v>48</v>
      </c>
      <c r="P363" s="1">
        <v>441.1</v>
      </c>
      <c r="Q363" t="s">
        <v>49</v>
      </c>
      <c r="R363" s="1">
        <v>832.5</v>
      </c>
      <c r="S363" s="1">
        <v>1.9</v>
      </c>
      <c r="T363" t="s">
        <v>841</v>
      </c>
      <c r="U363" s="1">
        <v>836.9</v>
      </c>
      <c r="V363" s="1">
        <v>836.9</v>
      </c>
      <c r="W363" s="1">
        <v>441.1</v>
      </c>
      <c r="X363" s="1">
        <v>441.1</v>
      </c>
      <c r="Y363" t="s">
        <v>51</v>
      </c>
      <c r="Z363" t="s">
        <v>114</v>
      </c>
      <c r="AA363" t="s">
        <v>42</v>
      </c>
      <c r="AB363" t="s">
        <v>36</v>
      </c>
      <c r="AC363" t="s">
        <v>535</v>
      </c>
      <c r="AD363" t="s">
        <v>36</v>
      </c>
      <c r="AE363" t="s">
        <v>53</v>
      </c>
      <c r="AF363" s="1">
        <v>4.4000000000000004</v>
      </c>
      <c r="AG363" t="s">
        <v>842</v>
      </c>
      <c r="AH363" t="s">
        <v>55</v>
      </c>
      <c r="AI363" t="s">
        <v>843</v>
      </c>
    </row>
    <row r="364" spans="1:35" x14ac:dyDescent="0.25">
      <c r="A364" t="s">
        <v>35</v>
      </c>
      <c r="B364" t="s">
        <v>36</v>
      </c>
      <c r="C364" t="s">
        <v>37</v>
      </c>
      <c r="D364" t="s">
        <v>535</v>
      </c>
      <c r="E364" t="s">
        <v>837</v>
      </c>
      <c r="F364" t="s">
        <v>838</v>
      </c>
      <c r="G364" t="s">
        <v>839</v>
      </c>
      <c r="H364" t="s">
        <v>42</v>
      </c>
      <c r="I364" t="s">
        <v>90</v>
      </c>
      <c r="J364" t="s">
        <v>90</v>
      </c>
      <c r="K364" t="s">
        <v>44</v>
      </c>
      <c r="L364" t="s">
        <v>45</v>
      </c>
      <c r="M364" t="s">
        <v>863</v>
      </c>
      <c r="N364" t="s">
        <v>47</v>
      </c>
      <c r="O364" t="s">
        <v>48</v>
      </c>
      <c r="P364" s="1">
        <v>50.2</v>
      </c>
      <c r="Q364" t="s">
        <v>49</v>
      </c>
      <c r="R364" s="1">
        <v>94.9</v>
      </c>
      <c r="S364" s="1">
        <v>1.9</v>
      </c>
      <c r="T364" t="s">
        <v>841</v>
      </c>
      <c r="U364" s="1">
        <v>99.2</v>
      </c>
      <c r="V364" s="1">
        <v>99.2</v>
      </c>
      <c r="W364" s="1">
        <v>50.2</v>
      </c>
      <c r="X364" s="1">
        <v>50.2</v>
      </c>
      <c r="Y364" t="s">
        <v>51</v>
      </c>
      <c r="Z364" t="s">
        <v>114</v>
      </c>
      <c r="AA364" t="s">
        <v>42</v>
      </c>
      <c r="AB364" t="s">
        <v>36</v>
      </c>
      <c r="AC364" t="s">
        <v>535</v>
      </c>
      <c r="AD364" t="s">
        <v>36</v>
      </c>
      <c r="AE364" t="s">
        <v>53</v>
      </c>
      <c r="AF364" s="1">
        <v>4.4000000000000004</v>
      </c>
      <c r="AG364" t="s">
        <v>842</v>
      </c>
      <c r="AH364" t="s">
        <v>55</v>
      </c>
      <c r="AI364" t="s">
        <v>843</v>
      </c>
    </row>
    <row r="365" spans="1:35" x14ac:dyDescent="0.25">
      <c r="A365" t="s">
        <v>35</v>
      </c>
      <c r="B365" t="s">
        <v>36</v>
      </c>
      <c r="C365" t="s">
        <v>37</v>
      </c>
      <c r="D365" t="s">
        <v>535</v>
      </c>
      <c r="E365" t="s">
        <v>837</v>
      </c>
      <c r="F365" t="s">
        <v>838</v>
      </c>
      <c r="G365" t="s">
        <v>839</v>
      </c>
      <c r="H365" t="s">
        <v>42</v>
      </c>
      <c r="I365" t="s">
        <v>90</v>
      </c>
      <c r="J365" t="s">
        <v>90</v>
      </c>
      <c r="K365" t="s">
        <v>856</v>
      </c>
      <c r="L365" t="s">
        <v>857</v>
      </c>
      <c r="M365" t="s">
        <v>864</v>
      </c>
      <c r="N365" t="s">
        <v>859</v>
      </c>
      <c r="O365" t="s">
        <v>860</v>
      </c>
      <c r="P365" s="1">
        <v>128.80000000000001</v>
      </c>
      <c r="Q365" t="s">
        <v>49</v>
      </c>
      <c r="R365" s="1">
        <v>483.4</v>
      </c>
      <c r="S365" s="1">
        <v>3.8</v>
      </c>
      <c r="T365" t="s">
        <v>841</v>
      </c>
      <c r="U365" s="1">
        <v>487.8</v>
      </c>
      <c r="V365" s="1">
        <v>487.8</v>
      </c>
      <c r="W365" s="1">
        <v>128.80000000000001</v>
      </c>
      <c r="X365" s="1">
        <v>128.80000000000001</v>
      </c>
      <c r="Y365" t="s">
        <v>51</v>
      </c>
      <c r="Z365" t="s">
        <v>114</v>
      </c>
      <c r="AA365" t="s">
        <v>42</v>
      </c>
      <c r="AB365" t="s">
        <v>36</v>
      </c>
      <c r="AC365" t="s">
        <v>535</v>
      </c>
      <c r="AD365" t="s">
        <v>36</v>
      </c>
      <c r="AE365" t="s">
        <v>53</v>
      </c>
      <c r="AF365" s="1">
        <v>4.4000000000000004</v>
      </c>
      <c r="AG365" t="s">
        <v>842</v>
      </c>
      <c r="AH365" t="s">
        <v>55</v>
      </c>
      <c r="AI365" t="s">
        <v>843</v>
      </c>
    </row>
    <row r="366" spans="1:35" x14ac:dyDescent="0.25">
      <c r="A366" t="s">
        <v>35</v>
      </c>
      <c r="B366" t="s">
        <v>36</v>
      </c>
      <c r="C366" t="s">
        <v>37</v>
      </c>
      <c r="D366" t="s">
        <v>535</v>
      </c>
      <c r="E366" t="s">
        <v>837</v>
      </c>
      <c r="F366" t="s">
        <v>838</v>
      </c>
      <c r="G366" t="s">
        <v>839</v>
      </c>
      <c r="H366" t="s">
        <v>42</v>
      </c>
      <c r="I366" t="s">
        <v>90</v>
      </c>
      <c r="J366" t="s">
        <v>90</v>
      </c>
      <c r="K366" t="s">
        <v>529</v>
      </c>
      <c r="L366" t="s">
        <v>430</v>
      </c>
      <c r="M366" t="s">
        <v>844</v>
      </c>
      <c r="N366" t="s">
        <v>432</v>
      </c>
      <c r="O366" t="s">
        <v>433</v>
      </c>
      <c r="P366" s="1">
        <v>70</v>
      </c>
      <c r="Q366" t="s">
        <v>49</v>
      </c>
      <c r="R366" s="1">
        <v>262.60000000000002</v>
      </c>
      <c r="S366" s="1">
        <v>3.8</v>
      </c>
      <c r="T366" t="s">
        <v>841</v>
      </c>
      <c r="U366" s="1">
        <v>267</v>
      </c>
      <c r="V366" s="1">
        <v>267</v>
      </c>
      <c r="W366" s="1">
        <v>70</v>
      </c>
      <c r="X366" s="1">
        <v>70</v>
      </c>
      <c r="Y366" t="s">
        <v>51</v>
      </c>
      <c r="Z366" t="s">
        <v>114</v>
      </c>
      <c r="AA366" t="s">
        <v>42</v>
      </c>
      <c r="AB366" t="s">
        <v>36</v>
      </c>
      <c r="AC366" t="s">
        <v>535</v>
      </c>
      <c r="AD366" t="s">
        <v>36</v>
      </c>
      <c r="AE366" t="s">
        <v>53</v>
      </c>
      <c r="AF366" s="1">
        <v>4.4000000000000004</v>
      </c>
      <c r="AG366" t="s">
        <v>842</v>
      </c>
      <c r="AH366" t="s">
        <v>55</v>
      </c>
      <c r="AI366" t="s">
        <v>843</v>
      </c>
    </row>
    <row r="367" spans="1:35" x14ac:dyDescent="0.25">
      <c r="A367" t="s">
        <v>35</v>
      </c>
      <c r="B367" t="s">
        <v>36</v>
      </c>
      <c r="C367" t="s">
        <v>37</v>
      </c>
      <c r="D367" t="s">
        <v>393</v>
      </c>
      <c r="E367" t="s">
        <v>865</v>
      </c>
      <c r="F367" t="s">
        <v>866</v>
      </c>
      <c r="G367" t="s">
        <v>867</v>
      </c>
      <c r="H367" t="s">
        <v>122</v>
      </c>
      <c r="I367" t="s">
        <v>66</v>
      </c>
      <c r="J367" t="s">
        <v>303</v>
      </c>
      <c r="K367" t="s">
        <v>868</v>
      </c>
      <c r="L367" t="s">
        <v>869</v>
      </c>
      <c r="M367" t="s">
        <v>870</v>
      </c>
      <c r="N367" t="s">
        <v>871</v>
      </c>
      <c r="O367" t="s">
        <v>869</v>
      </c>
      <c r="P367" s="1">
        <v>4</v>
      </c>
      <c r="Q367" t="s">
        <v>72</v>
      </c>
      <c r="R367" s="1">
        <v>668</v>
      </c>
      <c r="S367" s="1">
        <v>167</v>
      </c>
      <c r="T367" t="s">
        <v>124</v>
      </c>
      <c r="U367" s="1">
        <v>817.7</v>
      </c>
      <c r="V367" s="1">
        <v>817.7</v>
      </c>
      <c r="W367" s="1">
        <v>4.7</v>
      </c>
      <c r="X367" s="1">
        <v>4.7</v>
      </c>
      <c r="Y367" t="s">
        <v>73</v>
      </c>
      <c r="Z367" t="s">
        <v>309</v>
      </c>
      <c r="AA367" t="s">
        <v>303</v>
      </c>
      <c r="AB367" t="s">
        <v>872</v>
      </c>
      <c r="AC367" t="s">
        <v>397</v>
      </c>
      <c r="AD367" t="s">
        <v>873</v>
      </c>
      <c r="AE367" t="s">
        <v>312</v>
      </c>
      <c r="AF367" s="1">
        <v>143</v>
      </c>
      <c r="AG367" t="s">
        <v>128</v>
      </c>
      <c r="AH367" t="s">
        <v>55</v>
      </c>
      <c r="AI367" t="s">
        <v>874</v>
      </c>
    </row>
    <row r="368" spans="1:35" x14ac:dyDescent="0.25">
      <c r="A368" t="s">
        <v>35</v>
      </c>
      <c r="B368" t="s">
        <v>36</v>
      </c>
      <c r="C368" t="s">
        <v>37</v>
      </c>
      <c r="D368" t="s">
        <v>106</v>
      </c>
      <c r="E368" t="s">
        <v>691</v>
      </c>
      <c r="F368" t="s">
        <v>692</v>
      </c>
      <c r="G368" t="s">
        <v>693</v>
      </c>
      <c r="H368" t="s">
        <v>757</v>
      </c>
      <c r="I368" t="s">
        <v>680</v>
      </c>
      <c r="J368" t="s">
        <v>680</v>
      </c>
      <c r="K368" t="s">
        <v>764</v>
      </c>
      <c r="L368" t="s">
        <v>765</v>
      </c>
      <c r="M368" t="s">
        <v>766</v>
      </c>
      <c r="N368" t="s">
        <v>767</v>
      </c>
      <c r="O368" t="s">
        <v>768</v>
      </c>
      <c r="P368" s="1">
        <v>23707</v>
      </c>
      <c r="Q368" t="s">
        <v>49</v>
      </c>
      <c r="R368" s="1">
        <v>12791.5</v>
      </c>
      <c r="S368" s="1">
        <v>0.5</v>
      </c>
      <c r="T368" t="s">
        <v>254</v>
      </c>
      <c r="U368" s="1">
        <v>13167</v>
      </c>
      <c r="V368" s="1">
        <v>13167</v>
      </c>
      <c r="W368" s="1">
        <v>23707</v>
      </c>
      <c r="X368" s="1">
        <v>23707</v>
      </c>
      <c r="Y368" t="s">
        <v>113</v>
      </c>
      <c r="Z368" t="s">
        <v>114</v>
      </c>
      <c r="AA368" t="s">
        <v>758</v>
      </c>
      <c r="AB368" t="s">
        <v>875</v>
      </c>
      <c r="AC368" t="s">
        <v>135</v>
      </c>
      <c r="AD368" t="s">
        <v>876</v>
      </c>
      <c r="AE368" t="s">
        <v>877</v>
      </c>
      <c r="AF368" s="1">
        <v>350</v>
      </c>
      <c r="AG368" t="s">
        <v>531</v>
      </c>
      <c r="AH368" t="s">
        <v>877</v>
      </c>
      <c r="AI368" t="s">
        <v>878</v>
      </c>
    </row>
    <row r="369" spans="1:35" x14ac:dyDescent="0.25">
      <c r="A369" t="s">
        <v>35</v>
      </c>
      <c r="B369" t="s">
        <v>36</v>
      </c>
      <c r="C369" t="s">
        <v>37</v>
      </c>
      <c r="D369" t="s">
        <v>82</v>
      </c>
      <c r="E369" t="s">
        <v>691</v>
      </c>
      <c r="F369" t="s">
        <v>692</v>
      </c>
      <c r="G369" t="s">
        <v>693</v>
      </c>
      <c r="H369" t="s">
        <v>757</v>
      </c>
      <c r="I369" t="s">
        <v>680</v>
      </c>
      <c r="J369" t="s">
        <v>680</v>
      </c>
      <c r="K369" t="s">
        <v>713</v>
      </c>
      <c r="L369" t="s">
        <v>714</v>
      </c>
      <c r="M369" t="s">
        <v>715</v>
      </c>
      <c r="N369" t="s">
        <v>716</v>
      </c>
      <c r="O369" t="s">
        <v>717</v>
      </c>
      <c r="P369" s="1">
        <v>124688</v>
      </c>
      <c r="Q369" t="s">
        <v>49</v>
      </c>
      <c r="R369" s="1">
        <v>56847.199999999997</v>
      </c>
      <c r="S369" s="1">
        <v>0.5</v>
      </c>
      <c r="T369" t="s">
        <v>254</v>
      </c>
      <c r="U369" s="1">
        <v>81459</v>
      </c>
      <c r="V369" s="1">
        <v>81459</v>
      </c>
      <c r="W369" s="1">
        <v>124688</v>
      </c>
      <c r="X369" s="1">
        <v>124688</v>
      </c>
      <c r="Y369" t="s">
        <v>113</v>
      </c>
      <c r="Z369" t="s">
        <v>114</v>
      </c>
      <c r="AA369" t="s">
        <v>758</v>
      </c>
      <c r="AB369" t="s">
        <v>879</v>
      </c>
      <c r="AC369" t="s">
        <v>135</v>
      </c>
      <c r="AD369" t="s">
        <v>880</v>
      </c>
      <c r="AE369" t="s">
        <v>881</v>
      </c>
      <c r="AF369" s="1">
        <v>24500</v>
      </c>
      <c r="AG369" t="s">
        <v>531</v>
      </c>
      <c r="AH369" t="s">
        <v>882</v>
      </c>
      <c r="AI369" t="s">
        <v>883</v>
      </c>
    </row>
    <row r="370" spans="1:35" x14ac:dyDescent="0.25">
      <c r="A370" t="s">
        <v>35</v>
      </c>
      <c r="B370" t="s">
        <v>36</v>
      </c>
      <c r="C370" t="s">
        <v>37</v>
      </c>
      <c r="D370" t="s">
        <v>82</v>
      </c>
      <c r="E370" t="s">
        <v>691</v>
      </c>
      <c r="F370" t="s">
        <v>692</v>
      </c>
      <c r="G370" t="s">
        <v>693</v>
      </c>
      <c r="H370" t="s">
        <v>757</v>
      </c>
      <c r="I370" t="s">
        <v>680</v>
      </c>
      <c r="J370" t="s">
        <v>680</v>
      </c>
      <c r="K370" t="s">
        <v>713</v>
      </c>
      <c r="L370" t="s">
        <v>714</v>
      </c>
      <c r="M370" t="s">
        <v>715</v>
      </c>
      <c r="N370" t="s">
        <v>716</v>
      </c>
      <c r="O370" t="s">
        <v>717</v>
      </c>
      <c r="P370" s="1">
        <v>23906</v>
      </c>
      <c r="Q370" t="s">
        <v>49</v>
      </c>
      <c r="R370" s="1">
        <v>10698.9</v>
      </c>
      <c r="S370" s="1">
        <v>0.4</v>
      </c>
      <c r="T370" t="s">
        <v>254</v>
      </c>
      <c r="U370" s="1">
        <v>15572.3</v>
      </c>
      <c r="V370" s="1">
        <v>15572.3</v>
      </c>
      <c r="W370" s="1">
        <v>23906</v>
      </c>
      <c r="X370" s="1">
        <v>23906</v>
      </c>
      <c r="Y370" t="s">
        <v>113</v>
      </c>
      <c r="Z370" t="s">
        <v>114</v>
      </c>
      <c r="AA370" t="s">
        <v>758</v>
      </c>
      <c r="AB370" t="s">
        <v>884</v>
      </c>
      <c r="AC370" t="s">
        <v>135</v>
      </c>
      <c r="AD370" t="s">
        <v>885</v>
      </c>
      <c r="AE370" t="s">
        <v>881</v>
      </c>
      <c r="AF370" s="1">
        <v>4852</v>
      </c>
      <c r="AG370" t="s">
        <v>531</v>
      </c>
      <c r="AH370" t="s">
        <v>882</v>
      </c>
      <c r="AI370" t="s">
        <v>886</v>
      </c>
    </row>
    <row r="371" spans="1:35" x14ac:dyDescent="0.25">
      <c r="A371" t="s">
        <v>35</v>
      </c>
      <c r="B371" t="s">
        <v>36</v>
      </c>
      <c r="C371" t="s">
        <v>37</v>
      </c>
      <c r="D371" t="s">
        <v>135</v>
      </c>
      <c r="E371" t="s">
        <v>691</v>
      </c>
      <c r="F371" t="s">
        <v>692</v>
      </c>
      <c r="G371" t="s">
        <v>693</v>
      </c>
      <c r="H371" t="s">
        <v>757</v>
      </c>
      <c r="I371" t="s">
        <v>680</v>
      </c>
      <c r="J371" t="s">
        <v>680</v>
      </c>
      <c r="K371" t="s">
        <v>713</v>
      </c>
      <c r="L371" t="s">
        <v>714</v>
      </c>
      <c r="M371" t="s">
        <v>715</v>
      </c>
      <c r="N371" t="s">
        <v>716</v>
      </c>
      <c r="O371" t="s">
        <v>717</v>
      </c>
      <c r="P371" s="1">
        <v>127279</v>
      </c>
      <c r="Q371" t="s">
        <v>49</v>
      </c>
      <c r="R371" s="1">
        <v>58231.3</v>
      </c>
      <c r="S371" s="1">
        <v>0.5</v>
      </c>
      <c r="T371" t="s">
        <v>254</v>
      </c>
      <c r="U371" s="1">
        <v>87575.4</v>
      </c>
      <c r="V371" s="1">
        <v>87575.4</v>
      </c>
      <c r="W371" s="1">
        <v>127279</v>
      </c>
      <c r="X371" s="1">
        <v>127279</v>
      </c>
      <c r="Y371" t="s">
        <v>113</v>
      </c>
      <c r="Z371" t="s">
        <v>114</v>
      </c>
      <c r="AA371" t="s">
        <v>758</v>
      </c>
      <c r="AB371" t="s">
        <v>887</v>
      </c>
      <c r="AC371" t="s">
        <v>143</v>
      </c>
      <c r="AD371" t="s">
        <v>888</v>
      </c>
      <c r="AE371" t="s">
        <v>772</v>
      </c>
      <c r="AF371" s="1">
        <v>29230</v>
      </c>
      <c r="AG371" t="s">
        <v>531</v>
      </c>
      <c r="AH371" t="s">
        <v>773</v>
      </c>
      <c r="AI371" t="s">
        <v>889</v>
      </c>
    </row>
    <row r="372" spans="1:35" x14ac:dyDescent="0.25">
      <c r="A372" t="s">
        <v>35</v>
      </c>
      <c r="B372" t="s">
        <v>36</v>
      </c>
      <c r="C372" t="s">
        <v>37</v>
      </c>
      <c r="D372" t="s">
        <v>135</v>
      </c>
      <c r="E372" t="s">
        <v>691</v>
      </c>
      <c r="F372" t="s">
        <v>692</v>
      </c>
      <c r="G372" t="s">
        <v>693</v>
      </c>
      <c r="H372" t="s">
        <v>757</v>
      </c>
      <c r="I372" t="s">
        <v>680</v>
      </c>
      <c r="J372" t="s">
        <v>680</v>
      </c>
      <c r="K372" t="s">
        <v>713</v>
      </c>
      <c r="L372" t="s">
        <v>714</v>
      </c>
      <c r="M372" t="s">
        <v>715</v>
      </c>
      <c r="N372" t="s">
        <v>716</v>
      </c>
      <c r="O372" t="s">
        <v>717</v>
      </c>
      <c r="P372" s="1">
        <v>116877</v>
      </c>
      <c r="Q372" t="s">
        <v>49</v>
      </c>
      <c r="R372" s="1">
        <v>46740.1</v>
      </c>
      <c r="S372" s="1">
        <v>0.4</v>
      </c>
      <c r="T372" t="s">
        <v>254</v>
      </c>
      <c r="U372" s="1">
        <v>76074.8</v>
      </c>
      <c r="V372" s="1">
        <v>76074.8</v>
      </c>
      <c r="W372" s="1">
        <v>116877</v>
      </c>
      <c r="X372" s="1">
        <v>116877</v>
      </c>
      <c r="Y372" t="s">
        <v>113</v>
      </c>
      <c r="Z372" t="s">
        <v>114</v>
      </c>
      <c r="AA372" t="s">
        <v>758</v>
      </c>
      <c r="AB372" t="s">
        <v>890</v>
      </c>
      <c r="AC372" t="s">
        <v>143</v>
      </c>
      <c r="AD372" t="s">
        <v>891</v>
      </c>
      <c r="AE372" t="s">
        <v>772</v>
      </c>
      <c r="AF372" s="1">
        <v>29230</v>
      </c>
      <c r="AG372" t="s">
        <v>531</v>
      </c>
      <c r="AH372" t="s">
        <v>773</v>
      </c>
      <c r="AI372" t="s">
        <v>892</v>
      </c>
    </row>
    <row r="373" spans="1:35" x14ac:dyDescent="0.25">
      <c r="A373" t="s">
        <v>35</v>
      </c>
      <c r="B373" t="s">
        <v>36</v>
      </c>
      <c r="C373" t="s">
        <v>37</v>
      </c>
      <c r="D373" t="s">
        <v>699</v>
      </c>
      <c r="E373" t="s">
        <v>691</v>
      </c>
      <c r="F373" t="s">
        <v>692</v>
      </c>
      <c r="G373" t="s">
        <v>693</v>
      </c>
      <c r="H373" t="s">
        <v>42</v>
      </c>
      <c r="I373" t="s">
        <v>700</v>
      </c>
      <c r="J373" t="s">
        <v>700</v>
      </c>
      <c r="K373" t="s">
        <v>58</v>
      </c>
      <c r="L373" t="s">
        <v>59</v>
      </c>
      <c r="M373" t="s">
        <v>701</v>
      </c>
      <c r="N373" t="s">
        <v>61</v>
      </c>
      <c r="O373" t="s">
        <v>59</v>
      </c>
      <c r="P373" s="1">
        <v>83087.8</v>
      </c>
      <c r="Q373" t="s">
        <v>49</v>
      </c>
      <c r="R373" s="1">
        <v>3816.4</v>
      </c>
      <c r="S373" s="1">
        <v>0</v>
      </c>
      <c r="T373" t="s">
        <v>50</v>
      </c>
      <c r="U373" s="1">
        <v>4336.8</v>
      </c>
      <c r="V373" s="1">
        <v>4336.8</v>
      </c>
      <c r="W373" s="1">
        <v>83087.8</v>
      </c>
      <c r="X373" s="1">
        <v>83087.8</v>
      </c>
      <c r="Y373" t="s">
        <v>51</v>
      </c>
      <c r="Z373" t="s">
        <v>114</v>
      </c>
      <c r="AA373" t="s">
        <v>42</v>
      </c>
      <c r="AB373" t="s">
        <v>36</v>
      </c>
      <c r="AC373" t="s">
        <v>699</v>
      </c>
      <c r="AD373" t="s">
        <v>36</v>
      </c>
      <c r="AE373" t="s">
        <v>53</v>
      </c>
      <c r="AF373" s="1">
        <v>477.1</v>
      </c>
      <c r="AG373" t="s">
        <v>702</v>
      </c>
      <c r="AH373" t="s">
        <v>55</v>
      </c>
      <c r="AI373" t="s">
        <v>703</v>
      </c>
    </row>
    <row r="374" spans="1:35" x14ac:dyDescent="0.25">
      <c r="A374" t="s">
        <v>35</v>
      </c>
      <c r="B374" t="s">
        <v>36</v>
      </c>
      <c r="C374" t="s">
        <v>37</v>
      </c>
      <c r="D374" t="s">
        <v>699</v>
      </c>
      <c r="E374" t="s">
        <v>691</v>
      </c>
      <c r="F374" t="s">
        <v>692</v>
      </c>
      <c r="G374" t="s">
        <v>693</v>
      </c>
      <c r="H374" t="s">
        <v>42</v>
      </c>
      <c r="I374" t="s">
        <v>700</v>
      </c>
      <c r="J374" t="s">
        <v>700</v>
      </c>
      <c r="K374" t="s">
        <v>721</v>
      </c>
      <c r="L374" t="s">
        <v>722</v>
      </c>
      <c r="M374" t="s">
        <v>723</v>
      </c>
      <c r="N374" t="s">
        <v>724</v>
      </c>
      <c r="O374" t="s">
        <v>722</v>
      </c>
      <c r="P374" s="1">
        <v>23393.7</v>
      </c>
      <c r="Q374" t="s">
        <v>49</v>
      </c>
      <c r="R374" s="1">
        <v>1095.3</v>
      </c>
      <c r="S374" s="1">
        <v>0</v>
      </c>
      <c r="T374" t="s">
        <v>50</v>
      </c>
      <c r="U374" s="1">
        <v>1244.7</v>
      </c>
      <c r="V374" s="1">
        <v>1244.7</v>
      </c>
      <c r="W374" s="1">
        <v>23393.7</v>
      </c>
      <c r="X374" s="1">
        <v>23393.7</v>
      </c>
      <c r="Y374" t="s">
        <v>51</v>
      </c>
      <c r="Z374" t="s">
        <v>114</v>
      </c>
      <c r="AA374" t="s">
        <v>42</v>
      </c>
      <c r="AB374" t="s">
        <v>36</v>
      </c>
      <c r="AC374" t="s">
        <v>699</v>
      </c>
      <c r="AD374" t="s">
        <v>36</v>
      </c>
      <c r="AE374" t="s">
        <v>53</v>
      </c>
      <c r="AF374" s="1">
        <v>137.1</v>
      </c>
      <c r="AG374" t="s">
        <v>702</v>
      </c>
      <c r="AH374" t="s">
        <v>55</v>
      </c>
      <c r="AI374" t="s">
        <v>703</v>
      </c>
    </row>
    <row r="375" spans="1:35" x14ac:dyDescent="0.25">
      <c r="A375" t="s">
        <v>35</v>
      </c>
      <c r="B375" t="s">
        <v>36</v>
      </c>
      <c r="C375" t="s">
        <v>37</v>
      </c>
      <c r="D375" t="s">
        <v>699</v>
      </c>
      <c r="E375" t="s">
        <v>691</v>
      </c>
      <c r="F375" t="s">
        <v>692</v>
      </c>
      <c r="G375" t="s">
        <v>693</v>
      </c>
      <c r="H375" t="s">
        <v>42</v>
      </c>
      <c r="I375" t="s">
        <v>700</v>
      </c>
      <c r="J375" t="s">
        <v>700</v>
      </c>
      <c r="K375" t="s">
        <v>58</v>
      </c>
      <c r="L375" t="s">
        <v>59</v>
      </c>
      <c r="M375" t="s">
        <v>701</v>
      </c>
      <c r="N375" t="s">
        <v>61</v>
      </c>
      <c r="O375" t="s">
        <v>59</v>
      </c>
      <c r="P375" s="1">
        <v>4660.3</v>
      </c>
      <c r="Q375" t="s">
        <v>49</v>
      </c>
      <c r="R375" s="1">
        <v>214.1</v>
      </c>
      <c r="S375" s="1">
        <v>0</v>
      </c>
      <c r="T375" t="s">
        <v>50</v>
      </c>
      <c r="U375" s="1">
        <v>243.2</v>
      </c>
      <c r="V375" s="1">
        <v>243.2</v>
      </c>
      <c r="W375" s="1">
        <v>4660.3</v>
      </c>
      <c r="X375" s="1">
        <v>4660.3</v>
      </c>
      <c r="Y375" t="s">
        <v>51</v>
      </c>
      <c r="Z375" t="s">
        <v>114</v>
      </c>
      <c r="AA375" t="s">
        <v>42</v>
      </c>
      <c r="AB375" t="s">
        <v>36</v>
      </c>
      <c r="AC375" t="s">
        <v>699</v>
      </c>
      <c r="AD375" t="s">
        <v>36</v>
      </c>
      <c r="AE375" t="s">
        <v>53</v>
      </c>
      <c r="AF375" s="1">
        <v>26.8</v>
      </c>
      <c r="AG375" t="s">
        <v>702</v>
      </c>
      <c r="AH375" t="s">
        <v>55</v>
      </c>
      <c r="AI375" t="s">
        <v>703</v>
      </c>
    </row>
    <row r="376" spans="1:35" x14ac:dyDescent="0.25">
      <c r="A376" t="s">
        <v>35</v>
      </c>
      <c r="B376" t="s">
        <v>36</v>
      </c>
      <c r="C376" t="s">
        <v>37</v>
      </c>
      <c r="D376" t="s">
        <v>143</v>
      </c>
      <c r="E376" t="s">
        <v>691</v>
      </c>
      <c r="F376" t="s">
        <v>692</v>
      </c>
      <c r="G376" t="s">
        <v>693</v>
      </c>
      <c r="H376" t="s">
        <v>437</v>
      </c>
      <c r="I376" t="s">
        <v>66</v>
      </c>
      <c r="J376" t="s">
        <v>66</v>
      </c>
      <c r="K376" t="s">
        <v>694</v>
      </c>
      <c r="L376" t="s">
        <v>439</v>
      </c>
      <c r="M376" t="s">
        <v>893</v>
      </c>
      <c r="N376" t="s">
        <v>441</v>
      </c>
      <c r="O376" t="s">
        <v>439</v>
      </c>
      <c r="P376" s="1">
        <v>111.4</v>
      </c>
      <c r="Q376" t="s">
        <v>49</v>
      </c>
      <c r="R376" s="1">
        <v>2377.3000000000002</v>
      </c>
      <c r="S376" s="1">
        <v>21.3</v>
      </c>
      <c r="T376" t="s">
        <v>50</v>
      </c>
      <c r="U376" s="1">
        <v>2556.4</v>
      </c>
      <c r="V376" s="1">
        <v>2556.4</v>
      </c>
      <c r="W376" s="1">
        <v>97.9</v>
      </c>
      <c r="X376" s="1">
        <v>97.9</v>
      </c>
      <c r="Y376" t="s">
        <v>73</v>
      </c>
      <c r="Z376" t="s">
        <v>309</v>
      </c>
      <c r="AA376" t="s">
        <v>74</v>
      </c>
      <c r="AB376" t="s">
        <v>696</v>
      </c>
      <c r="AC376" t="s">
        <v>143</v>
      </c>
      <c r="AD376" t="s">
        <v>697</v>
      </c>
      <c r="AE376" t="s">
        <v>639</v>
      </c>
      <c r="AF376" s="1">
        <v>176</v>
      </c>
      <c r="AG376" t="s">
        <v>531</v>
      </c>
      <c r="AH376" t="s">
        <v>55</v>
      </c>
      <c r="AI376" t="s">
        <v>698</v>
      </c>
    </row>
    <row r="377" spans="1:35" x14ac:dyDescent="0.25">
      <c r="A377" t="s">
        <v>35</v>
      </c>
      <c r="B377" t="s">
        <v>36</v>
      </c>
      <c r="C377" t="s">
        <v>37</v>
      </c>
      <c r="D377" t="s">
        <v>143</v>
      </c>
      <c r="E377" t="s">
        <v>691</v>
      </c>
      <c r="F377" t="s">
        <v>692</v>
      </c>
      <c r="G377" t="s">
        <v>693</v>
      </c>
      <c r="H377" t="s">
        <v>894</v>
      </c>
      <c r="I377" t="s">
        <v>66</v>
      </c>
      <c r="J377" t="s">
        <v>66</v>
      </c>
      <c r="K377" t="s">
        <v>895</v>
      </c>
      <c r="L377" t="s">
        <v>896</v>
      </c>
      <c r="M377" t="s">
        <v>897</v>
      </c>
      <c r="N377" t="s">
        <v>898</v>
      </c>
      <c r="O377" t="s">
        <v>896</v>
      </c>
      <c r="P377" s="1">
        <v>1</v>
      </c>
      <c r="Q377" t="s">
        <v>72</v>
      </c>
      <c r="R377" s="1">
        <v>8115</v>
      </c>
      <c r="S377" s="1">
        <v>8115</v>
      </c>
      <c r="T377" t="s">
        <v>50</v>
      </c>
      <c r="U377" s="1">
        <v>8340.9</v>
      </c>
      <c r="V377" s="1">
        <v>8340.9</v>
      </c>
      <c r="W377" s="1">
        <v>8.3000000000000007</v>
      </c>
      <c r="X377" s="1">
        <v>8.3000000000000007</v>
      </c>
      <c r="Y377" t="s">
        <v>73</v>
      </c>
      <c r="Z377" t="s">
        <v>309</v>
      </c>
      <c r="AA377" t="s">
        <v>74</v>
      </c>
      <c r="AB377" t="s">
        <v>899</v>
      </c>
      <c r="AC377" t="s">
        <v>143</v>
      </c>
      <c r="AD377" t="s">
        <v>697</v>
      </c>
      <c r="AE377" t="s">
        <v>639</v>
      </c>
      <c r="AF377" s="1">
        <v>215</v>
      </c>
      <c r="AG377" t="s">
        <v>531</v>
      </c>
      <c r="AH377" t="s">
        <v>55</v>
      </c>
      <c r="AI377" t="s">
        <v>900</v>
      </c>
    </row>
    <row r="378" spans="1:35" x14ac:dyDescent="0.25">
      <c r="A378" t="s">
        <v>35</v>
      </c>
      <c r="B378" t="s">
        <v>36</v>
      </c>
      <c r="C378" t="s">
        <v>37</v>
      </c>
      <c r="D378" t="s">
        <v>135</v>
      </c>
      <c r="E378" t="s">
        <v>691</v>
      </c>
      <c r="F378" t="s">
        <v>692</v>
      </c>
      <c r="G378" t="s">
        <v>693</v>
      </c>
      <c r="H378" t="s">
        <v>757</v>
      </c>
      <c r="I378" t="s">
        <v>680</v>
      </c>
      <c r="J378" t="s">
        <v>680</v>
      </c>
      <c r="K378" t="s">
        <v>713</v>
      </c>
      <c r="L378" t="s">
        <v>714</v>
      </c>
      <c r="M378" t="s">
        <v>715</v>
      </c>
      <c r="N378" t="s">
        <v>716</v>
      </c>
      <c r="O378" t="s">
        <v>717</v>
      </c>
      <c r="P378" s="1">
        <v>120405</v>
      </c>
      <c r="Q378" t="s">
        <v>49</v>
      </c>
      <c r="R378" s="1">
        <v>50237.3</v>
      </c>
      <c r="S378" s="1">
        <v>0.4</v>
      </c>
      <c r="T378" t="s">
        <v>254</v>
      </c>
      <c r="U378" s="1">
        <v>79576.899999999994</v>
      </c>
      <c r="V378" s="1">
        <v>79576.899999999994</v>
      </c>
      <c r="W378" s="1">
        <v>120405</v>
      </c>
      <c r="X378" s="1">
        <v>120405</v>
      </c>
      <c r="Y378" t="s">
        <v>113</v>
      </c>
      <c r="Z378" t="s">
        <v>114</v>
      </c>
      <c r="AA378" t="s">
        <v>758</v>
      </c>
      <c r="AB378" t="s">
        <v>901</v>
      </c>
      <c r="AC378" t="s">
        <v>143</v>
      </c>
      <c r="AD378" t="s">
        <v>902</v>
      </c>
      <c r="AE378" t="s">
        <v>772</v>
      </c>
      <c r="AF378" s="1">
        <v>29230</v>
      </c>
      <c r="AG378" t="s">
        <v>531</v>
      </c>
      <c r="AH378" t="s">
        <v>773</v>
      </c>
      <c r="AI378" t="s">
        <v>903</v>
      </c>
    </row>
    <row r="379" spans="1:35" x14ac:dyDescent="0.25">
      <c r="A379" t="s">
        <v>35</v>
      </c>
      <c r="B379" t="s">
        <v>36</v>
      </c>
      <c r="C379" t="s">
        <v>37</v>
      </c>
      <c r="D379" t="s">
        <v>143</v>
      </c>
      <c r="E379" t="s">
        <v>691</v>
      </c>
      <c r="F379" t="s">
        <v>692</v>
      </c>
      <c r="G379" t="s">
        <v>693</v>
      </c>
      <c r="H379" t="s">
        <v>904</v>
      </c>
      <c r="I379" t="s">
        <v>66</v>
      </c>
      <c r="J379" t="s">
        <v>66</v>
      </c>
      <c r="K379" t="s">
        <v>136</v>
      </c>
      <c r="L379" t="s">
        <v>137</v>
      </c>
      <c r="M379" t="s">
        <v>809</v>
      </c>
      <c r="N379" t="s">
        <v>139</v>
      </c>
      <c r="O379" t="s">
        <v>137</v>
      </c>
      <c r="P379" s="1">
        <v>27</v>
      </c>
      <c r="Q379" t="s">
        <v>72</v>
      </c>
      <c r="R379" s="1">
        <v>2843.2</v>
      </c>
      <c r="S379" s="1">
        <v>105.3</v>
      </c>
      <c r="T379" t="s">
        <v>50</v>
      </c>
      <c r="U379" s="1">
        <v>3041.4</v>
      </c>
      <c r="V379" s="1">
        <v>3041.4</v>
      </c>
      <c r="W379" s="1">
        <v>129.69999999999999</v>
      </c>
      <c r="X379" s="1">
        <v>129.69999999999999</v>
      </c>
      <c r="Y379" t="s">
        <v>113</v>
      </c>
      <c r="Z379" t="s">
        <v>114</v>
      </c>
      <c r="AA379" t="s">
        <v>74</v>
      </c>
      <c r="AB379" t="s">
        <v>905</v>
      </c>
      <c r="AC379" t="s">
        <v>211</v>
      </c>
      <c r="AD379" t="s">
        <v>906</v>
      </c>
      <c r="AE379" t="s">
        <v>445</v>
      </c>
      <c r="AF379" s="1">
        <v>194.5</v>
      </c>
      <c r="AG379" t="s">
        <v>531</v>
      </c>
      <c r="AH379" t="s">
        <v>55</v>
      </c>
      <c r="AI379" t="s">
        <v>907</v>
      </c>
    </row>
    <row r="380" spans="1:35" x14ac:dyDescent="0.25">
      <c r="A380" t="s">
        <v>35</v>
      </c>
      <c r="B380" t="s">
        <v>36</v>
      </c>
      <c r="C380" t="s">
        <v>37</v>
      </c>
      <c r="D380" t="s">
        <v>143</v>
      </c>
      <c r="E380" t="s">
        <v>691</v>
      </c>
      <c r="F380" t="s">
        <v>692</v>
      </c>
      <c r="G380" t="s">
        <v>693</v>
      </c>
      <c r="H380" t="s">
        <v>904</v>
      </c>
      <c r="I380" t="s">
        <v>66</v>
      </c>
      <c r="J380" t="s">
        <v>66</v>
      </c>
      <c r="K380" t="s">
        <v>136</v>
      </c>
      <c r="L380" t="s">
        <v>137</v>
      </c>
      <c r="M380" t="s">
        <v>809</v>
      </c>
      <c r="N380" t="s">
        <v>139</v>
      </c>
      <c r="O380" t="s">
        <v>137</v>
      </c>
      <c r="P380" s="1">
        <v>74</v>
      </c>
      <c r="Q380" t="s">
        <v>72</v>
      </c>
      <c r="R380" s="1">
        <v>9066.9</v>
      </c>
      <c r="S380" s="1">
        <v>122.5</v>
      </c>
      <c r="T380" t="s">
        <v>50</v>
      </c>
      <c r="U380" s="1">
        <v>9273</v>
      </c>
      <c r="V380" s="1">
        <v>9273</v>
      </c>
      <c r="W380" s="1">
        <v>413.5</v>
      </c>
      <c r="X380" s="1">
        <v>413.5</v>
      </c>
      <c r="Y380" t="s">
        <v>113</v>
      </c>
      <c r="Z380" t="s">
        <v>114</v>
      </c>
      <c r="AA380" t="s">
        <v>74</v>
      </c>
      <c r="AB380" t="s">
        <v>905</v>
      </c>
      <c r="AC380" t="s">
        <v>211</v>
      </c>
      <c r="AD380" t="s">
        <v>906</v>
      </c>
      <c r="AE380" t="s">
        <v>445</v>
      </c>
      <c r="AF380" s="1">
        <v>194.5</v>
      </c>
      <c r="AG380" t="s">
        <v>531</v>
      </c>
      <c r="AH380" t="s">
        <v>55</v>
      </c>
      <c r="AI380" t="s">
        <v>907</v>
      </c>
    </row>
    <row r="381" spans="1:35" x14ac:dyDescent="0.25">
      <c r="A381" t="s">
        <v>35</v>
      </c>
      <c r="B381" t="s">
        <v>36</v>
      </c>
      <c r="C381" t="s">
        <v>37</v>
      </c>
      <c r="D381" t="s">
        <v>143</v>
      </c>
      <c r="E381" t="s">
        <v>691</v>
      </c>
      <c r="F381" t="s">
        <v>692</v>
      </c>
      <c r="G381" t="s">
        <v>693</v>
      </c>
      <c r="H381" t="s">
        <v>904</v>
      </c>
      <c r="I381" t="s">
        <v>66</v>
      </c>
      <c r="J381" t="s">
        <v>66</v>
      </c>
      <c r="K381" t="s">
        <v>554</v>
      </c>
      <c r="L381" t="s">
        <v>555</v>
      </c>
      <c r="M381" t="s">
        <v>908</v>
      </c>
      <c r="N381" t="s">
        <v>557</v>
      </c>
      <c r="O381" t="s">
        <v>558</v>
      </c>
      <c r="P381" s="1">
        <v>5</v>
      </c>
      <c r="Q381" t="s">
        <v>72</v>
      </c>
      <c r="R381" s="1">
        <v>1636.1</v>
      </c>
      <c r="S381" s="1">
        <v>327.20001000000002</v>
      </c>
      <c r="T381" t="s">
        <v>50</v>
      </c>
      <c r="U381" s="1">
        <v>1832.7</v>
      </c>
      <c r="V381" s="1">
        <v>1832.7</v>
      </c>
      <c r="W381" s="1">
        <v>74.599999999999994</v>
      </c>
      <c r="X381" s="1">
        <v>74.599999999999994</v>
      </c>
      <c r="Y381" t="s">
        <v>113</v>
      </c>
      <c r="Z381" t="s">
        <v>114</v>
      </c>
      <c r="AA381" t="s">
        <v>74</v>
      </c>
      <c r="AB381" t="s">
        <v>905</v>
      </c>
      <c r="AC381" t="s">
        <v>211</v>
      </c>
      <c r="AD381" t="s">
        <v>906</v>
      </c>
      <c r="AE381" t="s">
        <v>445</v>
      </c>
      <c r="AF381" s="1">
        <v>194.5</v>
      </c>
      <c r="AG381" t="s">
        <v>531</v>
      </c>
      <c r="AH381" t="s">
        <v>55</v>
      </c>
      <c r="AI381" t="s">
        <v>907</v>
      </c>
    </row>
    <row r="382" spans="1:35" x14ac:dyDescent="0.25">
      <c r="A382" t="s">
        <v>35</v>
      </c>
      <c r="B382" t="s">
        <v>36</v>
      </c>
      <c r="C382" t="s">
        <v>37</v>
      </c>
      <c r="D382" t="s">
        <v>143</v>
      </c>
      <c r="E382" t="s">
        <v>691</v>
      </c>
      <c r="F382" t="s">
        <v>692</v>
      </c>
      <c r="G382" t="s">
        <v>693</v>
      </c>
      <c r="H382" t="s">
        <v>904</v>
      </c>
      <c r="I382" t="s">
        <v>66</v>
      </c>
      <c r="J382" t="s">
        <v>66</v>
      </c>
      <c r="K382" t="s">
        <v>663</v>
      </c>
      <c r="L382" t="s">
        <v>664</v>
      </c>
      <c r="M382" t="s">
        <v>909</v>
      </c>
      <c r="N382" t="s">
        <v>666</v>
      </c>
      <c r="O382" t="s">
        <v>664</v>
      </c>
      <c r="P382" s="1">
        <v>3.3</v>
      </c>
      <c r="Q382" t="s">
        <v>49</v>
      </c>
      <c r="R382" s="1">
        <v>68.5</v>
      </c>
      <c r="S382" s="1">
        <v>21</v>
      </c>
      <c r="T382" t="s">
        <v>50</v>
      </c>
      <c r="U382" s="1">
        <v>263.10000000000002</v>
      </c>
      <c r="V382" s="1">
        <v>263.10000000000002</v>
      </c>
      <c r="W382" s="1">
        <v>3.1</v>
      </c>
      <c r="X382" s="1">
        <v>3.1</v>
      </c>
      <c r="Y382" t="s">
        <v>113</v>
      </c>
      <c r="Z382" t="s">
        <v>114</v>
      </c>
      <c r="AA382" t="s">
        <v>74</v>
      </c>
      <c r="AB382" t="s">
        <v>905</v>
      </c>
      <c r="AC382" t="s">
        <v>211</v>
      </c>
      <c r="AD382" t="s">
        <v>906</v>
      </c>
      <c r="AE382" t="s">
        <v>445</v>
      </c>
      <c r="AF382" s="1">
        <v>194.5</v>
      </c>
      <c r="AG382" t="s">
        <v>531</v>
      </c>
      <c r="AH382" t="s">
        <v>55</v>
      </c>
      <c r="AI382" t="s">
        <v>907</v>
      </c>
    </row>
    <row r="383" spans="1:35" x14ac:dyDescent="0.25">
      <c r="A383" t="s">
        <v>35</v>
      </c>
      <c r="B383" t="s">
        <v>36</v>
      </c>
      <c r="C383" t="s">
        <v>37</v>
      </c>
      <c r="D383" t="s">
        <v>143</v>
      </c>
      <c r="E383" t="s">
        <v>691</v>
      </c>
      <c r="F383" t="s">
        <v>692</v>
      </c>
      <c r="G383" t="s">
        <v>693</v>
      </c>
      <c r="H383" t="s">
        <v>904</v>
      </c>
      <c r="I383" t="s">
        <v>66</v>
      </c>
      <c r="J383" t="s">
        <v>66</v>
      </c>
      <c r="K383" t="s">
        <v>663</v>
      </c>
      <c r="L383" t="s">
        <v>664</v>
      </c>
      <c r="M383" t="s">
        <v>910</v>
      </c>
      <c r="N383" t="s">
        <v>666</v>
      </c>
      <c r="O383" t="s">
        <v>664</v>
      </c>
      <c r="P383" s="1">
        <v>3.2</v>
      </c>
      <c r="Q383" t="s">
        <v>49</v>
      </c>
      <c r="R383" s="1">
        <v>68.2</v>
      </c>
      <c r="S383" s="1">
        <v>21</v>
      </c>
      <c r="T383" t="s">
        <v>50</v>
      </c>
      <c r="U383" s="1">
        <v>262.8</v>
      </c>
      <c r="V383" s="1">
        <v>262.8</v>
      </c>
      <c r="W383" s="1">
        <v>3.1</v>
      </c>
      <c r="X383" s="1">
        <v>3.1</v>
      </c>
      <c r="Y383" t="s">
        <v>113</v>
      </c>
      <c r="Z383" t="s">
        <v>114</v>
      </c>
      <c r="AA383" t="s">
        <v>74</v>
      </c>
      <c r="AB383" t="s">
        <v>905</v>
      </c>
      <c r="AC383" t="s">
        <v>211</v>
      </c>
      <c r="AD383" t="s">
        <v>906</v>
      </c>
      <c r="AE383" t="s">
        <v>445</v>
      </c>
      <c r="AF383" s="1">
        <v>194.5</v>
      </c>
      <c r="AG383" t="s">
        <v>531</v>
      </c>
      <c r="AH383" t="s">
        <v>55</v>
      </c>
      <c r="AI383" t="s">
        <v>907</v>
      </c>
    </row>
    <row r="384" spans="1:35" x14ac:dyDescent="0.25">
      <c r="A384" t="s">
        <v>35</v>
      </c>
      <c r="B384" t="s">
        <v>36</v>
      </c>
      <c r="C384" t="s">
        <v>37</v>
      </c>
      <c r="D384" t="s">
        <v>143</v>
      </c>
      <c r="E384" t="s">
        <v>691</v>
      </c>
      <c r="F384" t="s">
        <v>692</v>
      </c>
      <c r="G384" t="s">
        <v>693</v>
      </c>
      <c r="H384" t="s">
        <v>904</v>
      </c>
      <c r="I384" t="s">
        <v>66</v>
      </c>
      <c r="J384" t="s">
        <v>66</v>
      </c>
      <c r="K384" t="s">
        <v>911</v>
      </c>
      <c r="L384" t="s">
        <v>912</v>
      </c>
      <c r="M384" t="s">
        <v>913</v>
      </c>
      <c r="N384" t="s">
        <v>914</v>
      </c>
      <c r="O384" t="s">
        <v>912</v>
      </c>
      <c r="P384" s="1">
        <v>36</v>
      </c>
      <c r="Q384" t="s">
        <v>49</v>
      </c>
      <c r="R384" s="1">
        <v>758.2</v>
      </c>
      <c r="S384" s="1">
        <v>21</v>
      </c>
      <c r="T384" t="s">
        <v>50</v>
      </c>
      <c r="U384" s="1">
        <v>953.6</v>
      </c>
      <c r="V384" s="1">
        <v>953.6</v>
      </c>
      <c r="W384" s="1">
        <v>34.6</v>
      </c>
      <c r="X384" s="1">
        <v>34.6</v>
      </c>
      <c r="Y384" t="s">
        <v>113</v>
      </c>
      <c r="Z384" t="s">
        <v>114</v>
      </c>
      <c r="AA384" t="s">
        <v>74</v>
      </c>
      <c r="AB384" t="s">
        <v>905</v>
      </c>
      <c r="AC384" t="s">
        <v>211</v>
      </c>
      <c r="AD384" t="s">
        <v>906</v>
      </c>
      <c r="AE384" t="s">
        <v>445</v>
      </c>
      <c r="AF384" s="1">
        <v>194.5</v>
      </c>
      <c r="AG384" t="s">
        <v>531</v>
      </c>
      <c r="AH384" t="s">
        <v>55</v>
      </c>
      <c r="AI384" t="s">
        <v>907</v>
      </c>
    </row>
    <row r="385" spans="1:35" x14ac:dyDescent="0.25">
      <c r="A385" t="s">
        <v>35</v>
      </c>
      <c r="B385" t="s">
        <v>36</v>
      </c>
      <c r="C385" t="s">
        <v>37</v>
      </c>
      <c r="D385" t="s">
        <v>143</v>
      </c>
      <c r="E385" t="s">
        <v>691</v>
      </c>
      <c r="F385" t="s">
        <v>692</v>
      </c>
      <c r="G385" t="s">
        <v>693</v>
      </c>
      <c r="H385" t="s">
        <v>904</v>
      </c>
      <c r="I385" t="s">
        <v>66</v>
      </c>
      <c r="J385" t="s">
        <v>66</v>
      </c>
      <c r="K385" t="s">
        <v>805</v>
      </c>
      <c r="L385" t="s">
        <v>806</v>
      </c>
      <c r="M385" t="s">
        <v>915</v>
      </c>
      <c r="N385" t="s">
        <v>808</v>
      </c>
      <c r="O385" t="s">
        <v>806</v>
      </c>
      <c r="P385" s="1">
        <v>3</v>
      </c>
      <c r="Q385" t="s">
        <v>72</v>
      </c>
      <c r="R385" s="1">
        <v>1743.4</v>
      </c>
      <c r="S385" s="1">
        <v>581.09997999999996</v>
      </c>
      <c r="T385" t="s">
        <v>50</v>
      </c>
      <c r="U385" s="1">
        <v>1940.1</v>
      </c>
      <c r="V385" s="1">
        <v>1940.1</v>
      </c>
      <c r="W385" s="1">
        <v>79.5</v>
      </c>
      <c r="X385" s="1">
        <v>79.5</v>
      </c>
      <c r="Y385" t="s">
        <v>113</v>
      </c>
      <c r="Z385" t="s">
        <v>114</v>
      </c>
      <c r="AA385" t="s">
        <v>74</v>
      </c>
      <c r="AB385" t="s">
        <v>905</v>
      </c>
      <c r="AC385" t="s">
        <v>211</v>
      </c>
      <c r="AD385" t="s">
        <v>906</v>
      </c>
      <c r="AE385" t="s">
        <v>445</v>
      </c>
      <c r="AF385" s="1">
        <v>194.5</v>
      </c>
      <c r="AG385" t="s">
        <v>531</v>
      </c>
      <c r="AH385" t="s">
        <v>55</v>
      </c>
      <c r="AI385" t="s">
        <v>907</v>
      </c>
    </row>
    <row r="386" spans="1:35" x14ac:dyDescent="0.25">
      <c r="A386" t="s">
        <v>35</v>
      </c>
      <c r="B386" t="s">
        <v>36</v>
      </c>
      <c r="C386" t="s">
        <v>37</v>
      </c>
      <c r="D386" t="s">
        <v>143</v>
      </c>
      <c r="E386" t="s">
        <v>691</v>
      </c>
      <c r="F386" t="s">
        <v>692</v>
      </c>
      <c r="G386" t="s">
        <v>693</v>
      </c>
      <c r="H386" t="s">
        <v>904</v>
      </c>
      <c r="I386" t="s">
        <v>66</v>
      </c>
      <c r="J386" t="s">
        <v>66</v>
      </c>
      <c r="K386" t="s">
        <v>916</v>
      </c>
      <c r="L386" t="s">
        <v>917</v>
      </c>
      <c r="M386" t="s">
        <v>918</v>
      </c>
      <c r="N386" t="s">
        <v>919</v>
      </c>
      <c r="O386" t="s">
        <v>920</v>
      </c>
      <c r="P386" s="1">
        <v>1</v>
      </c>
      <c r="Q386" t="s">
        <v>72</v>
      </c>
      <c r="R386" s="1">
        <v>818.9</v>
      </c>
      <c r="S386" s="1">
        <v>818.90002000000004</v>
      </c>
      <c r="T386" t="s">
        <v>50</v>
      </c>
      <c r="U386" s="1">
        <v>1014.4</v>
      </c>
      <c r="V386" s="1">
        <v>1014.4</v>
      </c>
      <c r="W386" s="1">
        <v>37.4</v>
      </c>
      <c r="X386" s="1">
        <v>37.4</v>
      </c>
      <c r="Y386" t="s">
        <v>113</v>
      </c>
      <c r="Z386" t="s">
        <v>114</v>
      </c>
      <c r="AA386" t="s">
        <v>74</v>
      </c>
      <c r="AB386" t="s">
        <v>905</v>
      </c>
      <c r="AC386" t="s">
        <v>211</v>
      </c>
      <c r="AD386" t="s">
        <v>906</v>
      </c>
      <c r="AE386" t="s">
        <v>445</v>
      </c>
      <c r="AF386" s="1">
        <v>194.5</v>
      </c>
      <c r="AG386" t="s">
        <v>531</v>
      </c>
      <c r="AH386" t="s">
        <v>55</v>
      </c>
      <c r="AI386" t="s">
        <v>907</v>
      </c>
    </row>
    <row r="387" spans="1:35" x14ac:dyDescent="0.25">
      <c r="A387" t="s">
        <v>35</v>
      </c>
      <c r="B387" t="s">
        <v>36</v>
      </c>
      <c r="C387" t="s">
        <v>37</v>
      </c>
      <c r="D387" t="s">
        <v>237</v>
      </c>
      <c r="E387" t="s">
        <v>691</v>
      </c>
      <c r="F387" t="s">
        <v>692</v>
      </c>
      <c r="G387" t="s">
        <v>693</v>
      </c>
      <c r="H387" t="s">
        <v>921</v>
      </c>
      <c r="I387" t="s">
        <v>161</v>
      </c>
      <c r="J387" t="s">
        <v>161</v>
      </c>
      <c r="K387" t="s">
        <v>499</v>
      </c>
      <c r="L387" t="s">
        <v>500</v>
      </c>
      <c r="M387" t="s">
        <v>922</v>
      </c>
      <c r="N387" t="s">
        <v>502</v>
      </c>
      <c r="O387" t="s">
        <v>500</v>
      </c>
      <c r="P387" s="1">
        <v>21</v>
      </c>
      <c r="Q387" t="s">
        <v>72</v>
      </c>
      <c r="R387" s="1">
        <v>2358.9</v>
      </c>
      <c r="S387" s="1">
        <v>112.3</v>
      </c>
      <c r="T387" t="s">
        <v>124</v>
      </c>
      <c r="U387" s="1">
        <v>2436.5</v>
      </c>
      <c r="V387" s="1">
        <v>2436.5</v>
      </c>
      <c r="W387" s="1">
        <v>36</v>
      </c>
      <c r="X387" s="1">
        <v>36</v>
      </c>
      <c r="Y387" t="s">
        <v>73</v>
      </c>
      <c r="Z387" t="s">
        <v>52</v>
      </c>
      <c r="AA387" t="s">
        <v>618</v>
      </c>
      <c r="AB387" t="s">
        <v>923</v>
      </c>
      <c r="AC387" t="s">
        <v>237</v>
      </c>
      <c r="AD387" t="s">
        <v>924</v>
      </c>
      <c r="AE387" t="s">
        <v>562</v>
      </c>
      <c r="AF387" s="1">
        <v>54</v>
      </c>
      <c r="AG387" t="s">
        <v>669</v>
      </c>
      <c r="AH387" t="s">
        <v>55</v>
      </c>
      <c r="AI387" t="s">
        <v>925</v>
      </c>
    </row>
    <row r="388" spans="1:35" x14ac:dyDescent="0.25">
      <c r="A388" t="s">
        <v>35</v>
      </c>
      <c r="B388" t="s">
        <v>36</v>
      </c>
      <c r="C388" t="s">
        <v>37</v>
      </c>
      <c r="D388" t="s">
        <v>699</v>
      </c>
      <c r="E388" t="s">
        <v>691</v>
      </c>
      <c r="F388" t="s">
        <v>692</v>
      </c>
      <c r="G388" t="s">
        <v>693</v>
      </c>
      <c r="H388" t="s">
        <v>42</v>
      </c>
      <c r="I388" t="s">
        <v>700</v>
      </c>
      <c r="J388" t="s">
        <v>700</v>
      </c>
      <c r="K388" t="s">
        <v>721</v>
      </c>
      <c r="L388" t="s">
        <v>722</v>
      </c>
      <c r="M388" t="s">
        <v>723</v>
      </c>
      <c r="N388" t="s">
        <v>724</v>
      </c>
      <c r="O388" t="s">
        <v>722</v>
      </c>
      <c r="P388" s="1">
        <v>822.4</v>
      </c>
      <c r="Q388" t="s">
        <v>49</v>
      </c>
      <c r="R388" s="1">
        <v>38.5</v>
      </c>
      <c r="S388" s="1">
        <v>0</v>
      </c>
      <c r="T388" t="s">
        <v>50</v>
      </c>
      <c r="U388" s="1">
        <v>43.8</v>
      </c>
      <c r="V388" s="1">
        <v>43.8</v>
      </c>
      <c r="W388" s="1">
        <v>822.4</v>
      </c>
      <c r="X388" s="1">
        <v>822.4</v>
      </c>
      <c r="Y388" t="s">
        <v>51</v>
      </c>
      <c r="Z388" t="s">
        <v>114</v>
      </c>
      <c r="AA388" t="s">
        <v>42</v>
      </c>
      <c r="AB388" t="s">
        <v>36</v>
      </c>
      <c r="AC388" t="s">
        <v>699</v>
      </c>
      <c r="AD388" t="s">
        <v>36</v>
      </c>
      <c r="AE388" t="s">
        <v>53</v>
      </c>
      <c r="AF388" s="1">
        <v>4.8</v>
      </c>
      <c r="AG388" t="s">
        <v>702</v>
      </c>
      <c r="AH388" t="s">
        <v>55</v>
      </c>
      <c r="AI388" t="s">
        <v>725</v>
      </c>
    </row>
    <row r="389" spans="1:35" x14ac:dyDescent="0.25">
      <c r="A389" t="s">
        <v>35</v>
      </c>
      <c r="B389" t="s">
        <v>36</v>
      </c>
      <c r="C389" t="s">
        <v>37</v>
      </c>
      <c r="D389" t="s">
        <v>699</v>
      </c>
      <c r="E389" t="s">
        <v>691</v>
      </c>
      <c r="F389" t="s">
        <v>692</v>
      </c>
      <c r="G389" t="s">
        <v>693</v>
      </c>
      <c r="H389" t="s">
        <v>42</v>
      </c>
      <c r="I389" t="s">
        <v>700</v>
      </c>
      <c r="J389" t="s">
        <v>700</v>
      </c>
      <c r="K389" t="s">
        <v>58</v>
      </c>
      <c r="L389" t="s">
        <v>59</v>
      </c>
      <c r="M389" t="s">
        <v>701</v>
      </c>
      <c r="N389" t="s">
        <v>61</v>
      </c>
      <c r="O389" t="s">
        <v>59</v>
      </c>
      <c r="P389" s="1">
        <v>7548.4</v>
      </c>
      <c r="Q389" t="s">
        <v>49</v>
      </c>
      <c r="R389" s="1">
        <v>346.7</v>
      </c>
      <c r="S389" s="1">
        <v>0</v>
      </c>
      <c r="T389" t="s">
        <v>50</v>
      </c>
      <c r="U389" s="1">
        <v>394</v>
      </c>
      <c r="V389" s="1">
        <v>394</v>
      </c>
      <c r="W389" s="1">
        <v>7548.4</v>
      </c>
      <c r="X389" s="1">
        <v>7548.4</v>
      </c>
      <c r="Y389" t="s">
        <v>51</v>
      </c>
      <c r="Z389" t="s">
        <v>114</v>
      </c>
      <c r="AA389" t="s">
        <v>42</v>
      </c>
      <c r="AB389" t="s">
        <v>36</v>
      </c>
      <c r="AC389" t="s">
        <v>699</v>
      </c>
      <c r="AD389" t="s">
        <v>36</v>
      </c>
      <c r="AE389" t="s">
        <v>53</v>
      </c>
      <c r="AF389" s="1">
        <v>43.3</v>
      </c>
      <c r="AG389" t="s">
        <v>702</v>
      </c>
      <c r="AH389" t="s">
        <v>55</v>
      </c>
      <c r="AI389" t="s">
        <v>725</v>
      </c>
    </row>
    <row r="390" spans="1:35" x14ac:dyDescent="0.25">
      <c r="A390" t="s">
        <v>35</v>
      </c>
      <c r="B390" t="s">
        <v>36</v>
      </c>
      <c r="C390" t="s">
        <v>37</v>
      </c>
      <c r="D390" t="s">
        <v>106</v>
      </c>
      <c r="E390" t="s">
        <v>691</v>
      </c>
      <c r="F390" t="s">
        <v>692</v>
      </c>
      <c r="G390" t="s">
        <v>693</v>
      </c>
      <c r="H390" t="s">
        <v>42</v>
      </c>
      <c r="I390" t="s">
        <v>700</v>
      </c>
      <c r="J390" t="s">
        <v>700</v>
      </c>
      <c r="K390" t="s">
        <v>721</v>
      </c>
      <c r="L390" t="s">
        <v>722</v>
      </c>
      <c r="M390" t="s">
        <v>723</v>
      </c>
      <c r="N390" t="s">
        <v>724</v>
      </c>
      <c r="O390" t="s">
        <v>722</v>
      </c>
      <c r="P390" s="1">
        <v>102118</v>
      </c>
      <c r="Q390" t="s">
        <v>49</v>
      </c>
      <c r="R390" s="1">
        <v>4781.2</v>
      </c>
      <c r="S390" s="1">
        <v>0</v>
      </c>
      <c r="T390" t="s">
        <v>50</v>
      </c>
      <c r="U390" s="1">
        <v>5433.2</v>
      </c>
      <c r="V390" s="1">
        <v>5433.2</v>
      </c>
      <c r="W390" s="1">
        <v>102118</v>
      </c>
      <c r="X390" s="1">
        <v>102118</v>
      </c>
      <c r="Y390" t="s">
        <v>51</v>
      </c>
      <c r="Z390" t="s">
        <v>114</v>
      </c>
      <c r="AA390" t="s">
        <v>42</v>
      </c>
      <c r="AB390" t="s">
        <v>36</v>
      </c>
      <c r="AC390" t="s">
        <v>106</v>
      </c>
      <c r="AD390" t="s">
        <v>36</v>
      </c>
      <c r="AE390" t="s">
        <v>53</v>
      </c>
      <c r="AF390" s="1">
        <v>598.29999999999995</v>
      </c>
      <c r="AG390" t="s">
        <v>702</v>
      </c>
      <c r="AH390" t="s">
        <v>55</v>
      </c>
      <c r="AI390" t="s">
        <v>730</v>
      </c>
    </row>
    <row r="391" spans="1:35" x14ac:dyDescent="0.25">
      <c r="A391" t="s">
        <v>35</v>
      </c>
      <c r="B391" t="s">
        <v>36</v>
      </c>
      <c r="C391" t="s">
        <v>37</v>
      </c>
      <c r="D391" t="s">
        <v>106</v>
      </c>
      <c r="E391" t="s">
        <v>691</v>
      </c>
      <c r="F391" t="s">
        <v>692</v>
      </c>
      <c r="G391" t="s">
        <v>693</v>
      </c>
      <c r="H391" t="s">
        <v>42</v>
      </c>
      <c r="I391" t="s">
        <v>700</v>
      </c>
      <c r="J391" t="s">
        <v>700</v>
      </c>
      <c r="K391" t="s">
        <v>721</v>
      </c>
      <c r="L391" t="s">
        <v>722</v>
      </c>
      <c r="M391" t="s">
        <v>723</v>
      </c>
      <c r="N391" t="s">
        <v>724</v>
      </c>
      <c r="O391" t="s">
        <v>722</v>
      </c>
      <c r="P391" s="1">
        <v>4526.8999999999996</v>
      </c>
      <c r="Q391" t="s">
        <v>49</v>
      </c>
      <c r="R391" s="1">
        <v>212</v>
      </c>
      <c r="S391" s="1">
        <v>0</v>
      </c>
      <c r="T391" t="s">
        <v>50</v>
      </c>
      <c r="U391" s="1">
        <v>240.8</v>
      </c>
      <c r="V391" s="1">
        <v>240.8</v>
      </c>
      <c r="W391" s="1">
        <v>4526.8999999999996</v>
      </c>
      <c r="X391" s="1">
        <v>4526.8999999999996</v>
      </c>
      <c r="Y391" t="s">
        <v>51</v>
      </c>
      <c r="Z391" t="s">
        <v>114</v>
      </c>
      <c r="AA391" t="s">
        <v>42</v>
      </c>
      <c r="AB391" t="s">
        <v>36</v>
      </c>
      <c r="AC391" t="s">
        <v>106</v>
      </c>
      <c r="AD391" t="s">
        <v>36</v>
      </c>
      <c r="AE391" t="s">
        <v>53</v>
      </c>
      <c r="AF391" s="1">
        <v>26.5</v>
      </c>
      <c r="AG391" t="s">
        <v>702</v>
      </c>
      <c r="AH391" t="s">
        <v>55</v>
      </c>
      <c r="AI391" t="s">
        <v>730</v>
      </c>
    </row>
    <row r="392" spans="1:35" x14ac:dyDescent="0.25">
      <c r="A392" t="s">
        <v>35</v>
      </c>
      <c r="B392" t="s">
        <v>36</v>
      </c>
      <c r="C392" t="s">
        <v>37</v>
      </c>
      <c r="D392" t="s">
        <v>106</v>
      </c>
      <c r="E392" t="s">
        <v>691</v>
      </c>
      <c r="F392" t="s">
        <v>692</v>
      </c>
      <c r="G392" t="s">
        <v>693</v>
      </c>
      <c r="H392" t="s">
        <v>42</v>
      </c>
      <c r="I392" t="s">
        <v>700</v>
      </c>
      <c r="J392" t="s">
        <v>700</v>
      </c>
      <c r="K392" t="s">
        <v>721</v>
      </c>
      <c r="L392" t="s">
        <v>722</v>
      </c>
      <c r="M392" t="s">
        <v>723</v>
      </c>
      <c r="N392" t="s">
        <v>724</v>
      </c>
      <c r="O392" t="s">
        <v>722</v>
      </c>
      <c r="P392" s="1">
        <v>4803.8</v>
      </c>
      <c r="Q392" t="s">
        <v>49</v>
      </c>
      <c r="R392" s="1">
        <v>224.9</v>
      </c>
      <c r="S392" s="1">
        <v>0</v>
      </c>
      <c r="T392" t="s">
        <v>50</v>
      </c>
      <c r="U392" s="1">
        <v>255.6</v>
      </c>
      <c r="V392" s="1">
        <v>255.6</v>
      </c>
      <c r="W392" s="1">
        <v>4803.8</v>
      </c>
      <c r="X392" s="1">
        <v>4803.8</v>
      </c>
      <c r="Y392" t="s">
        <v>51</v>
      </c>
      <c r="Z392" t="s">
        <v>114</v>
      </c>
      <c r="AA392" t="s">
        <v>42</v>
      </c>
      <c r="AB392" t="s">
        <v>36</v>
      </c>
      <c r="AC392" t="s">
        <v>106</v>
      </c>
      <c r="AD392" t="s">
        <v>36</v>
      </c>
      <c r="AE392" t="s">
        <v>53</v>
      </c>
      <c r="AF392" s="1">
        <v>28.2</v>
      </c>
      <c r="AG392" t="s">
        <v>702</v>
      </c>
      <c r="AH392" t="s">
        <v>55</v>
      </c>
      <c r="AI392" t="s">
        <v>730</v>
      </c>
    </row>
    <row r="393" spans="1:35" x14ac:dyDescent="0.25">
      <c r="A393" t="s">
        <v>35</v>
      </c>
      <c r="B393" t="s">
        <v>36</v>
      </c>
      <c r="C393" t="s">
        <v>37</v>
      </c>
      <c r="D393" t="s">
        <v>106</v>
      </c>
      <c r="E393" t="s">
        <v>691</v>
      </c>
      <c r="F393" t="s">
        <v>692</v>
      </c>
      <c r="G393" t="s">
        <v>693</v>
      </c>
      <c r="H393" t="s">
        <v>42</v>
      </c>
      <c r="I393" t="s">
        <v>700</v>
      </c>
      <c r="J393" t="s">
        <v>700</v>
      </c>
      <c r="K393" t="s">
        <v>58</v>
      </c>
      <c r="L393" t="s">
        <v>59</v>
      </c>
      <c r="M393" t="s">
        <v>701</v>
      </c>
      <c r="N393" t="s">
        <v>61</v>
      </c>
      <c r="O393" t="s">
        <v>59</v>
      </c>
      <c r="P393" s="1">
        <v>18141.5</v>
      </c>
      <c r="Q393" t="s">
        <v>49</v>
      </c>
      <c r="R393" s="1">
        <v>833.3</v>
      </c>
      <c r="S393" s="1">
        <v>0</v>
      </c>
      <c r="T393" t="s">
        <v>50</v>
      </c>
      <c r="U393" s="1">
        <v>946.9</v>
      </c>
      <c r="V393" s="1">
        <v>946.9</v>
      </c>
      <c r="W393" s="1">
        <v>18141.5</v>
      </c>
      <c r="X393" s="1">
        <v>18141.5</v>
      </c>
      <c r="Y393" t="s">
        <v>51</v>
      </c>
      <c r="Z393" t="s">
        <v>114</v>
      </c>
      <c r="AA393" t="s">
        <v>42</v>
      </c>
      <c r="AB393" t="s">
        <v>36</v>
      </c>
      <c r="AC393" t="s">
        <v>106</v>
      </c>
      <c r="AD393" t="s">
        <v>36</v>
      </c>
      <c r="AE393" t="s">
        <v>53</v>
      </c>
      <c r="AF393" s="1">
        <v>104.2</v>
      </c>
      <c r="AG393" t="s">
        <v>702</v>
      </c>
      <c r="AH393" t="s">
        <v>55</v>
      </c>
      <c r="AI393" t="s">
        <v>730</v>
      </c>
    </row>
    <row r="394" spans="1:35" x14ac:dyDescent="0.25">
      <c r="A394" t="s">
        <v>35</v>
      </c>
      <c r="B394" t="s">
        <v>36</v>
      </c>
      <c r="C394" t="s">
        <v>37</v>
      </c>
      <c r="D394" t="s">
        <v>106</v>
      </c>
      <c r="E394" t="s">
        <v>691</v>
      </c>
      <c r="F394" t="s">
        <v>692</v>
      </c>
      <c r="G394" t="s">
        <v>693</v>
      </c>
      <c r="H394" t="s">
        <v>42</v>
      </c>
      <c r="I394" t="s">
        <v>700</v>
      </c>
      <c r="J394" t="s">
        <v>700</v>
      </c>
      <c r="K394" t="s">
        <v>58</v>
      </c>
      <c r="L394" t="s">
        <v>59</v>
      </c>
      <c r="M394" t="s">
        <v>701</v>
      </c>
      <c r="N394" t="s">
        <v>61</v>
      </c>
      <c r="O394" t="s">
        <v>59</v>
      </c>
      <c r="P394" s="1">
        <v>319.89999999999998</v>
      </c>
      <c r="Q394" t="s">
        <v>49</v>
      </c>
      <c r="R394" s="1">
        <v>14.7</v>
      </c>
      <c r="S394" s="1">
        <v>0</v>
      </c>
      <c r="T394" t="s">
        <v>50</v>
      </c>
      <c r="U394" s="1">
        <v>16.7</v>
      </c>
      <c r="V394" s="1">
        <v>16.7</v>
      </c>
      <c r="W394" s="1">
        <v>319.89999999999998</v>
      </c>
      <c r="X394" s="1">
        <v>319.89999999999998</v>
      </c>
      <c r="Y394" t="s">
        <v>51</v>
      </c>
      <c r="Z394" t="s">
        <v>114</v>
      </c>
      <c r="AA394" t="s">
        <v>42</v>
      </c>
      <c r="AB394" t="s">
        <v>36</v>
      </c>
      <c r="AC394" t="s">
        <v>106</v>
      </c>
      <c r="AD394" t="s">
        <v>36</v>
      </c>
      <c r="AE394" t="s">
        <v>53</v>
      </c>
      <c r="AF394" s="1">
        <v>1.8</v>
      </c>
      <c r="AG394" t="s">
        <v>702</v>
      </c>
      <c r="AH394" t="s">
        <v>55</v>
      </c>
      <c r="AI394" t="s">
        <v>730</v>
      </c>
    </row>
    <row r="395" spans="1:35" x14ac:dyDescent="0.25">
      <c r="A395" t="s">
        <v>35</v>
      </c>
      <c r="B395" t="s">
        <v>36</v>
      </c>
      <c r="C395" t="s">
        <v>37</v>
      </c>
      <c r="D395" t="s">
        <v>106</v>
      </c>
      <c r="E395" t="s">
        <v>691</v>
      </c>
      <c r="F395" t="s">
        <v>692</v>
      </c>
      <c r="G395" t="s">
        <v>693</v>
      </c>
      <c r="H395" t="s">
        <v>42</v>
      </c>
      <c r="I395" t="s">
        <v>700</v>
      </c>
      <c r="J395" t="s">
        <v>700</v>
      </c>
      <c r="K395" t="s">
        <v>721</v>
      </c>
      <c r="L395" t="s">
        <v>722</v>
      </c>
      <c r="M395" t="s">
        <v>723</v>
      </c>
      <c r="N395" t="s">
        <v>724</v>
      </c>
      <c r="O395" t="s">
        <v>722</v>
      </c>
      <c r="P395" s="1">
        <v>380.1</v>
      </c>
      <c r="Q395" t="s">
        <v>49</v>
      </c>
      <c r="R395" s="1">
        <v>17.8</v>
      </c>
      <c r="S395" s="1">
        <v>0</v>
      </c>
      <c r="T395" t="s">
        <v>50</v>
      </c>
      <c r="U395" s="1">
        <v>20.2</v>
      </c>
      <c r="V395" s="1">
        <v>20.2</v>
      </c>
      <c r="W395" s="1">
        <v>380.1</v>
      </c>
      <c r="X395" s="1">
        <v>380.1</v>
      </c>
      <c r="Y395" t="s">
        <v>51</v>
      </c>
      <c r="Z395" t="s">
        <v>114</v>
      </c>
      <c r="AA395" t="s">
        <v>42</v>
      </c>
      <c r="AB395" t="s">
        <v>36</v>
      </c>
      <c r="AC395" t="s">
        <v>106</v>
      </c>
      <c r="AD395" t="s">
        <v>36</v>
      </c>
      <c r="AE395" t="s">
        <v>53</v>
      </c>
      <c r="AF395" s="1">
        <v>2.2000000000000002</v>
      </c>
      <c r="AG395" t="s">
        <v>702</v>
      </c>
      <c r="AH395" t="s">
        <v>55</v>
      </c>
      <c r="AI395" t="s">
        <v>730</v>
      </c>
    </row>
    <row r="396" spans="1:35" x14ac:dyDescent="0.25">
      <c r="A396" t="s">
        <v>35</v>
      </c>
      <c r="B396" t="s">
        <v>36</v>
      </c>
      <c r="C396" t="s">
        <v>37</v>
      </c>
      <c r="D396" t="s">
        <v>106</v>
      </c>
      <c r="E396" t="s">
        <v>691</v>
      </c>
      <c r="F396" t="s">
        <v>692</v>
      </c>
      <c r="G396" t="s">
        <v>693</v>
      </c>
      <c r="H396" t="s">
        <v>42</v>
      </c>
      <c r="I396" t="s">
        <v>700</v>
      </c>
      <c r="J396" t="s">
        <v>700</v>
      </c>
      <c r="K396" t="s">
        <v>58</v>
      </c>
      <c r="L396" t="s">
        <v>59</v>
      </c>
      <c r="M396" t="s">
        <v>701</v>
      </c>
      <c r="N396" t="s">
        <v>61</v>
      </c>
      <c r="O396" t="s">
        <v>59</v>
      </c>
      <c r="P396" s="1">
        <v>1002.1</v>
      </c>
      <c r="Q396" t="s">
        <v>49</v>
      </c>
      <c r="R396" s="1">
        <v>46</v>
      </c>
      <c r="S396" s="1">
        <v>0</v>
      </c>
      <c r="T396" t="s">
        <v>50</v>
      </c>
      <c r="U396" s="1">
        <v>52.3</v>
      </c>
      <c r="V396" s="1">
        <v>52.3</v>
      </c>
      <c r="W396" s="1">
        <v>1002.1</v>
      </c>
      <c r="X396" s="1">
        <v>1002.1</v>
      </c>
      <c r="Y396" t="s">
        <v>51</v>
      </c>
      <c r="Z396" t="s">
        <v>114</v>
      </c>
      <c r="AA396" t="s">
        <v>42</v>
      </c>
      <c r="AB396" t="s">
        <v>36</v>
      </c>
      <c r="AC396" t="s">
        <v>106</v>
      </c>
      <c r="AD396" t="s">
        <v>36</v>
      </c>
      <c r="AE396" t="s">
        <v>53</v>
      </c>
      <c r="AF396" s="1">
        <v>5.8</v>
      </c>
      <c r="AG396" t="s">
        <v>702</v>
      </c>
      <c r="AH396" t="s">
        <v>55</v>
      </c>
      <c r="AI396" t="s">
        <v>730</v>
      </c>
    </row>
    <row r="397" spans="1:35" x14ac:dyDescent="0.25">
      <c r="A397" t="s">
        <v>35</v>
      </c>
      <c r="B397" t="s">
        <v>36</v>
      </c>
      <c r="C397" t="s">
        <v>37</v>
      </c>
      <c r="D397" t="s">
        <v>106</v>
      </c>
      <c r="E397" t="s">
        <v>691</v>
      </c>
      <c r="F397" t="s">
        <v>692</v>
      </c>
      <c r="G397" t="s">
        <v>693</v>
      </c>
      <c r="H397" t="s">
        <v>42</v>
      </c>
      <c r="I397" t="s">
        <v>700</v>
      </c>
      <c r="J397" t="s">
        <v>700</v>
      </c>
      <c r="K397" t="s">
        <v>58</v>
      </c>
      <c r="L397" t="s">
        <v>59</v>
      </c>
      <c r="M397" t="s">
        <v>726</v>
      </c>
      <c r="N397" t="s">
        <v>61</v>
      </c>
      <c r="O397" t="s">
        <v>59</v>
      </c>
      <c r="P397" s="1">
        <v>644.70000000000005</v>
      </c>
      <c r="Q397" t="s">
        <v>49</v>
      </c>
      <c r="R397" s="1">
        <v>62.4</v>
      </c>
      <c r="S397" s="1">
        <v>0.1</v>
      </c>
      <c r="T397" t="s">
        <v>50</v>
      </c>
      <c r="U397" s="1">
        <v>67.7</v>
      </c>
      <c r="V397" s="1">
        <v>67.7</v>
      </c>
      <c r="W397" s="1">
        <v>644.70000000000005</v>
      </c>
      <c r="X397" s="1">
        <v>644.70000000000005</v>
      </c>
      <c r="Y397" t="s">
        <v>51</v>
      </c>
      <c r="Z397" t="s">
        <v>114</v>
      </c>
      <c r="AA397" t="s">
        <v>42</v>
      </c>
      <c r="AB397" t="s">
        <v>36</v>
      </c>
      <c r="AC397" t="s">
        <v>106</v>
      </c>
      <c r="AD397" t="s">
        <v>36</v>
      </c>
      <c r="AE397" t="s">
        <v>53</v>
      </c>
      <c r="AF397" s="1">
        <v>5.0999999999999996</v>
      </c>
      <c r="AG397" t="s">
        <v>702</v>
      </c>
      <c r="AH397" t="s">
        <v>55</v>
      </c>
      <c r="AI397" t="s">
        <v>730</v>
      </c>
    </row>
    <row r="398" spans="1:35" x14ac:dyDescent="0.25">
      <c r="A398" t="s">
        <v>35</v>
      </c>
      <c r="B398" t="s">
        <v>36</v>
      </c>
      <c r="C398" t="s">
        <v>37</v>
      </c>
      <c r="D398" t="s">
        <v>106</v>
      </c>
      <c r="E398" t="s">
        <v>691</v>
      </c>
      <c r="F398" t="s">
        <v>692</v>
      </c>
      <c r="G398" t="s">
        <v>693</v>
      </c>
      <c r="H398" t="s">
        <v>42</v>
      </c>
      <c r="I398" t="s">
        <v>700</v>
      </c>
      <c r="J398" t="s">
        <v>700</v>
      </c>
      <c r="K398" t="s">
        <v>721</v>
      </c>
      <c r="L398" t="s">
        <v>722</v>
      </c>
      <c r="M398" t="s">
        <v>723</v>
      </c>
      <c r="N398" t="s">
        <v>724</v>
      </c>
      <c r="O398" t="s">
        <v>722</v>
      </c>
      <c r="P398" s="1">
        <v>1669.2</v>
      </c>
      <c r="Q398" t="s">
        <v>49</v>
      </c>
      <c r="R398" s="1">
        <v>78.2</v>
      </c>
      <c r="S398" s="1">
        <v>0</v>
      </c>
      <c r="T398" t="s">
        <v>50</v>
      </c>
      <c r="U398" s="1">
        <v>88.8</v>
      </c>
      <c r="V398" s="1">
        <v>88.8</v>
      </c>
      <c r="W398" s="1">
        <v>1669.2</v>
      </c>
      <c r="X398" s="1">
        <v>1669.2</v>
      </c>
      <c r="Y398" t="s">
        <v>51</v>
      </c>
      <c r="Z398" t="s">
        <v>114</v>
      </c>
      <c r="AA398" t="s">
        <v>42</v>
      </c>
      <c r="AB398" t="s">
        <v>36</v>
      </c>
      <c r="AC398" t="s">
        <v>106</v>
      </c>
      <c r="AD398" t="s">
        <v>36</v>
      </c>
      <c r="AE398" t="s">
        <v>53</v>
      </c>
      <c r="AF398" s="1">
        <v>9.8000000000000007</v>
      </c>
      <c r="AG398" t="s">
        <v>702</v>
      </c>
      <c r="AH398" t="s">
        <v>55</v>
      </c>
      <c r="AI398" t="s">
        <v>730</v>
      </c>
    </row>
    <row r="399" spans="1:35" x14ac:dyDescent="0.25">
      <c r="A399" t="s">
        <v>35</v>
      </c>
      <c r="B399" t="s">
        <v>36</v>
      </c>
      <c r="C399" t="s">
        <v>37</v>
      </c>
      <c r="D399" t="s">
        <v>106</v>
      </c>
      <c r="E399" t="s">
        <v>691</v>
      </c>
      <c r="F399" t="s">
        <v>692</v>
      </c>
      <c r="G399" t="s">
        <v>693</v>
      </c>
      <c r="H399" t="s">
        <v>42</v>
      </c>
      <c r="I399" t="s">
        <v>700</v>
      </c>
      <c r="J399" t="s">
        <v>700</v>
      </c>
      <c r="K399" t="s">
        <v>721</v>
      </c>
      <c r="L399" t="s">
        <v>722</v>
      </c>
      <c r="M399" t="s">
        <v>723</v>
      </c>
      <c r="N399" t="s">
        <v>724</v>
      </c>
      <c r="O399" t="s">
        <v>722</v>
      </c>
      <c r="P399" s="1">
        <v>21458.5</v>
      </c>
      <c r="Q399" t="s">
        <v>49</v>
      </c>
      <c r="R399" s="1">
        <v>1004.7</v>
      </c>
      <c r="S399" s="1">
        <v>0</v>
      </c>
      <c r="T399" t="s">
        <v>50</v>
      </c>
      <c r="U399" s="1">
        <v>1141.7</v>
      </c>
      <c r="V399" s="1">
        <v>1141.7</v>
      </c>
      <c r="W399" s="1">
        <v>21458.5</v>
      </c>
      <c r="X399" s="1">
        <v>21458.5</v>
      </c>
      <c r="Y399" t="s">
        <v>51</v>
      </c>
      <c r="Z399" t="s">
        <v>114</v>
      </c>
      <c r="AA399" t="s">
        <v>42</v>
      </c>
      <c r="AB399" t="s">
        <v>36</v>
      </c>
      <c r="AC399" t="s">
        <v>106</v>
      </c>
      <c r="AD399" t="s">
        <v>36</v>
      </c>
      <c r="AE399" t="s">
        <v>53</v>
      </c>
      <c r="AF399" s="1">
        <v>125.7</v>
      </c>
      <c r="AG399" t="s">
        <v>702</v>
      </c>
      <c r="AH399" t="s">
        <v>55</v>
      </c>
      <c r="AI399" t="s">
        <v>730</v>
      </c>
    </row>
    <row r="400" spans="1:35" x14ac:dyDescent="0.25">
      <c r="A400" t="s">
        <v>35</v>
      </c>
      <c r="B400" t="s">
        <v>36</v>
      </c>
      <c r="C400" t="s">
        <v>37</v>
      </c>
      <c r="D400" t="s">
        <v>106</v>
      </c>
      <c r="E400" t="s">
        <v>691</v>
      </c>
      <c r="F400" t="s">
        <v>692</v>
      </c>
      <c r="G400" t="s">
        <v>693</v>
      </c>
      <c r="H400" t="s">
        <v>42</v>
      </c>
      <c r="I400" t="s">
        <v>700</v>
      </c>
      <c r="J400" t="s">
        <v>700</v>
      </c>
      <c r="K400" t="s">
        <v>721</v>
      </c>
      <c r="L400" t="s">
        <v>722</v>
      </c>
      <c r="M400" t="s">
        <v>723</v>
      </c>
      <c r="N400" t="s">
        <v>724</v>
      </c>
      <c r="O400" t="s">
        <v>722</v>
      </c>
      <c r="P400" s="1">
        <v>223.8</v>
      </c>
      <c r="Q400" t="s">
        <v>49</v>
      </c>
      <c r="R400" s="1">
        <v>10.5</v>
      </c>
      <c r="S400" s="1">
        <v>0</v>
      </c>
      <c r="T400" t="s">
        <v>50</v>
      </c>
      <c r="U400" s="1">
        <v>11.9</v>
      </c>
      <c r="V400" s="1">
        <v>11.9</v>
      </c>
      <c r="W400" s="1">
        <v>223.8</v>
      </c>
      <c r="X400" s="1">
        <v>223.8</v>
      </c>
      <c r="Y400" t="s">
        <v>51</v>
      </c>
      <c r="Z400" t="s">
        <v>114</v>
      </c>
      <c r="AA400" t="s">
        <v>42</v>
      </c>
      <c r="AB400" t="s">
        <v>36</v>
      </c>
      <c r="AC400" t="s">
        <v>106</v>
      </c>
      <c r="AD400" t="s">
        <v>36</v>
      </c>
      <c r="AE400" t="s">
        <v>53</v>
      </c>
      <c r="AF400" s="1">
        <v>1.3</v>
      </c>
      <c r="AG400" t="s">
        <v>702</v>
      </c>
      <c r="AH400" t="s">
        <v>55</v>
      </c>
      <c r="AI400" t="s">
        <v>730</v>
      </c>
    </row>
    <row r="401" spans="1:35" x14ac:dyDescent="0.25">
      <c r="A401" t="s">
        <v>35</v>
      </c>
      <c r="B401" t="s">
        <v>36</v>
      </c>
      <c r="C401" t="s">
        <v>37</v>
      </c>
      <c r="D401" t="s">
        <v>106</v>
      </c>
      <c r="E401" t="s">
        <v>691</v>
      </c>
      <c r="F401" t="s">
        <v>692</v>
      </c>
      <c r="G401" t="s">
        <v>693</v>
      </c>
      <c r="H401" t="s">
        <v>42</v>
      </c>
      <c r="I401" t="s">
        <v>700</v>
      </c>
      <c r="J401" t="s">
        <v>700</v>
      </c>
      <c r="K401" t="s">
        <v>58</v>
      </c>
      <c r="L401" t="s">
        <v>59</v>
      </c>
      <c r="M401" t="s">
        <v>701</v>
      </c>
      <c r="N401" t="s">
        <v>61</v>
      </c>
      <c r="O401" t="s">
        <v>59</v>
      </c>
      <c r="P401" s="1">
        <v>25.8</v>
      </c>
      <c r="Q401" t="s">
        <v>49</v>
      </c>
      <c r="R401" s="1">
        <v>1.2</v>
      </c>
      <c r="S401" s="1">
        <v>0</v>
      </c>
      <c r="T401" t="s">
        <v>50</v>
      </c>
      <c r="U401" s="1">
        <v>1.4</v>
      </c>
      <c r="V401" s="1">
        <v>1.4</v>
      </c>
      <c r="W401" s="1">
        <v>25.8</v>
      </c>
      <c r="X401" s="1">
        <v>25.8</v>
      </c>
      <c r="Y401" t="s">
        <v>51</v>
      </c>
      <c r="Z401" t="s">
        <v>114</v>
      </c>
      <c r="AA401" t="s">
        <v>42</v>
      </c>
      <c r="AB401" t="s">
        <v>36</v>
      </c>
      <c r="AC401" t="s">
        <v>106</v>
      </c>
      <c r="AD401" t="s">
        <v>36</v>
      </c>
      <c r="AE401" t="s">
        <v>53</v>
      </c>
      <c r="AF401" s="1">
        <v>0.1</v>
      </c>
      <c r="AG401" t="s">
        <v>702</v>
      </c>
      <c r="AH401" t="s">
        <v>55</v>
      </c>
      <c r="AI401" t="s">
        <v>730</v>
      </c>
    </row>
    <row r="402" spans="1:35" x14ac:dyDescent="0.25">
      <c r="A402" t="s">
        <v>35</v>
      </c>
      <c r="B402" t="s">
        <v>36</v>
      </c>
      <c r="C402" t="s">
        <v>37</v>
      </c>
      <c r="D402" t="s">
        <v>106</v>
      </c>
      <c r="E402" t="s">
        <v>691</v>
      </c>
      <c r="F402" t="s">
        <v>692</v>
      </c>
      <c r="G402" t="s">
        <v>693</v>
      </c>
      <c r="H402" t="s">
        <v>42</v>
      </c>
      <c r="I402" t="s">
        <v>700</v>
      </c>
      <c r="J402" t="s">
        <v>700</v>
      </c>
      <c r="K402" t="s">
        <v>721</v>
      </c>
      <c r="L402" t="s">
        <v>722</v>
      </c>
      <c r="M402" t="s">
        <v>723</v>
      </c>
      <c r="N402" t="s">
        <v>724</v>
      </c>
      <c r="O402" t="s">
        <v>722</v>
      </c>
      <c r="P402" s="1">
        <v>296.39999999999998</v>
      </c>
      <c r="Q402" t="s">
        <v>49</v>
      </c>
      <c r="R402" s="1">
        <v>13.9</v>
      </c>
      <c r="S402" s="1">
        <v>0</v>
      </c>
      <c r="T402" t="s">
        <v>50</v>
      </c>
      <c r="U402" s="1">
        <v>15.8</v>
      </c>
      <c r="V402" s="1">
        <v>15.8</v>
      </c>
      <c r="W402" s="1">
        <v>296.39999999999998</v>
      </c>
      <c r="X402" s="1">
        <v>296.39999999999998</v>
      </c>
      <c r="Y402" t="s">
        <v>51</v>
      </c>
      <c r="Z402" t="s">
        <v>114</v>
      </c>
      <c r="AA402" t="s">
        <v>42</v>
      </c>
      <c r="AB402" t="s">
        <v>36</v>
      </c>
      <c r="AC402" t="s">
        <v>106</v>
      </c>
      <c r="AD402" t="s">
        <v>36</v>
      </c>
      <c r="AE402" t="s">
        <v>53</v>
      </c>
      <c r="AF402" s="1">
        <v>1.7</v>
      </c>
      <c r="AG402" t="s">
        <v>702</v>
      </c>
      <c r="AH402" t="s">
        <v>55</v>
      </c>
      <c r="AI402" t="s">
        <v>731</v>
      </c>
    </row>
    <row r="403" spans="1:35" x14ac:dyDescent="0.25">
      <c r="A403" t="s">
        <v>35</v>
      </c>
      <c r="B403" t="s">
        <v>36</v>
      </c>
      <c r="C403" t="s">
        <v>37</v>
      </c>
      <c r="D403" t="s">
        <v>106</v>
      </c>
      <c r="E403" t="s">
        <v>691</v>
      </c>
      <c r="F403" t="s">
        <v>692</v>
      </c>
      <c r="G403" t="s">
        <v>693</v>
      </c>
      <c r="H403" t="s">
        <v>42</v>
      </c>
      <c r="I403" t="s">
        <v>700</v>
      </c>
      <c r="J403" t="s">
        <v>700</v>
      </c>
      <c r="K403" t="s">
        <v>58</v>
      </c>
      <c r="L403" t="s">
        <v>59</v>
      </c>
      <c r="M403" t="s">
        <v>836</v>
      </c>
      <c r="N403" t="s">
        <v>61</v>
      </c>
      <c r="O403" t="s">
        <v>59</v>
      </c>
      <c r="P403" s="1">
        <v>3238.6</v>
      </c>
      <c r="Q403" t="s">
        <v>49</v>
      </c>
      <c r="R403" s="1">
        <v>72.900000000000006</v>
      </c>
      <c r="S403" s="1">
        <v>0</v>
      </c>
      <c r="T403" t="s">
        <v>50</v>
      </c>
      <c r="U403" s="1">
        <v>82.8</v>
      </c>
      <c r="V403" s="1">
        <v>82.8</v>
      </c>
      <c r="W403" s="1">
        <v>3238.6</v>
      </c>
      <c r="X403" s="1">
        <v>3238.6</v>
      </c>
      <c r="Y403" t="s">
        <v>51</v>
      </c>
      <c r="Z403" t="s">
        <v>114</v>
      </c>
      <c r="AA403" t="s">
        <v>42</v>
      </c>
      <c r="AB403" t="s">
        <v>36</v>
      </c>
      <c r="AC403" t="s">
        <v>106</v>
      </c>
      <c r="AD403" t="s">
        <v>36</v>
      </c>
      <c r="AE403" t="s">
        <v>53</v>
      </c>
      <c r="AF403" s="1">
        <v>9.1</v>
      </c>
      <c r="AG403" t="s">
        <v>702</v>
      </c>
      <c r="AH403" t="s">
        <v>55</v>
      </c>
      <c r="AI403" t="s">
        <v>731</v>
      </c>
    </row>
    <row r="404" spans="1:35" x14ac:dyDescent="0.25">
      <c r="A404" t="s">
        <v>35</v>
      </c>
      <c r="B404" t="s">
        <v>36</v>
      </c>
      <c r="C404" t="s">
        <v>37</v>
      </c>
      <c r="D404" t="s">
        <v>106</v>
      </c>
      <c r="E404" t="s">
        <v>691</v>
      </c>
      <c r="F404" t="s">
        <v>692</v>
      </c>
      <c r="G404" t="s">
        <v>693</v>
      </c>
      <c r="H404" t="s">
        <v>42</v>
      </c>
      <c r="I404" t="s">
        <v>700</v>
      </c>
      <c r="J404" t="s">
        <v>700</v>
      </c>
      <c r="K404" t="s">
        <v>58</v>
      </c>
      <c r="L404" t="s">
        <v>59</v>
      </c>
      <c r="M404" t="s">
        <v>701</v>
      </c>
      <c r="N404" t="s">
        <v>61</v>
      </c>
      <c r="O404" t="s">
        <v>59</v>
      </c>
      <c r="P404" s="1">
        <v>64843.3</v>
      </c>
      <c r="Q404" t="s">
        <v>49</v>
      </c>
      <c r="R404" s="1">
        <v>2978.4</v>
      </c>
      <c r="S404" s="1">
        <v>0</v>
      </c>
      <c r="T404" t="s">
        <v>50</v>
      </c>
      <c r="U404" s="1">
        <v>3384.5</v>
      </c>
      <c r="V404" s="1">
        <v>3384.5</v>
      </c>
      <c r="W404" s="1">
        <v>64843.3</v>
      </c>
      <c r="X404" s="1">
        <v>64843.3</v>
      </c>
      <c r="Y404" t="s">
        <v>51</v>
      </c>
      <c r="Z404" t="s">
        <v>114</v>
      </c>
      <c r="AA404" t="s">
        <v>42</v>
      </c>
      <c r="AB404" t="s">
        <v>36</v>
      </c>
      <c r="AC404" t="s">
        <v>106</v>
      </c>
      <c r="AD404" t="s">
        <v>36</v>
      </c>
      <c r="AE404" t="s">
        <v>53</v>
      </c>
      <c r="AF404" s="1">
        <v>372.3</v>
      </c>
      <c r="AG404" t="s">
        <v>702</v>
      </c>
      <c r="AH404" t="s">
        <v>55</v>
      </c>
      <c r="AI404" t="s">
        <v>731</v>
      </c>
    </row>
    <row r="405" spans="1:35" x14ac:dyDescent="0.25">
      <c r="A405" t="s">
        <v>35</v>
      </c>
      <c r="B405" t="s">
        <v>36</v>
      </c>
      <c r="C405" t="s">
        <v>37</v>
      </c>
      <c r="D405" t="s">
        <v>106</v>
      </c>
      <c r="E405" t="s">
        <v>691</v>
      </c>
      <c r="F405" t="s">
        <v>692</v>
      </c>
      <c r="G405" t="s">
        <v>693</v>
      </c>
      <c r="H405" t="s">
        <v>42</v>
      </c>
      <c r="I405" t="s">
        <v>700</v>
      </c>
      <c r="J405" t="s">
        <v>700</v>
      </c>
      <c r="K405" t="s">
        <v>721</v>
      </c>
      <c r="L405" t="s">
        <v>722</v>
      </c>
      <c r="M405" t="s">
        <v>723</v>
      </c>
      <c r="N405" t="s">
        <v>724</v>
      </c>
      <c r="O405" t="s">
        <v>722</v>
      </c>
      <c r="P405" s="1">
        <v>4039.8</v>
      </c>
      <c r="Q405" t="s">
        <v>49</v>
      </c>
      <c r="R405" s="1">
        <v>189.1</v>
      </c>
      <c r="S405" s="1">
        <v>0</v>
      </c>
      <c r="T405" t="s">
        <v>50</v>
      </c>
      <c r="U405" s="1">
        <v>214.9</v>
      </c>
      <c r="V405" s="1">
        <v>214.9</v>
      </c>
      <c r="W405" s="1">
        <v>4039.8</v>
      </c>
      <c r="X405" s="1">
        <v>4039.8</v>
      </c>
      <c r="Y405" t="s">
        <v>51</v>
      </c>
      <c r="Z405" t="s">
        <v>114</v>
      </c>
      <c r="AA405" t="s">
        <v>42</v>
      </c>
      <c r="AB405" t="s">
        <v>36</v>
      </c>
      <c r="AC405" t="s">
        <v>106</v>
      </c>
      <c r="AD405" t="s">
        <v>36</v>
      </c>
      <c r="AE405" t="s">
        <v>53</v>
      </c>
      <c r="AF405" s="1">
        <v>23.7</v>
      </c>
      <c r="AG405" t="s">
        <v>702</v>
      </c>
      <c r="AH405" t="s">
        <v>55</v>
      </c>
      <c r="AI405" t="s">
        <v>731</v>
      </c>
    </row>
    <row r="406" spans="1:35" x14ac:dyDescent="0.25">
      <c r="A406" t="s">
        <v>35</v>
      </c>
      <c r="B406" t="s">
        <v>36</v>
      </c>
      <c r="C406" t="s">
        <v>37</v>
      </c>
      <c r="D406" t="s">
        <v>106</v>
      </c>
      <c r="E406" t="s">
        <v>691</v>
      </c>
      <c r="F406" t="s">
        <v>692</v>
      </c>
      <c r="G406" t="s">
        <v>693</v>
      </c>
      <c r="H406" t="s">
        <v>42</v>
      </c>
      <c r="I406" t="s">
        <v>700</v>
      </c>
      <c r="J406" t="s">
        <v>700</v>
      </c>
      <c r="K406" t="s">
        <v>721</v>
      </c>
      <c r="L406" t="s">
        <v>722</v>
      </c>
      <c r="M406" t="s">
        <v>723</v>
      </c>
      <c r="N406" t="s">
        <v>724</v>
      </c>
      <c r="O406" t="s">
        <v>722</v>
      </c>
      <c r="P406" s="1">
        <v>59568.2</v>
      </c>
      <c r="Q406" t="s">
        <v>49</v>
      </c>
      <c r="R406" s="1">
        <v>2789</v>
      </c>
      <c r="S406" s="1">
        <v>0</v>
      </c>
      <c r="T406" t="s">
        <v>50</v>
      </c>
      <c r="U406" s="1">
        <v>3169.3</v>
      </c>
      <c r="V406" s="1">
        <v>3169.3</v>
      </c>
      <c r="W406" s="1">
        <v>59568.2</v>
      </c>
      <c r="X406" s="1">
        <v>59568.2</v>
      </c>
      <c r="Y406" t="s">
        <v>51</v>
      </c>
      <c r="Z406" t="s">
        <v>114</v>
      </c>
      <c r="AA406" t="s">
        <v>42</v>
      </c>
      <c r="AB406" t="s">
        <v>36</v>
      </c>
      <c r="AC406" t="s">
        <v>106</v>
      </c>
      <c r="AD406" t="s">
        <v>36</v>
      </c>
      <c r="AE406" t="s">
        <v>53</v>
      </c>
      <c r="AF406" s="1">
        <v>349</v>
      </c>
      <c r="AG406" t="s">
        <v>702</v>
      </c>
      <c r="AH406" t="s">
        <v>55</v>
      </c>
      <c r="AI406" t="s">
        <v>731</v>
      </c>
    </row>
    <row r="407" spans="1:35" x14ac:dyDescent="0.25">
      <c r="A407" t="s">
        <v>35</v>
      </c>
      <c r="B407" t="s">
        <v>36</v>
      </c>
      <c r="C407" t="s">
        <v>37</v>
      </c>
      <c r="D407" t="s">
        <v>237</v>
      </c>
      <c r="E407" t="s">
        <v>691</v>
      </c>
      <c r="F407" t="s">
        <v>692</v>
      </c>
      <c r="G407" t="s">
        <v>693</v>
      </c>
      <c r="H407" t="s">
        <v>42</v>
      </c>
      <c r="I407" t="s">
        <v>680</v>
      </c>
      <c r="J407" t="s">
        <v>680</v>
      </c>
      <c r="K407" t="s">
        <v>713</v>
      </c>
      <c r="L407" t="s">
        <v>714</v>
      </c>
      <c r="M407" t="s">
        <v>715</v>
      </c>
      <c r="N407" t="s">
        <v>716</v>
      </c>
      <c r="O407" t="s">
        <v>717</v>
      </c>
      <c r="P407" s="1">
        <v>116629</v>
      </c>
      <c r="Q407" t="s">
        <v>49</v>
      </c>
      <c r="R407" s="1">
        <v>52333.8</v>
      </c>
      <c r="S407" s="1">
        <v>0.4</v>
      </c>
      <c r="T407" t="s">
        <v>254</v>
      </c>
      <c r="U407" s="1">
        <v>76698.399999999994</v>
      </c>
      <c r="V407" s="1">
        <v>76698.399999999994</v>
      </c>
      <c r="W407" s="1">
        <v>116629</v>
      </c>
      <c r="X407" s="1">
        <v>116629</v>
      </c>
      <c r="Y407" t="s">
        <v>51</v>
      </c>
      <c r="Z407" t="s">
        <v>114</v>
      </c>
      <c r="AA407" t="s">
        <v>42</v>
      </c>
      <c r="AB407" t="s">
        <v>36</v>
      </c>
      <c r="AC407" t="s">
        <v>237</v>
      </c>
      <c r="AD407" t="s">
        <v>36</v>
      </c>
      <c r="AE407" t="s">
        <v>53</v>
      </c>
      <c r="AF407" s="1">
        <v>24260</v>
      </c>
      <c r="AG407" t="s">
        <v>531</v>
      </c>
      <c r="AH407" t="s">
        <v>55</v>
      </c>
      <c r="AI407" t="s">
        <v>926</v>
      </c>
    </row>
    <row r="408" spans="1:35" x14ac:dyDescent="0.25">
      <c r="A408" t="s">
        <v>35</v>
      </c>
      <c r="B408" t="s">
        <v>36</v>
      </c>
      <c r="C408" t="s">
        <v>37</v>
      </c>
      <c r="D408" t="s">
        <v>237</v>
      </c>
      <c r="E408" t="s">
        <v>691</v>
      </c>
      <c r="F408" t="s">
        <v>692</v>
      </c>
      <c r="G408" t="s">
        <v>693</v>
      </c>
      <c r="H408" t="s">
        <v>42</v>
      </c>
      <c r="I408" t="s">
        <v>680</v>
      </c>
      <c r="J408" t="s">
        <v>680</v>
      </c>
      <c r="K408" t="s">
        <v>713</v>
      </c>
      <c r="L408" t="s">
        <v>714</v>
      </c>
      <c r="M408" t="s">
        <v>715</v>
      </c>
      <c r="N408" t="s">
        <v>716</v>
      </c>
      <c r="O408" t="s">
        <v>717</v>
      </c>
      <c r="P408" s="1">
        <v>121054</v>
      </c>
      <c r="Q408" t="s">
        <v>49</v>
      </c>
      <c r="R408" s="1">
        <v>54185.1</v>
      </c>
      <c r="S408" s="1">
        <v>0.4</v>
      </c>
      <c r="T408" t="s">
        <v>254</v>
      </c>
      <c r="U408" s="1">
        <v>78793.600000000006</v>
      </c>
      <c r="V408" s="1">
        <v>78793.600000000006</v>
      </c>
      <c r="W408" s="1">
        <v>121054</v>
      </c>
      <c r="X408" s="1">
        <v>121054</v>
      </c>
      <c r="Y408" t="s">
        <v>51</v>
      </c>
      <c r="Z408" t="s">
        <v>114</v>
      </c>
      <c r="AA408" t="s">
        <v>42</v>
      </c>
      <c r="AB408" t="s">
        <v>36</v>
      </c>
      <c r="AC408" t="s">
        <v>237</v>
      </c>
      <c r="AD408" t="s">
        <v>36</v>
      </c>
      <c r="AE408" t="s">
        <v>53</v>
      </c>
      <c r="AF408" s="1">
        <v>24500</v>
      </c>
      <c r="AG408" t="s">
        <v>531</v>
      </c>
      <c r="AH408" t="s">
        <v>55</v>
      </c>
      <c r="AI408" t="s">
        <v>927</v>
      </c>
    </row>
    <row r="409" spans="1:35" x14ac:dyDescent="0.25">
      <c r="A409" t="s">
        <v>35</v>
      </c>
      <c r="B409" t="s">
        <v>36</v>
      </c>
      <c r="C409" t="s">
        <v>37</v>
      </c>
      <c r="D409" t="s">
        <v>302</v>
      </c>
      <c r="E409" t="s">
        <v>691</v>
      </c>
      <c r="F409" t="s">
        <v>692</v>
      </c>
      <c r="G409" t="s">
        <v>693</v>
      </c>
      <c r="H409" t="s">
        <v>42</v>
      </c>
      <c r="I409" t="s">
        <v>66</v>
      </c>
      <c r="J409" t="s">
        <v>66</v>
      </c>
      <c r="K409" t="s">
        <v>928</v>
      </c>
      <c r="L409" t="s">
        <v>929</v>
      </c>
      <c r="M409" t="s">
        <v>930</v>
      </c>
      <c r="N409" t="s">
        <v>931</v>
      </c>
      <c r="O409" t="s">
        <v>932</v>
      </c>
      <c r="P409" s="1">
        <v>200000</v>
      </c>
      <c r="Q409" t="s">
        <v>49</v>
      </c>
      <c r="R409" s="1">
        <v>110923.4</v>
      </c>
      <c r="S409" s="1">
        <v>0.6</v>
      </c>
      <c r="T409" t="s">
        <v>50</v>
      </c>
      <c r="U409" s="1">
        <v>180248.2</v>
      </c>
      <c r="V409" s="1">
        <v>180248.2</v>
      </c>
      <c r="W409" s="1">
        <v>200000</v>
      </c>
      <c r="X409" s="1">
        <v>200000</v>
      </c>
      <c r="Y409" t="s">
        <v>51</v>
      </c>
      <c r="Z409" t="s">
        <v>114</v>
      </c>
      <c r="AA409" t="s">
        <v>42</v>
      </c>
      <c r="AB409" t="s">
        <v>36</v>
      </c>
      <c r="AC409" t="s">
        <v>302</v>
      </c>
      <c r="AD409" t="s">
        <v>36</v>
      </c>
      <c r="AE409" t="s">
        <v>53</v>
      </c>
      <c r="AF409" s="1">
        <v>68896.600000000006</v>
      </c>
      <c r="AG409" t="s">
        <v>702</v>
      </c>
      <c r="AH409" t="s">
        <v>55</v>
      </c>
      <c r="AI409" t="s">
        <v>933</v>
      </c>
    </row>
    <row r="410" spans="1:35" x14ac:dyDescent="0.25">
      <c r="A410" t="s">
        <v>35</v>
      </c>
      <c r="B410" t="s">
        <v>36</v>
      </c>
      <c r="C410" t="s">
        <v>37</v>
      </c>
      <c r="D410" t="s">
        <v>535</v>
      </c>
      <c r="E410" t="s">
        <v>691</v>
      </c>
      <c r="F410" t="s">
        <v>692</v>
      </c>
      <c r="G410" t="s">
        <v>693</v>
      </c>
      <c r="H410" t="s">
        <v>789</v>
      </c>
      <c r="I410" t="s">
        <v>66</v>
      </c>
      <c r="J410" t="s">
        <v>66</v>
      </c>
      <c r="K410" t="s">
        <v>136</v>
      </c>
      <c r="L410" t="s">
        <v>137</v>
      </c>
      <c r="M410" t="s">
        <v>934</v>
      </c>
      <c r="N410" t="s">
        <v>139</v>
      </c>
      <c r="O410" t="s">
        <v>137</v>
      </c>
      <c r="P410" s="1">
        <v>1</v>
      </c>
      <c r="Q410" t="s">
        <v>72</v>
      </c>
      <c r="R410" s="1">
        <v>260.3</v>
      </c>
      <c r="S410" s="1">
        <v>260.29998999999998</v>
      </c>
      <c r="T410" t="s">
        <v>50</v>
      </c>
      <c r="U410" s="1">
        <v>266.39999999999998</v>
      </c>
      <c r="V410" s="1">
        <v>266.39999999999998</v>
      </c>
      <c r="W410" s="1">
        <v>3.6</v>
      </c>
      <c r="X410" s="1">
        <v>3.6</v>
      </c>
      <c r="Y410" t="s">
        <v>113</v>
      </c>
      <c r="Z410" t="s">
        <v>114</v>
      </c>
      <c r="AA410" t="s">
        <v>74</v>
      </c>
      <c r="AB410" t="s">
        <v>791</v>
      </c>
      <c r="AC410" t="s">
        <v>397</v>
      </c>
      <c r="AD410" t="s">
        <v>792</v>
      </c>
      <c r="AE410" t="s">
        <v>445</v>
      </c>
      <c r="AF410" s="1">
        <v>5.7</v>
      </c>
      <c r="AG410" t="s">
        <v>531</v>
      </c>
      <c r="AH410" t="s">
        <v>55</v>
      </c>
      <c r="AI410" t="s">
        <v>793</v>
      </c>
    </row>
    <row r="411" spans="1:35" x14ac:dyDescent="0.25">
      <c r="A411" t="s">
        <v>35</v>
      </c>
      <c r="B411" t="s">
        <v>36</v>
      </c>
      <c r="C411" t="s">
        <v>37</v>
      </c>
      <c r="D411" t="s">
        <v>535</v>
      </c>
      <c r="E411" t="s">
        <v>691</v>
      </c>
      <c r="F411" t="s">
        <v>692</v>
      </c>
      <c r="G411" t="s">
        <v>693</v>
      </c>
      <c r="H411" t="s">
        <v>789</v>
      </c>
      <c r="I411" t="s">
        <v>66</v>
      </c>
      <c r="J411" t="s">
        <v>66</v>
      </c>
      <c r="K411" t="s">
        <v>935</v>
      </c>
      <c r="L411" t="s">
        <v>936</v>
      </c>
      <c r="M411" t="s">
        <v>937</v>
      </c>
      <c r="N411" t="s">
        <v>938</v>
      </c>
      <c r="O411" t="s">
        <v>936</v>
      </c>
      <c r="P411" s="1">
        <v>2</v>
      </c>
      <c r="Q411" t="s">
        <v>72</v>
      </c>
      <c r="R411" s="1">
        <v>43.4</v>
      </c>
      <c r="S411" s="1">
        <v>21.7</v>
      </c>
      <c r="T411" t="s">
        <v>50</v>
      </c>
      <c r="U411" s="1">
        <v>49.2</v>
      </c>
      <c r="V411" s="1">
        <v>49.2</v>
      </c>
      <c r="W411" s="1">
        <v>0.6</v>
      </c>
      <c r="X411" s="1">
        <v>0.6</v>
      </c>
      <c r="Y411" t="s">
        <v>113</v>
      </c>
      <c r="Z411" t="s">
        <v>114</v>
      </c>
      <c r="AA411" t="s">
        <v>74</v>
      </c>
      <c r="AB411" t="s">
        <v>791</v>
      </c>
      <c r="AC411" t="s">
        <v>397</v>
      </c>
      <c r="AD411" t="s">
        <v>792</v>
      </c>
      <c r="AE411" t="s">
        <v>445</v>
      </c>
      <c r="AF411" s="1">
        <v>5.7</v>
      </c>
      <c r="AG411" t="s">
        <v>531</v>
      </c>
      <c r="AH411" t="s">
        <v>55</v>
      </c>
      <c r="AI411" t="s">
        <v>793</v>
      </c>
    </row>
    <row r="412" spans="1:35" x14ac:dyDescent="0.25">
      <c r="A412" t="s">
        <v>35</v>
      </c>
      <c r="B412" t="s">
        <v>36</v>
      </c>
      <c r="C412" t="s">
        <v>37</v>
      </c>
      <c r="D412" t="s">
        <v>535</v>
      </c>
      <c r="E412" t="s">
        <v>691</v>
      </c>
      <c r="F412" t="s">
        <v>692</v>
      </c>
      <c r="G412" t="s">
        <v>693</v>
      </c>
      <c r="H412" t="s">
        <v>789</v>
      </c>
      <c r="I412" t="s">
        <v>90</v>
      </c>
      <c r="J412" t="s">
        <v>66</v>
      </c>
      <c r="K412" t="s">
        <v>136</v>
      </c>
      <c r="L412" t="s">
        <v>137</v>
      </c>
      <c r="M412" t="s">
        <v>790</v>
      </c>
      <c r="N412" t="s">
        <v>139</v>
      </c>
      <c r="O412" t="s">
        <v>137</v>
      </c>
      <c r="P412" s="1">
        <v>8</v>
      </c>
      <c r="Q412" t="s">
        <v>72</v>
      </c>
      <c r="R412" s="1">
        <v>2985.6</v>
      </c>
      <c r="S412" s="1">
        <v>373.20001000000002</v>
      </c>
      <c r="T412" t="s">
        <v>50</v>
      </c>
      <c r="U412" s="1">
        <v>2995.5</v>
      </c>
      <c r="V412" s="1">
        <v>2995.5</v>
      </c>
      <c r="W412" s="1">
        <v>41</v>
      </c>
      <c r="X412" s="1">
        <v>41</v>
      </c>
      <c r="Y412" t="s">
        <v>113</v>
      </c>
      <c r="Z412" t="s">
        <v>114</v>
      </c>
      <c r="AA412" t="s">
        <v>74</v>
      </c>
      <c r="AB412" t="s">
        <v>791</v>
      </c>
      <c r="AC412" t="s">
        <v>397</v>
      </c>
      <c r="AD412" t="s">
        <v>792</v>
      </c>
      <c r="AE412" t="s">
        <v>445</v>
      </c>
      <c r="AF412" s="1">
        <v>5.7</v>
      </c>
      <c r="AG412" t="s">
        <v>531</v>
      </c>
      <c r="AH412" t="s">
        <v>55</v>
      </c>
      <c r="AI412" t="s">
        <v>793</v>
      </c>
    </row>
    <row r="413" spans="1:35" x14ac:dyDescent="0.25">
      <c r="A413" t="s">
        <v>35</v>
      </c>
      <c r="B413" t="s">
        <v>36</v>
      </c>
      <c r="C413" t="s">
        <v>37</v>
      </c>
      <c r="D413" t="s">
        <v>535</v>
      </c>
      <c r="E413" t="s">
        <v>691</v>
      </c>
      <c r="F413" t="s">
        <v>692</v>
      </c>
      <c r="G413" t="s">
        <v>693</v>
      </c>
      <c r="H413" t="s">
        <v>789</v>
      </c>
      <c r="I413" t="s">
        <v>66</v>
      </c>
      <c r="J413" t="s">
        <v>66</v>
      </c>
      <c r="K413" t="s">
        <v>499</v>
      </c>
      <c r="L413" t="s">
        <v>500</v>
      </c>
      <c r="M413" t="s">
        <v>803</v>
      </c>
      <c r="N413" t="s">
        <v>502</v>
      </c>
      <c r="O413" t="s">
        <v>500</v>
      </c>
      <c r="P413" s="1">
        <v>200</v>
      </c>
      <c r="Q413" t="s">
        <v>72</v>
      </c>
      <c r="R413" s="1">
        <v>424.8</v>
      </c>
      <c r="S413" s="1">
        <v>2.1</v>
      </c>
      <c r="T413" t="s">
        <v>50</v>
      </c>
      <c r="U413" s="1">
        <v>431.1</v>
      </c>
      <c r="V413" s="1">
        <v>431.1</v>
      </c>
      <c r="W413" s="1">
        <v>5.8</v>
      </c>
      <c r="X413" s="1">
        <v>5.8</v>
      </c>
      <c r="Y413" t="s">
        <v>113</v>
      </c>
      <c r="Z413" t="s">
        <v>114</v>
      </c>
      <c r="AA413" t="s">
        <v>74</v>
      </c>
      <c r="AB413" t="s">
        <v>791</v>
      </c>
      <c r="AC413" t="s">
        <v>397</v>
      </c>
      <c r="AD413" t="s">
        <v>792</v>
      </c>
      <c r="AE413" t="s">
        <v>445</v>
      </c>
      <c r="AF413" s="1">
        <v>5.7</v>
      </c>
      <c r="AG413" t="s">
        <v>531</v>
      </c>
      <c r="AH413" t="s">
        <v>55</v>
      </c>
      <c r="AI413" t="s">
        <v>793</v>
      </c>
    </row>
    <row r="414" spans="1:35" x14ac:dyDescent="0.25">
      <c r="A414" t="s">
        <v>35</v>
      </c>
      <c r="B414" t="s">
        <v>36</v>
      </c>
      <c r="C414" t="s">
        <v>37</v>
      </c>
      <c r="D414" t="s">
        <v>535</v>
      </c>
      <c r="E414" t="s">
        <v>691</v>
      </c>
      <c r="F414" t="s">
        <v>692</v>
      </c>
      <c r="G414" t="s">
        <v>693</v>
      </c>
      <c r="H414" t="s">
        <v>789</v>
      </c>
      <c r="I414" t="s">
        <v>66</v>
      </c>
      <c r="J414" t="s">
        <v>66</v>
      </c>
      <c r="K414" t="s">
        <v>499</v>
      </c>
      <c r="L414" t="s">
        <v>500</v>
      </c>
      <c r="M414" t="s">
        <v>803</v>
      </c>
      <c r="N414" t="s">
        <v>502</v>
      </c>
      <c r="O414" t="s">
        <v>500</v>
      </c>
      <c r="P414" s="1">
        <v>200</v>
      </c>
      <c r="Q414" t="s">
        <v>72</v>
      </c>
      <c r="R414" s="1">
        <v>424.8</v>
      </c>
      <c r="S414" s="1">
        <v>2.1</v>
      </c>
      <c r="T414" t="s">
        <v>50</v>
      </c>
      <c r="U414" s="1">
        <v>431.1</v>
      </c>
      <c r="V414" s="1">
        <v>431.1</v>
      </c>
      <c r="W414" s="1">
        <v>5.8</v>
      </c>
      <c r="X414" s="1">
        <v>5.8</v>
      </c>
      <c r="Y414" t="s">
        <v>113</v>
      </c>
      <c r="Z414" t="s">
        <v>114</v>
      </c>
      <c r="AA414" t="s">
        <v>74</v>
      </c>
      <c r="AB414" t="s">
        <v>791</v>
      </c>
      <c r="AC414" t="s">
        <v>397</v>
      </c>
      <c r="AD414" t="s">
        <v>792</v>
      </c>
      <c r="AE414" t="s">
        <v>445</v>
      </c>
      <c r="AF414" s="1">
        <v>5.7</v>
      </c>
      <c r="AG414" t="s">
        <v>531</v>
      </c>
      <c r="AH414" t="s">
        <v>55</v>
      </c>
      <c r="AI414" t="s">
        <v>793</v>
      </c>
    </row>
    <row r="415" spans="1:35" x14ac:dyDescent="0.25">
      <c r="A415" t="s">
        <v>35</v>
      </c>
      <c r="B415" t="s">
        <v>36</v>
      </c>
      <c r="C415" t="s">
        <v>37</v>
      </c>
      <c r="D415" t="s">
        <v>535</v>
      </c>
      <c r="E415" t="s">
        <v>691</v>
      </c>
      <c r="F415" t="s">
        <v>692</v>
      </c>
      <c r="G415" t="s">
        <v>693</v>
      </c>
      <c r="H415" t="s">
        <v>757</v>
      </c>
      <c r="I415" t="s">
        <v>680</v>
      </c>
      <c r="J415" t="s">
        <v>680</v>
      </c>
      <c r="K415" t="s">
        <v>713</v>
      </c>
      <c r="L415" t="s">
        <v>714</v>
      </c>
      <c r="M415" t="s">
        <v>715</v>
      </c>
      <c r="N415" t="s">
        <v>716</v>
      </c>
      <c r="O415" t="s">
        <v>717</v>
      </c>
      <c r="P415" s="1">
        <v>120520</v>
      </c>
      <c r="Q415" t="s">
        <v>49</v>
      </c>
      <c r="R415" s="1">
        <v>61305</v>
      </c>
      <c r="S415" s="1">
        <v>0.5</v>
      </c>
      <c r="T415" t="s">
        <v>254</v>
      </c>
      <c r="U415" s="1">
        <v>90514.7</v>
      </c>
      <c r="V415" s="1">
        <v>90514.7</v>
      </c>
      <c r="W415" s="1">
        <v>120520</v>
      </c>
      <c r="X415" s="1">
        <v>120520</v>
      </c>
      <c r="Y415" t="s">
        <v>113</v>
      </c>
      <c r="Z415" t="s">
        <v>114</v>
      </c>
      <c r="AA415" t="s">
        <v>758</v>
      </c>
      <c r="AB415" t="s">
        <v>939</v>
      </c>
      <c r="AC415" t="s">
        <v>76</v>
      </c>
      <c r="AD415" t="s">
        <v>940</v>
      </c>
      <c r="AE415" t="s">
        <v>772</v>
      </c>
      <c r="AF415" s="1">
        <v>29085</v>
      </c>
      <c r="AG415" t="s">
        <v>531</v>
      </c>
      <c r="AH415" t="s">
        <v>773</v>
      </c>
      <c r="AI415" t="s">
        <v>941</v>
      </c>
    </row>
    <row r="416" spans="1:35" x14ac:dyDescent="0.25">
      <c r="A416" t="s">
        <v>35</v>
      </c>
      <c r="B416" t="s">
        <v>36</v>
      </c>
      <c r="C416" t="s">
        <v>37</v>
      </c>
      <c r="D416" t="s">
        <v>393</v>
      </c>
      <c r="E416" t="s">
        <v>691</v>
      </c>
      <c r="F416" t="s">
        <v>692</v>
      </c>
      <c r="G416" t="s">
        <v>693</v>
      </c>
      <c r="H416" t="s">
        <v>632</v>
      </c>
      <c r="I416" t="s">
        <v>66</v>
      </c>
      <c r="J416" t="s">
        <v>66</v>
      </c>
      <c r="K416" t="s">
        <v>304</v>
      </c>
      <c r="L416" t="s">
        <v>305</v>
      </c>
      <c r="M416" t="s">
        <v>942</v>
      </c>
      <c r="N416" t="s">
        <v>307</v>
      </c>
      <c r="O416" t="s">
        <v>308</v>
      </c>
      <c r="P416" s="1">
        <v>1</v>
      </c>
      <c r="Q416" t="s">
        <v>72</v>
      </c>
      <c r="R416" s="1">
        <v>28.9</v>
      </c>
      <c r="S416" s="1">
        <v>28.9</v>
      </c>
      <c r="T416" t="s">
        <v>124</v>
      </c>
      <c r="U416" s="1">
        <v>42.2</v>
      </c>
      <c r="V416" s="1">
        <v>42.2</v>
      </c>
      <c r="W416" s="1">
        <v>8.6</v>
      </c>
      <c r="X416" s="1">
        <v>8.6</v>
      </c>
      <c r="Y416" t="s">
        <v>73</v>
      </c>
      <c r="Z416" t="s">
        <v>309</v>
      </c>
      <c r="AA416" t="s">
        <v>74</v>
      </c>
      <c r="AB416" t="s">
        <v>943</v>
      </c>
      <c r="AC416" t="s">
        <v>76</v>
      </c>
      <c r="AD416" t="s">
        <v>944</v>
      </c>
      <c r="AE416" t="s">
        <v>639</v>
      </c>
      <c r="AF416" s="1">
        <v>12.9</v>
      </c>
      <c r="AG416" t="s">
        <v>640</v>
      </c>
      <c r="AH416" t="s">
        <v>55</v>
      </c>
      <c r="AI416" t="s">
        <v>945</v>
      </c>
    </row>
    <row r="417" spans="1:35" x14ac:dyDescent="0.25">
      <c r="A417" t="s">
        <v>35</v>
      </c>
      <c r="B417" t="s">
        <v>36</v>
      </c>
      <c r="C417" t="s">
        <v>37</v>
      </c>
      <c r="D417" t="s">
        <v>535</v>
      </c>
      <c r="E417" t="s">
        <v>691</v>
      </c>
      <c r="F417" t="s">
        <v>692</v>
      </c>
      <c r="G417" t="s">
        <v>693</v>
      </c>
      <c r="H417" t="s">
        <v>757</v>
      </c>
      <c r="I417" t="s">
        <v>680</v>
      </c>
      <c r="J417" t="s">
        <v>680</v>
      </c>
      <c r="K417" t="s">
        <v>713</v>
      </c>
      <c r="L417" t="s">
        <v>714</v>
      </c>
      <c r="M417" t="s">
        <v>715</v>
      </c>
      <c r="N417" t="s">
        <v>716</v>
      </c>
      <c r="O417" t="s">
        <v>717</v>
      </c>
      <c r="P417" s="1">
        <v>117777</v>
      </c>
      <c r="Q417" t="s">
        <v>49</v>
      </c>
      <c r="R417" s="1">
        <v>57587.3</v>
      </c>
      <c r="S417" s="1">
        <v>0.5</v>
      </c>
      <c r="T417" t="s">
        <v>254</v>
      </c>
      <c r="U417" s="1">
        <v>84916.4</v>
      </c>
      <c r="V417" s="1">
        <v>84916.4</v>
      </c>
      <c r="W417" s="1">
        <v>117777</v>
      </c>
      <c r="X417" s="1">
        <v>117777</v>
      </c>
      <c r="Y417" t="s">
        <v>113</v>
      </c>
      <c r="Z417" t="s">
        <v>114</v>
      </c>
      <c r="AA417" t="s">
        <v>758</v>
      </c>
      <c r="AB417" t="s">
        <v>946</v>
      </c>
      <c r="AC417" t="s">
        <v>76</v>
      </c>
      <c r="AD417" t="s">
        <v>947</v>
      </c>
      <c r="AE417" t="s">
        <v>772</v>
      </c>
      <c r="AF417" s="1">
        <v>27212.2</v>
      </c>
      <c r="AG417" t="s">
        <v>531</v>
      </c>
      <c r="AH417" t="s">
        <v>773</v>
      </c>
      <c r="AI417" t="s">
        <v>948</v>
      </c>
    </row>
    <row r="418" spans="1:35" x14ac:dyDescent="0.25">
      <c r="A418" t="s">
        <v>35</v>
      </c>
      <c r="B418" t="s">
        <v>36</v>
      </c>
      <c r="C418" t="s">
        <v>37</v>
      </c>
      <c r="D418" t="s">
        <v>535</v>
      </c>
      <c r="E418" t="s">
        <v>691</v>
      </c>
      <c r="F418" t="s">
        <v>692</v>
      </c>
      <c r="G418" t="s">
        <v>693</v>
      </c>
      <c r="H418" t="s">
        <v>757</v>
      </c>
      <c r="I418" t="s">
        <v>680</v>
      </c>
      <c r="J418" t="s">
        <v>680</v>
      </c>
      <c r="K418" t="s">
        <v>713</v>
      </c>
      <c r="L418" t="s">
        <v>714</v>
      </c>
      <c r="M418" t="s">
        <v>715</v>
      </c>
      <c r="N418" t="s">
        <v>716</v>
      </c>
      <c r="O418" t="s">
        <v>717</v>
      </c>
      <c r="P418" s="1">
        <v>8220</v>
      </c>
      <c r="Q418" t="s">
        <v>49</v>
      </c>
      <c r="R418" s="1">
        <v>3963.4</v>
      </c>
      <c r="S418" s="1">
        <v>0.5</v>
      </c>
      <c r="T418" t="s">
        <v>254</v>
      </c>
      <c r="U418" s="1">
        <v>31183.599999999999</v>
      </c>
      <c r="V418" s="1">
        <v>31183.599999999999</v>
      </c>
      <c r="W418" s="1">
        <v>8220</v>
      </c>
      <c r="X418" s="1">
        <v>8220</v>
      </c>
      <c r="Y418" t="s">
        <v>113</v>
      </c>
      <c r="Z418" t="s">
        <v>114</v>
      </c>
      <c r="AA418" t="s">
        <v>758</v>
      </c>
      <c r="AB418" t="s">
        <v>946</v>
      </c>
      <c r="AC418" t="s">
        <v>76</v>
      </c>
      <c r="AD418" t="s">
        <v>947</v>
      </c>
      <c r="AE418" t="s">
        <v>772</v>
      </c>
      <c r="AF418" s="1">
        <v>27212.2</v>
      </c>
      <c r="AG418" t="s">
        <v>531</v>
      </c>
      <c r="AH418" t="s">
        <v>773</v>
      </c>
      <c r="AI418" t="s">
        <v>948</v>
      </c>
    </row>
    <row r="419" spans="1:35" x14ac:dyDescent="0.25">
      <c r="A419" t="s">
        <v>35</v>
      </c>
      <c r="B419" t="s">
        <v>36</v>
      </c>
      <c r="C419" t="s">
        <v>37</v>
      </c>
      <c r="D419" t="s">
        <v>405</v>
      </c>
      <c r="E419" t="s">
        <v>691</v>
      </c>
      <c r="F419" t="s">
        <v>692</v>
      </c>
      <c r="G419" t="s">
        <v>693</v>
      </c>
      <c r="H419" t="s">
        <v>811</v>
      </c>
      <c r="I419" t="s">
        <v>328</v>
      </c>
      <c r="J419" t="s">
        <v>328</v>
      </c>
      <c r="K419" t="s">
        <v>812</v>
      </c>
      <c r="L419" t="s">
        <v>813</v>
      </c>
      <c r="M419" t="s">
        <v>949</v>
      </c>
      <c r="N419" t="s">
        <v>815</v>
      </c>
      <c r="O419" t="s">
        <v>813</v>
      </c>
      <c r="P419" s="1">
        <v>1</v>
      </c>
      <c r="Q419" t="s">
        <v>72</v>
      </c>
      <c r="R419" s="1">
        <v>1948</v>
      </c>
      <c r="S419" s="1">
        <v>1948</v>
      </c>
      <c r="T419" t="s">
        <v>816</v>
      </c>
      <c r="U419" s="1">
        <v>4490.1000000000004</v>
      </c>
      <c r="V419" s="1">
        <v>4490.1000000000004</v>
      </c>
      <c r="W419" s="1">
        <v>0</v>
      </c>
      <c r="X419" s="1">
        <v>0</v>
      </c>
      <c r="Y419" t="s">
        <v>113</v>
      </c>
      <c r="Z419" t="s">
        <v>114</v>
      </c>
      <c r="AA419" t="s">
        <v>334</v>
      </c>
      <c r="AB419" t="s">
        <v>817</v>
      </c>
      <c r="AC419" t="s">
        <v>63</v>
      </c>
      <c r="AD419" t="s">
        <v>818</v>
      </c>
      <c r="AE419" t="s">
        <v>337</v>
      </c>
      <c r="AF419" s="1">
        <v>2542</v>
      </c>
      <c r="AG419" t="s">
        <v>531</v>
      </c>
      <c r="AH419" t="s">
        <v>819</v>
      </c>
      <c r="AI419" t="s">
        <v>820</v>
      </c>
    </row>
    <row r="420" spans="1:35" x14ac:dyDescent="0.25">
      <c r="A420" t="s">
        <v>35</v>
      </c>
      <c r="B420" t="s">
        <v>36</v>
      </c>
      <c r="C420" t="s">
        <v>37</v>
      </c>
      <c r="D420" t="s">
        <v>405</v>
      </c>
      <c r="E420" t="s">
        <v>691</v>
      </c>
      <c r="F420" t="s">
        <v>692</v>
      </c>
      <c r="G420" t="s">
        <v>693</v>
      </c>
      <c r="H420" t="s">
        <v>811</v>
      </c>
      <c r="I420" t="s">
        <v>328</v>
      </c>
      <c r="J420" t="s">
        <v>328</v>
      </c>
      <c r="K420" t="s">
        <v>812</v>
      </c>
      <c r="L420" t="s">
        <v>813</v>
      </c>
      <c r="M420" t="s">
        <v>949</v>
      </c>
      <c r="N420" t="s">
        <v>815</v>
      </c>
      <c r="O420" t="s">
        <v>813</v>
      </c>
      <c r="P420" s="1">
        <v>1</v>
      </c>
      <c r="Q420" t="s">
        <v>72</v>
      </c>
      <c r="R420" s="1">
        <v>1948</v>
      </c>
      <c r="S420" s="1">
        <v>1948</v>
      </c>
      <c r="T420" t="s">
        <v>816</v>
      </c>
      <c r="U420" s="1">
        <v>4490.1000000000004</v>
      </c>
      <c r="V420" s="1">
        <v>4490.1000000000004</v>
      </c>
      <c r="W420" s="1">
        <v>0</v>
      </c>
      <c r="X420" s="1">
        <v>0</v>
      </c>
      <c r="Y420" t="s">
        <v>113</v>
      </c>
      <c r="Z420" t="s">
        <v>114</v>
      </c>
      <c r="AA420" t="s">
        <v>334</v>
      </c>
      <c r="AB420" t="s">
        <v>817</v>
      </c>
      <c r="AC420" t="s">
        <v>63</v>
      </c>
      <c r="AD420" t="s">
        <v>818</v>
      </c>
      <c r="AE420" t="s">
        <v>337</v>
      </c>
      <c r="AF420" s="1">
        <v>2542</v>
      </c>
      <c r="AG420" t="s">
        <v>531</v>
      </c>
      <c r="AH420" t="s">
        <v>819</v>
      </c>
      <c r="AI420" t="s">
        <v>820</v>
      </c>
    </row>
    <row r="421" spans="1:35" x14ac:dyDescent="0.25">
      <c r="A421" t="s">
        <v>35</v>
      </c>
      <c r="B421" t="s">
        <v>36</v>
      </c>
      <c r="C421" t="s">
        <v>37</v>
      </c>
      <c r="D421" t="s">
        <v>405</v>
      </c>
      <c r="E421" t="s">
        <v>691</v>
      </c>
      <c r="F421" t="s">
        <v>692</v>
      </c>
      <c r="G421" t="s">
        <v>693</v>
      </c>
      <c r="H421" t="s">
        <v>821</v>
      </c>
      <c r="I421" t="s">
        <v>66</v>
      </c>
      <c r="J421" t="s">
        <v>66</v>
      </c>
      <c r="K421" t="s">
        <v>499</v>
      </c>
      <c r="L421" t="s">
        <v>500</v>
      </c>
      <c r="M421" t="s">
        <v>804</v>
      </c>
      <c r="N421" t="s">
        <v>502</v>
      </c>
      <c r="O421" t="s">
        <v>500</v>
      </c>
      <c r="P421" s="1">
        <v>3</v>
      </c>
      <c r="Q421" t="s">
        <v>72</v>
      </c>
      <c r="R421" s="1">
        <v>189.4</v>
      </c>
      <c r="S421" s="1">
        <v>63.1</v>
      </c>
      <c r="T421" t="s">
        <v>50</v>
      </c>
      <c r="U421" s="1">
        <v>292</v>
      </c>
      <c r="V421" s="1">
        <v>292</v>
      </c>
      <c r="W421" s="1">
        <v>0.6</v>
      </c>
      <c r="X421" s="1">
        <v>0.6</v>
      </c>
      <c r="Y421" t="s">
        <v>73</v>
      </c>
      <c r="Z421" t="s">
        <v>309</v>
      </c>
      <c r="AA421" t="s">
        <v>74</v>
      </c>
      <c r="AB421" t="s">
        <v>827</v>
      </c>
      <c r="AC421" t="s">
        <v>393</v>
      </c>
      <c r="AD421" t="s">
        <v>828</v>
      </c>
      <c r="AE421" t="s">
        <v>639</v>
      </c>
      <c r="AF421" s="1">
        <v>102.4</v>
      </c>
      <c r="AG421" t="s">
        <v>531</v>
      </c>
      <c r="AH421" t="s">
        <v>55</v>
      </c>
      <c r="AI421" t="s">
        <v>829</v>
      </c>
    </row>
    <row r="422" spans="1:35" x14ac:dyDescent="0.25">
      <c r="A422" t="s">
        <v>35</v>
      </c>
      <c r="B422" t="s">
        <v>36</v>
      </c>
      <c r="C422" t="s">
        <v>37</v>
      </c>
      <c r="D422" t="s">
        <v>405</v>
      </c>
      <c r="E422" t="s">
        <v>691</v>
      </c>
      <c r="F422" t="s">
        <v>692</v>
      </c>
      <c r="G422" t="s">
        <v>693</v>
      </c>
      <c r="H422" t="s">
        <v>821</v>
      </c>
      <c r="I422" t="s">
        <v>80</v>
      </c>
      <c r="J422" t="s">
        <v>66</v>
      </c>
      <c r="K422" t="s">
        <v>950</v>
      </c>
      <c r="L422" t="s">
        <v>951</v>
      </c>
      <c r="M422" t="s">
        <v>952</v>
      </c>
      <c r="N422" t="s">
        <v>953</v>
      </c>
      <c r="O422" t="s">
        <v>951</v>
      </c>
      <c r="P422" s="1">
        <v>1</v>
      </c>
      <c r="Q422" t="s">
        <v>72</v>
      </c>
      <c r="R422" s="1">
        <v>183.8</v>
      </c>
      <c r="S422" s="1">
        <v>183.8</v>
      </c>
      <c r="T422" t="s">
        <v>50</v>
      </c>
      <c r="U422" s="1">
        <v>286.39999999999998</v>
      </c>
      <c r="V422" s="1">
        <v>286.39999999999998</v>
      </c>
      <c r="W422" s="1">
        <v>0.6</v>
      </c>
      <c r="X422" s="1">
        <v>0.6</v>
      </c>
      <c r="Y422" t="s">
        <v>73</v>
      </c>
      <c r="Z422" t="s">
        <v>309</v>
      </c>
      <c r="AA422" t="s">
        <v>74</v>
      </c>
      <c r="AB422" t="s">
        <v>827</v>
      </c>
      <c r="AC422" t="s">
        <v>393</v>
      </c>
      <c r="AD422" t="s">
        <v>828</v>
      </c>
      <c r="AE422" t="s">
        <v>639</v>
      </c>
      <c r="AF422" s="1">
        <v>102.4</v>
      </c>
      <c r="AG422" t="s">
        <v>531</v>
      </c>
      <c r="AH422" t="s">
        <v>55</v>
      </c>
      <c r="AI422" t="s">
        <v>829</v>
      </c>
    </row>
    <row r="423" spans="1:35" x14ac:dyDescent="0.25">
      <c r="A423" t="s">
        <v>35</v>
      </c>
      <c r="B423" t="s">
        <v>36</v>
      </c>
      <c r="C423" t="s">
        <v>37</v>
      </c>
      <c r="D423" t="s">
        <v>405</v>
      </c>
      <c r="E423" t="s">
        <v>691</v>
      </c>
      <c r="F423" t="s">
        <v>692</v>
      </c>
      <c r="G423" t="s">
        <v>693</v>
      </c>
      <c r="H423" t="s">
        <v>821</v>
      </c>
      <c r="I423" t="s">
        <v>80</v>
      </c>
      <c r="J423" t="s">
        <v>66</v>
      </c>
      <c r="K423" t="s">
        <v>954</v>
      </c>
      <c r="L423" t="s">
        <v>955</v>
      </c>
      <c r="M423" t="s">
        <v>956</v>
      </c>
      <c r="N423" t="s">
        <v>957</v>
      </c>
      <c r="O423" t="s">
        <v>955</v>
      </c>
      <c r="P423" s="1">
        <v>2</v>
      </c>
      <c r="Q423" t="s">
        <v>72</v>
      </c>
      <c r="R423" s="1">
        <v>804.1</v>
      </c>
      <c r="S423" s="1">
        <v>402.10001</v>
      </c>
      <c r="T423" t="s">
        <v>50</v>
      </c>
      <c r="U423" s="1">
        <v>907.6</v>
      </c>
      <c r="V423" s="1">
        <v>907.6</v>
      </c>
      <c r="W423" s="1">
        <v>2.7</v>
      </c>
      <c r="X423" s="1">
        <v>2.7</v>
      </c>
      <c r="Y423" t="s">
        <v>73</v>
      </c>
      <c r="Z423" t="s">
        <v>309</v>
      </c>
      <c r="AA423" t="s">
        <v>74</v>
      </c>
      <c r="AB423" t="s">
        <v>827</v>
      </c>
      <c r="AC423" t="s">
        <v>393</v>
      </c>
      <c r="AD423" t="s">
        <v>828</v>
      </c>
      <c r="AE423" t="s">
        <v>639</v>
      </c>
      <c r="AF423" s="1">
        <v>102.4</v>
      </c>
      <c r="AG423" t="s">
        <v>531</v>
      </c>
      <c r="AH423" t="s">
        <v>55</v>
      </c>
      <c r="AI423" t="s">
        <v>829</v>
      </c>
    </row>
    <row r="424" spans="1:35" x14ac:dyDescent="0.25">
      <c r="A424" t="s">
        <v>35</v>
      </c>
      <c r="B424" t="s">
        <v>36</v>
      </c>
      <c r="C424" t="s">
        <v>37</v>
      </c>
      <c r="D424" t="s">
        <v>405</v>
      </c>
      <c r="E424" t="s">
        <v>691</v>
      </c>
      <c r="F424" t="s">
        <v>692</v>
      </c>
      <c r="G424" t="s">
        <v>693</v>
      </c>
      <c r="H424" t="s">
        <v>821</v>
      </c>
      <c r="I424" t="s">
        <v>90</v>
      </c>
      <c r="J424" t="s">
        <v>66</v>
      </c>
      <c r="K424" t="s">
        <v>958</v>
      </c>
      <c r="L424" t="s">
        <v>959</v>
      </c>
      <c r="M424" t="s">
        <v>960</v>
      </c>
      <c r="N424" t="s">
        <v>961</v>
      </c>
      <c r="O424" t="s">
        <v>959</v>
      </c>
      <c r="P424" s="1">
        <v>6</v>
      </c>
      <c r="Q424" t="s">
        <v>72</v>
      </c>
      <c r="R424" s="1">
        <v>1549.9</v>
      </c>
      <c r="S424" s="1">
        <v>258.29998999999998</v>
      </c>
      <c r="T424" t="s">
        <v>50</v>
      </c>
      <c r="U424" s="1">
        <v>1654.4</v>
      </c>
      <c r="V424" s="1">
        <v>1654.4</v>
      </c>
      <c r="W424" s="1">
        <v>5.2</v>
      </c>
      <c r="X424" s="1">
        <v>5.2</v>
      </c>
      <c r="Y424" t="s">
        <v>73</v>
      </c>
      <c r="Z424" t="s">
        <v>309</v>
      </c>
      <c r="AA424" t="s">
        <v>74</v>
      </c>
      <c r="AB424" t="s">
        <v>827</v>
      </c>
      <c r="AC424" t="s">
        <v>393</v>
      </c>
      <c r="AD424" t="s">
        <v>828</v>
      </c>
      <c r="AE424" t="s">
        <v>639</v>
      </c>
      <c r="AF424" s="1">
        <v>102.4</v>
      </c>
      <c r="AG424" t="s">
        <v>531</v>
      </c>
      <c r="AH424" t="s">
        <v>55</v>
      </c>
      <c r="AI424" t="s">
        <v>829</v>
      </c>
    </row>
    <row r="425" spans="1:35" x14ac:dyDescent="0.25">
      <c r="A425" t="s">
        <v>35</v>
      </c>
      <c r="B425" t="s">
        <v>36</v>
      </c>
      <c r="C425" t="s">
        <v>37</v>
      </c>
      <c r="D425" t="s">
        <v>405</v>
      </c>
      <c r="E425" t="s">
        <v>691</v>
      </c>
      <c r="F425" t="s">
        <v>692</v>
      </c>
      <c r="G425" t="s">
        <v>693</v>
      </c>
      <c r="H425" t="s">
        <v>821</v>
      </c>
      <c r="I425" t="s">
        <v>66</v>
      </c>
      <c r="J425" t="s">
        <v>66</v>
      </c>
      <c r="K425" t="s">
        <v>962</v>
      </c>
      <c r="L425" t="s">
        <v>963</v>
      </c>
      <c r="M425" t="s">
        <v>964</v>
      </c>
      <c r="N425" t="s">
        <v>965</v>
      </c>
      <c r="O425" t="s">
        <v>966</v>
      </c>
      <c r="P425" s="1">
        <v>6</v>
      </c>
      <c r="Q425" t="s">
        <v>49</v>
      </c>
      <c r="R425" s="1">
        <v>1380.9</v>
      </c>
      <c r="S425" s="1">
        <v>230.2</v>
      </c>
      <c r="T425" t="s">
        <v>50</v>
      </c>
      <c r="U425" s="1">
        <v>1485.2</v>
      </c>
      <c r="V425" s="1">
        <v>1485.2</v>
      </c>
      <c r="W425" s="1">
        <v>4.5999999999999996</v>
      </c>
      <c r="X425" s="1">
        <v>4.5999999999999996</v>
      </c>
      <c r="Y425" t="s">
        <v>73</v>
      </c>
      <c r="Z425" t="s">
        <v>309</v>
      </c>
      <c r="AA425" t="s">
        <v>74</v>
      </c>
      <c r="AB425" t="s">
        <v>827</v>
      </c>
      <c r="AC425" t="s">
        <v>393</v>
      </c>
      <c r="AD425" t="s">
        <v>828</v>
      </c>
      <c r="AE425" t="s">
        <v>639</v>
      </c>
      <c r="AF425" s="1">
        <v>102.4</v>
      </c>
      <c r="AG425" t="s">
        <v>531</v>
      </c>
      <c r="AH425" t="s">
        <v>55</v>
      </c>
      <c r="AI425" t="s">
        <v>829</v>
      </c>
    </row>
    <row r="426" spans="1:35" x14ac:dyDescent="0.25">
      <c r="A426" t="s">
        <v>35</v>
      </c>
      <c r="B426" t="s">
        <v>36</v>
      </c>
      <c r="C426" t="s">
        <v>37</v>
      </c>
      <c r="D426" t="s">
        <v>405</v>
      </c>
      <c r="E426" t="s">
        <v>691</v>
      </c>
      <c r="F426" t="s">
        <v>692</v>
      </c>
      <c r="G426" t="s">
        <v>693</v>
      </c>
      <c r="H426" t="s">
        <v>821</v>
      </c>
      <c r="I426" t="s">
        <v>66</v>
      </c>
      <c r="J426" t="s">
        <v>66</v>
      </c>
      <c r="K426" t="s">
        <v>967</v>
      </c>
      <c r="L426" t="s">
        <v>968</v>
      </c>
      <c r="M426" t="s">
        <v>969</v>
      </c>
      <c r="N426" t="s">
        <v>970</v>
      </c>
      <c r="O426" t="s">
        <v>968</v>
      </c>
      <c r="P426" s="1">
        <v>1</v>
      </c>
      <c r="Q426" t="s">
        <v>72</v>
      </c>
      <c r="R426" s="1">
        <v>1051.3</v>
      </c>
      <c r="S426" s="1">
        <v>1051.3000500000001</v>
      </c>
      <c r="T426" t="s">
        <v>50</v>
      </c>
      <c r="U426" s="1">
        <v>1155.0999999999999</v>
      </c>
      <c r="V426" s="1">
        <v>1155.0999999999999</v>
      </c>
      <c r="W426" s="1">
        <v>3.5</v>
      </c>
      <c r="X426" s="1">
        <v>3.5</v>
      </c>
      <c r="Y426" t="s">
        <v>73</v>
      </c>
      <c r="Z426" t="s">
        <v>309</v>
      </c>
      <c r="AA426" t="s">
        <v>74</v>
      </c>
      <c r="AB426" t="s">
        <v>827</v>
      </c>
      <c r="AC426" t="s">
        <v>393</v>
      </c>
      <c r="AD426" t="s">
        <v>828</v>
      </c>
      <c r="AE426" t="s">
        <v>639</v>
      </c>
      <c r="AF426" s="1">
        <v>102.4</v>
      </c>
      <c r="AG426" t="s">
        <v>531</v>
      </c>
      <c r="AH426" t="s">
        <v>55</v>
      </c>
      <c r="AI426" t="s">
        <v>829</v>
      </c>
    </row>
    <row r="427" spans="1:35" x14ac:dyDescent="0.25">
      <c r="A427" t="s">
        <v>35</v>
      </c>
      <c r="B427" t="s">
        <v>36</v>
      </c>
      <c r="C427" t="s">
        <v>37</v>
      </c>
      <c r="D427" t="s">
        <v>405</v>
      </c>
      <c r="E427" t="s">
        <v>691</v>
      </c>
      <c r="F427" t="s">
        <v>692</v>
      </c>
      <c r="G427" t="s">
        <v>693</v>
      </c>
      <c r="H427" t="s">
        <v>821</v>
      </c>
      <c r="I427" t="s">
        <v>66</v>
      </c>
      <c r="J427" t="s">
        <v>66</v>
      </c>
      <c r="K427" t="s">
        <v>136</v>
      </c>
      <c r="L427" t="s">
        <v>137</v>
      </c>
      <c r="M427" t="s">
        <v>971</v>
      </c>
      <c r="N427" t="s">
        <v>139</v>
      </c>
      <c r="O427" t="s">
        <v>137</v>
      </c>
      <c r="P427" s="1">
        <v>1</v>
      </c>
      <c r="Q427" t="s">
        <v>72</v>
      </c>
      <c r="R427" s="1">
        <v>4275.3</v>
      </c>
      <c r="S427" s="1">
        <v>4275.2997999999998</v>
      </c>
      <c r="T427" t="s">
        <v>50</v>
      </c>
      <c r="U427" s="1">
        <v>4383.5</v>
      </c>
      <c r="V427" s="1">
        <v>4383.5</v>
      </c>
      <c r="W427" s="1">
        <v>14.3</v>
      </c>
      <c r="X427" s="1">
        <v>14.3</v>
      </c>
      <c r="Y427" t="s">
        <v>73</v>
      </c>
      <c r="Z427" t="s">
        <v>309</v>
      </c>
      <c r="AA427" t="s">
        <v>74</v>
      </c>
      <c r="AB427" t="s">
        <v>827</v>
      </c>
      <c r="AC427" t="s">
        <v>393</v>
      </c>
      <c r="AD427" t="s">
        <v>828</v>
      </c>
      <c r="AE427" t="s">
        <v>639</v>
      </c>
      <c r="AF427" s="1">
        <v>102.4</v>
      </c>
      <c r="AG427" t="s">
        <v>531</v>
      </c>
      <c r="AH427" t="s">
        <v>55</v>
      </c>
      <c r="AI427" t="s">
        <v>829</v>
      </c>
    </row>
    <row r="428" spans="1:35" x14ac:dyDescent="0.25">
      <c r="A428" t="s">
        <v>35</v>
      </c>
      <c r="B428" t="s">
        <v>36</v>
      </c>
      <c r="C428" t="s">
        <v>37</v>
      </c>
      <c r="D428" t="s">
        <v>405</v>
      </c>
      <c r="E428" t="s">
        <v>691</v>
      </c>
      <c r="F428" t="s">
        <v>692</v>
      </c>
      <c r="G428" t="s">
        <v>693</v>
      </c>
      <c r="H428" t="s">
        <v>821</v>
      </c>
      <c r="I428" t="s">
        <v>66</v>
      </c>
      <c r="J428" t="s">
        <v>66</v>
      </c>
      <c r="K428" t="s">
        <v>97</v>
      </c>
      <c r="L428" t="s">
        <v>98</v>
      </c>
      <c r="M428" t="s">
        <v>972</v>
      </c>
      <c r="N428" t="s">
        <v>100</v>
      </c>
      <c r="O428" t="s">
        <v>98</v>
      </c>
      <c r="P428" s="1">
        <v>5</v>
      </c>
      <c r="Q428" t="s">
        <v>72</v>
      </c>
      <c r="R428" s="1">
        <v>8481.2000000000007</v>
      </c>
      <c r="S428" s="1">
        <v>1696.1999499999999</v>
      </c>
      <c r="T428" t="s">
        <v>50</v>
      </c>
      <c r="U428" s="1">
        <v>8595</v>
      </c>
      <c r="V428" s="1">
        <v>8595</v>
      </c>
      <c r="W428" s="1">
        <v>28.5</v>
      </c>
      <c r="X428" s="1">
        <v>28.5</v>
      </c>
      <c r="Y428" t="s">
        <v>73</v>
      </c>
      <c r="Z428" t="s">
        <v>309</v>
      </c>
      <c r="AA428" t="s">
        <v>74</v>
      </c>
      <c r="AB428" t="s">
        <v>827</v>
      </c>
      <c r="AC428" t="s">
        <v>393</v>
      </c>
      <c r="AD428" t="s">
        <v>828</v>
      </c>
      <c r="AE428" t="s">
        <v>639</v>
      </c>
      <c r="AF428" s="1">
        <v>102.4</v>
      </c>
      <c r="AG428" t="s">
        <v>531</v>
      </c>
      <c r="AH428" t="s">
        <v>55</v>
      </c>
      <c r="AI428" t="s">
        <v>829</v>
      </c>
    </row>
    <row r="429" spans="1:35" x14ac:dyDescent="0.25">
      <c r="A429" t="s">
        <v>35</v>
      </c>
      <c r="B429" t="s">
        <v>36</v>
      </c>
      <c r="C429" t="s">
        <v>37</v>
      </c>
      <c r="D429" t="s">
        <v>405</v>
      </c>
      <c r="E429" t="s">
        <v>691</v>
      </c>
      <c r="F429" t="s">
        <v>692</v>
      </c>
      <c r="G429" t="s">
        <v>693</v>
      </c>
      <c r="H429" t="s">
        <v>821</v>
      </c>
      <c r="I429" t="s">
        <v>66</v>
      </c>
      <c r="J429" t="s">
        <v>66</v>
      </c>
      <c r="K429" t="s">
        <v>136</v>
      </c>
      <c r="L429" t="s">
        <v>137</v>
      </c>
      <c r="M429" t="s">
        <v>973</v>
      </c>
      <c r="N429" t="s">
        <v>139</v>
      </c>
      <c r="O429" t="s">
        <v>137</v>
      </c>
      <c r="P429" s="1">
        <v>1</v>
      </c>
      <c r="Q429" t="s">
        <v>72</v>
      </c>
      <c r="R429" s="1">
        <v>182.6</v>
      </c>
      <c r="S429" s="1">
        <v>182.60001</v>
      </c>
      <c r="T429" t="s">
        <v>50</v>
      </c>
      <c r="U429" s="1">
        <v>285.3</v>
      </c>
      <c r="V429" s="1">
        <v>285.3</v>
      </c>
      <c r="W429" s="1">
        <v>0.6</v>
      </c>
      <c r="X429" s="1">
        <v>0.6</v>
      </c>
      <c r="Y429" t="s">
        <v>73</v>
      </c>
      <c r="Z429" t="s">
        <v>309</v>
      </c>
      <c r="AA429" t="s">
        <v>74</v>
      </c>
      <c r="AB429" t="s">
        <v>827</v>
      </c>
      <c r="AC429" t="s">
        <v>393</v>
      </c>
      <c r="AD429" t="s">
        <v>828</v>
      </c>
      <c r="AE429" t="s">
        <v>639</v>
      </c>
      <c r="AF429" s="1">
        <v>102.4</v>
      </c>
      <c r="AG429" t="s">
        <v>531</v>
      </c>
      <c r="AH429" t="s">
        <v>55</v>
      </c>
      <c r="AI429" t="s">
        <v>829</v>
      </c>
    </row>
    <row r="430" spans="1:35" x14ac:dyDescent="0.25">
      <c r="A430" t="s">
        <v>35</v>
      </c>
      <c r="B430" t="s">
        <v>36</v>
      </c>
      <c r="C430" t="s">
        <v>37</v>
      </c>
      <c r="D430" t="s">
        <v>405</v>
      </c>
      <c r="E430" t="s">
        <v>691</v>
      </c>
      <c r="F430" t="s">
        <v>692</v>
      </c>
      <c r="G430" t="s">
        <v>693</v>
      </c>
      <c r="H430" t="s">
        <v>821</v>
      </c>
      <c r="I430" t="s">
        <v>66</v>
      </c>
      <c r="J430" t="s">
        <v>66</v>
      </c>
      <c r="K430" t="s">
        <v>136</v>
      </c>
      <c r="L430" t="s">
        <v>137</v>
      </c>
      <c r="M430" t="s">
        <v>974</v>
      </c>
      <c r="N430" t="s">
        <v>139</v>
      </c>
      <c r="O430" t="s">
        <v>137</v>
      </c>
      <c r="P430" s="1">
        <v>4</v>
      </c>
      <c r="Q430" t="s">
        <v>72</v>
      </c>
      <c r="R430" s="1">
        <v>214.3</v>
      </c>
      <c r="S430" s="1">
        <v>53.6</v>
      </c>
      <c r="T430" t="s">
        <v>50</v>
      </c>
      <c r="U430" s="1">
        <v>316.89999999999998</v>
      </c>
      <c r="V430" s="1">
        <v>316.89999999999998</v>
      </c>
      <c r="W430" s="1">
        <v>0.7</v>
      </c>
      <c r="X430" s="1">
        <v>0.7</v>
      </c>
      <c r="Y430" t="s">
        <v>73</v>
      </c>
      <c r="Z430" t="s">
        <v>309</v>
      </c>
      <c r="AA430" t="s">
        <v>74</v>
      </c>
      <c r="AB430" t="s">
        <v>827</v>
      </c>
      <c r="AC430" t="s">
        <v>393</v>
      </c>
      <c r="AD430" t="s">
        <v>828</v>
      </c>
      <c r="AE430" t="s">
        <v>639</v>
      </c>
      <c r="AF430" s="1">
        <v>102.4</v>
      </c>
      <c r="AG430" t="s">
        <v>531</v>
      </c>
      <c r="AH430" t="s">
        <v>55</v>
      </c>
      <c r="AI430" t="s">
        <v>829</v>
      </c>
    </row>
    <row r="431" spans="1:35" x14ac:dyDescent="0.25">
      <c r="A431" t="s">
        <v>35</v>
      </c>
      <c r="B431" t="s">
        <v>36</v>
      </c>
      <c r="C431" t="s">
        <v>37</v>
      </c>
      <c r="D431" t="s">
        <v>405</v>
      </c>
      <c r="E431" t="s">
        <v>691</v>
      </c>
      <c r="F431" t="s">
        <v>692</v>
      </c>
      <c r="G431" t="s">
        <v>693</v>
      </c>
      <c r="H431" t="s">
        <v>821</v>
      </c>
      <c r="I431" t="s">
        <v>66</v>
      </c>
      <c r="J431" t="s">
        <v>66</v>
      </c>
      <c r="K431" t="s">
        <v>975</v>
      </c>
      <c r="L431" t="s">
        <v>976</v>
      </c>
      <c r="M431" t="s">
        <v>977</v>
      </c>
      <c r="N431" t="s">
        <v>978</v>
      </c>
      <c r="O431" t="s">
        <v>976</v>
      </c>
      <c r="P431" s="1">
        <v>10</v>
      </c>
      <c r="Q431" t="s">
        <v>49</v>
      </c>
      <c r="R431" s="1">
        <v>36.6</v>
      </c>
      <c r="S431" s="1">
        <v>3.7</v>
      </c>
      <c r="T431" t="s">
        <v>50</v>
      </c>
      <c r="U431" s="1">
        <v>139.1</v>
      </c>
      <c r="V431" s="1">
        <v>139.1</v>
      </c>
      <c r="W431" s="1">
        <v>0.1</v>
      </c>
      <c r="X431" s="1">
        <v>0.1</v>
      </c>
      <c r="Y431" t="s">
        <v>73</v>
      </c>
      <c r="Z431" t="s">
        <v>309</v>
      </c>
      <c r="AA431" t="s">
        <v>74</v>
      </c>
      <c r="AB431" t="s">
        <v>827</v>
      </c>
      <c r="AC431" t="s">
        <v>393</v>
      </c>
      <c r="AD431" t="s">
        <v>828</v>
      </c>
      <c r="AE431" t="s">
        <v>639</v>
      </c>
      <c r="AF431" s="1">
        <v>102.4</v>
      </c>
      <c r="AG431" t="s">
        <v>531</v>
      </c>
      <c r="AH431" t="s">
        <v>55</v>
      </c>
      <c r="AI431" t="s">
        <v>829</v>
      </c>
    </row>
    <row r="432" spans="1:35" x14ac:dyDescent="0.25">
      <c r="A432" t="s">
        <v>35</v>
      </c>
      <c r="B432" t="s">
        <v>36</v>
      </c>
      <c r="C432" t="s">
        <v>37</v>
      </c>
      <c r="D432" t="s">
        <v>405</v>
      </c>
      <c r="E432" t="s">
        <v>691</v>
      </c>
      <c r="F432" t="s">
        <v>692</v>
      </c>
      <c r="G432" t="s">
        <v>693</v>
      </c>
      <c r="H432" t="s">
        <v>821</v>
      </c>
      <c r="I432" t="s">
        <v>66</v>
      </c>
      <c r="J432" t="s">
        <v>66</v>
      </c>
      <c r="K432" t="s">
        <v>979</v>
      </c>
      <c r="L432" t="s">
        <v>980</v>
      </c>
      <c r="M432" t="s">
        <v>981</v>
      </c>
      <c r="N432" t="s">
        <v>982</v>
      </c>
      <c r="O432" t="s">
        <v>980</v>
      </c>
      <c r="P432" s="1">
        <v>2</v>
      </c>
      <c r="Q432" t="s">
        <v>49</v>
      </c>
      <c r="R432" s="1">
        <v>3241</v>
      </c>
      <c r="S432" s="1">
        <v>1620.5</v>
      </c>
      <c r="T432" t="s">
        <v>50</v>
      </c>
      <c r="U432" s="1">
        <v>3347.7</v>
      </c>
      <c r="V432" s="1">
        <v>3347.7</v>
      </c>
      <c r="W432" s="1">
        <v>10.9</v>
      </c>
      <c r="X432" s="1">
        <v>10.9</v>
      </c>
      <c r="Y432" t="s">
        <v>73</v>
      </c>
      <c r="Z432" t="s">
        <v>309</v>
      </c>
      <c r="AA432" t="s">
        <v>74</v>
      </c>
      <c r="AB432" t="s">
        <v>827</v>
      </c>
      <c r="AC432" t="s">
        <v>393</v>
      </c>
      <c r="AD432" t="s">
        <v>828</v>
      </c>
      <c r="AE432" t="s">
        <v>639</v>
      </c>
      <c r="AF432" s="1">
        <v>102.4</v>
      </c>
      <c r="AG432" t="s">
        <v>531</v>
      </c>
      <c r="AH432" t="s">
        <v>55</v>
      </c>
      <c r="AI432" t="s">
        <v>829</v>
      </c>
    </row>
    <row r="433" spans="1:35" x14ac:dyDescent="0.25">
      <c r="A433" t="s">
        <v>35</v>
      </c>
      <c r="B433" t="s">
        <v>36</v>
      </c>
      <c r="C433" t="s">
        <v>37</v>
      </c>
      <c r="D433" t="s">
        <v>405</v>
      </c>
      <c r="E433" t="s">
        <v>691</v>
      </c>
      <c r="F433" t="s">
        <v>692</v>
      </c>
      <c r="G433" t="s">
        <v>693</v>
      </c>
      <c r="H433" t="s">
        <v>821</v>
      </c>
      <c r="I433" t="s">
        <v>66</v>
      </c>
      <c r="J433" t="s">
        <v>66</v>
      </c>
      <c r="K433" t="s">
        <v>136</v>
      </c>
      <c r="L433" t="s">
        <v>137</v>
      </c>
      <c r="M433" t="s">
        <v>983</v>
      </c>
      <c r="N433" t="s">
        <v>139</v>
      </c>
      <c r="O433" t="s">
        <v>137</v>
      </c>
      <c r="P433" s="1">
        <v>8</v>
      </c>
      <c r="Q433" t="s">
        <v>72</v>
      </c>
      <c r="R433" s="1">
        <v>3617.5</v>
      </c>
      <c r="S433" s="1">
        <v>452.20001000000002</v>
      </c>
      <c r="T433" t="s">
        <v>50</v>
      </c>
      <c r="U433" s="1">
        <v>3724.7</v>
      </c>
      <c r="V433" s="1">
        <v>3724.7</v>
      </c>
      <c r="W433" s="1">
        <v>12.1</v>
      </c>
      <c r="X433" s="1">
        <v>12.1</v>
      </c>
      <c r="Y433" t="s">
        <v>73</v>
      </c>
      <c r="Z433" t="s">
        <v>309</v>
      </c>
      <c r="AA433" t="s">
        <v>74</v>
      </c>
      <c r="AB433" t="s">
        <v>827</v>
      </c>
      <c r="AC433" t="s">
        <v>393</v>
      </c>
      <c r="AD433" t="s">
        <v>828</v>
      </c>
      <c r="AE433" t="s">
        <v>639</v>
      </c>
      <c r="AF433" s="1">
        <v>102.4</v>
      </c>
      <c r="AG433" t="s">
        <v>531</v>
      </c>
      <c r="AH433" t="s">
        <v>55</v>
      </c>
      <c r="AI433" t="s">
        <v>829</v>
      </c>
    </row>
    <row r="434" spans="1:35" x14ac:dyDescent="0.25">
      <c r="A434" t="s">
        <v>35</v>
      </c>
      <c r="B434" t="s">
        <v>36</v>
      </c>
      <c r="C434" t="s">
        <v>37</v>
      </c>
      <c r="D434" t="s">
        <v>405</v>
      </c>
      <c r="E434" t="s">
        <v>691</v>
      </c>
      <c r="F434" t="s">
        <v>692</v>
      </c>
      <c r="G434" t="s">
        <v>693</v>
      </c>
      <c r="H434" t="s">
        <v>821</v>
      </c>
      <c r="I434" t="s">
        <v>66</v>
      </c>
      <c r="J434" t="s">
        <v>66</v>
      </c>
      <c r="K434" t="s">
        <v>984</v>
      </c>
      <c r="L434" t="s">
        <v>985</v>
      </c>
      <c r="M434" t="s">
        <v>986</v>
      </c>
      <c r="N434" t="s">
        <v>987</v>
      </c>
      <c r="O434" t="s">
        <v>985</v>
      </c>
      <c r="P434" s="1">
        <v>10</v>
      </c>
      <c r="Q434" t="s">
        <v>49</v>
      </c>
      <c r="R434" s="1">
        <v>629.70000000000005</v>
      </c>
      <c r="S434" s="1">
        <v>63</v>
      </c>
      <c r="T434" t="s">
        <v>50</v>
      </c>
      <c r="U434" s="1">
        <v>733</v>
      </c>
      <c r="V434" s="1">
        <v>733</v>
      </c>
      <c r="W434" s="1">
        <v>2.1</v>
      </c>
      <c r="X434" s="1">
        <v>2.1</v>
      </c>
      <c r="Y434" t="s">
        <v>73</v>
      </c>
      <c r="Z434" t="s">
        <v>309</v>
      </c>
      <c r="AA434" t="s">
        <v>74</v>
      </c>
      <c r="AB434" t="s">
        <v>827</v>
      </c>
      <c r="AC434" t="s">
        <v>393</v>
      </c>
      <c r="AD434" t="s">
        <v>828</v>
      </c>
      <c r="AE434" t="s">
        <v>639</v>
      </c>
      <c r="AF434" s="1">
        <v>102.4</v>
      </c>
      <c r="AG434" t="s">
        <v>531</v>
      </c>
      <c r="AH434" t="s">
        <v>55</v>
      </c>
      <c r="AI434" t="s">
        <v>829</v>
      </c>
    </row>
    <row r="435" spans="1:35" x14ac:dyDescent="0.25">
      <c r="A435" t="s">
        <v>35</v>
      </c>
      <c r="B435" t="s">
        <v>36</v>
      </c>
      <c r="C435" t="s">
        <v>37</v>
      </c>
      <c r="D435" t="s">
        <v>405</v>
      </c>
      <c r="E435" t="s">
        <v>691</v>
      </c>
      <c r="F435" t="s">
        <v>692</v>
      </c>
      <c r="G435" t="s">
        <v>693</v>
      </c>
      <c r="H435" t="s">
        <v>821</v>
      </c>
      <c r="I435" t="s">
        <v>66</v>
      </c>
      <c r="J435" t="s">
        <v>66</v>
      </c>
      <c r="K435" t="s">
        <v>136</v>
      </c>
      <c r="L435" t="s">
        <v>137</v>
      </c>
      <c r="M435" t="s">
        <v>988</v>
      </c>
      <c r="N435" t="s">
        <v>139</v>
      </c>
      <c r="O435" t="s">
        <v>137</v>
      </c>
      <c r="P435" s="1">
        <v>164</v>
      </c>
      <c r="Q435" t="s">
        <v>72</v>
      </c>
      <c r="R435" s="1">
        <v>2913.5</v>
      </c>
      <c r="S435" s="1">
        <v>17.8</v>
      </c>
      <c r="T435" t="s">
        <v>50</v>
      </c>
      <c r="U435" s="1">
        <v>3019.9</v>
      </c>
      <c r="V435" s="1">
        <v>3019.9</v>
      </c>
      <c r="W435" s="1">
        <v>9.8000000000000007</v>
      </c>
      <c r="X435" s="1">
        <v>9.8000000000000007</v>
      </c>
      <c r="Y435" t="s">
        <v>73</v>
      </c>
      <c r="Z435" t="s">
        <v>309</v>
      </c>
      <c r="AA435" t="s">
        <v>74</v>
      </c>
      <c r="AB435" t="s">
        <v>827</v>
      </c>
      <c r="AC435" t="s">
        <v>393</v>
      </c>
      <c r="AD435" t="s">
        <v>828</v>
      </c>
      <c r="AE435" t="s">
        <v>639</v>
      </c>
      <c r="AF435" s="1">
        <v>102.4</v>
      </c>
      <c r="AG435" t="s">
        <v>531</v>
      </c>
      <c r="AH435" t="s">
        <v>55</v>
      </c>
      <c r="AI435" t="s">
        <v>829</v>
      </c>
    </row>
    <row r="436" spans="1:35" x14ac:dyDescent="0.25">
      <c r="A436" t="s">
        <v>35</v>
      </c>
      <c r="B436" t="s">
        <v>36</v>
      </c>
      <c r="C436" t="s">
        <v>37</v>
      </c>
      <c r="D436" t="s">
        <v>405</v>
      </c>
      <c r="E436" t="s">
        <v>691</v>
      </c>
      <c r="F436" t="s">
        <v>692</v>
      </c>
      <c r="G436" t="s">
        <v>693</v>
      </c>
      <c r="H436" t="s">
        <v>821</v>
      </c>
      <c r="I436" t="s">
        <v>66</v>
      </c>
      <c r="J436" t="s">
        <v>66</v>
      </c>
      <c r="K436" t="s">
        <v>136</v>
      </c>
      <c r="L436" t="s">
        <v>137</v>
      </c>
      <c r="M436" t="s">
        <v>989</v>
      </c>
      <c r="N436" t="s">
        <v>139</v>
      </c>
      <c r="O436" t="s">
        <v>137</v>
      </c>
      <c r="P436" s="1">
        <v>24</v>
      </c>
      <c r="Q436" t="s">
        <v>72</v>
      </c>
      <c r="R436" s="1">
        <v>48.8</v>
      </c>
      <c r="S436" s="1">
        <v>2</v>
      </c>
      <c r="T436" t="s">
        <v>50</v>
      </c>
      <c r="U436" s="1">
        <v>151.30000000000001</v>
      </c>
      <c r="V436" s="1">
        <v>151.30000000000001</v>
      </c>
      <c r="W436" s="1">
        <v>0.2</v>
      </c>
      <c r="X436" s="1">
        <v>0.2</v>
      </c>
      <c r="Y436" t="s">
        <v>73</v>
      </c>
      <c r="Z436" t="s">
        <v>309</v>
      </c>
      <c r="AA436" t="s">
        <v>74</v>
      </c>
      <c r="AB436" t="s">
        <v>827</v>
      </c>
      <c r="AC436" t="s">
        <v>393</v>
      </c>
      <c r="AD436" t="s">
        <v>828</v>
      </c>
      <c r="AE436" t="s">
        <v>639</v>
      </c>
      <c r="AF436" s="1">
        <v>102.4</v>
      </c>
      <c r="AG436" t="s">
        <v>531</v>
      </c>
      <c r="AH436" t="s">
        <v>55</v>
      </c>
      <c r="AI436" t="s">
        <v>829</v>
      </c>
    </row>
    <row r="437" spans="1:35" x14ac:dyDescent="0.25">
      <c r="A437" t="s">
        <v>35</v>
      </c>
      <c r="B437" t="s">
        <v>36</v>
      </c>
      <c r="C437" t="s">
        <v>37</v>
      </c>
      <c r="D437" t="s">
        <v>405</v>
      </c>
      <c r="E437" t="s">
        <v>691</v>
      </c>
      <c r="F437" t="s">
        <v>692</v>
      </c>
      <c r="G437" t="s">
        <v>693</v>
      </c>
      <c r="H437" t="s">
        <v>821</v>
      </c>
      <c r="I437" t="s">
        <v>66</v>
      </c>
      <c r="J437" t="s">
        <v>66</v>
      </c>
      <c r="K437" t="s">
        <v>136</v>
      </c>
      <c r="L437" t="s">
        <v>137</v>
      </c>
      <c r="M437" t="s">
        <v>990</v>
      </c>
      <c r="N437" t="s">
        <v>139</v>
      </c>
      <c r="O437" t="s">
        <v>137</v>
      </c>
      <c r="P437" s="1">
        <v>16</v>
      </c>
      <c r="Q437" t="s">
        <v>72</v>
      </c>
      <c r="R437" s="1">
        <v>2168.5</v>
      </c>
      <c r="S437" s="1">
        <v>135.5</v>
      </c>
      <c r="T437" t="s">
        <v>50</v>
      </c>
      <c r="U437" s="1">
        <v>2273.8000000000002</v>
      </c>
      <c r="V437" s="1">
        <v>2273.8000000000002</v>
      </c>
      <c r="W437" s="1">
        <v>7.3</v>
      </c>
      <c r="X437" s="1">
        <v>7.3</v>
      </c>
      <c r="Y437" t="s">
        <v>73</v>
      </c>
      <c r="Z437" t="s">
        <v>309</v>
      </c>
      <c r="AA437" t="s">
        <v>74</v>
      </c>
      <c r="AB437" t="s">
        <v>827</v>
      </c>
      <c r="AC437" t="s">
        <v>393</v>
      </c>
      <c r="AD437" t="s">
        <v>828</v>
      </c>
      <c r="AE437" t="s">
        <v>639</v>
      </c>
      <c r="AF437" s="1">
        <v>102.4</v>
      </c>
      <c r="AG437" t="s">
        <v>531</v>
      </c>
      <c r="AH437" t="s">
        <v>55</v>
      </c>
      <c r="AI437" t="s">
        <v>829</v>
      </c>
    </row>
    <row r="438" spans="1:35" x14ac:dyDescent="0.25">
      <c r="A438" t="s">
        <v>35</v>
      </c>
      <c r="B438" t="s">
        <v>36</v>
      </c>
      <c r="C438" t="s">
        <v>37</v>
      </c>
      <c r="D438" t="s">
        <v>405</v>
      </c>
      <c r="E438" t="s">
        <v>691</v>
      </c>
      <c r="F438" t="s">
        <v>692</v>
      </c>
      <c r="G438" t="s">
        <v>693</v>
      </c>
      <c r="H438" t="s">
        <v>821</v>
      </c>
      <c r="I438" t="s">
        <v>66</v>
      </c>
      <c r="J438" t="s">
        <v>66</v>
      </c>
      <c r="K438" t="s">
        <v>979</v>
      </c>
      <c r="L438" t="s">
        <v>980</v>
      </c>
      <c r="M438" t="s">
        <v>991</v>
      </c>
      <c r="N438" t="s">
        <v>982</v>
      </c>
      <c r="O438" t="s">
        <v>980</v>
      </c>
      <c r="P438" s="1">
        <v>2</v>
      </c>
      <c r="Q438" t="s">
        <v>49</v>
      </c>
      <c r="R438" s="1">
        <v>388.7</v>
      </c>
      <c r="S438" s="1">
        <v>194.39999</v>
      </c>
      <c r="T438" t="s">
        <v>50</v>
      </c>
      <c r="U438" s="1">
        <v>491.7</v>
      </c>
      <c r="V438" s="1">
        <v>491.7</v>
      </c>
      <c r="W438" s="1">
        <v>1.3</v>
      </c>
      <c r="X438" s="1">
        <v>1.3</v>
      </c>
      <c r="Y438" t="s">
        <v>73</v>
      </c>
      <c r="Z438" t="s">
        <v>309</v>
      </c>
      <c r="AA438" t="s">
        <v>74</v>
      </c>
      <c r="AB438" t="s">
        <v>827</v>
      </c>
      <c r="AC438" t="s">
        <v>393</v>
      </c>
      <c r="AD438" t="s">
        <v>828</v>
      </c>
      <c r="AE438" t="s">
        <v>639</v>
      </c>
      <c r="AF438" s="1">
        <v>102.4</v>
      </c>
      <c r="AG438" t="s">
        <v>531</v>
      </c>
      <c r="AH438" t="s">
        <v>55</v>
      </c>
      <c r="AI438" t="s">
        <v>829</v>
      </c>
    </row>
    <row r="439" spans="1:35" x14ac:dyDescent="0.25">
      <c r="A439" t="s">
        <v>35</v>
      </c>
      <c r="B439" t="s">
        <v>36</v>
      </c>
      <c r="C439" t="s">
        <v>37</v>
      </c>
      <c r="D439" t="s">
        <v>405</v>
      </c>
      <c r="E439" t="s">
        <v>691</v>
      </c>
      <c r="F439" t="s">
        <v>692</v>
      </c>
      <c r="G439" t="s">
        <v>693</v>
      </c>
      <c r="H439" t="s">
        <v>821</v>
      </c>
      <c r="I439" t="s">
        <v>66</v>
      </c>
      <c r="J439" t="s">
        <v>66</v>
      </c>
      <c r="K439" t="s">
        <v>136</v>
      </c>
      <c r="L439" t="s">
        <v>137</v>
      </c>
      <c r="M439" t="s">
        <v>992</v>
      </c>
      <c r="N439" t="s">
        <v>139</v>
      </c>
      <c r="O439" t="s">
        <v>137</v>
      </c>
      <c r="P439" s="1">
        <v>1</v>
      </c>
      <c r="Q439" t="s">
        <v>72</v>
      </c>
      <c r="R439" s="1">
        <v>329.7</v>
      </c>
      <c r="S439" s="1">
        <v>329.70001000000002</v>
      </c>
      <c r="T439" t="s">
        <v>50</v>
      </c>
      <c r="U439" s="1">
        <v>432.6</v>
      </c>
      <c r="V439" s="1">
        <v>432.6</v>
      </c>
      <c r="W439" s="1">
        <v>1.1000000000000001</v>
      </c>
      <c r="X439" s="1">
        <v>1.1000000000000001</v>
      </c>
      <c r="Y439" t="s">
        <v>73</v>
      </c>
      <c r="Z439" t="s">
        <v>309</v>
      </c>
      <c r="AA439" t="s">
        <v>74</v>
      </c>
      <c r="AB439" t="s">
        <v>827</v>
      </c>
      <c r="AC439" t="s">
        <v>393</v>
      </c>
      <c r="AD439" t="s">
        <v>828</v>
      </c>
      <c r="AE439" t="s">
        <v>639</v>
      </c>
      <c r="AF439" s="1">
        <v>102.4</v>
      </c>
      <c r="AG439" t="s">
        <v>531</v>
      </c>
      <c r="AH439" t="s">
        <v>55</v>
      </c>
      <c r="AI439" t="s">
        <v>829</v>
      </c>
    </row>
    <row r="440" spans="1:35" x14ac:dyDescent="0.25">
      <c r="A440" t="s">
        <v>35</v>
      </c>
      <c r="B440" t="s">
        <v>36</v>
      </c>
      <c r="C440" t="s">
        <v>37</v>
      </c>
      <c r="D440" t="s">
        <v>405</v>
      </c>
      <c r="E440" t="s">
        <v>691</v>
      </c>
      <c r="F440" t="s">
        <v>692</v>
      </c>
      <c r="G440" t="s">
        <v>693</v>
      </c>
      <c r="H440" t="s">
        <v>821</v>
      </c>
      <c r="I440" t="s">
        <v>66</v>
      </c>
      <c r="J440" t="s">
        <v>66</v>
      </c>
      <c r="K440" t="s">
        <v>984</v>
      </c>
      <c r="L440" t="s">
        <v>985</v>
      </c>
      <c r="M440" t="s">
        <v>993</v>
      </c>
      <c r="N440" t="s">
        <v>987</v>
      </c>
      <c r="O440" t="s">
        <v>985</v>
      </c>
      <c r="P440" s="1">
        <v>1</v>
      </c>
      <c r="Q440" t="s">
        <v>49</v>
      </c>
      <c r="R440" s="1">
        <v>1.2</v>
      </c>
      <c r="S440" s="1">
        <v>1.2</v>
      </c>
      <c r="T440" t="s">
        <v>50</v>
      </c>
      <c r="U440" s="1">
        <v>103.6</v>
      </c>
      <c r="V440" s="1">
        <v>103.6</v>
      </c>
      <c r="W440" s="1">
        <v>0</v>
      </c>
      <c r="X440" s="1">
        <v>0</v>
      </c>
      <c r="Y440" t="s">
        <v>73</v>
      </c>
      <c r="Z440" t="s">
        <v>309</v>
      </c>
      <c r="AA440" t="s">
        <v>74</v>
      </c>
      <c r="AB440" t="s">
        <v>827</v>
      </c>
      <c r="AC440" t="s">
        <v>393</v>
      </c>
      <c r="AD440" t="s">
        <v>828</v>
      </c>
      <c r="AE440" t="s">
        <v>639</v>
      </c>
      <c r="AF440" s="1">
        <v>102.4</v>
      </c>
      <c r="AG440" t="s">
        <v>531</v>
      </c>
      <c r="AH440" t="s">
        <v>55</v>
      </c>
      <c r="AI440" t="s">
        <v>829</v>
      </c>
    </row>
    <row r="441" spans="1:35" x14ac:dyDescent="0.25">
      <c r="A441" t="s">
        <v>35</v>
      </c>
      <c r="B441" t="s">
        <v>36</v>
      </c>
      <c r="C441" t="s">
        <v>37</v>
      </c>
      <c r="D441" t="s">
        <v>405</v>
      </c>
      <c r="E441" t="s">
        <v>691</v>
      </c>
      <c r="F441" t="s">
        <v>692</v>
      </c>
      <c r="G441" t="s">
        <v>693</v>
      </c>
      <c r="H441" t="s">
        <v>821</v>
      </c>
      <c r="I441" t="s">
        <v>66</v>
      </c>
      <c r="J441" t="s">
        <v>66</v>
      </c>
      <c r="K441" t="s">
        <v>136</v>
      </c>
      <c r="L441" t="s">
        <v>137</v>
      </c>
      <c r="M441" t="s">
        <v>983</v>
      </c>
      <c r="N441" t="s">
        <v>139</v>
      </c>
      <c r="O441" t="s">
        <v>137</v>
      </c>
      <c r="P441" s="1">
        <v>1</v>
      </c>
      <c r="Q441" t="s">
        <v>72</v>
      </c>
      <c r="R441" s="1">
        <v>194</v>
      </c>
      <c r="S441" s="1">
        <v>194</v>
      </c>
      <c r="T441" t="s">
        <v>50</v>
      </c>
      <c r="U441" s="1">
        <v>296.7</v>
      </c>
      <c r="V441" s="1">
        <v>296.7</v>
      </c>
      <c r="W441" s="1">
        <v>0.7</v>
      </c>
      <c r="X441" s="1">
        <v>0.7</v>
      </c>
      <c r="Y441" t="s">
        <v>73</v>
      </c>
      <c r="Z441" t="s">
        <v>309</v>
      </c>
      <c r="AA441" t="s">
        <v>74</v>
      </c>
      <c r="AB441" t="s">
        <v>827</v>
      </c>
      <c r="AC441" t="s">
        <v>393</v>
      </c>
      <c r="AD441" t="s">
        <v>828</v>
      </c>
      <c r="AE441" t="s">
        <v>639</v>
      </c>
      <c r="AF441" s="1">
        <v>102.4</v>
      </c>
      <c r="AG441" t="s">
        <v>531</v>
      </c>
      <c r="AH441" t="s">
        <v>55</v>
      </c>
      <c r="AI441" t="s">
        <v>829</v>
      </c>
    </row>
    <row r="442" spans="1:35" x14ac:dyDescent="0.25">
      <c r="A442" t="s">
        <v>35</v>
      </c>
      <c r="B442" t="s">
        <v>36</v>
      </c>
      <c r="C442" t="s">
        <v>37</v>
      </c>
      <c r="D442" t="s">
        <v>405</v>
      </c>
      <c r="E442" t="s">
        <v>691</v>
      </c>
      <c r="F442" t="s">
        <v>692</v>
      </c>
      <c r="G442" t="s">
        <v>693</v>
      </c>
      <c r="H442" t="s">
        <v>821</v>
      </c>
      <c r="I442" t="s">
        <v>66</v>
      </c>
      <c r="J442" t="s">
        <v>66</v>
      </c>
      <c r="K442" t="s">
        <v>136</v>
      </c>
      <c r="L442" t="s">
        <v>137</v>
      </c>
      <c r="M442" t="s">
        <v>994</v>
      </c>
      <c r="N442" t="s">
        <v>139</v>
      </c>
      <c r="O442" t="s">
        <v>137</v>
      </c>
      <c r="P442" s="1">
        <v>2</v>
      </c>
      <c r="Q442" t="s">
        <v>72</v>
      </c>
      <c r="R442" s="1">
        <v>306.8</v>
      </c>
      <c r="S442" s="1">
        <v>153.39999</v>
      </c>
      <c r="T442" t="s">
        <v>50</v>
      </c>
      <c r="U442" s="1">
        <v>409.6</v>
      </c>
      <c r="V442" s="1">
        <v>409.6</v>
      </c>
      <c r="W442" s="1">
        <v>1</v>
      </c>
      <c r="X442" s="1">
        <v>1</v>
      </c>
      <c r="Y442" t="s">
        <v>73</v>
      </c>
      <c r="Z442" t="s">
        <v>309</v>
      </c>
      <c r="AA442" t="s">
        <v>74</v>
      </c>
      <c r="AB442" t="s">
        <v>827</v>
      </c>
      <c r="AC442" t="s">
        <v>393</v>
      </c>
      <c r="AD442" t="s">
        <v>828</v>
      </c>
      <c r="AE442" t="s">
        <v>639</v>
      </c>
      <c r="AF442" s="1">
        <v>102.4</v>
      </c>
      <c r="AG442" t="s">
        <v>531</v>
      </c>
      <c r="AH442" t="s">
        <v>55</v>
      </c>
      <c r="AI442" t="s">
        <v>829</v>
      </c>
    </row>
    <row r="443" spans="1:35" x14ac:dyDescent="0.25">
      <c r="A443" t="s">
        <v>35</v>
      </c>
      <c r="B443" t="s">
        <v>36</v>
      </c>
      <c r="C443" t="s">
        <v>37</v>
      </c>
      <c r="D443" t="s">
        <v>405</v>
      </c>
      <c r="E443" t="s">
        <v>691</v>
      </c>
      <c r="F443" t="s">
        <v>692</v>
      </c>
      <c r="G443" t="s">
        <v>693</v>
      </c>
      <c r="H443" t="s">
        <v>821</v>
      </c>
      <c r="I443" t="s">
        <v>66</v>
      </c>
      <c r="J443" t="s">
        <v>66</v>
      </c>
      <c r="K443" t="s">
        <v>136</v>
      </c>
      <c r="L443" t="s">
        <v>137</v>
      </c>
      <c r="M443" t="s">
        <v>994</v>
      </c>
      <c r="N443" t="s">
        <v>139</v>
      </c>
      <c r="O443" t="s">
        <v>137</v>
      </c>
      <c r="P443" s="1">
        <v>1</v>
      </c>
      <c r="Q443" t="s">
        <v>72</v>
      </c>
      <c r="R443" s="1">
        <v>2494.8000000000002</v>
      </c>
      <c r="S443" s="1">
        <v>2494.8000499999998</v>
      </c>
      <c r="T443" t="s">
        <v>50</v>
      </c>
      <c r="U443" s="1">
        <v>2600.6</v>
      </c>
      <c r="V443" s="1">
        <v>2600.6</v>
      </c>
      <c r="W443" s="1">
        <v>8.4</v>
      </c>
      <c r="X443" s="1">
        <v>8.4</v>
      </c>
      <c r="Y443" t="s">
        <v>73</v>
      </c>
      <c r="Z443" t="s">
        <v>309</v>
      </c>
      <c r="AA443" t="s">
        <v>74</v>
      </c>
      <c r="AB443" t="s">
        <v>827</v>
      </c>
      <c r="AC443" t="s">
        <v>393</v>
      </c>
      <c r="AD443" t="s">
        <v>828</v>
      </c>
      <c r="AE443" t="s">
        <v>639</v>
      </c>
      <c r="AF443" s="1">
        <v>102.4</v>
      </c>
      <c r="AG443" t="s">
        <v>531</v>
      </c>
      <c r="AH443" t="s">
        <v>55</v>
      </c>
      <c r="AI443" t="s">
        <v>829</v>
      </c>
    </row>
    <row r="444" spans="1:35" x14ac:dyDescent="0.25">
      <c r="A444" t="s">
        <v>35</v>
      </c>
      <c r="B444" t="s">
        <v>36</v>
      </c>
      <c r="C444" t="s">
        <v>37</v>
      </c>
      <c r="D444" t="s">
        <v>405</v>
      </c>
      <c r="E444" t="s">
        <v>691</v>
      </c>
      <c r="F444" t="s">
        <v>692</v>
      </c>
      <c r="G444" t="s">
        <v>693</v>
      </c>
      <c r="H444" t="s">
        <v>821</v>
      </c>
      <c r="I444" t="s">
        <v>66</v>
      </c>
      <c r="J444" t="s">
        <v>66</v>
      </c>
      <c r="K444" t="s">
        <v>97</v>
      </c>
      <c r="L444" t="s">
        <v>98</v>
      </c>
      <c r="M444" t="s">
        <v>995</v>
      </c>
      <c r="N444" t="s">
        <v>100</v>
      </c>
      <c r="O444" t="s">
        <v>98</v>
      </c>
      <c r="P444" s="1">
        <v>4</v>
      </c>
      <c r="Q444" t="s">
        <v>72</v>
      </c>
      <c r="R444" s="1">
        <v>10.4</v>
      </c>
      <c r="S444" s="1">
        <v>2.6</v>
      </c>
      <c r="T444" t="s">
        <v>50</v>
      </c>
      <c r="U444" s="1">
        <v>112.8</v>
      </c>
      <c r="V444" s="1">
        <v>112.8</v>
      </c>
      <c r="W444" s="1">
        <v>0</v>
      </c>
      <c r="X444" s="1">
        <v>0</v>
      </c>
      <c r="Y444" t="s">
        <v>73</v>
      </c>
      <c r="Z444" t="s">
        <v>309</v>
      </c>
      <c r="AA444" t="s">
        <v>74</v>
      </c>
      <c r="AB444" t="s">
        <v>827</v>
      </c>
      <c r="AC444" t="s">
        <v>393</v>
      </c>
      <c r="AD444" t="s">
        <v>828</v>
      </c>
      <c r="AE444" t="s">
        <v>639</v>
      </c>
      <c r="AF444" s="1">
        <v>102.4</v>
      </c>
      <c r="AG444" t="s">
        <v>531</v>
      </c>
      <c r="AH444" t="s">
        <v>55</v>
      </c>
      <c r="AI444" t="s">
        <v>829</v>
      </c>
    </row>
    <row r="445" spans="1:35" x14ac:dyDescent="0.25">
      <c r="A445" t="s">
        <v>35</v>
      </c>
      <c r="B445" t="s">
        <v>36</v>
      </c>
      <c r="C445" t="s">
        <v>37</v>
      </c>
      <c r="D445" t="s">
        <v>405</v>
      </c>
      <c r="E445" t="s">
        <v>691</v>
      </c>
      <c r="F445" t="s">
        <v>692</v>
      </c>
      <c r="G445" t="s">
        <v>693</v>
      </c>
      <c r="H445" t="s">
        <v>821</v>
      </c>
      <c r="I445" t="s">
        <v>66</v>
      </c>
      <c r="J445" t="s">
        <v>66</v>
      </c>
      <c r="K445" t="s">
        <v>97</v>
      </c>
      <c r="L445" t="s">
        <v>98</v>
      </c>
      <c r="M445" t="s">
        <v>995</v>
      </c>
      <c r="N445" t="s">
        <v>100</v>
      </c>
      <c r="O445" t="s">
        <v>98</v>
      </c>
      <c r="P445" s="1">
        <v>2</v>
      </c>
      <c r="Q445" t="s">
        <v>72</v>
      </c>
      <c r="R445" s="1">
        <v>10.5</v>
      </c>
      <c r="S445" s="1">
        <v>5.2</v>
      </c>
      <c r="T445" t="s">
        <v>50</v>
      </c>
      <c r="U445" s="1">
        <v>112.9</v>
      </c>
      <c r="V445" s="1">
        <v>112.9</v>
      </c>
      <c r="W445" s="1">
        <v>0</v>
      </c>
      <c r="X445" s="1">
        <v>0</v>
      </c>
      <c r="Y445" t="s">
        <v>73</v>
      </c>
      <c r="Z445" t="s">
        <v>309</v>
      </c>
      <c r="AA445" t="s">
        <v>74</v>
      </c>
      <c r="AB445" t="s">
        <v>827</v>
      </c>
      <c r="AC445" t="s">
        <v>393</v>
      </c>
      <c r="AD445" t="s">
        <v>828</v>
      </c>
      <c r="AE445" t="s">
        <v>639</v>
      </c>
      <c r="AF445" s="1">
        <v>102.4</v>
      </c>
      <c r="AG445" t="s">
        <v>531</v>
      </c>
      <c r="AH445" t="s">
        <v>55</v>
      </c>
      <c r="AI445" t="s">
        <v>829</v>
      </c>
    </row>
    <row r="446" spans="1:35" x14ac:dyDescent="0.25">
      <c r="A446" t="s">
        <v>35</v>
      </c>
      <c r="B446" t="s">
        <v>36</v>
      </c>
      <c r="C446" t="s">
        <v>37</v>
      </c>
      <c r="D446" t="s">
        <v>405</v>
      </c>
      <c r="E446" t="s">
        <v>691</v>
      </c>
      <c r="F446" t="s">
        <v>692</v>
      </c>
      <c r="G446" t="s">
        <v>693</v>
      </c>
      <c r="H446" t="s">
        <v>821</v>
      </c>
      <c r="I446" t="s">
        <v>66</v>
      </c>
      <c r="J446" t="s">
        <v>66</v>
      </c>
      <c r="K446" t="s">
        <v>136</v>
      </c>
      <c r="L446" t="s">
        <v>137</v>
      </c>
      <c r="M446" t="s">
        <v>996</v>
      </c>
      <c r="N446" t="s">
        <v>139</v>
      </c>
      <c r="O446" t="s">
        <v>137</v>
      </c>
      <c r="P446" s="1">
        <v>4</v>
      </c>
      <c r="Q446" t="s">
        <v>72</v>
      </c>
      <c r="R446" s="1">
        <v>4.5999999999999996</v>
      </c>
      <c r="S446" s="1">
        <v>1.1000000000000001</v>
      </c>
      <c r="T446" t="s">
        <v>50</v>
      </c>
      <c r="U446" s="1">
        <v>107</v>
      </c>
      <c r="V446" s="1">
        <v>107</v>
      </c>
      <c r="W446" s="1">
        <v>0</v>
      </c>
      <c r="X446" s="1">
        <v>0</v>
      </c>
      <c r="Y446" t="s">
        <v>73</v>
      </c>
      <c r="Z446" t="s">
        <v>309</v>
      </c>
      <c r="AA446" t="s">
        <v>74</v>
      </c>
      <c r="AB446" t="s">
        <v>827</v>
      </c>
      <c r="AC446" t="s">
        <v>393</v>
      </c>
      <c r="AD446" t="s">
        <v>828</v>
      </c>
      <c r="AE446" t="s">
        <v>639</v>
      </c>
      <c r="AF446" s="1">
        <v>102.4</v>
      </c>
      <c r="AG446" t="s">
        <v>531</v>
      </c>
      <c r="AH446" t="s">
        <v>55</v>
      </c>
      <c r="AI446" t="s">
        <v>829</v>
      </c>
    </row>
    <row r="447" spans="1:35" x14ac:dyDescent="0.25">
      <c r="A447" t="s">
        <v>35</v>
      </c>
      <c r="B447" t="s">
        <v>36</v>
      </c>
      <c r="C447" t="s">
        <v>37</v>
      </c>
      <c r="D447" t="s">
        <v>405</v>
      </c>
      <c r="E447" t="s">
        <v>691</v>
      </c>
      <c r="F447" t="s">
        <v>692</v>
      </c>
      <c r="G447" t="s">
        <v>693</v>
      </c>
      <c r="H447" t="s">
        <v>821</v>
      </c>
      <c r="I447" t="s">
        <v>66</v>
      </c>
      <c r="J447" t="s">
        <v>66</v>
      </c>
      <c r="K447" t="s">
        <v>170</v>
      </c>
      <c r="L447" t="s">
        <v>171</v>
      </c>
      <c r="M447" t="s">
        <v>997</v>
      </c>
      <c r="N447" t="s">
        <v>173</v>
      </c>
      <c r="O447" t="s">
        <v>171</v>
      </c>
      <c r="P447" s="1">
        <v>4</v>
      </c>
      <c r="Q447" t="s">
        <v>72</v>
      </c>
      <c r="R447" s="1">
        <v>786.4</v>
      </c>
      <c r="S447" s="1">
        <v>196.60001</v>
      </c>
      <c r="T447" t="s">
        <v>50</v>
      </c>
      <c r="U447" s="1">
        <v>889.9</v>
      </c>
      <c r="V447" s="1">
        <v>889.9</v>
      </c>
      <c r="W447" s="1">
        <v>2.6</v>
      </c>
      <c r="X447" s="1">
        <v>2.6</v>
      </c>
      <c r="Y447" t="s">
        <v>73</v>
      </c>
      <c r="Z447" t="s">
        <v>309</v>
      </c>
      <c r="AA447" t="s">
        <v>74</v>
      </c>
      <c r="AB447" t="s">
        <v>827</v>
      </c>
      <c r="AC447" t="s">
        <v>393</v>
      </c>
      <c r="AD447" t="s">
        <v>828</v>
      </c>
      <c r="AE447" t="s">
        <v>639</v>
      </c>
      <c r="AF447" s="1">
        <v>102.4</v>
      </c>
      <c r="AG447" t="s">
        <v>531</v>
      </c>
      <c r="AH447" t="s">
        <v>55</v>
      </c>
      <c r="AI447" t="s">
        <v>829</v>
      </c>
    </row>
    <row r="448" spans="1:35" x14ac:dyDescent="0.25">
      <c r="A448" t="s">
        <v>35</v>
      </c>
      <c r="B448" t="s">
        <v>36</v>
      </c>
      <c r="C448" t="s">
        <v>37</v>
      </c>
      <c r="D448" t="s">
        <v>405</v>
      </c>
      <c r="E448" t="s">
        <v>691</v>
      </c>
      <c r="F448" t="s">
        <v>692</v>
      </c>
      <c r="G448" t="s">
        <v>693</v>
      </c>
      <c r="H448" t="s">
        <v>821</v>
      </c>
      <c r="I448" t="s">
        <v>66</v>
      </c>
      <c r="J448" t="s">
        <v>66</v>
      </c>
      <c r="K448" t="s">
        <v>136</v>
      </c>
      <c r="L448" t="s">
        <v>137</v>
      </c>
      <c r="M448" t="s">
        <v>998</v>
      </c>
      <c r="N448" t="s">
        <v>139</v>
      </c>
      <c r="O448" t="s">
        <v>137</v>
      </c>
      <c r="P448" s="1">
        <v>2</v>
      </c>
      <c r="Q448" t="s">
        <v>72</v>
      </c>
      <c r="R448" s="1">
        <v>1764.5</v>
      </c>
      <c r="S448" s="1">
        <v>882.29998999999998</v>
      </c>
      <c r="T448" t="s">
        <v>50</v>
      </c>
      <c r="U448" s="1">
        <v>1869.3</v>
      </c>
      <c r="V448" s="1">
        <v>1869.3</v>
      </c>
      <c r="W448" s="1">
        <v>5.9</v>
      </c>
      <c r="X448" s="1">
        <v>5.9</v>
      </c>
      <c r="Y448" t="s">
        <v>73</v>
      </c>
      <c r="Z448" t="s">
        <v>309</v>
      </c>
      <c r="AA448" t="s">
        <v>74</v>
      </c>
      <c r="AB448" t="s">
        <v>827</v>
      </c>
      <c r="AC448" t="s">
        <v>393</v>
      </c>
      <c r="AD448" t="s">
        <v>828</v>
      </c>
      <c r="AE448" t="s">
        <v>639</v>
      </c>
      <c r="AF448" s="1">
        <v>102.4</v>
      </c>
      <c r="AG448" t="s">
        <v>531</v>
      </c>
      <c r="AH448" t="s">
        <v>55</v>
      </c>
      <c r="AI448" t="s">
        <v>829</v>
      </c>
    </row>
    <row r="449" spans="1:35" x14ac:dyDescent="0.25">
      <c r="A449" t="s">
        <v>35</v>
      </c>
      <c r="B449" t="s">
        <v>36</v>
      </c>
      <c r="C449" t="s">
        <v>37</v>
      </c>
      <c r="D449" t="s">
        <v>405</v>
      </c>
      <c r="E449" t="s">
        <v>691</v>
      </c>
      <c r="F449" t="s">
        <v>692</v>
      </c>
      <c r="G449" t="s">
        <v>693</v>
      </c>
      <c r="H449" t="s">
        <v>662</v>
      </c>
      <c r="I449" t="s">
        <v>66</v>
      </c>
      <c r="J449" t="s">
        <v>66</v>
      </c>
      <c r="K449" t="s">
        <v>136</v>
      </c>
      <c r="L449" t="s">
        <v>137</v>
      </c>
      <c r="M449" t="s">
        <v>999</v>
      </c>
      <c r="N449" t="s">
        <v>139</v>
      </c>
      <c r="O449" t="s">
        <v>137</v>
      </c>
      <c r="P449" s="1">
        <v>3</v>
      </c>
      <c r="Q449" t="s">
        <v>72</v>
      </c>
      <c r="R449" s="1">
        <v>2634.8</v>
      </c>
      <c r="S449" s="1">
        <v>878.29998999999998</v>
      </c>
      <c r="T449" t="s">
        <v>124</v>
      </c>
      <c r="U449" s="1">
        <v>2667.7</v>
      </c>
      <c r="V449" s="1">
        <v>2667.7</v>
      </c>
      <c r="W449" s="1">
        <v>4.3</v>
      </c>
      <c r="X449" s="1">
        <v>4.3</v>
      </c>
      <c r="Y449" t="s">
        <v>73</v>
      </c>
      <c r="Z449" t="s">
        <v>52</v>
      </c>
      <c r="AA449" t="s">
        <v>74</v>
      </c>
      <c r="AB449" t="s">
        <v>1000</v>
      </c>
      <c r="AC449" t="s">
        <v>393</v>
      </c>
      <c r="AD449" t="s">
        <v>1001</v>
      </c>
      <c r="AE449" t="s">
        <v>78</v>
      </c>
      <c r="AF449" s="1">
        <v>6.5</v>
      </c>
      <c r="AG449" t="s">
        <v>669</v>
      </c>
      <c r="AH449" t="s">
        <v>55</v>
      </c>
      <c r="AI449" t="s">
        <v>1002</v>
      </c>
    </row>
    <row r="450" spans="1:35" x14ac:dyDescent="0.25">
      <c r="A450" t="s">
        <v>35</v>
      </c>
      <c r="B450" t="s">
        <v>36</v>
      </c>
      <c r="C450" t="s">
        <v>37</v>
      </c>
      <c r="D450" t="s">
        <v>405</v>
      </c>
      <c r="E450" t="s">
        <v>691</v>
      </c>
      <c r="F450" t="s">
        <v>692</v>
      </c>
      <c r="G450" t="s">
        <v>693</v>
      </c>
      <c r="H450" t="s">
        <v>122</v>
      </c>
      <c r="I450" t="s">
        <v>161</v>
      </c>
      <c r="J450" t="s">
        <v>303</v>
      </c>
      <c r="K450" t="s">
        <v>304</v>
      </c>
      <c r="L450" t="s">
        <v>305</v>
      </c>
      <c r="M450" t="s">
        <v>485</v>
      </c>
      <c r="N450" t="s">
        <v>307</v>
      </c>
      <c r="O450" t="s">
        <v>308</v>
      </c>
      <c r="P450" s="1">
        <v>1</v>
      </c>
      <c r="Q450" t="s">
        <v>72</v>
      </c>
      <c r="R450" s="1">
        <v>18.5</v>
      </c>
      <c r="S450" s="1">
        <v>18.5</v>
      </c>
      <c r="T450" t="s">
        <v>124</v>
      </c>
      <c r="U450" s="1">
        <v>51.7</v>
      </c>
      <c r="V450" s="1">
        <v>51.7</v>
      </c>
      <c r="W450" s="1">
        <v>22</v>
      </c>
      <c r="X450" s="1">
        <v>22</v>
      </c>
      <c r="Y450" t="s">
        <v>73</v>
      </c>
      <c r="Z450" t="s">
        <v>309</v>
      </c>
      <c r="AA450" t="s">
        <v>303</v>
      </c>
      <c r="AB450" t="s">
        <v>1003</v>
      </c>
      <c r="AC450" t="s">
        <v>405</v>
      </c>
      <c r="AD450" t="s">
        <v>1004</v>
      </c>
      <c r="AE450" t="s">
        <v>312</v>
      </c>
      <c r="AF450" s="1">
        <v>33</v>
      </c>
      <c r="AG450" t="s">
        <v>128</v>
      </c>
      <c r="AH450" t="s">
        <v>55</v>
      </c>
      <c r="AI450" t="s">
        <v>1005</v>
      </c>
    </row>
    <row r="451" spans="1:35" x14ac:dyDescent="0.25">
      <c r="A451" t="s">
        <v>35</v>
      </c>
      <c r="B451" t="s">
        <v>36</v>
      </c>
      <c r="C451" t="s">
        <v>37</v>
      </c>
      <c r="D451" t="s">
        <v>405</v>
      </c>
      <c r="E451" t="s">
        <v>691</v>
      </c>
      <c r="F451" t="s">
        <v>692</v>
      </c>
      <c r="G451" t="s">
        <v>693</v>
      </c>
      <c r="H451" t="s">
        <v>757</v>
      </c>
      <c r="I451" t="s">
        <v>680</v>
      </c>
      <c r="J451" t="s">
        <v>680</v>
      </c>
      <c r="K451" t="s">
        <v>705</v>
      </c>
      <c r="L451" t="s">
        <v>706</v>
      </c>
      <c r="M451" t="s">
        <v>707</v>
      </c>
      <c r="N451" t="s">
        <v>708</v>
      </c>
      <c r="O451" t="s">
        <v>709</v>
      </c>
      <c r="P451" s="1">
        <v>121797</v>
      </c>
      <c r="Q451" t="s">
        <v>49</v>
      </c>
      <c r="R451" s="1">
        <v>83917.2</v>
      </c>
      <c r="S451" s="1">
        <v>0.7</v>
      </c>
      <c r="T451" t="s">
        <v>254</v>
      </c>
      <c r="U451" s="1">
        <v>115945.2</v>
      </c>
      <c r="V451" s="1">
        <v>115945.2</v>
      </c>
      <c r="W451" s="1">
        <v>121797</v>
      </c>
      <c r="X451" s="1">
        <v>121797</v>
      </c>
      <c r="Y451" t="s">
        <v>113</v>
      </c>
      <c r="Z451" t="s">
        <v>114</v>
      </c>
      <c r="AA451" t="s">
        <v>1006</v>
      </c>
      <c r="AB451" t="s">
        <v>1007</v>
      </c>
      <c r="AC451" t="s">
        <v>302</v>
      </c>
      <c r="AD451" t="s">
        <v>1008</v>
      </c>
      <c r="AE451" t="s">
        <v>118</v>
      </c>
      <c r="AF451" s="1">
        <v>31868.5</v>
      </c>
      <c r="AG451" t="s">
        <v>531</v>
      </c>
      <c r="AH451" t="s">
        <v>761</v>
      </c>
      <c r="AI451" t="s">
        <v>1009</v>
      </c>
    </row>
    <row r="452" spans="1:35" x14ac:dyDescent="0.25">
      <c r="A452" t="s">
        <v>35</v>
      </c>
      <c r="B452" t="s">
        <v>36</v>
      </c>
      <c r="C452" t="s">
        <v>37</v>
      </c>
      <c r="D452" t="s">
        <v>405</v>
      </c>
      <c r="E452" t="s">
        <v>691</v>
      </c>
      <c r="F452" t="s">
        <v>692</v>
      </c>
      <c r="G452" t="s">
        <v>693</v>
      </c>
      <c r="H452" t="s">
        <v>757</v>
      </c>
      <c r="I452" t="s">
        <v>680</v>
      </c>
      <c r="J452" t="s">
        <v>680</v>
      </c>
      <c r="K452" t="s">
        <v>705</v>
      </c>
      <c r="L452" t="s">
        <v>706</v>
      </c>
      <c r="M452" t="s">
        <v>707</v>
      </c>
      <c r="N452" t="s">
        <v>708</v>
      </c>
      <c r="O452" t="s">
        <v>709</v>
      </c>
      <c r="P452" s="1">
        <v>71389</v>
      </c>
      <c r="Q452" t="s">
        <v>49</v>
      </c>
      <c r="R452" s="1">
        <v>48745.5</v>
      </c>
      <c r="S452" s="1">
        <v>0.7</v>
      </c>
      <c r="T452" t="s">
        <v>254</v>
      </c>
      <c r="U452" s="1">
        <v>68022.600000000006</v>
      </c>
      <c r="V452" s="1">
        <v>68022.600000000006</v>
      </c>
      <c r="W452" s="1">
        <v>71389</v>
      </c>
      <c r="X452" s="1">
        <v>71389</v>
      </c>
      <c r="Y452" t="s">
        <v>113</v>
      </c>
      <c r="Z452" t="s">
        <v>114</v>
      </c>
      <c r="AA452" t="s">
        <v>1006</v>
      </c>
      <c r="AB452" t="s">
        <v>1010</v>
      </c>
      <c r="AC452" t="s">
        <v>302</v>
      </c>
      <c r="AD452" t="s">
        <v>1011</v>
      </c>
      <c r="AE452" t="s">
        <v>118</v>
      </c>
      <c r="AF452" s="1">
        <v>19183.5</v>
      </c>
      <c r="AG452" t="s">
        <v>531</v>
      </c>
      <c r="AH452" t="s">
        <v>761</v>
      </c>
      <c r="AI452" t="s">
        <v>1012</v>
      </c>
    </row>
    <row r="453" spans="1:35" x14ac:dyDescent="0.25">
      <c r="A453" t="s">
        <v>35</v>
      </c>
      <c r="B453" t="s">
        <v>36</v>
      </c>
      <c r="C453" t="s">
        <v>37</v>
      </c>
      <c r="D453" t="s">
        <v>302</v>
      </c>
      <c r="E453" t="s">
        <v>691</v>
      </c>
      <c r="F453" t="s">
        <v>692</v>
      </c>
      <c r="G453" t="s">
        <v>693</v>
      </c>
      <c r="H453" t="s">
        <v>757</v>
      </c>
      <c r="I453" t="s">
        <v>680</v>
      </c>
      <c r="J453" t="s">
        <v>680</v>
      </c>
      <c r="K453" t="s">
        <v>713</v>
      </c>
      <c r="L453" t="s">
        <v>714</v>
      </c>
      <c r="M453" t="s">
        <v>715</v>
      </c>
      <c r="N453" t="s">
        <v>716</v>
      </c>
      <c r="O453" t="s">
        <v>717</v>
      </c>
      <c r="P453" s="1">
        <v>72977</v>
      </c>
      <c r="Q453" t="s">
        <v>49</v>
      </c>
      <c r="R453" s="1">
        <v>34362.699999999997</v>
      </c>
      <c r="S453" s="1">
        <v>0.5</v>
      </c>
      <c r="T453" t="s">
        <v>254</v>
      </c>
      <c r="U453" s="1">
        <v>51885.1</v>
      </c>
      <c r="V453" s="1">
        <v>51885.1</v>
      </c>
      <c r="W453" s="1">
        <v>72977</v>
      </c>
      <c r="X453" s="1">
        <v>72977</v>
      </c>
      <c r="Y453" t="s">
        <v>113</v>
      </c>
      <c r="Z453" t="s">
        <v>114</v>
      </c>
      <c r="AA453" t="s">
        <v>758</v>
      </c>
      <c r="AB453" t="s">
        <v>1013</v>
      </c>
      <c r="AC453" t="s">
        <v>318</v>
      </c>
      <c r="AD453" t="s">
        <v>1014</v>
      </c>
      <c r="AE453" t="s">
        <v>772</v>
      </c>
      <c r="AF453" s="1">
        <v>17451</v>
      </c>
      <c r="AG453" t="s">
        <v>531</v>
      </c>
      <c r="AH453" t="s">
        <v>773</v>
      </c>
      <c r="AI453" t="s">
        <v>1015</v>
      </c>
    </row>
    <row r="454" spans="1:35" x14ac:dyDescent="0.25">
      <c r="A454" t="s">
        <v>35</v>
      </c>
      <c r="B454" t="s">
        <v>36</v>
      </c>
      <c r="C454" t="s">
        <v>37</v>
      </c>
      <c r="D454" t="s">
        <v>302</v>
      </c>
      <c r="E454" t="s">
        <v>691</v>
      </c>
      <c r="F454" t="s">
        <v>692</v>
      </c>
      <c r="G454" t="s">
        <v>693</v>
      </c>
      <c r="H454" t="s">
        <v>757</v>
      </c>
      <c r="I454" t="s">
        <v>680</v>
      </c>
      <c r="J454" t="s">
        <v>680</v>
      </c>
      <c r="K454" t="s">
        <v>713</v>
      </c>
      <c r="L454" t="s">
        <v>714</v>
      </c>
      <c r="M454" t="s">
        <v>715</v>
      </c>
      <c r="N454" t="s">
        <v>716</v>
      </c>
      <c r="O454" t="s">
        <v>717</v>
      </c>
      <c r="P454" s="1">
        <v>126185</v>
      </c>
      <c r="Q454" t="s">
        <v>49</v>
      </c>
      <c r="R454" s="1">
        <v>61768.2</v>
      </c>
      <c r="S454" s="1">
        <v>0.5</v>
      </c>
      <c r="T454" t="s">
        <v>254</v>
      </c>
      <c r="U454" s="1">
        <v>90978.5</v>
      </c>
      <c r="V454" s="1">
        <v>90978.5</v>
      </c>
      <c r="W454" s="1">
        <v>126185</v>
      </c>
      <c r="X454" s="1">
        <v>126185</v>
      </c>
      <c r="Y454" t="s">
        <v>113</v>
      </c>
      <c r="Z454" t="s">
        <v>114</v>
      </c>
      <c r="AA454" t="s">
        <v>758</v>
      </c>
      <c r="AB454" t="s">
        <v>1016</v>
      </c>
      <c r="AC454" t="s">
        <v>318</v>
      </c>
      <c r="AD454" t="s">
        <v>1017</v>
      </c>
      <c r="AE454" t="s">
        <v>772</v>
      </c>
      <c r="AF454" s="1">
        <v>29085</v>
      </c>
      <c r="AG454" t="s">
        <v>531</v>
      </c>
      <c r="AH454" t="s">
        <v>773</v>
      </c>
      <c r="AI454" t="s">
        <v>1018</v>
      </c>
    </row>
    <row r="455" spans="1:35" x14ac:dyDescent="0.25">
      <c r="A455" t="s">
        <v>35</v>
      </c>
      <c r="B455" t="s">
        <v>36</v>
      </c>
      <c r="C455" t="s">
        <v>37</v>
      </c>
      <c r="D455" t="s">
        <v>302</v>
      </c>
      <c r="E455" t="s">
        <v>691</v>
      </c>
      <c r="F455" t="s">
        <v>692</v>
      </c>
      <c r="G455" t="s">
        <v>693</v>
      </c>
      <c r="H455" t="s">
        <v>757</v>
      </c>
      <c r="I455" t="s">
        <v>680</v>
      </c>
      <c r="J455" t="s">
        <v>680</v>
      </c>
      <c r="K455" t="s">
        <v>713</v>
      </c>
      <c r="L455" t="s">
        <v>714</v>
      </c>
      <c r="M455" t="s">
        <v>715</v>
      </c>
      <c r="N455" t="s">
        <v>716</v>
      </c>
      <c r="O455" t="s">
        <v>717</v>
      </c>
      <c r="P455" s="1">
        <v>127359</v>
      </c>
      <c r="Q455" t="s">
        <v>49</v>
      </c>
      <c r="R455" s="1">
        <v>66434.2</v>
      </c>
      <c r="S455" s="1">
        <v>0.5</v>
      </c>
      <c r="T455" t="s">
        <v>254</v>
      </c>
      <c r="U455" s="1">
        <v>95651</v>
      </c>
      <c r="V455" s="1">
        <v>95651</v>
      </c>
      <c r="W455" s="1">
        <v>127359</v>
      </c>
      <c r="X455" s="1">
        <v>127359</v>
      </c>
      <c r="Y455" t="s">
        <v>113</v>
      </c>
      <c r="Z455" t="s">
        <v>114</v>
      </c>
      <c r="AA455" t="s">
        <v>758</v>
      </c>
      <c r="AB455" t="s">
        <v>1019</v>
      </c>
      <c r="AC455" t="s">
        <v>318</v>
      </c>
      <c r="AD455" t="s">
        <v>1020</v>
      </c>
      <c r="AE455" t="s">
        <v>772</v>
      </c>
      <c r="AF455" s="1">
        <v>29085</v>
      </c>
      <c r="AG455" t="s">
        <v>531</v>
      </c>
      <c r="AH455" t="s">
        <v>773</v>
      </c>
      <c r="AI455" t="s">
        <v>1021</v>
      </c>
    </row>
    <row r="456" spans="1:35" x14ac:dyDescent="0.25">
      <c r="A456" t="s">
        <v>35</v>
      </c>
      <c r="B456" t="s">
        <v>36</v>
      </c>
      <c r="C456" t="s">
        <v>37</v>
      </c>
      <c r="D456" t="s">
        <v>302</v>
      </c>
      <c r="E456" t="s">
        <v>691</v>
      </c>
      <c r="F456" t="s">
        <v>692</v>
      </c>
      <c r="G456" t="s">
        <v>693</v>
      </c>
      <c r="H456" t="s">
        <v>757</v>
      </c>
      <c r="I456" t="s">
        <v>680</v>
      </c>
      <c r="J456" t="s">
        <v>680</v>
      </c>
      <c r="K456" t="s">
        <v>713</v>
      </c>
      <c r="L456" t="s">
        <v>714</v>
      </c>
      <c r="M456" t="s">
        <v>715</v>
      </c>
      <c r="N456" t="s">
        <v>716</v>
      </c>
      <c r="O456" t="s">
        <v>717</v>
      </c>
      <c r="P456" s="1">
        <v>122950</v>
      </c>
      <c r="Q456" t="s">
        <v>49</v>
      </c>
      <c r="R456" s="1">
        <v>63127.5</v>
      </c>
      <c r="S456" s="1">
        <v>0.5</v>
      </c>
      <c r="T456" t="s">
        <v>254</v>
      </c>
      <c r="U456" s="1">
        <v>92339.7</v>
      </c>
      <c r="V456" s="1">
        <v>92339.7</v>
      </c>
      <c r="W456" s="1">
        <v>122950</v>
      </c>
      <c r="X456" s="1">
        <v>122950</v>
      </c>
      <c r="Y456" t="s">
        <v>113</v>
      </c>
      <c r="Z456" t="s">
        <v>114</v>
      </c>
      <c r="AA456" t="s">
        <v>758</v>
      </c>
      <c r="AB456" t="s">
        <v>1022</v>
      </c>
      <c r="AC456" t="s">
        <v>318</v>
      </c>
      <c r="AD456" t="s">
        <v>1023</v>
      </c>
      <c r="AE456" t="s">
        <v>772</v>
      </c>
      <c r="AF456" s="1">
        <v>29085</v>
      </c>
      <c r="AG456" t="s">
        <v>531</v>
      </c>
      <c r="AH456" t="s">
        <v>773</v>
      </c>
      <c r="AI456" t="s">
        <v>1024</v>
      </c>
    </row>
    <row r="457" spans="1:35" x14ac:dyDescent="0.25">
      <c r="A457" t="s">
        <v>35</v>
      </c>
      <c r="B457" t="s">
        <v>36</v>
      </c>
      <c r="C457" t="s">
        <v>37</v>
      </c>
      <c r="D457" t="s">
        <v>302</v>
      </c>
      <c r="E457" t="s">
        <v>691</v>
      </c>
      <c r="F457" t="s">
        <v>692</v>
      </c>
      <c r="G457" t="s">
        <v>693</v>
      </c>
      <c r="H457" t="s">
        <v>757</v>
      </c>
      <c r="I457" t="s">
        <v>680</v>
      </c>
      <c r="J457" t="s">
        <v>680</v>
      </c>
      <c r="K457" t="s">
        <v>713</v>
      </c>
      <c r="L457" t="s">
        <v>714</v>
      </c>
      <c r="M457" t="s">
        <v>715</v>
      </c>
      <c r="N457" t="s">
        <v>716</v>
      </c>
      <c r="O457" t="s">
        <v>717</v>
      </c>
      <c r="P457" s="1">
        <v>123573</v>
      </c>
      <c r="Q457" t="s">
        <v>49</v>
      </c>
      <c r="R457" s="1">
        <v>63594.8</v>
      </c>
      <c r="S457" s="1">
        <v>0.5</v>
      </c>
      <c r="T457" t="s">
        <v>254</v>
      </c>
      <c r="U457" s="1">
        <v>92807.6</v>
      </c>
      <c r="V457" s="1">
        <v>92807.6</v>
      </c>
      <c r="W457" s="1">
        <v>123573</v>
      </c>
      <c r="X457" s="1">
        <v>123573</v>
      </c>
      <c r="Y457" t="s">
        <v>113</v>
      </c>
      <c r="Z457" t="s">
        <v>114</v>
      </c>
      <c r="AA457" t="s">
        <v>758</v>
      </c>
      <c r="AB457" t="s">
        <v>1025</v>
      </c>
      <c r="AC457" t="s">
        <v>318</v>
      </c>
      <c r="AD457" t="s">
        <v>1026</v>
      </c>
      <c r="AE457" t="s">
        <v>772</v>
      </c>
      <c r="AF457" s="1">
        <v>29085</v>
      </c>
      <c r="AG457" t="s">
        <v>531</v>
      </c>
      <c r="AH457" t="s">
        <v>773</v>
      </c>
      <c r="AI457" t="s">
        <v>1027</v>
      </c>
    </row>
    <row r="458" spans="1:35" x14ac:dyDescent="0.25">
      <c r="A458" t="s">
        <v>35</v>
      </c>
      <c r="B458" t="s">
        <v>36</v>
      </c>
      <c r="C458" t="s">
        <v>37</v>
      </c>
      <c r="D458" t="s">
        <v>405</v>
      </c>
      <c r="E458" t="s">
        <v>691</v>
      </c>
      <c r="F458" t="s">
        <v>692</v>
      </c>
      <c r="G458" t="s">
        <v>693</v>
      </c>
      <c r="H458" t="s">
        <v>757</v>
      </c>
      <c r="I458" t="s">
        <v>680</v>
      </c>
      <c r="J458" t="s">
        <v>680</v>
      </c>
      <c r="K458" t="s">
        <v>713</v>
      </c>
      <c r="L458" t="s">
        <v>714</v>
      </c>
      <c r="M458" t="s">
        <v>715</v>
      </c>
      <c r="N458" t="s">
        <v>716</v>
      </c>
      <c r="O458" t="s">
        <v>717</v>
      </c>
      <c r="P458" s="1">
        <v>127593</v>
      </c>
      <c r="Q458" t="s">
        <v>49</v>
      </c>
      <c r="R458" s="1">
        <v>66464.800000000003</v>
      </c>
      <c r="S458" s="1">
        <v>0.5</v>
      </c>
      <c r="T458" t="s">
        <v>254</v>
      </c>
      <c r="U458" s="1">
        <v>95826.7</v>
      </c>
      <c r="V458" s="1">
        <v>95826.7</v>
      </c>
      <c r="W458" s="1">
        <v>127593</v>
      </c>
      <c r="X458" s="1">
        <v>127593</v>
      </c>
      <c r="Y458" t="s">
        <v>113</v>
      </c>
      <c r="Z458" t="s">
        <v>114</v>
      </c>
      <c r="AA458" t="s">
        <v>758</v>
      </c>
      <c r="AB458" t="s">
        <v>1028</v>
      </c>
      <c r="AC458" t="s">
        <v>318</v>
      </c>
      <c r="AD458" t="s">
        <v>1029</v>
      </c>
      <c r="AE458" t="s">
        <v>541</v>
      </c>
      <c r="AF458" s="1">
        <v>29230</v>
      </c>
      <c r="AG458" t="s">
        <v>531</v>
      </c>
      <c r="AH458" t="s">
        <v>543</v>
      </c>
      <c r="AI458" t="s">
        <v>1030</v>
      </c>
    </row>
    <row r="459" spans="1:35" x14ac:dyDescent="0.25">
      <c r="A459" t="s">
        <v>35</v>
      </c>
      <c r="B459" t="s">
        <v>36</v>
      </c>
      <c r="C459" t="s">
        <v>37</v>
      </c>
      <c r="D459" t="s">
        <v>318</v>
      </c>
      <c r="E459" t="s">
        <v>691</v>
      </c>
      <c r="F459" t="s">
        <v>692</v>
      </c>
      <c r="G459" t="s">
        <v>693</v>
      </c>
      <c r="H459" t="s">
        <v>781</v>
      </c>
      <c r="I459" t="s">
        <v>66</v>
      </c>
      <c r="J459" t="s">
        <v>66</v>
      </c>
      <c r="K459" t="s">
        <v>782</v>
      </c>
      <c r="L459" t="s">
        <v>783</v>
      </c>
      <c r="M459" t="s">
        <v>784</v>
      </c>
      <c r="N459" t="s">
        <v>785</v>
      </c>
      <c r="O459" t="s">
        <v>783</v>
      </c>
      <c r="P459" s="1">
        <v>4592.6000000000004</v>
      </c>
      <c r="Q459" t="s">
        <v>49</v>
      </c>
      <c r="R459" s="1">
        <v>17827.5</v>
      </c>
      <c r="S459" s="1">
        <v>3.9</v>
      </c>
      <c r="T459" t="s">
        <v>50</v>
      </c>
      <c r="U459" s="1">
        <v>21926.5</v>
      </c>
      <c r="V459" s="1">
        <v>21926.5</v>
      </c>
      <c r="W459" s="1">
        <v>4423</v>
      </c>
      <c r="X459" s="1">
        <v>4423</v>
      </c>
      <c r="Y459" t="s">
        <v>113</v>
      </c>
      <c r="Z459" t="s">
        <v>114</v>
      </c>
      <c r="AA459" t="s">
        <v>74</v>
      </c>
      <c r="AB459" t="s">
        <v>1031</v>
      </c>
      <c r="AC459" t="s">
        <v>443</v>
      </c>
      <c r="AD459" t="s">
        <v>1032</v>
      </c>
      <c r="AE459" t="s">
        <v>445</v>
      </c>
      <c r="AF459" s="1">
        <v>4080</v>
      </c>
      <c r="AG459" t="s">
        <v>531</v>
      </c>
      <c r="AH459" t="s">
        <v>445</v>
      </c>
      <c r="AI459" t="s">
        <v>1033</v>
      </c>
    </row>
    <row r="460" spans="1:35" x14ac:dyDescent="0.25">
      <c r="A460" t="s">
        <v>35</v>
      </c>
      <c r="B460" t="s">
        <v>36</v>
      </c>
      <c r="C460" t="s">
        <v>37</v>
      </c>
      <c r="D460" t="s">
        <v>323</v>
      </c>
      <c r="E460" t="s">
        <v>691</v>
      </c>
      <c r="F460" t="s">
        <v>692</v>
      </c>
      <c r="G460" t="s">
        <v>693</v>
      </c>
      <c r="H460" t="s">
        <v>1034</v>
      </c>
      <c r="I460" t="s">
        <v>66</v>
      </c>
      <c r="J460" t="s">
        <v>66</v>
      </c>
      <c r="K460" t="s">
        <v>1035</v>
      </c>
      <c r="L460" t="s">
        <v>1036</v>
      </c>
      <c r="M460" t="s">
        <v>1037</v>
      </c>
      <c r="N460" t="s">
        <v>1038</v>
      </c>
      <c r="O460" t="s">
        <v>1039</v>
      </c>
      <c r="P460" s="1">
        <v>1</v>
      </c>
      <c r="Q460" t="s">
        <v>72</v>
      </c>
      <c r="R460" s="1">
        <v>8753.1</v>
      </c>
      <c r="S460" s="1">
        <v>8753.0996099999993</v>
      </c>
      <c r="T460" t="s">
        <v>50</v>
      </c>
      <c r="U460" s="1">
        <v>8785.2000000000007</v>
      </c>
      <c r="V460" s="1">
        <v>8785.2000000000007</v>
      </c>
      <c r="W460" s="1">
        <v>0.8</v>
      </c>
      <c r="X460" s="1">
        <v>0.8</v>
      </c>
      <c r="Y460" t="s">
        <v>73</v>
      </c>
      <c r="Z460" t="s">
        <v>309</v>
      </c>
      <c r="AA460" t="s">
        <v>1040</v>
      </c>
      <c r="AB460" t="s">
        <v>1041</v>
      </c>
      <c r="AC460" t="s">
        <v>443</v>
      </c>
      <c r="AD460" t="s">
        <v>1042</v>
      </c>
      <c r="AE460" t="s">
        <v>312</v>
      </c>
      <c r="AF460" s="1">
        <v>20</v>
      </c>
      <c r="AG460" t="s">
        <v>531</v>
      </c>
      <c r="AH460" t="s">
        <v>55</v>
      </c>
      <c r="AI460" t="s">
        <v>1043</v>
      </c>
    </row>
    <row r="461" spans="1:35" x14ac:dyDescent="0.25">
      <c r="A461" t="s">
        <v>35</v>
      </c>
      <c r="B461" t="s">
        <v>36</v>
      </c>
      <c r="C461" t="s">
        <v>37</v>
      </c>
      <c r="D461" t="s">
        <v>318</v>
      </c>
      <c r="E461" t="s">
        <v>691</v>
      </c>
      <c r="F461" t="s">
        <v>692</v>
      </c>
      <c r="G461" t="s">
        <v>693</v>
      </c>
      <c r="H461" t="s">
        <v>821</v>
      </c>
      <c r="I461" t="s">
        <v>66</v>
      </c>
      <c r="J461" t="s">
        <v>66</v>
      </c>
      <c r="K461" t="s">
        <v>1044</v>
      </c>
      <c r="L461" t="s">
        <v>1045</v>
      </c>
      <c r="M461" t="s">
        <v>1046</v>
      </c>
      <c r="N461" t="s">
        <v>1047</v>
      </c>
      <c r="O461" t="s">
        <v>1045</v>
      </c>
      <c r="P461" s="1">
        <v>901.7</v>
      </c>
      <c r="Q461" t="s">
        <v>49</v>
      </c>
      <c r="R461" s="1">
        <v>8443.4</v>
      </c>
      <c r="S461" s="1">
        <v>9.4</v>
      </c>
      <c r="T461" t="s">
        <v>50</v>
      </c>
      <c r="U461" s="1">
        <v>8778</v>
      </c>
      <c r="V461" s="1">
        <v>8778</v>
      </c>
      <c r="W461" s="1">
        <v>866.4</v>
      </c>
      <c r="X461" s="1">
        <v>866.4</v>
      </c>
      <c r="Y461" t="s">
        <v>113</v>
      </c>
      <c r="Z461" t="s">
        <v>114</v>
      </c>
      <c r="AA461" t="s">
        <v>74</v>
      </c>
      <c r="AB461" t="s">
        <v>1048</v>
      </c>
      <c r="AC461" t="s">
        <v>443</v>
      </c>
      <c r="AD461" t="s">
        <v>1049</v>
      </c>
      <c r="AE461" t="s">
        <v>445</v>
      </c>
      <c r="AF461" s="1">
        <v>323.39999999999998</v>
      </c>
      <c r="AG461" t="s">
        <v>531</v>
      </c>
      <c r="AH461" t="s">
        <v>55</v>
      </c>
      <c r="AI461" t="s">
        <v>1050</v>
      </c>
    </row>
    <row r="462" spans="1:35" x14ac:dyDescent="0.25">
      <c r="A462" t="s">
        <v>35</v>
      </c>
      <c r="B462" t="s">
        <v>36</v>
      </c>
      <c r="C462" t="s">
        <v>37</v>
      </c>
      <c r="D462" t="s">
        <v>318</v>
      </c>
      <c r="E462" t="s">
        <v>691</v>
      </c>
      <c r="F462" t="s">
        <v>692</v>
      </c>
      <c r="G462" t="s">
        <v>693</v>
      </c>
      <c r="H462" t="s">
        <v>821</v>
      </c>
      <c r="I462" t="s">
        <v>66</v>
      </c>
      <c r="J462" t="s">
        <v>66</v>
      </c>
      <c r="K462" t="s">
        <v>1051</v>
      </c>
      <c r="L462" t="s">
        <v>1052</v>
      </c>
      <c r="M462" t="s">
        <v>1053</v>
      </c>
      <c r="N462" t="s">
        <v>1054</v>
      </c>
      <c r="O462" t="s">
        <v>1055</v>
      </c>
      <c r="P462" s="1">
        <v>1</v>
      </c>
      <c r="Q462" t="s">
        <v>72</v>
      </c>
      <c r="R462" s="1">
        <v>2686.9</v>
      </c>
      <c r="S462" s="1">
        <v>2686.8998999999999</v>
      </c>
      <c r="T462" t="s">
        <v>50</v>
      </c>
      <c r="U462" s="1">
        <v>3013.9</v>
      </c>
      <c r="V462" s="1">
        <v>3013.9</v>
      </c>
      <c r="W462" s="1">
        <v>275.7</v>
      </c>
      <c r="X462" s="1">
        <v>275.7</v>
      </c>
      <c r="Y462" t="s">
        <v>113</v>
      </c>
      <c r="Z462" t="s">
        <v>114</v>
      </c>
      <c r="AA462" t="s">
        <v>74</v>
      </c>
      <c r="AB462" t="s">
        <v>1048</v>
      </c>
      <c r="AC462" t="s">
        <v>443</v>
      </c>
      <c r="AD462" t="s">
        <v>1049</v>
      </c>
      <c r="AE462" t="s">
        <v>445</v>
      </c>
      <c r="AF462" s="1">
        <v>323.39999999999998</v>
      </c>
      <c r="AG462" t="s">
        <v>531</v>
      </c>
      <c r="AH462" t="s">
        <v>55</v>
      </c>
      <c r="AI462" t="s">
        <v>1050</v>
      </c>
    </row>
    <row r="463" spans="1:35" x14ac:dyDescent="0.25">
      <c r="A463" t="s">
        <v>35</v>
      </c>
      <c r="B463" t="s">
        <v>36</v>
      </c>
      <c r="C463" t="s">
        <v>37</v>
      </c>
      <c r="D463" t="s">
        <v>318</v>
      </c>
      <c r="E463" t="s">
        <v>691</v>
      </c>
      <c r="F463" t="s">
        <v>692</v>
      </c>
      <c r="G463" t="s">
        <v>693</v>
      </c>
      <c r="H463" t="s">
        <v>821</v>
      </c>
      <c r="I463" t="s">
        <v>66</v>
      </c>
      <c r="J463" t="s">
        <v>66</v>
      </c>
      <c r="K463" t="s">
        <v>136</v>
      </c>
      <c r="L463" t="s">
        <v>137</v>
      </c>
      <c r="M463" t="s">
        <v>1056</v>
      </c>
      <c r="N463" t="s">
        <v>139</v>
      </c>
      <c r="O463" t="s">
        <v>137</v>
      </c>
      <c r="P463" s="1">
        <v>2</v>
      </c>
      <c r="Q463" t="s">
        <v>72</v>
      </c>
      <c r="R463" s="1">
        <v>2598.3000000000002</v>
      </c>
      <c r="S463" s="1">
        <v>1299.09998</v>
      </c>
      <c r="T463" t="s">
        <v>50</v>
      </c>
      <c r="U463" s="1">
        <v>2925.2</v>
      </c>
      <c r="V463" s="1">
        <v>2925.2</v>
      </c>
      <c r="W463" s="1">
        <v>266.60000000000002</v>
      </c>
      <c r="X463" s="1">
        <v>266.60000000000002</v>
      </c>
      <c r="Y463" t="s">
        <v>113</v>
      </c>
      <c r="Z463" t="s">
        <v>114</v>
      </c>
      <c r="AA463" t="s">
        <v>74</v>
      </c>
      <c r="AB463" t="s">
        <v>1048</v>
      </c>
      <c r="AC463" t="s">
        <v>443</v>
      </c>
      <c r="AD463" t="s">
        <v>1049</v>
      </c>
      <c r="AE463" t="s">
        <v>445</v>
      </c>
      <c r="AF463" s="1">
        <v>323.39999999999998</v>
      </c>
      <c r="AG463" t="s">
        <v>531</v>
      </c>
      <c r="AH463" t="s">
        <v>55</v>
      </c>
      <c r="AI463" t="s">
        <v>1050</v>
      </c>
    </row>
    <row r="464" spans="1:35" x14ac:dyDescent="0.25">
      <c r="A464" t="s">
        <v>35</v>
      </c>
      <c r="B464" t="s">
        <v>36</v>
      </c>
      <c r="C464" t="s">
        <v>37</v>
      </c>
      <c r="D464" t="s">
        <v>318</v>
      </c>
      <c r="E464" t="s">
        <v>691</v>
      </c>
      <c r="F464" t="s">
        <v>692</v>
      </c>
      <c r="G464" t="s">
        <v>693</v>
      </c>
      <c r="H464" t="s">
        <v>821</v>
      </c>
      <c r="I464" t="s">
        <v>66</v>
      </c>
      <c r="J464" t="s">
        <v>66</v>
      </c>
      <c r="K464" t="s">
        <v>984</v>
      </c>
      <c r="L464" t="s">
        <v>985</v>
      </c>
      <c r="M464" t="s">
        <v>986</v>
      </c>
      <c r="N464" t="s">
        <v>987</v>
      </c>
      <c r="O464" t="s">
        <v>985</v>
      </c>
      <c r="P464" s="1">
        <v>36.6</v>
      </c>
      <c r="Q464" t="s">
        <v>49</v>
      </c>
      <c r="R464" s="1">
        <v>342.7</v>
      </c>
      <c r="S464" s="1">
        <v>9.4</v>
      </c>
      <c r="T464" t="s">
        <v>50</v>
      </c>
      <c r="U464" s="1">
        <v>666.6</v>
      </c>
      <c r="V464" s="1">
        <v>666.6</v>
      </c>
      <c r="W464" s="1">
        <v>35.200000000000003</v>
      </c>
      <c r="X464" s="1">
        <v>35.200000000000003</v>
      </c>
      <c r="Y464" t="s">
        <v>113</v>
      </c>
      <c r="Z464" t="s">
        <v>114</v>
      </c>
      <c r="AA464" t="s">
        <v>74</v>
      </c>
      <c r="AB464" t="s">
        <v>1048</v>
      </c>
      <c r="AC464" t="s">
        <v>443</v>
      </c>
      <c r="AD464" t="s">
        <v>1049</v>
      </c>
      <c r="AE464" t="s">
        <v>445</v>
      </c>
      <c r="AF464" s="1">
        <v>323.39999999999998</v>
      </c>
      <c r="AG464" t="s">
        <v>531</v>
      </c>
      <c r="AH464" t="s">
        <v>55</v>
      </c>
      <c r="AI464" t="s">
        <v>1050</v>
      </c>
    </row>
    <row r="465" spans="1:35" x14ac:dyDescent="0.25">
      <c r="A465" t="s">
        <v>35</v>
      </c>
      <c r="B465" t="s">
        <v>36</v>
      </c>
      <c r="C465" t="s">
        <v>37</v>
      </c>
      <c r="D465" t="s">
        <v>318</v>
      </c>
      <c r="E465" t="s">
        <v>691</v>
      </c>
      <c r="F465" t="s">
        <v>692</v>
      </c>
      <c r="G465" t="s">
        <v>693</v>
      </c>
      <c r="H465" t="s">
        <v>821</v>
      </c>
      <c r="I465" t="s">
        <v>66</v>
      </c>
      <c r="J465" t="s">
        <v>66</v>
      </c>
      <c r="K465" t="s">
        <v>136</v>
      </c>
      <c r="L465" t="s">
        <v>137</v>
      </c>
      <c r="M465" t="s">
        <v>1056</v>
      </c>
      <c r="N465" t="s">
        <v>139</v>
      </c>
      <c r="O465" t="s">
        <v>137</v>
      </c>
      <c r="P465" s="1">
        <v>2</v>
      </c>
      <c r="Q465" t="s">
        <v>72</v>
      </c>
      <c r="R465" s="1">
        <v>4370.1000000000004</v>
      </c>
      <c r="S465" s="1">
        <v>2185</v>
      </c>
      <c r="T465" t="s">
        <v>50</v>
      </c>
      <c r="U465" s="1">
        <v>4699.3</v>
      </c>
      <c r="V465" s="1">
        <v>4699.3</v>
      </c>
      <c r="W465" s="1">
        <v>448.4</v>
      </c>
      <c r="X465" s="1">
        <v>448.4</v>
      </c>
      <c r="Y465" t="s">
        <v>113</v>
      </c>
      <c r="Z465" t="s">
        <v>114</v>
      </c>
      <c r="AA465" t="s">
        <v>74</v>
      </c>
      <c r="AB465" t="s">
        <v>1048</v>
      </c>
      <c r="AC465" t="s">
        <v>443</v>
      </c>
      <c r="AD465" t="s">
        <v>1049</v>
      </c>
      <c r="AE465" t="s">
        <v>445</v>
      </c>
      <c r="AF465" s="1">
        <v>323.39999999999998</v>
      </c>
      <c r="AG465" t="s">
        <v>531</v>
      </c>
      <c r="AH465" t="s">
        <v>55</v>
      </c>
      <c r="AI465" t="s">
        <v>1050</v>
      </c>
    </row>
    <row r="466" spans="1:35" x14ac:dyDescent="0.25">
      <c r="A466" t="s">
        <v>35</v>
      </c>
      <c r="B466" t="s">
        <v>36</v>
      </c>
      <c r="C466" t="s">
        <v>37</v>
      </c>
      <c r="D466" t="s">
        <v>318</v>
      </c>
      <c r="E466" t="s">
        <v>691</v>
      </c>
      <c r="F466" t="s">
        <v>692</v>
      </c>
      <c r="G466" t="s">
        <v>693</v>
      </c>
      <c r="H466" t="s">
        <v>821</v>
      </c>
      <c r="I466" t="s">
        <v>66</v>
      </c>
      <c r="J466" t="s">
        <v>66</v>
      </c>
      <c r="K466" t="s">
        <v>136</v>
      </c>
      <c r="L466" t="s">
        <v>137</v>
      </c>
      <c r="M466" t="s">
        <v>983</v>
      </c>
      <c r="N466" t="s">
        <v>139</v>
      </c>
      <c r="O466" t="s">
        <v>137</v>
      </c>
      <c r="P466" s="1">
        <v>6</v>
      </c>
      <c r="Q466" t="s">
        <v>72</v>
      </c>
      <c r="R466" s="1">
        <v>6645</v>
      </c>
      <c r="S466" s="1">
        <v>1107.5</v>
      </c>
      <c r="T466" t="s">
        <v>50</v>
      </c>
      <c r="U466" s="1">
        <v>6977.3</v>
      </c>
      <c r="V466" s="1">
        <v>6977.3</v>
      </c>
      <c r="W466" s="1">
        <v>681.9</v>
      </c>
      <c r="X466" s="1">
        <v>681.9</v>
      </c>
      <c r="Y466" t="s">
        <v>113</v>
      </c>
      <c r="Z466" t="s">
        <v>114</v>
      </c>
      <c r="AA466" t="s">
        <v>74</v>
      </c>
      <c r="AB466" t="s">
        <v>1048</v>
      </c>
      <c r="AC466" t="s">
        <v>443</v>
      </c>
      <c r="AD466" t="s">
        <v>1049</v>
      </c>
      <c r="AE466" t="s">
        <v>445</v>
      </c>
      <c r="AF466" s="1">
        <v>323.39999999999998</v>
      </c>
      <c r="AG466" t="s">
        <v>531</v>
      </c>
      <c r="AH466" t="s">
        <v>55</v>
      </c>
      <c r="AI466" t="s">
        <v>1050</v>
      </c>
    </row>
    <row r="467" spans="1:35" x14ac:dyDescent="0.25">
      <c r="A467" t="s">
        <v>35</v>
      </c>
      <c r="B467" t="s">
        <v>36</v>
      </c>
      <c r="C467" t="s">
        <v>37</v>
      </c>
      <c r="D467" t="s">
        <v>318</v>
      </c>
      <c r="E467" t="s">
        <v>691</v>
      </c>
      <c r="F467" t="s">
        <v>692</v>
      </c>
      <c r="G467" t="s">
        <v>693</v>
      </c>
      <c r="H467" t="s">
        <v>821</v>
      </c>
      <c r="I467" t="s">
        <v>66</v>
      </c>
      <c r="J467" t="s">
        <v>66</v>
      </c>
      <c r="K467" t="s">
        <v>136</v>
      </c>
      <c r="L467" t="s">
        <v>137</v>
      </c>
      <c r="M467" t="s">
        <v>1057</v>
      </c>
      <c r="N467" t="s">
        <v>139</v>
      </c>
      <c r="O467" t="s">
        <v>137</v>
      </c>
      <c r="P467" s="1">
        <v>300</v>
      </c>
      <c r="Q467" t="s">
        <v>72</v>
      </c>
      <c r="R467" s="1">
        <v>1673.8</v>
      </c>
      <c r="S467" s="1">
        <v>5.6</v>
      </c>
      <c r="T467" t="s">
        <v>50</v>
      </c>
      <c r="U467" s="1">
        <v>1999.4</v>
      </c>
      <c r="V467" s="1">
        <v>1999.4</v>
      </c>
      <c r="W467" s="1">
        <v>171.8</v>
      </c>
      <c r="X467" s="1">
        <v>171.8</v>
      </c>
      <c r="Y467" t="s">
        <v>113</v>
      </c>
      <c r="Z467" t="s">
        <v>114</v>
      </c>
      <c r="AA467" t="s">
        <v>74</v>
      </c>
      <c r="AB467" t="s">
        <v>1048</v>
      </c>
      <c r="AC467" t="s">
        <v>443</v>
      </c>
      <c r="AD467" t="s">
        <v>1049</v>
      </c>
      <c r="AE467" t="s">
        <v>445</v>
      </c>
      <c r="AF467" s="1">
        <v>323.39999999999998</v>
      </c>
      <c r="AG467" t="s">
        <v>531</v>
      </c>
      <c r="AH467" t="s">
        <v>55</v>
      </c>
      <c r="AI467" t="s">
        <v>1050</v>
      </c>
    </row>
    <row r="468" spans="1:35" x14ac:dyDescent="0.25">
      <c r="A468" t="s">
        <v>35</v>
      </c>
      <c r="B468" t="s">
        <v>36</v>
      </c>
      <c r="C468" t="s">
        <v>37</v>
      </c>
      <c r="D468" t="s">
        <v>318</v>
      </c>
      <c r="E468" t="s">
        <v>691</v>
      </c>
      <c r="F468" t="s">
        <v>692</v>
      </c>
      <c r="G468" t="s">
        <v>693</v>
      </c>
      <c r="H468" t="s">
        <v>821</v>
      </c>
      <c r="I468" t="s">
        <v>66</v>
      </c>
      <c r="J468" t="s">
        <v>66</v>
      </c>
      <c r="K468" t="s">
        <v>136</v>
      </c>
      <c r="L468" t="s">
        <v>137</v>
      </c>
      <c r="M468" t="s">
        <v>1058</v>
      </c>
      <c r="N468" t="s">
        <v>139</v>
      </c>
      <c r="O468" t="s">
        <v>137</v>
      </c>
      <c r="P468" s="1">
        <v>300</v>
      </c>
      <c r="Q468" t="s">
        <v>72</v>
      </c>
      <c r="R468" s="1">
        <v>1959.2</v>
      </c>
      <c r="S468" s="1">
        <v>6.5</v>
      </c>
      <c r="T468" t="s">
        <v>50</v>
      </c>
      <c r="U468" s="1">
        <v>2285.1999999999998</v>
      </c>
      <c r="V468" s="1">
        <v>2285.1999999999998</v>
      </c>
      <c r="W468" s="1">
        <v>201</v>
      </c>
      <c r="X468" s="1">
        <v>201</v>
      </c>
      <c r="Y468" t="s">
        <v>113</v>
      </c>
      <c r="Z468" t="s">
        <v>114</v>
      </c>
      <c r="AA468" t="s">
        <v>74</v>
      </c>
      <c r="AB468" t="s">
        <v>1048</v>
      </c>
      <c r="AC468" t="s">
        <v>443</v>
      </c>
      <c r="AD468" t="s">
        <v>1049</v>
      </c>
      <c r="AE468" t="s">
        <v>445</v>
      </c>
      <c r="AF468" s="1">
        <v>323.39999999999998</v>
      </c>
      <c r="AG468" t="s">
        <v>531</v>
      </c>
      <c r="AH468" t="s">
        <v>55</v>
      </c>
      <c r="AI468" t="s">
        <v>1050</v>
      </c>
    </row>
    <row r="469" spans="1:35" x14ac:dyDescent="0.25">
      <c r="A469" t="s">
        <v>35</v>
      </c>
      <c r="B469" t="s">
        <v>36</v>
      </c>
      <c r="C469" t="s">
        <v>37</v>
      </c>
      <c r="D469" t="s">
        <v>318</v>
      </c>
      <c r="E469" t="s">
        <v>691</v>
      </c>
      <c r="F469" t="s">
        <v>692</v>
      </c>
      <c r="G469" t="s">
        <v>693</v>
      </c>
      <c r="H469" t="s">
        <v>821</v>
      </c>
      <c r="I469" t="s">
        <v>66</v>
      </c>
      <c r="J469" t="s">
        <v>66</v>
      </c>
      <c r="K469" t="s">
        <v>136</v>
      </c>
      <c r="L469" t="s">
        <v>137</v>
      </c>
      <c r="M469" t="s">
        <v>1059</v>
      </c>
      <c r="N469" t="s">
        <v>139</v>
      </c>
      <c r="O469" t="s">
        <v>137</v>
      </c>
      <c r="P469" s="1">
        <v>4</v>
      </c>
      <c r="Q469" t="s">
        <v>72</v>
      </c>
      <c r="R469" s="1">
        <v>325.60000000000002</v>
      </c>
      <c r="S469" s="1">
        <v>81.400000000000006</v>
      </c>
      <c r="T469" t="s">
        <v>50</v>
      </c>
      <c r="U469" s="1">
        <v>649.4</v>
      </c>
      <c r="V469" s="1">
        <v>649.4</v>
      </c>
      <c r="W469" s="1">
        <v>33.4</v>
      </c>
      <c r="X469" s="1">
        <v>33.4</v>
      </c>
      <c r="Y469" t="s">
        <v>113</v>
      </c>
      <c r="Z469" t="s">
        <v>114</v>
      </c>
      <c r="AA469" t="s">
        <v>74</v>
      </c>
      <c r="AB469" t="s">
        <v>1048</v>
      </c>
      <c r="AC469" t="s">
        <v>443</v>
      </c>
      <c r="AD469" t="s">
        <v>1049</v>
      </c>
      <c r="AE469" t="s">
        <v>445</v>
      </c>
      <c r="AF469" s="1">
        <v>323.39999999999998</v>
      </c>
      <c r="AG469" t="s">
        <v>531</v>
      </c>
      <c r="AH469" t="s">
        <v>55</v>
      </c>
      <c r="AI469" t="s">
        <v>1050</v>
      </c>
    </row>
    <row r="470" spans="1:35" x14ac:dyDescent="0.25">
      <c r="A470" t="s">
        <v>35</v>
      </c>
      <c r="B470" t="s">
        <v>36</v>
      </c>
      <c r="C470" t="s">
        <v>37</v>
      </c>
      <c r="D470" t="s">
        <v>318</v>
      </c>
      <c r="E470" t="s">
        <v>691</v>
      </c>
      <c r="F470" t="s">
        <v>692</v>
      </c>
      <c r="G470" t="s">
        <v>693</v>
      </c>
      <c r="H470" t="s">
        <v>821</v>
      </c>
      <c r="I470" t="s">
        <v>66</v>
      </c>
      <c r="J470" t="s">
        <v>66</v>
      </c>
      <c r="K470" t="s">
        <v>136</v>
      </c>
      <c r="L470" t="s">
        <v>137</v>
      </c>
      <c r="M470" t="s">
        <v>1059</v>
      </c>
      <c r="N470" t="s">
        <v>139</v>
      </c>
      <c r="O470" t="s">
        <v>137</v>
      </c>
      <c r="P470" s="1">
        <v>4</v>
      </c>
      <c r="Q470" t="s">
        <v>72</v>
      </c>
      <c r="R470" s="1">
        <v>325.60000000000002</v>
      </c>
      <c r="S470" s="1">
        <v>81.400000000000006</v>
      </c>
      <c r="T470" t="s">
        <v>50</v>
      </c>
      <c r="U470" s="1">
        <v>649.4</v>
      </c>
      <c r="V470" s="1">
        <v>649.4</v>
      </c>
      <c r="W470" s="1">
        <v>33.4</v>
      </c>
      <c r="X470" s="1">
        <v>33.4</v>
      </c>
      <c r="Y470" t="s">
        <v>113</v>
      </c>
      <c r="Z470" t="s">
        <v>114</v>
      </c>
      <c r="AA470" t="s">
        <v>74</v>
      </c>
      <c r="AB470" t="s">
        <v>1048</v>
      </c>
      <c r="AC470" t="s">
        <v>443</v>
      </c>
      <c r="AD470" t="s">
        <v>1049</v>
      </c>
      <c r="AE470" t="s">
        <v>445</v>
      </c>
      <c r="AF470" s="1">
        <v>323.39999999999998</v>
      </c>
      <c r="AG470" t="s">
        <v>531</v>
      </c>
      <c r="AH470" t="s">
        <v>55</v>
      </c>
      <c r="AI470" t="s">
        <v>1050</v>
      </c>
    </row>
    <row r="471" spans="1:35" x14ac:dyDescent="0.25">
      <c r="A471" t="s">
        <v>35</v>
      </c>
      <c r="B471" t="s">
        <v>36</v>
      </c>
      <c r="C471" t="s">
        <v>37</v>
      </c>
      <c r="D471" t="s">
        <v>318</v>
      </c>
      <c r="E471" t="s">
        <v>691</v>
      </c>
      <c r="F471" t="s">
        <v>692</v>
      </c>
      <c r="G471" t="s">
        <v>693</v>
      </c>
      <c r="H471" t="s">
        <v>821</v>
      </c>
      <c r="I471" t="s">
        <v>66</v>
      </c>
      <c r="J471" t="s">
        <v>66</v>
      </c>
      <c r="K471" t="s">
        <v>136</v>
      </c>
      <c r="L471" t="s">
        <v>137</v>
      </c>
      <c r="M471" t="s">
        <v>1060</v>
      </c>
      <c r="N471" t="s">
        <v>139</v>
      </c>
      <c r="O471" t="s">
        <v>137</v>
      </c>
      <c r="P471" s="1">
        <v>4</v>
      </c>
      <c r="Q471" t="s">
        <v>72</v>
      </c>
      <c r="R471" s="1">
        <v>23.7</v>
      </c>
      <c r="S471" s="1">
        <v>5.9</v>
      </c>
      <c r="T471" t="s">
        <v>50</v>
      </c>
      <c r="U471" s="1">
        <v>347.1</v>
      </c>
      <c r="V471" s="1">
        <v>347.1</v>
      </c>
      <c r="W471" s="1">
        <v>2.4</v>
      </c>
      <c r="X471" s="1">
        <v>2.4</v>
      </c>
      <c r="Y471" t="s">
        <v>113</v>
      </c>
      <c r="Z471" t="s">
        <v>114</v>
      </c>
      <c r="AA471" t="s">
        <v>74</v>
      </c>
      <c r="AB471" t="s">
        <v>1048</v>
      </c>
      <c r="AC471" t="s">
        <v>443</v>
      </c>
      <c r="AD471" t="s">
        <v>1049</v>
      </c>
      <c r="AE471" t="s">
        <v>445</v>
      </c>
      <c r="AF471" s="1">
        <v>323.39999999999998</v>
      </c>
      <c r="AG471" t="s">
        <v>531</v>
      </c>
      <c r="AH471" t="s">
        <v>55</v>
      </c>
      <c r="AI471" t="s">
        <v>1050</v>
      </c>
    </row>
    <row r="472" spans="1:35" x14ac:dyDescent="0.25">
      <c r="A472" t="s">
        <v>35</v>
      </c>
      <c r="B472" t="s">
        <v>36</v>
      </c>
      <c r="C472" t="s">
        <v>37</v>
      </c>
      <c r="D472" t="s">
        <v>318</v>
      </c>
      <c r="E472" t="s">
        <v>691</v>
      </c>
      <c r="F472" t="s">
        <v>692</v>
      </c>
      <c r="G472" t="s">
        <v>693</v>
      </c>
      <c r="H472" t="s">
        <v>821</v>
      </c>
      <c r="I472" t="s">
        <v>66</v>
      </c>
      <c r="J472" t="s">
        <v>66</v>
      </c>
      <c r="K472" t="s">
        <v>136</v>
      </c>
      <c r="L472" t="s">
        <v>137</v>
      </c>
      <c r="M472" t="s">
        <v>1061</v>
      </c>
      <c r="N472" t="s">
        <v>139</v>
      </c>
      <c r="O472" t="s">
        <v>137</v>
      </c>
      <c r="P472" s="1">
        <v>4</v>
      </c>
      <c r="Q472" t="s">
        <v>72</v>
      </c>
      <c r="R472" s="1">
        <v>45.8</v>
      </c>
      <c r="S472" s="1">
        <v>11.5</v>
      </c>
      <c r="T472" t="s">
        <v>50</v>
      </c>
      <c r="U472" s="1">
        <v>369.3</v>
      </c>
      <c r="V472" s="1">
        <v>369.3</v>
      </c>
      <c r="W472" s="1">
        <v>4.7</v>
      </c>
      <c r="X472" s="1">
        <v>4.7</v>
      </c>
      <c r="Y472" t="s">
        <v>113</v>
      </c>
      <c r="Z472" t="s">
        <v>114</v>
      </c>
      <c r="AA472" t="s">
        <v>74</v>
      </c>
      <c r="AB472" t="s">
        <v>1048</v>
      </c>
      <c r="AC472" t="s">
        <v>443</v>
      </c>
      <c r="AD472" t="s">
        <v>1049</v>
      </c>
      <c r="AE472" t="s">
        <v>445</v>
      </c>
      <c r="AF472" s="1">
        <v>323.39999999999998</v>
      </c>
      <c r="AG472" t="s">
        <v>531</v>
      </c>
      <c r="AH472" t="s">
        <v>55</v>
      </c>
      <c r="AI472" t="s">
        <v>1050</v>
      </c>
    </row>
    <row r="473" spans="1:35" x14ac:dyDescent="0.25">
      <c r="A473" t="s">
        <v>35</v>
      </c>
      <c r="B473" t="s">
        <v>36</v>
      </c>
      <c r="C473" t="s">
        <v>37</v>
      </c>
      <c r="D473" t="s">
        <v>318</v>
      </c>
      <c r="E473" t="s">
        <v>691</v>
      </c>
      <c r="F473" t="s">
        <v>692</v>
      </c>
      <c r="G473" t="s">
        <v>693</v>
      </c>
      <c r="H473" t="s">
        <v>821</v>
      </c>
      <c r="I473" t="s">
        <v>66</v>
      </c>
      <c r="J473" t="s">
        <v>66</v>
      </c>
      <c r="K473" t="s">
        <v>136</v>
      </c>
      <c r="L473" t="s">
        <v>137</v>
      </c>
      <c r="M473" t="s">
        <v>1060</v>
      </c>
      <c r="N473" t="s">
        <v>139</v>
      </c>
      <c r="O473" t="s">
        <v>137</v>
      </c>
      <c r="P473" s="1">
        <v>9</v>
      </c>
      <c r="Q473" t="s">
        <v>72</v>
      </c>
      <c r="R473" s="1">
        <v>51</v>
      </c>
      <c r="S473" s="1">
        <v>5.7</v>
      </c>
      <c r="T473" t="s">
        <v>50</v>
      </c>
      <c r="U473" s="1">
        <v>374.5</v>
      </c>
      <c r="V473" s="1">
        <v>374.5</v>
      </c>
      <c r="W473" s="1">
        <v>5.2</v>
      </c>
      <c r="X473" s="1">
        <v>5.2</v>
      </c>
      <c r="Y473" t="s">
        <v>113</v>
      </c>
      <c r="Z473" t="s">
        <v>114</v>
      </c>
      <c r="AA473" t="s">
        <v>74</v>
      </c>
      <c r="AB473" t="s">
        <v>1048</v>
      </c>
      <c r="AC473" t="s">
        <v>443</v>
      </c>
      <c r="AD473" t="s">
        <v>1049</v>
      </c>
      <c r="AE473" t="s">
        <v>445</v>
      </c>
      <c r="AF473" s="1">
        <v>323.39999999999998</v>
      </c>
      <c r="AG473" t="s">
        <v>531</v>
      </c>
      <c r="AH473" t="s">
        <v>55</v>
      </c>
      <c r="AI473" t="s">
        <v>1050</v>
      </c>
    </row>
    <row r="474" spans="1:35" x14ac:dyDescent="0.25">
      <c r="A474" t="s">
        <v>35</v>
      </c>
      <c r="B474" t="s">
        <v>36</v>
      </c>
      <c r="C474" t="s">
        <v>37</v>
      </c>
      <c r="D474" t="s">
        <v>318</v>
      </c>
      <c r="E474" t="s">
        <v>691</v>
      </c>
      <c r="F474" t="s">
        <v>692</v>
      </c>
      <c r="G474" t="s">
        <v>693</v>
      </c>
      <c r="H474" t="s">
        <v>821</v>
      </c>
      <c r="I474" t="s">
        <v>66</v>
      </c>
      <c r="J474" t="s">
        <v>66</v>
      </c>
      <c r="K474" t="s">
        <v>136</v>
      </c>
      <c r="L474" t="s">
        <v>137</v>
      </c>
      <c r="M474" t="s">
        <v>1060</v>
      </c>
      <c r="N474" t="s">
        <v>139</v>
      </c>
      <c r="O474" t="s">
        <v>137</v>
      </c>
      <c r="P474" s="1">
        <v>4</v>
      </c>
      <c r="Q474" t="s">
        <v>72</v>
      </c>
      <c r="R474" s="1">
        <v>0.7</v>
      </c>
      <c r="S474" s="1">
        <v>0.2</v>
      </c>
      <c r="T474" t="s">
        <v>50</v>
      </c>
      <c r="U474" s="1">
        <v>324.10000000000002</v>
      </c>
      <c r="V474" s="1">
        <v>324.10000000000002</v>
      </c>
      <c r="W474" s="1">
        <v>0.1</v>
      </c>
      <c r="X474" s="1">
        <v>0.1</v>
      </c>
      <c r="Y474" t="s">
        <v>113</v>
      </c>
      <c r="Z474" t="s">
        <v>114</v>
      </c>
      <c r="AA474" t="s">
        <v>74</v>
      </c>
      <c r="AB474" t="s">
        <v>1048</v>
      </c>
      <c r="AC474" t="s">
        <v>443</v>
      </c>
      <c r="AD474" t="s">
        <v>1049</v>
      </c>
      <c r="AE474" t="s">
        <v>445</v>
      </c>
      <c r="AF474" s="1">
        <v>323.39999999999998</v>
      </c>
      <c r="AG474" t="s">
        <v>531</v>
      </c>
      <c r="AH474" t="s">
        <v>55</v>
      </c>
      <c r="AI474" t="s">
        <v>1050</v>
      </c>
    </row>
    <row r="475" spans="1:35" x14ac:dyDescent="0.25">
      <c r="A475" t="s">
        <v>35</v>
      </c>
      <c r="B475" t="s">
        <v>36</v>
      </c>
      <c r="C475" t="s">
        <v>37</v>
      </c>
      <c r="D475" t="s">
        <v>318</v>
      </c>
      <c r="E475" t="s">
        <v>691</v>
      </c>
      <c r="F475" t="s">
        <v>692</v>
      </c>
      <c r="G475" t="s">
        <v>693</v>
      </c>
      <c r="H475" t="s">
        <v>821</v>
      </c>
      <c r="I475" t="s">
        <v>66</v>
      </c>
      <c r="J475" t="s">
        <v>66</v>
      </c>
      <c r="K475" t="s">
        <v>1062</v>
      </c>
      <c r="L475" t="s">
        <v>1063</v>
      </c>
      <c r="M475" t="s">
        <v>1064</v>
      </c>
      <c r="N475" t="s">
        <v>1065</v>
      </c>
      <c r="O475" t="s">
        <v>1063</v>
      </c>
      <c r="P475" s="1">
        <v>274.60000000000002</v>
      </c>
      <c r="Q475" t="s">
        <v>49</v>
      </c>
      <c r="R475" s="1">
        <v>2542.8000000000002</v>
      </c>
      <c r="S475" s="1">
        <v>9.3000000000000007</v>
      </c>
      <c r="T475" t="s">
        <v>50</v>
      </c>
      <c r="U475" s="1">
        <v>2869.6</v>
      </c>
      <c r="V475" s="1">
        <v>2869.6</v>
      </c>
      <c r="W475" s="1">
        <v>260.89999999999998</v>
      </c>
      <c r="X475" s="1">
        <v>260.89999999999998</v>
      </c>
      <c r="Y475" t="s">
        <v>113</v>
      </c>
      <c r="Z475" t="s">
        <v>114</v>
      </c>
      <c r="AA475" t="s">
        <v>74</v>
      </c>
      <c r="AB475" t="s">
        <v>1048</v>
      </c>
      <c r="AC475" t="s">
        <v>443</v>
      </c>
      <c r="AD475" t="s">
        <v>1049</v>
      </c>
      <c r="AE475" t="s">
        <v>445</v>
      </c>
      <c r="AF475" s="1">
        <v>323.39999999999998</v>
      </c>
      <c r="AG475" t="s">
        <v>531</v>
      </c>
      <c r="AH475" t="s">
        <v>55</v>
      </c>
      <c r="AI475" t="s">
        <v>1050</v>
      </c>
    </row>
    <row r="476" spans="1:35" x14ac:dyDescent="0.25">
      <c r="A476" t="s">
        <v>35</v>
      </c>
      <c r="B476" t="s">
        <v>36</v>
      </c>
      <c r="C476" t="s">
        <v>37</v>
      </c>
      <c r="D476" t="s">
        <v>318</v>
      </c>
      <c r="E476" t="s">
        <v>691</v>
      </c>
      <c r="F476" t="s">
        <v>692</v>
      </c>
      <c r="G476" t="s">
        <v>693</v>
      </c>
      <c r="H476" t="s">
        <v>1066</v>
      </c>
      <c r="I476" t="s">
        <v>1067</v>
      </c>
      <c r="J476" t="s">
        <v>1067</v>
      </c>
      <c r="K476" t="s">
        <v>1068</v>
      </c>
      <c r="L476" t="s">
        <v>1069</v>
      </c>
      <c r="M476" t="s">
        <v>1070</v>
      </c>
      <c r="N476" t="s">
        <v>1071</v>
      </c>
      <c r="O476" t="s">
        <v>1069</v>
      </c>
      <c r="P476" s="1">
        <v>49245</v>
      </c>
      <c r="Q476" t="s">
        <v>49</v>
      </c>
      <c r="R476" s="1">
        <v>19364.900000000001</v>
      </c>
      <c r="S476" s="1">
        <v>0.4</v>
      </c>
      <c r="T476" t="s">
        <v>254</v>
      </c>
      <c r="U476" s="1">
        <v>33039.699999999997</v>
      </c>
      <c r="V476" s="1">
        <v>33039.699999999997</v>
      </c>
      <c r="W476" s="1">
        <v>49245</v>
      </c>
      <c r="X476" s="1">
        <v>49245</v>
      </c>
      <c r="Y476" t="s">
        <v>113</v>
      </c>
      <c r="Z476" t="s">
        <v>114</v>
      </c>
      <c r="AA476" t="s">
        <v>1072</v>
      </c>
      <c r="AB476" t="s">
        <v>1073</v>
      </c>
      <c r="AC476" t="s">
        <v>699</v>
      </c>
      <c r="AD476" t="s">
        <v>1074</v>
      </c>
      <c r="AE476" t="s">
        <v>541</v>
      </c>
      <c r="AF476" s="1">
        <v>13629.2</v>
      </c>
      <c r="AG476" t="s">
        <v>531</v>
      </c>
      <c r="AH476" t="s">
        <v>543</v>
      </c>
      <c r="AI476" t="s">
        <v>1075</v>
      </c>
    </row>
    <row r="477" spans="1:35" x14ac:dyDescent="0.25">
      <c r="A477" t="s">
        <v>35</v>
      </c>
      <c r="B477" t="s">
        <v>36</v>
      </c>
      <c r="C477" t="s">
        <v>37</v>
      </c>
      <c r="D477" t="s">
        <v>318</v>
      </c>
      <c r="E477" t="s">
        <v>691</v>
      </c>
      <c r="F477" t="s">
        <v>692</v>
      </c>
      <c r="G477" t="s">
        <v>693</v>
      </c>
      <c r="H477" t="s">
        <v>604</v>
      </c>
      <c r="I477" t="s">
        <v>43</v>
      </c>
      <c r="J477" t="s">
        <v>43</v>
      </c>
      <c r="K477" t="s">
        <v>605</v>
      </c>
      <c r="L477" t="s">
        <v>606</v>
      </c>
      <c r="M477" t="s">
        <v>607</v>
      </c>
      <c r="N477" t="s">
        <v>608</v>
      </c>
      <c r="O477" t="s">
        <v>609</v>
      </c>
      <c r="P477" s="1">
        <v>15448</v>
      </c>
      <c r="Q477" t="s">
        <v>49</v>
      </c>
      <c r="R477" s="1">
        <v>19568.099999999999</v>
      </c>
      <c r="S477" s="1">
        <v>1.3</v>
      </c>
      <c r="T477" t="s">
        <v>50</v>
      </c>
      <c r="U477" s="1">
        <v>20032.7</v>
      </c>
      <c r="V477" s="1">
        <v>20032.7</v>
      </c>
      <c r="W477" s="1">
        <v>15448</v>
      </c>
      <c r="X477" s="1">
        <v>15448</v>
      </c>
      <c r="Y477" t="s">
        <v>113</v>
      </c>
      <c r="Z477" t="s">
        <v>114</v>
      </c>
      <c r="AA477" t="s">
        <v>255</v>
      </c>
      <c r="AB477" t="s">
        <v>1076</v>
      </c>
      <c r="AC477" t="s">
        <v>323</v>
      </c>
      <c r="AD477" t="s">
        <v>1077</v>
      </c>
      <c r="AE477" t="s">
        <v>337</v>
      </c>
      <c r="AF477" s="1">
        <v>437.1</v>
      </c>
      <c r="AG477" t="s">
        <v>531</v>
      </c>
      <c r="AH477" t="s">
        <v>55</v>
      </c>
      <c r="AI477" t="s">
        <v>1078</v>
      </c>
    </row>
    <row r="478" spans="1:35" x14ac:dyDescent="0.25">
      <c r="A478" t="s">
        <v>35</v>
      </c>
      <c r="B478" t="s">
        <v>36</v>
      </c>
      <c r="C478" t="s">
        <v>37</v>
      </c>
      <c r="D478" t="s">
        <v>318</v>
      </c>
      <c r="E478" t="s">
        <v>691</v>
      </c>
      <c r="F478" t="s">
        <v>692</v>
      </c>
      <c r="G478" t="s">
        <v>693</v>
      </c>
      <c r="H478" t="s">
        <v>604</v>
      </c>
      <c r="I478" t="s">
        <v>43</v>
      </c>
      <c r="J478" t="s">
        <v>43</v>
      </c>
      <c r="K478" t="s">
        <v>605</v>
      </c>
      <c r="L478" t="s">
        <v>606</v>
      </c>
      <c r="M478" t="s">
        <v>607</v>
      </c>
      <c r="N478" t="s">
        <v>608</v>
      </c>
      <c r="O478" t="s">
        <v>609</v>
      </c>
      <c r="P478" s="1">
        <v>10422</v>
      </c>
      <c r="Q478" t="s">
        <v>49</v>
      </c>
      <c r="R478" s="1">
        <v>13201.6</v>
      </c>
      <c r="S478" s="1">
        <v>1.3</v>
      </c>
      <c r="T478" t="s">
        <v>50</v>
      </c>
      <c r="U478" s="1">
        <v>13657.3</v>
      </c>
      <c r="V478" s="1">
        <v>13657.3</v>
      </c>
      <c r="W478" s="1">
        <v>10422</v>
      </c>
      <c r="X478" s="1">
        <v>10422</v>
      </c>
      <c r="Y478" t="s">
        <v>113</v>
      </c>
      <c r="Z478" t="s">
        <v>114</v>
      </c>
      <c r="AA478" t="s">
        <v>255</v>
      </c>
      <c r="AB478" t="s">
        <v>1076</v>
      </c>
      <c r="AC478" t="s">
        <v>323</v>
      </c>
      <c r="AD478" t="s">
        <v>1077</v>
      </c>
      <c r="AE478" t="s">
        <v>337</v>
      </c>
      <c r="AF478" s="1">
        <v>437.1</v>
      </c>
      <c r="AG478" t="s">
        <v>531</v>
      </c>
      <c r="AH478" t="s">
        <v>55</v>
      </c>
      <c r="AI478" t="s">
        <v>1078</v>
      </c>
    </row>
    <row r="479" spans="1:35" x14ac:dyDescent="0.25">
      <c r="A479" t="s">
        <v>35</v>
      </c>
      <c r="B479" t="s">
        <v>36</v>
      </c>
      <c r="C479" t="s">
        <v>37</v>
      </c>
      <c r="D479" t="s">
        <v>250</v>
      </c>
      <c r="E479" t="s">
        <v>691</v>
      </c>
      <c r="F479" t="s">
        <v>692</v>
      </c>
      <c r="G479" t="s">
        <v>693</v>
      </c>
      <c r="H479" t="s">
        <v>757</v>
      </c>
      <c r="I479" t="s">
        <v>680</v>
      </c>
      <c r="J479" t="s">
        <v>680</v>
      </c>
      <c r="K479" t="s">
        <v>713</v>
      </c>
      <c r="L479" t="s">
        <v>714</v>
      </c>
      <c r="M479" t="s">
        <v>715</v>
      </c>
      <c r="N479" t="s">
        <v>716</v>
      </c>
      <c r="O479" t="s">
        <v>717</v>
      </c>
      <c r="P479" s="1">
        <v>71284</v>
      </c>
      <c r="Q479" t="s">
        <v>49</v>
      </c>
      <c r="R479" s="1">
        <v>38963</v>
      </c>
      <c r="S479" s="1">
        <v>0.5</v>
      </c>
      <c r="T479" t="s">
        <v>254</v>
      </c>
      <c r="U479" s="1">
        <v>53536.7</v>
      </c>
      <c r="V479" s="1">
        <v>53536.7</v>
      </c>
      <c r="W479" s="1">
        <v>71284</v>
      </c>
      <c r="X479" s="1">
        <v>71284</v>
      </c>
      <c r="Y479" t="s">
        <v>113</v>
      </c>
      <c r="Z479" t="s">
        <v>114</v>
      </c>
      <c r="AA479" t="s">
        <v>758</v>
      </c>
      <c r="AB479" t="s">
        <v>1079</v>
      </c>
      <c r="AC479" t="s">
        <v>323</v>
      </c>
      <c r="AD479" t="s">
        <v>1080</v>
      </c>
      <c r="AE479" t="s">
        <v>118</v>
      </c>
      <c r="AF479" s="1">
        <v>14500</v>
      </c>
      <c r="AG479" t="s">
        <v>531</v>
      </c>
      <c r="AH479" t="s">
        <v>761</v>
      </c>
      <c r="AI479" t="s">
        <v>1081</v>
      </c>
    </row>
    <row r="480" spans="1:35" x14ac:dyDescent="0.25">
      <c r="A480" t="s">
        <v>35</v>
      </c>
      <c r="B480" t="s">
        <v>36</v>
      </c>
      <c r="C480" t="s">
        <v>37</v>
      </c>
      <c r="D480" t="s">
        <v>250</v>
      </c>
      <c r="E480" t="s">
        <v>691</v>
      </c>
      <c r="F480" t="s">
        <v>692</v>
      </c>
      <c r="G480" t="s">
        <v>693</v>
      </c>
      <c r="H480" t="s">
        <v>757</v>
      </c>
      <c r="I480" t="s">
        <v>680</v>
      </c>
      <c r="J480" t="s">
        <v>680</v>
      </c>
      <c r="K480" t="s">
        <v>713</v>
      </c>
      <c r="L480" t="s">
        <v>714</v>
      </c>
      <c r="M480" t="s">
        <v>715</v>
      </c>
      <c r="N480" t="s">
        <v>716</v>
      </c>
      <c r="O480" t="s">
        <v>717</v>
      </c>
      <c r="P480" s="1">
        <v>121890</v>
      </c>
      <c r="Q480" t="s">
        <v>49</v>
      </c>
      <c r="R480" s="1">
        <v>66917.5</v>
      </c>
      <c r="S480" s="1">
        <v>0.5</v>
      </c>
      <c r="T480" t="s">
        <v>254</v>
      </c>
      <c r="U480" s="1">
        <v>91543.6</v>
      </c>
      <c r="V480" s="1">
        <v>91543.6</v>
      </c>
      <c r="W480" s="1">
        <v>121890</v>
      </c>
      <c r="X480" s="1">
        <v>121890</v>
      </c>
      <c r="Y480" t="s">
        <v>113</v>
      </c>
      <c r="Z480" t="s">
        <v>114</v>
      </c>
      <c r="AA480" t="s">
        <v>758</v>
      </c>
      <c r="AB480" t="s">
        <v>1082</v>
      </c>
      <c r="AC480" t="s">
        <v>323</v>
      </c>
      <c r="AD480" t="s">
        <v>1083</v>
      </c>
      <c r="AE480" t="s">
        <v>118</v>
      </c>
      <c r="AF480" s="1">
        <v>24500</v>
      </c>
      <c r="AG480" t="s">
        <v>531</v>
      </c>
      <c r="AH480" t="s">
        <v>761</v>
      </c>
      <c r="AI480" t="s">
        <v>1084</v>
      </c>
    </row>
    <row r="481" spans="1:35" x14ac:dyDescent="0.25">
      <c r="A481" t="s">
        <v>35</v>
      </c>
      <c r="B481" t="s">
        <v>36</v>
      </c>
      <c r="C481" t="s">
        <v>37</v>
      </c>
      <c r="D481" t="s">
        <v>250</v>
      </c>
      <c r="E481" t="s">
        <v>691</v>
      </c>
      <c r="F481" t="s">
        <v>692</v>
      </c>
      <c r="G481" t="s">
        <v>693</v>
      </c>
      <c r="H481" t="s">
        <v>757</v>
      </c>
      <c r="I481" t="s">
        <v>680</v>
      </c>
      <c r="J481" t="s">
        <v>680</v>
      </c>
      <c r="K481" t="s">
        <v>713</v>
      </c>
      <c r="L481" t="s">
        <v>714</v>
      </c>
      <c r="M481" t="s">
        <v>715</v>
      </c>
      <c r="N481" t="s">
        <v>716</v>
      </c>
      <c r="O481" t="s">
        <v>717</v>
      </c>
      <c r="P481" s="1">
        <v>127573</v>
      </c>
      <c r="Q481" t="s">
        <v>49</v>
      </c>
      <c r="R481" s="1">
        <v>71179.8</v>
      </c>
      <c r="S481" s="1">
        <v>0.6</v>
      </c>
      <c r="T481" t="s">
        <v>254</v>
      </c>
      <c r="U481" s="1">
        <v>95811.7</v>
      </c>
      <c r="V481" s="1">
        <v>95811.7</v>
      </c>
      <c r="W481" s="1">
        <v>127573</v>
      </c>
      <c r="X481" s="1">
        <v>127573</v>
      </c>
      <c r="Y481" t="s">
        <v>113</v>
      </c>
      <c r="Z481" t="s">
        <v>114</v>
      </c>
      <c r="AA481" t="s">
        <v>758</v>
      </c>
      <c r="AB481" t="s">
        <v>1085</v>
      </c>
      <c r="AC481" t="s">
        <v>323</v>
      </c>
      <c r="AD481" t="s">
        <v>1086</v>
      </c>
      <c r="AE481" t="s">
        <v>118</v>
      </c>
      <c r="AF481" s="1">
        <v>24500</v>
      </c>
      <c r="AG481" t="s">
        <v>531</v>
      </c>
      <c r="AH481" t="s">
        <v>761</v>
      </c>
      <c r="AI481" t="s">
        <v>1087</v>
      </c>
    </row>
    <row r="482" spans="1:35" x14ac:dyDescent="0.25">
      <c r="A482" t="s">
        <v>35</v>
      </c>
      <c r="B482" t="s">
        <v>36</v>
      </c>
      <c r="C482" t="s">
        <v>37</v>
      </c>
      <c r="D482" t="s">
        <v>250</v>
      </c>
      <c r="E482" t="s">
        <v>691</v>
      </c>
      <c r="F482" t="s">
        <v>692</v>
      </c>
      <c r="G482" t="s">
        <v>693</v>
      </c>
      <c r="H482" t="s">
        <v>757</v>
      </c>
      <c r="I482" t="s">
        <v>680</v>
      </c>
      <c r="J482" t="s">
        <v>680</v>
      </c>
      <c r="K482" t="s">
        <v>713</v>
      </c>
      <c r="L482" t="s">
        <v>714</v>
      </c>
      <c r="M482" t="s">
        <v>715</v>
      </c>
      <c r="N482" t="s">
        <v>716</v>
      </c>
      <c r="O482" t="s">
        <v>717</v>
      </c>
      <c r="P482" s="1">
        <v>118706</v>
      </c>
      <c r="Q482" t="s">
        <v>49</v>
      </c>
      <c r="R482" s="1">
        <v>67029.5</v>
      </c>
      <c r="S482" s="1">
        <v>0.6</v>
      </c>
      <c r="T482" t="s">
        <v>254</v>
      </c>
      <c r="U482" s="1">
        <v>89152.3</v>
      </c>
      <c r="V482" s="1">
        <v>89152.3</v>
      </c>
      <c r="W482" s="1">
        <v>118706</v>
      </c>
      <c r="X482" s="1">
        <v>118706</v>
      </c>
      <c r="Y482" t="s">
        <v>113</v>
      </c>
      <c r="Z482" t="s">
        <v>114</v>
      </c>
      <c r="AA482" t="s">
        <v>758</v>
      </c>
      <c r="AB482" t="s">
        <v>1088</v>
      </c>
      <c r="AC482" t="s">
        <v>323</v>
      </c>
      <c r="AD482" t="s">
        <v>1089</v>
      </c>
      <c r="AE482" t="s">
        <v>118</v>
      </c>
      <c r="AF482" s="1">
        <v>22000</v>
      </c>
      <c r="AG482" t="s">
        <v>531</v>
      </c>
      <c r="AH482" t="s">
        <v>761</v>
      </c>
      <c r="AI482" t="s">
        <v>1090</v>
      </c>
    </row>
    <row r="483" spans="1:35" x14ac:dyDescent="0.25">
      <c r="A483" t="s">
        <v>35</v>
      </c>
      <c r="B483" t="s">
        <v>36</v>
      </c>
      <c r="C483" t="s">
        <v>37</v>
      </c>
      <c r="D483" t="s">
        <v>250</v>
      </c>
      <c r="E483" t="s">
        <v>691</v>
      </c>
      <c r="F483" t="s">
        <v>692</v>
      </c>
      <c r="G483" t="s">
        <v>693</v>
      </c>
      <c r="H483" t="s">
        <v>757</v>
      </c>
      <c r="I483" t="s">
        <v>680</v>
      </c>
      <c r="J483" t="s">
        <v>680</v>
      </c>
      <c r="K483" t="s">
        <v>713</v>
      </c>
      <c r="L483" t="s">
        <v>714</v>
      </c>
      <c r="M483" t="s">
        <v>715</v>
      </c>
      <c r="N483" t="s">
        <v>716</v>
      </c>
      <c r="O483" t="s">
        <v>717</v>
      </c>
      <c r="P483" s="1">
        <v>127773</v>
      </c>
      <c r="Q483" t="s">
        <v>49</v>
      </c>
      <c r="R483" s="1">
        <v>71329.8</v>
      </c>
      <c r="S483" s="1">
        <v>0.6</v>
      </c>
      <c r="T483" t="s">
        <v>254</v>
      </c>
      <c r="U483" s="1">
        <v>95961.9</v>
      </c>
      <c r="V483" s="1">
        <v>95961.9</v>
      </c>
      <c r="W483" s="1">
        <v>127773</v>
      </c>
      <c r="X483" s="1">
        <v>127773</v>
      </c>
      <c r="Y483" t="s">
        <v>113</v>
      </c>
      <c r="Z483" t="s">
        <v>114</v>
      </c>
      <c r="AA483" t="s">
        <v>758</v>
      </c>
      <c r="AB483" t="s">
        <v>1091</v>
      </c>
      <c r="AC483" t="s">
        <v>323</v>
      </c>
      <c r="AD483" t="s">
        <v>1092</v>
      </c>
      <c r="AE483" t="s">
        <v>118</v>
      </c>
      <c r="AF483" s="1">
        <v>24500</v>
      </c>
      <c r="AG483" t="s">
        <v>531</v>
      </c>
      <c r="AH483" t="s">
        <v>761</v>
      </c>
      <c r="AI483" t="s">
        <v>1093</v>
      </c>
    </row>
    <row r="484" spans="1:35" x14ac:dyDescent="0.25">
      <c r="A484" t="s">
        <v>35</v>
      </c>
      <c r="B484" t="s">
        <v>36</v>
      </c>
      <c r="C484" t="s">
        <v>37</v>
      </c>
      <c r="D484" t="s">
        <v>38</v>
      </c>
      <c r="E484" t="s">
        <v>691</v>
      </c>
      <c r="F484" t="s">
        <v>692</v>
      </c>
      <c r="G484" t="s">
        <v>693</v>
      </c>
      <c r="H484" t="s">
        <v>811</v>
      </c>
      <c r="I484" t="s">
        <v>66</v>
      </c>
      <c r="J484" t="s">
        <v>328</v>
      </c>
      <c r="K484" t="s">
        <v>1094</v>
      </c>
      <c r="L484" t="s">
        <v>1095</v>
      </c>
      <c r="M484" t="s">
        <v>1096</v>
      </c>
      <c r="N484" t="s">
        <v>1097</v>
      </c>
      <c r="O484" t="s">
        <v>1098</v>
      </c>
      <c r="P484" s="1">
        <v>10</v>
      </c>
      <c r="Q484" t="s">
        <v>49</v>
      </c>
      <c r="R484" s="1">
        <v>706.7</v>
      </c>
      <c r="S484" s="1">
        <v>70.8</v>
      </c>
      <c r="T484" t="s">
        <v>50</v>
      </c>
      <c r="U484" s="1">
        <v>757.6</v>
      </c>
      <c r="V484" s="1">
        <v>757.6</v>
      </c>
      <c r="W484" s="1">
        <v>8.3000000000000007</v>
      </c>
      <c r="X484" s="1">
        <v>8.3000000000000007</v>
      </c>
      <c r="Y484" t="s">
        <v>73</v>
      </c>
      <c r="Z484" t="s">
        <v>309</v>
      </c>
      <c r="AA484" t="s">
        <v>1099</v>
      </c>
      <c r="AB484" t="s">
        <v>1100</v>
      </c>
      <c r="AC484" t="s">
        <v>38</v>
      </c>
      <c r="AD484" t="s">
        <v>1101</v>
      </c>
      <c r="AE484" t="s">
        <v>621</v>
      </c>
      <c r="AF484" s="1">
        <v>49.9</v>
      </c>
      <c r="AG484" t="s">
        <v>531</v>
      </c>
      <c r="AH484" t="s">
        <v>55</v>
      </c>
      <c r="AI484" t="s">
        <v>1102</v>
      </c>
    </row>
    <row r="485" spans="1:35" x14ac:dyDescent="0.25">
      <c r="A485" t="s">
        <v>35</v>
      </c>
      <c r="B485" t="s">
        <v>36</v>
      </c>
      <c r="C485" t="s">
        <v>37</v>
      </c>
      <c r="D485" t="s">
        <v>38</v>
      </c>
      <c r="E485" t="s">
        <v>691</v>
      </c>
      <c r="F485" t="s">
        <v>692</v>
      </c>
      <c r="G485" t="s">
        <v>693</v>
      </c>
      <c r="H485" t="s">
        <v>811</v>
      </c>
      <c r="I485" t="s">
        <v>328</v>
      </c>
      <c r="J485" t="s">
        <v>328</v>
      </c>
      <c r="K485" t="s">
        <v>812</v>
      </c>
      <c r="L485" t="s">
        <v>813</v>
      </c>
      <c r="M485" t="s">
        <v>419</v>
      </c>
      <c r="N485" t="s">
        <v>815</v>
      </c>
      <c r="O485" t="s">
        <v>813</v>
      </c>
      <c r="P485" s="1">
        <v>4</v>
      </c>
      <c r="Q485" t="s">
        <v>72</v>
      </c>
      <c r="R485" s="1">
        <v>92.5</v>
      </c>
      <c r="S485" s="1">
        <v>23.1</v>
      </c>
      <c r="T485" t="s">
        <v>50</v>
      </c>
      <c r="U485" s="1">
        <v>142.6</v>
      </c>
      <c r="V485" s="1">
        <v>142.6</v>
      </c>
      <c r="W485" s="1">
        <v>1.1000000000000001</v>
      </c>
      <c r="X485" s="1">
        <v>1.1000000000000001</v>
      </c>
      <c r="Y485" t="s">
        <v>73</v>
      </c>
      <c r="Z485" t="s">
        <v>309</v>
      </c>
      <c r="AA485" t="s">
        <v>1099</v>
      </c>
      <c r="AB485" t="s">
        <v>1100</v>
      </c>
      <c r="AC485" t="s">
        <v>38</v>
      </c>
      <c r="AD485" t="s">
        <v>1101</v>
      </c>
      <c r="AE485" t="s">
        <v>621</v>
      </c>
      <c r="AF485" s="1">
        <v>49.9</v>
      </c>
      <c r="AG485" t="s">
        <v>531</v>
      </c>
      <c r="AH485" t="s">
        <v>55</v>
      </c>
      <c r="AI485" t="s">
        <v>1102</v>
      </c>
    </row>
    <row r="486" spans="1:35" x14ac:dyDescent="0.25">
      <c r="A486" t="s">
        <v>35</v>
      </c>
      <c r="B486" t="s">
        <v>36</v>
      </c>
      <c r="C486" t="s">
        <v>37</v>
      </c>
      <c r="D486" t="s">
        <v>38</v>
      </c>
      <c r="E486" t="s">
        <v>691</v>
      </c>
      <c r="F486" t="s">
        <v>692</v>
      </c>
      <c r="G486" t="s">
        <v>693</v>
      </c>
      <c r="H486" t="s">
        <v>811</v>
      </c>
      <c r="I486" t="s">
        <v>328</v>
      </c>
      <c r="J486" t="s">
        <v>328</v>
      </c>
      <c r="K486" t="s">
        <v>1103</v>
      </c>
      <c r="L486" t="s">
        <v>1104</v>
      </c>
      <c r="M486" t="s">
        <v>1105</v>
      </c>
      <c r="N486" t="s">
        <v>1106</v>
      </c>
      <c r="O486" t="s">
        <v>1104</v>
      </c>
      <c r="P486" s="1">
        <v>2.7</v>
      </c>
      <c r="Q486" t="s">
        <v>49</v>
      </c>
      <c r="R486" s="1">
        <v>188</v>
      </c>
      <c r="S486" s="1">
        <v>70.8</v>
      </c>
      <c r="T486" t="s">
        <v>50</v>
      </c>
      <c r="U486" s="1">
        <v>238.2</v>
      </c>
      <c r="V486" s="1">
        <v>238.2</v>
      </c>
      <c r="W486" s="1">
        <v>2.2000000000000002</v>
      </c>
      <c r="X486" s="1">
        <v>2.2000000000000002</v>
      </c>
      <c r="Y486" t="s">
        <v>73</v>
      </c>
      <c r="Z486" t="s">
        <v>309</v>
      </c>
      <c r="AA486" t="s">
        <v>1099</v>
      </c>
      <c r="AB486" t="s">
        <v>1100</v>
      </c>
      <c r="AC486" t="s">
        <v>38</v>
      </c>
      <c r="AD486" t="s">
        <v>1101</v>
      </c>
      <c r="AE486" t="s">
        <v>621</v>
      </c>
      <c r="AF486" s="1">
        <v>49.9</v>
      </c>
      <c r="AG486" t="s">
        <v>531</v>
      </c>
      <c r="AH486" t="s">
        <v>55</v>
      </c>
      <c r="AI486" t="s">
        <v>1102</v>
      </c>
    </row>
    <row r="487" spans="1:35" x14ac:dyDescent="0.25">
      <c r="A487" t="s">
        <v>35</v>
      </c>
      <c r="B487" t="s">
        <v>36</v>
      </c>
      <c r="C487" t="s">
        <v>37</v>
      </c>
      <c r="D487" t="s">
        <v>38</v>
      </c>
      <c r="E487" t="s">
        <v>691</v>
      </c>
      <c r="F487" t="s">
        <v>692</v>
      </c>
      <c r="G487" t="s">
        <v>693</v>
      </c>
      <c r="H487" t="s">
        <v>811</v>
      </c>
      <c r="I487" t="s">
        <v>328</v>
      </c>
      <c r="J487" t="s">
        <v>328</v>
      </c>
      <c r="K487" t="s">
        <v>1107</v>
      </c>
      <c r="L487" t="s">
        <v>1108</v>
      </c>
      <c r="M487" t="s">
        <v>1109</v>
      </c>
      <c r="N487" t="s">
        <v>1110</v>
      </c>
      <c r="O487" t="s">
        <v>1108</v>
      </c>
      <c r="P487" s="1">
        <v>4</v>
      </c>
      <c r="Q487" t="s">
        <v>72</v>
      </c>
      <c r="R487" s="1">
        <v>4400</v>
      </c>
      <c r="S487" s="1">
        <v>1100</v>
      </c>
      <c r="T487" t="s">
        <v>50</v>
      </c>
      <c r="U487" s="1">
        <v>4456.3999999999996</v>
      </c>
      <c r="V487" s="1">
        <v>4456.3999999999996</v>
      </c>
      <c r="W487" s="1">
        <v>51.7</v>
      </c>
      <c r="X487" s="1">
        <v>51.7</v>
      </c>
      <c r="Y487" t="s">
        <v>73</v>
      </c>
      <c r="Z487" t="s">
        <v>309</v>
      </c>
      <c r="AA487" t="s">
        <v>1099</v>
      </c>
      <c r="AB487" t="s">
        <v>1100</v>
      </c>
      <c r="AC487" t="s">
        <v>38</v>
      </c>
      <c r="AD487" t="s">
        <v>1101</v>
      </c>
      <c r="AE487" t="s">
        <v>621</v>
      </c>
      <c r="AF487" s="1">
        <v>49.9</v>
      </c>
      <c r="AG487" t="s">
        <v>531</v>
      </c>
      <c r="AH487" t="s">
        <v>55</v>
      </c>
      <c r="AI487" t="s">
        <v>1102</v>
      </c>
    </row>
    <row r="488" spans="1:35" x14ac:dyDescent="0.25">
      <c r="A488" t="s">
        <v>35</v>
      </c>
      <c r="B488" t="s">
        <v>36</v>
      </c>
      <c r="C488" t="s">
        <v>37</v>
      </c>
      <c r="D488" t="s">
        <v>82</v>
      </c>
      <c r="E488" t="s">
        <v>691</v>
      </c>
      <c r="F488" t="s">
        <v>692</v>
      </c>
      <c r="G488" t="s">
        <v>693</v>
      </c>
      <c r="H488" t="s">
        <v>662</v>
      </c>
      <c r="I488" t="s">
        <v>66</v>
      </c>
      <c r="J488" t="s">
        <v>66</v>
      </c>
      <c r="K488" t="s">
        <v>184</v>
      </c>
      <c r="L488" t="s">
        <v>185</v>
      </c>
      <c r="M488" t="s">
        <v>319</v>
      </c>
      <c r="N488" t="s">
        <v>187</v>
      </c>
      <c r="O488" t="s">
        <v>188</v>
      </c>
      <c r="P488" s="1">
        <v>4</v>
      </c>
      <c r="Q488" t="s">
        <v>72</v>
      </c>
      <c r="R488" s="1">
        <v>704.1</v>
      </c>
      <c r="S488" s="1">
        <v>176</v>
      </c>
      <c r="T488" t="s">
        <v>124</v>
      </c>
      <c r="U488" s="1">
        <v>713.8</v>
      </c>
      <c r="V488" s="1">
        <v>713.8</v>
      </c>
      <c r="W488" s="1">
        <v>1.8</v>
      </c>
      <c r="X488" s="1">
        <v>1.8</v>
      </c>
      <c r="Y488" t="s">
        <v>73</v>
      </c>
      <c r="Z488" t="s">
        <v>52</v>
      </c>
      <c r="AA488" t="s">
        <v>74</v>
      </c>
      <c r="AB488" t="s">
        <v>1111</v>
      </c>
      <c r="AC488" t="s">
        <v>57</v>
      </c>
      <c r="AD488" t="s">
        <v>1112</v>
      </c>
      <c r="AE488" t="s">
        <v>78</v>
      </c>
      <c r="AF488" s="1">
        <v>2.7</v>
      </c>
      <c r="AG488" t="s">
        <v>669</v>
      </c>
      <c r="AH488" t="s">
        <v>55</v>
      </c>
      <c r="AI488" t="s">
        <v>1113</v>
      </c>
    </row>
    <row r="489" spans="1:35" x14ac:dyDescent="0.25">
      <c r="A489" t="s">
        <v>35</v>
      </c>
      <c r="B489" t="s">
        <v>36</v>
      </c>
      <c r="C489" t="s">
        <v>37</v>
      </c>
      <c r="D489" t="s">
        <v>323</v>
      </c>
      <c r="E489" t="s">
        <v>691</v>
      </c>
      <c r="F489" t="s">
        <v>692</v>
      </c>
      <c r="G489" t="s">
        <v>693</v>
      </c>
      <c r="H489" t="s">
        <v>757</v>
      </c>
      <c r="I489" t="s">
        <v>680</v>
      </c>
      <c r="J489" t="s">
        <v>680</v>
      </c>
      <c r="K489" t="s">
        <v>713</v>
      </c>
      <c r="L489" t="s">
        <v>714</v>
      </c>
      <c r="M489" t="s">
        <v>715</v>
      </c>
      <c r="N489" t="s">
        <v>716</v>
      </c>
      <c r="O489" t="s">
        <v>717</v>
      </c>
      <c r="P489" s="1">
        <v>39806</v>
      </c>
      <c r="Q489" t="s">
        <v>49</v>
      </c>
      <c r="R489" s="1">
        <v>24701.1</v>
      </c>
      <c r="S489" s="1">
        <v>0.6</v>
      </c>
      <c r="T489" t="s">
        <v>254</v>
      </c>
      <c r="U489" s="1">
        <v>34280.400000000001</v>
      </c>
      <c r="V489" s="1">
        <v>34280.400000000001</v>
      </c>
      <c r="W489" s="1">
        <v>39806</v>
      </c>
      <c r="X489" s="1">
        <v>39806</v>
      </c>
      <c r="Y489" t="s">
        <v>113</v>
      </c>
      <c r="Z489" t="s">
        <v>114</v>
      </c>
      <c r="AA489" t="s">
        <v>758</v>
      </c>
      <c r="AB489" t="s">
        <v>1114</v>
      </c>
      <c r="AC489" t="s">
        <v>57</v>
      </c>
      <c r="AD489" t="s">
        <v>1115</v>
      </c>
      <c r="AE489" t="s">
        <v>877</v>
      </c>
      <c r="AF489" s="1">
        <v>9532.1</v>
      </c>
      <c r="AG489" t="s">
        <v>531</v>
      </c>
      <c r="AH489" t="s">
        <v>877</v>
      </c>
      <c r="AI489" t="s">
        <v>1116</v>
      </c>
    </row>
    <row r="490" spans="1:35" x14ac:dyDescent="0.25">
      <c r="A490" t="s">
        <v>35</v>
      </c>
      <c r="B490" t="s">
        <v>36</v>
      </c>
      <c r="C490" t="s">
        <v>37</v>
      </c>
      <c r="D490" t="s">
        <v>323</v>
      </c>
      <c r="E490" t="s">
        <v>691</v>
      </c>
      <c r="F490" t="s">
        <v>692</v>
      </c>
      <c r="G490" t="s">
        <v>693</v>
      </c>
      <c r="H490" t="s">
        <v>757</v>
      </c>
      <c r="I490" t="s">
        <v>680</v>
      </c>
      <c r="J490" t="s">
        <v>680</v>
      </c>
      <c r="K490" t="s">
        <v>713</v>
      </c>
      <c r="L490" t="s">
        <v>714</v>
      </c>
      <c r="M490" t="s">
        <v>715</v>
      </c>
      <c r="N490" t="s">
        <v>716</v>
      </c>
      <c r="O490" t="s">
        <v>717</v>
      </c>
      <c r="P490" s="1">
        <v>36412</v>
      </c>
      <c r="Q490" t="s">
        <v>49</v>
      </c>
      <c r="R490" s="1">
        <v>22332.3</v>
      </c>
      <c r="S490" s="1">
        <v>0.6</v>
      </c>
      <c r="T490" t="s">
        <v>254</v>
      </c>
      <c r="U490" s="1">
        <v>31907</v>
      </c>
      <c r="V490" s="1">
        <v>31907</v>
      </c>
      <c r="W490" s="1">
        <v>36412</v>
      </c>
      <c r="X490" s="1">
        <v>36412</v>
      </c>
      <c r="Y490" t="s">
        <v>113</v>
      </c>
      <c r="Z490" t="s">
        <v>114</v>
      </c>
      <c r="AA490" t="s">
        <v>758</v>
      </c>
      <c r="AB490" t="s">
        <v>1114</v>
      </c>
      <c r="AC490" t="s">
        <v>57</v>
      </c>
      <c r="AD490" t="s">
        <v>1115</v>
      </c>
      <c r="AE490" t="s">
        <v>877</v>
      </c>
      <c r="AF490" s="1">
        <v>9532.1</v>
      </c>
      <c r="AG490" t="s">
        <v>531</v>
      </c>
      <c r="AH490" t="s">
        <v>877</v>
      </c>
      <c r="AI490" t="s">
        <v>1116</v>
      </c>
    </row>
    <row r="491" spans="1:35" x14ac:dyDescent="0.25">
      <c r="A491" t="s">
        <v>35</v>
      </c>
      <c r="B491" t="s">
        <v>36</v>
      </c>
      <c r="C491" t="s">
        <v>37</v>
      </c>
      <c r="D491" t="s">
        <v>38</v>
      </c>
      <c r="E491" t="s">
        <v>691</v>
      </c>
      <c r="F491" t="s">
        <v>692</v>
      </c>
      <c r="G491" t="s">
        <v>693</v>
      </c>
      <c r="H491" t="s">
        <v>757</v>
      </c>
      <c r="I491" t="s">
        <v>680</v>
      </c>
      <c r="J491" t="s">
        <v>680</v>
      </c>
      <c r="K491" t="s">
        <v>713</v>
      </c>
      <c r="L491" t="s">
        <v>714</v>
      </c>
      <c r="M491" t="s">
        <v>715</v>
      </c>
      <c r="N491" t="s">
        <v>716</v>
      </c>
      <c r="O491" t="s">
        <v>717</v>
      </c>
      <c r="P491" s="1">
        <v>114295</v>
      </c>
      <c r="Q491" t="s">
        <v>49</v>
      </c>
      <c r="R491" s="1">
        <v>56614.2</v>
      </c>
      <c r="S491" s="1">
        <v>0.5</v>
      </c>
      <c r="T491" t="s">
        <v>254</v>
      </c>
      <c r="U491" s="1">
        <v>86984</v>
      </c>
      <c r="V491" s="1">
        <v>86984</v>
      </c>
      <c r="W491" s="1">
        <v>114295</v>
      </c>
      <c r="X491" s="1">
        <v>114295</v>
      </c>
      <c r="Y491" t="s">
        <v>113</v>
      </c>
      <c r="Z491" t="s">
        <v>114</v>
      </c>
      <c r="AA491" t="s">
        <v>758</v>
      </c>
      <c r="AB491" t="s">
        <v>1117</v>
      </c>
      <c r="AC491" t="s">
        <v>57</v>
      </c>
      <c r="AD491" t="s">
        <v>1118</v>
      </c>
      <c r="AE491" t="s">
        <v>877</v>
      </c>
      <c r="AF491" s="1">
        <v>30250</v>
      </c>
      <c r="AG491" t="s">
        <v>531</v>
      </c>
      <c r="AH491" t="s">
        <v>55</v>
      </c>
      <c r="AI491" t="s">
        <v>1119</v>
      </c>
    </row>
    <row r="492" spans="1:35" x14ac:dyDescent="0.25">
      <c r="A492" t="s">
        <v>35</v>
      </c>
      <c r="B492" t="s">
        <v>36</v>
      </c>
      <c r="C492" t="s">
        <v>37</v>
      </c>
      <c r="D492" t="s">
        <v>38</v>
      </c>
      <c r="E492" t="s">
        <v>691</v>
      </c>
      <c r="F492" t="s">
        <v>692</v>
      </c>
      <c r="G492" t="s">
        <v>693</v>
      </c>
      <c r="H492" t="s">
        <v>757</v>
      </c>
      <c r="I492" t="s">
        <v>680</v>
      </c>
      <c r="J492" t="s">
        <v>680</v>
      </c>
      <c r="K492" t="s">
        <v>713</v>
      </c>
      <c r="L492" t="s">
        <v>714</v>
      </c>
      <c r="M492" t="s">
        <v>715</v>
      </c>
      <c r="N492" t="s">
        <v>716</v>
      </c>
      <c r="O492" t="s">
        <v>717</v>
      </c>
      <c r="P492" s="1">
        <v>119591</v>
      </c>
      <c r="Q492" t="s">
        <v>49</v>
      </c>
      <c r="R492" s="1">
        <v>59443.199999999997</v>
      </c>
      <c r="S492" s="1">
        <v>0.5</v>
      </c>
      <c r="T492" t="s">
        <v>254</v>
      </c>
      <c r="U492" s="1">
        <v>89816.9</v>
      </c>
      <c r="V492" s="1">
        <v>89816.9</v>
      </c>
      <c r="W492" s="1">
        <v>119591</v>
      </c>
      <c r="X492" s="1">
        <v>119591</v>
      </c>
      <c r="Y492" t="s">
        <v>113</v>
      </c>
      <c r="Z492" t="s">
        <v>114</v>
      </c>
      <c r="AA492" t="s">
        <v>758</v>
      </c>
      <c r="AB492" t="s">
        <v>1120</v>
      </c>
      <c r="AC492" t="s">
        <v>57</v>
      </c>
      <c r="AD492" t="s">
        <v>1121</v>
      </c>
      <c r="AE492" t="s">
        <v>877</v>
      </c>
      <c r="AF492" s="1">
        <v>30250</v>
      </c>
      <c r="AG492" t="s">
        <v>531</v>
      </c>
      <c r="AH492" t="s">
        <v>877</v>
      </c>
      <c r="AI492" t="s">
        <v>1122</v>
      </c>
    </row>
    <row r="493" spans="1:35" x14ac:dyDescent="0.25">
      <c r="A493" t="s">
        <v>35</v>
      </c>
      <c r="B493" t="s">
        <v>36</v>
      </c>
      <c r="C493" t="s">
        <v>37</v>
      </c>
      <c r="D493" t="s">
        <v>57</v>
      </c>
      <c r="E493" t="s">
        <v>691</v>
      </c>
      <c r="F493" t="s">
        <v>692</v>
      </c>
      <c r="G493" t="s">
        <v>693</v>
      </c>
      <c r="H493" t="s">
        <v>757</v>
      </c>
      <c r="I493" t="s">
        <v>680</v>
      </c>
      <c r="J493" t="s">
        <v>680</v>
      </c>
      <c r="K493" t="s">
        <v>713</v>
      </c>
      <c r="L493" t="s">
        <v>714</v>
      </c>
      <c r="M493" t="s">
        <v>715</v>
      </c>
      <c r="N493" t="s">
        <v>716</v>
      </c>
      <c r="O493" t="s">
        <v>717</v>
      </c>
      <c r="P493" s="1">
        <v>124958</v>
      </c>
      <c r="Q493" t="s">
        <v>49</v>
      </c>
      <c r="R493" s="1">
        <v>64220.2</v>
      </c>
      <c r="S493" s="1">
        <v>0.5</v>
      </c>
      <c r="T493" t="s">
        <v>254</v>
      </c>
      <c r="U493" s="1">
        <v>88922.1</v>
      </c>
      <c r="V493" s="1">
        <v>88922.1</v>
      </c>
      <c r="W493" s="1">
        <v>124958</v>
      </c>
      <c r="X493" s="1">
        <v>124958</v>
      </c>
      <c r="Y493" t="s">
        <v>113</v>
      </c>
      <c r="Z493" t="s">
        <v>114</v>
      </c>
      <c r="AA493" t="s">
        <v>758</v>
      </c>
      <c r="AB493" t="s">
        <v>1123</v>
      </c>
      <c r="AC493" t="s">
        <v>82</v>
      </c>
      <c r="AD493" t="s">
        <v>1124</v>
      </c>
      <c r="AE493" t="s">
        <v>118</v>
      </c>
      <c r="AF493" s="1">
        <v>24579.5</v>
      </c>
      <c r="AG493" t="s">
        <v>531</v>
      </c>
      <c r="AH493" t="s">
        <v>761</v>
      </c>
      <c r="AI493" t="s">
        <v>1125</v>
      </c>
    </row>
    <row r="494" spans="1:35" x14ac:dyDescent="0.25">
      <c r="A494" t="s">
        <v>35</v>
      </c>
      <c r="B494" t="s">
        <v>36</v>
      </c>
      <c r="C494" t="s">
        <v>37</v>
      </c>
      <c r="D494" t="s">
        <v>57</v>
      </c>
      <c r="E494" t="s">
        <v>691</v>
      </c>
      <c r="F494" t="s">
        <v>692</v>
      </c>
      <c r="G494" t="s">
        <v>693</v>
      </c>
      <c r="H494" t="s">
        <v>757</v>
      </c>
      <c r="I494" t="s">
        <v>680</v>
      </c>
      <c r="J494" t="s">
        <v>680</v>
      </c>
      <c r="K494" t="s">
        <v>713</v>
      </c>
      <c r="L494" t="s">
        <v>714</v>
      </c>
      <c r="M494" t="s">
        <v>715</v>
      </c>
      <c r="N494" t="s">
        <v>716</v>
      </c>
      <c r="O494" t="s">
        <v>717</v>
      </c>
      <c r="P494" s="1">
        <v>108787</v>
      </c>
      <c r="Q494" t="s">
        <v>49</v>
      </c>
      <c r="R494" s="1">
        <v>52738.8</v>
      </c>
      <c r="S494" s="1">
        <v>0.5</v>
      </c>
      <c r="T494" t="s">
        <v>254</v>
      </c>
      <c r="U494" s="1">
        <v>77345.3</v>
      </c>
      <c r="V494" s="1">
        <v>77345.3</v>
      </c>
      <c r="W494" s="1">
        <v>108787</v>
      </c>
      <c r="X494" s="1">
        <v>108787</v>
      </c>
      <c r="Y494" t="s">
        <v>113</v>
      </c>
      <c r="Z494" t="s">
        <v>114</v>
      </c>
      <c r="AA494" t="s">
        <v>758</v>
      </c>
      <c r="AB494" t="s">
        <v>1126</v>
      </c>
      <c r="AC494" t="s">
        <v>82</v>
      </c>
      <c r="AD494" t="s">
        <v>1127</v>
      </c>
      <c r="AE494" t="s">
        <v>118</v>
      </c>
      <c r="AF494" s="1">
        <v>24500</v>
      </c>
      <c r="AG494" t="s">
        <v>531</v>
      </c>
      <c r="AH494" t="s">
        <v>761</v>
      </c>
      <c r="AI494" t="s">
        <v>1128</v>
      </c>
    </row>
    <row r="495" spans="1:35" x14ac:dyDescent="0.25">
      <c r="A495" t="s">
        <v>35</v>
      </c>
      <c r="B495" t="s">
        <v>36</v>
      </c>
      <c r="C495" t="s">
        <v>37</v>
      </c>
      <c r="D495" t="s">
        <v>57</v>
      </c>
      <c r="E495" t="s">
        <v>691</v>
      </c>
      <c r="F495" t="s">
        <v>692</v>
      </c>
      <c r="G495" t="s">
        <v>693</v>
      </c>
      <c r="H495" t="s">
        <v>757</v>
      </c>
      <c r="I495" t="s">
        <v>680</v>
      </c>
      <c r="J495" t="s">
        <v>680</v>
      </c>
      <c r="K495" t="s">
        <v>713</v>
      </c>
      <c r="L495" t="s">
        <v>714</v>
      </c>
      <c r="M495" t="s">
        <v>715</v>
      </c>
      <c r="N495" t="s">
        <v>716</v>
      </c>
      <c r="O495" t="s">
        <v>717</v>
      </c>
      <c r="P495" s="1">
        <v>121410</v>
      </c>
      <c r="Q495" t="s">
        <v>49</v>
      </c>
      <c r="R495" s="1">
        <v>61701.1</v>
      </c>
      <c r="S495" s="1">
        <v>0.5</v>
      </c>
      <c r="T495" t="s">
        <v>254</v>
      </c>
      <c r="U495" s="1">
        <v>86320</v>
      </c>
      <c r="V495" s="1">
        <v>86320</v>
      </c>
      <c r="W495" s="1">
        <v>121410</v>
      </c>
      <c r="X495" s="1">
        <v>121410</v>
      </c>
      <c r="Y495" t="s">
        <v>113</v>
      </c>
      <c r="Z495" t="s">
        <v>114</v>
      </c>
      <c r="AA495" t="s">
        <v>758</v>
      </c>
      <c r="AB495" t="s">
        <v>1129</v>
      </c>
      <c r="AC495" t="s">
        <v>82</v>
      </c>
      <c r="AD495" t="s">
        <v>1130</v>
      </c>
      <c r="AE495" t="s">
        <v>118</v>
      </c>
      <c r="AF495" s="1">
        <v>24500</v>
      </c>
      <c r="AG495" t="s">
        <v>531</v>
      </c>
      <c r="AH495" t="s">
        <v>761</v>
      </c>
      <c r="AI495" t="s">
        <v>1131</v>
      </c>
    </row>
    <row r="496" spans="1:35" x14ac:dyDescent="0.25">
      <c r="A496" t="s">
        <v>35</v>
      </c>
      <c r="B496" t="s">
        <v>36</v>
      </c>
      <c r="C496" t="s">
        <v>37</v>
      </c>
      <c r="D496" t="s">
        <v>57</v>
      </c>
      <c r="E496" t="s">
        <v>691</v>
      </c>
      <c r="F496" t="s">
        <v>692</v>
      </c>
      <c r="G496" t="s">
        <v>693</v>
      </c>
      <c r="H496" t="s">
        <v>757</v>
      </c>
      <c r="I496" t="s">
        <v>680</v>
      </c>
      <c r="J496" t="s">
        <v>680</v>
      </c>
      <c r="K496" t="s">
        <v>713</v>
      </c>
      <c r="L496" t="s">
        <v>714</v>
      </c>
      <c r="M496" t="s">
        <v>715</v>
      </c>
      <c r="N496" t="s">
        <v>716</v>
      </c>
      <c r="O496" t="s">
        <v>717</v>
      </c>
      <c r="P496" s="1">
        <v>124043</v>
      </c>
      <c r="Q496" t="s">
        <v>49</v>
      </c>
      <c r="R496" s="1">
        <v>63570.5</v>
      </c>
      <c r="S496" s="1">
        <v>0.5</v>
      </c>
      <c r="T496" t="s">
        <v>254</v>
      </c>
      <c r="U496" s="1">
        <v>88192</v>
      </c>
      <c r="V496" s="1">
        <v>88192</v>
      </c>
      <c r="W496" s="1">
        <v>124043</v>
      </c>
      <c r="X496" s="1">
        <v>124043</v>
      </c>
      <c r="Y496" t="s">
        <v>113</v>
      </c>
      <c r="Z496" t="s">
        <v>114</v>
      </c>
      <c r="AA496" t="s">
        <v>758</v>
      </c>
      <c r="AB496" t="s">
        <v>1132</v>
      </c>
      <c r="AC496" t="s">
        <v>82</v>
      </c>
      <c r="AD496" t="s">
        <v>1133</v>
      </c>
      <c r="AE496" t="s">
        <v>118</v>
      </c>
      <c r="AF496" s="1">
        <v>24500</v>
      </c>
      <c r="AG496" t="s">
        <v>531</v>
      </c>
      <c r="AH496" t="s">
        <v>761</v>
      </c>
      <c r="AI496" t="s">
        <v>1134</v>
      </c>
    </row>
    <row r="497" spans="1:35" x14ac:dyDescent="0.25">
      <c r="A497" t="s">
        <v>35</v>
      </c>
      <c r="B497" t="s">
        <v>36</v>
      </c>
      <c r="C497" t="s">
        <v>37</v>
      </c>
      <c r="D497" t="s">
        <v>57</v>
      </c>
      <c r="E497" t="s">
        <v>691</v>
      </c>
      <c r="F497" t="s">
        <v>692</v>
      </c>
      <c r="G497" t="s">
        <v>693</v>
      </c>
      <c r="H497" t="s">
        <v>757</v>
      </c>
      <c r="I497" t="s">
        <v>680</v>
      </c>
      <c r="J497" t="s">
        <v>680</v>
      </c>
      <c r="K497" t="s">
        <v>713</v>
      </c>
      <c r="L497" t="s">
        <v>714</v>
      </c>
      <c r="M497" t="s">
        <v>715</v>
      </c>
      <c r="N497" t="s">
        <v>716</v>
      </c>
      <c r="O497" t="s">
        <v>717</v>
      </c>
      <c r="P497" s="1">
        <v>112335</v>
      </c>
      <c r="Q497" t="s">
        <v>49</v>
      </c>
      <c r="R497" s="1">
        <v>51796.2</v>
      </c>
      <c r="S497" s="1">
        <v>0.5</v>
      </c>
      <c r="T497" t="s">
        <v>254</v>
      </c>
      <c r="U497" s="1">
        <v>80992.7</v>
      </c>
      <c r="V497" s="1">
        <v>80992.7</v>
      </c>
      <c r="W497" s="1">
        <v>112335</v>
      </c>
      <c r="X497" s="1">
        <v>112335</v>
      </c>
      <c r="Y497" t="s">
        <v>113</v>
      </c>
      <c r="Z497" t="s">
        <v>114</v>
      </c>
      <c r="AA497" t="s">
        <v>758</v>
      </c>
      <c r="AB497" t="s">
        <v>1135</v>
      </c>
      <c r="AC497" t="s">
        <v>82</v>
      </c>
      <c r="AD497" t="s">
        <v>1136</v>
      </c>
      <c r="AE497" t="s">
        <v>772</v>
      </c>
      <c r="AF497" s="1">
        <v>29085</v>
      </c>
      <c r="AG497" t="s">
        <v>531</v>
      </c>
      <c r="AH497" t="s">
        <v>773</v>
      </c>
      <c r="AI497" t="s">
        <v>1137</v>
      </c>
    </row>
    <row r="498" spans="1:35" x14ac:dyDescent="0.25">
      <c r="A498" t="s">
        <v>35</v>
      </c>
      <c r="B498" t="s">
        <v>36</v>
      </c>
      <c r="C498" t="s">
        <v>37</v>
      </c>
      <c r="D498" t="s">
        <v>57</v>
      </c>
      <c r="E498" t="s">
        <v>691</v>
      </c>
      <c r="F498" t="s">
        <v>692</v>
      </c>
      <c r="G498" t="s">
        <v>693</v>
      </c>
      <c r="H498" t="s">
        <v>757</v>
      </c>
      <c r="I498" t="s">
        <v>680</v>
      </c>
      <c r="J498" t="s">
        <v>680</v>
      </c>
      <c r="K498" t="s">
        <v>764</v>
      </c>
      <c r="L498" t="s">
        <v>765</v>
      </c>
      <c r="M498" t="s">
        <v>766</v>
      </c>
      <c r="N498" t="s">
        <v>767</v>
      </c>
      <c r="O498" t="s">
        <v>768</v>
      </c>
      <c r="P498" s="1">
        <v>111562</v>
      </c>
      <c r="Q498" t="s">
        <v>49</v>
      </c>
      <c r="R498" s="1">
        <v>68096.5</v>
      </c>
      <c r="S498" s="1">
        <v>0.6</v>
      </c>
      <c r="T498" t="s">
        <v>254</v>
      </c>
      <c r="U498" s="1">
        <v>92724.2</v>
      </c>
      <c r="V498" s="1">
        <v>92724.2</v>
      </c>
      <c r="W498" s="1">
        <v>111562</v>
      </c>
      <c r="X498" s="1">
        <v>111562</v>
      </c>
      <c r="Y498" t="s">
        <v>113</v>
      </c>
      <c r="Z498" t="s">
        <v>114</v>
      </c>
      <c r="AA498" t="s">
        <v>758</v>
      </c>
      <c r="AB498" t="s">
        <v>1138</v>
      </c>
      <c r="AC498" t="s">
        <v>82</v>
      </c>
      <c r="AD498" t="s">
        <v>1139</v>
      </c>
      <c r="AE498" t="s">
        <v>118</v>
      </c>
      <c r="AF498" s="1">
        <v>24500</v>
      </c>
      <c r="AG498" t="s">
        <v>531</v>
      </c>
      <c r="AH498" t="s">
        <v>761</v>
      </c>
      <c r="AI498" t="s">
        <v>1140</v>
      </c>
    </row>
    <row r="499" spans="1:35" x14ac:dyDescent="0.25">
      <c r="A499" t="s">
        <v>35</v>
      </c>
      <c r="B499" t="s">
        <v>36</v>
      </c>
      <c r="C499" t="s">
        <v>37</v>
      </c>
      <c r="D499" t="s">
        <v>82</v>
      </c>
      <c r="E499" t="s">
        <v>691</v>
      </c>
      <c r="F499" t="s">
        <v>692</v>
      </c>
      <c r="G499" t="s">
        <v>693</v>
      </c>
      <c r="H499" t="s">
        <v>122</v>
      </c>
      <c r="I499" t="s">
        <v>161</v>
      </c>
      <c r="J499" t="s">
        <v>303</v>
      </c>
      <c r="K499" t="s">
        <v>304</v>
      </c>
      <c r="L499" t="s">
        <v>305</v>
      </c>
      <c r="M499" t="s">
        <v>1141</v>
      </c>
      <c r="N499" t="s">
        <v>307</v>
      </c>
      <c r="O499" t="s">
        <v>308</v>
      </c>
      <c r="P499" s="1">
        <v>1</v>
      </c>
      <c r="Q499" t="s">
        <v>72</v>
      </c>
      <c r="R499" s="1">
        <v>1</v>
      </c>
      <c r="S499" s="1">
        <v>1</v>
      </c>
      <c r="T499" t="s">
        <v>124</v>
      </c>
      <c r="U499" s="1">
        <v>2.5</v>
      </c>
      <c r="V499" s="1">
        <v>2.5</v>
      </c>
      <c r="W499" s="1">
        <v>0.5</v>
      </c>
      <c r="X499" s="1">
        <v>0.5</v>
      </c>
      <c r="Y499" t="s">
        <v>73</v>
      </c>
      <c r="Z499" t="s">
        <v>309</v>
      </c>
      <c r="AA499" t="s">
        <v>303</v>
      </c>
      <c r="AB499" t="s">
        <v>1142</v>
      </c>
      <c r="AC499" t="s">
        <v>82</v>
      </c>
      <c r="AD499" t="s">
        <v>1143</v>
      </c>
      <c r="AE499" t="s">
        <v>312</v>
      </c>
      <c r="AF499" s="1">
        <v>1.5</v>
      </c>
      <c r="AG499" t="s">
        <v>128</v>
      </c>
      <c r="AH499" t="s">
        <v>55</v>
      </c>
      <c r="AI499" t="s">
        <v>1144</v>
      </c>
    </row>
    <row r="500" spans="1:35" x14ac:dyDescent="0.25">
      <c r="A500" t="s">
        <v>35</v>
      </c>
      <c r="B500" t="s">
        <v>36</v>
      </c>
      <c r="C500" t="s">
        <v>37</v>
      </c>
      <c r="D500" t="s">
        <v>57</v>
      </c>
      <c r="E500" t="s">
        <v>691</v>
      </c>
      <c r="F500" t="s">
        <v>692</v>
      </c>
      <c r="G500" t="s">
        <v>693</v>
      </c>
      <c r="H500" t="s">
        <v>757</v>
      </c>
      <c r="I500" t="s">
        <v>680</v>
      </c>
      <c r="J500" t="s">
        <v>680</v>
      </c>
      <c r="K500" t="s">
        <v>713</v>
      </c>
      <c r="L500" t="s">
        <v>714</v>
      </c>
      <c r="M500" t="s">
        <v>715</v>
      </c>
      <c r="N500" t="s">
        <v>716</v>
      </c>
      <c r="O500" t="s">
        <v>717</v>
      </c>
      <c r="P500" s="1">
        <v>121374</v>
      </c>
      <c r="Q500" t="s">
        <v>49</v>
      </c>
      <c r="R500" s="1">
        <v>62889.3</v>
      </c>
      <c r="S500" s="1">
        <v>0.5</v>
      </c>
      <c r="T500" t="s">
        <v>254</v>
      </c>
      <c r="U500" s="1">
        <v>87509.8</v>
      </c>
      <c r="V500" s="1">
        <v>87509.8</v>
      </c>
      <c r="W500" s="1">
        <v>121374</v>
      </c>
      <c r="X500" s="1">
        <v>121374</v>
      </c>
      <c r="Y500" t="s">
        <v>113</v>
      </c>
      <c r="Z500" t="s">
        <v>114</v>
      </c>
      <c r="AA500" t="s">
        <v>758</v>
      </c>
      <c r="AB500" t="s">
        <v>1145</v>
      </c>
      <c r="AC500" t="s">
        <v>82</v>
      </c>
      <c r="AD500" t="s">
        <v>1146</v>
      </c>
      <c r="AE500" t="s">
        <v>118</v>
      </c>
      <c r="AF500" s="1">
        <v>24500</v>
      </c>
      <c r="AG500" t="s">
        <v>531</v>
      </c>
      <c r="AH500" t="s">
        <v>761</v>
      </c>
      <c r="AI500" t="s">
        <v>1147</v>
      </c>
    </row>
    <row r="501" spans="1:35" x14ac:dyDescent="0.25">
      <c r="A501" t="s">
        <v>35</v>
      </c>
      <c r="B501" t="s">
        <v>36</v>
      </c>
      <c r="C501" t="s">
        <v>37</v>
      </c>
      <c r="D501" t="s">
        <v>57</v>
      </c>
      <c r="E501" t="s">
        <v>691</v>
      </c>
      <c r="F501" t="s">
        <v>692</v>
      </c>
      <c r="G501" t="s">
        <v>693</v>
      </c>
      <c r="H501" t="s">
        <v>757</v>
      </c>
      <c r="I501" t="s">
        <v>680</v>
      </c>
      <c r="J501" t="s">
        <v>680</v>
      </c>
      <c r="K501" t="s">
        <v>713</v>
      </c>
      <c r="L501" t="s">
        <v>714</v>
      </c>
      <c r="M501" t="s">
        <v>715</v>
      </c>
      <c r="N501" t="s">
        <v>716</v>
      </c>
      <c r="O501" t="s">
        <v>717</v>
      </c>
      <c r="P501" s="1">
        <v>127516</v>
      </c>
      <c r="Q501" t="s">
        <v>49</v>
      </c>
      <c r="R501" s="1">
        <v>66036.399999999994</v>
      </c>
      <c r="S501" s="1">
        <v>0.5</v>
      </c>
      <c r="T501" t="s">
        <v>254</v>
      </c>
      <c r="U501" s="1">
        <v>90661.2</v>
      </c>
      <c r="V501" s="1">
        <v>90661.2</v>
      </c>
      <c r="W501" s="1">
        <v>127516</v>
      </c>
      <c r="X501" s="1">
        <v>127516</v>
      </c>
      <c r="Y501" t="s">
        <v>113</v>
      </c>
      <c r="Z501" t="s">
        <v>114</v>
      </c>
      <c r="AA501" t="s">
        <v>758</v>
      </c>
      <c r="AB501" t="s">
        <v>1148</v>
      </c>
      <c r="AC501" t="s">
        <v>82</v>
      </c>
      <c r="AD501" t="s">
        <v>1149</v>
      </c>
      <c r="AE501" t="s">
        <v>118</v>
      </c>
      <c r="AF501" s="1">
        <v>24500</v>
      </c>
      <c r="AG501" t="s">
        <v>531</v>
      </c>
      <c r="AH501" t="s">
        <v>761</v>
      </c>
      <c r="AI501" t="s">
        <v>1150</v>
      </c>
    </row>
    <row r="502" spans="1:35" x14ac:dyDescent="0.25">
      <c r="A502" t="s">
        <v>35</v>
      </c>
      <c r="B502" t="s">
        <v>36</v>
      </c>
      <c r="C502" t="s">
        <v>37</v>
      </c>
      <c r="D502" t="s">
        <v>82</v>
      </c>
      <c r="E502" t="s">
        <v>691</v>
      </c>
      <c r="F502" t="s">
        <v>692</v>
      </c>
      <c r="G502" t="s">
        <v>693</v>
      </c>
      <c r="H502" t="s">
        <v>894</v>
      </c>
      <c r="I502" t="s">
        <v>66</v>
      </c>
      <c r="J502" t="s">
        <v>66</v>
      </c>
      <c r="K502" t="s">
        <v>136</v>
      </c>
      <c r="L502" t="s">
        <v>137</v>
      </c>
      <c r="M502" t="s">
        <v>1151</v>
      </c>
      <c r="N502" t="s">
        <v>139</v>
      </c>
      <c r="O502" t="s">
        <v>137</v>
      </c>
      <c r="P502" s="1">
        <v>2</v>
      </c>
      <c r="Q502" t="s">
        <v>72</v>
      </c>
      <c r="R502" s="1">
        <v>1328.5</v>
      </c>
      <c r="S502" s="1">
        <v>664.29998999999998</v>
      </c>
      <c r="T502" t="s">
        <v>50</v>
      </c>
      <c r="U502" s="1">
        <v>1372.6</v>
      </c>
      <c r="V502" s="1">
        <v>1372.6</v>
      </c>
      <c r="W502" s="1">
        <v>263.8</v>
      </c>
      <c r="X502" s="1">
        <v>263.8</v>
      </c>
      <c r="Y502" t="s">
        <v>113</v>
      </c>
      <c r="Z502" t="s">
        <v>114</v>
      </c>
      <c r="AA502" t="s">
        <v>74</v>
      </c>
      <c r="AB502" t="s">
        <v>1152</v>
      </c>
      <c r="AC502" t="s">
        <v>132</v>
      </c>
      <c r="AD502" t="s">
        <v>1153</v>
      </c>
      <c r="AE502" t="s">
        <v>445</v>
      </c>
      <c r="AF502" s="1">
        <v>42.3</v>
      </c>
      <c r="AG502" t="s">
        <v>531</v>
      </c>
      <c r="AH502" t="s">
        <v>55</v>
      </c>
      <c r="AI502" t="s">
        <v>1154</v>
      </c>
    </row>
    <row r="503" spans="1:35" x14ac:dyDescent="0.25">
      <c r="A503" t="s">
        <v>35</v>
      </c>
      <c r="B503" t="s">
        <v>36</v>
      </c>
      <c r="C503" t="s">
        <v>37</v>
      </c>
      <c r="D503" t="s">
        <v>82</v>
      </c>
      <c r="E503" t="s">
        <v>691</v>
      </c>
      <c r="F503" t="s">
        <v>692</v>
      </c>
      <c r="G503" t="s">
        <v>693</v>
      </c>
      <c r="H503" t="s">
        <v>894</v>
      </c>
      <c r="I503" t="s">
        <v>66</v>
      </c>
      <c r="J503" t="s">
        <v>66</v>
      </c>
      <c r="K503" t="s">
        <v>136</v>
      </c>
      <c r="L503" t="s">
        <v>137</v>
      </c>
      <c r="M503" t="s">
        <v>1155</v>
      </c>
      <c r="N503" t="s">
        <v>139</v>
      </c>
      <c r="O503" t="s">
        <v>137</v>
      </c>
      <c r="P503" s="1">
        <v>2</v>
      </c>
      <c r="Q503" t="s">
        <v>72</v>
      </c>
      <c r="R503" s="1">
        <v>1551.1</v>
      </c>
      <c r="S503" s="1">
        <v>775.5</v>
      </c>
      <c r="T503" t="s">
        <v>50</v>
      </c>
      <c r="U503" s="1">
        <v>1595.4</v>
      </c>
      <c r="V503" s="1">
        <v>1595.4</v>
      </c>
      <c r="W503" s="1">
        <v>307.89999999999998</v>
      </c>
      <c r="X503" s="1">
        <v>307.89999999999998</v>
      </c>
      <c r="Y503" t="s">
        <v>113</v>
      </c>
      <c r="Z503" t="s">
        <v>114</v>
      </c>
      <c r="AA503" t="s">
        <v>74</v>
      </c>
      <c r="AB503" t="s">
        <v>1152</v>
      </c>
      <c r="AC503" t="s">
        <v>132</v>
      </c>
      <c r="AD503" t="s">
        <v>1153</v>
      </c>
      <c r="AE503" t="s">
        <v>445</v>
      </c>
      <c r="AF503" s="1">
        <v>42.3</v>
      </c>
      <c r="AG503" t="s">
        <v>531</v>
      </c>
      <c r="AH503" t="s">
        <v>55</v>
      </c>
      <c r="AI503" t="s">
        <v>1154</v>
      </c>
    </row>
    <row r="504" spans="1:35" x14ac:dyDescent="0.25">
      <c r="A504" t="s">
        <v>35</v>
      </c>
      <c r="B504" t="s">
        <v>36</v>
      </c>
      <c r="C504" t="s">
        <v>37</v>
      </c>
      <c r="D504" t="s">
        <v>82</v>
      </c>
      <c r="E504" t="s">
        <v>691</v>
      </c>
      <c r="F504" t="s">
        <v>692</v>
      </c>
      <c r="G504" t="s">
        <v>693</v>
      </c>
      <c r="H504" t="s">
        <v>894</v>
      </c>
      <c r="I504" t="s">
        <v>66</v>
      </c>
      <c r="J504" t="s">
        <v>66</v>
      </c>
      <c r="K504" t="s">
        <v>1044</v>
      </c>
      <c r="L504" t="s">
        <v>1045</v>
      </c>
      <c r="M504" t="s">
        <v>1046</v>
      </c>
      <c r="N504" t="s">
        <v>1047</v>
      </c>
      <c r="O504" t="s">
        <v>1045</v>
      </c>
      <c r="P504" s="1">
        <v>8485.2999999999993</v>
      </c>
      <c r="Q504" t="s">
        <v>49</v>
      </c>
      <c r="R504" s="1">
        <v>41030</v>
      </c>
      <c r="S504" s="1">
        <v>4.8</v>
      </c>
      <c r="T504" t="s">
        <v>50</v>
      </c>
      <c r="U504" s="1">
        <v>41127.1</v>
      </c>
      <c r="V504" s="1">
        <v>41127.1</v>
      </c>
      <c r="W504" s="1">
        <v>8145.8</v>
      </c>
      <c r="X504" s="1">
        <v>8145.8</v>
      </c>
      <c r="Y504" t="s">
        <v>113</v>
      </c>
      <c r="Z504" t="s">
        <v>114</v>
      </c>
      <c r="AA504" t="s">
        <v>74</v>
      </c>
      <c r="AB504" t="s">
        <v>1152</v>
      </c>
      <c r="AC504" t="s">
        <v>132</v>
      </c>
      <c r="AD504" t="s">
        <v>1153</v>
      </c>
      <c r="AE504" t="s">
        <v>445</v>
      </c>
      <c r="AF504" s="1">
        <v>42.3</v>
      </c>
      <c r="AG504" t="s">
        <v>531</v>
      </c>
      <c r="AH504" t="s">
        <v>55</v>
      </c>
      <c r="AI504" t="s">
        <v>1154</v>
      </c>
    </row>
    <row r="505" spans="1:35" x14ac:dyDescent="0.25">
      <c r="A505" t="s">
        <v>35</v>
      </c>
      <c r="B505" t="s">
        <v>36</v>
      </c>
      <c r="C505" t="s">
        <v>37</v>
      </c>
      <c r="D505" t="s">
        <v>82</v>
      </c>
      <c r="E505" t="s">
        <v>691</v>
      </c>
      <c r="F505" t="s">
        <v>692</v>
      </c>
      <c r="G505" t="s">
        <v>693</v>
      </c>
      <c r="H505" t="s">
        <v>894</v>
      </c>
      <c r="I505" t="s">
        <v>90</v>
      </c>
      <c r="J505" t="s">
        <v>66</v>
      </c>
      <c r="K505" t="s">
        <v>1156</v>
      </c>
      <c r="L505" t="s">
        <v>1157</v>
      </c>
      <c r="M505" t="s">
        <v>1158</v>
      </c>
      <c r="N505" t="s">
        <v>1159</v>
      </c>
      <c r="O505" t="s">
        <v>1157</v>
      </c>
      <c r="P505" s="1">
        <v>4.5999999999999996</v>
      </c>
      <c r="Q505" t="s">
        <v>1160</v>
      </c>
      <c r="R505" s="1">
        <v>145.19999999999999</v>
      </c>
      <c r="S505" s="1">
        <v>31.6</v>
      </c>
      <c r="T505" t="s">
        <v>50</v>
      </c>
      <c r="U505" s="1">
        <v>187.7</v>
      </c>
      <c r="V505" s="1">
        <v>187.7</v>
      </c>
      <c r="W505" s="1">
        <v>28.8</v>
      </c>
      <c r="X505" s="1">
        <v>28.8</v>
      </c>
      <c r="Y505" t="s">
        <v>113</v>
      </c>
      <c r="Z505" t="s">
        <v>114</v>
      </c>
      <c r="AA505" t="s">
        <v>74</v>
      </c>
      <c r="AB505" t="s">
        <v>1152</v>
      </c>
      <c r="AC505" t="s">
        <v>132</v>
      </c>
      <c r="AD505" t="s">
        <v>1153</v>
      </c>
      <c r="AE505" t="s">
        <v>445</v>
      </c>
      <c r="AF505" s="1">
        <v>42.3</v>
      </c>
      <c r="AG505" t="s">
        <v>531</v>
      </c>
      <c r="AH505" t="s">
        <v>55</v>
      </c>
      <c r="AI505" t="s">
        <v>1154</v>
      </c>
    </row>
    <row r="506" spans="1:35" x14ac:dyDescent="0.25">
      <c r="A506" t="s">
        <v>35</v>
      </c>
      <c r="B506" t="s">
        <v>36</v>
      </c>
      <c r="C506" t="s">
        <v>37</v>
      </c>
      <c r="D506" t="s">
        <v>82</v>
      </c>
      <c r="E506" t="s">
        <v>691</v>
      </c>
      <c r="F506" t="s">
        <v>692</v>
      </c>
      <c r="G506" t="s">
        <v>693</v>
      </c>
      <c r="H506" t="s">
        <v>894</v>
      </c>
      <c r="I506" t="s">
        <v>90</v>
      </c>
      <c r="J506" t="s">
        <v>66</v>
      </c>
      <c r="K506" t="s">
        <v>1161</v>
      </c>
      <c r="L506" t="s">
        <v>1162</v>
      </c>
      <c r="M506" t="s">
        <v>1163</v>
      </c>
      <c r="N506" t="s">
        <v>1164</v>
      </c>
      <c r="O506" t="s">
        <v>1162</v>
      </c>
      <c r="P506" s="1">
        <v>30</v>
      </c>
      <c r="Q506" t="s">
        <v>72</v>
      </c>
      <c r="R506" s="1">
        <v>2349.6</v>
      </c>
      <c r="S506" s="1">
        <v>78.3</v>
      </c>
      <c r="T506" t="s">
        <v>50</v>
      </c>
      <c r="U506" s="1">
        <v>2395</v>
      </c>
      <c r="V506" s="1">
        <v>2395</v>
      </c>
      <c r="W506" s="1">
        <v>466.5</v>
      </c>
      <c r="X506" s="1">
        <v>466.5</v>
      </c>
      <c r="Y506" t="s">
        <v>113</v>
      </c>
      <c r="Z506" t="s">
        <v>114</v>
      </c>
      <c r="AA506" t="s">
        <v>74</v>
      </c>
      <c r="AB506" t="s">
        <v>1152</v>
      </c>
      <c r="AC506" t="s">
        <v>132</v>
      </c>
      <c r="AD506" t="s">
        <v>1153</v>
      </c>
      <c r="AE506" t="s">
        <v>445</v>
      </c>
      <c r="AF506" s="1">
        <v>42.3</v>
      </c>
      <c r="AG506" t="s">
        <v>531</v>
      </c>
      <c r="AH506" t="s">
        <v>55</v>
      </c>
      <c r="AI506" t="s">
        <v>1154</v>
      </c>
    </row>
    <row r="507" spans="1:35" x14ac:dyDescent="0.25">
      <c r="A507" t="s">
        <v>35</v>
      </c>
      <c r="B507" t="s">
        <v>36</v>
      </c>
      <c r="C507" t="s">
        <v>37</v>
      </c>
      <c r="D507" t="s">
        <v>82</v>
      </c>
      <c r="E507" t="s">
        <v>691</v>
      </c>
      <c r="F507" t="s">
        <v>692</v>
      </c>
      <c r="G507" t="s">
        <v>693</v>
      </c>
      <c r="H507" t="s">
        <v>894</v>
      </c>
      <c r="I507" t="s">
        <v>90</v>
      </c>
      <c r="J507" t="s">
        <v>66</v>
      </c>
      <c r="K507" t="s">
        <v>499</v>
      </c>
      <c r="L507" t="s">
        <v>500</v>
      </c>
      <c r="M507" t="s">
        <v>1165</v>
      </c>
      <c r="N507" t="s">
        <v>502</v>
      </c>
      <c r="O507" t="s">
        <v>500</v>
      </c>
      <c r="P507" s="1">
        <v>30</v>
      </c>
      <c r="Q507" t="s">
        <v>72</v>
      </c>
      <c r="R507" s="1">
        <v>7518.7</v>
      </c>
      <c r="S507" s="1">
        <v>250.60001</v>
      </c>
      <c r="T507" t="s">
        <v>50</v>
      </c>
      <c r="U507" s="1">
        <v>7571</v>
      </c>
      <c r="V507" s="1">
        <v>7571</v>
      </c>
      <c r="W507" s="1">
        <v>1492.7</v>
      </c>
      <c r="X507" s="1">
        <v>1492.7</v>
      </c>
      <c r="Y507" t="s">
        <v>113</v>
      </c>
      <c r="Z507" t="s">
        <v>114</v>
      </c>
      <c r="AA507" t="s">
        <v>74</v>
      </c>
      <c r="AB507" t="s">
        <v>1152</v>
      </c>
      <c r="AC507" t="s">
        <v>132</v>
      </c>
      <c r="AD507" t="s">
        <v>1153</v>
      </c>
      <c r="AE507" t="s">
        <v>445</v>
      </c>
      <c r="AF507" s="1">
        <v>42.3</v>
      </c>
      <c r="AG507" t="s">
        <v>531</v>
      </c>
      <c r="AH507" t="s">
        <v>55</v>
      </c>
      <c r="AI507" t="s">
        <v>1154</v>
      </c>
    </row>
    <row r="508" spans="1:35" x14ac:dyDescent="0.25">
      <c r="A508" t="s">
        <v>35</v>
      </c>
      <c r="B508" t="s">
        <v>36</v>
      </c>
      <c r="C508" t="s">
        <v>37</v>
      </c>
      <c r="D508" t="s">
        <v>82</v>
      </c>
      <c r="E508" t="s">
        <v>691</v>
      </c>
      <c r="F508" t="s">
        <v>692</v>
      </c>
      <c r="G508" t="s">
        <v>693</v>
      </c>
      <c r="H508" t="s">
        <v>894</v>
      </c>
      <c r="I508" t="s">
        <v>90</v>
      </c>
      <c r="J508" t="s">
        <v>66</v>
      </c>
      <c r="K508" t="s">
        <v>1166</v>
      </c>
      <c r="L508" t="s">
        <v>1167</v>
      </c>
      <c r="M508" t="s">
        <v>1168</v>
      </c>
      <c r="N508" t="s">
        <v>1169</v>
      </c>
      <c r="O508" t="s">
        <v>1167</v>
      </c>
      <c r="P508" s="1">
        <v>430.4</v>
      </c>
      <c r="Q508" t="s">
        <v>49</v>
      </c>
      <c r="R508" s="1">
        <v>2081.1999999999998</v>
      </c>
      <c r="S508" s="1">
        <v>4.8</v>
      </c>
      <c r="T508" t="s">
        <v>50</v>
      </c>
      <c r="U508" s="1">
        <v>2126.1999999999998</v>
      </c>
      <c r="V508" s="1">
        <v>2126.1999999999998</v>
      </c>
      <c r="W508" s="1">
        <v>413.2</v>
      </c>
      <c r="X508" s="1">
        <v>413.2</v>
      </c>
      <c r="Y508" t="s">
        <v>113</v>
      </c>
      <c r="Z508" t="s">
        <v>114</v>
      </c>
      <c r="AA508" t="s">
        <v>74</v>
      </c>
      <c r="AB508" t="s">
        <v>1152</v>
      </c>
      <c r="AC508" t="s">
        <v>132</v>
      </c>
      <c r="AD508" t="s">
        <v>1153</v>
      </c>
      <c r="AE508" t="s">
        <v>445</v>
      </c>
      <c r="AF508" s="1">
        <v>42.3</v>
      </c>
      <c r="AG508" t="s">
        <v>531</v>
      </c>
      <c r="AH508" t="s">
        <v>55</v>
      </c>
      <c r="AI508" t="s">
        <v>1154</v>
      </c>
    </row>
    <row r="509" spans="1:35" x14ac:dyDescent="0.25">
      <c r="A509" t="s">
        <v>35</v>
      </c>
      <c r="B509" t="s">
        <v>36</v>
      </c>
      <c r="C509" t="s">
        <v>37</v>
      </c>
      <c r="D509" t="s">
        <v>82</v>
      </c>
      <c r="E509" t="s">
        <v>691</v>
      </c>
      <c r="F509" t="s">
        <v>692</v>
      </c>
      <c r="G509" t="s">
        <v>693</v>
      </c>
      <c r="H509" t="s">
        <v>894</v>
      </c>
      <c r="I509" t="s">
        <v>180</v>
      </c>
      <c r="J509" t="s">
        <v>66</v>
      </c>
      <c r="K509" t="s">
        <v>1094</v>
      </c>
      <c r="L509" t="s">
        <v>1095</v>
      </c>
      <c r="M509" t="s">
        <v>1096</v>
      </c>
      <c r="N509" t="s">
        <v>1097</v>
      </c>
      <c r="O509" t="s">
        <v>1098</v>
      </c>
      <c r="P509" s="1">
        <v>1904.2</v>
      </c>
      <c r="Q509" t="s">
        <v>49</v>
      </c>
      <c r="R509" s="1">
        <v>9207.9</v>
      </c>
      <c r="S509" s="1">
        <v>4.8</v>
      </c>
      <c r="T509" t="s">
        <v>50</v>
      </c>
      <c r="U509" s="1">
        <v>9262.4</v>
      </c>
      <c r="V509" s="1">
        <v>9262.4</v>
      </c>
      <c r="W509" s="1">
        <v>1828.1</v>
      </c>
      <c r="X509" s="1">
        <v>1828.1</v>
      </c>
      <c r="Y509" t="s">
        <v>113</v>
      </c>
      <c r="Z509" t="s">
        <v>114</v>
      </c>
      <c r="AA509" t="s">
        <v>74</v>
      </c>
      <c r="AB509" t="s">
        <v>1152</v>
      </c>
      <c r="AC509" t="s">
        <v>132</v>
      </c>
      <c r="AD509" t="s">
        <v>1153</v>
      </c>
      <c r="AE509" t="s">
        <v>445</v>
      </c>
      <c r="AF509" s="1">
        <v>42.3</v>
      </c>
      <c r="AG509" t="s">
        <v>531</v>
      </c>
      <c r="AH509" t="s">
        <v>55</v>
      </c>
      <c r="AI509" t="s">
        <v>1154</v>
      </c>
    </row>
    <row r="510" spans="1:35" x14ac:dyDescent="0.25">
      <c r="A510" t="s">
        <v>35</v>
      </c>
      <c r="B510" t="s">
        <v>36</v>
      </c>
      <c r="C510" t="s">
        <v>37</v>
      </c>
      <c r="D510" t="s">
        <v>82</v>
      </c>
      <c r="E510" t="s">
        <v>691</v>
      </c>
      <c r="F510" t="s">
        <v>692</v>
      </c>
      <c r="G510" t="s">
        <v>693</v>
      </c>
      <c r="H510" t="s">
        <v>894</v>
      </c>
      <c r="I510" t="s">
        <v>180</v>
      </c>
      <c r="J510" t="s">
        <v>66</v>
      </c>
      <c r="K510" t="s">
        <v>1170</v>
      </c>
      <c r="L510" t="s">
        <v>1171</v>
      </c>
      <c r="M510" t="s">
        <v>1172</v>
      </c>
      <c r="N510" t="s">
        <v>1173</v>
      </c>
      <c r="O510" t="s">
        <v>1171</v>
      </c>
      <c r="P510" s="1">
        <v>0.1</v>
      </c>
      <c r="Q510" t="s">
        <v>1174</v>
      </c>
      <c r="R510" s="1">
        <v>2757.7</v>
      </c>
      <c r="S510" s="1">
        <v>27577.199219999999</v>
      </c>
      <c r="T510" t="s">
        <v>50</v>
      </c>
      <c r="U510" s="1">
        <v>2803.7</v>
      </c>
      <c r="V510" s="1">
        <v>2803.7</v>
      </c>
      <c r="W510" s="1">
        <v>547.5</v>
      </c>
      <c r="X510" s="1">
        <v>547.5</v>
      </c>
      <c r="Y510" t="s">
        <v>113</v>
      </c>
      <c r="Z510" t="s">
        <v>114</v>
      </c>
      <c r="AA510" t="s">
        <v>74</v>
      </c>
      <c r="AB510" t="s">
        <v>1152</v>
      </c>
      <c r="AC510" t="s">
        <v>132</v>
      </c>
      <c r="AD510" t="s">
        <v>1153</v>
      </c>
      <c r="AE510" t="s">
        <v>445</v>
      </c>
      <c r="AF510" s="1">
        <v>42.3</v>
      </c>
      <c r="AG510" t="s">
        <v>531</v>
      </c>
      <c r="AH510" t="s">
        <v>55</v>
      </c>
      <c r="AI510" t="s">
        <v>1154</v>
      </c>
    </row>
    <row r="511" spans="1:35" x14ac:dyDescent="0.25">
      <c r="A511" t="s">
        <v>35</v>
      </c>
      <c r="B511" t="s">
        <v>36</v>
      </c>
      <c r="C511" t="s">
        <v>37</v>
      </c>
      <c r="D511" t="s">
        <v>82</v>
      </c>
      <c r="E511" t="s">
        <v>691</v>
      </c>
      <c r="F511" t="s">
        <v>692</v>
      </c>
      <c r="G511" t="s">
        <v>693</v>
      </c>
      <c r="H511" t="s">
        <v>894</v>
      </c>
      <c r="I511" t="s">
        <v>66</v>
      </c>
      <c r="J511" t="s">
        <v>66</v>
      </c>
      <c r="K511" t="s">
        <v>1094</v>
      </c>
      <c r="L511" t="s">
        <v>1095</v>
      </c>
      <c r="M511" t="s">
        <v>1175</v>
      </c>
      <c r="N511" t="s">
        <v>1097</v>
      </c>
      <c r="O511" t="s">
        <v>1098</v>
      </c>
      <c r="P511" s="1">
        <v>224.3</v>
      </c>
      <c r="Q511" t="s">
        <v>49</v>
      </c>
      <c r="R511" s="1">
        <v>1084.5</v>
      </c>
      <c r="S511" s="1">
        <v>4.8</v>
      </c>
      <c r="T511" t="s">
        <v>50</v>
      </c>
      <c r="U511" s="1">
        <v>1128.2</v>
      </c>
      <c r="V511" s="1">
        <v>1128.2</v>
      </c>
      <c r="W511" s="1">
        <v>215.3</v>
      </c>
      <c r="X511" s="1">
        <v>215.3</v>
      </c>
      <c r="Y511" t="s">
        <v>113</v>
      </c>
      <c r="Z511" t="s">
        <v>114</v>
      </c>
      <c r="AA511" t="s">
        <v>74</v>
      </c>
      <c r="AB511" t="s">
        <v>1152</v>
      </c>
      <c r="AC511" t="s">
        <v>132</v>
      </c>
      <c r="AD511" t="s">
        <v>1153</v>
      </c>
      <c r="AE511" t="s">
        <v>445</v>
      </c>
      <c r="AF511" s="1">
        <v>42.3</v>
      </c>
      <c r="AG511" t="s">
        <v>531</v>
      </c>
      <c r="AH511" t="s">
        <v>55</v>
      </c>
      <c r="AI511" t="s">
        <v>1154</v>
      </c>
    </row>
    <row r="512" spans="1:35" x14ac:dyDescent="0.25">
      <c r="A512" t="s">
        <v>35</v>
      </c>
      <c r="B512" t="s">
        <v>36</v>
      </c>
      <c r="C512" t="s">
        <v>37</v>
      </c>
      <c r="D512" t="s">
        <v>82</v>
      </c>
      <c r="E512" t="s">
        <v>691</v>
      </c>
      <c r="F512" t="s">
        <v>692</v>
      </c>
      <c r="G512" t="s">
        <v>693</v>
      </c>
      <c r="H512" t="s">
        <v>894</v>
      </c>
      <c r="I512" t="s">
        <v>66</v>
      </c>
      <c r="J512" t="s">
        <v>66</v>
      </c>
      <c r="K512" t="s">
        <v>499</v>
      </c>
      <c r="L512" t="s">
        <v>500</v>
      </c>
      <c r="M512" t="s">
        <v>504</v>
      </c>
      <c r="N512" t="s">
        <v>502</v>
      </c>
      <c r="O512" t="s">
        <v>500</v>
      </c>
      <c r="P512" s="1">
        <v>490</v>
      </c>
      <c r="Q512" t="s">
        <v>72</v>
      </c>
      <c r="R512" s="1">
        <v>699.8</v>
      </c>
      <c r="S512" s="1">
        <v>1.4</v>
      </c>
      <c r="T512" t="s">
        <v>50</v>
      </c>
      <c r="U512" s="1">
        <v>743</v>
      </c>
      <c r="V512" s="1">
        <v>743</v>
      </c>
      <c r="W512" s="1">
        <v>138.9</v>
      </c>
      <c r="X512" s="1">
        <v>138.9</v>
      </c>
      <c r="Y512" t="s">
        <v>113</v>
      </c>
      <c r="Z512" t="s">
        <v>114</v>
      </c>
      <c r="AA512" t="s">
        <v>74</v>
      </c>
      <c r="AB512" t="s">
        <v>1152</v>
      </c>
      <c r="AC512" t="s">
        <v>132</v>
      </c>
      <c r="AD512" t="s">
        <v>1153</v>
      </c>
      <c r="AE512" t="s">
        <v>445</v>
      </c>
      <c r="AF512" s="1">
        <v>42.3</v>
      </c>
      <c r="AG512" t="s">
        <v>531</v>
      </c>
      <c r="AH512" t="s">
        <v>55</v>
      </c>
      <c r="AI512" t="s">
        <v>1154</v>
      </c>
    </row>
    <row r="513" spans="1:35" x14ac:dyDescent="0.25">
      <c r="A513" t="s">
        <v>35</v>
      </c>
      <c r="B513" t="s">
        <v>36</v>
      </c>
      <c r="C513" t="s">
        <v>37</v>
      </c>
      <c r="D513" t="s">
        <v>82</v>
      </c>
      <c r="E513" t="s">
        <v>691</v>
      </c>
      <c r="F513" t="s">
        <v>692</v>
      </c>
      <c r="G513" t="s">
        <v>693</v>
      </c>
      <c r="H513" t="s">
        <v>894</v>
      </c>
      <c r="I513" t="s">
        <v>66</v>
      </c>
      <c r="J513" t="s">
        <v>66</v>
      </c>
      <c r="K513" t="s">
        <v>499</v>
      </c>
      <c r="L513" t="s">
        <v>500</v>
      </c>
      <c r="M513" t="s">
        <v>504</v>
      </c>
      <c r="N513" t="s">
        <v>502</v>
      </c>
      <c r="O513" t="s">
        <v>500</v>
      </c>
      <c r="P513" s="1">
        <v>1900</v>
      </c>
      <c r="Q513" t="s">
        <v>72</v>
      </c>
      <c r="R513" s="1">
        <v>3252.1</v>
      </c>
      <c r="S513" s="1">
        <v>1.7</v>
      </c>
      <c r="T513" t="s">
        <v>50</v>
      </c>
      <c r="U513" s="1">
        <v>3298.7</v>
      </c>
      <c r="V513" s="1">
        <v>3298.7</v>
      </c>
      <c r="W513" s="1">
        <v>645.70000000000005</v>
      </c>
      <c r="X513" s="1">
        <v>645.70000000000005</v>
      </c>
      <c r="Y513" t="s">
        <v>113</v>
      </c>
      <c r="Z513" t="s">
        <v>114</v>
      </c>
      <c r="AA513" t="s">
        <v>74</v>
      </c>
      <c r="AB513" t="s">
        <v>1152</v>
      </c>
      <c r="AC513" t="s">
        <v>132</v>
      </c>
      <c r="AD513" t="s">
        <v>1153</v>
      </c>
      <c r="AE513" t="s">
        <v>445</v>
      </c>
      <c r="AF513" s="1">
        <v>42.3</v>
      </c>
      <c r="AG513" t="s">
        <v>531</v>
      </c>
      <c r="AH513" t="s">
        <v>55</v>
      </c>
      <c r="AI513" t="s">
        <v>1154</v>
      </c>
    </row>
    <row r="514" spans="1:35" x14ac:dyDescent="0.25">
      <c r="A514" t="s">
        <v>35</v>
      </c>
      <c r="B514" t="s">
        <v>36</v>
      </c>
      <c r="C514" t="s">
        <v>37</v>
      </c>
      <c r="D514" t="s">
        <v>82</v>
      </c>
      <c r="E514" t="s">
        <v>691</v>
      </c>
      <c r="F514" t="s">
        <v>692</v>
      </c>
      <c r="G514" t="s">
        <v>693</v>
      </c>
      <c r="H514" t="s">
        <v>894</v>
      </c>
      <c r="I514" t="s">
        <v>66</v>
      </c>
      <c r="J514" t="s">
        <v>66</v>
      </c>
      <c r="K514" t="s">
        <v>499</v>
      </c>
      <c r="L514" t="s">
        <v>500</v>
      </c>
      <c r="M514" t="s">
        <v>504</v>
      </c>
      <c r="N514" t="s">
        <v>502</v>
      </c>
      <c r="O514" t="s">
        <v>500</v>
      </c>
      <c r="P514" s="1">
        <v>600</v>
      </c>
      <c r="Q514" t="s">
        <v>72</v>
      </c>
      <c r="R514" s="1">
        <v>1241.2</v>
      </c>
      <c r="S514" s="1">
        <v>2.1</v>
      </c>
      <c r="T514" t="s">
        <v>50</v>
      </c>
      <c r="U514" s="1">
        <v>1285.0999999999999</v>
      </c>
      <c r="V514" s="1">
        <v>1285.0999999999999</v>
      </c>
      <c r="W514" s="1">
        <v>246.4</v>
      </c>
      <c r="X514" s="1">
        <v>246.4</v>
      </c>
      <c r="Y514" t="s">
        <v>113</v>
      </c>
      <c r="Z514" t="s">
        <v>114</v>
      </c>
      <c r="AA514" t="s">
        <v>74</v>
      </c>
      <c r="AB514" t="s">
        <v>1152</v>
      </c>
      <c r="AC514" t="s">
        <v>132</v>
      </c>
      <c r="AD514" t="s">
        <v>1153</v>
      </c>
      <c r="AE514" t="s">
        <v>445</v>
      </c>
      <c r="AF514" s="1">
        <v>42.3</v>
      </c>
      <c r="AG514" t="s">
        <v>531</v>
      </c>
      <c r="AH514" t="s">
        <v>55</v>
      </c>
      <c r="AI514" t="s">
        <v>1154</v>
      </c>
    </row>
    <row r="515" spans="1:35" x14ac:dyDescent="0.25">
      <c r="A515" t="s">
        <v>35</v>
      </c>
      <c r="B515" t="s">
        <v>36</v>
      </c>
      <c r="C515" t="s">
        <v>37</v>
      </c>
      <c r="D515" t="s">
        <v>82</v>
      </c>
      <c r="E515" t="s">
        <v>691</v>
      </c>
      <c r="F515" t="s">
        <v>692</v>
      </c>
      <c r="G515" t="s">
        <v>693</v>
      </c>
      <c r="H515" t="s">
        <v>894</v>
      </c>
      <c r="I515" t="s">
        <v>66</v>
      </c>
      <c r="J515" t="s">
        <v>66</v>
      </c>
      <c r="K515" t="s">
        <v>812</v>
      </c>
      <c r="L515" t="s">
        <v>813</v>
      </c>
      <c r="M515" t="s">
        <v>1176</v>
      </c>
      <c r="N515" t="s">
        <v>815</v>
      </c>
      <c r="O515" t="s">
        <v>813</v>
      </c>
      <c r="P515" s="1">
        <v>1</v>
      </c>
      <c r="Q515" t="s">
        <v>72</v>
      </c>
      <c r="R515" s="1">
        <v>1915.9</v>
      </c>
      <c r="S515" s="1">
        <v>1915.90002</v>
      </c>
      <c r="T515" t="s">
        <v>50</v>
      </c>
      <c r="U515" s="1">
        <v>1960.8</v>
      </c>
      <c r="V515" s="1">
        <v>1960.8</v>
      </c>
      <c r="W515" s="1">
        <v>380.4</v>
      </c>
      <c r="X515" s="1">
        <v>380.4</v>
      </c>
      <c r="Y515" t="s">
        <v>113</v>
      </c>
      <c r="Z515" t="s">
        <v>114</v>
      </c>
      <c r="AA515" t="s">
        <v>74</v>
      </c>
      <c r="AB515" t="s">
        <v>1152</v>
      </c>
      <c r="AC515" t="s">
        <v>132</v>
      </c>
      <c r="AD515" t="s">
        <v>1153</v>
      </c>
      <c r="AE515" t="s">
        <v>445</v>
      </c>
      <c r="AF515" s="1">
        <v>42.3</v>
      </c>
      <c r="AG515" t="s">
        <v>531</v>
      </c>
      <c r="AH515" t="s">
        <v>55</v>
      </c>
      <c r="AI515" t="s">
        <v>1154</v>
      </c>
    </row>
    <row r="516" spans="1:35" x14ac:dyDescent="0.25">
      <c r="A516" t="s">
        <v>35</v>
      </c>
      <c r="B516" t="s">
        <v>36</v>
      </c>
      <c r="C516" t="s">
        <v>37</v>
      </c>
      <c r="D516" t="s">
        <v>82</v>
      </c>
      <c r="E516" t="s">
        <v>691</v>
      </c>
      <c r="F516" t="s">
        <v>692</v>
      </c>
      <c r="G516" t="s">
        <v>693</v>
      </c>
      <c r="H516" t="s">
        <v>894</v>
      </c>
      <c r="I516" t="s">
        <v>66</v>
      </c>
      <c r="J516" t="s">
        <v>66</v>
      </c>
      <c r="K516" t="s">
        <v>136</v>
      </c>
      <c r="L516" t="s">
        <v>137</v>
      </c>
      <c r="M516" t="s">
        <v>1177</v>
      </c>
      <c r="N516" t="s">
        <v>139</v>
      </c>
      <c r="O516" t="s">
        <v>137</v>
      </c>
      <c r="P516" s="1">
        <v>2</v>
      </c>
      <c r="Q516" t="s">
        <v>72</v>
      </c>
      <c r="R516" s="1">
        <v>419.1</v>
      </c>
      <c r="S516" s="1">
        <v>209.5</v>
      </c>
      <c r="T516" t="s">
        <v>50</v>
      </c>
      <c r="U516" s="1">
        <v>461.9</v>
      </c>
      <c r="V516" s="1">
        <v>461.9</v>
      </c>
      <c r="W516" s="1">
        <v>83.2</v>
      </c>
      <c r="X516" s="1">
        <v>83.2</v>
      </c>
      <c r="Y516" t="s">
        <v>113</v>
      </c>
      <c r="Z516" t="s">
        <v>114</v>
      </c>
      <c r="AA516" t="s">
        <v>74</v>
      </c>
      <c r="AB516" t="s">
        <v>1152</v>
      </c>
      <c r="AC516" t="s">
        <v>132</v>
      </c>
      <c r="AD516" t="s">
        <v>1153</v>
      </c>
      <c r="AE516" t="s">
        <v>445</v>
      </c>
      <c r="AF516" s="1">
        <v>42.3</v>
      </c>
      <c r="AG516" t="s">
        <v>531</v>
      </c>
      <c r="AH516" t="s">
        <v>55</v>
      </c>
      <c r="AI516" t="s">
        <v>1154</v>
      </c>
    </row>
    <row r="517" spans="1:35" x14ac:dyDescent="0.25">
      <c r="A517" t="s">
        <v>35</v>
      </c>
      <c r="B517" t="s">
        <v>36</v>
      </c>
      <c r="C517" t="s">
        <v>37</v>
      </c>
      <c r="D517" t="s">
        <v>82</v>
      </c>
      <c r="E517" t="s">
        <v>691</v>
      </c>
      <c r="F517" t="s">
        <v>692</v>
      </c>
      <c r="G517" t="s">
        <v>693</v>
      </c>
      <c r="H517" t="s">
        <v>894</v>
      </c>
      <c r="I517" t="s">
        <v>66</v>
      </c>
      <c r="J517" t="s">
        <v>66</v>
      </c>
      <c r="K517" t="s">
        <v>136</v>
      </c>
      <c r="L517" t="s">
        <v>137</v>
      </c>
      <c r="M517" t="s">
        <v>1178</v>
      </c>
      <c r="N517" t="s">
        <v>139</v>
      </c>
      <c r="O517" t="s">
        <v>137</v>
      </c>
      <c r="P517" s="1">
        <v>2</v>
      </c>
      <c r="Q517" t="s">
        <v>72</v>
      </c>
      <c r="R517" s="1">
        <v>419.1</v>
      </c>
      <c r="S517" s="1">
        <v>209.5</v>
      </c>
      <c r="T517" t="s">
        <v>50</v>
      </c>
      <c r="U517" s="1">
        <v>461.9</v>
      </c>
      <c r="V517" s="1">
        <v>461.9</v>
      </c>
      <c r="W517" s="1">
        <v>83.2</v>
      </c>
      <c r="X517" s="1">
        <v>83.2</v>
      </c>
      <c r="Y517" t="s">
        <v>113</v>
      </c>
      <c r="Z517" t="s">
        <v>114</v>
      </c>
      <c r="AA517" t="s">
        <v>74</v>
      </c>
      <c r="AB517" t="s">
        <v>1152</v>
      </c>
      <c r="AC517" t="s">
        <v>132</v>
      </c>
      <c r="AD517" t="s">
        <v>1153</v>
      </c>
      <c r="AE517" t="s">
        <v>445</v>
      </c>
      <c r="AF517" s="1">
        <v>42.3</v>
      </c>
      <c r="AG517" t="s">
        <v>531</v>
      </c>
      <c r="AH517" t="s">
        <v>55</v>
      </c>
      <c r="AI517" t="s">
        <v>1154</v>
      </c>
    </row>
    <row r="518" spans="1:35" x14ac:dyDescent="0.25">
      <c r="A518" t="s">
        <v>35</v>
      </c>
      <c r="B518" t="s">
        <v>36</v>
      </c>
      <c r="C518" t="s">
        <v>37</v>
      </c>
      <c r="D518" t="s">
        <v>82</v>
      </c>
      <c r="E518" t="s">
        <v>691</v>
      </c>
      <c r="F518" t="s">
        <v>692</v>
      </c>
      <c r="G518" t="s">
        <v>693</v>
      </c>
      <c r="H518" t="s">
        <v>894</v>
      </c>
      <c r="I518" t="s">
        <v>66</v>
      </c>
      <c r="J518" t="s">
        <v>66</v>
      </c>
      <c r="K518" t="s">
        <v>1179</v>
      </c>
      <c r="L518" t="s">
        <v>1180</v>
      </c>
      <c r="M518" t="s">
        <v>1181</v>
      </c>
      <c r="N518" t="s">
        <v>1182</v>
      </c>
      <c r="O518" t="s">
        <v>1180</v>
      </c>
      <c r="P518" s="1">
        <v>2</v>
      </c>
      <c r="Q518" t="s">
        <v>72</v>
      </c>
      <c r="R518" s="1">
        <v>351.5</v>
      </c>
      <c r="S518" s="1">
        <v>175.7</v>
      </c>
      <c r="T518" t="s">
        <v>50</v>
      </c>
      <c r="U518" s="1">
        <v>394.2</v>
      </c>
      <c r="V518" s="1">
        <v>394.2</v>
      </c>
      <c r="W518" s="1">
        <v>69.8</v>
      </c>
      <c r="X518" s="1">
        <v>69.8</v>
      </c>
      <c r="Y518" t="s">
        <v>113</v>
      </c>
      <c r="Z518" t="s">
        <v>114</v>
      </c>
      <c r="AA518" t="s">
        <v>74</v>
      </c>
      <c r="AB518" t="s">
        <v>1152</v>
      </c>
      <c r="AC518" t="s">
        <v>132</v>
      </c>
      <c r="AD518" t="s">
        <v>1153</v>
      </c>
      <c r="AE518" t="s">
        <v>445</v>
      </c>
      <c r="AF518" s="1">
        <v>42.3</v>
      </c>
      <c r="AG518" t="s">
        <v>531</v>
      </c>
      <c r="AH518" t="s">
        <v>55</v>
      </c>
      <c r="AI518" t="s">
        <v>1154</v>
      </c>
    </row>
    <row r="519" spans="1:35" x14ac:dyDescent="0.25">
      <c r="A519" t="s">
        <v>35</v>
      </c>
      <c r="B519" t="s">
        <v>36</v>
      </c>
      <c r="C519" t="s">
        <v>37</v>
      </c>
      <c r="D519" t="s">
        <v>82</v>
      </c>
      <c r="E519" t="s">
        <v>691</v>
      </c>
      <c r="F519" t="s">
        <v>692</v>
      </c>
      <c r="G519" t="s">
        <v>693</v>
      </c>
      <c r="H519" t="s">
        <v>894</v>
      </c>
      <c r="I519" t="s">
        <v>66</v>
      </c>
      <c r="J519" t="s">
        <v>66</v>
      </c>
      <c r="K519" t="s">
        <v>1179</v>
      </c>
      <c r="L519" t="s">
        <v>1180</v>
      </c>
      <c r="M519" t="s">
        <v>1181</v>
      </c>
      <c r="N519" t="s">
        <v>1182</v>
      </c>
      <c r="O519" t="s">
        <v>1180</v>
      </c>
      <c r="P519" s="1">
        <v>2</v>
      </c>
      <c r="Q519" t="s">
        <v>72</v>
      </c>
      <c r="R519" s="1">
        <v>351.5</v>
      </c>
      <c r="S519" s="1">
        <v>175.7</v>
      </c>
      <c r="T519" t="s">
        <v>50</v>
      </c>
      <c r="U519" s="1">
        <v>394.2</v>
      </c>
      <c r="V519" s="1">
        <v>394.2</v>
      </c>
      <c r="W519" s="1">
        <v>69.8</v>
      </c>
      <c r="X519" s="1">
        <v>69.8</v>
      </c>
      <c r="Y519" t="s">
        <v>113</v>
      </c>
      <c r="Z519" t="s">
        <v>114</v>
      </c>
      <c r="AA519" t="s">
        <v>74</v>
      </c>
      <c r="AB519" t="s">
        <v>1152</v>
      </c>
      <c r="AC519" t="s">
        <v>132</v>
      </c>
      <c r="AD519" t="s">
        <v>1153</v>
      </c>
      <c r="AE519" t="s">
        <v>445</v>
      </c>
      <c r="AF519" s="1">
        <v>42.3</v>
      </c>
      <c r="AG519" t="s">
        <v>531</v>
      </c>
      <c r="AH519" t="s">
        <v>55</v>
      </c>
      <c r="AI519" t="s">
        <v>1154</v>
      </c>
    </row>
    <row r="520" spans="1:35" x14ac:dyDescent="0.25">
      <c r="A520" t="s">
        <v>35</v>
      </c>
      <c r="B520" t="s">
        <v>36</v>
      </c>
      <c r="C520" t="s">
        <v>37</v>
      </c>
      <c r="D520" t="s">
        <v>82</v>
      </c>
      <c r="E520" t="s">
        <v>691</v>
      </c>
      <c r="F520" t="s">
        <v>692</v>
      </c>
      <c r="G520" t="s">
        <v>693</v>
      </c>
      <c r="H520" t="s">
        <v>894</v>
      </c>
      <c r="I520" t="s">
        <v>66</v>
      </c>
      <c r="J520" t="s">
        <v>66</v>
      </c>
      <c r="K520" t="s">
        <v>136</v>
      </c>
      <c r="L520" t="s">
        <v>137</v>
      </c>
      <c r="M520" t="s">
        <v>1183</v>
      </c>
      <c r="N520" t="s">
        <v>139</v>
      </c>
      <c r="O520" t="s">
        <v>137</v>
      </c>
      <c r="P520" s="1">
        <v>12</v>
      </c>
      <c r="Q520" t="s">
        <v>72</v>
      </c>
      <c r="R520" s="1">
        <v>232.1</v>
      </c>
      <c r="S520" s="1">
        <v>19.3</v>
      </c>
      <c r="T520" t="s">
        <v>50</v>
      </c>
      <c r="U520" s="1">
        <v>274.60000000000002</v>
      </c>
      <c r="V520" s="1">
        <v>274.60000000000002</v>
      </c>
      <c r="W520" s="1">
        <v>46.1</v>
      </c>
      <c r="X520" s="1">
        <v>46.1</v>
      </c>
      <c r="Y520" t="s">
        <v>113</v>
      </c>
      <c r="Z520" t="s">
        <v>114</v>
      </c>
      <c r="AA520" t="s">
        <v>74</v>
      </c>
      <c r="AB520" t="s">
        <v>1152</v>
      </c>
      <c r="AC520" t="s">
        <v>132</v>
      </c>
      <c r="AD520" t="s">
        <v>1153</v>
      </c>
      <c r="AE520" t="s">
        <v>445</v>
      </c>
      <c r="AF520" s="1">
        <v>42.3</v>
      </c>
      <c r="AG520" t="s">
        <v>531</v>
      </c>
      <c r="AH520" t="s">
        <v>55</v>
      </c>
      <c r="AI520" t="s">
        <v>1154</v>
      </c>
    </row>
    <row r="521" spans="1:35" x14ac:dyDescent="0.25">
      <c r="A521" t="s">
        <v>35</v>
      </c>
      <c r="B521" t="s">
        <v>36</v>
      </c>
      <c r="C521" t="s">
        <v>37</v>
      </c>
      <c r="D521" t="s">
        <v>82</v>
      </c>
      <c r="E521" t="s">
        <v>691</v>
      </c>
      <c r="F521" t="s">
        <v>692</v>
      </c>
      <c r="G521" t="s">
        <v>693</v>
      </c>
      <c r="H521" t="s">
        <v>894</v>
      </c>
      <c r="I521" t="s">
        <v>66</v>
      </c>
      <c r="J521" t="s">
        <v>66</v>
      </c>
      <c r="K521" t="s">
        <v>975</v>
      </c>
      <c r="L521" t="s">
        <v>976</v>
      </c>
      <c r="M521" t="s">
        <v>1184</v>
      </c>
      <c r="N521" t="s">
        <v>978</v>
      </c>
      <c r="O521" t="s">
        <v>976</v>
      </c>
      <c r="P521" s="1">
        <v>505.8</v>
      </c>
      <c r="Q521" t="s">
        <v>49</v>
      </c>
      <c r="R521" s="1">
        <v>2445.8000000000002</v>
      </c>
      <c r="S521" s="1">
        <v>4.8</v>
      </c>
      <c r="T521" t="s">
        <v>50</v>
      </c>
      <c r="U521" s="1">
        <v>2491.3000000000002</v>
      </c>
      <c r="V521" s="1">
        <v>2491.3000000000002</v>
      </c>
      <c r="W521" s="1">
        <v>485.6</v>
      </c>
      <c r="X521" s="1">
        <v>485.6</v>
      </c>
      <c r="Y521" t="s">
        <v>113</v>
      </c>
      <c r="Z521" t="s">
        <v>114</v>
      </c>
      <c r="AA521" t="s">
        <v>74</v>
      </c>
      <c r="AB521" t="s">
        <v>1152</v>
      </c>
      <c r="AC521" t="s">
        <v>132</v>
      </c>
      <c r="AD521" t="s">
        <v>1153</v>
      </c>
      <c r="AE521" t="s">
        <v>445</v>
      </c>
      <c r="AF521" s="1">
        <v>42.3</v>
      </c>
      <c r="AG521" t="s">
        <v>531</v>
      </c>
      <c r="AH521" t="s">
        <v>55</v>
      </c>
      <c r="AI521" t="s">
        <v>1154</v>
      </c>
    </row>
    <row r="522" spans="1:35" x14ac:dyDescent="0.25">
      <c r="A522" t="s">
        <v>35</v>
      </c>
      <c r="B522" t="s">
        <v>36</v>
      </c>
      <c r="C522" t="s">
        <v>37</v>
      </c>
      <c r="D522" t="s">
        <v>82</v>
      </c>
      <c r="E522" t="s">
        <v>691</v>
      </c>
      <c r="F522" t="s">
        <v>692</v>
      </c>
      <c r="G522" t="s">
        <v>693</v>
      </c>
      <c r="H522" t="s">
        <v>894</v>
      </c>
      <c r="I522" t="s">
        <v>90</v>
      </c>
      <c r="J522" t="s">
        <v>66</v>
      </c>
      <c r="K522" t="s">
        <v>136</v>
      </c>
      <c r="L522" t="s">
        <v>137</v>
      </c>
      <c r="M522" t="s">
        <v>1185</v>
      </c>
      <c r="N522" t="s">
        <v>139</v>
      </c>
      <c r="O522" t="s">
        <v>137</v>
      </c>
      <c r="P522" s="1">
        <v>1</v>
      </c>
      <c r="Q522" t="s">
        <v>72</v>
      </c>
      <c r="R522" s="1">
        <v>614.79999999999995</v>
      </c>
      <c r="S522" s="1">
        <v>614.79998999999998</v>
      </c>
      <c r="T522" t="s">
        <v>50</v>
      </c>
      <c r="U522" s="1">
        <v>657.9</v>
      </c>
      <c r="V522" s="1">
        <v>657.9</v>
      </c>
      <c r="W522" s="1">
        <v>122.1</v>
      </c>
      <c r="X522" s="1">
        <v>122.1</v>
      </c>
      <c r="Y522" t="s">
        <v>113</v>
      </c>
      <c r="Z522" t="s">
        <v>114</v>
      </c>
      <c r="AA522" t="s">
        <v>74</v>
      </c>
      <c r="AB522" t="s">
        <v>1152</v>
      </c>
      <c r="AC522" t="s">
        <v>132</v>
      </c>
      <c r="AD522" t="s">
        <v>1153</v>
      </c>
      <c r="AE522" t="s">
        <v>445</v>
      </c>
      <c r="AF522" s="1">
        <v>42.3</v>
      </c>
      <c r="AG522" t="s">
        <v>531</v>
      </c>
      <c r="AH522" t="s">
        <v>55</v>
      </c>
      <c r="AI522" t="s">
        <v>1154</v>
      </c>
    </row>
    <row r="523" spans="1:35" x14ac:dyDescent="0.25">
      <c r="A523" t="s">
        <v>35</v>
      </c>
      <c r="B523" t="s">
        <v>36</v>
      </c>
      <c r="C523" t="s">
        <v>37</v>
      </c>
      <c r="D523" t="s">
        <v>82</v>
      </c>
      <c r="E523" t="s">
        <v>691</v>
      </c>
      <c r="F523" t="s">
        <v>692</v>
      </c>
      <c r="G523" t="s">
        <v>693</v>
      </c>
      <c r="H523" t="s">
        <v>894</v>
      </c>
      <c r="I523" t="s">
        <v>66</v>
      </c>
      <c r="J523" t="s">
        <v>66</v>
      </c>
      <c r="K523" t="s">
        <v>1186</v>
      </c>
      <c r="L523" t="s">
        <v>1187</v>
      </c>
      <c r="M523" t="s">
        <v>1109</v>
      </c>
      <c r="N523" t="s">
        <v>1188</v>
      </c>
      <c r="O523" t="s">
        <v>1187</v>
      </c>
      <c r="P523" s="1">
        <v>5</v>
      </c>
      <c r="Q523" t="s">
        <v>72</v>
      </c>
      <c r="R523" s="1">
        <v>2840.3</v>
      </c>
      <c r="S523" s="1">
        <v>568.09997999999996</v>
      </c>
      <c r="T523" t="s">
        <v>50</v>
      </c>
      <c r="U523" s="1">
        <v>2886.4</v>
      </c>
      <c r="V523" s="1">
        <v>2886.4</v>
      </c>
      <c r="W523" s="1">
        <v>563.9</v>
      </c>
      <c r="X523" s="1">
        <v>563.9</v>
      </c>
      <c r="Y523" t="s">
        <v>113</v>
      </c>
      <c r="Z523" t="s">
        <v>114</v>
      </c>
      <c r="AA523" t="s">
        <v>74</v>
      </c>
      <c r="AB523" t="s">
        <v>1152</v>
      </c>
      <c r="AC523" t="s">
        <v>132</v>
      </c>
      <c r="AD523" t="s">
        <v>1153</v>
      </c>
      <c r="AE523" t="s">
        <v>445</v>
      </c>
      <c r="AF523" s="1">
        <v>42.3</v>
      </c>
      <c r="AG523" t="s">
        <v>531</v>
      </c>
      <c r="AH523" t="s">
        <v>55</v>
      </c>
      <c r="AI523" t="s">
        <v>1154</v>
      </c>
    </row>
    <row r="524" spans="1:35" x14ac:dyDescent="0.25">
      <c r="A524" t="s">
        <v>35</v>
      </c>
      <c r="B524" t="s">
        <v>36</v>
      </c>
      <c r="C524" t="s">
        <v>37</v>
      </c>
      <c r="D524" t="s">
        <v>571</v>
      </c>
      <c r="E524" t="s">
        <v>691</v>
      </c>
      <c r="F524" t="s">
        <v>692</v>
      </c>
      <c r="G524" t="s">
        <v>693</v>
      </c>
      <c r="H524" t="s">
        <v>662</v>
      </c>
      <c r="I524" t="s">
        <v>66</v>
      </c>
      <c r="J524" t="s">
        <v>66</v>
      </c>
      <c r="K524" t="s">
        <v>184</v>
      </c>
      <c r="L524" t="s">
        <v>185</v>
      </c>
      <c r="M524" t="s">
        <v>1189</v>
      </c>
      <c r="N524" t="s">
        <v>187</v>
      </c>
      <c r="O524" t="s">
        <v>188</v>
      </c>
      <c r="P524" s="1">
        <v>6</v>
      </c>
      <c r="Q524" t="s">
        <v>72</v>
      </c>
      <c r="R524" s="1">
        <v>1342.1</v>
      </c>
      <c r="S524" s="1">
        <v>223.7</v>
      </c>
      <c r="T524" t="s">
        <v>124</v>
      </c>
      <c r="U524" s="1">
        <v>1362.3</v>
      </c>
      <c r="V524" s="1">
        <v>1362.3</v>
      </c>
      <c r="W524" s="1">
        <v>4.5</v>
      </c>
      <c r="X524" s="1">
        <v>4.5</v>
      </c>
      <c r="Y524" t="s">
        <v>73</v>
      </c>
      <c r="Z524" t="s">
        <v>52</v>
      </c>
      <c r="AA524" t="s">
        <v>74</v>
      </c>
      <c r="AB524" t="s">
        <v>667</v>
      </c>
      <c r="AC524" t="s">
        <v>132</v>
      </c>
      <c r="AD524" t="s">
        <v>668</v>
      </c>
      <c r="AE524" t="s">
        <v>78</v>
      </c>
      <c r="AF524" s="1">
        <v>6.8</v>
      </c>
      <c r="AG524" t="s">
        <v>669</v>
      </c>
      <c r="AH524" t="s">
        <v>55</v>
      </c>
      <c r="AI524" t="s">
        <v>1190</v>
      </c>
    </row>
    <row r="525" spans="1:35" x14ac:dyDescent="0.25">
      <c r="A525" t="s">
        <v>35</v>
      </c>
      <c r="B525" t="s">
        <v>36</v>
      </c>
      <c r="C525" t="s">
        <v>37</v>
      </c>
      <c r="D525" t="s">
        <v>132</v>
      </c>
      <c r="E525" t="s">
        <v>691</v>
      </c>
      <c r="F525" t="s">
        <v>692</v>
      </c>
      <c r="G525" t="s">
        <v>693</v>
      </c>
      <c r="H525" t="s">
        <v>757</v>
      </c>
      <c r="I525" t="s">
        <v>680</v>
      </c>
      <c r="J525" t="s">
        <v>680</v>
      </c>
      <c r="K525" t="s">
        <v>713</v>
      </c>
      <c r="L525" t="s">
        <v>714</v>
      </c>
      <c r="M525" t="s">
        <v>715</v>
      </c>
      <c r="N525" t="s">
        <v>716</v>
      </c>
      <c r="O525" t="s">
        <v>717</v>
      </c>
      <c r="P525" s="1">
        <v>116782</v>
      </c>
      <c r="Q525" t="s">
        <v>49</v>
      </c>
      <c r="R525" s="1">
        <v>59706.5</v>
      </c>
      <c r="S525" s="1">
        <v>0.5</v>
      </c>
      <c r="T525" t="s">
        <v>254</v>
      </c>
      <c r="U525" s="1">
        <v>90077.3</v>
      </c>
      <c r="V525" s="1">
        <v>90077.3</v>
      </c>
      <c r="W525" s="1">
        <v>116782</v>
      </c>
      <c r="X525" s="1">
        <v>116782</v>
      </c>
      <c r="Y525" t="s">
        <v>113</v>
      </c>
      <c r="Z525" t="s">
        <v>114</v>
      </c>
      <c r="AA525" t="s">
        <v>758</v>
      </c>
      <c r="AB525" t="s">
        <v>1191</v>
      </c>
      <c r="AC525" t="s">
        <v>571</v>
      </c>
      <c r="AD525" t="s">
        <v>1192</v>
      </c>
      <c r="AE525" t="s">
        <v>877</v>
      </c>
      <c r="AF525" s="1">
        <v>30250</v>
      </c>
      <c r="AG525" t="s">
        <v>531</v>
      </c>
      <c r="AH525" t="s">
        <v>877</v>
      </c>
      <c r="AI525" t="s">
        <v>1193</v>
      </c>
    </row>
    <row r="526" spans="1:35" x14ac:dyDescent="0.25">
      <c r="A526" t="s">
        <v>35</v>
      </c>
      <c r="B526" t="s">
        <v>36</v>
      </c>
      <c r="C526" t="s">
        <v>37</v>
      </c>
      <c r="D526" t="s">
        <v>82</v>
      </c>
      <c r="E526" t="s">
        <v>691</v>
      </c>
      <c r="F526" t="s">
        <v>692</v>
      </c>
      <c r="G526" t="s">
        <v>693</v>
      </c>
      <c r="H526" t="s">
        <v>757</v>
      </c>
      <c r="I526" t="s">
        <v>680</v>
      </c>
      <c r="J526" t="s">
        <v>680</v>
      </c>
      <c r="K526" t="s">
        <v>764</v>
      </c>
      <c r="L526" t="s">
        <v>765</v>
      </c>
      <c r="M526" t="s">
        <v>766</v>
      </c>
      <c r="N526" t="s">
        <v>767</v>
      </c>
      <c r="O526" t="s">
        <v>768</v>
      </c>
      <c r="P526" s="1">
        <v>45245</v>
      </c>
      <c r="Q526" t="s">
        <v>49</v>
      </c>
      <c r="R526" s="1">
        <v>26358.2</v>
      </c>
      <c r="S526" s="1">
        <v>0.6</v>
      </c>
      <c r="T526" t="s">
        <v>254</v>
      </c>
      <c r="U526" s="1">
        <v>38511.300000000003</v>
      </c>
      <c r="V526" s="1">
        <v>38511.300000000003</v>
      </c>
      <c r="W526" s="1">
        <v>45245</v>
      </c>
      <c r="X526" s="1">
        <v>45245</v>
      </c>
      <c r="Y526" t="s">
        <v>113</v>
      </c>
      <c r="Z526" t="s">
        <v>114</v>
      </c>
      <c r="AA526" t="s">
        <v>758</v>
      </c>
      <c r="AB526" t="s">
        <v>1194</v>
      </c>
      <c r="AC526" t="s">
        <v>571</v>
      </c>
      <c r="AD526" t="s">
        <v>1195</v>
      </c>
      <c r="AE526" t="s">
        <v>877</v>
      </c>
      <c r="AF526" s="1">
        <v>12100</v>
      </c>
      <c r="AG526" t="s">
        <v>531</v>
      </c>
      <c r="AH526" t="s">
        <v>877</v>
      </c>
      <c r="AI526" t="s">
        <v>1196</v>
      </c>
    </row>
    <row r="527" spans="1:35" x14ac:dyDescent="0.25">
      <c r="A527" t="s">
        <v>35</v>
      </c>
      <c r="B527" t="s">
        <v>36</v>
      </c>
      <c r="C527" t="s">
        <v>37</v>
      </c>
      <c r="D527" t="s">
        <v>82</v>
      </c>
      <c r="E527" t="s">
        <v>691</v>
      </c>
      <c r="F527" t="s">
        <v>692</v>
      </c>
      <c r="G527" t="s">
        <v>693</v>
      </c>
      <c r="H527" t="s">
        <v>757</v>
      </c>
      <c r="I527" t="s">
        <v>680</v>
      </c>
      <c r="J527" t="s">
        <v>680</v>
      </c>
      <c r="K527" t="s">
        <v>713</v>
      </c>
      <c r="L527" t="s">
        <v>714</v>
      </c>
      <c r="M527" t="s">
        <v>715</v>
      </c>
      <c r="N527" t="s">
        <v>716</v>
      </c>
      <c r="O527" t="s">
        <v>717</v>
      </c>
      <c r="P527" s="1">
        <v>125470</v>
      </c>
      <c r="Q527" t="s">
        <v>49</v>
      </c>
      <c r="R527" s="1">
        <v>63852.5</v>
      </c>
      <c r="S527" s="1">
        <v>0.5</v>
      </c>
      <c r="T527" t="s">
        <v>254</v>
      </c>
      <c r="U527" s="1">
        <v>94232.3</v>
      </c>
      <c r="V527" s="1">
        <v>94232.3</v>
      </c>
      <c r="W527" s="1">
        <v>125470</v>
      </c>
      <c r="X527" s="1">
        <v>125470</v>
      </c>
      <c r="Y527" t="s">
        <v>113</v>
      </c>
      <c r="Z527" t="s">
        <v>114</v>
      </c>
      <c r="AA527" t="s">
        <v>758</v>
      </c>
      <c r="AB527" t="s">
        <v>1197</v>
      </c>
      <c r="AC527" t="s">
        <v>571</v>
      </c>
      <c r="AD527" t="s">
        <v>1198</v>
      </c>
      <c r="AE527" t="s">
        <v>877</v>
      </c>
      <c r="AF527" s="1">
        <v>30250</v>
      </c>
      <c r="AG527" t="s">
        <v>531</v>
      </c>
      <c r="AH527" t="s">
        <v>877</v>
      </c>
      <c r="AI527" t="s">
        <v>1199</v>
      </c>
    </row>
    <row r="528" spans="1:35" x14ac:dyDescent="0.25">
      <c r="A528" t="s">
        <v>35</v>
      </c>
      <c r="B528" t="s">
        <v>36</v>
      </c>
      <c r="C528" t="s">
        <v>37</v>
      </c>
      <c r="D528" t="s">
        <v>82</v>
      </c>
      <c r="E528" t="s">
        <v>691</v>
      </c>
      <c r="F528" t="s">
        <v>692</v>
      </c>
      <c r="G528" t="s">
        <v>693</v>
      </c>
      <c r="H528" t="s">
        <v>757</v>
      </c>
      <c r="I528" t="s">
        <v>680</v>
      </c>
      <c r="J528" t="s">
        <v>680</v>
      </c>
      <c r="K528" t="s">
        <v>764</v>
      </c>
      <c r="L528" t="s">
        <v>765</v>
      </c>
      <c r="M528" t="s">
        <v>766</v>
      </c>
      <c r="N528" t="s">
        <v>767</v>
      </c>
      <c r="O528" t="s">
        <v>768</v>
      </c>
      <c r="P528" s="1">
        <v>123162</v>
      </c>
      <c r="Q528" t="s">
        <v>49</v>
      </c>
      <c r="R528" s="1">
        <v>71974.5</v>
      </c>
      <c r="S528" s="1">
        <v>0.6</v>
      </c>
      <c r="T528" t="s">
        <v>254</v>
      </c>
      <c r="U528" s="1">
        <v>102365.4</v>
      </c>
      <c r="V528" s="1">
        <v>102365.4</v>
      </c>
      <c r="W528" s="1">
        <v>123162</v>
      </c>
      <c r="X528" s="1">
        <v>123162</v>
      </c>
      <c r="Y528" t="s">
        <v>113</v>
      </c>
      <c r="Z528" t="s">
        <v>114</v>
      </c>
      <c r="AA528" t="s">
        <v>758</v>
      </c>
      <c r="AB528" t="s">
        <v>1200</v>
      </c>
      <c r="AC528" t="s">
        <v>571</v>
      </c>
      <c r="AD528" t="s">
        <v>1201</v>
      </c>
      <c r="AE528" t="s">
        <v>877</v>
      </c>
      <c r="AF528" s="1">
        <v>30250</v>
      </c>
      <c r="AG528" t="s">
        <v>531</v>
      </c>
      <c r="AH528" t="s">
        <v>877</v>
      </c>
      <c r="AI528" t="s">
        <v>1202</v>
      </c>
    </row>
    <row r="529" spans="1:35" x14ac:dyDescent="0.25">
      <c r="A529" t="s">
        <v>35</v>
      </c>
      <c r="B529" t="s">
        <v>36</v>
      </c>
      <c r="C529" t="s">
        <v>37</v>
      </c>
      <c r="D529" t="s">
        <v>82</v>
      </c>
      <c r="E529" t="s">
        <v>691</v>
      </c>
      <c r="F529" t="s">
        <v>692</v>
      </c>
      <c r="G529" t="s">
        <v>693</v>
      </c>
      <c r="H529" t="s">
        <v>757</v>
      </c>
      <c r="I529" t="s">
        <v>680</v>
      </c>
      <c r="J529" t="s">
        <v>680</v>
      </c>
      <c r="K529" t="s">
        <v>764</v>
      </c>
      <c r="L529" t="s">
        <v>765</v>
      </c>
      <c r="M529" t="s">
        <v>766</v>
      </c>
      <c r="N529" t="s">
        <v>767</v>
      </c>
      <c r="O529" t="s">
        <v>768</v>
      </c>
      <c r="P529" s="1">
        <v>124977</v>
      </c>
      <c r="Q529" t="s">
        <v>49</v>
      </c>
      <c r="R529" s="1">
        <v>73480.899999999994</v>
      </c>
      <c r="S529" s="1">
        <v>0.6</v>
      </c>
      <c r="T529" t="s">
        <v>254</v>
      </c>
      <c r="U529" s="1">
        <v>103873.9</v>
      </c>
      <c r="V529" s="1">
        <v>103873.9</v>
      </c>
      <c r="W529" s="1">
        <v>124977</v>
      </c>
      <c r="X529" s="1">
        <v>124977</v>
      </c>
      <c r="Y529" t="s">
        <v>113</v>
      </c>
      <c r="Z529" t="s">
        <v>114</v>
      </c>
      <c r="AA529" t="s">
        <v>758</v>
      </c>
      <c r="AB529" t="s">
        <v>1203</v>
      </c>
      <c r="AC529" t="s">
        <v>571</v>
      </c>
      <c r="AD529" t="s">
        <v>1204</v>
      </c>
      <c r="AE529" t="s">
        <v>877</v>
      </c>
      <c r="AF529" s="1">
        <v>30250</v>
      </c>
      <c r="AG529" t="s">
        <v>531</v>
      </c>
      <c r="AH529" t="s">
        <v>877</v>
      </c>
      <c r="AI529" t="s">
        <v>1205</v>
      </c>
    </row>
    <row r="530" spans="1:35" x14ac:dyDescent="0.25">
      <c r="A530" t="s">
        <v>35</v>
      </c>
      <c r="B530" t="s">
        <v>36</v>
      </c>
      <c r="C530" t="s">
        <v>37</v>
      </c>
      <c r="D530" t="s">
        <v>82</v>
      </c>
      <c r="E530" t="s">
        <v>691</v>
      </c>
      <c r="F530" t="s">
        <v>692</v>
      </c>
      <c r="G530" t="s">
        <v>693</v>
      </c>
      <c r="H530" t="s">
        <v>757</v>
      </c>
      <c r="I530" t="s">
        <v>680</v>
      </c>
      <c r="J530" t="s">
        <v>680</v>
      </c>
      <c r="K530" t="s">
        <v>713</v>
      </c>
      <c r="L530" t="s">
        <v>714</v>
      </c>
      <c r="M530" t="s">
        <v>715</v>
      </c>
      <c r="N530" t="s">
        <v>716</v>
      </c>
      <c r="O530" t="s">
        <v>717</v>
      </c>
      <c r="P530" s="1">
        <v>128076</v>
      </c>
      <c r="Q530" t="s">
        <v>49</v>
      </c>
      <c r="R530" s="1">
        <v>65557</v>
      </c>
      <c r="S530" s="1">
        <v>0.5</v>
      </c>
      <c r="T530" t="s">
        <v>254</v>
      </c>
      <c r="U530" s="1">
        <v>96189.5</v>
      </c>
      <c r="V530" s="1">
        <v>96189.5</v>
      </c>
      <c r="W530" s="1">
        <v>128076</v>
      </c>
      <c r="X530" s="1">
        <v>128076</v>
      </c>
      <c r="Y530" t="s">
        <v>113</v>
      </c>
      <c r="Z530" t="s">
        <v>114</v>
      </c>
      <c r="AA530" t="s">
        <v>758</v>
      </c>
      <c r="AB530" t="s">
        <v>1206</v>
      </c>
      <c r="AC530" t="s">
        <v>571</v>
      </c>
      <c r="AD530" t="s">
        <v>1207</v>
      </c>
      <c r="AE530" t="s">
        <v>877</v>
      </c>
      <c r="AF530" s="1">
        <v>30500</v>
      </c>
      <c r="AG530" t="s">
        <v>531</v>
      </c>
      <c r="AH530" t="s">
        <v>877</v>
      </c>
      <c r="AI530" t="s">
        <v>1208</v>
      </c>
    </row>
    <row r="531" spans="1:35" x14ac:dyDescent="0.25">
      <c r="A531" t="s">
        <v>35</v>
      </c>
      <c r="B531" t="s">
        <v>36</v>
      </c>
      <c r="C531" t="s">
        <v>37</v>
      </c>
      <c r="D531" t="s">
        <v>82</v>
      </c>
      <c r="E531" t="s">
        <v>691</v>
      </c>
      <c r="F531" t="s">
        <v>692</v>
      </c>
      <c r="G531" t="s">
        <v>693</v>
      </c>
      <c r="H531" t="s">
        <v>757</v>
      </c>
      <c r="I531" t="s">
        <v>680</v>
      </c>
      <c r="J531" t="s">
        <v>680</v>
      </c>
      <c r="K531" t="s">
        <v>764</v>
      </c>
      <c r="L531" t="s">
        <v>765</v>
      </c>
      <c r="M531" t="s">
        <v>766</v>
      </c>
      <c r="N531" t="s">
        <v>767</v>
      </c>
      <c r="O531" t="s">
        <v>768</v>
      </c>
      <c r="P531" s="1">
        <v>119222</v>
      </c>
      <c r="Q531" t="s">
        <v>49</v>
      </c>
      <c r="R531" s="1">
        <v>68704.3</v>
      </c>
      <c r="S531" s="1">
        <v>0.6</v>
      </c>
      <c r="T531" t="s">
        <v>254</v>
      </c>
      <c r="U531" s="1">
        <v>99090.7</v>
      </c>
      <c r="V531" s="1">
        <v>99090.7</v>
      </c>
      <c r="W531" s="1">
        <v>119222</v>
      </c>
      <c r="X531" s="1">
        <v>119222</v>
      </c>
      <c r="Y531" t="s">
        <v>113</v>
      </c>
      <c r="Z531" t="s">
        <v>114</v>
      </c>
      <c r="AA531" t="s">
        <v>758</v>
      </c>
      <c r="AB531" t="s">
        <v>1209</v>
      </c>
      <c r="AC531" t="s">
        <v>571</v>
      </c>
      <c r="AD531" t="s">
        <v>1210</v>
      </c>
      <c r="AE531" t="s">
        <v>877</v>
      </c>
      <c r="AF531" s="1">
        <v>30250</v>
      </c>
      <c r="AG531" t="s">
        <v>531</v>
      </c>
      <c r="AH531" t="s">
        <v>877</v>
      </c>
      <c r="AI531" t="s">
        <v>1211</v>
      </c>
    </row>
    <row r="532" spans="1:35" x14ac:dyDescent="0.25">
      <c r="A532" t="s">
        <v>35</v>
      </c>
      <c r="B532" t="s">
        <v>36</v>
      </c>
      <c r="C532" t="s">
        <v>37</v>
      </c>
      <c r="D532" t="s">
        <v>82</v>
      </c>
      <c r="E532" t="s">
        <v>691</v>
      </c>
      <c r="F532" t="s">
        <v>692</v>
      </c>
      <c r="G532" t="s">
        <v>693</v>
      </c>
      <c r="H532" t="s">
        <v>757</v>
      </c>
      <c r="I532" t="s">
        <v>680</v>
      </c>
      <c r="J532" t="s">
        <v>680</v>
      </c>
      <c r="K532" t="s">
        <v>713</v>
      </c>
      <c r="L532" t="s">
        <v>714</v>
      </c>
      <c r="M532" t="s">
        <v>715</v>
      </c>
      <c r="N532" t="s">
        <v>716</v>
      </c>
      <c r="O532" t="s">
        <v>717</v>
      </c>
      <c r="P532" s="1">
        <v>127494</v>
      </c>
      <c r="Q532" t="s">
        <v>49</v>
      </c>
      <c r="R532" s="1">
        <v>65370.5</v>
      </c>
      <c r="S532" s="1">
        <v>0.5</v>
      </c>
      <c r="T532" t="s">
        <v>254</v>
      </c>
      <c r="U532" s="1">
        <v>95752.4</v>
      </c>
      <c r="V532" s="1">
        <v>95752.4</v>
      </c>
      <c r="W532" s="1">
        <v>127494</v>
      </c>
      <c r="X532" s="1">
        <v>127494</v>
      </c>
      <c r="Y532" t="s">
        <v>113</v>
      </c>
      <c r="Z532" t="s">
        <v>114</v>
      </c>
      <c r="AA532" t="s">
        <v>758</v>
      </c>
      <c r="AB532" t="s">
        <v>1212</v>
      </c>
      <c r="AC532" t="s">
        <v>571</v>
      </c>
      <c r="AD532" t="s">
        <v>1213</v>
      </c>
      <c r="AE532" t="s">
        <v>877</v>
      </c>
      <c r="AF532" s="1">
        <v>30250</v>
      </c>
      <c r="AG532" t="s">
        <v>531</v>
      </c>
      <c r="AH532" t="s">
        <v>877</v>
      </c>
      <c r="AI532" t="s">
        <v>1214</v>
      </c>
    </row>
    <row r="533" spans="1:35" x14ac:dyDescent="0.25">
      <c r="A533" t="s">
        <v>35</v>
      </c>
      <c r="B533" t="s">
        <v>36</v>
      </c>
      <c r="C533" t="s">
        <v>37</v>
      </c>
      <c r="D533" t="s">
        <v>82</v>
      </c>
      <c r="E533" t="s">
        <v>691</v>
      </c>
      <c r="F533" t="s">
        <v>692</v>
      </c>
      <c r="G533" t="s">
        <v>693</v>
      </c>
      <c r="H533" t="s">
        <v>757</v>
      </c>
      <c r="I533" t="s">
        <v>680</v>
      </c>
      <c r="J533" t="s">
        <v>680</v>
      </c>
      <c r="K533" t="s">
        <v>713</v>
      </c>
      <c r="L533" t="s">
        <v>714</v>
      </c>
      <c r="M533" t="s">
        <v>715</v>
      </c>
      <c r="N533" t="s">
        <v>716</v>
      </c>
      <c r="O533" t="s">
        <v>717</v>
      </c>
      <c r="P533" s="1">
        <v>128241</v>
      </c>
      <c r="Q533" t="s">
        <v>49</v>
      </c>
      <c r="R533" s="1">
        <v>65930.8</v>
      </c>
      <c r="S533" s="1">
        <v>0.5</v>
      </c>
      <c r="T533" t="s">
        <v>254</v>
      </c>
      <c r="U533" s="1">
        <v>96313.4</v>
      </c>
      <c r="V533" s="1">
        <v>96313.4</v>
      </c>
      <c r="W533" s="1">
        <v>128241</v>
      </c>
      <c r="X533" s="1">
        <v>128241</v>
      </c>
      <c r="Y533" t="s">
        <v>113</v>
      </c>
      <c r="Z533" t="s">
        <v>114</v>
      </c>
      <c r="AA533" t="s">
        <v>758</v>
      </c>
      <c r="AB533" t="s">
        <v>1215</v>
      </c>
      <c r="AC533" t="s">
        <v>571</v>
      </c>
      <c r="AD533" t="s">
        <v>1216</v>
      </c>
      <c r="AE533" t="s">
        <v>877</v>
      </c>
      <c r="AF533" s="1">
        <v>30250</v>
      </c>
      <c r="AG533" t="s">
        <v>531</v>
      </c>
      <c r="AH533" t="s">
        <v>877</v>
      </c>
      <c r="AI533" t="s">
        <v>1217</v>
      </c>
    </row>
    <row r="534" spans="1:35" x14ac:dyDescent="0.25">
      <c r="A534" t="s">
        <v>35</v>
      </c>
      <c r="B534" t="s">
        <v>36</v>
      </c>
      <c r="C534" t="s">
        <v>37</v>
      </c>
      <c r="D534" t="s">
        <v>135</v>
      </c>
      <c r="E534" t="s">
        <v>691</v>
      </c>
      <c r="F534" t="s">
        <v>692</v>
      </c>
      <c r="G534" t="s">
        <v>693</v>
      </c>
      <c r="H534" t="s">
        <v>821</v>
      </c>
      <c r="I534" t="s">
        <v>66</v>
      </c>
      <c r="J534" t="s">
        <v>66</v>
      </c>
      <c r="K534" t="s">
        <v>136</v>
      </c>
      <c r="L534" t="s">
        <v>137</v>
      </c>
      <c r="M534" t="s">
        <v>1218</v>
      </c>
      <c r="N534" t="s">
        <v>139</v>
      </c>
      <c r="O534" t="s">
        <v>137</v>
      </c>
      <c r="P534" s="1">
        <v>2</v>
      </c>
      <c r="Q534" t="s">
        <v>72</v>
      </c>
      <c r="R534" s="1">
        <v>2015.1</v>
      </c>
      <c r="S534" s="1">
        <v>1007.5</v>
      </c>
      <c r="T534" t="s">
        <v>50</v>
      </c>
      <c r="U534" s="1">
        <v>2064</v>
      </c>
      <c r="V534" s="1">
        <v>2064</v>
      </c>
      <c r="W534" s="1">
        <v>4.5999999999999996</v>
      </c>
      <c r="X534" s="1">
        <v>4.5999999999999996</v>
      </c>
      <c r="Y534" t="s">
        <v>73</v>
      </c>
      <c r="Z534" t="s">
        <v>309</v>
      </c>
      <c r="AA534" t="s">
        <v>74</v>
      </c>
      <c r="AB534" t="s">
        <v>1219</v>
      </c>
      <c r="AC534" t="s">
        <v>478</v>
      </c>
      <c r="AD534" t="s">
        <v>1220</v>
      </c>
      <c r="AE534" t="s">
        <v>639</v>
      </c>
      <c r="AF534" s="1">
        <v>46.2</v>
      </c>
      <c r="AG534" t="s">
        <v>531</v>
      </c>
      <c r="AH534" t="s">
        <v>55</v>
      </c>
      <c r="AI534" t="s">
        <v>1221</v>
      </c>
    </row>
    <row r="535" spans="1:35" x14ac:dyDescent="0.25">
      <c r="A535" t="s">
        <v>35</v>
      </c>
      <c r="B535" t="s">
        <v>36</v>
      </c>
      <c r="C535" t="s">
        <v>37</v>
      </c>
      <c r="D535" t="s">
        <v>135</v>
      </c>
      <c r="E535" t="s">
        <v>691</v>
      </c>
      <c r="F535" t="s">
        <v>692</v>
      </c>
      <c r="G535" t="s">
        <v>693</v>
      </c>
      <c r="H535" t="s">
        <v>821</v>
      </c>
      <c r="I535" t="s">
        <v>66</v>
      </c>
      <c r="J535" t="s">
        <v>66</v>
      </c>
      <c r="K535" t="s">
        <v>136</v>
      </c>
      <c r="L535" t="s">
        <v>137</v>
      </c>
      <c r="M535" t="s">
        <v>1057</v>
      </c>
      <c r="N535" t="s">
        <v>139</v>
      </c>
      <c r="O535" t="s">
        <v>137</v>
      </c>
      <c r="P535" s="1">
        <v>2</v>
      </c>
      <c r="Q535" t="s">
        <v>72</v>
      </c>
      <c r="R535" s="1">
        <v>3.8</v>
      </c>
      <c r="S535" s="1">
        <v>1.9</v>
      </c>
      <c r="T535" t="s">
        <v>50</v>
      </c>
      <c r="U535" s="1">
        <v>50</v>
      </c>
      <c r="V535" s="1">
        <v>50</v>
      </c>
      <c r="W535" s="1">
        <v>0</v>
      </c>
      <c r="X535" s="1">
        <v>0</v>
      </c>
      <c r="Y535" t="s">
        <v>73</v>
      </c>
      <c r="Z535" t="s">
        <v>309</v>
      </c>
      <c r="AA535" t="s">
        <v>74</v>
      </c>
      <c r="AB535" t="s">
        <v>1219</v>
      </c>
      <c r="AC535" t="s">
        <v>478</v>
      </c>
      <c r="AD535" t="s">
        <v>1220</v>
      </c>
      <c r="AE535" t="s">
        <v>639</v>
      </c>
      <c r="AF535" s="1">
        <v>46.2</v>
      </c>
      <c r="AG535" t="s">
        <v>531</v>
      </c>
      <c r="AH535" t="s">
        <v>55</v>
      </c>
      <c r="AI535" t="s">
        <v>1221</v>
      </c>
    </row>
    <row r="536" spans="1:35" x14ac:dyDescent="0.25">
      <c r="A536" t="s">
        <v>35</v>
      </c>
      <c r="B536" t="s">
        <v>36</v>
      </c>
      <c r="C536" t="s">
        <v>37</v>
      </c>
      <c r="D536" t="s">
        <v>135</v>
      </c>
      <c r="E536" t="s">
        <v>691</v>
      </c>
      <c r="F536" t="s">
        <v>692</v>
      </c>
      <c r="G536" t="s">
        <v>693</v>
      </c>
      <c r="H536" t="s">
        <v>821</v>
      </c>
      <c r="I536" t="s">
        <v>66</v>
      </c>
      <c r="J536" t="s">
        <v>66</v>
      </c>
      <c r="K536" t="s">
        <v>136</v>
      </c>
      <c r="L536" t="s">
        <v>137</v>
      </c>
      <c r="M536" t="s">
        <v>1222</v>
      </c>
      <c r="N536" t="s">
        <v>139</v>
      </c>
      <c r="O536" t="s">
        <v>137</v>
      </c>
      <c r="P536" s="1">
        <v>1</v>
      </c>
      <c r="Q536" t="s">
        <v>72</v>
      </c>
      <c r="R536" s="1">
        <v>1220.5999999999999</v>
      </c>
      <c r="S536" s="1">
        <v>1220.59998</v>
      </c>
      <c r="T536" t="s">
        <v>50</v>
      </c>
      <c r="U536" s="1">
        <v>1268.5</v>
      </c>
      <c r="V536" s="1">
        <v>1268.5</v>
      </c>
      <c r="W536" s="1">
        <v>2.8</v>
      </c>
      <c r="X536" s="1">
        <v>2.8</v>
      </c>
      <c r="Y536" t="s">
        <v>73</v>
      </c>
      <c r="Z536" t="s">
        <v>309</v>
      </c>
      <c r="AA536" t="s">
        <v>74</v>
      </c>
      <c r="AB536" t="s">
        <v>1219</v>
      </c>
      <c r="AC536" t="s">
        <v>478</v>
      </c>
      <c r="AD536" t="s">
        <v>1220</v>
      </c>
      <c r="AE536" t="s">
        <v>639</v>
      </c>
      <c r="AF536" s="1">
        <v>46.2</v>
      </c>
      <c r="AG536" t="s">
        <v>531</v>
      </c>
      <c r="AH536" t="s">
        <v>55</v>
      </c>
      <c r="AI536" t="s">
        <v>1221</v>
      </c>
    </row>
    <row r="537" spans="1:35" x14ac:dyDescent="0.25">
      <c r="A537" t="s">
        <v>35</v>
      </c>
      <c r="B537" t="s">
        <v>36</v>
      </c>
      <c r="C537" t="s">
        <v>37</v>
      </c>
      <c r="D537" t="s">
        <v>135</v>
      </c>
      <c r="E537" t="s">
        <v>691</v>
      </c>
      <c r="F537" t="s">
        <v>692</v>
      </c>
      <c r="G537" t="s">
        <v>693</v>
      </c>
      <c r="H537" t="s">
        <v>821</v>
      </c>
      <c r="I537" t="s">
        <v>66</v>
      </c>
      <c r="J537" t="s">
        <v>66</v>
      </c>
      <c r="K537" t="s">
        <v>136</v>
      </c>
      <c r="L537" t="s">
        <v>137</v>
      </c>
      <c r="M537" t="s">
        <v>1222</v>
      </c>
      <c r="N537" t="s">
        <v>139</v>
      </c>
      <c r="O537" t="s">
        <v>137</v>
      </c>
      <c r="P537" s="1">
        <v>1</v>
      </c>
      <c r="Q537" t="s">
        <v>72</v>
      </c>
      <c r="R537" s="1">
        <v>788.1</v>
      </c>
      <c r="S537" s="1">
        <v>788.09997999999996</v>
      </c>
      <c r="T537" t="s">
        <v>50</v>
      </c>
      <c r="U537" s="1">
        <v>835.4</v>
      </c>
      <c r="V537" s="1">
        <v>835.4</v>
      </c>
      <c r="W537" s="1">
        <v>1.8</v>
      </c>
      <c r="X537" s="1">
        <v>1.8</v>
      </c>
      <c r="Y537" t="s">
        <v>73</v>
      </c>
      <c r="Z537" t="s">
        <v>309</v>
      </c>
      <c r="AA537" t="s">
        <v>74</v>
      </c>
      <c r="AB537" t="s">
        <v>1219</v>
      </c>
      <c r="AC537" t="s">
        <v>478</v>
      </c>
      <c r="AD537" t="s">
        <v>1220</v>
      </c>
      <c r="AE537" t="s">
        <v>639</v>
      </c>
      <c r="AF537" s="1">
        <v>46.2</v>
      </c>
      <c r="AG537" t="s">
        <v>531</v>
      </c>
      <c r="AH537" t="s">
        <v>55</v>
      </c>
      <c r="AI537" t="s">
        <v>1221</v>
      </c>
    </row>
    <row r="538" spans="1:35" x14ac:dyDescent="0.25">
      <c r="A538" t="s">
        <v>35</v>
      </c>
      <c r="B538" t="s">
        <v>36</v>
      </c>
      <c r="C538" t="s">
        <v>37</v>
      </c>
      <c r="D538" t="s">
        <v>135</v>
      </c>
      <c r="E538" t="s">
        <v>691</v>
      </c>
      <c r="F538" t="s">
        <v>692</v>
      </c>
      <c r="G538" t="s">
        <v>693</v>
      </c>
      <c r="H538" t="s">
        <v>821</v>
      </c>
      <c r="I538" t="s">
        <v>66</v>
      </c>
      <c r="J538" t="s">
        <v>66</v>
      </c>
      <c r="K538" t="s">
        <v>136</v>
      </c>
      <c r="L538" t="s">
        <v>137</v>
      </c>
      <c r="M538" t="s">
        <v>1223</v>
      </c>
      <c r="N538" t="s">
        <v>139</v>
      </c>
      <c r="O538" t="s">
        <v>137</v>
      </c>
      <c r="P538" s="1">
        <v>4</v>
      </c>
      <c r="Q538" t="s">
        <v>72</v>
      </c>
      <c r="R538" s="1">
        <v>178.4</v>
      </c>
      <c r="S538" s="1">
        <v>44.6</v>
      </c>
      <c r="T538" t="s">
        <v>50</v>
      </c>
      <c r="U538" s="1">
        <v>224.8</v>
      </c>
      <c r="V538" s="1">
        <v>224.8</v>
      </c>
      <c r="W538" s="1">
        <v>0.4</v>
      </c>
      <c r="X538" s="1">
        <v>0.4</v>
      </c>
      <c r="Y538" t="s">
        <v>73</v>
      </c>
      <c r="Z538" t="s">
        <v>309</v>
      </c>
      <c r="AA538" t="s">
        <v>74</v>
      </c>
      <c r="AB538" t="s">
        <v>1219</v>
      </c>
      <c r="AC538" t="s">
        <v>478</v>
      </c>
      <c r="AD538" t="s">
        <v>1220</v>
      </c>
      <c r="AE538" t="s">
        <v>639</v>
      </c>
      <c r="AF538" s="1">
        <v>46.2</v>
      </c>
      <c r="AG538" t="s">
        <v>531</v>
      </c>
      <c r="AH538" t="s">
        <v>55</v>
      </c>
      <c r="AI538" t="s">
        <v>1221</v>
      </c>
    </row>
    <row r="539" spans="1:35" x14ac:dyDescent="0.25">
      <c r="A539" t="s">
        <v>35</v>
      </c>
      <c r="B539" t="s">
        <v>36</v>
      </c>
      <c r="C539" t="s">
        <v>37</v>
      </c>
      <c r="D539" t="s">
        <v>135</v>
      </c>
      <c r="E539" t="s">
        <v>691</v>
      </c>
      <c r="F539" t="s">
        <v>692</v>
      </c>
      <c r="G539" t="s">
        <v>693</v>
      </c>
      <c r="H539" t="s">
        <v>821</v>
      </c>
      <c r="I539" t="s">
        <v>66</v>
      </c>
      <c r="J539" t="s">
        <v>66</v>
      </c>
      <c r="K539" t="s">
        <v>136</v>
      </c>
      <c r="L539" t="s">
        <v>137</v>
      </c>
      <c r="M539" t="s">
        <v>1061</v>
      </c>
      <c r="N539" t="s">
        <v>139</v>
      </c>
      <c r="O539" t="s">
        <v>137</v>
      </c>
      <c r="P539" s="1">
        <v>10</v>
      </c>
      <c r="Q539" t="s">
        <v>72</v>
      </c>
      <c r="R539" s="1">
        <v>98.6</v>
      </c>
      <c r="S539" s="1">
        <v>9.9</v>
      </c>
      <c r="T539" t="s">
        <v>50</v>
      </c>
      <c r="U539" s="1">
        <v>144.9</v>
      </c>
      <c r="V539" s="1">
        <v>144.9</v>
      </c>
      <c r="W539" s="1">
        <v>0.2</v>
      </c>
      <c r="X539" s="1">
        <v>0.2</v>
      </c>
      <c r="Y539" t="s">
        <v>73</v>
      </c>
      <c r="Z539" t="s">
        <v>309</v>
      </c>
      <c r="AA539" t="s">
        <v>74</v>
      </c>
      <c r="AB539" t="s">
        <v>1219</v>
      </c>
      <c r="AC539" t="s">
        <v>478</v>
      </c>
      <c r="AD539" t="s">
        <v>1220</v>
      </c>
      <c r="AE539" t="s">
        <v>639</v>
      </c>
      <c r="AF539" s="1">
        <v>46.2</v>
      </c>
      <c r="AG539" t="s">
        <v>531</v>
      </c>
      <c r="AH539" t="s">
        <v>55</v>
      </c>
      <c r="AI539" t="s">
        <v>1221</v>
      </c>
    </row>
    <row r="540" spans="1:35" x14ac:dyDescent="0.25">
      <c r="A540" t="s">
        <v>35</v>
      </c>
      <c r="B540" t="s">
        <v>36</v>
      </c>
      <c r="C540" t="s">
        <v>37</v>
      </c>
      <c r="D540" t="s">
        <v>135</v>
      </c>
      <c r="E540" t="s">
        <v>691</v>
      </c>
      <c r="F540" t="s">
        <v>692</v>
      </c>
      <c r="G540" t="s">
        <v>693</v>
      </c>
      <c r="H540" t="s">
        <v>821</v>
      </c>
      <c r="I540" t="s">
        <v>66</v>
      </c>
      <c r="J540" t="s">
        <v>66</v>
      </c>
      <c r="K540" t="s">
        <v>136</v>
      </c>
      <c r="L540" t="s">
        <v>137</v>
      </c>
      <c r="M540" t="s">
        <v>1224</v>
      </c>
      <c r="N540" t="s">
        <v>139</v>
      </c>
      <c r="O540" t="s">
        <v>137</v>
      </c>
      <c r="P540" s="1">
        <v>10</v>
      </c>
      <c r="Q540" t="s">
        <v>72</v>
      </c>
      <c r="R540" s="1">
        <v>301.7</v>
      </c>
      <c r="S540" s="1">
        <v>30.2</v>
      </c>
      <c r="T540" t="s">
        <v>50</v>
      </c>
      <c r="U540" s="1">
        <v>348.4</v>
      </c>
      <c r="V540" s="1">
        <v>348.4</v>
      </c>
      <c r="W540" s="1">
        <v>0.7</v>
      </c>
      <c r="X540" s="1">
        <v>0.7</v>
      </c>
      <c r="Y540" t="s">
        <v>73</v>
      </c>
      <c r="Z540" t="s">
        <v>309</v>
      </c>
      <c r="AA540" t="s">
        <v>74</v>
      </c>
      <c r="AB540" t="s">
        <v>1219</v>
      </c>
      <c r="AC540" t="s">
        <v>478</v>
      </c>
      <c r="AD540" t="s">
        <v>1220</v>
      </c>
      <c r="AE540" t="s">
        <v>639</v>
      </c>
      <c r="AF540" s="1">
        <v>46.2</v>
      </c>
      <c r="AG540" t="s">
        <v>531</v>
      </c>
      <c r="AH540" t="s">
        <v>55</v>
      </c>
      <c r="AI540" t="s">
        <v>1221</v>
      </c>
    </row>
    <row r="541" spans="1:35" x14ac:dyDescent="0.25">
      <c r="A541" t="s">
        <v>35</v>
      </c>
      <c r="B541" t="s">
        <v>36</v>
      </c>
      <c r="C541" t="s">
        <v>37</v>
      </c>
      <c r="D541" t="s">
        <v>135</v>
      </c>
      <c r="E541" t="s">
        <v>691</v>
      </c>
      <c r="F541" t="s">
        <v>692</v>
      </c>
      <c r="G541" t="s">
        <v>693</v>
      </c>
      <c r="H541" t="s">
        <v>821</v>
      </c>
      <c r="I541" t="s">
        <v>66</v>
      </c>
      <c r="J541" t="s">
        <v>66</v>
      </c>
      <c r="K541" t="s">
        <v>136</v>
      </c>
      <c r="L541" t="s">
        <v>137</v>
      </c>
      <c r="M541" t="s">
        <v>1061</v>
      </c>
      <c r="N541" t="s">
        <v>139</v>
      </c>
      <c r="O541" t="s">
        <v>137</v>
      </c>
      <c r="P541" s="1">
        <v>5</v>
      </c>
      <c r="Q541" t="s">
        <v>72</v>
      </c>
      <c r="R541" s="1">
        <v>108.7</v>
      </c>
      <c r="S541" s="1">
        <v>21.7</v>
      </c>
      <c r="T541" t="s">
        <v>50</v>
      </c>
      <c r="U541" s="1">
        <v>155</v>
      </c>
      <c r="V541" s="1">
        <v>155</v>
      </c>
      <c r="W541" s="1">
        <v>0.2</v>
      </c>
      <c r="X541" s="1">
        <v>0.2</v>
      </c>
      <c r="Y541" t="s">
        <v>73</v>
      </c>
      <c r="Z541" t="s">
        <v>309</v>
      </c>
      <c r="AA541" t="s">
        <v>74</v>
      </c>
      <c r="AB541" t="s">
        <v>1219</v>
      </c>
      <c r="AC541" t="s">
        <v>478</v>
      </c>
      <c r="AD541" t="s">
        <v>1220</v>
      </c>
      <c r="AE541" t="s">
        <v>639</v>
      </c>
      <c r="AF541" s="1">
        <v>46.2</v>
      </c>
      <c r="AG541" t="s">
        <v>531</v>
      </c>
      <c r="AH541" t="s">
        <v>55</v>
      </c>
      <c r="AI541" t="s">
        <v>1221</v>
      </c>
    </row>
    <row r="542" spans="1:35" x14ac:dyDescent="0.25">
      <c r="A542" t="s">
        <v>35</v>
      </c>
      <c r="B542" t="s">
        <v>36</v>
      </c>
      <c r="C542" t="s">
        <v>37</v>
      </c>
      <c r="D542" t="s">
        <v>135</v>
      </c>
      <c r="E542" t="s">
        <v>691</v>
      </c>
      <c r="F542" t="s">
        <v>692</v>
      </c>
      <c r="G542" t="s">
        <v>693</v>
      </c>
      <c r="H542" t="s">
        <v>821</v>
      </c>
      <c r="I542" t="s">
        <v>66</v>
      </c>
      <c r="J542" t="s">
        <v>66</v>
      </c>
      <c r="K542" t="s">
        <v>1225</v>
      </c>
      <c r="L542" t="s">
        <v>1226</v>
      </c>
      <c r="M542" t="s">
        <v>1227</v>
      </c>
      <c r="N542" t="s">
        <v>1228</v>
      </c>
      <c r="O542" t="s">
        <v>1229</v>
      </c>
      <c r="P542" s="1">
        <v>1</v>
      </c>
      <c r="Q542" t="s">
        <v>72</v>
      </c>
      <c r="R542" s="1">
        <v>4205.8999999999996</v>
      </c>
      <c r="S542" s="1">
        <v>4205.8999000000003</v>
      </c>
      <c r="T542" t="s">
        <v>50</v>
      </c>
      <c r="U542" s="1">
        <v>4257.8999999999996</v>
      </c>
      <c r="V542" s="1">
        <v>4257.8999999999996</v>
      </c>
      <c r="W542" s="1">
        <v>9.6999999999999993</v>
      </c>
      <c r="X542" s="1">
        <v>9.6999999999999993</v>
      </c>
      <c r="Y542" t="s">
        <v>73</v>
      </c>
      <c r="Z542" t="s">
        <v>309</v>
      </c>
      <c r="AA542" t="s">
        <v>74</v>
      </c>
      <c r="AB542" t="s">
        <v>1219</v>
      </c>
      <c r="AC542" t="s">
        <v>478</v>
      </c>
      <c r="AD542" t="s">
        <v>1220</v>
      </c>
      <c r="AE542" t="s">
        <v>639</v>
      </c>
      <c r="AF542" s="1">
        <v>46.2</v>
      </c>
      <c r="AG542" t="s">
        <v>531</v>
      </c>
      <c r="AH542" t="s">
        <v>55</v>
      </c>
      <c r="AI542" t="s">
        <v>1221</v>
      </c>
    </row>
    <row r="543" spans="1:35" x14ac:dyDescent="0.25">
      <c r="A543" t="s">
        <v>35</v>
      </c>
      <c r="B543" t="s">
        <v>36</v>
      </c>
      <c r="C543" t="s">
        <v>37</v>
      </c>
      <c r="D543" t="s">
        <v>135</v>
      </c>
      <c r="E543" t="s">
        <v>691</v>
      </c>
      <c r="F543" t="s">
        <v>692</v>
      </c>
      <c r="G543" t="s">
        <v>693</v>
      </c>
      <c r="H543" t="s">
        <v>821</v>
      </c>
      <c r="I543" t="s">
        <v>66</v>
      </c>
      <c r="J543" t="s">
        <v>66</v>
      </c>
      <c r="K543" t="s">
        <v>136</v>
      </c>
      <c r="L543" t="s">
        <v>137</v>
      </c>
      <c r="M543" t="s">
        <v>1230</v>
      </c>
      <c r="N543" t="s">
        <v>139</v>
      </c>
      <c r="O543" t="s">
        <v>137</v>
      </c>
      <c r="P543" s="1">
        <v>9</v>
      </c>
      <c r="Q543" t="s">
        <v>72</v>
      </c>
      <c r="R543" s="1">
        <v>4420.8999999999996</v>
      </c>
      <c r="S543" s="1">
        <v>491.20001000000002</v>
      </c>
      <c r="T543" t="s">
        <v>50</v>
      </c>
      <c r="U543" s="1">
        <v>4473.1000000000004</v>
      </c>
      <c r="V543" s="1">
        <v>4473.1000000000004</v>
      </c>
      <c r="W543" s="1">
        <v>10.1</v>
      </c>
      <c r="X543" s="1">
        <v>10.1</v>
      </c>
      <c r="Y543" t="s">
        <v>73</v>
      </c>
      <c r="Z543" t="s">
        <v>309</v>
      </c>
      <c r="AA543" t="s">
        <v>74</v>
      </c>
      <c r="AB543" t="s">
        <v>1219</v>
      </c>
      <c r="AC543" t="s">
        <v>478</v>
      </c>
      <c r="AD543" t="s">
        <v>1220</v>
      </c>
      <c r="AE543" t="s">
        <v>639</v>
      </c>
      <c r="AF543" s="1">
        <v>46.2</v>
      </c>
      <c r="AG543" t="s">
        <v>531</v>
      </c>
      <c r="AH543" t="s">
        <v>55</v>
      </c>
      <c r="AI543" t="s">
        <v>1221</v>
      </c>
    </row>
    <row r="544" spans="1:35" x14ac:dyDescent="0.25">
      <c r="A544" t="s">
        <v>35</v>
      </c>
      <c r="B544" t="s">
        <v>36</v>
      </c>
      <c r="C544" t="s">
        <v>37</v>
      </c>
      <c r="D544" t="s">
        <v>135</v>
      </c>
      <c r="E544" t="s">
        <v>691</v>
      </c>
      <c r="F544" t="s">
        <v>692</v>
      </c>
      <c r="G544" t="s">
        <v>693</v>
      </c>
      <c r="H544" t="s">
        <v>821</v>
      </c>
      <c r="I544" t="s">
        <v>66</v>
      </c>
      <c r="J544" t="s">
        <v>66</v>
      </c>
      <c r="K544" t="s">
        <v>136</v>
      </c>
      <c r="L544" t="s">
        <v>137</v>
      </c>
      <c r="M544" t="s">
        <v>1230</v>
      </c>
      <c r="N544" t="s">
        <v>139</v>
      </c>
      <c r="O544" t="s">
        <v>137</v>
      </c>
      <c r="P544" s="1">
        <v>6</v>
      </c>
      <c r="Q544" t="s">
        <v>72</v>
      </c>
      <c r="R544" s="1">
        <v>2947.3</v>
      </c>
      <c r="S544" s="1">
        <v>491.20001000000002</v>
      </c>
      <c r="T544" t="s">
        <v>50</v>
      </c>
      <c r="U544" s="1">
        <v>2997.5</v>
      </c>
      <c r="V544" s="1">
        <v>2997.5</v>
      </c>
      <c r="W544" s="1">
        <v>6.8</v>
      </c>
      <c r="X544" s="1">
        <v>6.8</v>
      </c>
      <c r="Y544" t="s">
        <v>73</v>
      </c>
      <c r="Z544" t="s">
        <v>309</v>
      </c>
      <c r="AA544" t="s">
        <v>74</v>
      </c>
      <c r="AB544" t="s">
        <v>1219</v>
      </c>
      <c r="AC544" t="s">
        <v>478</v>
      </c>
      <c r="AD544" t="s">
        <v>1220</v>
      </c>
      <c r="AE544" t="s">
        <v>639</v>
      </c>
      <c r="AF544" s="1">
        <v>46.2</v>
      </c>
      <c r="AG544" t="s">
        <v>531</v>
      </c>
      <c r="AH544" t="s">
        <v>55</v>
      </c>
      <c r="AI544" t="s">
        <v>1221</v>
      </c>
    </row>
    <row r="545" spans="1:35" x14ac:dyDescent="0.25">
      <c r="A545" t="s">
        <v>35</v>
      </c>
      <c r="B545" t="s">
        <v>36</v>
      </c>
      <c r="C545" t="s">
        <v>37</v>
      </c>
      <c r="D545" t="s">
        <v>135</v>
      </c>
      <c r="E545" t="s">
        <v>691</v>
      </c>
      <c r="F545" t="s">
        <v>692</v>
      </c>
      <c r="G545" t="s">
        <v>693</v>
      </c>
      <c r="H545" t="s">
        <v>821</v>
      </c>
      <c r="I545" t="s">
        <v>66</v>
      </c>
      <c r="J545" t="s">
        <v>66</v>
      </c>
      <c r="K545" t="s">
        <v>1231</v>
      </c>
      <c r="L545" t="s">
        <v>1232</v>
      </c>
      <c r="M545" t="s">
        <v>1233</v>
      </c>
      <c r="N545" t="s">
        <v>1234</v>
      </c>
      <c r="O545" t="s">
        <v>1232</v>
      </c>
      <c r="P545" s="1">
        <v>51</v>
      </c>
      <c r="Q545" t="s">
        <v>72</v>
      </c>
      <c r="R545" s="1">
        <v>778.4</v>
      </c>
      <c r="S545" s="1">
        <v>15.3</v>
      </c>
      <c r="T545" t="s">
        <v>50</v>
      </c>
      <c r="U545" s="1">
        <v>825.6</v>
      </c>
      <c r="V545" s="1">
        <v>825.6</v>
      </c>
      <c r="W545" s="1">
        <v>1.8</v>
      </c>
      <c r="X545" s="1">
        <v>1.8</v>
      </c>
      <c r="Y545" t="s">
        <v>73</v>
      </c>
      <c r="Z545" t="s">
        <v>309</v>
      </c>
      <c r="AA545" t="s">
        <v>74</v>
      </c>
      <c r="AB545" t="s">
        <v>1219</v>
      </c>
      <c r="AC545" t="s">
        <v>478</v>
      </c>
      <c r="AD545" t="s">
        <v>1220</v>
      </c>
      <c r="AE545" t="s">
        <v>639</v>
      </c>
      <c r="AF545" s="1">
        <v>46.2</v>
      </c>
      <c r="AG545" t="s">
        <v>531</v>
      </c>
      <c r="AH545" t="s">
        <v>55</v>
      </c>
      <c r="AI545" t="s">
        <v>1221</v>
      </c>
    </row>
    <row r="546" spans="1:35" x14ac:dyDescent="0.25">
      <c r="A546" t="s">
        <v>35</v>
      </c>
      <c r="B546" t="s">
        <v>36</v>
      </c>
      <c r="C546" t="s">
        <v>37</v>
      </c>
      <c r="D546" t="s">
        <v>135</v>
      </c>
      <c r="E546" t="s">
        <v>691</v>
      </c>
      <c r="F546" t="s">
        <v>692</v>
      </c>
      <c r="G546" t="s">
        <v>693</v>
      </c>
      <c r="H546" t="s">
        <v>821</v>
      </c>
      <c r="I546" t="s">
        <v>66</v>
      </c>
      <c r="J546" t="s">
        <v>66</v>
      </c>
      <c r="K546" t="s">
        <v>979</v>
      </c>
      <c r="L546" t="s">
        <v>980</v>
      </c>
      <c r="M546" t="s">
        <v>1235</v>
      </c>
      <c r="N546" t="s">
        <v>982</v>
      </c>
      <c r="O546" t="s">
        <v>980</v>
      </c>
      <c r="P546" s="1">
        <v>7.8</v>
      </c>
      <c r="Q546" t="s">
        <v>49</v>
      </c>
      <c r="R546" s="1">
        <v>3272.6</v>
      </c>
      <c r="S546" s="1">
        <v>418.20001000000002</v>
      </c>
      <c r="T546" t="s">
        <v>50</v>
      </c>
      <c r="U546" s="1">
        <v>3323.2</v>
      </c>
      <c r="V546" s="1">
        <v>3323.2</v>
      </c>
      <c r="W546" s="1">
        <v>7.5</v>
      </c>
      <c r="X546" s="1">
        <v>7.5</v>
      </c>
      <c r="Y546" t="s">
        <v>73</v>
      </c>
      <c r="Z546" t="s">
        <v>309</v>
      </c>
      <c r="AA546" t="s">
        <v>74</v>
      </c>
      <c r="AB546" t="s">
        <v>1219</v>
      </c>
      <c r="AC546" t="s">
        <v>478</v>
      </c>
      <c r="AD546" t="s">
        <v>1220</v>
      </c>
      <c r="AE546" t="s">
        <v>639</v>
      </c>
      <c r="AF546" s="1">
        <v>46.2</v>
      </c>
      <c r="AG546" t="s">
        <v>531</v>
      </c>
      <c r="AH546" t="s">
        <v>55</v>
      </c>
      <c r="AI546" t="s">
        <v>1221</v>
      </c>
    </row>
    <row r="547" spans="1:35" x14ac:dyDescent="0.25">
      <c r="A547" t="s">
        <v>35</v>
      </c>
      <c r="B547" t="s">
        <v>36</v>
      </c>
      <c r="C547" t="s">
        <v>37</v>
      </c>
      <c r="D547" t="s">
        <v>135</v>
      </c>
      <c r="E547" t="s">
        <v>691</v>
      </c>
      <c r="F547" t="s">
        <v>692</v>
      </c>
      <c r="G547" t="s">
        <v>693</v>
      </c>
      <c r="H547" t="s">
        <v>821</v>
      </c>
      <c r="I547" t="s">
        <v>66</v>
      </c>
      <c r="J547" t="s">
        <v>66</v>
      </c>
      <c r="K547" t="s">
        <v>136</v>
      </c>
      <c r="L547" t="s">
        <v>137</v>
      </c>
      <c r="M547" t="s">
        <v>1058</v>
      </c>
      <c r="N547" t="s">
        <v>139</v>
      </c>
      <c r="O547" t="s">
        <v>137</v>
      </c>
      <c r="P547" s="1">
        <v>300</v>
      </c>
      <c r="Q547" t="s">
        <v>72</v>
      </c>
      <c r="R547" s="1">
        <v>2033.5</v>
      </c>
      <c r="S547" s="1">
        <v>6.8</v>
      </c>
      <c r="T547" t="s">
        <v>50</v>
      </c>
      <c r="U547" s="1">
        <v>2082.5</v>
      </c>
      <c r="V547" s="1">
        <v>2082.5</v>
      </c>
      <c r="W547" s="1">
        <v>4.7</v>
      </c>
      <c r="X547" s="1">
        <v>4.7</v>
      </c>
      <c r="Y547" t="s">
        <v>73</v>
      </c>
      <c r="Z547" t="s">
        <v>309</v>
      </c>
      <c r="AA547" t="s">
        <v>74</v>
      </c>
      <c r="AB547" t="s">
        <v>1219</v>
      </c>
      <c r="AC547" t="s">
        <v>478</v>
      </c>
      <c r="AD547" t="s">
        <v>1220</v>
      </c>
      <c r="AE547" t="s">
        <v>639</v>
      </c>
      <c r="AF547" s="1">
        <v>46.2</v>
      </c>
      <c r="AG547" t="s">
        <v>531</v>
      </c>
      <c r="AH547" t="s">
        <v>55</v>
      </c>
      <c r="AI547" t="s">
        <v>1221</v>
      </c>
    </row>
    <row r="548" spans="1:35" x14ac:dyDescent="0.25">
      <c r="A548" t="s">
        <v>35</v>
      </c>
      <c r="B548" t="s">
        <v>36</v>
      </c>
      <c r="C548" t="s">
        <v>37</v>
      </c>
      <c r="D548" t="s">
        <v>135</v>
      </c>
      <c r="E548" t="s">
        <v>691</v>
      </c>
      <c r="F548" t="s">
        <v>692</v>
      </c>
      <c r="G548" t="s">
        <v>693</v>
      </c>
      <c r="H548" t="s">
        <v>821</v>
      </c>
      <c r="I548" t="s">
        <v>66</v>
      </c>
      <c r="J548" t="s">
        <v>66</v>
      </c>
      <c r="K548" t="s">
        <v>136</v>
      </c>
      <c r="L548" t="s">
        <v>137</v>
      </c>
      <c r="M548" t="s">
        <v>1057</v>
      </c>
      <c r="N548" t="s">
        <v>139</v>
      </c>
      <c r="O548" t="s">
        <v>137</v>
      </c>
      <c r="P548" s="1">
        <v>300</v>
      </c>
      <c r="Q548" t="s">
        <v>72</v>
      </c>
      <c r="R548" s="1">
        <v>1737.2</v>
      </c>
      <c r="S548" s="1">
        <v>5.8</v>
      </c>
      <c r="T548" t="s">
        <v>50</v>
      </c>
      <c r="U548" s="1">
        <v>1785.8</v>
      </c>
      <c r="V548" s="1">
        <v>1785.8</v>
      </c>
      <c r="W548" s="1">
        <v>4</v>
      </c>
      <c r="X548" s="1">
        <v>4</v>
      </c>
      <c r="Y548" t="s">
        <v>73</v>
      </c>
      <c r="Z548" t="s">
        <v>309</v>
      </c>
      <c r="AA548" t="s">
        <v>74</v>
      </c>
      <c r="AB548" t="s">
        <v>1219</v>
      </c>
      <c r="AC548" t="s">
        <v>478</v>
      </c>
      <c r="AD548" t="s">
        <v>1220</v>
      </c>
      <c r="AE548" t="s">
        <v>639</v>
      </c>
      <c r="AF548" s="1">
        <v>46.2</v>
      </c>
      <c r="AG548" t="s">
        <v>531</v>
      </c>
      <c r="AH548" t="s">
        <v>55</v>
      </c>
      <c r="AI548" t="s">
        <v>1221</v>
      </c>
    </row>
    <row r="549" spans="1:35" x14ac:dyDescent="0.25">
      <c r="A549" t="s">
        <v>35</v>
      </c>
      <c r="B549" t="s">
        <v>36</v>
      </c>
      <c r="C549" t="s">
        <v>37</v>
      </c>
      <c r="D549" t="s">
        <v>135</v>
      </c>
      <c r="E549" t="s">
        <v>691</v>
      </c>
      <c r="F549" t="s">
        <v>692</v>
      </c>
      <c r="G549" t="s">
        <v>693</v>
      </c>
      <c r="H549" t="s">
        <v>821</v>
      </c>
      <c r="I549" t="s">
        <v>66</v>
      </c>
      <c r="J549" t="s">
        <v>66</v>
      </c>
      <c r="K549" t="s">
        <v>499</v>
      </c>
      <c r="L549" t="s">
        <v>500</v>
      </c>
      <c r="M549" t="s">
        <v>1236</v>
      </c>
      <c r="N549" t="s">
        <v>502</v>
      </c>
      <c r="O549" t="s">
        <v>500</v>
      </c>
      <c r="P549" s="1">
        <v>4</v>
      </c>
      <c r="Q549" t="s">
        <v>72</v>
      </c>
      <c r="R549" s="1">
        <v>40.6</v>
      </c>
      <c r="S549" s="1">
        <v>10.1</v>
      </c>
      <c r="T549" t="s">
        <v>50</v>
      </c>
      <c r="U549" s="1">
        <v>86.8</v>
      </c>
      <c r="V549" s="1">
        <v>86.8</v>
      </c>
      <c r="W549" s="1">
        <v>0.1</v>
      </c>
      <c r="X549" s="1">
        <v>0.1</v>
      </c>
      <c r="Y549" t="s">
        <v>73</v>
      </c>
      <c r="Z549" t="s">
        <v>309</v>
      </c>
      <c r="AA549" t="s">
        <v>74</v>
      </c>
      <c r="AB549" t="s">
        <v>1219</v>
      </c>
      <c r="AC549" t="s">
        <v>478</v>
      </c>
      <c r="AD549" t="s">
        <v>1220</v>
      </c>
      <c r="AE549" t="s">
        <v>639</v>
      </c>
      <c r="AF549" s="1">
        <v>46.2</v>
      </c>
      <c r="AG549" t="s">
        <v>531</v>
      </c>
      <c r="AH549" t="s">
        <v>55</v>
      </c>
      <c r="AI549" t="s">
        <v>1221</v>
      </c>
    </row>
    <row r="550" spans="1:35" x14ac:dyDescent="0.25">
      <c r="A550" t="s">
        <v>35</v>
      </c>
      <c r="B550" t="s">
        <v>36</v>
      </c>
      <c r="C550" t="s">
        <v>37</v>
      </c>
      <c r="D550" t="s">
        <v>135</v>
      </c>
      <c r="E550" t="s">
        <v>691</v>
      </c>
      <c r="F550" t="s">
        <v>692</v>
      </c>
      <c r="G550" t="s">
        <v>693</v>
      </c>
      <c r="H550" t="s">
        <v>821</v>
      </c>
      <c r="I550" t="s">
        <v>66</v>
      </c>
      <c r="J550" t="s">
        <v>66</v>
      </c>
      <c r="K550" t="s">
        <v>499</v>
      </c>
      <c r="L550" t="s">
        <v>500</v>
      </c>
      <c r="M550" t="s">
        <v>804</v>
      </c>
      <c r="N550" t="s">
        <v>502</v>
      </c>
      <c r="O550" t="s">
        <v>500</v>
      </c>
      <c r="P550" s="1">
        <v>4</v>
      </c>
      <c r="Q550" t="s">
        <v>72</v>
      </c>
      <c r="R550" s="1">
        <v>43.9</v>
      </c>
      <c r="S550" s="1">
        <v>11</v>
      </c>
      <c r="T550" t="s">
        <v>50</v>
      </c>
      <c r="U550" s="1">
        <v>90.1</v>
      </c>
      <c r="V550" s="1">
        <v>90.1</v>
      </c>
      <c r="W550" s="1">
        <v>0.1</v>
      </c>
      <c r="X550" s="1">
        <v>0.1</v>
      </c>
      <c r="Y550" t="s">
        <v>73</v>
      </c>
      <c r="Z550" t="s">
        <v>309</v>
      </c>
      <c r="AA550" t="s">
        <v>74</v>
      </c>
      <c r="AB550" t="s">
        <v>1219</v>
      </c>
      <c r="AC550" t="s">
        <v>478</v>
      </c>
      <c r="AD550" t="s">
        <v>1220</v>
      </c>
      <c r="AE550" t="s">
        <v>639</v>
      </c>
      <c r="AF550" s="1">
        <v>46.2</v>
      </c>
      <c r="AG550" t="s">
        <v>531</v>
      </c>
      <c r="AH550" t="s">
        <v>55</v>
      </c>
      <c r="AI550" t="s">
        <v>1221</v>
      </c>
    </row>
    <row r="551" spans="1:35" x14ac:dyDescent="0.25">
      <c r="A551" t="s">
        <v>35</v>
      </c>
      <c r="B551" t="s">
        <v>36</v>
      </c>
      <c r="C551" t="s">
        <v>37</v>
      </c>
      <c r="D551" t="s">
        <v>135</v>
      </c>
      <c r="E551" t="s">
        <v>691</v>
      </c>
      <c r="F551" t="s">
        <v>692</v>
      </c>
      <c r="G551" t="s">
        <v>693</v>
      </c>
      <c r="H551" t="s">
        <v>821</v>
      </c>
      <c r="I551" t="s">
        <v>66</v>
      </c>
      <c r="J551" t="s">
        <v>66</v>
      </c>
      <c r="K551" t="s">
        <v>499</v>
      </c>
      <c r="L551" t="s">
        <v>500</v>
      </c>
      <c r="M551" t="s">
        <v>1237</v>
      </c>
      <c r="N551" t="s">
        <v>502</v>
      </c>
      <c r="O551" t="s">
        <v>500</v>
      </c>
      <c r="P551" s="1">
        <v>26</v>
      </c>
      <c r="Q551" t="s">
        <v>72</v>
      </c>
      <c r="R551" s="1">
        <v>1007.8</v>
      </c>
      <c r="S551" s="1">
        <v>38.799999999999997</v>
      </c>
      <c r="T551" t="s">
        <v>50</v>
      </c>
      <c r="U551" s="1">
        <v>1055.4000000000001</v>
      </c>
      <c r="V551" s="1">
        <v>1055.4000000000001</v>
      </c>
      <c r="W551" s="1">
        <v>2.2999999999999998</v>
      </c>
      <c r="X551" s="1">
        <v>2.2999999999999998</v>
      </c>
      <c r="Y551" t="s">
        <v>73</v>
      </c>
      <c r="Z551" t="s">
        <v>309</v>
      </c>
      <c r="AA551" t="s">
        <v>74</v>
      </c>
      <c r="AB551" t="s">
        <v>1219</v>
      </c>
      <c r="AC551" t="s">
        <v>478</v>
      </c>
      <c r="AD551" t="s">
        <v>1220</v>
      </c>
      <c r="AE551" t="s">
        <v>639</v>
      </c>
      <c r="AF551" s="1">
        <v>46.2</v>
      </c>
      <c r="AG551" t="s">
        <v>531</v>
      </c>
      <c r="AH551" t="s">
        <v>55</v>
      </c>
      <c r="AI551" t="s">
        <v>1221</v>
      </c>
    </row>
    <row r="552" spans="1:35" x14ac:dyDescent="0.25">
      <c r="A552" t="s">
        <v>35</v>
      </c>
      <c r="B552" t="s">
        <v>36</v>
      </c>
      <c r="C552" t="s">
        <v>37</v>
      </c>
      <c r="D552" t="s">
        <v>135</v>
      </c>
      <c r="E552" t="s">
        <v>691</v>
      </c>
      <c r="F552" t="s">
        <v>692</v>
      </c>
      <c r="G552" t="s">
        <v>693</v>
      </c>
      <c r="H552" t="s">
        <v>821</v>
      </c>
      <c r="I552" t="s">
        <v>66</v>
      </c>
      <c r="J552" t="s">
        <v>66</v>
      </c>
      <c r="K552" t="s">
        <v>136</v>
      </c>
      <c r="L552" t="s">
        <v>137</v>
      </c>
      <c r="M552" t="s">
        <v>1061</v>
      </c>
      <c r="N552" t="s">
        <v>139</v>
      </c>
      <c r="O552" t="s">
        <v>137</v>
      </c>
      <c r="P552" s="1">
        <v>3</v>
      </c>
      <c r="Q552" t="s">
        <v>72</v>
      </c>
      <c r="R552" s="1">
        <v>35.799999999999997</v>
      </c>
      <c r="S552" s="1">
        <v>11.9</v>
      </c>
      <c r="T552" t="s">
        <v>50</v>
      </c>
      <c r="U552" s="1">
        <v>82</v>
      </c>
      <c r="V552" s="1">
        <v>82</v>
      </c>
      <c r="W552" s="1">
        <v>0.1</v>
      </c>
      <c r="X552" s="1">
        <v>0.1</v>
      </c>
      <c r="Y552" t="s">
        <v>73</v>
      </c>
      <c r="Z552" t="s">
        <v>309</v>
      </c>
      <c r="AA552" t="s">
        <v>74</v>
      </c>
      <c r="AB552" t="s">
        <v>1219</v>
      </c>
      <c r="AC552" t="s">
        <v>478</v>
      </c>
      <c r="AD552" t="s">
        <v>1220</v>
      </c>
      <c r="AE552" t="s">
        <v>639</v>
      </c>
      <c r="AF552" s="1">
        <v>46.2</v>
      </c>
      <c r="AG552" t="s">
        <v>531</v>
      </c>
      <c r="AH552" t="s">
        <v>55</v>
      </c>
      <c r="AI552" t="s">
        <v>1221</v>
      </c>
    </row>
    <row r="553" spans="1:35" x14ac:dyDescent="0.25">
      <c r="A553" t="s">
        <v>35</v>
      </c>
      <c r="B553" t="s">
        <v>36</v>
      </c>
      <c r="C553" t="s">
        <v>37</v>
      </c>
      <c r="D553" t="s">
        <v>135</v>
      </c>
      <c r="E553" t="s">
        <v>691</v>
      </c>
      <c r="F553" t="s">
        <v>692</v>
      </c>
      <c r="G553" t="s">
        <v>693</v>
      </c>
      <c r="H553" t="s">
        <v>821</v>
      </c>
      <c r="I553" t="s">
        <v>66</v>
      </c>
      <c r="J553" t="s">
        <v>66</v>
      </c>
      <c r="K553" t="s">
        <v>136</v>
      </c>
      <c r="L553" t="s">
        <v>137</v>
      </c>
      <c r="M553" t="s">
        <v>1060</v>
      </c>
      <c r="N553" t="s">
        <v>139</v>
      </c>
      <c r="O553" t="s">
        <v>137</v>
      </c>
      <c r="P553" s="1">
        <v>12</v>
      </c>
      <c r="Q553" t="s">
        <v>72</v>
      </c>
      <c r="R553" s="1">
        <v>209.6</v>
      </c>
      <c r="S553" s="1">
        <v>17.5</v>
      </c>
      <c r="T553" t="s">
        <v>50</v>
      </c>
      <c r="U553" s="1">
        <v>256.10000000000002</v>
      </c>
      <c r="V553" s="1">
        <v>256.10000000000002</v>
      </c>
      <c r="W553" s="1">
        <v>0.5</v>
      </c>
      <c r="X553" s="1">
        <v>0.5</v>
      </c>
      <c r="Y553" t="s">
        <v>73</v>
      </c>
      <c r="Z553" t="s">
        <v>309</v>
      </c>
      <c r="AA553" t="s">
        <v>74</v>
      </c>
      <c r="AB553" t="s">
        <v>1219</v>
      </c>
      <c r="AC553" t="s">
        <v>478</v>
      </c>
      <c r="AD553" t="s">
        <v>1220</v>
      </c>
      <c r="AE553" t="s">
        <v>639</v>
      </c>
      <c r="AF553" s="1">
        <v>46.2</v>
      </c>
      <c r="AG553" t="s">
        <v>531</v>
      </c>
      <c r="AH553" t="s">
        <v>55</v>
      </c>
      <c r="AI553" t="s">
        <v>1221</v>
      </c>
    </row>
    <row r="554" spans="1:35" x14ac:dyDescent="0.25">
      <c r="A554" t="s">
        <v>35</v>
      </c>
      <c r="B554" t="s">
        <v>36</v>
      </c>
      <c r="C554" t="s">
        <v>37</v>
      </c>
      <c r="D554" t="s">
        <v>135</v>
      </c>
      <c r="E554" t="s">
        <v>691</v>
      </c>
      <c r="F554" t="s">
        <v>692</v>
      </c>
      <c r="G554" t="s">
        <v>693</v>
      </c>
      <c r="H554" t="s">
        <v>821</v>
      </c>
      <c r="I554" t="s">
        <v>66</v>
      </c>
      <c r="J554" t="s">
        <v>66</v>
      </c>
      <c r="K554" t="s">
        <v>136</v>
      </c>
      <c r="L554" t="s">
        <v>137</v>
      </c>
      <c r="M554" t="s">
        <v>1238</v>
      </c>
      <c r="N554" t="s">
        <v>139</v>
      </c>
      <c r="O554" t="s">
        <v>137</v>
      </c>
      <c r="P554" s="1">
        <v>20</v>
      </c>
      <c r="Q554" t="s">
        <v>72</v>
      </c>
      <c r="R554" s="1">
        <v>3020</v>
      </c>
      <c r="S554" s="1">
        <v>151</v>
      </c>
      <c r="T554" t="s">
        <v>50</v>
      </c>
      <c r="U554" s="1">
        <v>3070.3</v>
      </c>
      <c r="V554" s="1">
        <v>3070.3</v>
      </c>
      <c r="W554" s="1">
        <v>6.9</v>
      </c>
      <c r="X554" s="1">
        <v>6.9</v>
      </c>
      <c r="Y554" t="s">
        <v>73</v>
      </c>
      <c r="Z554" t="s">
        <v>309</v>
      </c>
      <c r="AA554" t="s">
        <v>74</v>
      </c>
      <c r="AB554" t="s">
        <v>1219</v>
      </c>
      <c r="AC554" t="s">
        <v>478</v>
      </c>
      <c r="AD554" t="s">
        <v>1220</v>
      </c>
      <c r="AE554" t="s">
        <v>639</v>
      </c>
      <c r="AF554" s="1">
        <v>46.2</v>
      </c>
      <c r="AG554" t="s">
        <v>531</v>
      </c>
      <c r="AH554" t="s">
        <v>55</v>
      </c>
      <c r="AI554" t="s">
        <v>1221</v>
      </c>
    </row>
    <row r="555" spans="1:35" x14ac:dyDescent="0.25">
      <c r="A555" t="s">
        <v>35</v>
      </c>
      <c r="B555" t="s">
        <v>36</v>
      </c>
      <c r="C555" t="s">
        <v>37</v>
      </c>
      <c r="D555" t="s">
        <v>135</v>
      </c>
      <c r="E555" t="s">
        <v>691</v>
      </c>
      <c r="F555" t="s">
        <v>692</v>
      </c>
      <c r="G555" t="s">
        <v>693</v>
      </c>
      <c r="H555" t="s">
        <v>821</v>
      </c>
      <c r="I555" t="s">
        <v>66</v>
      </c>
      <c r="J555" t="s">
        <v>66</v>
      </c>
      <c r="K555" t="s">
        <v>979</v>
      </c>
      <c r="L555" t="s">
        <v>980</v>
      </c>
      <c r="M555" t="s">
        <v>1239</v>
      </c>
      <c r="N555" t="s">
        <v>982</v>
      </c>
      <c r="O555" t="s">
        <v>980</v>
      </c>
      <c r="P555" s="1">
        <v>7.4</v>
      </c>
      <c r="Q555" t="s">
        <v>49</v>
      </c>
      <c r="R555" s="1">
        <v>3080.5</v>
      </c>
      <c r="S555" s="1">
        <v>418.20001000000002</v>
      </c>
      <c r="T555" t="s">
        <v>50</v>
      </c>
      <c r="U555" s="1">
        <v>3131</v>
      </c>
      <c r="V555" s="1">
        <v>3131</v>
      </c>
      <c r="W555" s="1">
        <v>7.1</v>
      </c>
      <c r="X555" s="1">
        <v>7.1</v>
      </c>
      <c r="Y555" t="s">
        <v>73</v>
      </c>
      <c r="Z555" t="s">
        <v>309</v>
      </c>
      <c r="AA555" t="s">
        <v>74</v>
      </c>
      <c r="AB555" t="s">
        <v>1219</v>
      </c>
      <c r="AC555" t="s">
        <v>478</v>
      </c>
      <c r="AD555" t="s">
        <v>1220</v>
      </c>
      <c r="AE555" t="s">
        <v>639</v>
      </c>
      <c r="AF555" s="1">
        <v>46.2</v>
      </c>
      <c r="AG555" t="s">
        <v>531</v>
      </c>
      <c r="AH555" t="s">
        <v>55</v>
      </c>
      <c r="AI555" t="s">
        <v>1221</v>
      </c>
    </row>
    <row r="556" spans="1:35" x14ac:dyDescent="0.25">
      <c r="A556" t="s">
        <v>35</v>
      </c>
      <c r="B556" t="s">
        <v>36</v>
      </c>
      <c r="C556" t="s">
        <v>37</v>
      </c>
      <c r="D556" t="s">
        <v>135</v>
      </c>
      <c r="E556" t="s">
        <v>691</v>
      </c>
      <c r="F556" t="s">
        <v>692</v>
      </c>
      <c r="G556" t="s">
        <v>693</v>
      </c>
      <c r="H556" t="s">
        <v>821</v>
      </c>
      <c r="I556" t="s">
        <v>66</v>
      </c>
      <c r="J556" t="s">
        <v>66</v>
      </c>
      <c r="K556" t="s">
        <v>979</v>
      </c>
      <c r="L556" t="s">
        <v>980</v>
      </c>
      <c r="M556" t="s">
        <v>1239</v>
      </c>
      <c r="N556" t="s">
        <v>982</v>
      </c>
      <c r="O556" t="s">
        <v>980</v>
      </c>
      <c r="P556" s="1">
        <v>4.5</v>
      </c>
      <c r="Q556" t="s">
        <v>49</v>
      </c>
      <c r="R556" s="1">
        <v>1876.5</v>
      </c>
      <c r="S556" s="1">
        <v>418.20001000000002</v>
      </c>
      <c r="T556" t="s">
        <v>50</v>
      </c>
      <c r="U556" s="1">
        <v>1925.3</v>
      </c>
      <c r="V556" s="1">
        <v>1925.3</v>
      </c>
      <c r="W556" s="1">
        <v>4.3</v>
      </c>
      <c r="X556" s="1">
        <v>4.3</v>
      </c>
      <c r="Y556" t="s">
        <v>73</v>
      </c>
      <c r="Z556" t="s">
        <v>309</v>
      </c>
      <c r="AA556" t="s">
        <v>74</v>
      </c>
      <c r="AB556" t="s">
        <v>1219</v>
      </c>
      <c r="AC556" t="s">
        <v>478</v>
      </c>
      <c r="AD556" t="s">
        <v>1220</v>
      </c>
      <c r="AE556" t="s">
        <v>639</v>
      </c>
      <c r="AF556" s="1">
        <v>46.2</v>
      </c>
      <c r="AG556" t="s">
        <v>531</v>
      </c>
      <c r="AH556" t="s">
        <v>55</v>
      </c>
      <c r="AI556" t="s">
        <v>1221</v>
      </c>
    </row>
    <row r="557" spans="1:35" x14ac:dyDescent="0.25">
      <c r="A557" t="s">
        <v>35</v>
      </c>
      <c r="B557" t="s">
        <v>36</v>
      </c>
      <c r="C557" t="s">
        <v>37</v>
      </c>
      <c r="D557" t="s">
        <v>135</v>
      </c>
      <c r="E557" t="s">
        <v>691</v>
      </c>
      <c r="F557" t="s">
        <v>692</v>
      </c>
      <c r="G557" t="s">
        <v>693</v>
      </c>
      <c r="H557" t="s">
        <v>821</v>
      </c>
      <c r="I557" t="s">
        <v>66</v>
      </c>
      <c r="J557" t="s">
        <v>66</v>
      </c>
      <c r="K557" t="s">
        <v>979</v>
      </c>
      <c r="L557" t="s">
        <v>980</v>
      </c>
      <c r="M557" t="s">
        <v>1239</v>
      </c>
      <c r="N557" t="s">
        <v>982</v>
      </c>
      <c r="O557" t="s">
        <v>980</v>
      </c>
      <c r="P557" s="1">
        <v>2.7</v>
      </c>
      <c r="Q557" t="s">
        <v>49</v>
      </c>
      <c r="R557" s="1">
        <v>1121</v>
      </c>
      <c r="S557" s="1">
        <v>418.10001</v>
      </c>
      <c r="T557" t="s">
        <v>50</v>
      </c>
      <c r="U557" s="1">
        <v>1168.8</v>
      </c>
      <c r="V557" s="1">
        <v>1168.8</v>
      </c>
      <c r="W557" s="1">
        <v>2.6</v>
      </c>
      <c r="X557" s="1">
        <v>2.6</v>
      </c>
      <c r="Y557" t="s">
        <v>73</v>
      </c>
      <c r="Z557" t="s">
        <v>309</v>
      </c>
      <c r="AA557" t="s">
        <v>74</v>
      </c>
      <c r="AB557" t="s">
        <v>1219</v>
      </c>
      <c r="AC557" t="s">
        <v>478</v>
      </c>
      <c r="AD557" t="s">
        <v>1220</v>
      </c>
      <c r="AE557" t="s">
        <v>639</v>
      </c>
      <c r="AF557" s="1">
        <v>46.2</v>
      </c>
      <c r="AG557" t="s">
        <v>531</v>
      </c>
      <c r="AH557" t="s">
        <v>55</v>
      </c>
      <c r="AI557" t="s">
        <v>1221</v>
      </c>
    </row>
    <row r="558" spans="1:35" x14ac:dyDescent="0.25">
      <c r="A558" t="s">
        <v>35</v>
      </c>
      <c r="B558" t="s">
        <v>36</v>
      </c>
      <c r="C558" t="s">
        <v>37</v>
      </c>
      <c r="D558" t="s">
        <v>135</v>
      </c>
      <c r="E558" t="s">
        <v>691</v>
      </c>
      <c r="F558" t="s">
        <v>692</v>
      </c>
      <c r="G558" t="s">
        <v>693</v>
      </c>
      <c r="H558" t="s">
        <v>821</v>
      </c>
      <c r="I558" t="s">
        <v>66</v>
      </c>
      <c r="J558" t="s">
        <v>66</v>
      </c>
      <c r="K558" t="s">
        <v>136</v>
      </c>
      <c r="L558" t="s">
        <v>137</v>
      </c>
      <c r="M558" t="s">
        <v>1057</v>
      </c>
      <c r="N558" t="s">
        <v>139</v>
      </c>
      <c r="O558" t="s">
        <v>137</v>
      </c>
      <c r="P558" s="1">
        <v>100</v>
      </c>
      <c r="Q558" t="s">
        <v>72</v>
      </c>
      <c r="R558" s="1">
        <v>570.70000000000005</v>
      </c>
      <c r="S558" s="1">
        <v>5.7</v>
      </c>
      <c r="T558" t="s">
        <v>50</v>
      </c>
      <c r="U558" s="1">
        <v>617.70000000000005</v>
      </c>
      <c r="V558" s="1">
        <v>617.70000000000005</v>
      </c>
      <c r="W558" s="1">
        <v>1.3</v>
      </c>
      <c r="X558" s="1">
        <v>1.3</v>
      </c>
      <c r="Y558" t="s">
        <v>73</v>
      </c>
      <c r="Z558" t="s">
        <v>309</v>
      </c>
      <c r="AA558" t="s">
        <v>74</v>
      </c>
      <c r="AB558" t="s">
        <v>1219</v>
      </c>
      <c r="AC558" t="s">
        <v>478</v>
      </c>
      <c r="AD558" t="s">
        <v>1220</v>
      </c>
      <c r="AE558" t="s">
        <v>639</v>
      </c>
      <c r="AF558" s="1">
        <v>46.2</v>
      </c>
      <c r="AG558" t="s">
        <v>531</v>
      </c>
      <c r="AH558" t="s">
        <v>55</v>
      </c>
      <c r="AI558" t="s">
        <v>1221</v>
      </c>
    </row>
    <row r="559" spans="1:35" x14ac:dyDescent="0.25">
      <c r="A559" t="s">
        <v>35</v>
      </c>
      <c r="B559" t="s">
        <v>36</v>
      </c>
      <c r="C559" t="s">
        <v>37</v>
      </c>
      <c r="D559" t="s">
        <v>135</v>
      </c>
      <c r="E559" t="s">
        <v>691</v>
      </c>
      <c r="F559" t="s">
        <v>692</v>
      </c>
      <c r="G559" t="s">
        <v>693</v>
      </c>
      <c r="H559" t="s">
        <v>821</v>
      </c>
      <c r="I559" t="s">
        <v>66</v>
      </c>
      <c r="J559" t="s">
        <v>66</v>
      </c>
      <c r="K559" t="s">
        <v>136</v>
      </c>
      <c r="L559" t="s">
        <v>137</v>
      </c>
      <c r="M559" t="s">
        <v>1057</v>
      </c>
      <c r="N559" t="s">
        <v>139</v>
      </c>
      <c r="O559" t="s">
        <v>137</v>
      </c>
      <c r="P559" s="1">
        <v>100</v>
      </c>
      <c r="Q559" t="s">
        <v>72</v>
      </c>
      <c r="R559" s="1">
        <v>570.70000000000005</v>
      </c>
      <c r="S559" s="1">
        <v>5.7</v>
      </c>
      <c r="T559" t="s">
        <v>50</v>
      </c>
      <c r="U559" s="1">
        <v>617.70000000000005</v>
      </c>
      <c r="V559" s="1">
        <v>617.70000000000005</v>
      </c>
      <c r="W559" s="1">
        <v>1.3</v>
      </c>
      <c r="X559" s="1">
        <v>1.3</v>
      </c>
      <c r="Y559" t="s">
        <v>73</v>
      </c>
      <c r="Z559" t="s">
        <v>309</v>
      </c>
      <c r="AA559" t="s">
        <v>74</v>
      </c>
      <c r="AB559" t="s">
        <v>1219</v>
      </c>
      <c r="AC559" t="s">
        <v>478</v>
      </c>
      <c r="AD559" t="s">
        <v>1220</v>
      </c>
      <c r="AE559" t="s">
        <v>639</v>
      </c>
      <c r="AF559" s="1">
        <v>46.2</v>
      </c>
      <c r="AG559" t="s">
        <v>531</v>
      </c>
      <c r="AH559" t="s">
        <v>55</v>
      </c>
      <c r="AI559" t="s">
        <v>1221</v>
      </c>
    </row>
    <row r="560" spans="1:35" x14ac:dyDescent="0.25">
      <c r="A560" t="s">
        <v>35</v>
      </c>
      <c r="B560" t="s">
        <v>36</v>
      </c>
      <c r="C560" t="s">
        <v>37</v>
      </c>
      <c r="D560" t="s">
        <v>135</v>
      </c>
      <c r="E560" t="s">
        <v>691</v>
      </c>
      <c r="F560" t="s">
        <v>692</v>
      </c>
      <c r="G560" t="s">
        <v>693</v>
      </c>
      <c r="H560" t="s">
        <v>821</v>
      </c>
      <c r="I560" t="s">
        <v>66</v>
      </c>
      <c r="J560" t="s">
        <v>66</v>
      </c>
      <c r="K560" t="s">
        <v>136</v>
      </c>
      <c r="L560" t="s">
        <v>137</v>
      </c>
      <c r="M560" t="s">
        <v>989</v>
      </c>
      <c r="N560" t="s">
        <v>139</v>
      </c>
      <c r="O560" t="s">
        <v>137</v>
      </c>
      <c r="P560" s="1">
        <v>36</v>
      </c>
      <c r="Q560" t="s">
        <v>72</v>
      </c>
      <c r="R560" s="1">
        <v>73.400000000000006</v>
      </c>
      <c r="S560" s="1">
        <v>2</v>
      </c>
      <c r="T560" t="s">
        <v>50</v>
      </c>
      <c r="U560" s="1">
        <v>119.7</v>
      </c>
      <c r="V560" s="1">
        <v>119.7</v>
      </c>
      <c r="W560" s="1">
        <v>0.2</v>
      </c>
      <c r="X560" s="1">
        <v>0.2</v>
      </c>
      <c r="Y560" t="s">
        <v>73</v>
      </c>
      <c r="Z560" t="s">
        <v>309</v>
      </c>
      <c r="AA560" t="s">
        <v>74</v>
      </c>
      <c r="AB560" t="s">
        <v>1219</v>
      </c>
      <c r="AC560" t="s">
        <v>478</v>
      </c>
      <c r="AD560" t="s">
        <v>1220</v>
      </c>
      <c r="AE560" t="s">
        <v>639</v>
      </c>
      <c r="AF560" s="1">
        <v>46.2</v>
      </c>
      <c r="AG560" t="s">
        <v>531</v>
      </c>
      <c r="AH560" t="s">
        <v>55</v>
      </c>
      <c r="AI560" t="s">
        <v>1221</v>
      </c>
    </row>
    <row r="561" spans="1:35" x14ac:dyDescent="0.25">
      <c r="A561" t="s">
        <v>35</v>
      </c>
      <c r="B561" t="s">
        <v>36</v>
      </c>
      <c r="C561" t="s">
        <v>37</v>
      </c>
      <c r="D561" t="s">
        <v>135</v>
      </c>
      <c r="E561" t="s">
        <v>691</v>
      </c>
      <c r="F561" t="s">
        <v>692</v>
      </c>
      <c r="G561" t="s">
        <v>693</v>
      </c>
      <c r="H561" t="s">
        <v>821</v>
      </c>
      <c r="I561" t="s">
        <v>66</v>
      </c>
      <c r="J561" t="s">
        <v>66</v>
      </c>
      <c r="K561" t="s">
        <v>136</v>
      </c>
      <c r="L561" t="s">
        <v>137</v>
      </c>
      <c r="M561" t="s">
        <v>1240</v>
      </c>
      <c r="N561" t="s">
        <v>139</v>
      </c>
      <c r="O561" t="s">
        <v>137</v>
      </c>
      <c r="P561" s="1">
        <v>30</v>
      </c>
      <c r="Q561" t="s">
        <v>72</v>
      </c>
      <c r="R561" s="1">
        <v>301.7</v>
      </c>
      <c r="S561" s="1">
        <v>10.1</v>
      </c>
      <c r="T561" t="s">
        <v>50</v>
      </c>
      <c r="U561" s="1">
        <v>348.3</v>
      </c>
      <c r="V561" s="1">
        <v>348.3</v>
      </c>
      <c r="W561" s="1">
        <v>0.7</v>
      </c>
      <c r="X561" s="1">
        <v>0.7</v>
      </c>
      <c r="Y561" t="s">
        <v>73</v>
      </c>
      <c r="Z561" t="s">
        <v>309</v>
      </c>
      <c r="AA561" t="s">
        <v>74</v>
      </c>
      <c r="AB561" t="s">
        <v>1219</v>
      </c>
      <c r="AC561" t="s">
        <v>478</v>
      </c>
      <c r="AD561" t="s">
        <v>1220</v>
      </c>
      <c r="AE561" t="s">
        <v>639</v>
      </c>
      <c r="AF561" s="1">
        <v>46.2</v>
      </c>
      <c r="AG561" t="s">
        <v>531</v>
      </c>
      <c r="AH561" t="s">
        <v>55</v>
      </c>
      <c r="AI561" t="s">
        <v>1221</v>
      </c>
    </row>
    <row r="562" spans="1:35" x14ac:dyDescent="0.25">
      <c r="A562" t="s">
        <v>35</v>
      </c>
      <c r="B562" t="s">
        <v>36</v>
      </c>
      <c r="C562" t="s">
        <v>37</v>
      </c>
      <c r="D562" t="s">
        <v>135</v>
      </c>
      <c r="E562" t="s">
        <v>691</v>
      </c>
      <c r="F562" t="s">
        <v>692</v>
      </c>
      <c r="G562" t="s">
        <v>693</v>
      </c>
      <c r="H562" t="s">
        <v>821</v>
      </c>
      <c r="I562" t="s">
        <v>66</v>
      </c>
      <c r="J562" t="s">
        <v>66</v>
      </c>
      <c r="K562" t="s">
        <v>136</v>
      </c>
      <c r="L562" t="s">
        <v>137</v>
      </c>
      <c r="M562" t="s">
        <v>834</v>
      </c>
      <c r="N562" t="s">
        <v>139</v>
      </c>
      <c r="O562" t="s">
        <v>137</v>
      </c>
      <c r="P562" s="1">
        <v>2</v>
      </c>
      <c r="Q562" t="s">
        <v>72</v>
      </c>
      <c r="R562" s="1">
        <v>1225.2</v>
      </c>
      <c r="S562" s="1">
        <v>612.59997999999996</v>
      </c>
      <c r="T562" t="s">
        <v>50</v>
      </c>
      <c r="U562" s="1">
        <v>1273</v>
      </c>
      <c r="V562" s="1">
        <v>1273</v>
      </c>
      <c r="W562" s="1">
        <v>2.8</v>
      </c>
      <c r="X562" s="1">
        <v>2.8</v>
      </c>
      <c r="Y562" t="s">
        <v>73</v>
      </c>
      <c r="Z562" t="s">
        <v>309</v>
      </c>
      <c r="AA562" t="s">
        <v>74</v>
      </c>
      <c r="AB562" t="s">
        <v>1219</v>
      </c>
      <c r="AC562" t="s">
        <v>478</v>
      </c>
      <c r="AD562" t="s">
        <v>1220</v>
      </c>
      <c r="AE562" t="s">
        <v>639</v>
      </c>
      <c r="AF562" s="1">
        <v>46.2</v>
      </c>
      <c r="AG562" t="s">
        <v>531</v>
      </c>
      <c r="AH562" t="s">
        <v>55</v>
      </c>
      <c r="AI562" t="s">
        <v>1221</v>
      </c>
    </row>
    <row r="563" spans="1:35" x14ac:dyDescent="0.25">
      <c r="A563" t="s">
        <v>35</v>
      </c>
      <c r="B563" t="s">
        <v>36</v>
      </c>
      <c r="C563" t="s">
        <v>37</v>
      </c>
      <c r="D563" t="s">
        <v>135</v>
      </c>
      <c r="E563" t="s">
        <v>691</v>
      </c>
      <c r="F563" t="s">
        <v>692</v>
      </c>
      <c r="G563" t="s">
        <v>693</v>
      </c>
      <c r="H563" t="s">
        <v>821</v>
      </c>
      <c r="I563" t="s">
        <v>66</v>
      </c>
      <c r="J563" t="s">
        <v>66</v>
      </c>
      <c r="K563" t="s">
        <v>740</v>
      </c>
      <c r="L563" t="s">
        <v>741</v>
      </c>
      <c r="M563" t="s">
        <v>742</v>
      </c>
      <c r="N563" t="s">
        <v>743</v>
      </c>
      <c r="O563" t="s">
        <v>741</v>
      </c>
      <c r="P563" s="1">
        <v>6</v>
      </c>
      <c r="Q563" t="s">
        <v>72</v>
      </c>
      <c r="R563" s="1">
        <v>1752.7</v>
      </c>
      <c r="S563" s="1">
        <v>292.10001</v>
      </c>
      <c r="T563" t="s">
        <v>50</v>
      </c>
      <c r="U563" s="1">
        <v>1801.3</v>
      </c>
      <c r="V563" s="1">
        <v>1801.3</v>
      </c>
      <c r="W563" s="1">
        <v>4</v>
      </c>
      <c r="X563" s="1">
        <v>4</v>
      </c>
      <c r="Y563" t="s">
        <v>73</v>
      </c>
      <c r="Z563" t="s">
        <v>309</v>
      </c>
      <c r="AA563" t="s">
        <v>74</v>
      </c>
      <c r="AB563" t="s">
        <v>1219</v>
      </c>
      <c r="AC563" t="s">
        <v>478</v>
      </c>
      <c r="AD563" t="s">
        <v>1220</v>
      </c>
      <c r="AE563" t="s">
        <v>639</v>
      </c>
      <c r="AF563" s="1">
        <v>46.2</v>
      </c>
      <c r="AG563" t="s">
        <v>531</v>
      </c>
      <c r="AH563" t="s">
        <v>55</v>
      </c>
      <c r="AI563" t="s">
        <v>1221</v>
      </c>
    </row>
    <row r="564" spans="1:35" x14ac:dyDescent="0.25">
      <c r="A564" t="s">
        <v>35</v>
      </c>
      <c r="B564" t="s">
        <v>36</v>
      </c>
      <c r="C564" t="s">
        <v>37</v>
      </c>
      <c r="D564" t="s">
        <v>135</v>
      </c>
      <c r="E564" t="s">
        <v>691</v>
      </c>
      <c r="F564" t="s">
        <v>692</v>
      </c>
      <c r="G564" t="s">
        <v>693</v>
      </c>
      <c r="H564" t="s">
        <v>821</v>
      </c>
      <c r="I564" t="s">
        <v>66</v>
      </c>
      <c r="J564" t="s">
        <v>66</v>
      </c>
      <c r="K564" t="s">
        <v>136</v>
      </c>
      <c r="L564" t="s">
        <v>137</v>
      </c>
      <c r="M564" t="s">
        <v>1241</v>
      </c>
      <c r="N564" t="s">
        <v>139</v>
      </c>
      <c r="O564" t="s">
        <v>137</v>
      </c>
      <c r="P564" s="1">
        <v>6</v>
      </c>
      <c r="Q564" t="s">
        <v>72</v>
      </c>
      <c r="R564" s="1">
        <v>429.6</v>
      </c>
      <c r="S564" s="1">
        <v>71.599999999999994</v>
      </c>
      <c r="T564" t="s">
        <v>50</v>
      </c>
      <c r="U564" s="1">
        <v>476.4</v>
      </c>
      <c r="V564" s="1">
        <v>476.4</v>
      </c>
      <c r="W564" s="1">
        <v>1</v>
      </c>
      <c r="X564" s="1">
        <v>1</v>
      </c>
      <c r="Y564" t="s">
        <v>73</v>
      </c>
      <c r="Z564" t="s">
        <v>309</v>
      </c>
      <c r="AA564" t="s">
        <v>74</v>
      </c>
      <c r="AB564" t="s">
        <v>1219</v>
      </c>
      <c r="AC564" t="s">
        <v>478</v>
      </c>
      <c r="AD564" t="s">
        <v>1220</v>
      </c>
      <c r="AE564" t="s">
        <v>639</v>
      </c>
      <c r="AF564" s="1">
        <v>46.2</v>
      </c>
      <c r="AG564" t="s">
        <v>531</v>
      </c>
      <c r="AH564" t="s">
        <v>55</v>
      </c>
      <c r="AI564" t="s">
        <v>1221</v>
      </c>
    </row>
    <row r="565" spans="1:35" x14ac:dyDescent="0.25">
      <c r="A565" t="s">
        <v>35</v>
      </c>
      <c r="B565" t="s">
        <v>36</v>
      </c>
      <c r="C565" t="s">
        <v>37</v>
      </c>
      <c r="D565" t="s">
        <v>135</v>
      </c>
      <c r="E565" t="s">
        <v>691</v>
      </c>
      <c r="F565" t="s">
        <v>692</v>
      </c>
      <c r="G565" t="s">
        <v>693</v>
      </c>
      <c r="H565" t="s">
        <v>821</v>
      </c>
      <c r="I565" t="s">
        <v>66</v>
      </c>
      <c r="J565" t="s">
        <v>66</v>
      </c>
      <c r="K565" t="s">
        <v>1242</v>
      </c>
      <c r="L565" t="s">
        <v>1243</v>
      </c>
      <c r="M565" t="s">
        <v>1244</v>
      </c>
      <c r="N565" t="s">
        <v>1245</v>
      </c>
      <c r="O565" t="s">
        <v>1243</v>
      </c>
      <c r="P565" s="1">
        <v>2</v>
      </c>
      <c r="Q565" t="s">
        <v>72</v>
      </c>
      <c r="R565" s="1">
        <v>4120.6000000000004</v>
      </c>
      <c r="S565" s="1">
        <v>2060.3000499999998</v>
      </c>
      <c r="T565" t="s">
        <v>50</v>
      </c>
      <c r="U565" s="1">
        <v>4172.3999999999996</v>
      </c>
      <c r="V565" s="1">
        <v>4172.3999999999996</v>
      </c>
      <c r="W565" s="1">
        <v>9.5</v>
      </c>
      <c r="X565" s="1">
        <v>9.5</v>
      </c>
      <c r="Y565" t="s">
        <v>73</v>
      </c>
      <c r="Z565" t="s">
        <v>309</v>
      </c>
      <c r="AA565" t="s">
        <v>74</v>
      </c>
      <c r="AB565" t="s">
        <v>1219</v>
      </c>
      <c r="AC565" t="s">
        <v>478</v>
      </c>
      <c r="AD565" t="s">
        <v>1220</v>
      </c>
      <c r="AE565" t="s">
        <v>639</v>
      </c>
      <c r="AF565" s="1">
        <v>46.2</v>
      </c>
      <c r="AG565" t="s">
        <v>531</v>
      </c>
      <c r="AH565" t="s">
        <v>55</v>
      </c>
      <c r="AI565" t="s">
        <v>1221</v>
      </c>
    </row>
    <row r="566" spans="1:35" x14ac:dyDescent="0.25">
      <c r="A566" t="s">
        <v>35</v>
      </c>
      <c r="B566" t="s">
        <v>36</v>
      </c>
      <c r="C566" t="s">
        <v>37</v>
      </c>
      <c r="D566" t="s">
        <v>135</v>
      </c>
      <c r="E566" t="s">
        <v>691</v>
      </c>
      <c r="F566" t="s">
        <v>692</v>
      </c>
      <c r="G566" t="s">
        <v>693</v>
      </c>
      <c r="H566" t="s">
        <v>821</v>
      </c>
      <c r="I566" t="s">
        <v>66</v>
      </c>
      <c r="J566" t="s">
        <v>66</v>
      </c>
      <c r="K566" t="s">
        <v>136</v>
      </c>
      <c r="L566" t="s">
        <v>137</v>
      </c>
      <c r="M566" t="s">
        <v>1246</v>
      </c>
      <c r="N566" t="s">
        <v>139</v>
      </c>
      <c r="O566" t="s">
        <v>137</v>
      </c>
      <c r="P566" s="1">
        <v>10</v>
      </c>
      <c r="Q566" t="s">
        <v>72</v>
      </c>
      <c r="R566" s="1">
        <v>4789.6000000000004</v>
      </c>
      <c r="S566" s="1">
        <v>479</v>
      </c>
      <c r="T566" t="s">
        <v>50</v>
      </c>
      <c r="U566" s="1">
        <v>4842.3999999999996</v>
      </c>
      <c r="V566" s="1">
        <v>4842.3999999999996</v>
      </c>
      <c r="W566" s="1">
        <v>11</v>
      </c>
      <c r="X566" s="1">
        <v>11</v>
      </c>
      <c r="Y566" t="s">
        <v>73</v>
      </c>
      <c r="Z566" t="s">
        <v>309</v>
      </c>
      <c r="AA566" t="s">
        <v>74</v>
      </c>
      <c r="AB566" t="s">
        <v>1219</v>
      </c>
      <c r="AC566" t="s">
        <v>478</v>
      </c>
      <c r="AD566" t="s">
        <v>1220</v>
      </c>
      <c r="AE566" t="s">
        <v>639</v>
      </c>
      <c r="AF566" s="1">
        <v>46.2</v>
      </c>
      <c r="AG566" t="s">
        <v>531</v>
      </c>
      <c r="AH566" t="s">
        <v>55</v>
      </c>
      <c r="AI566" t="s">
        <v>1221</v>
      </c>
    </row>
    <row r="567" spans="1:35" x14ac:dyDescent="0.25">
      <c r="A567" t="s">
        <v>35</v>
      </c>
      <c r="B567" t="s">
        <v>36</v>
      </c>
      <c r="C567" t="s">
        <v>37</v>
      </c>
      <c r="D567" t="s">
        <v>135</v>
      </c>
      <c r="E567" t="s">
        <v>691</v>
      </c>
      <c r="F567" t="s">
        <v>692</v>
      </c>
      <c r="G567" t="s">
        <v>693</v>
      </c>
      <c r="H567" t="s">
        <v>821</v>
      </c>
      <c r="I567" t="s">
        <v>66</v>
      </c>
      <c r="J567" t="s">
        <v>66</v>
      </c>
      <c r="K567" t="s">
        <v>136</v>
      </c>
      <c r="L567" t="s">
        <v>137</v>
      </c>
      <c r="M567" t="s">
        <v>1247</v>
      </c>
      <c r="N567" t="s">
        <v>139</v>
      </c>
      <c r="O567" t="s">
        <v>137</v>
      </c>
      <c r="P567" s="1">
        <v>6</v>
      </c>
      <c r="Q567" t="s">
        <v>72</v>
      </c>
      <c r="R567" s="1">
        <v>955.1</v>
      </c>
      <c r="S567" s="1">
        <v>159.19999999999999</v>
      </c>
      <c r="T567" t="s">
        <v>50</v>
      </c>
      <c r="U567" s="1">
        <v>1002.6</v>
      </c>
      <c r="V567" s="1">
        <v>1002.6</v>
      </c>
      <c r="W567" s="1">
        <v>2.2000000000000002</v>
      </c>
      <c r="X567" s="1">
        <v>2.2000000000000002</v>
      </c>
      <c r="Y567" t="s">
        <v>73</v>
      </c>
      <c r="Z567" t="s">
        <v>309</v>
      </c>
      <c r="AA567" t="s">
        <v>74</v>
      </c>
      <c r="AB567" t="s">
        <v>1219</v>
      </c>
      <c r="AC567" t="s">
        <v>478</v>
      </c>
      <c r="AD567" t="s">
        <v>1220</v>
      </c>
      <c r="AE567" t="s">
        <v>639</v>
      </c>
      <c r="AF567" s="1">
        <v>46.2</v>
      </c>
      <c r="AG567" t="s">
        <v>531</v>
      </c>
      <c r="AH567" t="s">
        <v>55</v>
      </c>
      <c r="AI567" t="s">
        <v>1221</v>
      </c>
    </row>
    <row r="568" spans="1:35" x14ac:dyDescent="0.25">
      <c r="A568" t="s">
        <v>35</v>
      </c>
      <c r="B568" t="s">
        <v>36</v>
      </c>
      <c r="C568" t="s">
        <v>37</v>
      </c>
      <c r="D568" t="s">
        <v>135</v>
      </c>
      <c r="E568" t="s">
        <v>691</v>
      </c>
      <c r="F568" t="s">
        <v>692</v>
      </c>
      <c r="G568" t="s">
        <v>693</v>
      </c>
      <c r="H568" t="s">
        <v>821</v>
      </c>
      <c r="I568" t="s">
        <v>66</v>
      </c>
      <c r="J568" t="s">
        <v>66</v>
      </c>
      <c r="K568" t="s">
        <v>136</v>
      </c>
      <c r="L568" t="s">
        <v>137</v>
      </c>
      <c r="M568" t="s">
        <v>1222</v>
      </c>
      <c r="N568" t="s">
        <v>139</v>
      </c>
      <c r="O568" t="s">
        <v>137</v>
      </c>
      <c r="P568" s="1">
        <v>2</v>
      </c>
      <c r="Q568" t="s">
        <v>72</v>
      </c>
      <c r="R568" s="1">
        <v>565.20000000000005</v>
      </c>
      <c r="S568" s="1">
        <v>282.60001</v>
      </c>
      <c r="T568" t="s">
        <v>50</v>
      </c>
      <c r="U568" s="1">
        <v>612.20000000000005</v>
      </c>
      <c r="V568" s="1">
        <v>612.20000000000005</v>
      </c>
      <c r="W568" s="1">
        <v>1.3</v>
      </c>
      <c r="X568" s="1">
        <v>1.3</v>
      </c>
      <c r="Y568" t="s">
        <v>73</v>
      </c>
      <c r="Z568" t="s">
        <v>309</v>
      </c>
      <c r="AA568" t="s">
        <v>74</v>
      </c>
      <c r="AB568" t="s">
        <v>1219</v>
      </c>
      <c r="AC568" t="s">
        <v>478</v>
      </c>
      <c r="AD568" t="s">
        <v>1220</v>
      </c>
      <c r="AE568" t="s">
        <v>639</v>
      </c>
      <c r="AF568" s="1">
        <v>46.2</v>
      </c>
      <c r="AG568" t="s">
        <v>531</v>
      </c>
      <c r="AH568" t="s">
        <v>55</v>
      </c>
      <c r="AI568" t="s">
        <v>1221</v>
      </c>
    </row>
    <row r="569" spans="1:35" x14ac:dyDescent="0.25">
      <c r="A569" t="s">
        <v>35</v>
      </c>
      <c r="B569" t="s">
        <v>36</v>
      </c>
      <c r="C569" t="s">
        <v>37</v>
      </c>
      <c r="D569" t="s">
        <v>135</v>
      </c>
      <c r="E569" t="s">
        <v>691</v>
      </c>
      <c r="F569" t="s">
        <v>692</v>
      </c>
      <c r="G569" t="s">
        <v>693</v>
      </c>
      <c r="H569" t="s">
        <v>821</v>
      </c>
      <c r="I569" t="s">
        <v>66</v>
      </c>
      <c r="J569" t="s">
        <v>66</v>
      </c>
      <c r="K569" t="s">
        <v>136</v>
      </c>
      <c r="L569" t="s">
        <v>137</v>
      </c>
      <c r="M569" t="s">
        <v>1248</v>
      </c>
      <c r="N569" t="s">
        <v>139</v>
      </c>
      <c r="O569" t="s">
        <v>137</v>
      </c>
      <c r="P569" s="1">
        <v>4</v>
      </c>
      <c r="Q569" t="s">
        <v>72</v>
      </c>
      <c r="R569" s="1">
        <v>31.3</v>
      </c>
      <c r="S569" s="1">
        <v>7.8</v>
      </c>
      <c r="T569" t="s">
        <v>50</v>
      </c>
      <c r="U569" s="1">
        <v>77.5</v>
      </c>
      <c r="V569" s="1">
        <v>77.5</v>
      </c>
      <c r="W569" s="1">
        <v>0.1</v>
      </c>
      <c r="X569" s="1">
        <v>0.1</v>
      </c>
      <c r="Y569" t="s">
        <v>73</v>
      </c>
      <c r="Z569" t="s">
        <v>309</v>
      </c>
      <c r="AA569" t="s">
        <v>74</v>
      </c>
      <c r="AB569" t="s">
        <v>1219</v>
      </c>
      <c r="AC569" t="s">
        <v>478</v>
      </c>
      <c r="AD569" t="s">
        <v>1220</v>
      </c>
      <c r="AE569" t="s">
        <v>639</v>
      </c>
      <c r="AF569" s="1">
        <v>46.2</v>
      </c>
      <c r="AG569" t="s">
        <v>531</v>
      </c>
      <c r="AH569" t="s">
        <v>55</v>
      </c>
      <c r="AI569" t="s">
        <v>1221</v>
      </c>
    </row>
    <row r="570" spans="1:35" x14ac:dyDescent="0.25">
      <c r="A570" t="s">
        <v>35</v>
      </c>
      <c r="B570" t="s">
        <v>36</v>
      </c>
      <c r="C570" t="s">
        <v>37</v>
      </c>
      <c r="D570" t="s">
        <v>135</v>
      </c>
      <c r="E570" t="s">
        <v>691</v>
      </c>
      <c r="F570" t="s">
        <v>692</v>
      </c>
      <c r="G570" t="s">
        <v>693</v>
      </c>
      <c r="H570" t="s">
        <v>821</v>
      </c>
      <c r="I570" t="s">
        <v>66</v>
      </c>
      <c r="J570" t="s">
        <v>66</v>
      </c>
      <c r="K570" t="s">
        <v>676</v>
      </c>
      <c r="L570" t="s">
        <v>677</v>
      </c>
      <c r="M570" t="s">
        <v>1249</v>
      </c>
      <c r="N570" t="s">
        <v>679</v>
      </c>
      <c r="O570" t="s">
        <v>677</v>
      </c>
      <c r="P570" s="1">
        <v>1</v>
      </c>
      <c r="Q570" t="s">
        <v>72</v>
      </c>
      <c r="R570" s="1">
        <v>4082.9</v>
      </c>
      <c r="S570" s="1">
        <v>4082.8998999999999</v>
      </c>
      <c r="T570" t="s">
        <v>50</v>
      </c>
      <c r="U570" s="1">
        <v>4134.6000000000004</v>
      </c>
      <c r="V570" s="1">
        <v>4134.6000000000004</v>
      </c>
      <c r="W570" s="1">
        <v>9.4</v>
      </c>
      <c r="X570" s="1">
        <v>9.4</v>
      </c>
      <c r="Y570" t="s">
        <v>73</v>
      </c>
      <c r="Z570" t="s">
        <v>309</v>
      </c>
      <c r="AA570" t="s">
        <v>74</v>
      </c>
      <c r="AB570" t="s">
        <v>1219</v>
      </c>
      <c r="AC570" t="s">
        <v>478</v>
      </c>
      <c r="AD570" t="s">
        <v>1220</v>
      </c>
      <c r="AE570" t="s">
        <v>639</v>
      </c>
      <c r="AF570" s="1">
        <v>46.2</v>
      </c>
      <c r="AG570" t="s">
        <v>531</v>
      </c>
      <c r="AH570" t="s">
        <v>55</v>
      </c>
      <c r="AI570" t="s">
        <v>1221</v>
      </c>
    </row>
    <row r="571" spans="1:35" x14ac:dyDescent="0.25">
      <c r="A571" t="s">
        <v>35</v>
      </c>
      <c r="B571" t="s">
        <v>36</v>
      </c>
      <c r="C571" t="s">
        <v>37</v>
      </c>
      <c r="D571" t="s">
        <v>135</v>
      </c>
      <c r="E571" t="s">
        <v>691</v>
      </c>
      <c r="F571" t="s">
        <v>692</v>
      </c>
      <c r="G571" t="s">
        <v>693</v>
      </c>
      <c r="H571" t="s">
        <v>1250</v>
      </c>
      <c r="I571" t="s">
        <v>161</v>
      </c>
      <c r="J571" t="s">
        <v>161</v>
      </c>
      <c r="K571" t="s">
        <v>1251</v>
      </c>
      <c r="L571" t="s">
        <v>1252</v>
      </c>
      <c r="M571" t="s">
        <v>1253</v>
      </c>
      <c r="N571" t="s">
        <v>1254</v>
      </c>
      <c r="O571" t="s">
        <v>1252</v>
      </c>
      <c r="P571" s="1">
        <v>3800</v>
      </c>
      <c r="Q571" t="s">
        <v>49</v>
      </c>
      <c r="R571" s="1">
        <v>10716</v>
      </c>
      <c r="S571" s="1">
        <v>2.8</v>
      </c>
      <c r="T571" t="s">
        <v>50</v>
      </c>
      <c r="U571" s="1">
        <v>14516</v>
      </c>
      <c r="V571" s="1">
        <v>14516</v>
      </c>
      <c r="W571" s="1">
        <v>3800</v>
      </c>
      <c r="X571" s="1">
        <v>3800</v>
      </c>
      <c r="Y571" t="s">
        <v>1255</v>
      </c>
      <c r="Z571" t="s">
        <v>1256</v>
      </c>
      <c r="AA571" t="s">
        <v>42</v>
      </c>
      <c r="AB571" t="s">
        <v>1257</v>
      </c>
      <c r="AC571" t="s">
        <v>478</v>
      </c>
      <c r="AD571" t="s">
        <v>1258</v>
      </c>
      <c r="AE571" t="s">
        <v>1259</v>
      </c>
      <c r="AF571" s="1">
        <v>3000</v>
      </c>
      <c r="AG571" t="s">
        <v>1260</v>
      </c>
      <c r="AH571" t="s">
        <v>55</v>
      </c>
      <c r="AI571" t="s">
        <v>1261</v>
      </c>
    </row>
    <row r="572" spans="1:35" x14ac:dyDescent="0.25">
      <c r="A572" t="s">
        <v>35</v>
      </c>
      <c r="B572" t="s">
        <v>36</v>
      </c>
      <c r="C572" t="s">
        <v>37</v>
      </c>
      <c r="D572" t="s">
        <v>135</v>
      </c>
      <c r="E572" t="s">
        <v>691</v>
      </c>
      <c r="F572" t="s">
        <v>692</v>
      </c>
      <c r="G572" t="s">
        <v>693</v>
      </c>
      <c r="H572" t="s">
        <v>821</v>
      </c>
      <c r="I572" t="s">
        <v>66</v>
      </c>
      <c r="J572" t="s">
        <v>66</v>
      </c>
      <c r="K572" t="s">
        <v>676</v>
      </c>
      <c r="L572" t="s">
        <v>677</v>
      </c>
      <c r="M572" t="s">
        <v>1249</v>
      </c>
      <c r="N572" t="s">
        <v>679</v>
      </c>
      <c r="O572" t="s">
        <v>677</v>
      </c>
      <c r="P572" s="1">
        <v>1</v>
      </c>
      <c r="Q572" t="s">
        <v>72</v>
      </c>
      <c r="R572" s="1">
        <v>3694.6</v>
      </c>
      <c r="S572" s="1">
        <v>3694.6001000000001</v>
      </c>
      <c r="T572" t="s">
        <v>50</v>
      </c>
      <c r="U572" s="1">
        <v>3745.8</v>
      </c>
      <c r="V572" s="1">
        <v>3745.8</v>
      </c>
      <c r="W572" s="1">
        <v>8.5</v>
      </c>
      <c r="X572" s="1">
        <v>8.5</v>
      </c>
      <c r="Y572" t="s">
        <v>73</v>
      </c>
      <c r="Z572" t="s">
        <v>309</v>
      </c>
      <c r="AA572" t="s">
        <v>74</v>
      </c>
      <c r="AB572" t="s">
        <v>1219</v>
      </c>
      <c r="AC572" t="s">
        <v>478</v>
      </c>
      <c r="AD572" t="s">
        <v>1220</v>
      </c>
      <c r="AE572" t="s">
        <v>639</v>
      </c>
      <c r="AF572" s="1">
        <v>46.2</v>
      </c>
      <c r="AG572" t="s">
        <v>531</v>
      </c>
      <c r="AH572" t="s">
        <v>55</v>
      </c>
      <c r="AI572" t="s">
        <v>1221</v>
      </c>
    </row>
    <row r="573" spans="1:35" x14ac:dyDescent="0.25">
      <c r="A573" t="s">
        <v>35</v>
      </c>
      <c r="B573" t="s">
        <v>36</v>
      </c>
      <c r="C573" t="s">
        <v>37</v>
      </c>
      <c r="D573" t="s">
        <v>106</v>
      </c>
      <c r="E573" t="s">
        <v>691</v>
      </c>
      <c r="F573" t="s">
        <v>692</v>
      </c>
      <c r="G573" t="s">
        <v>693</v>
      </c>
      <c r="H573" t="s">
        <v>757</v>
      </c>
      <c r="I573" t="s">
        <v>680</v>
      </c>
      <c r="J573" t="s">
        <v>680</v>
      </c>
      <c r="K573" t="s">
        <v>713</v>
      </c>
      <c r="L573" t="s">
        <v>714</v>
      </c>
      <c r="M573" t="s">
        <v>715</v>
      </c>
      <c r="N573" t="s">
        <v>716</v>
      </c>
      <c r="O573" t="s">
        <v>717</v>
      </c>
      <c r="P573" s="1">
        <v>117554</v>
      </c>
      <c r="Q573" t="s">
        <v>49</v>
      </c>
      <c r="R573" s="1">
        <v>47335.6</v>
      </c>
      <c r="S573" s="1">
        <v>0.4</v>
      </c>
      <c r="T573" t="s">
        <v>254</v>
      </c>
      <c r="U573" s="1">
        <v>77692.600000000006</v>
      </c>
      <c r="V573" s="1">
        <v>77692.600000000006</v>
      </c>
      <c r="W573" s="1">
        <v>117554</v>
      </c>
      <c r="X573" s="1">
        <v>117554</v>
      </c>
      <c r="Y573" t="s">
        <v>113</v>
      </c>
      <c r="Z573" t="s">
        <v>114</v>
      </c>
      <c r="AA573" t="s">
        <v>758</v>
      </c>
      <c r="AB573" t="s">
        <v>1262</v>
      </c>
      <c r="AC573" t="s">
        <v>135</v>
      </c>
      <c r="AD573" t="s">
        <v>1263</v>
      </c>
      <c r="AE573" t="s">
        <v>877</v>
      </c>
      <c r="AF573" s="1">
        <v>30250</v>
      </c>
      <c r="AG573" t="s">
        <v>531</v>
      </c>
      <c r="AH573" t="s">
        <v>877</v>
      </c>
      <c r="AI573" t="s">
        <v>1264</v>
      </c>
    </row>
    <row r="574" spans="1:35" x14ac:dyDescent="0.25">
      <c r="A574" t="s">
        <v>35</v>
      </c>
      <c r="B574" t="s">
        <v>36</v>
      </c>
      <c r="C574" t="s">
        <v>37</v>
      </c>
      <c r="D574" t="s">
        <v>106</v>
      </c>
      <c r="E574" t="s">
        <v>691</v>
      </c>
      <c r="F574" t="s">
        <v>692</v>
      </c>
      <c r="G574" t="s">
        <v>693</v>
      </c>
      <c r="H574" t="s">
        <v>757</v>
      </c>
      <c r="I574" t="s">
        <v>680</v>
      </c>
      <c r="J574" t="s">
        <v>680</v>
      </c>
      <c r="K574" t="s">
        <v>713</v>
      </c>
      <c r="L574" t="s">
        <v>714</v>
      </c>
      <c r="M574" t="s">
        <v>715</v>
      </c>
      <c r="N574" t="s">
        <v>716</v>
      </c>
      <c r="O574" t="s">
        <v>717</v>
      </c>
      <c r="P574" s="1">
        <v>123158</v>
      </c>
      <c r="Q574" t="s">
        <v>49</v>
      </c>
      <c r="R574" s="1">
        <v>49802.7</v>
      </c>
      <c r="S574" s="1">
        <v>0.4</v>
      </c>
      <c r="T574" t="s">
        <v>254</v>
      </c>
      <c r="U574" s="1">
        <v>80163.100000000006</v>
      </c>
      <c r="V574" s="1">
        <v>80163.100000000006</v>
      </c>
      <c r="W574" s="1">
        <v>123158</v>
      </c>
      <c r="X574" s="1">
        <v>123158</v>
      </c>
      <c r="Y574" t="s">
        <v>113</v>
      </c>
      <c r="Z574" t="s">
        <v>114</v>
      </c>
      <c r="AA574" t="s">
        <v>758</v>
      </c>
      <c r="AB574" t="s">
        <v>1265</v>
      </c>
      <c r="AC574" t="s">
        <v>135</v>
      </c>
      <c r="AD574" t="s">
        <v>1266</v>
      </c>
      <c r="AE574" t="s">
        <v>877</v>
      </c>
      <c r="AF574" s="1">
        <v>30250</v>
      </c>
      <c r="AG574" t="s">
        <v>531</v>
      </c>
      <c r="AH574" t="s">
        <v>877</v>
      </c>
      <c r="AI574" t="s">
        <v>1267</v>
      </c>
    </row>
    <row r="575" spans="1:35" x14ac:dyDescent="0.25">
      <c r="A575" t="s">
        <v>35</v>
      </c>
      <c r="B575" t="s">
        <v>36</v>
      </c>
      <c r="C575" t="s">
        <v>37</v>
      </c>
      <c r="D575" t="s">
        <v>699</v>
      </c>
      <c r="E575" t="s">
        <v>691</v>
      </c>
      <c r="F575" t="s">
        <v>692</v>
      </c>
      <c r="G575" t="s">
        <v>693</v>
      </c>
      <c r="H575" t="s">
        <v>42</v>
      </c>
      <c r="I575" t="s">
        <v>700</v>
      </c>
      <c r="J575" t="s">
        <v>700</v>
      </c>
      <c r="K575" t="s">
        <v>58</v>
      </c>
      <c r="L575" t="s">
        <v>59</v>
      </c>
      <c r="M575" t="s">
        <v>701</v>
      </c>
      <c r="N575" t="s">
        <v>61</v>
      </c>
      <c r="O575" t="s">
        <v>59</v>
      </c>
      <c r="P575" s="1">
        <v>850.2</v>
      </c>
      <c r="Q575" t="s">
        <v>49</v>
      </c>
      <c r="R575" s="1">
        <v>39</v>
      </c>
      <c r="S575" s="1">
        <v>0</v>
      </c>
      <c r="T575" t="s">
        <v>50</v>
      </c>
      <c r="U575" s="1">
        <v>44.4</v>
      </c>
      <c r="V575" s="1">
        <v>44.4</v>
      </c>
      <c r="W575" s="1">
        <v>850.2</v>
      </c>
      <c r="X575" s="1">
        <v>850.2</v>
      </c>
      <c r="Y575" t="s">
        <v>51</v>
      </c>
      <c r="Z575" t="s">
        <v>114</v>
      </c>
      <c r="AA575" t="s">
        <v>42</v>
      </c>
      <c r="AB575" t="s">
        <v>36</v>
      </c>
      <c r="AC575" t="s">
        <v>699</v>
      </c>
      <c r="AD575" t="s">
        <v>36</v>
      </c>
      <c r="AE575" t="s">
        <v>53</v>
      </c>
      <c r="AF575" s="1">
        <v>4.9000000000000004</v>
      </c>
      <c r="AG575" t="s">
        <v>702</v>
      </c>
      <c r="AH575" t="s">
        <v>55</v>
      </c>
      <c r="AI575" t="s">
        <v>703</v>
      </c>
    </row>
    <row r="576" spans="1:35" x14ac:dyDescent="0.25">
      <c r="A576" t="s">
        <v>35</v>
      </c>
      <c r="B576" t="s">
        <v>36</v>
      </c>
      <c r="C576" t="s">
        <v>37</v>
      </c>
      <c r="D576" t="s">
        <v>699</v>
      </c>
      <c r="E576" t="s">
        <v>691</v>
      </c>
      <c r="F576" t="s">
        <v>692</v>
      </c>
      <c r="G576" t="s">
        <v>693</v>
      </c>
      <c r="H576" t="s">
        <v>42</v>
      </c>
      <c r="I576" t="s">
        <v>700</v>
      </c>
      <c r="J576" t="s">
        <v>700</v>
      </c>
      <c r="K576" t="s">
        <v>58</v>
      </c>
      <c r="L576" t="s">
        <v>59</v>
      </c>
      <c r="M576" t="s">
        <v>701</v>
      </c>
      <c r="N576" t="s">
        <v>61</v>
      </c>
      <c r="O576" t="s">
        <v>59</v>
      </c>
      <c r="P576" s="1">
        <v>1553.3</v>
      </c>
      <c r="Q576" t="s">
        <v>49</v>
      </c>
      <c r="R576" s="1">
        <v>71.3</v>
      </c>
      <c r="S576" s="1">
        <v>0</v>
      </c>
      <c r="T576" t="s">
        <v>50</v>
      </c>
      <c r="U576" s="1">
        <v>81.099999999999994</v>
      </c>
      <c r="V576" s="1">
        <v>81.099999999999994</v>
      </c>
      <c r="W576" s="1">
        <v>1553.3</v>
      </c>
      <c r="X576" s="1">
        <v>1553.3</v>
      </c>
      <c r="Y576" t="s">
        <v>51</v>
      </c>
      <c r="Z576" t="s">
        <v>114</v>
      </c>
      <c r="AA576" t="s">
        <v>42</v>
      </c>
      <c r="AB576" t="s">
        <v>36</v>
      </c>
      <c r="AC576" t="s">
        <v>699</v>
      </c>
      <c r="AD576" t="s">
        <v>36</v>
      </c>
      <c r="AE576" t="s">
        <v>53</v>
      </c>
      <c r="AF576" s="1">
        <v>8.9</v>
      </c>
      <c r="AG576" t="s">
        <v>702</v>
      </c>
      <c r="AH576" t="s">
        <v>55</v>
      </c>
      <c r="AI576" t="s">
        <v>703</v>
      </c>
    </row>
    <row r="577" spans="1:35" x14ac:dyDescent="0.25">
      <c r="A577" t="s">
        <v>35</v>
      </c>
      <c r="B577" t="s">
        <v>36</v>
      </c>
      <c r="C577" t="s">
        <v>37</v>
      </c>
      <c r="D577" t="s">
        <v>699</v>
      </c>
      <c r="E577" t="s">
        <v>691</v>
      </c>
      <c r="F577" t="s">
        <v>692</v>
      </c>
      <c r="G577" t="s">
        <v>693</v>
      </c>
      <c r="H577" t="s">
        <v>42</v>
      </c>
      <c r="I577" t="s">
        <v>700</v>
      </c>
      <c r="J577" t="s">
        <v>700</v>
      </c>
      <c r="K577" t="s">
        <v>58</v>
      </c>
      <c r="L577" t="s">
        <v>59</v>
      </c>
      <c r="M577" t="s">
        <v>701</v>
      </c>
      <c r="N577" t="s">
        <v>61</v>
      </c>
      <c r="O577" t="s">
        <v>59</v>
      </c>
      <c r="P577" s="1">
        <v>0.1</v>
      </c>
      <c r="Q577" t="s">
        <v>49</v>
      </c>
      <c r="R577" s="1">
        <v>0</v>
      </c>
      <c r="S577" s="1">
        <v>0.1</v>
      </c>
      <c r="T577" t="s">
        <v>50</v>
      </c>
      <c r="U577" s="1">
        <v>0</v>
      </c>
      <c r="V577" s="1">
        <v>0</v>
      </c>
      <c r="W577" s="1">
        <v>0.1</v>
      </c>
      <c r="X577" s="1">
        <v>0.1</v>
      </c>
      <c r="Y577" t="s">
        <v>51</v>
      </c>
      <c r="Z577" t="s">
        <v>114</v>
      </c>
      <c r="AA577" t="s">
        <v>42</v>
      </c>
      <c r="AB577" t="s">
        <v>36</v>
      </c>
      <c r="AC577" t="s">
        <v>699</v>
      </c>
      <c r="AD577" t="s">
        <v>36</v>
      </c>
      <c r="AE577" t="s">
        <v>53</v>
      </c>
      <c r="AF577" s="1">
        <v>0</v>
      </c>
      <c r="AG577" t="s">
        <v>702</v>
      </c>
      <c r="AH577" t="s">
        <v>55</v>
      </c>
      <c r="AI577" t="s">
        <v>703</v>
      </c>
    </row>
    <row r="578" spans="1:35" x14ac:dyDescent="0.25">
      <c r="A578" t="s">
        <v>35</v>
      </c>
      <c r="B578" t="s">
        <v>36</v>
      </c>
      <c r="C578" t="s">
        <v>37</v>
      </c>
      <c r="D578" t="s">
        <v>699</v>
      </c>
      <c r="E578" t="s">
        <v>691</v>
      </c>
      <c r="F578" t="s">
        <v>692</v>
      </c>
      <c r="G578" t="s">
        <v>693</v>
      </c>
      <c r="H578" t="s">
        <v>42</v>
      </c>
      <c r="I578" t="s">
        <v>700</v>
      </c>
      <c r="J578" t="s">
        <v>700</v>
      </c>
      <c r="K578" t="s">
        <v>58</v>
      </c>
      <c r="L578" t="s">
        <v>59</v>
      </c>
      <c r="M578" t="s">
        <v>701</v>
      </c>
      <c r="N578" t="s">
        <v>61</v>
      </c>
      <c r="O578" t="s">
        <v>59</v>
      </c>
      <c r="P578" s="1">
        <v>872.4</v>
      </c>
      <c r="Q578" t="s">
        <v>49</v>
      </c>
      <c r="R578" s="1">
        <v>40.1</v>
      </c>
      <c r="S578" s="1">
        <v>0</v>
      </c>
      <c r="T578" t="s">
        <v>50</v>
      </c>
      <c r="U578" s="1">
        <v>45.5</v>
      </c>
      <c r="V578" s="1">
        <v>45.5</v>
      </c>
      <c r="W578" s="1">
        <v>872.4</v>
      </c>
      <c r="X578" s="1">
        <v>872.4</v>
      </c>
      <c r="Y578" t="s">
        <v>51</v>
      </c>
      <c r="Z578" t="s">
        <v>114</v>
      </c>
      <c r="AA578" t="s">
        <v>42</v>
      </c>
      <c r="AB578" t="s">
        <v>36</v>
      </c>
      <c r="AC578" t="s">
        <v>699</v>
      </c>
      <c r="AD578" t="s">
        <v>36</v>
      </c>
      <c r="AE578" t="s">
        <v>53</v>
      </c>
      <c r="AF578" s="1">
        <v>5</v>
      </c>
      <c r="AG578" t="s">
        <v>702</v>
      </c>
      <c r="AH578" t="s">
        <v>55</v>
      </c>
      <c r="AI578" t="s">
        <v>703</v>
      </c>
    </row>
    <row r="579" spans="1:35" x14ac:dyDescent="0.25">
      <c r="A579" t="s">
        <v>35</v>
      </c>
      <c r="B579" t="s">
        <v>36</v>
      </c>
      <c r="C579" t="s">
        <v>37</v>
      </c>
      <c r="D579" t="s">
        <v>699</v>
      </c>
      <c r="E579" t="s">
        <v>691</v>
      </c>
      <c r="F579" t="s">
        <v>692</v>
      </c>
      <c r="G579" t="s">
        <v>693</v>
      </c>
      <c r="H579" t="s">
        <v>42</v>
      </c>
      <c r="I579" t="s">
        <v>700</v>
      </c>
      <c r="J579" t="s">
        <v>700</v>
      </c>
      <c r="K579" t="s">
        <v>58</v>
      </c>
      <c r="L579" t="s">
        <v>59</v>
      </c>
      <c r="M579" t="s">
        <v>701</v>
      </c>
      <c r="N579" t="s">
        <v>61</v>
      </c>
      <c r="O579" t="s">
        <v>59</v>
      </c>
      <c r="P579" s="1">
        <v>13407.3</v>
      </c>
      <c r="Q579" t="s">
        <v>49</v>
      </c>
      <c r="R579" s="1">
        <v>615.79999999999995</v>
      </c>
      <c r="S579" s="1">
        <v>0</v>
      </c>
      <c r="T579" t="s">
        <v>50</v>
      </c>
      <c r="U579" s="1">
        <v>699.8</v>
      </c>
      <c r="V579" s="1">
        <v>699.8</v>
      </c>
      <c r="W579" s="1">
        <v>13407.3</v>
      </c>
      <c r="X579" s="1">
        <v>13407.3</v>
      </c>
      <c r="Y579" t="s">
        <v>51</v>
      </c>
      <c r="Z579" t="s">
        <v>114</v>
      </c>
      <c r="AA579" t="s">
        <v>42</v>
      </c>
      <c r="AB579" t="s">
        <v>36</v>
      </c>
      <c r="AC579" t="s">
        <v>699</v>
      </c>
      <c r="AD579" t="s">
        <v>36</v>
      </c>
      <c r="AE579" t="s">
        <v>53</v>
      </c>
      <c r="AF579" s="1">
        <v>77</v>
      </c>
      <c r="AG579" t="s">
        <v>702</v>
      </c>
      <c r="AH579" t="s">
        <v>55</v>
      </c>
      <c r="AI579" t="s">
        <v>703</v>
      </c>
    </row>
    <row r="580" spans="1:35" x14ac:dyDescent="0.25">
      <c r="A580" t="s">
        <v>35</v>
      </c>
      <c r="B580" t="s">
        <v>36</v>
      </c>
      <c r="C580" t="s">
        <v>37</v>
      </c>
      <c r="D580" t="s">
        <v>699</v>
      </c>
      <c r="E580" t="s">
        <v>691</v>
      </c>
      <c r="F580" t="s">
        <v>692</v>
      </c>
      <c r="G580" t="s">
        <v>693</v>
      </c>
      <c r="H580" t="s">
        <v>42</v>
      </c>
      <c r="I580" t="s">
        <v>700</v>
      </c>
      <c r="J580" t="s">
        <v>700</v>
      </c>
      <c r="K580" t="s">
        <v>58</v>
      </c>
      <c r="L580" t="s">
        <v>59</v>
      </c>
      <c r="M580" t="s">
        <v>701</v>
      </c>
      <c r="N580" t="s">
        <v>61</v>
      </c>
      <c r="O580" t="s">
        <v>59</v>
      </c>
      <c r="P580" s="1">
        <v>14101.4</v>
      </c>
      <c r="Q580" t="s">
        <v>49</v>
      </c>
      <c r="R580" s="1">
        <v>647.70000000000005</v>
      </c>
      <c r="S580" s="1">
        <v>0</v>
      </c>
      <c r="T580" t="s">
        <v>50</v>
      </c>
      <c r="U580" s="1">
        <v>736</v>
      </c>
      <c r="V580" s="1">
        <v>736</v>
      </c>
      <c r="W580" s="1">
        <v>14101.4</v>
      </c>
      <c r="X580" s="1">
        <v>14101.4</v>
      </c>
      <c r="Y580" t="s">
        <v>51</v>
      </c>
      <c r="Z580" t="s">
        <v>114</v>
      </c>
      <c r="AA580" t="s">
        <v>42</v>
      </c>
      <c r="AB580" t="s">
        <v>36</v>
      </c>
      <c r="AC580" t="s">
        <v>699</v>
      </c>
      <c r="AD580" t="s">
        <v>36</v>
      </c>
      <c r="AE580" t="s">
        <v>53</v>
      </c>
      <c r="AF580" s="1">
        <v>81</v>
      </c>
      <c r="AG580" t="s">
        <v>702</v>
      </c>
      <c r="AH580" t="s">
        <v>55</v>
      </c>
      <c r="AI580" t="s">
        <v>703</v>
      </c>
    </row>
    <row r="581" spans="1:35" x14ac:dyDescent="0.25">
      <c r="A581" t="s">
        <v>35</v>
      </c>
      <c r="B581" t="s">
        <v>36</v>
      </c>
      <c r="C581" t="s">
        <v>37</v>
      </c>
      <c r="D581" t="s">
        <v>535</v>
      </c>
      <c r="E581" t="s">
        <v>837</v>
      </c>
      <c r="F581" t="s">
        <v>838</v>
      </c>
      <c r="G581" t="s">
        <v>839</v>
      </c>
      <c r="H581" t="s">
        <v>42</v>
      </c>
      <c r="I581" t="s">
        <v>90</v>
      </c>
      <c r="J581" t="s">
        <v>90</v>
      </c>
      <c r="K581" t="s">
        <v>727</v>
      </c>
      <c r="L581" t="s">
        <v>45</v>
      </c>
      <c r="M581" t="s">
        <v>854</v>
      </c>
      <c r="N581" t="s">
        <v>47</v>
      </c>
      <c r="O581" t="s">
        <v>48</v>
      </c>
      <c r="P581" s="1">
        <v>16.899999999999999</v>
      </c>
      <c r="Q581" t="s">
        <v>49</v>
      </c>
      <c r="R581" s="1">
        <v>34.200000000000003</v>
      </c>
      <c r="S581" s="1">
        <v>2</v>
      </c>
      <c r="T581" t="s">
        <v>841</v>
      </c>
      <c r="U581" s="1">
        <v>39</v>
      </c>
      <c r="V581" s="1">
        <v>39</v>
      </c>
      <c r="W581" s="1">
        <v>16.899999999999999</v>
      </c>
      <c r="X581" s="1">
        <v>16.899999999999999</v>
      </c>
      <c r="Y581" t="s">
        <v>51</v>
      </c>
      <c r="Z581" t="s">
        <v>114</v>
      </c>
      <c r="AA581" t="s">
        <v>42</v>
      </c>
      <c r="AB581" t="s">
        <v>36</v>
      </c>
      <c r="AC581" t="s">
        <v>535</v>
      </c>
      <c r="AD581" t="s">
        <v>36</v>
      </c>
      <c r="AE581" t="s">
        <v>53</v>
      </c>
      <c r="AF581" s="1">
        <v>4.4000000000000004</v>
      </c>
      <c r="AG581" t="s">
        <v>842</v>
      </c>
      <c r="AH581" t="s">
        <v>55</v>
      </c>
      <c r="AI581" t="s">
        <v>843</v>
      </c>
    </row>
    <row r="582" spans="1:35" x14ac:dyDescent="0.25">
      <c r="A582" t="s">
        <v>35</v>
      </c>
      <c r="B582" t="s">
        <v>36</v>
      </c>
      <c r="C582" t="s">
        <v>37</v>
      </c>
      <c r="D582" t="s">
        <v>535</v>
      </c>
      <c r="E582" t="s">
        <v>837</v>
      </c>
      <c r="F582" t="s">
        <v>838</v>
      </c>
      <c r="G582" t="s">
        <v>839</v>
      </c>
      <c r="H582" t="s">
        <v>42</v>
      </c>
      <c r="I582" t="s">
        <v>90</v>
      </c>
      <c r="J582" t="s">
        <v>90</v>
      </c>
      <c r="K582" t="s">
        <v>529</v>
      </c>
      <c r="L582" t="s">
        <v>430</v>
      </c>
      <c r="M582" t="s">
        <v>847</v>
      </c>
      <c r="N582" t="s">
        <v>432</v>
      </c>
      <c r="O582" t="s">
        <v>433</v>
      </c>
      <c r="P582" s="1">
        <v>557.79999999999995</v>
      </c>
      <c r="Q582" t="s">
        <v>49</v>
      </c>
      <c r="R582" s="1">
        <v>2093.6</v>
      </c>
      <c r="S582" s="1">
        <v>3.8</v>
      </c>
      <c r="T582" t="s">
        <v>841</v>
      </c>
      <c r="U582" s="1">
        <v>2098</v>
      </c>
      <c r="V582" s="1">
        <v>2098</v>
      </c>
      <c r="W582" s="1">
        <v>557.79999999999995</v>
      </c>
      <c r="X582" s="1">
        <v>557.79999999999995</v>
      </c>
      <c r="Y582" t="s">
        <v>51</v>
      </c>
      <c r="Z582" t="s">
        <v>114</v>
      </c>
      <c r="AA582" t="s">
        <v>42</v>
      </c>
      <c r="AB582" t="s">
        <v>36</v>
      </c>
      <c r="AC582" t="s">
        <v>535</v>
      </c>
      <c r="AD582" t="s">
        <v>36</v>
      </c>
      <c r="AE582" t="s">
        <v>53</v>
      </c>
      <c r="AF582" s="1">
        <v>4.4000000000000004</v>
      </c>
      <c r="AG582" t="s">
        <v>842</v>
      </c>
      <c r="AH582" t="s">
        <v>55</v>
      </c>
      <c r="AI582" t="s">
        <v>843</v>
      </c>
    </row>
    <row r="583" spans="1:35" x14ac:dyDescent="0.25">
      <c r="A583" t="s">
        <v>35</v>
      </c>
      <c r="B583" t="s">
        <v>36</v>
      </c>
      <c r="C583" t="s">
        <v>37</v>
      </c>
      <c r="D583" t="s">
        <v>535</v>
      </c>
      <c r="E583" t="s">
        <v>837</v>
      </c>
      <c r="F583" t="s">
        <v>838</v>
      </c>
      <c r="G583" t="s">
        <v>839</v>
      </c>
      <c r="H583" t="s">
        <v>42</v>
      </c>
      <c r="I583" t="s">
        <v>90</v>
      </c>
      <c r="J583" t="s">
        <v>90</v>
      </c>
      <c r="K583" t="s">
        <v>529</v>
      </c>
      <c r="L583" t="s">
        <v>430</v>
      </c>
      <c r="M583" t="s">
        <v>1268</v>
      </c>
      <c r="N583" t="s">
        <v>432</v>
      </c>
      <c r="O583" t="s">
        <v>433</v>
      </c>
      <c r="P583" s="1">
        <v>296.89999999999998</v>
      </c>
      <c r="Q583" t="s">
        <v>49</v>
      </c>
      <c r="R583" s="1">
        <v>1114.5</v>
      </c>
      <c r="S583" s="1">
        <v>3.8</v>
      </c>
      <c r="T583" t="s">
        <v>841</v>
      </c>
      <c r="U583" s="1">
        <v>1118.9000000000001</v>
      </c>
      <c r="V583" s="1">
        <v>1118.9000000000001</v>
      </c>
      <c r="W583" s="1">
        <v>296.89999999999998</v>
      </c>
      <c r="X583" s="1">
        <v>296.89999999999998</v>
      </c>
      <c r="Y583" t="s">
        <v>51</v>
      </c>
      <c r="Z583" t="s">
        <v>114</v>
      </c>
      <c r="AA583" t="s">
        <v>42</v>
      </c>
      <c r="AB583" t="s">
        <v>36</v>
      </c>
      <c r="AC583" t="s">
        <v>535</v>
      </c>
      <c r="AD583" t="s">
        <v>36</v>
      </c>
      <c r="AE583" t="s">
        <v>53</v>
      </c>
      <c r="AF583" s="1">
        <v>4.4000000000000004</v>
      </c>
      <c r="AG583" t="s">
        <v>842</v>
      </c>
      <c r="AH583" t="s">
        <v>55</v>
      </c>
      <c r="AI583" t="s">
        <v>843</v>
      </c>
    </row>
    <row r="584" spans="1:35" x14ac:dyDescent="0.25">
      <c r="A584" t="s">
        <v>35</v>
      </c>
      <c r="B584" t="s">
        <v>36</v>
      </c>
      <c r="C584" t="s">
        <v>37</v>
      </c>
      <c r="D584" t="s">
        <v>535</v>
      </c>
      <c r="E584" t="s">
        <v>837</v>
      </c>
      <c r="F584" t="s">
        <v>838</v>
      </c>
      <c r="G584" t="s">
        <v>839</v>
      </c>
      <c r="H584" t="s">
        <v>42</v>
      </c>
      <c r="I584" t="s">
        <v>90</v>
      </c>
      <c r="J584" t="s">
        <v>90</v>
      </c>
      <c r="K584" t="s">
        <v>529</v>
      </c>
      <c r="L584" t="s">
        <v>430</v>
      </c>
      <c r="M584" t="s">
        <v>840</v>
      </c>
      <c r="N584" t="s">
        <v>432</v>
      </c>
      <c r="O584" t="s">
        <v>433</v>
      </c>
      <c r="P584" s="1">
        <v>77.5</v>
      </c>
      <c r="Q584" t="s">
        <v>49</v>
      </c>
      <c r="R584" s="1">
        <v>290.89999999999998</v>
      </c>
      <c r="S584" s="1">
        <v>3.8</v>
      </c>
      <c r="T584" t="s">
        <v>841</v>
      </c>
      <c r="U584" s="1">
        <v>295.3</v>
      </c>
      <c r="V584" s="1">
        <v>295.3</v>
      </c>
      <c r="W584" s="1">
        <v>77.5</v>
      </c>
      <c r="X584" s="1">
        <v>77.5</v>
      </c>
      <c r="Y584" t="s">
        <v>51</v>
      </c>
      <c r="Z584" t="s">
        <v>114</v>
      </c>
      <c r="AA584" t="s">
        <v>42</v>
      </c>
      <c r="AB584" t="s">
        <v>36</v>
      </c>
      <c r="AC584" t="s">
        <v>535</v>
      </c>
      <c r="AD584" t="s">
        <v>36</v>
      </c>
      <c r="AE584" t="s">
        <v>53</v>
      </c>
      <c r="AF584" s="1">
        <v>4.4000000000000004</v>
      </c>
      <c r="AG584" t="s">
        <v>842</v>
      </c>
      <c r="AH584" t="s">
        <v>55</v>
      </c>
      <c r="AI584" t="s">
        <v>843</v>
      </c>
    </row>
    <row r="585" spans="1:35" x14ac:dyDescent="0.25">
      <c r="A585" t="s">
        <v>35</v>
      </c>
      <c r="B585" t="s">
        <v>36</v>
      </c>
      <c r="C585" t="s">
        <v>37</v>
      </c>
      <c r="D585" t="s">
        <v>535</v>
      </c>
      <c r="E585" t="s">
        <v>837</v>
      </c>
      <c r="F585" t="s">
        <v>838</v>
      </c>
      <c r="G585" t="s">
        <v>839</v>
      </c>
      <c r="H585" t="s">
        <v>42</v>
      </c>
      <c r="I585" t="s">
        <v>90</v>
      </c>
      <c r="J585" t="s">
        <v>90</v>
      </c>
      <c r="K585" t="s">
        <v>529</v>
      </c>
      <c r="L585" t="s">
        <v>430</v>
      </c>
      <c r="M585" t="s">
        <v>1269</v>
      </c>
      <c r="N585" t="s">
        <v>432</v>
      </c>
      <c r="O585" t="s">
        <v>433</v>
      </c>
      <c r="P585" s="1">
        <v>109.4</v>
      </c>
      <c r="Q585" t="s">
        <v>49</v>
      </c>
      <c r="R585" s="1">
        <v>410.6</v>
      </c>
      <c r="S585" s="1">
        <v>3.8</v>
      </c>
      <c r="T585" t="s">
        <v>841</v>
      </c>
      <c r="U585" s="1">
        <v>415</v>
      </c>
      <c r="V585" s="1">
        <v>415</v>
      </c>
      <c r="W585" s="1">
        <v>109.4</v>
      </c>
      <c r="X585" s="1">
        <v>109.4</v>
      </c>
      <c r="Y585" t="s">
        <v>51</v>
      </c>
      <c r="Z585" t="s">
        <v>114</v>
      </c>
      <c r="AA585" t="s">
        <v>42</v>
      </c>
      <c r="AB585" t="s">
        <v>36</v>
      </c>
      <c r="AC585" t="s">
        <v>535</v>
      </c>
      <c r="AD585" t="s">
        <v>36</v>
      </c>
      <c r="AE585" t="s">
        <v>53</v>
      </c>
      <c r="AF585" s="1">
        <v>4.4000000000000004</v>
      </c>
      <c r="AG585" t="s">
        <v>842</v>
      </c>
      <c r="AH585" t="s">
        <v>55</v>
      </c>
      <c r="AI585" t="s">
        <v>843</v>
      </c>
    </row>
    <row r="586" spans="1:35" x14ac:dyDescent="0.25">
      <c r="A586" t="s">
        <v>35</v>
      </c>
      <c r="B586" t="s">
        <v>36</v>
      </c>
      <c r="C586" t="s">
        <v>37</v>
      </c>
      <c r="D586" t="s">
        <v>535</v>
      </c>
      <c r="E586" t="s">
        <v>837</v>
      </c>
      <c r="F586" t="s">
        <v>838</v>
      </c>
      <c r="G586" t="s">
        <v>839</v>
      </c>
      <c r="H586" t="s">
        <v>42</v>
      </c>
      <c r="I586" t="s">
        <v>90</v>
      </c>
      <c r="J586" t="s">
        <v>90</v>
      </c>
      <c r="K586" t="s">
        <v>529</v>
      </c>
      <c r="L586" t="s">
        <v>430</v>
      </c>
      <c r="M586" t="s">
        <v>847</v>
      </c>
      <c r="N586" t="s">
        <v>432</v>
      </c>
      <c r="O586" t="s">
        <v>433</v>
      </c>
      <c r="P586" s="1">
        <v>580.20000000000005</v>
      </c>
      <c r="Q586" t="s">
        <v>49</v>
      </c>
      <c r="R586" s="1">
        <v>2188.1</v>
      </c>
      <c r="S586" s="1">
        <v>3.8</v>
      </c>
      <c r="T586" t="s">
        <v>841</v>
      </c>
      <c r="U586" s="1">
        <v>2192.5</v>
      </c>
      <c r="V586" s="1">
        <v>2192.5</v>
      </c>
      <c r="W586" s="1">
        <v>580.20000000000005</v>
      </c>
      <c r="X586" s="1">
        <v>580.20000000000005</v>
      </c>
      <c r="Y586" t="s">
        <v>51</v>
      </c>
      <c r="Z586" t="s">
        <v>114</v>
      </c>
      <c r="AA586" t="s">
        <v>42</v>
      </c>
      <c r="AB586" t="s">
        <v>36</v>
      </c>
      <c r="AC586" t="s">
        <v>535</v>
      </c>
      <c r="AD586" t="s">
        <v>36</v>
      </c>
      <c r="AE586" t="s">
        <v>53</v>
      </c>
      <c r="AF586" s="1">
        <v>4.4000000000000004</v>
      </c>
      <c r="AG586" t="s">
        <v>842</v>
      </c>
      <c r="AH586" t="s">
        <v>55</v>
      </c>
      <c r="AI586" t="s">
        <v>843</v>
      </c>
    </row>
    <row r="587" spans="1:35" x14ac:dyDescent="0.25">
      <c r="A587" t="s">
        <v>35</v>
      </c>
      <c r="B587" t="s">
        <v>36</v>
      </c>
      <c r="C587" t="s">
        <v>37</v>
      </c>
      <c r="D587" t="s">
        <v>535</v>
      </c>
      <c r="E587" t="s">
        <v>837</v>
      </c>
      <c r="F587" t="s">
        <v>838</v>
      </c>
      <c r="G587" t="s">
        <v>839</v>
      </c>
      <c r="H587" t="s">
        <v>42</v>
      </c>
      <c r="I587" t="s">
        <v>90</v>
      </c>
      <c r="J587" t="s">
        <v>90</v>
      </c>
      <c r="K587" t="s">
        <v>529</v>
      </c>
      <c r="L587" t="s">
        <v>430</v>
      </c>
      <c r="M587" t="s">
        <v>1268</v>
      </c>
      <c r="N587" t="s">
        <v>432</v>
      </c>
      <c r="O587" t="s">
        <v>433</v>
      </c>
      <c r="P587" s="1">
        <v>218.2</v>
      </c>
      <c r="Q587" t="s">
        <v>49</v>
      </c>
      <c r="R587" s="1">
        <v>823</v>
      </c>
      <c r="S587" s="1">
        <v>3.8</v>
      </c>
      <c r="T587" t="s">
        <v>841</v>
      </c>
      <c r="U587" s="1">
        <v>827.4</v>
      </c>
      <c r="V587" s="1">
        <v>827.4</v>
      </c>
      <c r="W587" s="1">
        <v>218.2</v>
      </c>
      <c r="X587" s="1">
        <v>218.2</v>
      </c>
      <c r="Y587" t="s">
        <v>51</v>
      </c>
      <c r="Z587" t="s">
        <v>114</v>
      </c>
      <c r="AA587" t="s">
        <v>42</v>
      </c>
      <c r="AB587" t="s">
        <v>36</v>
      </c>
      <c r="AC587" t="s">
        <v>535</v>
      </c>
      <c r="AD587" t="s">
        <v>36</v>
      </c>
      <c r="AE587" t="s">
        <v>53</v>
      </c>
      <c r="AF587" s="1">
        <v>4.4000000000000004</v>
      </c>
      <c r="AG587" t="s">
        <v>842</v>
      </c>
      <c r="AH587" t="s">
        <v>55</v>
      </c>
      <c r="AI587" t="s">
        <v>843</v>
      </c>
    </row>
    <row r="588" spans="1:35" x14ac:dyDescent="0.25">
      <c r="A588" t="s">
        <v>35</v>
      </c>
      <c r="B588" t="s">
        <v>36</v>
      </c>
      <c r="C588" t="s">
        <v>37</v>
      </c>
      <c r="D588" t="s">
        <v>535</v>
      </c>
      <c r="E588" t="s">
        <v>837</v>
      </c>
      <c r="F588" t="s">
        <v>838</v>
      </c>
      <c r="G588" t="s">
        <v>839</v>
      </c>
      <c r="H588" t="s">
        <v>42</v>
      </c>
      <c r="I588" t="s">
        <v>90</v>
      </c>
      <c r="J588" t="s">
        <v>90</v>
      </c>
      <c r="K588" t="s">
        <v>529</v>
      </c>
      <c r="L588" t="s">
        <v>430</v>
      </c>
      <c r="M588" t="s">
        <v>840</v>
      </c>
      <c r="N588" t="s">
        <v>432</v>
      </c>
      <c r="O588" t="s">
        <v>433</v>
      </c>
      <c r="P588" s="1">
        <v>197.9</v>
      </c>
      <c r="Q588" t="s">
        <v>49</v>
      </c>
      <c r="R588" s="1">
        <v>746.3</v>
      </c>
      <c r="S588" s="1">
        <v>3.8</v>
      </c>
      <c r="T588" t="s">
        <v>841</v>
      </c>
      <c r="U588" s="1">
        <v>750.7</v>
      </c>
      <c r="V588" s="1">
        <v>750.7</v>
      </c>
      <c r="W588" s="1">
        <v>197.9</v>
      </c>
      <c r="X588" s="1">
        <v>197.9</v>
      </c>
      <c r="Y588" t="s">
        <v>51</v>
      </c>
      <c r="Z588" t="s">
        <v>114</v>
      </c>
      <c r="AA588" t="s">
        <v>42</v>
      </c>
      <c r="AB588" t="s">
        <v>36</v>
      </c>
      <c r="AC588" t="s">
        <v>535</v>
      </c>
      <c r="AD588" t="s">
        <v>36</v>
      </c>
      <c r="AE588" t="s">
        <v>53</v>
      </c>
      <c r="AF588" s="1">
        <v>4.4000000000000004</v>
      </c>
      <c r="AG588" t="s">
        <v>842</v>
      </c>
      <c r="AH588" t="s">
        <v>55</v>
      </c>
      <c r="AI588" t="s">
        <v>843</v>
      </c>
    </row>
    <row r="589" spans="1:35" x14ac:dyDescent="0.25">
      <c r="A589" t="s">
        <v>35</v>
      </c>
      <c r="B589" t="s">
        <v>36</v>
      </c>
      <c r="C589" t="s">
        <v>37</v>
      </c>
      <c r="D589" t="s">
        <v>535</v>
      </c>
      <c r="E589" t="s">
        <v>837</v>
      </c>
      <c r="F589" t="s">
        <v>838</v>
      </c>
      <c r="G589" t="s">
        <v>839</v>
      </c>
      <c r="H589" t="s">
        <v>42</v>
      </c>
      <c r="I589" t="s">
        <v>90</v>
      </c>
      <c r="J589" t="s">
        <v>90</v>
      </c>
      <c r="K589" t="s">
        <v>856</v>
      </c>
      <c r="L589" t="s">
        <v>857</v>
      </c>
      <c r="M589" t="s">
        <v>858</v>
      </c>
      <c r="N589" t="s">
        <v>859</v>
      </c>
      <c r="O589" t="s">
        <v>860</v>
      </c>
      <c r="P589" s="1">
        <v>35.5</v>
      </c>
      <c r="Q589" t="s">
        <v>49</v>
      </c>
      <c r="R589" s="1">
        <v>134</v>
      </c>
      <c r="S589" s="1">
        <v>3.8</v>
      </c>
      <c r="T589" t="s">
        <v>841</v>
      </c>
      <c r="U589" s="1">
        <v>138.4</v>
      </c>
      <c r="V589" s="1">
        <v>138.4</v>
      </c>
      <c r="W589" s="1">
        <v>35.5</v>
      </c>
      <c r="X589" s="1">
        <v>35.5</v>
      </c>
      <c r="Y589" t="s">
        <v>51</v>
      </c>
      <c r="Z589" t="s">
        <v>114</v>
      </c>
      <c r="AA589" t="s">
        <v>42</v>
      </c>
      <c r="AB589" t="s">
        <v>36</v>
      </c>
      <c r="AC589" t="s">
        <v>535</v>
      </c>
      <c r="AD589" t="s">
        <v>36</v>
      </c>
      <c r="AE589" t="s">
        <v>53</v>
      </c>
      <c r="AF589" s="1">
        <v>4.4000000000000004</v>
      </c>
      <c r="AG589" t="s">
        <v>842</v>
      </c>
      <c r="AH589" t="s">
        <v>55</v>
      </c>
      <c r="AI589" t="s">
        <v>843</v>
      </c>
    </row>
    <row r="590" spans="1:35" x14ac:dyDescent="0.25">
      <c r="A590" t="s">
        <v>35</v>
      </c>
      <c r="B590" t="s">
        <v>36</v>
      </c>
      <c r="C590" t="s">
        <v>37</v>
      </c>
      <c r="D590" t="s">
        <v>535</v>
      </c>
      <c r="E590" t="s">
        <v>837</v>
      </c>
      <c r="F590" t="s">
        <v>838</v>
      </c>
      <c r="G590" t="s">
        <v>839</v>
      </c>
      <c r="H590" t="s">
        <v>42</v>
      </c>
      <c r="I590" t="s">
        <v>90</v>
      </c>
      <c r="J590" t="s">
        <v>90</v>
      </c>
      <c r="K590" t="s">
        <v>529</v>
      </c>
      <c r="L590" t="s">
        <v>430</v>
      </c>
      <c r="M590" t="s">
        <v>845</v>
      </c>
      <c r="N590" t="s">
        <v>432</v>
      </c>
      <c r="O590" t="s">
        <v>433</v>
      </c>
      <c r="P590" s="1">
        <v>53.2</v>
      </c>
      <c r="Q590" t="s">
        <v>49</v>
      </c>
      <c r="R590" s="1">
        <v>200.6</v>
      </c>
      <c r="S590" s="1">
        <v>3.8</v>
      </c>
      <c r="T590" t="s">
        <v>841</v>
      </c>
      <c r="U590" s="1">
        <v>205</v>
      </c>
      <c r="V590" s="1">
        <v>205</v>
      </c>
      <c r="W590" s="1">
        <v>53.2</v>
      </c>
      <c r="X590" s="1">
        <v>53.2</v>
      </c>
      <c r="Y590" t="s">
        <v>51</v>
      </c>
      <c r="Z590" t="s">
        <v>114</v>
      </c>
      <c r="AA590" t="s">
        <v>42</v>
      </c>
      <c r="AB590" t="s">
        <v>36</v>
      </c>
      <c r="AC590" t="s">
        <v>535</v>
      </c>
      <c r="AD590" t="s">
        <v>36</v>
      </c>
      <c r="AE590" t="s">
        <v>53</v>
      </c>
      <c r="AF590" s="1">
        <v>4.4000000000000004</v>
      </c>
      <c r="AG590" t="s">
        <v>842</v>
      </c>
      <c r="AH590" t="s">
        <v>55</v>
      </c>
      <c r="AI590" t="s">
        <v>843</v>
      </c>
    </row>
    <row r="591" spans="1:35" x14ac:dyDescent="0.25">
      <c r="A591" t="s">
        <v>35</v>
      </c>
      <c r="B591" t="s">
        <v>36</v>
      </c>
      <c r="C591" t="s">
        <v>37</v>
      </c>
      <c r="D591" t="s">
        <v>535</v>
      </c>
      <c r="E591" t="s">
        <v>837</v>
      </c>
      <c r="F591" t="s">
        <v>838</v>
      </c>
      <c r="G591" t="s">
        <v>839</v>
      </c>
      <c r="H591" t="s">
        <v>42</v>
      </c>
      <c r="I591" t="s">
        <v>90</v>
      </c>
      <c r="J591" t="s">
        <v>90</v>
      </c>
      <c r="K591" t="s">
        <v>529</v>
      </c>
      <c r="L591" t="s">
        <v>430</v>
      </c>
      <c r="M591" t="s">
        <v>1269</v>
      </c>
      <c r="N591" t="s">
        <v>432</v>
      </c>
      <c r="O591" t="s">
        <v>433</v>
      </c>
      <c r="P591" s="1">
        <v>67.2</v>
      </c>
      <c r="Q591" t="s">
        <v>49</v>
      </c>
      <c r="R591" s="1">
        <v>253.4</v>
      </c>
      <c r="S591" s="1">
        <v>3.8</v>
      </c>
      <c r="T591" t="s">
        <v>841</v>
      </c>
      <c r="U591" s="1">
        <v>257.8</v>
      </c>
      <c r="V591" s="1">
        <v>257.8</v>
      </c>
      <c r="W591" s="1">
        <v>67.2</v>
      </c>
      <c r="X591" s="1">
        <v>67.2</v>
      </c>
      <c r="Y591" t="s">
        <v>51</v>
      </c>
      <c r="Z591" t="s">
        <v>114</v>
      </c>
      <c r="AA591" t="s">
        <v>42</v>
      </c>
      <c r="AB591" t="s">
        <v>36</v>
      </c>
      <c r="AC591" t="s">
        <v>535</v>
      </c>
      <c r="AD591" t="s">
        <v>36</v>
      </c>
      <c r="AE591" t="s">
        <v>53</v>
      </c>
      <c r="AF591" s="1">
        <v>4.4000000000000004</v>
      </c>
      <c r="AG591" t="s">
        <v>842</v>
      </c>
      <c r="AH591" t="s">
        <v>55</v>
      </c>
      <c r="AI591" t="s">
        <v>843</v>
      </c>
    </row>
    <row r="592" spans="1:35" x14ac:dyDescent="0.25">
      <c r="A592" t="s">
        <v>35</v>
      </c>
      <c r="B592" t="s">
        <v>36</v>
      </c>
      <c r="C592" t="s">
        <v>37</v>
      </c>
      <c r="D592" t="s">
        <v>535</v>
      </c>
      <c r="E592" t="s">
        <v>837</v>
      </c>
      <c r="F592" t="s">
        <v>838</v>
      </c>
      <c r="G592" t="s">
        <v>839</v>
      </c>
      <c r="H592" t="s">
        <v>42</v>
      </c>
      <c r="I592" t="s">
        <v>1270</v>
      </c>
      <c r="J592" t="s">
        <v>1270</v>
      </c>
      <c r="K592" t="s">
        <v>529</v>
      </c>
      <c r="L592" t="s">
        <v>430</v>
      </c>
      <c r="M592" t="s">
        <v>1271</v>
      </c>
      <c r="N592" t="s">
        <v>432</v>
      </c>
      <c r="O592" t="s">
        <v>433</v>
      </c>
      <c r="P592" s="1">
        <v>2055.4</v>
      </c>
      <c r="Q592" t="s">
        <v>49</v>
      </c>
      <c r="R592" s="1">
        <v>8247.9</v>
      </c>
      <c r="S592" s="1">
        <v>4</v>
      </c>
      <c r="T592" t="s">
        <v>841</v>
      </c>
      <c r="U592" s="1">
        <v>8334.7999999999993</v>
      </c>
      <c r="V592" s="1">
        <v>8334.7999999999993</v>
      </c>
      <c r="W592" s="1">
        <v>2055.4</v>
      </c>
      <c r="X592" s="1">
        <v>2055.4</v>
      </c>
      <c r="Y592" t="s">
        <v>51</v>
      </c>
      <c r="Z592" t="s">
        <v>114</v>
      </c>
      <c r="AA592" t="s">
        <v>42</v>
      </c>
      <c r="AB592" t="s">
        <v>36</v>
      </c>
      <c r="AC592" t="s">
        <v>535</v>
      </c>
      <c r="AD592" t="s">
        <v>36</v>
      </c>
      <c r="AE592" t="s">
        <v>53</v>
      </c>
      <c r="AF592" s="1">
        <v>4.4000000000000004</v>
      </c>
      <c r="AG592" t="s">
        <v>842</v>
      </c>
      <c r="AH592" t="s">
        <v>55</v>
      </c>
      <c r="AI592" t="s">
        <v>843</v>
      </c>
    </row>
    <row r="593" spans="1:35" x14ac:dyDescent="0.25">
      <c r="A593" t="s">
        <v>35</v>
      </c>
      <c r="B593" t="s">
        <v>36</v>
      </c>
      <c r="C593" t="s">
        <v>37</v>
      </c>
      <c r="D593" t="s">
        <v>323</v>
      </c>
      <c r="E593" t="s">
        <v>837</v>
      </c>
      <c r="F593" t="s">
        <v>838</v>
      </c>
      <c r="G593" t="s">
        <v>839</v>
      </c>
      <c r="H593" t="s">
        <v>42</v>
      </c>
      <c r="I593" t="s">
        <v>90</v>
      </c>
      <c r="J593" t="s">
        <v>90</v>
      </c>
      <c r="K593" t="s">
        <v>529</v>
      </c>
      <c r="L593" t="s">
        <v>430</v>
      </c>
      <c r="M593" t="s">
        <v>1272</v>
      </c>
      <c r="N593" t="s">
        <v>432</v>
      </c>
      <c r="O593" t="s">
        <v>433</v>
      </c>
      <c r="P593" s="1">
        <v>6045</v>
      </c>
      <c r="Q593" t="s">
        <v>49</v>
      </c>
      <c r="R593" s="1">
        <v>38006.699999999997</v>
      </c>
      <c r="S593" s="1">
        <v>6.3</v>
      </c>
      <c r="T593" t="s">
        <v>50</v>
      </c>
      <c r="U593" s="1">
        <v>40278.699999999997</v>
      </c>
      <c r="V593" s="1">
        <v>40278.699999999997</v>
      </c>
      <c r="W593" s="1">
        <v>5932.3</v>
      </c>
      <c r="X593" s="1">
        <v>5932.3</v>
      </c>
      <c r="Y593" t="s">
        <v>51</v>
      </c>
      <c r="Z593" t="s">
        <v>114</v>
      </c>
      <c r="AA593" t="s">
        <v>42</v>
      </c>
      <c r="AB593" t="s">
        <v>36</v>
      </c>
      <c r="AC593" t="s">
        <v>323</v>
      </c>
      <c r="AD593" t="s">
        <v>36</v>
      </c>
      <c r="AE593" t="s">
        <v>53</v>
      </c>
      <c r="AF593" s="1">
        <v>2272</v>
      </c>
      <c r="AG593" t="s">
        <v>842</v>
      </c>
      <c r="AH593" t="s">
        <v>55</v>
      </c>
      <c r="AI593" t="s">
        <v>1273</v>
      </c>
    </row>
    <row r="594" spans="1:35" x14ac:dyDescent="0.25">
      <c r="A594" t="s">
        <v>35</v>
      </c>
      <c r="B594" t="s">
        <v>36</v>
      </c>
      <c r="C594" t="s">
        <v>37</v>
      </c>
      <c r="D594" t="s">
        <v>323</v>
      </c>
      <c r="E594" t="s">
        <v>837</v>
      </c>
      <c r="F594" t="s">
        <v>838</v>
      </c>
      <c r="G594" t="s">
        <v>839</v>
      </c>
      <c r="H594" t="s">
        <v>42</v>
      </c>
      <c r="I594" t="s">
        <v>90</v>
      </c>
      <c r="J594" t="s">
        <v>90</v>
      </c>
      <c r="K594" t="s">
        <v>856</v>
      </c>
      <c r="L594" t="s">
        <v>857</v>
      </c>
      <c r="M594" t="s">
        <v>1274</v>
      </c>
      <c r="N594" t="s">
        <v>859</v>
      </c>
      <c r="O594" t="s">
        <v>860</v>
      </c>
      <c r="P594" s="1">
        <v>671.7</v>
      </c>
      <c r="Q594" t="s">
        <v>49</v>
      </c>
      <c r="R594" s="1">
        <v>4223.3999999999996</v>
      </c>
      <c r="S594" s="1">
        <v>6.3</v>
      </c>
      <c r="T594" t="s">
        <v>50</v>
      </c>
      <c r="U594" s="1">
        <v>6495.4</v>
      </c>
      <c r="V594" s="1">
        <v>6495.4</v>
      </c>
      <c r="W594" s="1">
        <v>659.2</v>
      </c>
      <c r="X594" s="1">
        <v>659.2</v>
      </c>
      <c r="Y594" t="s">
        <v>51</v>
      </c>
      <c r="Z594" t="s">
        <v>114</v>
      </c>
      <c r="AA594" t="s">
        <v>42</v>
      </c>
      <c r="AB594" t="s">
        <v>36</v>
      </c>
      <c r="AC594" t="s">
        <v>323</v>
      </c>
      <c r="AD594" t="s">
        <v>36</v>
      </c>
      <c r="AE594" t="s">
        <v>53</v>
      </c>
      <c r="AF594" s="1">
        <v>2272</v>
      </c>
      <c r="AG594" t="s">
        <v>842</v>
      </c>
      <c r="AH594" t="s">
        <v>55</v>
      </c>
      <c r="AI594" t="s">
        <v>1273</v>
      </c>
    </row>
    <row r="595" spans="1:35" x14ac:dyDescent="0.25">
      <c r="A595" t="s">
        <v>35</v>
      </c>
      <c r="B595" t="s">
        <v>36</v>
      </c>
      <c r="C595" t="s">
        <v>37</v>
      </c>
      <c r="D595" t="s">
        <v>323</v>
      </c>
      <c r="E595" t="s">
        <v>837</v>
      </c>
      <c r="F595" t="s">
        <v>838</v>
      </c>
      <c r="G595" t="s">
        <v>839</v>
      </c>
      <c r="H595" t="s">
        <v>42</v>
      </c>
      <c r="I595" t="s">
        <v>90</v>
      </c>
      <c r="J595" t="s">
        <v>90</v>
      </c>
      <c r="K595" t="s">
        <v>529</v>
      </c>
      <c r="L595" t="s">
        <v>430</v>
      </c>
      <c r="M595" t="s">
        <v>1275</v>
      </c>
      <c r="N595" t="s">
        <v>432</v>
      </c>
      <c r="O595" t="s">
        <v>433</v>
      </c>
      <c r="P595" s="1">
        <v>6480.2</v>
      </c>
      <c r="Q595" t="s">
        <v>49</v>
      </c>
      <c r="R595" s="1">
        <v>40743.1</v>
      </c>
      <c r="S595" s="1">
        <v>6.3</v>
      </c>
      <c r="T595" t="s">
        <v>50</v>
      </c>
      <c r="U595" s="1">
        <v>43015.199999999997</v>
      </c>
      <c r="V595" s="1">
        <v>43015.199999999997</v>
      </c>
      <c r="W595" s="1">
        <v>6359.5</v>
      </c>
      <c r="X595" s="1">
        <v>6359.5</v>
      </c>
      <c r="Y595" t="s">
        <v>51</v>
      </c>
      <c r="Z595" t="s">
        <v>114</v>
      </c>
      <c r="AA595" t="s">
        <v>42</v>
      </c>
      <c r="AB595" t="s">
        <v>36</v>
      </c>
      <c r="AC595" t="s">
        <v>323</v>
      </c>
      <c r="AD595" t="s">
        <v>36</v>
      </c>
      <c r="AE595" t="s">
        <v>53</v>
      </c>
      <c r="AF595" s="1">
        <v>2272</v>
      </c>
      <c r="AG595" t="s">
        <v>842</v>
      </c>
      <c r="AH595" t="s">
        <v>55</v>
      </c>
      <c r="AI595" t="s">
        <v>1273</v>
      </c>
    </row>
    <row r="596" spans="1:35" x14ac:dyDescent="0.25">
      <c r="A596" t="s">
        <v>35</v>
      </c>
      <c r="B596" t="s">
        <v>36</v>
      </c>
      <c r="C596" t="s">
        <v>37</v>
      </c>
      <c r="D596" t="s">
        <v>323</v>
      </c>
      <c r="E596" t="s">
        <v>837</v>
      </c>
      <c r="F596" t="s">
        <v>838</v>
      </c>
      <c r="G596" t="s">
        <v>839</v>
      </c>
      <c r="H596" t="s">
        <v>42</v>
      </c>
      <c r="I596" t="s">
        <v>90</v>
      </c>
      <c r="J596" t="s">
        <v>90</v>
      </c>
      <c r="K596" t="s">
        <v>529</v>
      </c>
      <c r="L596" t="s">
        <v>430</v>
      </c>
      <c r="M596" t="s">
        <v>1276</v>
      </c>
      <c r="N596" t="s">
        <v>432</v>
      </c>
      <c r="O596" t="s">
        <v>433</v>
      </c>
      <c r="P596" s="1">
        <v>2474.1999999999998</v>
      </c>
      <c r="Q596" t="s">
        <v>49</v>
      </c>
      <c r="R596" s="1">
        <v>15556.5</v>
      </c>
      <c r="S596" s="1">
        <v>6.3</v>
      </c>
      <c r="T596" t="s">
        <v>50</v>
      </c>
      <c r="U596" s="1">
        <v>17828.5</v>
      </c>
      <c r="V596" s="1">
        <v>17828.5</v>
      </c>
      <c r="W596" s="1">
        <v>2428.1999999999998</v>
      </c>
      <c r="X596" s="1">
        <v>2428.1999999999998</v>
      </c>
      <c r="Y596" t="s">
        <v>51</v>
      </c>
      <c r="Z596" t="s">
        <v>114</v>
      </c>
      <c r="AA596" t="s">
        <v>42</v>
      </c>
      <c r="AB596" t="s">
        <v>36</v>
      </c>
      <c r="AC596" t="s">
        <v>323</v>
      </c>
      <c r="AD596" t="s">
        <v>36</v>
      </c>
      <c r="AE596" t="s">
        <v>53</v>
      </c>
      <c r="AF596" s="1">
        <v>2272</v>
      </c>
      <c r="AG596" t="s">
        <v>842</v>
      </c>
      <c r="AH596" t="s">
        <v>55</v>
      </c>
      <c r="AI596" t="s">
        <v>1273</v>
      </c>
    </row>
    <row r="597" spans="1:35" x14ac:dyDescent="0.25">
      <c r="A597" t="s">
        <v>35</v>
      </c>
      <c r="B597" t="s">
        <v>36</v>
      </c>
      <c r="C597" t="s">
        <v>37</v>
      </c>
      <c r="D597" t="s">
        <v>323</v>
      </c>
      <c r="E597" t="s">
        <v>837</v>
      </c>
      <c r="F597" t="s">
        <v>838</v>
      </c>
      <c r="G597" t="s">
        <v>839</v>
      </c>
      <c r="H597" t="s">
        <v>42</v>
      </c>
      <c r="I597" t="s">
        <v>90</v>
      </c>
      <c r="J597" t="s">
        <v>90</v>
      </c>
      <c r="K597" t="s">
        <v>529</v>
      </c>
      <c r="L597" t="s">
        <v>430</v>
      </c>
      <c r="M597" t="s">
        <v>1277</v>
      </c>
      <c r="N597" t="s">
        <v>432</v>
      </c>
      <c r="O597" t="s">
        <v>433</v>
      </c>
      <c r="P597" s="1">
        <v>1484.9</v>
      </c>
      <c r="Q597" t="s">
        <v>49</v>
      </c>
      <c r="R597" s="1">
        <v>9335.7999999999993</v>
      </c>
      <c r="S597" s="1">
        <v>6.3</v>
      </c>
      <c r="T597" t="s">
        <v>50</v>
      </c>
      <c r="U597" s="1">
        <v>11607.9</v>
      </c>
      <c r="V597" s="1">
        <v>11607.9</v>
      </c>
      <c r="W597" s="1">
        <v>1457.2</v>
      </c>
      <c r="X597" s="1">
        <v>1457.2</v>
      </c>
      <c r="Y597" t="s">
        <v>51</v>
      </c>
      <c r="Z597" t="s">
        <v>114</v>
      </c>
      <c r="AA597" t="s">
        <v>42</v>
      </c>
      <c r="AB597" t="s">
        <v>36</v>
      </c>
      <c r="AC597" t="s">
        <v>323</v>
      </c>
      <c r="AD597" t="s">
        <v>36</v>
      </c>
      <c r="AE597" t="s">
        <v>53</v>
      </c>
      <c r="AF597" s="1">
        <v>2272</v>
      </c>
      <c r="AG597" t="s">
        <v>842</v>
      </c>
      <c r="AH597" t="s">
        <v>55</v>
      </c>
      <c r="AI597" t="s">
        <v>1273</v>
      </c>
    </row>
    <row r="598" spans="1:35" x14ac:dyDescent="0.25">
      <c r="A598" t="s">
        <v>35</v>
      </c>
      <c r="B598" t="s">
        <v>36</v>
      </c>
      <c r="C598" t="s">
        <v>37</v>
      </c>
      <c r="D598" t="s">
        <v>323</v>
      </c>
      <c r="E598" t="s">
        <v>837</v>
      </c>
      <c r="F598" t="s">
        <v>838</v>
      </c>
      <c r="G598" t="s">
        <v>839</v>
      </c>
      <c r="H598" t="s">
        <v>42</v>
      </c>
      <c r="I598" t="s">
        <v>90</v>
      </c>
      <c r="J598" t="s">
        <v>90</v>
      </c>
      <c r="K598" t="s">
        <v>529</v>
      </c>
      <c r="L598" t="s">
        <v>430</v>
      </c>
      <c r="M598" t="s">
        <v>1278</v>
      </c>
      <c r="N598" t="s">
        <v>432</v>
      </c>
      <c r="O598" t="s">
        <v>433</v>
      </c>
      <c r="P598" s="1">
        <v>1202</v>
      </c>
      <c r="Q598" t="s">
        <v>49</v>
      </c>
      <c r="R598" s="1">
        <v>7557.6</v>
      </c>
      <c r="S598" s="1">
        <v>6.3</v>
      </c>
      <c r="T598" t="s">
        <v>50</v>
      </c>
      <c r="U598" s="1">
        <v>9829.6</v>
      </c>
      <c r="V598" s="1">
        <v>9829.6</v>
      </c>
      <c r="W598" s="1">
        <v>1179.5999999999999</v>
      </c>
      <c r="X598" s="1">
        <v>1179.5999999999999</v>
      </c>
      <c r="Y598" t="s">
        <v>51</v>
      </c>
      <c r="Z598" t="s">
        <v>114</v>
      </c>
      <c r="AA598" t="s">
        <v>42</v>
      </c>
      <c r="AB598" t="s">
        <v>36</v>
      </c>
      <c r="AC598" t="s">
        <v>323</v>
      </c>
      <c r="AD598" t="s">
        <v>36</v>
      </c>
      <c r="AE598" t="s">
        <v>53</v>
      </c>
      <c r="AF598" s="1">
        <v>2272</v>
      </c>
      <c r="AG598" t="s">
        <v>842</v>
      </c>
      <c r="AH598" t="s">
        <v>55</v>
      </c>
      <c r="AI598" t="s">
        <v>1273</v>
      </c>
    </row>
    <row r="599" spans="1:35" x14ac:dyDescent="0.25">
      <c r="A599" t="s">
        <v>35</v>
      </c>
      <c r="B599" t="s">
        <v>36</v>
      </c>
      <c r="C599" t="s">
        <v>37</v>
      </c>
      <c r="D599" t="s">
        <v>252</v>
      </c>
      <c r="E599" t="s">
        <v>837</v>
      </c>
      <c r="F599" t="s">
        <v>838</v>
      </c>
      <c r="G599" t="s">
        <v>839</v>
      </c>
      <c r="H599" t="s">
        <v>1279</v>
      </c>
      <c r="I599" t="s">
        <v>90</v>
      </c>
      <c r="J599" t="s">
        <v>90</v>
      </c>
      <c r="K599" t="s">
        <v>184</v>
      </c>
      <c r="L599" t="s">
        <v>185</v>
      </c>
      <c r="M599" t="s">
        <v>1280</v>
      </c>
      <c r="N599" t="s">
        <v>187</v>
      </c>
      <c r="O599" t="s">
        <v>188</v>
      </c>
      <c r="P599" s="1">
        <v>1</v>
      </c>
      <c r="Q599" t="s">
        <v>72</v>
      </c>
      <c r="R599" s="1">
        <v>1458</v>
      </c>
      <c r="S599" s="1">
        <v>1458</v>
      </c>
      <c r="T599" t="s">
        <v>50</v>
      </c>
      <c r="U599" s="1">
        <v>1893.1</v>
      </c>
      <c r="V599" s="1">
        <v>1893.1</v>
      </c>
      <c r="W599" s="1">
        <v>50.4</v>
      </c>
      <c r="X599" s="1">
        <v>50.4</v>
      </c>
      <c r="Y599" t="s">
        <v>73</v>
      </c>
      <c r="Z599" t="s">
        <v>309</v>
      </c>
      <c r="AA599" t="s">
        <v>1281</v>
      </c>
      <c r="AB599" t="s">
        <v>1282</v>
      </c>
      <c r="AC599" t="s">
        <v>1283</v>
      </c>
      <c r="AD599" t="s">
        <v>1284</v>
      </c>
      <c r="AE599" t="s">
        <v>1285</v>
      </c>
      <c r="AF599" s="1">
        <v>420.5</v>
      </c>
      <c r="AG599" t="s">
        <v>842</v>
      </c>
      <c r="AH599" t="s">
        <v>55</v>
      </c>
      <c r="AI599" t="s">
        <v>1286</v>
      </c>
    </row>
    <row r="600" spans="1:35" x14ac:dyDescent="0.25">
      <c r="A600" t="s">
        <v>35</v>
      </c>
      <c r="B600" t="s">
        <v>36</v>
      </c>
      <c r="C600" t="s">
        <v>37</v>
      </c>
      <c r="D600" t="s">
        <v>252</v>
      </c>
      <c r="E600" t="s">
        <v>837</v>
      </c>
      <c r="F600" t="s">
        <v>838</v>
      </c>
      <c r="G600" t="s">
        <v>839</v>
      </c>
      <c r="H600" t="s">
        <v>1279</v>
      </c>
      <c r="I600" t="s">
        <v>90</v>
      </c>
      <c r="J600" t="s">
        <v>90</v>
      </c>
      <c r="K600" t="s">
        <v>184</v>
      </c>
      <c r="L600" t="s">
        <v>185</v>
      </c>
      <c r="M600" t="s">
        <v>1280</v>
      </c>
      <c r="N600" t="s">
        <v>187</v>
      </c>
      <c r="O600" t="s">
        <v>188</v>
      </c>
      <c r="P600" s="1">
        <v>1</v>
      </c>
      <c r="Q600" t="s">
        <v>72</v>
      </c>
      <c r="R600" s="1">
        <v>1521</v>
      </c>
      <c r="S600" s="1">
        <v>1521</v>
      </c>
      <c r="T600" t="s">
        <v>50</v>
      </c>
      <c r="U600" s="1">
        <v>1956.7</v>
      </c>
      <c r="V600" s="1">
        <v>1956.7</v>
      </c>
      <c r="W600" s="1">
        <v>50.3</v>
      </c>
      <c r="X600" s="1">
        <v>50.3</v>
      </c>
      <c r="Y600" t="s">
        <v>73</v>
      </c>
      <c r="Z600" t="s">
        <v>309</v>
      </c>
      <c r="AA600" t="s">
        <v>1281</v>
      </c>
      <c r="AB600" t="s">
        <v>1282</v>
      </c>
      <c r="AC600" t="s">
        <v>1283</v>
      </c>
      <c r="AD600" t="s">
        <v>1284</v>
      </c>
      <c r="AE600" t="s">
        <v>1285</v>
      </c>
      <c r="AF600" s="1">
        <v>420.5</v>
      </c>
      <c r="AG600" t="s">
        <v>842</v>
      </c>
      <c r="AH600" t="s">
        <v>55</v>
      </c>
      <c r="AI600" t="s">
        <v>1286</v>
      </c>
    </row>
    <row r="601" spans="1:35" x14ac:dyDescent="0.25">
      <c r="A601" t="s">
        <v>35</v>
      </c>
      <c r="B601" t="s">
        <v>36</v>
      </c>
      <c r="C601" t="s">
        <v>37</v>
      </c>
      <c r="D601" t="s">
        <v>252</v>
      </c>
      <c r="E601" t="s">
        <v>837</v>
      </c>
      <c r="F601" t="s">
        <v>838</v>
      </c>
      <c r="G601" t="s">
        <v>839</v>
      </c>
      <c r="H601" t="s">
        <v>1279</v>
      </c>
      <c r="I601" t="s">
        <v>90</v>
      </c>
      <c r="J601" t="s">
        <v>90</v>
      </c>
      <c r="K601" t="s">
        <v>184</v>
      </c>
      <c r="L601" t="s">
        <v>185</v>
      </c>
      <c r="M601" t="s">
        <v>1280</v>
      </c>
      <c r="N601" t="s">
        <v>187</v>
      </c>
      <c r="O601" t="s">
        <v>188</v>
      </c>
      <c r="P601" s="1">
        <v>1</v>
      </c>
      <c r="Q601" t="s">
        <v>72</v>
      </c>
      <c r="R601" s="1">
        <v>1554</v>
      </c>
      <c r="S601" s="1">
        <v>1554</v>
      </c>
      <c r="T601" t="s">
        <v>50</v>
      </c>
      <c r="U601" s="1">
        <v>1990</v>
      </c>
      <c r="V601" s="1">
        <v>1990</v>
      </c>
      <c r="W601" s="1">
        <v>50.3</v>
      </c>
      <c r="X601" s="1">
        <v>50.3</v>
      </c>
      <c r="Y601" t="s">
        <v>73</v>
      </c>
      <c r="Z601" t="s">
        <v>309</v>
      </c>
      <c r="AA601" t="s">
        <v>1281</v>
      </c>
      <c r="AB601" t="s">
        <v>1282</v>
      </c>
      <c r="AC601" t="s">
        <v>1283</v>
      </c>
      <c r="AD601" t="s">
        <v>1284</v>
      </c>
      <c r="AE601" t="s">
        <v>1285</v>
      </c>
      <c r="AF601" s="1">
        <v>420.5</v>
      </c>
      <c r="AG601" t="s">
        <v>842</v>
      </c>
      <c r="AH601" t="s">
        <v>55</v>
      </c>
      <c r="AI601" t="s">
        <v>1286</v>
      </c>
    </row>
    <row r="602" spans="1:35" x14ac:dyDescent="0.25">
      <c r="A602" t="s">
        <v>35</v>
      </c>
      <c r="B602" t="s">
        <v>36</v>
      </c>
      <c r="C602" t="s">
        <v>37</v>
      </c>
      <c r="D602" t="s">
        <v>252</v>
      </c>
      <c r="E602" t="s">
        <v>837</v>
      </c>
      <c r="F602" t="s">
        <v>838</v>
      </c>
      <c r="G602" t="s">
        <v>839</v>
      </c>
      <c r="H602" t="s">
        <v>1279</v>
      </c>
      <c r="I602" t="s">
        <v>90</v>
      </c>
      <c r="J602" t="s">
        <v>90</v>
      </c>
      <c r="K602" t="s">
        <v>184</v>
      </c>
      <c r="L602" t="s">
        <v>185</v>
      </c>
      <c r="M602" t="s">
        <v>1280</v>
      </c>
      <c r="N602" t="s">
        <v>187</v>
      </c>
      <c r="O602" t="s">
        <v>188</v>
      </c>
      <c r="P602" s="1">
        <v>1</v>
      </c>
      <c r="Q602" t="s">
        <v>72</v>
      </c>
      <c r="R602" s="1">
        <v>1554</v>
      </c>
      <c r="S602" s="1">
        <v>1554</v>
      </c>
      <c r="T602" t="s">
        <v>50</v>
      </c>
      <c r="U602" s="1">
        <v>1990</v>
      </c>
      <c r="V602" s="1">
        <v>1990</v>
      </c>
      <c r="W602" s="1">
        <v>50.3</v>
      </c>
      <c r="X602" s="1">
        <v>50.3</v>
      </c>
      <c r="Y602" t="s">
        <v>73</v>
      </c>
      <c r="Z602" t="s">
        <v>309</v>
      </c>
      <c r="AA602" t="s">
        <v>1281</v>
      </c>
      <c r="AB602" t="s">
        <v>1282</v>
      </c>
      <c r="AC602" t="s">
        <v>1283</v>
      </c>
      <c r="AD602" t="s">
        <v>1284</v>
      </c>
      <c r="AE602" t="s">
        <v>1285</v>
      </c>
      <c r="AF602" s="1">
        <v>420.5</v>
      </c>
      <c r="AG602" t="s">
        <v>842</v>
      </c>
      <c r="AH602" t="s">
        <v>55</v>
      </c>
      <c r="AI602" t="s">
        <v>1286</v>
      </c>
    </row>
    <row r="603" spans="1:35" x14ac:dyDescent="0.25">
      <c r="A603" t="s">
        <v>35</v>
      </c>
      <c r="B603" t="s">
        <v>36</v>
      </c>
      <c r="C603" t="s">
        <v>37</v>
      </c>
      <c r="D603" t="s">
        <v>252</v>
      </c>
      <c r="E603" t="s">
        <v>837</v>
      </c>
      <c r="F603" t="s">
        <v>838</v>
      </c>
      <c r="G603" t="s">
        <v>839</v>
      </c>
      <c r="H603" t="s">
        <v>1279</v>
      </c>
      <c r="I603" t="s">
        <v>90</v>
      </c>
      <c r="J603" t="s">
        <v>90</v>
      </c>
      <c r="K603" t="s">
        <v>184</v>
      </c>
      <c r="L603" t="s">
        <v>185</v>
      </c>
      <c r="M603" t="s">
        <v>1280</v>
      </c>
      <c r="N603" t="s">
        <v>187</v>
      </c>
      <c r="O603" t="s">
        <v>188</v>
      </c>
      <c r="P603" s="1">
        <v>1</v>
      </c>
      <c r="Q603" t="s">
        <v>72</v>
      </c>
      <c r="R603" s="1">
        <v>1619</v>
      </c>
      <c r="S603" s="1">
        <v>1619</v>
      </c>
      <c r="T603" t="s">
        <v>50</v>
      </c>
      <c r="U603" s="1">
        <v>2055.6999999999998</v>
      </c>
      <c r="V603" s="1">
        <v>2055.6999999999998</v>
      </c>
      <c r="W603" s="1">
        <v>50.3</v>
      </c>
      <c r="X603" s="1">
        <v>50.3</v>
      </c>
      <c r="Y603" t="s">
        <v>73</v>
      </c>
      <c r="Z603" t="s">
        <v>309</v>
      </c>
      <c r="AA603" t="s">
        <v>1281</v>
      </c>
      <c r="AB603" t="s">
        <v>1282</v>
      </c>
      <c r="AC603" t="s">
        <v>1283</v>
      </c>
      <c r="AD603" t="s">
        <v>1284</v>
      </c>
      <c r="AE603" t="s">
        <v>1285</v>
      </c>
      <c r="AF603" s="1">
        <v>420.5</v>
      </c>
      <c r="AG603" t="s">
        <v>842</v>
      </c>
      <c r="AH603" t="s">
        <v>55</v>
      </c>
      <c r="AI603" t="s">
        <v>1286</v>
      </c>
    </row>
    <row r="604" spans="1:35" x14ac:dyDescent="0.25">
      <c r="A604" t="s">
        <v>35</v>
      </c>
      <c r="B604" t="s">
        <v>36</v>
      </c>
      <c r="C604" t="s">
        <v>37</v>
      </c>
      <c r="D604" t="s">
        <v>252</v>
      </c>
      <c r="E604" t="s">
        <v>837</v>
      </c>
      <c r="F604" t="s">
        <v>838</v>
      </c>
      <c r="G604" t="s">
        <v>839</v>
      </c>
      <c r="H604" t="s">
        <v>1279</v>
      </c>
      <c r="I604" t="s">
        <v>90</v>
      </c>
      <c r="J604" t="s">
        <v>90</v>
      </c>
      <c r="K604" t="s">
        <v>184</v>
      </c>
      <c r="L604" t="s">
        <v>185</v>
      </c>
      <c r="M604" t="s">
        <v>1280</v>
      </c>
      <c r="N604" t="s">
        <v>187</v>
      </c>
      <c r="O604" t="s">
        <v>188</v>
      </c>
      <c r="P604" s="1">
        <v>1</v>
      </c>
      <c r="Q604" t="s">
        <v>72</v>
      </c>
      <c r="R604" s="1">
        <v>1656</v>
      </c>
      <c r="S604" s="1">
        <v>1656</v>
      </c>
      <c r="T604" t="s">
        <v>50</v>
      </c>
      <c r="U604" s="1">
        <v>2093.1</v>
      </c>
      <c r="V604" s="1">
        <v>2093.1</v>
      </c>
      <c r="W604" s="1">
        <v>50.3</v>
      </c>
      <c r="X604" s="1">
        <v>50.3</v>
      </c>
      <c r="Y604" t="s">
        <v>73</v>
      </c>
      <c r="Z604" t="s">
        <v>309</v>
      </c>
      <c r="AA604" t="s">
        <v>1281</v>
      </c>
      <c r="AB604" t="s">
        <v>1282</v>
      </c>
      <c r="AC604" t="s">
        <v>1283</v>
      </c>
      <c r="AD604" t="s">
        <v>1284</v>
      </c>
      <c r="AE604" t="s">
        <v>1285</v>
      </c>
      <c r="AF604" s="1">
        <v>420.5</v>
      </c>
      <c r="AG604" t="s">
        <v>842</v>
      </c>
      <c r="AH604" t="s">
        <v>55</v>
      </c>
      <c r="AI604" t="s">
        <v>1286</v>
      </c>
    </row>
    <row r="605" spans="1:35" x14ac:dyDescent="0.25">
      <c r="A605" t="s">
        <v>35</v>
      </c>
      <c r="B605" t="s">
        <v>36</v>
      </c>
      <c r="C605" t="s">
        <v>37</v>
      </c>
      <c r="D605" t="s">
        <v>393</v>
      </c>
      <c r="E605" t="s">
        <v>837</v>
      </c>
      <c r="F605" t="s">
        <v>838</v>
      </c>
      <c r="G605" t="s">
        <v>839</v>
      </c>
      <c r="H605" t="s">
        <v>1287</v>
      </c>
      <c r="I605" t="s">
        <v>848</v>
      </c>
      <c r="J605" t="s">
        <v>96</v>
      </c>
      <c r="K605" t="s">
        <v>529</v>
      </c>
      <c r="L605" t="s">
        <v>430</v>
      </c>
      <c r="M605" t="s">
        <v>1288</v>
      </c>
      <c r="N605" t="s">
        <v>432</v>
      </c>
      <c r="O605" t="s">
        <v>433</v>
      </c>
      <c r="P605" s="1">
        <v>25043</v>
      </c>
      <c r="Q605" t="s">
        <v>49</v>
      </c>
      <c r="R605" s="1">
        <v>104241.60000000001</v>
      </c>
      <c r="S605" s="1">
        <v>4.2</v>
      </c>
      <c r="T605" t="s">
        <v>254</v>
      </c>
      <c r="U605" s="1">
        <v>106484</v>
      </c>
      <c r="V605" s="1">
        <v>106484</v>
      </c>
      <c r="W605" s="1">
        <v>23790.9</v>
      </c>
      <c r="X605" s="1">
        <v>23790.9</v>
      </c>
      <c r="Y605" t="s">
        <v>113</v>
      </c>
      <c r="Z605" t="s">
        <v>114</v>
      </c>
      <c r="AA605" t="s">
        <v>538</v>
      </c>
      <c r="AB605" t="s">
        <v>1289</v>
      </c>
      <c r="AC605" t="s">
        <v>1290</v>
      </c>
      <c r="AD605" t="s">
        <v>1291</v>
      </c>
      <c r="AE605" t="s">
        <v>877</v>
      </c>
      <c r="AF605" s="1">
        <v>1200</v>
      </c>
      <c r="AG605" t="s">
        <v>842</v>
      </c>
      <c r="AH605" t="s">
        <v>877</v>
      </c>
      <c r="AI605" t="s">
        <v>1292</v>
      </c>
    </row>
    <row r="606" spans="1:35" x14ac:dyDescent="0.25">
      <c r="A606" t="s">
        <v>35</v>
      </c>
      <c r="B606" t="s">
        <v>36</v>
      </c>
      <c r="C606" t="s">
        <v>37</v>
      </c>
      <c r="D606" t="s">
        <v>38</v>
      </c>
      <c r="E606" t="s">
        <v>837</v>
      </c>
      <c r="F606" t="s">
        <v>838</v>
      </c>
      <c r="G606" t="s">
        <v>839</v>
      </c>
      <c r="H606" t="s">
        <v>1293</v>
      </c>
      <c r="I606" t="s">
        <v>108</v>
      </c>
      <c r="J606" t="s">
        <v>108</v>
      </c>
      <c r="K606" t="s">
        <v>1294</v>
      </c>
      <c r="L606" t="s">
        <v>1295</v>
      </c>
      <c r="M606" t="s">
        <v>1296</v>
      </c>
      <c r="N606" t="s">
        <v>1297</v>
      </c>
      <c r="O606" t="s">
        <v>1298</v>
      </c>
      <c r="P606" s="1">
        <v>10476</v>
      </c>
      <c r="Q606" t="s">
        <v>49</v>
      </c>
      <c r="R606" s="1">
        <v>32000</v>
      </c>
      <c r="S606" s="1">
        <v>3.1</v>
      </c>
      <c r="T606" t="s">
        <v>50</v>
      </c>
      <c r="U606" s="1">
        <v>34494.800000000003</v>
      </c>
      <c r="V606" s="1">
        <v>34494.800000000003</v>
      </c>
      <c r="W606" s="1">
        <v>10356</v>
      </c>
      <c r="X606" s="1">
        <v>10356</v>
      </c>
      <c r="Y606" t="s">
        <v>113</v>
      </c>
      <c r="Z606" t="s">
        <v>114</v>
      </c>
      <c r="AA606" t="s">
        <v>115</v>
      </c>
      <c r="AB606" t="s">
        <v>1299</v>
      </c>
      <c r="AC606" t="s">
        <v>535</v>
      </c>
      <c r="AD606" t="s">
        <v>1300</v>
      </c>
      <c r="AE606" t="s">
        <v>118</v>
      </c>
      <c r="AF606" s="1">
        <v>2174.8000000000002</v>
      </c>
      <c r="AG606" t="s">
        <v>842</v>
      </c>
      <c r="AH606" t="s">
        <v>761</v>
      </c>
      <c r="AI606" t="s">
        <v>1301</v>
      </c>
    </row>
    <row r="607" spans="1:35" x14ac:dyDescent="0.25">
      <c r="A607" t="s">
        <v>35</v>
      </c>
      <c r="B607" t="s">
        <v>36</v>
      </c>
      <c r="C607" t="s">
        <v>37</v>
      </c>
      <c r="D607" t="s">
        <v>535</v>
      </c>
      <c r="E607" t="s">
        <v>837</v>
      </c>
      <c r="F607" t="s">
        <v>838</v>
      </c>
      <c r="G607" t="s">
        <v>839</v>
      </c>
      <c r="H607" t="s">
        <v>1302</v>
      </c>
      <c r="I607" t="s">
        <v>66</v>
      </c>
      <c r="J607" t="s">
        <v>66</v>
      </c>
      <c r="K607" t="s">
        <v>1303</v>
      </c>
      <c r="L607" t="s">
        <v>1304</v>
      </c>
      <c r="M607" t="s">
        <v>1305</v>
      </c>
      <c r="N607" t="s">
        <v>1306</v>
      </c>
      <c r="O607" t="s">
        <v>1307</v>
      </c>
      <c r="P607" s="1">
        <v>1</v>
      </c>
      <c r="Q607" t="s">
        <v>72</v>
      </c>
      <c r="R607" s="1">
        <v>923.5</v>
      </c>
      <c r="S607" s="1">
        <v>923.5</v>
      </c>
      <c r="T607" t="s">
        <v>124</v>
      </c>
      <c r="U607" s="1">
        <v>995.8</v>
      </c>
      <c r="V607" s="1">
        <v>995.8</v>
      </c>
      <c r="W607" s="1">
        <v>42</v>
      </c>
      <c r="X607" s="1">
        <v>42</v>
      </c>
      <c r="Y607" t="s">
        <v>73</v>
      </c>
      <c r="Z607" t="s">
        <v>309</v>
      </c>
      <c r="AA607" t="s">
        <v>74</v>
      </c>
      <c r="AB607" t="s">
        <v>1308</v>
      </c>
      <c r="AC607" t="s">
        <v>535</v>
      </c>
      <c r="AD607" t="s">
        <v>1309</v>
      </c>
      <c r="AE607" t="s">
        <v>639</v>
      </c>
      <c r="AF607" s="1">
        <v>63</v>
      </c>
      <c r="AG607" t="s">
        <v>1310</v>
      </c>
      <c r="AH607" t="s">
        <v>55</v>
      </c>
      <c r="AI607" t="s">
        <v>1311</v>
      </c>
    </row>
    <row r="608" spans="1:35" x14ac:dyDescent="0.25">
      <c r="A608" t="s">
        <v>35</v>
      </c>
      <c r="B608" t="s">
        <v>36</v>
      </c>
      <c r="C608" t="s">
        <v>37</v>
      </c>
      <c r="D608" t="s">
        <v>535</v>
      </c>
      <c r="E608" t="s">
        <v>837</v>
      </c>
      <c r="F608" t="s">
        <v>838</v>
      </c>
      <c r="G608" t="s">
        <v>839</v>
      </c>
      <c r="H608" t="s">
        <v>1302</v>
      </c>
      <c r="I608" t="s">
        <v>66</v>
      </c>
      <c r="J608" t="s">
        <v>66</v>
      </c>
      <c r="K608" t="s">
        <v>1303</v>
      </c>
      <c r="L608" t="s">
        <v>1304</v>
      </c>
      <c r="M608" t="s">
        <v>1312</v>
      </c>
      <c r="N608" t="s">
        <v>1306</v>
      </c>
      <c r="O608" t="s">
        <v>1307</v>
      </c>
      <c r="P608" s="1">
        <v>1</v>
      </c>
      <c r="Q608" t="s">
        <v>72</v>
      </c>
      <c r="R608" s="1">
        <v>1215.9000000000001</v>
      </c>
      <c r="S608" s="1">
        <v>1215.90002</v>
      </c>
      <c r="T608" t="s">
        <v>124</v>
      </c>
      <c r="U608" s="1">
        <v>1291.0999999999999</v>
      </c>
      <c r="V608" s="1">
        <v>1291.0999999999999</v>
      </c>
      <c r="W608" s="1">
        <v>42</v>
      </c>
      <c r="X608" s="1">
        <v>42</v>
      </c>
      <c r="Y608" t="s">
        <v>73</v>
      </c>
      <c r="Z608" t="s">
        <v>309</v>
      </c>
      <c r="AA608" t="s">
        <v>74</v>
      </c>
      <c r="AB608" t="s">
        <v>1308</v>
      </c>
      <c r="AC608" t="s">
        <v>535</v>
      </c>
      <c r="AD608" t="s">
        <v>1309</v>
      </c>
      <c r="AE608" t="s">
        <v>639</v>
      </c>
      <c r="AF608" s="1">
        <v>63</v>
      </c>
      <c r="AG608" t="s">
        <v>1310</v>
      </c>
      <c r="AH608" t="s">
        <v>55</v>
      </c>
      <c r="AI608" t="s">
        <v>1311</v>
      </c>
    </row>
    <row r="609" spans="1:35" x14ac:dyDescent="0.25">
      <c r="A609" t="s">
        <v>35</v>
      </c>
      <c r="B609" t="s">
        <v>36</v>
      </c>
      <c r="C609" t="s">
        <v>37</v>
      </c>
      <c r="D609" t="s">
        <v>63</v>
      </c>
      <c r="E609" t="s">
        <v>837</v>
      </c>
      <c r="F609" t="s">
        <v>838</v>
      </c>
      <c r="G609" t="s">
        <v>839</v>
      </c>
      <c r="H609" t="s">
        <v>662</v>
      </c>
      <c r="I609" t="s">
        <v>1313</v>
      </c>
      <c r="J609" t="s">
        <v>66</v>
      </c>
      <c r="K609" t="s">
        <v>1314</v>
      </c>
      <c r="L609" t="s">
        <v>1315</v>
      </c>
      <c r="M609" t="s">
        <v>1316</v>
      </c>
      <c r="N609" t="s">
        <v>1317</v>
      </c>
      <c r="O609" t="s">
        <v>1318</v>
      </c>
      <c r="P609" s="1">
        <v>5</v>
      </c>
      <c r="Q609" t="s">
        <v>72</v>
      </c>
      <c r="R609" s="1">
        <v>917.3</v>
      </c>
      <c r="S609" s="1">
        <v>183.5</v>
      </c>
      <c r="T609" t="s">
        <v>124</v>
      </c>
      <c r="U609" s="1">
        <v>1018.8</v>
      </c>
      <c r="V609" s="1">
        <v>1018.8</v>
      </c>
      <c r="W609" s="1">
        <v>1</v>
      </c>
      <c r="X609" s="1">
        <v>1</v>
      </c>
      <c r="Y609" t="s">
        <v>73</v>
      </c>
      <c r="Z609" t="s">
        <v>52</v>
      </c>
      <c r="AA609" t="s">
        <v>74</v>
      </c>
      <c r="AB609" t="s">
        <v>1000</v>
      </c>
      <c r="AC609" t="s">
        <v>393</v>
      </c>
      <c r="AD609" t="s">
        <v>1001</v>
      </c>
      <c r="AE609" t="s">
        <v>78</v>
      </c>
      <c r="AF609" s="1">
        <v>92.4</v>
      </c>
      <c r="AG609" t="s">
        <v>669</v>
      </c>
      <c r="AH609" t="s">
        <v>55</v>
      </c>
      <c r="AI609" t="s">
        <v>1319</v>
      </c>
    </row>
    <row r="610" spans="1:35" x14ac:dyDescent="0.25">
      <c r="A610" t="s">
        <v>35</v>
      </c>
      <c r="B610" t="s">
        <v>36</v>
      </c>
      <c r="C610" t="s">
        <v>37</v>
      </c>
      <c r="D610" t="s">
        <v>82</v>
      </c>
      <c r="E610" t="s">
        <v>837</v>
      </c>
      <c r="F610" t="s">
        <v>838</v>
      </c>
      <c r="G610" t="s">
        <v>839</v>
      </c>
      <c r="H610" t="s">
        <v>1287</v>
      </c>
      <c r="I610" t="s">
        <v>848</v>
      </c>
      <c r="J610" t="s">
        <v>96</v>
      </c>
      <c r="K610" t="s">
        <v>529</v>
      </c>
      <c r="L610" t="s">
        <v>430</v>
      </c>
      <c r="M610" t="s">
        <v>1320</v>
      </c>
      <c r="N610" t="s">
        <v>432</v>
      </c>
      <c r="O610" t="s">
        <v>433</v>
      </c>
      <c r="P610" s="1">
        <v>25122</v>
      </c>
      <c r="Q610" t="s">
        <v>49</v>
      </c>
      <c r="R610" s="1">
        <v>105823.9</v>
      </c>
      <c r="S610" s="1">
        <v>4.2</v>
      </c>
      <c r="T610" t="s">
        <v>254</v>
      </c>
      <c r="U610" s="1">
        <v>108082.2</v>
      </c>
      <c r="V610" s="1">
        <v>108082.2</v>
      </c>
      <c r="W610" s="1">
        <v>25122</v>
      </c>
      <c r="X610" s="1">
        <v>25122</v>
      </c>
      <c r="Y610" t="s">
        <v>113</v>
      </c>
      <c r="Z610" t="s">
        <v>114</v>
      </c>
      <c r="AA610" t="s">
        <v>538</v>
      </c>
      <c r="AB610" t="s">
        <v>1321</v>
      </c>
      <c r="AC610" t="s">
        <v>393</v>
      </c>
      <c r="AD610" t="s">
        <v>1322</v>
      </c>
      <c r="AE610" t="s">
        <v>1323</v>
      </c>
      <c r="AF610" s="1">
        <v>1200</v>
      </c>
      <c r="AG610" t="s">
        <v>842</v>
      </c>
      <c r="AH610" t="s">
        <v>55</v>
      </c>
      <c r="AI610" t="s">
        <v>1324</v>
      </c>
    </row>
    <row r="611" spans="1:35" x14ac:dyDescent="0.25">
      <c r="A611" t="s">
        <v>35</v>
      </c>
      <c r="B611" t="s">
        <v>36</v>
      </c>
      <c r="C611" t="s">
        <v>37</v>
      </c>
      <c r="D611" t="s">
        <v>318</v>
      </c>
      <c r="E611" t="s">
        <v>837</v>
      </c>
      <c r="F611" t="s">
        <v>838</v>
      </c>
      <c r="G611" t="s">
        <v>839</v>
      </c>
      <c r="H611" t="s">
        <v>662</v>
      </c>
      <c r="I611" t="s">
        <v>1313</v>
      </c>
      <c r="J611" t="s">
        <v>66</v>
      </c>
      <c r="K611" t="s">
        <v>1314</v>
      </c>
      <c r="L611" t="s">
        <v>1315</v>
      </c>
      <c r="M611" t="s">
        <v>1316</v>
      </c>
      <c r="N611" t="s">
        <v>1317</v>
      </c>
      <c r="O611" t="s">
        <v>1318</v>
      </c>
      <c r="P611" s="1">
        <v>1</v>
      </c>
      <c r="Q611" t="s">
        <v>72</v>
      </c>
      <c r="R611" s="1">
        <v>144.80000000000001</v>
      </c>
      <c r="S611" s="1">
        <v>144.80000000000001</v>
      </c>
      <c r="T611" t="s">
        <v>124</v>
      </c>
      <c r="U611" s="1">
        <v>226.6</v>
      </c>
      <c r="V611" s="1">
        <v>226.6</v>
      </c>
      <c r="W611" s="1">
        <v>0.5</v>
      </c>
      <c r="X611" s="1">
        <v>0.5</v>
      </c>
      <c r="Y611" t="s">
        <v>73</v>
      </c>
      <c r="Z611" t="s">
        <v>52</v>
      </c>
      <c r="AA611" t="s">
        <v>74</v>
      </c>
      <c r="AB611" t="s">
        <v>1325</v>
      </c>
      <c r="AC611" t="s">
        <v>318</v>
      </c>
      <c r="AD611" t="s">
        <v>1326</v>
      </c>
      <c r="AE611" t="s">
        <v>78</v>
      </c>
      <c r="AF611" s="1">
        <v>80.400000000000006</v>
      </c>
      <c r="AG611" t="s">
        <v>669</v>
      </c>
      <c r="AH611" t="s">
        <v>55</v>
      </c>
      <c r="AI611" t="s">
        <v>1327</v>
      </c>
    </row>
    <row r="612" spans="1:35" x14ac:dyDescent="0.25">
      <c r="A612" t="s">
        <v>35</v>
      </c>
      <c r="B612" t="s">
        <v>36</v>
      </c>
      <c r="C612" t="s">
        <v>37</v>
      </c>
      <c r="D612" t="s">
        <v>250</v>
      </c>
      <c r="E612" t="s">
        <v>837</v>
      </c>
      <c r="F612" t="s">
        <v>838</v>
      </c>
      <c r="G612" t="s">
        <v>839</v>
      </c>
      <c r="H612" t="s">
        <v>122</v>
      </c>
      <c r="I612" t="s">
        <v>66</v>
      </c>
      <c r="J612" t="s">
        <v>303</v>
      </c>
      <c r="K612" t="s">
        <v>184</v>
      </c>
      <c r="L612" t="s">
        <v>185</v>
      </c>
      <c r="M612" t="s">
        <v>1328</v>
      </c>
      <c r="N612" t="s">
        <v>187</v>
      </c>
      <c r="O612" t="s">
        <v>188</v>
      </c>
      <c r="P612" s="1">
        <v>8</v>
      </c>
      <c r="Q612" t="s">
        <v>72</v>
      </c>
      <c r="R612" s="1">
        <v>610</v>
      </c>
      <c r="S612" s="1">
        <v>76.2</v>
      </c>
      <c r="T612" t="s">
        <v>124</v>
      </c>
      <c r="U612" s="1">
        <v>1247.2</v>
      </c>
      <c r="V612" s="1">
        <v>1247.2</v>
      </c>
      <c r="W612" s="1">
        <v>1.9</v>
      </c>
      <c r="X612" s="1">
        <v>1.9</v>
      </c>
      <c r="Y612" t="s">
        <v>73</v>
      </c>
      <c r="Z612" t="s">
        <v>309</v>
      </c>
      <c r="AA612" t="s">
        <v>303</v>
      </c>
      <c r="AB612" t="s">
        <v>1329</v>
      </c>
      <c r="AC612" t="s">
        <v>250</v>
      </c>
      <c r="AD612" t="s">
        <v>1330</v>
      </c>
      <c r="AE612" t="s">
        <v>312</v>
      </c>
      <c r="AF612" s="1">
        <v>631</v>
      </c>
      <c r="AG612" t="s">
        <v>128</v>
      </c>
      <c r="AH612" t="s">
        <v>55</v>
      </c>
      <c r="AI612" t="s">
        <v>1331</v>
      </c>
    </row>
    <row r="613" spans="1:35" x14ac:dyDescent="0.25">
      <c r="A613" t="s">
        <v>35</v>
      </c>
      <c r="B613" t="s">
        <v>36</v>
      </c>
      <c r="C613" t="s">
        <v>37</v>
      </c>
      <c r="D613" t="s">
        <v>38</v>
      </c>
      <c r="E613" t="s">
        <v>837</v>
      </c>
      <c r="F613" t="s">
        <v>838</v>
      </c>
      <c r="G613" t="s">
        <v>839</v>
      </c>
      <c r="H613" t="s">
        <v>1332</v>
      </c>
      <c r="I613" t="s">
        <v>66</v>
      </c>
      <c r="J613" t="s">
        <v>66</v>
      </c>
      <c r="K613" t="s">
        <v>1333</v>
      </c>
      <c r="L613" t="s">
        <v>1334</v>
      </c>
      <c r="M613" t="s">
        <v>1335</v>
      </c>
      <c r="N613" t="s">
        <v>1336</v>
      </c>
      <c r="O613" t="s">
        <v>1334</v>
      </c>
      <c r="P613" s="1">
        <v>210</v>
      </c>
      <c r="Q613" t="s">
        <v>49</v>
      </c>
      <c r="R613" s="1">
        <v>6558.9</v>
      </c>
      <c r="S613" s="1">
        <v>31.2</v>
      </c>
      <c r="T613" t="s">
        <v>50</v>
      </c>
      <c r="U613" s="1">
        <v>8020.6</v>
      </c>
      <c r="V613" s="1">
        <v>8020.6</v>
      </c>
      <c r="W613" s="1">
        <v>209</v>
      </c>
      <c r="X613" s="1">
        <v>209</v>
      </c>
      <c r="Y613" t="s">
        <v>73</v>
      </c>
      <c r="Z613" t="s">
        <v>309</v>
      </c>
      <c r="AA613" t="s">
        <v>1337</v>
      </c>
      <c r="AB613" t="s">
        <v>1338</v>
      </c>
      <c r="AC613" t="s">
        <v>323</v>
      </c>
      <c r="AD613" t="s">
        <v>1339</v>
      </c>
      <c r="AE613" t="s">
        <v>78</v>
      </c>
      <c r="AF613" s="1">
        <v>1396.2</v>
      </c>
      <c r="AG613" t="s">
        <v>842</v>
      </c>
      <c r="AH613" t="s">
        <v>55</v>
      </c>
      <c r="AI613" t="s">
        <v>1340</v>
      </c>
    </row>
    <row r="614" spans="1:35" x14ac:dyDescent="0.25">
      <c r="A614" t="s">
        <v>35</v>
      </c>
      <c r="B614" t="s">
        <v>36</v>
      </c>
      <c r="C614" t="s">
        <v>37</v>
      </c>
      <c r="D614" t="s">
        <v>57</v>
      </c>
      <c r="E614" t="s">
        <v>837</v>
      </c>
      <c r="F614" t="s">
        <v>838</v>
      </c>
      <c r="G614" t="s">
        <v>839</v>
      </c>
      <c r="H614" t="s">
        <v>1341</v>
      </c>
      <c r="I614" t="s">
        <v>90</v>
      </c>
      <c r="J614" t="s">
        <v>90</v>
      </c>
      <c r="K614" t="s">
        <v>184</v>
      </c>
      <c r="L614" t="s">
        <v>185</v>
      </c>
      <c r="M614" t="s">
        <v>1342</v>
      </c>
      <c r="N614" t="s">
        <v>187</v>
      </c>
      <c r="O614" t="s">
        <v>188</v>
      </c>
      <c r="P614" s="1">
        <v>9</v>
      </c>
      <c r="Q614" t="s">
        <v>72</v>
      </c>
      <c r="R614" s="1">
        <v>2817.3</v>
      </c>
      <c r="S614" s="1">
        <v>313</v>
      </c>
      <c r="T614" t="s">
        <v>50</v>
      </c>
      <c r="U614" s="1">
        <v>3531.6</v>
      </c>
      <c r="V614" s="1">
        <v>3531.6</v>
      </c>
      <c r="W614" s="1">
        <v>25.5</v>
      </c>
      <c r="X614" s="1">
        <v>25.5</v>
      </c>
      <c r="Y614" t="s">
        <v>73</v>
      </c>
      <c r="Z614" t="s">
        <v>309</v>
      </c>
      <c r="AA614" t="s">
        <v>1343</v>
      </c>
      <c r="AB614" t="s">
        <v>1344</v>
      </c>
      <c r="AC614" t="s">
        <v>57</v>
      </c>
      <c r="AD614" t="s">
        <v>1345</v>
      </c>
      <c r="AE614" t="s">
        <v>1285</v>
      </c>
      <c r="AF614" s="1">
        <v>686.1</v>
      </c>
      <c r="AG614" t="s">
        <v>842</v>
      </c>
      <c r="AH614" t="s">
        <v>55</v>
      </c>
      <c r="AI614" t="s">
        <v>1346</v>
      </c>
    </row>
    <row r="615" spans="1:35" x14ac:dyDescent="0.25">
      <c r="A615" t="s">
        <v>35</v>
      </c>
      <c r="B615" t="s">
        <v>36</v>
      </c>
      <c r="C615" t="s">
        <v>37</v>
      </c>
      <c r="D615" t="s">
        <v>57</v>
      </c>
      <c r="E615" t="s">
        <v>837</v>
      </c>
      <c r="F615" t="s">
        <v>838</v>
      </c>
      <c r="G615" t="s">
        <v>839</v>
      </c>
      <c r="H615" t="s">
        <v>1341</v>
      </c>
      <c r="I615" t="s">
        <v>90</v>
      </c>
      <c r="J615" t="s">
        <v>90</v>
      </c>
      <c r="K615" t="s">
        <v>184</v>
      </c>
      <c r="L615" t="s">
        <v>185</v>
      </c>
      <c r="M615" t="s">
        <v>1342</v>
      </c>
      <c r="N615" t="s">
        <v>187</v>
      </c>
      <c r="O615" t="s">
        <v>188</v>
      </c>
      <c r="P615" s="1">
        <v>9</v>
      </c>
      <c r="Q615" t="s">
        <v>72</v>
      </c>
      <c r="R615" s="1">
        <v>3321.8</v>
      </c>
      <c r="S615" s="1">
        <v>369.10001</v>
      </c>
      <c r="T615" t="s">
        <v>50</v>
      </c>
      <c r="U615" s="1">
        <v>4163.8999999999996</v>
      </c>
      <c r="V615" s="1">
        <v>4163.8999999999996</v>
      </c>
      <c r="W615" s="1">
        <v>25.5</v>
      </c>
      <c r="X615" s="1">
        <v>25.5</v>
      </c>
      <c r="Y615" t="s">
        <v>73</v>
      </c>
      <c r="Z615" t="s">
        <v>309</v>
      </c>
      <c r="AA615" t="s">
        <v>1343</v>
      </c>
      <c r="AB615" t="s">
        <v>1344</v>
      </c>
      <c r="AC615" t="s">
        <v>57</v>
      </c>
      <c r="AD615" t="s">
        <v>1345</v>
      </c>
      <c r="AE615" t="s">
        <v>1285</v>
      </c>
      <c r="AF615" s="1">
        <v>808.9</v>
      </c>
      <c r="AG615" t="s">
        <v>842</v>
      </c>
      <c r="AH615" t="s">
        <v>55</v>
      </c>
      <c r="AI615" t="s">
        <v>1346</v>
      </c>
    </row>
    <row r="616" spans="1:35" x14ac:dyDescent="0.25">
      <c r="A616" t="s">
        <v>35</v>
      </c>
      <c r="B616" t="s">
        <v>36</v>
      </c>
      <c r="C616" t="s">
        <v>37</v>
      </c>
      <c r="D616" t="s">
        <v>132</v>
      </c>
      <c r="E616" t="s">
        <v>837</v>
      </c>
      <c r="F616" t="s">
        <v>838</v>
      </c>
      <c r="G616" t="s">
        <v>839</v>
      </c>
      <c r="H616" t="s">
        <v>662</v>
      </c>
      <c r="I616" t="s">
        <v>1313</v>
      </c>
      <c r="J616" t="s">
        <v>66</v>
      </c>
      <c r="K616" t="s">
        <v>1314</v>
      </c>
      <c r="L616" t="s">
        <v>1315</v>
      </c>
      <c r="M616" t="s">
        <v>1316</v>
      </c>
      <c r="N616" t="s">
        <v>1317</v>
      </c>
      <c r="O616" t="s">
        <v>1318</v>
      </c>
      <c r="P616" s="1">
        <v>2</v>
      </c>
      <c r="Q616" t="s">
        <v>72</v>
      </c>
      <c r="R616" s="1">
        <v>656.3</v>
      </c>
      <c r="S616" s="1">
        <v>328.20001000000002</v>
      </c>
      <c r="T616" t="s">
        <v>124</v>
      </c>
      <c r="U616" s="1">
        <v>742.9</v>
      </c>
      <c r="V616" s="1">
        <v>742.9</v>
      </c>
      <c r="W616" s="1">
        <v>1</v>
      </c>
      <c r="X616" s="1">
        <v>1</v>
      </c>
      <c r="Y616" t="s">
        <v>73</v>
      </c>
      <c r="Z616" t="s">
        <v>52</v>
      </c>
      <c r="AA616" t="s">
        <v>74</v>
      </c>
      <c r="AB616" t="s">
        <v>1347</v>
      </c>
      <c r="AC616" t="s">
        <v>82</v>
      </c>
      <c r="AD616" t="s">
        <v>1348</v>
      </c>
      <c r="AE616" t="s">
        <v>78</v>
      </c>
      <c r="AF616" s="1">
        <v>80</v>
      </c>
      <c r="AG616" t="s">
        <v>669</v>
      </c>
      <c r="AH616" t="s">
        <v>55</v>
      </c>
      <c r="AI616" t="s">
        <v>1349</v>
      </c>
    </row>
    <row r="617" spans="1:35" x14ac:dyDescent="0.25">
      <c r="A617" t="s">
        <v>35</v>
      </c>
      <c r="B617" t="s">
        <v>36</v>
      </c>
      <c r="C617" t="s">
        <v>37</v>
      </c>
      <c r="D617" t="s">
        <v>143</v>
      </c>
      <c r="E617" t="s">
        <v>837</v>
      </c>
      <c r="F617" t="s">
        <v>838</v>
      </c>
      <c r="G617" t="s">
        <v>839</v>
      </c>
      <c r="H617" t="s">
        <v>437</v>
      </c>
      <c r="I617" t="s">
        <v>66</v>
      </c>
      <c r="J617" t="s">
        <v>66</v>
      </c>
      <c r="K617" t="s">
        <v>438</v>
      </c>
      <c r="L617" t="s">
        <v>439</v>
      </c>
      <c r="M617" t="s">
        <v>1350</v>
      </c>
      <c r="N617" t="s">
        <v>441</v>
      </c>
      <c r="O617" t="s">
        <v>439</v>
      </c>
      <c r="P617" s="1">
        <v>283.7</v>
      </c>
      <c r="Q617" t="s">
        <v>49</v>
      </c>
      <c r="R617" s="1">
        <v>12</v>
      </c>
      <c r="S617" s="1">
        <v>0</v>
      </c>
      <c r="T617" t="s">
        <v>50</v>
      </c>
      <c r="U617" s="1">
        <v>236.5</v>
      </c>
      <c r="V617" s="1">
        <v>236.5</v>
      </c>
      <c r="W617" s="1">
        <v>256.60000000000002</v>
      </c>
      <c r="X617" s="1">
        <v>256.60000000000002</v>
      </c>
      <c r="Y617" t="s">
        <v>73</v>
      </c>
      <c r="Z617" t="s">
        <v>309</v>
      </c>
      <c r="AA617" t="s">
        <v>1351</v>
      </c>
      <c r="AB617" t="s">
        <v>1352</v>
      </c>
      <c r="AC617" t="s">
        <v>478</v>
      </c>
      <c r="AD617" t="s">
        <v>1353</v>
      </c>
      <c r="AE617" t="s">
        <v>639</v>
      </c>
      <c r="AF617" s="1">
        <v>224.4</v>
      </c>
      <c r="AG617" t="s">
        <v>842</v>
      </c>
      <c r="AH617" t="s">
        <v>55</v>
      </c>
      <c r="AI617" t="s">
        <v>1354</v>
      </c>
    </row>
    <row r="618" spans="1:35" x14ac:dyDescent="0.25">
      <c r="A618" t="s">
        <v>35</v>
      </c>
      <c r="B618" t="s">
        <v>36</v>
      </c>
      <c r="C618" t="s">
        <v>37</v>
      </c>
      <c r="D618" t="s">
        <v>143</v>
      </c>
      <c r="E618" t="s">
        <v>837</v>
      </c>
      <c r="F618" t="s">
        <v>838</v>
      </c>
      <c r="G618" t="s">
        <v>839</v>
      </c>
      <c r="H618" t="s">
        <v>437</v>
      </c>
      <c r="I618" t="s">
        <v>66</v>
      </c>
      <c r="J618" t="s">
        <v>66</v>
      </c>
      <c r="K618" t="s">
        <v>438</v>
      </c>
      <c r="L618" t="s">
        <v>439</v>
      </c>
      <c r="M618" t="s">
        <v>1355</v>
      </c>
      <c r="N618" t="s">
        <v>441</v>
      </c>
      <c r="O618" t="s">
        <v>439</v>
      </c>
      <c r="P618" s="1">
        <v>212.8</v>
      </c>
      <c r="Q618" t="s">
        <v>49</v>
      </c>
      <c r="R618" s="1">
        <v>9</v>
      </c>
      <c r="S618" s="1">
        <v>0</v>
      </c>
      <c r="T618" t="s">
        <v>50</v>
      </c>
      <c r="U618" s="1">
        <v>233.5</v>
      </c>
      <c r="V618" s="1">
        <v>233.5</v>
      </c>
      <c r="W618" s="1">
        <v>192.5</v>
      </c>
      <c r="X618" s="1">
        <v>192.5</v>
      </c>
      <c r="Y618" t="s">
        <v>73</v>
      </c>
      <c r="Z618" t="s">
        <v>309</v>
      </c>
      <c r="AA618" t="s">
        <v>1351</v>
      </c>
      <c r="AB618" t="s">
        <v>1352</v>
      </c>
      <c r="AC618" t="s">
        <v>478</v>
      </c>
      <c r="AD618" t="s">
        <v>1353</v>
      </c>
      <c r="AE618" t="s">
        <v>639</v>
      </c>
      <c r="AF618" s="1">
        <v>224.4</v>
      </c>
      <c r="AG618" t="s">
        <v>842</v>
      </c>
      <c r="AH618" t="s">
        <v>55</v>
      </c>
      <c r="AI618" t="s">
        <v>1354</v>
      </c>
    </row>
    <row r="619" spans="1:35" x14ac:dyDescent="0.25">
      <c r="A619" t="s">
        <v>35</v>
      </c>
      <c r="B619" t="s">
        <v>36</v>
      </c>
      <c r="C619" t="s">
        <v>37</v>
      </c>
      <c r="D619" t="s">
        <v>143</v>
      </c>
      <c r="E619" t="s">
        <v>837</v>
      </c>
      <c r="F619" t="s">
        <v>838</v>
      </c>
      <c r="G619" t="s">
        <v>839</v>
      </c>
      <c r="H619" t="s">
        <v>437</v>
      </c>
      <c r="I619" t="s">
        <v>66</v>
      </c>
      <c r="J619" t="s">
        <v>66</v>
      </c>
      <c r="K619" t="s">
        <v>438</v>
      </c>
      <c r="L619" t="s">
        <v>439</v>
      </c>
      <c r="M619" t="s">
        <v>1356</v>
      </c>
      <c r="N619" t="s">
        <v>441</v>
      </c>
      <c r="O619" t="s">
        <v>439</v>
      </c>
      <c r="P619" s="1">
        <v>40.700000000000003</v>
      </c>
      <c r="Q619" t="s">
        <v>49</v>
      </c>
      <c r="R619" s="1">
        <v>1566.7</v>
      </c>
      <c r="S619" s="1">
        <v>38.5</v>
      </c>
      <c r="T619" t="s">
        <v>50</v>
      </c>
      <c r="U619" s="1">
        <v>1806.8</v>
      </c>
      <c r="V619" s="1">
        <v>1806.8</v>
      </c>
      <c r="W619" s="1">
        <v>36.799999999999997</v>
      </c>
      <c r="X619" s="1">
        <v>36.799999999999997</v>
      </c>
      <c r="Y619" t="s">
        <v>73</v>
      </c>
      <c r="Z619" t="s">
        <v>309</v>
      </c>
      <c r="AA619" t="s">
        <v>1351</v>
      </c>
      <c r="AB619" t="s">
        <v>1352</v>
      </c>
      <c r="AC619" t="s">
        <v>478</v>
      </c>
      <c r="AD619" t="s">
        <v>1353</v>
      </c>
      <c r="AE619" t="s">
        <v>639</v>
      </c>
      <c r="AF619" s="1">
        <v>224.4</v>
      </c>
      <c r="AG619" t="s">
        <v>842</v>
      </c>
      <c r="AH619" t="s">
        <v>55</v>
      </c>
      <c r="AI619" t="s">
        <v>1354</v>
      </c>
    </row>
    <row r="620" spans="1:35" x14ac:dyDescent="0.25">
      <c r="A620" t="s">
        <v>35</v>
      </c>
      <c r="B620" t="s">
        <v>36</v>
      </c>
      <c r="C620" t="s">
        <v>37</v>
      </c>
      <c r="D620" t="s">
        <v>143</v>
      </c>
      <c r="E620" t="s">
        <v>837</v>
      </c>
      <c r="F620" t="s">
        <v>838</v>
      </c>
      <c r="G620" t="s">
        <v>839</v>
      </c>
      <c r="H620" t="s">
        <v>437</v>
      </c>
      <c r="I620" t="s">
        <v>66</v>
      </c>
      <c r="J620" t="s">
        <v>66</v>
      </c>
      <c r="K620" t="s">
        <v>438</v>
      </c>
      <c r="L620" t="s">
        <v>439</v>
      </c>
      <c r="M620" t="s">
        <v>1357</v>
      </c>
      <c r="N620" t="s">
        <v>441</v>
      </c>
      <c r="O620" t="s">
        <v>439</v>
      </c>
      <c r="P620" s="1">
        <v>40.700000000000003</v>
      </c>
      <c r="Q620" t="s">
        <v>49</v>
      </c>
      <c r="R620" s="1">
        <v>1566.7</v>
      </c>
      <c r="S620" s="1">
        <v>38.5</v>
      </c>
      <c r="T620" t="s">
        <v>50</v>
      </c>
      <c r="U620" s="1">
        <v>1806.8</v>
      </c>
      <c r="V620" s="1">
        <v>1806.8</v>
      </c>
      <c r="W620" s="1">
        <v>36.799999999999997</v>
      </c>
      <c r="X620" s="1">
        <v>36.799999999999997</v>
      </c>
      <c r="Y620" t="s">
        <v>73</v>
      </c>
      <c r="Z620" t="s">
        <v>309</v>
      </c>
      <c r="AA620" t="s">
        <v>1351</v>
      </c>
      <c r="AB620" t="s">
        <v>1352</v>
      </c>
      <c r="AC620" t="s">
        <v>478</v>
      </c>
      <c r="AD620" t="s">
        <v>1353</v>
      </c>
      <c r="AE620" t="s">
        <v>639</v>
      </c>
      <c r="AF620" s="1">
        <v>224.4</v>
      </c>
      <c r="AG620" t="s">
        <v>842</v>
      </c>
      <c r="AH620" t="s">
        <v>55</v>
      </c>
      <c r="AI620" t="s">
        <v>1354</v>
      </c>
    </row>
    <row r="621" spans="1:35" x14ac:dyDescent="0.25">
      <c r="A621" t="s">
        <v>35</v>
      </c>
      <c r="B621" t="s">
        <v>36</v>
      </c>
      <c r="C621" t="s">
        <v>37</v>
      </c>
      <c r="D621" t="s">
        <v>143</v>
      </c>
      <c r="E621" t="s">
        <v>837</v>
      </c>
      <c r="F621" t="s">
        <v>838</v>
      </c>
      <c r="G621" t="s">
        <v>839</v>
      </c>
      <c r="H621" t="s">
        <v>437</v>
      </c>
      <c r="I621" t="s">
        <v>66</v>
      </c>
      <c r="J621" t="s">
        <v>66</v>
      </c>
      <c r="K621" t="s">
        <v>438</v>
      </c>
      <c r="L621" t="s">
        <v>439</v>
      </c>
      <c r="M621" t="s">
        <v>1358</v>
      </c>
      <c r="N621" t="s">
        <v>441</v>
      </c>
      <c r="O621" t="s">
        <v>439</v>
      </c>
      <c r="P621" s="1">
        <v>20.3</v>
      </c>
      <c r="Q621" t="s">
        <v>49</v>
      </c>
      <c r="R621" s="1">
        <v>783.4</v>
      </c>
      <c r="S621" s="1">
        <v>38.5</v>
      </c>
      <c r="T621" t="s">
        <v>50</v>
      </c>
      <c r="U621" s="1">
        <v>1015.6</v>
      </c>
      <c r="V621" s="1">
        <v>1015.6</v>
      </c>
      <c r="W621" s="1">
        <v>18.399999999999999</v>
      </c>
      <c r="X621" s="1">
        <v>18.399999999999999</v>
      </c>
      <c r="Y621" t="s">
        <v>73</v>
      </c>
      <c r="Z621" t="s">
        <v>309</v>
      </c>
      <c r="AA621" t="s">
        <v>1351</v>
      </c>
      <c r="AB621" t="s">
        <v>1352</v>
      </c>
      <c r="AC621" t="s">
        <v>478</v>
      </c>
      <c r="AD621" t="s">
        <v>1353</v>
      </c>
      <c r="AE621" t="s">
        <v>639</v>
      </c>
      <c r="AF621" s="1">
        <v>224.4</v>
      </c>
      <c r="AG621" t="s">
        <v>842</v>
      </c>
      <c r="AH621" t="s">
        <v>55</v>
      </c>
      <c r="AI621" t="s">
        <v>1354</v>
      </c>
    </row>
    <row r="622" spans="1:35" x14ac:dyDescent="0.25">
      <c r="A622" t="s">
        <v>35</v>
      </c>
      <c r="B622" t="s">
        <v>36</v>
      </c>
      <c r="C622" t="s">
        <v>37</v>
      </c>
      <c r="D622" t="s">
        <v>143</v>
      </c>
      <c r="E622" t="s">
        <v>837</v>
      </c>
      <c r="F622" t="s">
        <v>838</v>
      </c>
      <c r="G622" t="s">
        <v>839</v>
      </c>
      <c r="H622" t="s">
        <v>437</v>
      </c>
      <c r="I622" t="s">
        <v>66</v>
      </c>
      <c r="J622" t="s">
        <v>66</v>
      </c>
      <c r="K622" t="s">
        <v>438</v>
      </c>
      <c r="L622" t="s">
        <v>439</v>
      </c>
      <c r="M622" t="s">
        <v>1359</v>
      </c>
      <c r="N622" t="s">
        <v>441</v>
      </c>
      <c r="O622" t="s">
        <v>439</v>
      </c>
      <c r="P622" s="1">
        <v>50.8</v>
      </c>
      <c r="Q622" t="s">
        <v>49</v>
      </c>
      <c r="R622" s="1">
        <v>2012.4</v>
      </c>
      <c r="S622" s="1">
        <v>39.6</v>
      </c>
      <c r="T622" t="s">
        <v>50</v>
      </c>
      <c r="U622" s="1">
        <v>2256.9</v>
      </c>
      <c r="V622" s="1">
        <v>2256.9</v>
      </c>
      <c r="W622" s="1">
        <v>46</v>
      </c>
      <c r="X622" s="1">
        <v>46</v>
      </c>
      <c r="Y622" t="s">
        <v>73</v>
      </c>
      <c r="Z622" t="s">
        <v>309</v>
      </c>
      <c r="AA622" t="s">
        <v>1351</v>
      </c>
      <c r="AB622" t="s">
        <v>1352</v>
      </c>
      <c r="AC622" t="s">
        <v>478</v>
      </c>
      <c r="AD622" t="s">
        <v>1353</v>
      </c>
      <c r="AE622" t="s">
        <v>639</v>
      </c>
      <c r="AF622" s="1">
        <v>224.4</v>
      </c>
      <c r="AG622" t="s">
        <v>842</v>
      </c>
      <c r="AH622" t="s">
        <v>55</v>
      </c>
      <c r="AI622" t="s">
        <v>1354</v>
      </c>
    </row>
    <row r="623" spans="1:35" x14ac:dyDescent="0.25">
      <c r="A623" t="s">
        <v>35</v>
      </c>
      <c r="B623" t="s">
        <v>36</v>
      </c>
      <c r="C623" t="s">
        <v>37</v>
      </c>
      <c r="D623" t="s">
        <v>143</v>
      </c>
      <c r="E623" t="s">
        <v>837</v>
      </c>
      <c r="F623" t="s">
        <v>838</v>
      </c>
      <c r="G623" t="s">
        <v>839</v>
      </c>
      <c r="H623" t="s">
        <v>437</v>
      </c>
      <c r="I623" t="s">
        <v>66</v>
      </c>
      <c r="J623" t="s">
        <v>66</v>
      </c>
      <c r="K623" t="s">
        <v>438</v>
      </c>
      <c r="L623" t="s">
        <v>439</v>
      </c>
      <c r="M623" t="s">
        <v>1360</v>
      </c>
      <c r="N623" t="s">
        <v>441</v>
      </c>
      <c r="O623" t="s">
        <v>439</v>
      </c>
      <c r="P623" s="1">
        <v>40.700000000000003</v>
      </c>
      <c r="Q623" t="s">
        <v>49</v>
      </c>
      <c r="R623" s="1">
        <v>1543.7</v>
      </c>
      <c r="S623" s="1">
        <v>38</v>
      </c>
      <c r="T623" t="s">
        <v>50</v>
      </c>
      <c r="U623" s="1">
        <v>1783.5</v>
      </c>
      <c r="V623" s="1">
        <v>1783.5</v>
      </c>
      <c r="W623" s="1">
        <v>36.799999999999997</v>
      </c>
      <c r="X623" s="1">
        <v>36.799999999999997</v>
      </c>
      <c r="Y623" t="s">
        <v>73</v>
      </c>
      <c r="Z623" t="s">
        <v>309</v>
      </c>
      <c r="AA623" t="s">
        <v>1351</v>
      </c>
      <c r="AB623" t="s">
        <v>1352</v>
      </c>
      <c r="AC623" t="s">
        <v>478</v>
      </c>
      <c r="AD623" t="s">
        <v>1353</v>
      </c>
      <c r="AE623" t="s">
        <v>639</v>
      </c>
      <c r="AF623" s="1">
        <v>224.4</v>
      </c>
      <c r="AG623" t="s">
        <v>842</v>
      </c>
      <c r="AH623" t="s">
        <v>55</v>
      </c>
      <c r="AI623" t="s">
        <v>1354</v>
      </c>
    </row>
    <row r="624" spans="1:35" x14ac:dyDescent="0.25">
      <c r="A624" t="s">
        <v>35</v>
      </c>
      <c r="B624" t="s">
        <v>36</v>
      </c>
      <c r="C624" t="s">
        <v>37</v>
      </c>
      <c r="D624" t="s">
        <v>143</v>
      </c>
      <c r="E624" t="s">
        <v>837</v>
      </c>
      <c r="F624" t="s">
        <v>838</v>
      </c>
      <c r="G624" t="s">
        <v>839</v>
      </c>
      <c r="H624" t="s">
        <v>437</v>
      </c>
      <c r="I624" t="s">
        <v>66</v>
      </c>
      <c r="J624" t="s">
        <v>66</v>
      </c>
      <c r="K624" t="s">
        <v>438</v>
      </c>
      <c r="L624" t="s">
        <v>439</v>
      </c>
      <c r="M624" t="s">
        <v>1361</v>
      </c>
      <c r="N624" t="s">
        <v>441</v>
      </c>
      <c r="O624" t="s">
        <v>439</v>
      </c>
      <c r="P624" s="1">
        <v>40.700000000000003</v>
      </c>
      <c r="Q624" t="s">
        <v>49</v>
      </c>
      <c r="R624" s="1">
        <v>2551.6999999999998</v>
      </c>
      <c r="S624" s="1">
        <v>62.8</v>
      </c>
      <c r="T624" t="s">
        <v>50</v>
      </c>
      <c r="U624" s="1">
        <v>2801.6</v>
      </c>
      <c r="V624" s="1">
        <v>2801.6</v>
      </c>
      <c r="W624" s="1">
        <v>36.799999999999997</v>
      </c>
      <c r="X624" s="1">
        <v>36.799999999999997</v>
      </c>
      <c r="Y624" t="s">
        <v>73</v>
      </c>
      <c r="Z624" t="s">
        <v>309</v>
      </c>
      <c r="AA624" t="s">
        <v>1351</v>
      </c>
      <c r="AB624" t="s">
        <v>1352</v>
      </c>
      <c r="AC624" t="s">
        <v>478</v>
      </c>
      <c r="AD624" t="s">
        <v>1353</v>
      </c>
      <c r="AE624" t="s">
        <v>639</v>
      </c>
      <c r="AF624" s="1">
        <v>224.4</v>
      </c>
      <c r="AG624" t="s">
        <v>842</v>
      </c>
      <c r="AH624" t="s">
        <v>55</v>
      </c>
      <c r="AI624" t="s">
        <v>1354</v>
      </c>
    </row>
    <row r="625" spans="1:35" x14ac:dyDescent="0.25">
      <c r="A625" t="s">
        <v>35</v>
      </c>
      <c r="B625" t="s">
        <v>36</v>
      </c>
      <c r="C625" t="s">
        <v>37</v>
      </c>
      <c r="D625" t="s">
        <v>143</v>
      </c>
      <c r="E625" t="s">
        <v>837</v>
      </c>
      <c r="F625" t="s">
        <v>838</v>
      </c>
      <c r="G625" t="s">
        <v>839</v>
      </c>
      <c r="H625" t="s">
        <v>437</v>
      </c>
      <c r="I625" t="s">
        <v>66</v>
      </c>
      <c r="J625" t="s">
        <v>66</v>
      </c>
      <c r="K625" t="s">
        <v>438</v>
      </c>
      <c r="L625" t="s">
        <v>439</v>
      </c>
      <c r="M625" t="s">
        <v>1362</v>
      </c>
      <c r="N625" t="s">
        <v>441</v>
      </c>
      <c r="O625" t="s">
        <v>439</v>
      </c>
      <c r="P625" s="1">
        <v>61</v>
      </c>
      <c r="Q625" t="s">
        <v>49</v>
      </c>
      <c r="R625" s="1">
        <v>1918.1</v>
      </c>
      <c r="S625" s="1">
        <v>31.4</v>
      </c>
      <c r="T625" t="s">
        <v>50</v>
      </c>
      <c r="U625" s="1">
        <v>2161.6999999999998</v>
      </c>
      <c r="V625" s="1">
        <v>2161.6999999999998</v>
      </c>
      <c r="W625" s="1">
        <v>55.2</v>
      </c>
      <c r="X625" s="1">
        <v>55.2</v>
      </c>
      <c r="Y625" t="s">
        <v>73</v>
      </c>
      <c r="Z625" t="s">
        <v>309</v>
      </c>
      <c r="AA625" t="s">
        <v>1351</v>
      </c>
      <c r="AB625" t="s">
        <v>1352</v>
      </c>
      <c r="AC625" t="s">
        <v>478</v>
      </c>
      <c r="AD625" t="s">
        <v>1353</v>
      </c>
      <c r="AE625" t="s">
        <v>639</v>
      </c>
      <c r="AF625" s="1">
        <v>224.4</v>
      </c>
      <c r="AG625" t="s">
        <v>842</v>
      </c>
      <c r="AH625" t="s">
        <v>55</v>
      </c>
      <c r="AI625" t="s">
        <v>1354</v>
      </c>
    </row>
    <row r="626" spans="1:35" x14ac:dyDescent="0.25">
      <c r="A626" t="s">
        <v>35</v>
      </c>
      <c r="B626" t="s">
        <v>36</v>
      </c>
      <c r="C626" t="s">
        <v>37</v>
      </c>
      <c r="D626" t="s">
        <v>143</v>
      </c>
      <c r="E626" t="s">
        <v>837</v>
      </c>
      <c r="F626" t="s">
        <v>838</v>
      </c>
      <c r="G626" t="s">
        <v>839</v>
      </c>
      <c r="H626" t="s">
        <v>437</v>
      </c>
      <c r="I626" t="s">
        <v>66</v>
      </c>
      <c r="J626" t="s">
        <v>66</v>
      </c>
      <c r="K626" t="s">
        <v>438</v>
      </c>
      <c r="L626" t="s">
        <v>439</v>
      </c>
      <c r="M626" t="s">
        <v>1363</v>
      </c>
      <c r="N626" t="s">
        <v>441</v>
      </c>
      <c r="O626" t="s">
        <v>439</v>
      </c>
      <c r="P626" s="1">
        <v>15.2</v>
      </c>
      <c r="Q626" t="s">
        <v>49</v>
      </c>
      <c r="R626" s="1">
        <v>1297.0999999999999</v>
      </c>
      <c r="S626" s="1">
        <v>85.1</v>
      </c>
      <c r="T626" t="s">
        <v>50</v>
      </c>
      <c r="U626" s="1">
        <v>1534.4</v>
      </c>
      <c r="V626" s="1">
        <v>1534.4</v>
      </c>
      <c r="W626" s="1">
        <v>13.8</v>
      </c>
      <c r="X626" s="1">
        <v>13.8</v>
      </c>
      <c r="Y626" t="s">
        <v>73</v>
      </c>
      <c r="Z626" t="s">
        <v>309</v>
      </c>
      <c r="AA626" t="s">
        <v>1351</v>
      </c>
      <c r="AB626" t="s">
        <v>1352</v>
      </c>
      <c r="AC626" t="s">
        <v>478</v>
      </c>
      <c r="AD626" t="s">
        <v>1353</v>
      </c>
      <c r="AE626" t="s">
        <v>639</v>
      </c>
      <c r="AF626" s="1">
        <v>224.4</v>
      </c>
      <c r="AG626" t="s">
        <v>842</v>
      </c>
      <c r="AH626" t="s">
        <v>55</v>
      </c>
      <c r="AI626" t="s">
        <v>1354</v>
      </c>
    </row>
    <row r="627" spans="1:35" x14ac:dyDescent="0.25">
      <c r="A627" t="s">
        <v>35</v>
      </c>
      <c r="B627" t="s">
        <v>36</v>
      </c>
      <c r="C627" t="s">
        <v>37</v>
      </c>
      <c r="D627" t="s">
        <v>143</v>
      </c>
      <c r="E627" t="s">
        <v>837</v>
      </c>
      <c r="F627" t="s">
        <v>838</v>
      </c>
      <c r="G627" t="s">
        <v>839</v>
      </c>
      <c r="H627" t="s">
        <v>437</v>
      </c>
      <c r="I627" t="s">
        <v>66</v>
      </c>
      <c r="J627" t="s">
        <v>66</v>
      </c>
      <c r="K627" t="s">
        <v>1364</v>
      </c>
      <c r="L627" t="s">
        <v>1365</v>
      </c>
      <c r="M627" t="s">
        <v>1366</v>
      </c>
      <c r="N627" t="s">
        <v>1367</v>
      </c>
      <c r="O627" t="s">
        <v>1365</v>
      </c>
      <c r="P627" s="1">
        <v>50.8</v>
      </c>
      <c r="Q627" t="s">
        <v>49</v>
      </c>
      <c r="R627" s="1">
        <v>2057.4</v>
      </c>
      <c r="S627" s="1">
        <v>40.5</v>
      </c>
      <c r="T627" t="s">
        <v>50</v>
      </c>
      <c r="U627" s="1">
        <v>2302.4</v>
      </c>
      <c r="V627" s="1">
        <v>2302.4</v>
      </c>
      <c r="W627" s="1">
        <v>46</v>
      </c>
      <c r="X627" s="1">
        <v>46</v>
      </c>
      <c r="Y627" t="s">
        <v>73</v>
      </c>
      <c r="Z627" t="s">
        <v>309</v>
      </c>
      <c r="AA627" t="s">
        <v>1351</v>
      </c>
      <c r="AB627" t="s">
        <v>1352</v>
      </c>
      <c r="AC627" t="s">
        <v>478</v>
      </c>
      <c r="AD627" t="s">
        <v>1353</v>
      </c>
      <c r="AE627" t="s">
        <v>639</v>
      </c>
      <c r="AF627" s="1">
        <v>224.4</v>
      </c>
      <c r="AG627" t="s">
        <v>842</v>
      </c>
      <c r="AH627" t="s">
        <v>55</v>
      </c>
      <c r="AI627" t="s">
        <v>1354</v>
      </c>
    </row>
    <row r="628" spans="1:35" x14ac:dyDescent="0.25">
      <c r="A628" t="s">
        <v>35</v>
      </c>
      <c r="B628" t="s">
        <v>36</v>
      </c>
      <c r="C628" t="s">
        <v>37</v>
      </c>
      <c r="D628" t="s">
        <v>143</v>
      </c>
      <c r="E628" t="s">
        <v>837</v>
      </c>
      <c r="F628" t="s">
        <v>838</v>
      </c>
      <c r="G628" t="s">
        <v>839</v>
      </c>
      <c r="H628" t="s">
        <v>437</v>
      </c>
      <c r="I628" t="s">
        <v>66</v>
      </c>
      <c r="J628" t="s">
        <v>66</v>
      </c>
      <c r="K628" t="s">
        <v>174</v>
      </c>
      <c r="L628" t="s">
        <v>175</v>
      </c>
      <c r="M628" t="s">
        <v>1368</v>
      </c>
      <c r="N628" t="s">
        <v>177</v>
      </c>
      <c r="O628" t="s">
        <v>175</v>
      </c>
      <c r="P628" s="1">
        <v>40.700000000000003</v>
      </c>
      <c r="Q628" t="s">
        <v>49</v>
      </c>
      <c r="R628" s="1">
        <v>1791.4</v>
      </c>
      <c r="S628" s="1">
        <v>44.1</v>
      </c>
      <c r="T628" t="s">
        <v>50</v>
      </c>
      <c r="U628" s="1">
        <v>2033.7</v>
      </c>
      <c r="V628" s="1">
        <v>2033.7</v>
      </c>
      <c r="W628" s="1">
        <v>36.799999999999997</v>
      </c>
      <c r="X628" s="1">
        <v>36.799999999999997</v>
      </c>
      <c r="Y628" t="s">
        <v>73</v>
      </c>
      <c r="Z628" t="s">
        <v>309</v>
      </c>
      <c r="AA628" t="s">
        <v>1351</v>
      </c>
      <c r="AB628" t="s">
        <v>1352</v>
      </c>
      <c r="AC628" t="s">
        <v>478</v>
      </c>
      <c r="AD628" t="s">
        <v>1353</v>
      </c>
      <c r="AE628" t="s">
        <v>639</v>
      </c>
      <c r="AF628" s="1">
        <v>224.4</v>
      </c>
      <c r="AG628" t="s">
        <v>842</v>
      </c>
      <c r="AH628" t="s">
        <v>55</v>
      </c>
      <c r="AI628" t="s">
        <v>1354</v>
      </c>
    </row>
    <row r="629" spans="1:35" x14ac:dyDescent="0.25">
      <c r="A629" t="s">
        <v>35</v>
      </c>
      <c r="B629" t="s">
        <v>36</v>
      </c>
      <c r="C629" t="s">
        <v>37</v>
      </c>
      <c r="D629" t="s">
        <v>143</v>
      </c>
      <c r="E629" t="s">
        <v>837</v>
      </c>
      <c r="F629" t="s">
        <v>838</v>
      </c>
      <c r="G629" t="s">
        <v>839</v>
      </c>
      <c r="H629" t="s">
        <v>437</v>
      </c>
      <c r="I629" t="s">
        <v>66</v>
      </c>
      <c r="J629" t="s">
        <v>66</v>
      </c>
      <c r="K629" t="s">
        <v>438</v>
      </c>
      <c r="L629" t="s">
        <v>439</v>
      </c>
      <c r="M629" t="s">
        <v>1369</v>
      </c>
      <c r="N629" t="s">
        <v>441</v>
      </c>
      <c r="O629" t="s">
        <v>439</v>
      </c>
      <c r="P629" s="1">
        <v>94.9</v>
      </c>
      <c r="Q629" t="s">
        <v>49</v>
      </c>
      <c r="R629" s="1">
        <v>3517.9</v>
      </c>
      <c r="S629" s="1">
        <v>37.1</v>
      </c>
      <c r="T629" t="s">
        <v>50</v>
      </c>
      <c r="U629" s="1">
        <v>3777.5</v>
      </c>
      <c r="V629" s="1">
        <v>3777.5</v>
      </c>
      <c r="W629" s="1">
        <v>85.8</v>
      </c>
      <c r="X629" s="1">
        <v>85.8</v>
      </c>
      <c r="Y629" t="s">
        <v>73</v>
      </c>
      <c r="Z629" t="s">
        <v>309</v>
      </c>
      <c r="AA629" t="s">
        <v>1351</v>
      </c>
      <c r="AB629" t="s">
        <v>1352</v>
      </c>
      <c r="AC629" t="s">
        <v>478</v>
      </c>
      <c r="AD629" t="s">
        <v>1353</v>
      </c>
      <c r="AE629" t="s">
        <v>639</v>
      </c>
      <c r="AF629" s="1">
        <v>224.4</v>
      </c>
      <c r="AG629" t="s">
        <v>842</v>
      </c>
      <c r="AH629" t="s">
        <v>55</v>
      </c>
      <c r="AI629" t="s">
        <v>1354</v>
      </c>
    </row>
    <row r="630" spans="1:35" x14ac:dyDescent="0.25">
      <c r="A630" t="s">
        <v>35</v>
      </c>
      <c r="B630" t="s">
        <v>36</v>
      </c>
      <c r="C630" t="s">
        <v>37</v>
      </c>
      <c r="D630" t="s">
        <v>1370</v>
      </c>
      <c r="E630" t="s">
        <v>837</v>
      </c>
      <c r="F630" t="s">
        <v>838</v>
      </c>
      <c r="G630" t="s">
        <v>839</v>
      </c>
      <c r="H630" t="s">
        <v>662</v>
      </c>
      <c r="I630" t="s">
        <v>1313</v>
      </c>
      <c r="J630" t="s">
        <v>66</v>
      </c>
      <c r="K630" t="s">
        <v>1314</v>
      </c>
      <c r="L630" t="s">
        <v>1315</v>
      </c>
      <c r="M630" t="s">
        <v>1316</v>
      </c>
      <c r="N630" t="s">
        <v>1317</v>
      </c>
      <c r="O630" t="s">
        <v>1318</v>
      </c>
      <c r="P630" s="1">
        <v>3</v>
      </c>
      <c r="Q630" t="s">
        <v>72</v>
      </c>
      <c r="R630" s="1">
        <v>692.6</v>
      </c>
      <c r="S630" s="1">
        <v>230.89999</v>
      </c>
      <c r="T630" t="s">
        <v>124</v>
      </c>
      <c r="U630" s="1">
        <v>784.6</v>
      </c>
      <c r="V630" s="1">
        <v>784.6</v>
      </c>
      <c r="W630" s="1">
        <v>1</v>
      </c>
      <c r="X630" s="1">
        <v>1</v>
      </c>
      <c r="Y630" t="s">
        <v>73</v>
      </c>
      <c r="Z630" t="s">
        <v>52</v>
      </c>
      <c r="AA630" t="s">
        <v>74</v>
      </c>
      <c r="AB630" t="s">
        <v>1371</v>
      </c>
      <c r="AC630" t="s">
        <v>478</v>
      </c>
      <c r="AD630" t="s">
        <v>1372</v>
      </c>
      <c r="AE630" t="s">
        <v>78</v>
      </c>
      <c r="AF630" s="1">
        <v>85.1</v>
      </c>
      <c r="AG630" t="s">
        <v>669</v>
      </c>
      <c r="AH630" t="s">
        <v>55</v>
      </c>
      <c r="AI630" t="s">
        <v>1373</v>
      </c>
    </row>
    <row r="631" spans="1:35" x14ac:dyDescent="0.25">
      <c r="A631" t="s">
        <v>35</v>
      </c>
      <c r="B631" t="s">
        <v>36</v>
      </c>
      <c r="C631" t="s">
        <v>37</v>
      </c>
      <c r="D631" t="s">
        <v>143</v>
      </c>
      <c r="E631" t="s">
        <v>837</v>
      </c>
      <c r="F631" t="s">
        <v>838</v>
      </c>
      <c r="G631" t="s">
        <v>839</v>
      </c>
      <c r="H631" t="s">
        <v>122</v>
      </c>
      <c r="I631" t="s">
        <v>96</v>
      </c>
      <c r="J631" t="s">
        <v>303</v>
      </c>
      <c r="K631" t="s">
        <v>304</v>
      </c>
      <c r="L631" t="s">
        <v>305</v>
      </c>
      <c r="M631" t="s">
        <v>1374</v>
      </c>
      <c r="N631" t="s">
        <v>307</v>
      </c>
      <c r="O631" t="s">
        <v>308</v>
      </c>
      <c r="P631" s="1">
        <v>1</v>
      </c>
      <c r="Q631" t="s">
        <v>72</v>
      </c>
      <c r="R631" s="1">
        <v>2</v>
      </c>
      <c r="S631" s="1">
        <v>2</v>
      </c>
      <c r="T631" t="s">
        <v>124</v>
      </c>
      <c r="U631" s="1">
        <v>3.5</v>
      </c>
      <c r="V631" s="1">
        <v>3.5</v>
      </c>
      <c r="W631" s="1">
        <v>10.1</v>
      </c>
      <c r="X631" s="1">
        <v>10.1</v>
      </c>
      <c r="Y631" t="s">
        <v>73</v>
      </c>
      <c r="Z631" t="s">
        <v>309</v>
      </c>
      <c r="AA631" t="s">
        <v>303</v>
      </c>
      <c r="AB631" t="s">
        <v>1375</v>
      </c>
      <c r="AC631" t="s">
        <v>106</v>
      </c>
      <c r="AD631" t="s">
        <v>1376</v>
      </c>
      <c r="AE631" t="s">
        <v>312</v>
      </c>
      <c r="AF631" s="1">
        <v>1.5</v>
      </c>
      <c r="AG631" t="s">
        <v>128</v>
      </c>
      <c r="AH631" t="s">
        <v>55</v>
      </c>
      <c r="AI631" t="s">
        <v>1377</v>
      </c>
    </row>
    <row r="632" spans="1:35" x14ac:dyDescent="0.25">
      <c r="A632" t="s">
        <v>35</v>
      </c>
      <c r="B632" t="s">
        <v>36</v>
      </c>
      <c r="C632" t="s">
        <v>1378</v>
      </c>
      <c r="D632" t="s">
        <v>1379</v>
      </c>
      <c r="E632" t="s">
        <v>526</v>
      </c>
      <c r="F632" t="s">
        <v>527</v>
      </c>
      <c r="G632" t="s">
        <v>528</v>
      </c>
      <c r="H632" t="s">
        <v>1380</v>
      </c>
      <c r="I632" t="s">
        <v>180</v>
      </c>
      <c r="J632" t="s">
        <v>180</v>
      </c>
      <c r="K632" t="s">
        <v>529</v>
      </c>
      <c r="L632" t="s">
        <v>430</v>
      </c>
      <c r="M632" t="s">
        <v>431</v>
      </c>
      <c r="N632" t="s">
        <v>432</v>
      </c>
      <c r="O632" t="s">
        <v>433</v>
      </c>
      <c r="P632" s="1">
        <v>10553</v>
      </c>
      <c r="Q632" t="s">
        <v>49</v>
      </c>
      <c r="R632" s="1">
        <v>46262</v>
      </c>
      <c r="S632" s="1">
        <v>4.4000000000000004</v>
      </c>
      <c r="T632" t="s">
        <v>50</v>
      </c>
      <c r="U632" s="1">
        <v>50845.4</v>
      </c>
      <c r="V632" s="1">
        <v>50845.4</v>
      </c>
      <c r="W632" s="1">
        <v>10553</v>
      </c>
      <c r="X632" s="1">
        <v>10553</v>
      </c>
      <c r="Y632" t="s">
        <v>113</v>
      </c>
      <c r="Z632" t="s">
        <v>114</v>
      </c>
      <c r="AA632" t="s">
        <v>1381</v>
      </c>
      <c r="AB632" t="s">
        <v>1382</v>
      </c>
      <c r="AC632" t="s">
        <v>1383</v>
      </c>
      <c r="AD632" t="s">
        <v>1384</v>
      </c>
      <c r="AE632" t="s">
        <v>118</v>
      </c>
      <c r="AF632" s="1">
        <v>4120.8</v>
      </c>
      <c r="AG632" t="s">
        <v>542</v>
      </c>
      <c r="AH632" t="s">
        <v>55</v>
      </c>
      <c r="AI632" t="s">
        <v>1385</v>
      </c>
    </row>
    <row r="633" spans="1:35" x14ac:dyDescent="0.25">
      <c r="A633" t="s">
        <v>35</v>
      </c>
      <c r="B633" t="s">
        <v>36</v>
      </c>
      <c r="C633" t="s">
        <v>1378</v>
      </c>
      <c r="D633" t="s">
        <v>1379</v>
      </c>
      <c r="E633" t="s">
        <v>526</v>
      </c>
      <c r="F633" t="s">
        <v>527</v>
      </c>
      <c r="G633" t="s">
        <v>528</v>
      </c>
      <c r="H633" t="s">
        <v>1380</v>
      </c>
      <c r="I633" t="s">
        <v>180</v>
      </c>
      <c r="J633" t="s">
        <v>180</v>
      </c>
      <c r="K633" t="s">
        <v>529</v>
      </c>
      <c r="L633" t="s">
        <v>430</v>
      </c>
      <c r="M633" t="s">
        <v>431</v>
      </c>
      <c r="N633" t="s">
        <v>432</v>
      </c>
      <c r="O633" t="s">
        <v>433</v>
      </c>
      <c r="P633" s="1">
        <v>3400</v>
      </c>
      <c r="Q633" t="s">
        <v>49</v>
      </c>
      <c r="R633" s="1">
        <v>14904.7</v>
      </c>
      <c r="S633" s="1">
        <v>4.4000000000000004</v>
      </c>
      <c r="T633" t="s">
        <v>50</v>
      </c>
      <c r="U633" s="1">
        <v>16381.4</v>
      </c>
      <c r="V633" s="1">
        <v>16381.4</v>
      </c>
      <c r="W633" s="1">
        <v>3400</v>
      </c>
      <c r="X633" s="1">
        <v>3400</v>
      </c>
      <c r="Y633" t="s">
        <v>113</v>
      </c>
      <c r="Z633" t="s">
        <v>114</v>
      </c>
      <c r="AA633" t="s">
        <v>1381</v>
      </c>
      <c r="AB633" t="s">
        <v>1382</v>
      </c>
      <c r="AC633" t="s">
        <v>1383</v>
      </c>
      <c r="AD633" t="s">
        <v>1384</v>
      </c>
      <c r="AE633" t="s">
        <v>118</v>
      </c>
      <c r="AF633" s="1">
        <v>1327.7</v>
      </c>
      <c r="AG633" t="s">
        <v>542</v>
      </c>
      <c r="AH633" t="s">
        <v>55</v>
      </c>
      <c r="AI633" t="s">
        <v>1385</v>
      </c>
    </row>
    <row r="634" spans="1:35" x14ac:dyDescent="0.25">
      <c r="A634" t="s">
        <v>35</v>
      </c>
      <c r="B634" t="s">
        <v>36</v>
      </c>
      <c r="C634" t="s">
        <v>1378</v>
      </c>
      <c r="D634" t="s">
        <v>1386</v>
      </c>
      <c r="E634" t="s">
        <v>526</v>
      </c>
      <c r="F634" t="s">
        <v>527</v>
      </c>
      <c r="G634" t="s">
        <v>528</v>
      </c>
      <c r="H634" t="s">
        <v>437</v>
      </c>
      <c r="I634" t="s">
        <v>66</v>
      </c>
      <c r="J634" t="s">
        <v>66</v>
      </c>
      <c r="K634" t="s">
        <v>174</v>
      </c>
      <c r="L634" t="s">
        <v>175</v>
      </c>
      <c r="M634" t="s">
        <v>214</v>
      </c>
      <c r="N634" t="s">
        <v>177</v>
      </c>
      <c r="O634" t="s">
        <v>175</v>
      </c>
      <c r="P634" s="1">
        <v>33.9</v>
      </c>
      <c r="Q634" t="s">
        <v>49</v>
      </c>
      <c r="R634" s="1">
        <v>489.7</v>
      </c>
      <c r="S634" s="1">
        <v>14.4</v>
      </c>
      <c r="T634" t="s">
        <v>50</v>
      </c>
      <c r="U634" s="1">
        <v>510.3</v>
      </c>
      <c r="V634" s="1">
        <v>510.3</v>
      </c>
      <c r="W634" s="1">
        <v>33.9</v>
      </c>
      <c r="X634" s="1">
        <v>33.9</v>
      </c>
      <c r="Y634" t="s">
        <v>113</v>
      </c>
      <c r="Z634" t="s">
        <v>114</v>
      </c>
      <c r="AA634" t="s">
        <v>74</v>
      </c>
      <c r="AB634" t="s">
        <v>1387</v>
      </c>
      <c r="AC634" t="s">
        <v>1388</v>
      </c>
      <c r="AD634" t="s">
        <v>1389</v>
      </c>
      <c r="AE634" t="s">
        <v>445</v>
      </c>
      <c r="AF634" s="1">
        <v>15.7</v>
      </c>
      <c r="AG634" t="s">
        <v>542</v>
      </c>
      <c r="AH634" t="s">
        <v>55</v>
      </c>
      <c r="AI634" t="s">
        <v>1390</v>
      </c>
    </row>
    <row r="635" spans="1:35" x14ac:dyDescent="0.25">
      <c r="A635" t="s">
        <v>35</v>
      </c>
      <c r="B635" t="s">
        <v>36</v>
      </c>
      <c r="C635" t="s">
        <v>1378</v>
      </c>
      <c r="D635" t="s">
        <v>1386</v>
      </c>
      <c r="E635" t="s">
        <v>526</v>
      </c>
      <c r="F635" t="s">
        <v>527</v>
      </c>
      <c r="G635" t="s">
        <v>528</v>
      </c>
      <c r="H635" t="s">
        <v>437</v>
      </c>
      <c r="I635" t="s">
        <v>66</v>
      </c>
      <c r="J635" t="s">
        <v>66</v>
      </c>
      <c r="K635" t="s">
        <v>329</v>
      </c>
      <c r="L635" t="s">
        <v>330</v>
      </c>
      <c r="M635" t="s">
        <v>1391</v>
      </c>
      <c r="N635" t="s">
        <v>332</v>
      </c>
      <c r="O635" t="s">
        <v>333</v>
      </c>
      <c r="P635" s="1">
        <v>3180.5</v>
      </c>
      <c r="Q635" t="s">
        <v>49</v>
      </c>
      <c r="R635" s="1">
        <v>45924.4</v>
      </c>
      <c r="S635" s="1">
        <v>14.4</v>
      </c>
      <c r="T635" t="s">
        <v>50</v>
      </c>
      <c r="U635" s="1">
        <v>47852.2</v>
      </c>
      <c r="V635" s="1">
        <v>47852.2</v>
      </c>
      <c r="W635" s="1">
        <v>3180.5</v>
      </c>
      <c r="X635" s="1">
        <v>3180.5</v>
      </c>
      <c r="Y635" t="s">
        <v>113</v>
      </c>
      <c r="Z635" t="s">
        <v>114</v>
      </c>
      <c r="AA635" t="s">
        <v>74</v>
      </c>
      <c r="AB635" t="s">
        <v>1387</v>
      </c>
      <c r="AC635" t="s">
        <v>1388</v>
      </c>
      <c r="AD635" t="s">
        <v>1389</v>
      </c>
      <c r="AE635" t="s">
        <v>445</v>
      </c>
      <c r="AF635" s="1">
        <v>1468.6</v>
      </c>
      <c r="AG635" t="s">
        <v>542</v>
      </c>
      <c r="AH635" t="s">
        <v>55</v>
      </c>
      <c r="AI635" t="s">
        <v>1390</v>
      </c>
    </row>
    <row r="636" spans="1:35" x14ac:dyDescent="0.25">
      <c r="A636" t="s">
        <v>35</v>
      </c>
      <c r="B636" t="s">
        <v>36</v>
      </c>
      <c r="C636" t="s">
        <v>1378</v>
      </c>
      <c r="D636" t="s">
        <v>1386</v>
      </c>
      <c r="E636" t="s">
        <v>526</v>
      </c>
      <c r="F636" t="s">
        <v>527</v>
      </c>
      <c r="G636" t="s">
        <v>528</v>
      </c>
      <c r="H636" t="s">
        <v>437</v>
      </c>
      <c r="I636" t="s">
        <v>66</v>
      </c>
      <c r="J636" t="s">
        <v>66</v>
      </c>
      <c r="K636" t="s">
        <v>529</v>
      </c>
      <c r="L636" t="s">
        <v>430</v>
      </c>
      <c r="M636" t="s">
        <v>533</v>
      </c>
      <c r="N636" t="s">
        <v>432</v>
      </c>
      <c r="O636" t="s">
        <v>433</v>
      </c>
      <c r="P636" s="1">
        <v>408.7</v>
      </c>
      <c r="Q636" t="s">
        <v>49</v>
      </c>
      <c r="R636" s="1">
        <v>5901</v>
      </c>
      <c r="S636" s="1">
        <v>14.4</v>
      </c>
      <c r="T636" t="s">
        <v>50</v>
      </c>
      <c r="U636" s="1">
        <v>6148.8</v>
      </c>
      <c r="V636" s="1">
        <v>6148.8</v>
      </c>
      <c r="W636" s="1">
        <v>408.7</v>
      </c>
      <c r="X636" s="1">
        <v>408.7</v>
      </c>
      <c r="Y636" t="s">
        <v>113</v>
      </c>
      <c r="Z636" t="s">
        <v>114</v>
      </c>
      <c r="AA636" t="s">
        <v>74</v>
      </c>
      <c r="AB636" t="s">
        <v>1387</v>
      </c>
      <c r="AC636" t="s">
        <v>1388</v>
      </c>
      <c r="AD636" t="s">
        <v>1389</v>
      </c>
      <c r="AE636" t="s">
        <v>445</v>
      </c>
      <c r="AF636" s="1">
        <v>188.7</v>
      </c>
      <c r="AG636" t="s">
        <v>542</v>
      </c>
      <c r="AH636" t="s">
        <v>55</v>
      </c>
      <c r="AI636" t="s">
        <v>1390</v>
      </c>
    </row>
    <row r="637" spans="1:35" x14ac:dyDescent="0.25">
      <c r="A637" t="s">
        <v>35</v>
      </c>
      <c r="B637" t="s">
        <v>36</v>
      </c>
      <c r="C637" t="s">
        <v>1378</v>
      </c>
      <c r="D637" t="s">
        <v>1386</v>
      </c>
      <c r="E637" t="s">
        <v>526</v>
      </c>
      <c r="F637" t="s">
        <v>527</v>
      </c>
      <c r="G637" t="s">
        <v>528</v>
      </c>
      <c r="H637" t="s">
        <v>437</v>
      </c>
      <c r="I637" t="s">
        <v>66</v>
      </c>
      <c r="J637" t="s">
        <v>66</v>
      </c>
      <c r="K637" t="s">
        <v>174</v>
      </c>
      <c r="L637" t="s">
        <v>175</v>
      </c>
      <c r="M637" t="s">
        <v>214</v>
      </c>
      <c r="N637" t="s">
        <v>177</v>
      </c>
      <c r="O637" t="s">
        <v>175</v>
      </c>
      <c r="P637" s="1">
        <v>35</v>
      </c>
      <c r="Q637" t="s">
        <v>49</v>
      </c>
      <c r="R637" s="1">
        <v>505.9</v>
      </c>
      <c r="S637" s="1">
        <v>14.4</v>
      </c>
      <c r="T637" t="s">
        <v>50</v>
      </c>
      <c r="U637" s="1">
        <v>527.1</v>
      </c>
      <c r="V637" s="1">
        <v>527.1</v>
      </c>
      <c r="W637" s="1">
        <v>35</v>
      </c>
      <c r="X637" s="1">
        <v>35</v>
      </c>
      <c r="Y637" t="s">
        <v>113</v>
      </c>
      <c r="Z637" t="s">
        <v>114</v>
      </c>
      <c r="AA637" t="s">
        <v>74</v>
      </c>
      <c r="AB637" t="s">
        <v>1387</v>
      </c>
      <c r="AC637" t="s">
        <v>1388</v>
      </c>
      <c r="AD637" t="s">
        <v>1389</v>
      </c>
      <c r="AE637" t="s">
        <v>445</v>
      </c>
      <c r="AF637" s="1">
        <v>16.2</v>
      </c>
      <c r="AG637" t="s">
        <v>542</v>
      </c>
      <c r="AH637" t="s">
        <v>55</v>
      </c>
      <c r="AI637" t="s">
        <v>1390</v>
      </c>
    </row>
    <row r="638" spans="1:35" x14ac:dyDescent="0.25">
      <c r="A638" t="s">
        <v>35</v>
      </c>
      <c r="B638" t="s">
        <v>36</v>
      </c>
      <c r="C638" t="s">
        <v>1378</v>
      </c>
      <c r="D638" t="s">
        <v>1386</v>
      </c>
      <c r="E638" t="s">
        <v>526</v>
      </c>
      <c r="F638" t="s">
        <v>527</v>
      </c>
      <c r="G638" t="s">
        <v>528</v>
      </c>
      <c r="H638" t="s">
        <v>437</v>
      </c>
      <c r="I638" t="s">
        <v>66</v>
      </c>
      <c r="J638" t="s">
        <v>66</v>
      </c>
      <c r="K638" t="s">
        <v>694</v>
      </c>
      <c r="L638" t="s">
        <v>439</v>
      </c>
      <c r="M638" t="s">
        <v>1392</v>
      </c>
      <c r="N638" t="s">
        <v>441</v>
      </c>
      <c r="O638" t="s">
        <v>439</v>
      </c>
      <c r="P638" s="1">
        <v>21.8</v>
      </c>
      <c r="Q638" t="s">
        <v>49</v>
      </c>
      <c r="R638" s="1">
        <v>314.5</v>
      </c>
      <c r="S638" s="1">
        <v>14.4</v>
      </c>
      <c r="T638" t="s">
        <v>50</v>
      </c>
      <c r="U638" s="1">
        <v>327.7</v>
      </c>
      <c r="V638" s="1">
        <v>327.7</v>
      </c>
      <c r="W638" s="1">
        <v>21.8</v>
      </c>
      <c r="X638" s="1">
        <v>21.8</v>
      </c>
      <c r="Y638" t="s">
        <v>113</v>
      </c>
      <c r="Z638" t="s">
        <v>114</v>
      </c>
      <c r="AA638" t="s">
        <v>74</v>
      </c>
      <c r="AB638" t="s">
        <v>1387</v>
      </c>
      <c r="AC638" t="s">
        <v>1388</v>
      </c>
      <c r="AD638" t="s">
        <v>1389</v>
      </c>
      <c r="AE638" t="s">
        <v>445</v>
      </c>
      <c r="AF638" s="1">
        <v>10.1</v>
      </c>
      <c r="AG638" t="s">
        <v>542</v>
      </c>
      <c r="AH638" t="s">
        <v>55</v>
      </c>
      <c r="AI638" t="s">
        <v>1390</v>
      </c>
    </row>
    <row r="639" spans="1:35" x14ac:dyDescent="0.25">
      <c r="A639" t="s">
        <v>35</v>
      </c>
      <c r="B639" t="s">
        <v>36</v>
      </c>
      <c r="C639" t="s">
        <v>1378</v>
      </c>
      <c r="D639" t="s">
        <v>1386</v>
      </c>
      <c r="E639" t="s">
        <v>526</v>
      </c>
      <c r="F639" t="s">
        <v>527</v>
      </c>
      <c r="G639" t="s">
        <v>528</v>
      </c>
      <c r="H639" t="s">
        <v>437</v>
      </c>
      <c r="I639" t="s">
        <v>66</v>
      </c>
      <c r="J639" t="s">
        <v>66</v>
      </c>
      <c r="K639" t="s">
        <v>694</v>
      </c>
      <c r="L639" t="s">
        <v>439</v>
      </c>
      <c r="M639" t="s">
        <v>1392</v>
      </c>
      <c r="N639" t="s">
        <v>441</v>
      </c>
      <c r="O639" t="s">
        <v>439</v>
      </c>
      <c r="P639" s="1">
        <v>274.8</v>
      </c>
      <c r="Q639" t="s">
        <v>49</v>
      </c>
      <c r="R639" s="1">
        <v>3968.4</v>
      </c>
      <c r="S639" s="1">
        <v>14.4</v>
      </c>
      <c r="T639" t="s">
        <v>50</v>
      </c>
      <c r="U639" s="1">
        <v>4135</v>
      </c>
      <c r="V639" s="1">
        <v>4135</v>
      </c>
      <c r="W639" s="1">
        <v>274.8</v>
      </c>
      <c r="X639" s="1">
        <v>274.8</v>
      </c>
      <c r="Y639" t="s">
        <v>113</v>
      </c>
      <c r="Z639" t="s">
        <v>114</v>
      </c>
      <c r="AA639" t="s">
        <v>74</v>
      </c>
      <c r="AB639" t="s">
        <v>1387</v>
      </c>
      <c r="AC639" t="s">
        <v>1388</v>
      </c>
      <c r="AD639" t="s">
        <v>1389</v>
      </c>
      <c r="AE639" t="s">
        <v>445</v>
      </c>
      <c r="AF639" s="1">
        <v>126.9</v>
      </c>
      <c r="AG639" t="s">
        <v>542</v>
      </c>
      <c r="AH639" t="s">
        <v>55</v>
      </c>
      <c r="AI639" t="s">
        <v>1390</v>
      </c>
    </row>
    <row r="640" spans="1:35" x14ac:dyDescent="0.25">
      <c r="A640" t="s">
        <v>35</v>
      </c>
      <c r="B640" t="s">
        <v>36</v>
      </c>
      <c r="C640" t="s">
        <v>1378</v>
      </c>
      <c r="D640" t="s">
        <v>1386</v>
      </c>
      <c r="E640" t="s">
        <v>526</v>
      </c>
      <c r="F640" t="s">
        <v>527</v>
      </c>
      <c r="G640" t="s">
        <v>528</v>
      </c>
      <c r="H640" t="s">
        <v>437</v>
      </c>
      <c r="I640" t="s">
        <v>66</v>
      </c>
      <c r="J640" t="s">
        <v>66</v>
      </c>
      <c r="K640" t="s">
        <v>694</v>
      </c>
      <c r="L640" t="s">
        <v>439</v>
      </c>
      <c r="M640" t="s">
        <v>1392</v>
      </c>
      <c r="N640" t="s">
        <v>441</v>
      </c>
      <c r="O640" t="s">
        <v>439</v>
      </c>
      <c r="P640" s="1">
        <v>50.5</v>
      </c>
      <c r="Q640" t="s">
        <v>49</v>
      </c>
      <c r="R640" s="1">
        <v>728.4</v>
      </c>
      <c r="S640" s="1">
        <v>14.4</v>
      </c>
      <c r="T640" t="s">
        <v>50</v>
      </c>
      <c r="U640" s="1">
        <v>759</v>
      </c>
      <c r="V640" s="1">
        <v>759</v>
      </c>
      <c r="W640" s="1">
        <v>50.4</v>
      </c>
      <c r="X640" s="1">
        <v>50.4</v>
      </c>
      <c r="Y640" t="s">
        <v>113</v>
      </c>
      <c r="Z640" t="s">
        <v>114</v>
      </c>
      <c r="AA640" t="s">
        <v>74</v>
      </c>
      <c r="AB640" t="s">
        <v>1387</v>
      </c>
      <c r="AC640" t="s">
        <v>1388</v>
      </c>
      <c r="AD640" t="s">
        <v>1389</v>
      </c>
      <c r="AE640" t="s">
        <v>445</v>
      </c>
      <c r="AF640" s="1">
        <v>23.3</v>
      </c>
      <c r="AG640" t="s">
        <v>542</v>
      </c>
      <c r="AH640" t="s">
        <v>55</v>
      </c>
      <c r="AI640" t="s">
        <v>1390</v>
      </c>
    </row>
    <row r="641" spans="1:35" x14ac:dyDescent="0.25">
      <c r="A641" t="s">
        <v>35</v>
      </c>
      <c r="B641" t="s">
        <v>36</v>
      </c>
      <c r="C641" t="s">
        <v>1378</v>
      </c>
      <c r="D641" t="s">
        <v>1386</v>
      </c>
      <c r="E641" t="s">
        <v>526</v>
      </c>
      <c r="F641" t="s">
        <v>527</v>
      </c>
      <c r="G641" t="s">
        <v>528</v>
      </c>
      <c r="H641" t="s">
        <v>437</v>
      </c>
      <c r="I641" t="s">
        <v>66</v>
      </c>
      <c r="J641" t="s">
        <v>66</v>
      </c>
      <c r="K641" t="s">
        <v>694</v>
      </c>
      <c r="L641" t="s">
        <v>439</v>
      </c>
      <c r="M641" t="s">
        <v>1392</v>
      </c>
      <c r="N641" t="s">
        <v>441</v>
      </c>
      <c r="O641" t="s">
        <v>439</v>
      </c>
      <c r="P641" s="1">
        <v>107.2</v>
      </c>
      <c r="Q641" t="s">
        <v>49</v>
      </c>
      <c r="R641" s="1">
        <v>1547.6</v>
      </c>
      <c r="S641" s="1">
        <v>14.4</v>
      </c>
      <c r="T641" t="s">
        <v>50</v>
      </c>
      <c r="U641" s="1">
        <v>1612.6</v>
      </c>
      <c r="V641" s="1">
        <v>1612.6</v>
      </c>
      <c r="W641" s="1">
        <v>107.2</v>
      </c>
      <c r="X641" s="1">
        <v>107.2</v>
      </c>
      <c r="Y641" t="s">
        <v>113</v>
      </c>
      <c r="Z641" t="s">
        <v>114</v>
      </c>
      <c r="AA641" t="s">
        <v>74</v>
      </c>
      <c r="AB641" t="s">
        <v>1387</v>
      </c>
      <c r="AC641" t="s">
        <v>1388</v>
      </c>
      <c r="AD641" t="s">
        <v>1389</v>
      </c>
      <c r="AE641" t="s">
        <v>445</v>
      </c>
      <c r="AF641" s="1">
        <v>49.5</v>
      </c>
      <c r="AG641" t="s">
        <v>542</v>
      </c>
      <c r="AH641" t="s">
        <v>55</v>
      </c>
      <c r="AI641" t="s">
        <v>1390</v>
      </c>
    </row>
    <row r="642" spans="1:35" x14ac:dyDescent="0.25">
      <c r="A642" t="s">
        <v>35</v>
      </c>
      <c r="B642" t="s">
        <v>36</v>
      </c>
      <c r="C642" t="s">
        <v>1378</v>
      </c>
      <c r="D642" t="s">
        <v>1386</v>
      </c>
      <c r="E642" t="s">
        <v>526</v>
      </c>
      <c r="F642" t="s">
        <v>527</v>
      </c>
      <c r="G642" t="s">
        <v>528</v>
      </c>
      <c r="H642" t="s">
        <v>437</v>
      </c>
      <c r="I642" t="s">
        <v>66</v>
      </c>
      <c r="J642" t="s">
        <v>66</v>
      </c>
      <c r="K642" t="s">
        <v>174</v>
      </c>
      <c r="L642" t="s">
        <v>175</v>
      </c>
      <c r="M642" t="s">
        <v>214</v>
      </c>
      <c r="N642" t="s">
        <v>177</v>
      </c>
      <c r="O642" t="s">
        <v>175</v>
      </c>
      <c r="P642" s="1">
        <v>34.700000000000003</v>
      </c>
      <c r="Q642" t="s">
        <v>49</v>
      </c>
      <c r="R642" s="1">
        <v>501.1</v>
      </c>
      <c r="S642" s="1">
        <v>14.4</v>
      </c>
      <c r="T642" t="s">
        <v>50</v>
      </c>
      <c r="U642" s="1">
        <v>522.1</v>
      </c>
      <c r="V642" s="1">
        <v>522.1</v>
      </c>
      <c r="W642" s="1">
        <v>34.700000000000003</v>
      </c>
      <c r="X642" s="1">
        <v>34.700000000000003</v>
      </c>
      <c r="Y642" t="s">
        <v>113</v>
      </c>
      <c r="Z642" t="s">
        <v>114</v>
      </c>
      <c r="AA642" t="s">
        <v>74</v>
      </c>
      <c r="AB642" t="s">
        <v>1387</v>
      </c>
      <c r="AC642" t="s">
        <v>1388</v>
      </c>
      <c r="AD642" t="s">
        <v>1389</v>
      </c>
      <c r="AE642" t="s">
        <v>445</v>
      </c>
      <c r="AF642" s="1">
        <v>16</v>
      </c>
      <c r="AG642" t="s">
        <v>542</v>
      </c>
      <c r="AH642" t="s">
        <v>55</v>
      </c>
      <c r="AI642" t="s">
        <v>1390</v>
      </c>
    </row>
    <row r="643" spans="1:35" x14ac:dyDescent="0.25">
      <c r="A643" t="s">
        <v>35</v>
      </c>
      <c r="B643" t="s">
        <v>36</v>
      </c>
      <c r="C643" t="s">
        <v>1378</v>
      </c>
      <c r="D643" t="s">
        <v>1386</v>
      </c>
      <c r="E643" t="s">
        <v>526</v>
      </c>
      <c r="F643" t="s">
        <v>527</v>
      </c>
      <c r="G643" t="s">
        <v>528</v>
      </c>
      <c r="H643" t="s">
        <v>437</v>
      </c>
      <c r="I643" t="s">
        <v>66</v>
      </c>
      <c r="J643" t="s">
        <v>66</v>
      </c>
      <c r="K643" t="s">
        <v>174</v>
      </c>
      <c r="L643" t="s">
        <v>175</v>
      </c>
      <c r="M643" t="s">
        <v>214</v>
      </c>
      <c r="N643" t="s">
        <v>177</v>
      </c>
      <c r="O643" t="s">
        <v>175</v>
      </c>
      <c r="P643" s="1">
        <v>28.7</v>
      </c>
      <c r="Q643" t="s">
        <v>49</v>
      </c>
      <c r="R643" s="1">
        <v>414.3</v>
      </c>
      <c r="S643" s="1">
        <v>14.4</v>
      </c>
      <c r="T643" t="s">
        <v>50</v>
      </c>
      <c r="U643" s="1">
        <v>431.7</v>
      </c>
      <c r="V643" s="1">
        <v>431.7</v>
      </c>
      <c r="W643" s="1">
        <v>28.7</v>
      </c>
      <c r="X643" s="1">
        <v>28.7</v>
      </c>
      <c r="Y643" t="s">
        <v>113</v>
      </c>
      <c r="Z643" t="s">
        <v>114</v>
      </c>
      <c r="AA643" t="s">
        <v>74</v>
      </c>
      <c r="AB643" t="s">
        <v>1387</v>
      </c>
      <c r="AC643" t="s">
        <v>1388</v>
      </c>
      <c r="AD643" t="s">
        <v>1389</v>
      </c>
      <c r="AE643" t="s">
        <v>445</v>
      </c>
      <c r="AF643" s="1">
        <v>13.2</v>
      </c>
      <c r="AG643" t="s">
        <v>542</v>
      </c>
      <c r="AH643" t="s">
        <v>55</v>
      </c>
      <c r="AI643" t="s">
        <v>1390</v>
      </c>
    </row>
    <row r="644" spans="1:35" x14ac:dyDescent="0.25">
      <c r="A644" t="s">
        <v>35</v>
      </c>
      <c r="B644" t="s">
        <v>36</v>
      </c>
      <c r="C644" t="s">
        <v>1378</v>
      </c>
      <c r="D644" t="s">
        <v>1386</v>
      </c>
      <c r="E644" t="s">
        <v>526</v>
      </c>
      <c r="F644" t="s">
        <v>527</v>
      </c>
      <c r="G644" t="s">
        <v>528</v>
      </c>
      <c r="H644" t="s">
        <v>437</v>
      </c>
      <c r="I644" t="s">
        <v>66</v>
      </c>
      <c r="J644" t="s">
        <v>66</v>
      </c>
      <c r="K644" t="s">
        <v>694</v>
      </c>
      <c r="L644" t="s">
        <v>439</v>
      </c>
      <c r="M644" t="s">
        <v>1392</v>
      </c>
      <c r="N644" t="s">
        <v>441</v>
      </c>
      <c r="O644" t="s">
        <v>439</v>
      </c>
      <c r="P644" s="1">
        <v>37.200000000000003</v>
      </c>
      <c r="Q644" t="s">
        <v>49</v>
      </c>
      <c r="R644" s="1">
        <v>537.6</v>
      </c>
      <c r="S644" s="1">
        <v>14.4</v>
      </c>
      <c r="T644" t="s">
        <v>50</v>
      </c>
      <c r="U644" s="1">
        <v>566</v>
      </c>
      <c r="V644" s="1">
        <v>566</v>
      </c>
      <c r="W644" s="1">
        <v>37.200000000000003</v>
      </c>
      <c r="X644" s="1">
        <v>37.200000000000003</v>
      </c>
      <c r="Y644" t="s">
        <v>113</v>
      </c>
      <c r="Z644" t="s">
        <v>114</v>
      </c>
      <c r="AA644" t="s">
        <v>74</v>
      </c>
      <c r="AB644" t="s">
        <v>1387</v>
      </c>
      <c r="AC644" t="s">
        <v>1388</v>
      </c>
      <c r="AD644" t="s">
        <v>1389</v>
      </c>
      <c r="AE644" t="s">
        <v>445</v>
      </c>
      <c r="AF644" s="1">
        <v>17.2</v>
      </c>
      <c r="AG644" t="s">
        <v>542</v>
      </c>
      <c r="AH644" t="s">
        <v>55</v>
      </c>
      <c r="AI644" t="s">
        <v>1390</v>
      </c>
    </row>
    <row r="645" spans="1:35" x14ac:dyDescent="0.25">
      <c r="A645" t="s">
        <v>35</v>
      </c>
      <c r="B645" t="s">
        <v>36</v>
      </c>
      <c r="C645" t="s">
        <v>1378</v>
      </c>
      <c r="D645" t="s">
        <v>1386</v>
      </c>
      <c r="E645" t="s">
        <v>526</v>
      </c>
      <c r="F645" t="s">
        <v>527</v>
      </c>
      <c r="G645" t="s">
        <v>528</v>
      </c>
      <c r="H645" t="s">
        <v>437</v>
      </c>
      <c r="I645" t="s">
        <v>66</v>
      </c>
      <c r="J645" t="s">
        <v>66</v>
      </c>
      <c r="K645" t="s">
        <v>184</v>
      </c>
      <c r="L645" t="s">
        <v>185</v>
      </c>
      <c r="M645" t="s">
        <v>1393</v>
      </c>
      <c r="N645" t="s">
        <v>187</v>
      </c>
      <c r="O645" t="s">
        <v>188</v>
      </c>
      <c r="P645" s="1">
        <v>1</v>
      </c>
      <c r="Q645" t="s">
        <v>72</v>
      </c>
      <c r="R645" s="1">
        <v>52289.8</v>
      </c>
      <c r="S645" s="1">
        <v>52289.800779999998</v>
      </c>
      <c r="T645" t="s">
        <v>50</v>
      </c>
      <c r="U645" s="1">
        <v>54484.9</v>
      </c>
      <c r="V645" s="1">
        <v>54484.9</v>
      </c>
      <c r="W645" s="1">
        <v>3621.4</v>
      </c>
      <c r="X645" s="1">
        <v>3621.4</v>
      </c>
      <c r="Y645" t="s">
        <v>113</v>
      </c>
      <c r="Z645" t="s">
        <v>114</v>
      </c>
      <c r="AA645" t="s">
        <v>74</v>
      </c>
      <c r="AB645" t="s">
        <v>1387</v>
      </c>
      <c r="AC645" t="s">
        <v>1388</v>
      </c>
      <c r="AD645" t="s">
        <v>1389</v>
      </c>
      <c r="AE645" t="s">
        <v>445</v>
      </c>
      <c r="AF645" s="1">
        <v>1672.2</v>
      </c>
      <c r="AG645" t="s">
        <v>542</v>
      </c>
      <c r="AH645" t="s">
        <v>55</v>
      </c>
      <c r="AI645" t="s">
        <v>1390</v>
      </c>
    </row>
    <row r="646" spans="1:35" x14ac:dyDescent="0.25">
      <c r="A646" t="s">
        <v>35</v>
      </c>
      <c r="B646" t="s">
        <v>36</v>
      </c>
      <c r="C646" t="s">
        <v>1378</v>
      </c>
      <c r="D646" t="s">
        <v>1386</v>
      </c>
      <c r="E646" t="s">
        <v>526</v>
      </c>
      <c r="F646" t="s">
        <v>527</v>
      </c>
      <c r="G646" t="s">
        <v>528</v>
      </c>
      <c r="H646" t="s">
        <v>437</v>
      </c>
      <c r="I646" t="s">
        <v>66</v>
      </c>
      <c r="J646" t="s">
        <v>66</v>
      </c>
      <c r="K646" t="s">
        <v>694</v>
      </c>
      <c r="L646" t="s">
        <v>439</v>
      </c>
      <c r="M646" t="s">
        <v>1392</v>
      </c>
      <c r="N646" t="s">
        <v>441</v>
      </c>
      <c r="O646" t="s">
        <v>439</v>
      </c>
      <c r="P646" s="1">
        <v>21.6</v>
      </c>
      <c r="Q646" t="s">
        <v>49</v>
      </c>
      <c r="R646" s="1">
        <v>311.5</v>
      </c>
      <c r="S646" s="1">
        <v>14.4</v>
      </c>
      <c r="T646" t="s">
        <v>50</v>
      </c>
      <c r="U646" s="1">
        <v>324.60000000000002</v>
      </c>
      <c r="V646" s="1">
        <v>324.60000000000002</v>
      </c>
      <c r="W646" s="1">
        <v>21.6</v>
      </c>
      <c r="X646" s="1">
        <v>21.6</v>
      </c>
      <c r="Y646" t="s">
        <v>113</v>
      </c>
      <c r="Z646" t="s">
        <v>114</v>
      </c>
      <c r="AA646" t="s">
        <v>74</v>
      </c>
      <c r="AB646" t="s">
        <v>1387</v>
      </c>
      <c r="AC646" t="s">
        <v>1388</v>
      </c>
      <c r="AD646" t="s">
        <v>1389</v>
      </c>
      <c r="AE646" t="s">
        <v>445</v>
      </c>
      <c r="AF646" s="1">
        <v>10</v>
      </c>
      <c r="AG646" t="s">
        <v>542</v>
      </c>
      <c r="AH646" t="s">
        <v>55</v>
      </c>
      <c r="AI646" t="s">
        <v>1390</v>
      </c>
    </row>
    <row r="647" spans="1:35" x14ac:dyDescent="0.25">
      <c r="A647" t="s">
        <v>35</v>
      </c>
      <c r="B647" t="s">
        <v>36</v>
      </c>
      <c r="C647" t="s">
        <v>1378</v>
      </c>
      <c r="D647" t="s">
        <v>1386</v>
      </c>
      <c r="E647" t="s">
        <v>526</v>
      </c>
      <c r="F647" t="s">
        <v>527</v>
      </c>
      <c r="G647" t="s">
        <v>528</v>
      </c>
      <c r="H647" t="s">
        <v>437</v>
      </c>
      <c r="I647" t="s">
        <v>66</v>
      </c>
      <c r="J647" t="s">
        <v>66</v>
      </c>
      <c r="K647" t="s">
        <v>174</v>
      </c>
      <c r="L647" t="s">
        <v>175</v>
      </c>
      <c r="M647" t="s">
        <v>214</v>
      </c>
      <c r="N647" t="s">
        <v>177</v>
      </c>
      <c r="O647" t="s">
        <v>175</v>
      </c>
      <c r="P647" s="1">
        <v>33.6</v>
      </c>
      <c r="Q647" t="s">
        <v>49</v>
      </c>
      <c r="R647" s="1">
        <v>485.1</v>
      </c>
      <c r="S647" s="1">
        <v>14.4</v>
      </c>
      <c r="T647" t="s">
        <v>50</v>
      </c>
      <c r="U647" s="1">
        <v>505.4</v>
      </c>
      <c r="V647" s="1">
        <v>505.4</v>
      </c>
      <c r="W647" s="1">
        <v>33.6</v>
      </c>
      <c r="X647" s="1">
        <v>33.6</v>
      </c>
      <c r="Y647" t="s">
        <v>113</v>
      </c>
      <c r="Z647" t="s">
        <v>114</v>
      </c>
      <c r="AA647" t="s">
        <v>74</v>
      </c>
      <c r="AB647" t="s">
        <v>1387</v>
      </c>
      <c r="AC647" t="s">
        <v>1388</v>
      </c>
      <c r="AD647" t="s">
        <v>1389</v>
      </c>
      <c r="AE647" t="s">
        <v>445</v>
      </c>
      <c r="AF647" s="1">
        <v>15.5</v>
      </c>
      <c r="AG647" t="s">
        <v>542</v>
      </c>
      <c r="AH647" t="s">
        <v>55</v>
      </c>
      <c r="AI647" t="s">
        <v>1390</v>
      </c>
    </row>
    <row r="648" spans="1:35" x14ac:dyDescent="0.25">
      <c r="A648" t="s">
        <v>35</v>
      </c>
      <c r="B648" t="s">
        <v>36</v>
      </c>
      <c r="C648" t="s">
        <v>1378</v>
      </c>
      <c r="D648" t="s">
        <v>1386</v>
      </c>
      <c r="E648" t="s">
        <v>526</v>
      </c>
      <c r="F648" t="s">
        <v>527</v>
      </c>
      <c r="G648" t="s">
        <v>528</v>
      </c>
      <c r="H648" t="s">
        <v>437</v>
      </c>
      <c r="I648" t="s">
        <v>66</v>
      </c>
      <c r="J648" t="s">
        <v>66</v>
      </c>
      <c r="K648" t="s">
        <v>694</v>
      </c>
      <c r="L648" t="s">
        <v>439</v>
      </c>
      <c r="M648" t="s">
        <v>1392</v>
      </c>
      <c r="N648" t="s">
        <v>441</v>
      </c>
      <c r="O648" t="s">
        <v>439</v>
      </c>
      <c r="P648" s="1">
        <v>476.4</v>
      </c>
      <c r="Q648" t="s">
        <v>49</v>
      </c>
      <c r="R648" s="1">
        <v>6878.8</v>
      </c>
      <c r="S648" s="1">
        <v>14.4</v>
      </c>
      <c r="T648" t="s">
        <v>50</v>
      </c>
      <c r="U648" s="1">
        <v>7167.6</v>
      </c>
      <c r="V648" s="1">
        <v>7167.6</v>
      </c>
      <c r="W648" s="1">
        <v>476.4</v>
      </c>
      <c r="X648" s="1">
        <v>476.4</v>
      </c>
      <c r="Y648" t="s">
        <v>113</v>
      </c>
      <c r="Z648" t="s">
        <v>114</v>
      </c>
      <c r="AA648" t="s">
        <v>74</v>
      </c>
      <c r="AB648" t="s">
        <v>1387</v>
      </c>
      <c r="AC648" t="s">
        <v>1388</v>
      </c>
      <c r="AD648" t="s">
        <v>1389</v>
      </c>
      <c r="AE648" t="s">
        <v>445</v>
      </c>
      <c r="AF648" s="1">
        <v>220</v>
      </c>
      <c r="AG648" t="s">
        <v>542</v>
      </c>
      <c r="AH648" t="s">
        <v>55</v>
      </c>
      <c r="AI648" t="s">
        <v>1390</v>
      </c>
    </row>
    <row r="649" spans="1:35" x14ac:dyDescent="0.25">
      <c r="A649" t="s">
        <v>35</v>
      </c>
      <c r="B649" t="s">
        <v>36</v>
      </c>
      <c r="C649" t="s">
        <v>1378</v>
      </c>
      <c r="D649" t="s">
        <v>1386</v>
      </c>
      <c r="E649" t="s">
        <v>526</v>
      </c>
      <c r="F649" t="s">
        <v>527</v>
      </c>
      <c r="G649" t="s">
        <v>528</v>
      </c>
      <c r="H649" t="s">
        <v>437</v>
      </c>
      <c r="I649" t="s">
        <v>66</v>
      </c>
      <c r="J649" t="s">
        <v>66</v>
      </c>
      <c r="K649" t="s">
        <v>694</v>
      </c>
      <c r="L649" t="s">
        <v>439</v>
      </c>
      <c r="M649" t="s">
        <v>1392</v>
      </c>
      <c r="N649" t="s">
        <v>441</v>
      </c>
      <c r="O649" t="s">
        <v>439</v>
      </c>
      <c r="P649" s="1">
        <v>453.7</v>
      </c>
      <c r="Q649" t="s">
        <v>49</v>
      </c>
      <c r="R649" s="1">
        <v>6551</v>
      </c>
      <c r="S649" s="1">
        <v>14.4</v>
      </c>
      <c r="T649" t="s">
        <v>50</v>
      </c>
      <c r="U649" s="1">
        <v>6826</v>
      </c>
      <c r="V649" s="1">
        <v>6826</v>
      </c>
      <c r="W649" s="1">
        <v>453.7</v>
      </c>
      <c r="X649" s="1">
        <v>453.7</v>
      </c>
      <c r="Y649" t="s">
        <v>113</v>
      </c>
      <c r="Z649" t="s">
        <v>114</v>
      </c>
      <c r="AA649" t="s">
        <v>74</v>
      </c>
      <c r="AB649" t="s">
        <v>1387</v>
      </c>
      <c r="AC649" t="s">
        <v>1388</v>
      </c>
      <c r="AD649" t="s">
        <v>1389</v>
      </c>
      <c r="AE649" t="s">
        <v>445</v>
      </c>
      <c r="AF649" s="1">
        <v>209.5</v>
      </c>
      <c r="AG649" t="s">
        <v>542</v>
      </c>
      <c r="AH649" t="s">
        <v>55</v>
      </c>
      <c r="AI649" t="s">
        <v>1390</v>
      </c>
    </row>
    <row r="650" spans="1:35" x14ac:dyDescent="0.25">
      <c r="A650" t="s">
        <v>35</v>
      </c>
      <c r="B650" t="s">
        <v>36</v>
      </c>
      <c r="C650" t="s">
        <v>1378</v>
      </c>
      <c r="D650" t="s">
        <v>1386</v>
      </c>
      <c r="E650" t="s">
        <v>526</v>
      </c>
      <c r="F650" t="s">
        <v>527</v>
      </c>
      <c r="G650" t="s">
        <v>528</v>
      </c>
      <c r="H650" t="s">
        <v>437</v>
      </c>
      <c r="I650" t="s">
        <v>66</v>
      </c>
      <c r="J650" t="s">
        <v>66</v>
      </c>
      <c r="K650" t="s">
        <v>694</v>
      </c>
      <c r="L650" t="s">
        <v>439</v>
      </c>
      <c r="M650" t="s">
        <v>1392</v>
      </c>
      <c r="N650" t="s">
        <v>441</v>
      </c>
      <c r="O650" t="s">
        <v>439</v>
      </c>
      <c r="P650" s="1">
        <v>50</v>
      </c>
      <c r="Q650" t="s">
        <v>49</v>
      </c>
      <c r="R650" s="1">
        <v>721.5</v>
      </c>
      <c r="S650" s="1">
        <v>14.4</v>
      </c>
      <c r="T650" t="s">
        <v>50</v>
      </c>
      <c r="U650" s="1">
        <v>751.8</v>
      </c>
      <c r="V650" s="1">
        <v>751.8</v>
      </c>
      <c r="W650" s="1">
        <v>50</v>
      </c>
      <c r="X650" s="1">
        <v>50</v>
      </c>
      <c r="Y650" t="s">
        <v>113</v>
      </c>
      <c r="Z650" t="s">
        <v>114</v>
      </c>
      <c r="AA650" t="s">
        <v>74</v>
      </c>
      <c r="AB650" t="s">
        <v>1387</v>
      </c>
      <c r="AC650" t="s">
        <v>1388</v>
      </c>
      <c r="AD650" t="s">
        <v>1389</v>
      </c>
      <c r="AE650" t="s">
        <v>445</v>
      </c>
      <c r="AF650" s="1">
        <v>23.1</v>
      </c>
      <c r="AG650" t="s">
        <v>542</v>
      </c>
      <c r="AH650" t="s">
        <v>55</v>
      </c>
      <c r="AI650" t="s">
        <v>1390</v>
      </c>
    </row>
    <row r="651" spans="1:35" x14ac:dyDescent="0.25">
      <c r="A651" t="s">
        <v>35</v>
      </c>
      <c r="B651" t="s">
        <v>36</v>
      </c>
      <c r="C651" t="s">
        <v>1378</v>
      </c>
      <c r="D651" t="s">
        <v>1386</v>
      </c>
      <c r="E651" t="s">
        <v>526</v>
      </c>
      <c r="F651" t="s">
        <v>527</v>
      </c>
      <c r="G651" t="s">
        <v>528</v>
      </c>
      <c r="H651" t="s">
        <v>437</v>
      </c>
      <c r="I651" t="s">
        <v>66</v>
      </c>
      <c r="J651" t="s">
        <v>66</v>
      </c>
      <c r="K651" t="s">
        <v>694</v>
      </c>
      <c r="L651" t="s">
        <v>439</v>
      </c>
      <c r="M651" t="s">
        <v>1392</v>
      </c>
      <c r="N651" t="s">
        <v>441</v>
      </c>
      <c r="O651" t="s">
        <v>439</v>
      </c>
      <c r="P651" s="1">
        <v>106.2</v>
      </c>
      <c r="Q651" t="s">
        <v>49</v>
      </c>
      <c r="R651" s="1">
        <v>1533</v>
      </c>
      <c r="S651" s="1">
        <v>14.4</v>
      </c>
      <c r="T651" t="s">
        <v>50</v>
      </c>
      <c r="U651" s="1">
        <v>1597.3</v>
      </c>
      <c r="V651" s="1">
        <v>1597.3</v>
      </c>
      <c r="W651" s="1">
        <v>106.2</v>
      </c>
      <c r="X651" s="1">
        <v>106.2</v>
      </c>
      <c r="Y651" t="s">
        <v>113</v>
      </c>
      <c r="Z651" t="s">
        <v>114</v>
      </c>
      <c r="AA651" t="s">
        <v>74</v>
      </c>
      <c r="AB651" t="s">
        <v>1387</v>
      </c>
      <c r="AC651" t="s">
        <v>1388</v>
      </c>
      <c r="AD651" t="s">
        <v>1389</v>
      </c>
      <c r="AE651" t="s">
        <v>445</v>
      </c>
      <c r="AF651" s="1">
        <v>49</v>
      </c>
      <c r="AG651" t="s">
        <v>542</v>
      </c>
      <c r="AH651" t="s">
        <v>55</v>
      </c>
      <c r="AI651" t="s">
        <v>1390</v>
      </c>
    </row>
    <row r="652" spans="1:35" x14ac:dyDescent="0.25">
      <c r="A652" t="s">
        <v>35</v>
      </c>
      <c r="B652" t="s">
        <v>36</v>
      </c>
      <c r="C652" t="s">
        <v>1378</v>
      </c>
      <c r="D652" t="s">
        <v>1386</v>
      </c>
      <c r="E652" t="s">
        <v>526</v>
      </c>
      <c r="F652" t="s">
        <v>527</v>
      </c>
      <c r="G652" t="s">
        <v>528</v>
      </c>
      <c r="H652" t="s">
        <v>437</v>
      </c>
      <c r="I652" t="s">
        <v>66</v>
      </c>
      <c r="J652" t="s">
        <v>66</v>
      </c>
      <c r="K652" t="s">
        <v>694</v>
      </c>
      <c r="L652" t="s">
        <v>439</v>
      </c>
      <c r="M652" t="s">
        <v>1392</v>
      </c>
      <c r="N652" t="s">
        <v>441</v>
      </c>
      <c r="O652" t="s">
        <v>439</v>
      </c>
      <c r="P652" s="1">
        <v>58.8</v>
      </c>
      <c r="Q652" t="s">
        <v>49</v>
      </c>
      <c r="R652" s="1">
        <v>848.3</v>
      </c>
      <c r="S652" s="1">
        <v>14.4</v>
      </c>
      <c r="T652" t="s">
        <v>50</v>
      </c>
      <c r="U652" s="1">
        <v>883.9</v>
      </c>
      <c r="V652" s="1">
        <v>883.9</v>
      </c>
      <c r="W652" s="1">
        <v>58.8</v>
      </c>
      <c r="X652" s="1">
        <v>58.8</v>
      </c>
      <c r="Y652" t="s">
        <v>113</v>
      </c>
      <c r="Z652" t="s">
        <v>114</v>
      </c>
      <c r="AA652" t="s">
        <v>74</v>
      </c>
      <c r="AB652" t="s">
        <v>1387</v>
      </c>
      <c r="AC652" t="s">
        <v>1388</v>
      </c>
      <c r="AD652" t="s">
        <v>1389</v>
      </c>
      <c r="AE652" t="s">
        <v>445</v>
      </c>
      <c r="AF652" s="1">
        <v>27.1</v>
      </c>
      <c r="AG652" t="s">
        <v>542</v>
      </c>
      <c r="AH652" t="s">
        <v>55</v>
      </c>
      <c r="AI652" t="s">
        <v>1390</v>
      </c>
    </row>
    <row r="653" spans="1:35" x14ac:dyDescent="0.25">
      <c r="A653" t="s">
        <v>35</v>
      </c>
      <c r="B653" t="s">
        <v>36</v>
      </c>
      <c r="C653" t="s">
        <v>1378</v>
      </c>
      <c r="D653" t="s">
        <v>1386</v>
      </c>
      <c r="E653" t="s">
        <v>526</v>
      </c>
      <c r="F653" t="s">
        <v>527</v>
      </c>
      <c r="G653" t="s">
        <v>528</v>
      </c>
      <c r="H653" t="s">
        <v>437</v>
      </c>
      <c r="I653" t="s">
        <v>66</v>
      </c>
      <c r="J653" t="s">
        <v>66</v>
      </c>
      <c r="K653" t="s">
        <v>174</v>
      </c>
      <c r="L653" t="s">
        <v>175</v>
      </c>
      <c r="M653" t="s">
        <v>214</v>
      </c>
      <c r="N653" t="s">
        <v>177</v>
      </c>
      <c r="O653" t="s">
        <v>175</v>
      </c>
      <c r="P653" s="1">
        <v>28.4</v>
      </c>
      <c r="Q653" t="s">
        <v>49</v>
      </c>
      <c r="R653" s="1">
        <v>410.3</v>
      </c>
      <c r="S653" s="1">
        <v>14.4</v>
      </c>
      <c r="T653" t="s">
        <v>50</v>
      </c>
      <c r="U653" s="1">
        <v>435.7</v>
      </c>
      <c r="V653" s="1">
        <v>435.7</v>
      </c>
      <c r="W653" s="1">
        <v>28.4</v>
      </c>
      <c r="X653" s="1">
        <v>28.4</v>
      </c>
      <c r="Y653" t="s">
        <v>113</v>
      </c>
      <c r="Z653" t="s">
        <v>114</v>
      </c>
      <c r="AA653" t="s">
        <v>74</v>
      </c>
      <c r="AB653" t="s">
        <v>1387</v>
      </c>
      <c r="AC653" t="s">
        <v>1388</v>
      </c>
      <c r="AD653" t="s">
        <v>1389</v>
      </c>
      <c r="AE653" t="s">
        <v>445</v>
      </c>
      <c r="AF653" s="1">
        <v>13.1</v>
      </c>
      <c r="AG653" t="s">
        <v>542</v>
      </c>
      <c r="AH653" t="s">
        <v>55</v>
      </c>
      <c r="AI653" t="s">
        <v>1390</v>
      </c>
    </row>
    <row r="654" spans="1:35" x14ac:dyDescent="0.25">
      <c r="A654" t="s">
        <v>35</v>
      </c>
      <c r="B654" t="s">
        <v>36</v>
      </c>
      <c r="C654" t="s">
        <v>1378</v>
      </c>
      <c r="D654" t="s">
        <v>1386</v>
      </c>
      <c r="E654" t="s">
        <v>526</v>
      </c>
      <c r="F654" t="s">
        <v>527</v>
      </c>
      <c r="G654" t="s">
        <v>528</v>
      </c>
      <c r="H654" t="s">
        <v>437</v>
      </c>
      <c r="I654" t="s">
        <v>66</v>
      </c>
      <c r="J654" t="s">
        <v>66</v>
      </c>
      <c r="K654" t="s">
        <v>694</v>
      </c>
      <c r="L654" t="s">
        <v>439</v>
      </c>
      <c r="M654" t="s">
        <v>1392</v>
      </c>
      <c r="N654" t="s">
        <v>441</v>
      </c>
      <c r="O654" t="s">
        <v>439</v>
      </c>
      <c r="P654" s="1">
        <v>36.9</v>
      </c>
      <c r="Q654" t="s">
        <v>49</v>
      </c>
      <c r="R654" s="1">
        <v>532.5</v>
      </c>
      <c r="S654" s="1">
        <v>14.4</v>
      </c>
      <c r="T654" t="s">
        <v>50</v>
      </c>
      <c r="U654" s="1">
        <v>554.79999999999995</v>
      </c>
      <c r="V654" s="1">
        <v>554.79999999999995</v>
      </c>
      <c r="W654" s="1">
        <v>36.9</v>
      </c>
      <c r="X654" s="1">
        <v>36.9</v>
      </c>
      <c r="Y654" t="s">
        <v>113</v>
      </c>
      <c r="Z654" t="s">
        <v>114</v>
      </c>
      <c r="AA654" t="s">
        <v>74</v>
      </c>
      <c r="AB654" t="s">
        <v>1387</v>
      </c>
      <c r="AC654" t="s">
        <v>1388</v>
      </c>
      <c r="AD654" t="s">
        <v>1389</v>
      </c>
      <c r="AE654" t="s">
        <v>445</v>
      </c>
      <c r="AF654" s="1">
        <v>17</v>
      </c>
      <c r="AG654" t="s">
        <v>542</v>
      </c>
      <c r="AH654" t="s">
        <v>55</v>
      </c>
      <c r="AI654" t="s">
        <v>1390</v>
      </c>
    </row>
    <row r="655" spans="1:35" x14ac:dyDescent="0.25">
      <c r="A655" t="s">
        <v>35</v>
      </c>
      <c r="B655" t="s">
        <v>36</v>
      </c>
      <c r="C655" t="s">
        <v>1378</v>
      </c>
      <c r="D655" t="s">
        <v>1386</v>
      </c>
      <c r="E655" t="s">
        <v>526</v>
      </c>
      <c r="F655" t="s">
        <v>527</v>
      </c>
      <c r="G655" t="s">
        <v>528</v>
      </c>
      <c r="H655" t="s">
        <v>437</v>
      </c>
      <c r="I655" t="s">
        <v>66</v>
      </c>
      <c r="J655" t="s">
        <v>66</v>
      </c>
      <c r="K655" t="s">
        <v>694</v>
      </c>
      <c r="L655" t="s">
        <v>439</v>
      </c>
      <c r="M655" t="s">
        <v>1392</v>
      </c>
      <c r="N655" t="s">
        <v>441</v>
      </c>
      <c r="O655" t="s">
        <v>439</v>
      </c>
      <c r="P655" s="1">
        <v>71.7</v>
      </c>
      <c r="Q655" t="s">
        <v>49</v>
      </c>
      <c r="R655" s="1">
        <v>1034.8</v>
      </c>
      <c r="S655" s="1">
        <v>14.4</v>
      </c>
      <c r="T655" t="s">
        <v>50</v>
      </c>
      <c r="U655" s="1">
        <v>1078.3</v>
      </c>
      <c r="V655" s="1">
        <v>1078.3</v>
      </c>
      <c r="W655" s="1">
        <v>71.7</v>
      </c>
      <c r="X655" s="1">
        <v>71.7</v>
      </c>
      <c r="Y655" t="s">
        <v>113</v>
      </c>
      <c r="Z655" t="s">
        <v>114</v>
      </c>
      <c r="AA655" t="s">
        <v>74</v>
      </c>
      <c r="AB655" t="s">
        <v>1387</v>
      </c>
      <c r="AC655" t="s">
        <v>1388</v>
      </c>
      <c r="AD655" t="s">
        <v>1389</v>
      </c>
      <c r="AE655" t="s">
        <v>445</v>
      </c>
      <c r="AF655" s="1">
        <v>33.1</v>
      </c>
      <c r="AG655" t="s">
        <v>542</v>
      </c>
      <c r="AH655" t="s">
        <v>55</v>
      </c>
      <c r="AI655" t="s">
        <v>1390</v>
      </c>
    </row>
    <row r="656" spans="1:35" x14ac:dyDescent="0.25">
      <c r="A656" t="s">
        <v>35</v>
      </c>
      <c r="B656" t="s">
        <v>36</v>
      </c>
      <c r="C656" t="s">
        <v>1378</v>
      </c>
      <c r="D656" t="s">
        <v>1386</v>
      </c>
      <c r="E656" t="s">
        <v>526</v>
      </c>
      <c r="F656" t="s">
        <v>527</v>
      </c>
      <c r="G656" t="s">
        <v>528</v>
      </c>
      <c r="H656" t="s">
        <v>437</v>
      </c>
      <c r="I656" t="s">
        <v>66</v>
      </c>
      <c r="J656" t="s">
        <v>66</v>
      </c>
      <c r="K656" t="s">
        <v>694</v>
      </c>
      <c r="L656" t="s">
        <v>439</v>
      </c>
      <c r="M656" t="s">
        <v>1392</v>
      </c>
      <c r="N656" t="s">
        <v>441</v>
      </c>
      <c r="O656" t="s">
        <v>439</v>
      </c>
      <c r="P656" s="1">
        <v>38</v>
      </c>
      <c r="Q656" t="s">
        <v>49</v>
      </c>
      <c r="R656" s="1">
        <v>548.5</v>
      </c>
      <c r="S656" s="1">
        <v>14.4</v>
      </c>
      <c r="T656" t="s">
        <v>50</v>
      </c>
      <c r="U656" s="1">
        <v>571.6</v>
      </c>
      <c r="V656" s="1">
        <v>571.6</v>
      </c>
      <c r="W656" s="1">
        <v>38</v>
      </c>
      <c r="X656" s="1">
        <v>38</v>
      </c>
      <c r="Y656" t="s">
        <v>113</v>
      </c>
      <c r="Z656" t="s">
        <v>114</v>
      </c>
      <c r="AA656" t="s">
        <v>74</v>
      </c>
      <c r="AB656" t="s">
        <v>1387</v>
      </c>
      <c r="AC656" t="s">
        <v>1388</v>
      </c>
      <c r="AD656" t="s">
        <v>1389</v>
      </c>
      <c r="AE656" t="s">
        <v>445</v>
      </c>
      <c r="AF656" s="1">
        <v>17.5</v>
      </c>
      <c r="AG656" t="s">
        <v>542</v>
      </c>
      <c r="AH656" t="s">
        <v>55</v>
      </c>
      <c r="AI656" t="s">
        <v>1390</v>
      </c>
    </row>
    <row r="657" spans="1:35" x14ac:dyDescent="0.25">
      <c r="A657" t="s">
        <v>35</v>
      </c>
      <c r="B657" t="s">
        <v>36</v>
      </c>
      <c r="C657" t="s">
        <v>1378</v>
      </c>
      <c r="D657" t="s">
        <v>1386</v>
      </c>
      <c r="E657" t="s">
        <v>526</v>
      </c>
      <c r="F657" t="s">
        <v>527</v>
      </c>
      <c r="G657" t="s">
        <v>528</v>
      </c>
      <c r="H657" t="s">
        <v>437</v>
      </c>
      <c r="I657" t="s">
        <v>66</v>
      </c>
      <c r="J657" t="s">
        <v>66</v>
      </c>
      <c r="K657" t="s">
        <v>529</v>
      </c>
      <c r="L657" t="s">
        <v>430</v>
      </c>
      <c r="M657" t="s">
        <v>533</v>
      </c>
      <c r="N657" t="s">
        <v>432</v>
      </c>
      <c r="O657" t="s">
        <v>433</v>
      </c>
      <c r="P657" s="1">
        <v>60.8</v>
      </c>
      <c r="Q657" t="s">
        <v>49</v>
      </c>
      <c r="R657" s="1">
        <v>877.8</v>
      </c>
      <c r="S657" s="1">
        <v>14.4</v>
      </c>
      <c r="T657" t="s">
        <v>50</v>
      </c>
      <c r="U657" s="1">
        <v>914.6</v>
      </c>
      <c r="V657" s="1">
        <v>914.6</v>
      </c>
      <c r="W657" s="1">
        <v>60.8</v>
      </c>
      <c r="X657" s="1">
        <v>60.8</v>
      </c>
      <c r="Y657" t="s">
        <v>113</v>
      </c>
      <c r="Z657" t="s">
        <v>114</v>
      </c>
      <c r="AA657" t="s">
        <v>74</v>
      </c>
      <c r="AB657" t="s">
        <v>1387</v>
      </c>
      <c r="AC657" t="s">
        <v>1388</v>
      </c>
      <c r="AD657" t="s">
        <v>1389</v>
      </c>
      <c r="AE657" t="s">
        <v>445</v>
      </c>
      <c r="AF657" s="1">
        <v>28.1</v>
      </c>
      <c r="AG657" t="s">
        <v>542</v>
      </c>
      <c r="AH657" t="s">
        <v>55</v>
      </c>
      <c r="AI657" t="s">
        <v>1390</v>
      </c>
    </row>
    <row r="658" spans="1:35" x14ac:dyDescent="0.25">
      <c r="A658" t="s">
        <v>35</v>
      </c>
      <c r="B658" t="s">
        <v>36</v>
      </c>
      <c r="C658" t="s">
        <v>1378</v>
      </c>
      <c r="D658" t="s">
        <v>1386</v>
      </c>
      <c r="E658" t="s">
        <v>526</v>
      </c>
      <c r="F658" t="s">
        <v>527</v>
      </c>
      <c r="G658" t="s">
        <v>528</v>
      </c>
      <c r="H658" t="s">
        <v>437</v>
      </c>
      <c r="I658" t="s">
        <v>66</v>
      </c>
      <c r="J658" t="s">
        <v>66</v>
      </c>
      <c r="K658" t="s">
        <v>529</v>
      </c>
      <c r="L658" t="s">
        <v>430</v>
      </c>
      <c r="M658" t="s">
        <v>533</v>
      </c>
      <c r="N658" t="s">
        <v>432</v>
      </c>
      <c r="O658" t="s">
        <v>433</v>
      </c>
      <c r="P658" s="1">
        <v>55.7</v>
      </c>
      <c r="Q658" t="s">
        <v>49</v>
      </c>
      <c r="R658" s="1">
        <v>804.3</v>
      </c>
      <c r="S658" s="1">
        <v>14.4</v>
      </c>
      <c r="T658" t="s">
        <v>50</v>
      </c>
      <c r="U658" s="1">
        <v>838</v>
      </c>
      <c r="V658" s="1">
        <v>838</v>
      </c>
      <c r="W658" s="1">
        <v>55.7</v>
      </c>
      <c r="X658" s="1">
        <v>55.7</v>
      </c>
      <c r="Y658" t="s">
        <v>113</v>
      </c>
      <c r="Z658" t="s">
        <v>114</v>
      </c>
      <c r="AA658" t="s">
        <v>74</v>
      </c>
      <c r="AB658" t="s">
        <v>1387</v>
      </c>
      <c r="AC658" t="s">
        <v>1388</v>
      </c>
      <c r="AD658" t="s">
        <v>1389</v>
      </c>
      <c r="AE658" t="s">
        <v>445</v>
      </c>
      <c r="AF658" s="1">
        <v>25.7</v>
      </c>
      <c r="AG658" t="s">
        <v>542</v>
      </c>
      <c r="AH658" t="s">
        <v>55</v>
      </c>
      <c r="AI658" t="s">
        <v>1390</v>
      </c>
    </row>
    <row r="659" spans="1:35" x14ac:dyDescent="0.25">
      <c r="A659" t="s">
        <v>35</v>
      </c>
      <c r="B659" t="s">
        <v>36</v>
      </c>
      <c r="C659" t="s">
        <v>1378</v>
      </c>
      <c r="D659" t="s">
        <v>1386</v>
      </c>
      <c r="E659" t="s">
        <v>526</v>
      </c>
      <c r="F659" t="s">
        <v>527</v>
      </c>
      <c r="G659" t="s">
        <v>528</v>
      </c>
      <c r="H659" t="s">
        <v>437</v>
      </c>
      <c r="I659" t="s">
        <v>66</v>
      </c>
      <c r="J659" t="s">
        <v>66</v>
      </c>
      <c r="K659" t="s">
        <v>529</v>
      </c>
      <c r="L659" t="s">
        <v>430</v>
      </c>
      <c r="M659" t="s">
        <v>533</v>
      </c>
      <c r="N659" t="s">
        <v>432</v>
      </c>
      <c r="O659" t="s">
        <v>433</v>
      </c>
      <c r="P659" s="1">
        <v>19.2</v>
      </c>
      <c r="Q659" t="s">
        <v>49</v>
      </c>
      <c r="R659" s="1">
        <v>277.8</v>
      </c>
      <c r="S659" s="1">
        <v>14.4</v>
      </c>
      <c r="T659" t="s">
        <v>50</v>
      </c>
      <c r="U659" s="1">
        <v>289.5</v>
      </c>
      <c r="V659" s="1">
        <v>289.5</v>
      </c>
      <c r="W659" s="1">
        <v>19.2</v>
      </c>
      <c r="X659" s="1">
        <v>19.2</v>
      </c>
      <c r="Y659" t="s">
        <v>113</v>
      </c>
      <c r="Z659" t="s">
        <v>114</v>
      </c>
      <c r="AA659" t="s">
        <v>74</v>
      </c>
      <c r="AB659" t="s">
        <v>1387</v>
      </c>
      <c r="AC659" t="s">
        <v>1388</v>
      </c>
      <c r="AD659" t="s">
        <v>1389</v>
      </c>
      <c r="AE659" t="s">
        <v>445</v>
      </c>
      <c r="AF659" s="1">
        <v>8.9</v>
      </c>
      <c r="AG659" t="s">
        <v>542</v>
      </c>
      <c r="AH659" t="s">
        <v>55</v>
      </c>
      <c r="AI659" t="s">
        <v>1390</v>
      </c>
    </row>
    <row r="660" spans="1:35" x14ac:dyDescent="0.25">
      <c r="A660" t="s">
        <v>35</v>
      </c>
      <c r="B660" t="s">
        <v>36</v>
      </c>
      <c r="C660" t="s">
        <v>1378</v>
      </c>
      <c r="D660" t="s">
        <v>1386</v>
      </c>
      <c r="E660" t="s">
        <v>526</v>
      </c>
      <c r="F660" t="s">
        <v>527</v>
      </c>
      <c r="G660" t="s">
        <v>528</v>
      </c>
      <c r="H660" t="s">
        <v>437</v>
      </c>
      <c r="I660" t="s">
        <v>66</v>
      </c>
      <c r="J660" t="s">
        <v>66</v>
      </c>
      <c r="K660" t="s">
        <v>529</v>
      </c>
      <c r="L660" t="s">
        <v>430</v>
      </c>
      <c r="M660" t="s">
        <v>533</v>
      </c>
      <c r="N660" t="s">
        <v>432</v>
      </c>
      <c r="O660" t="s">
        <v>433</v>
      </c>
      <c r="P660" s="1">
        <v>131.69999999999999</v>
      </c>
      <c r="Q660" t="s">
        <v>49</v>
      </c>
      <c r="R660" s="1">
        <v>1901</v>
      </c>
      <c r="S660" s="1">
        <v>14.4</v>
      </c>
      <c r="T660" t="s">
        <v>50</v>
      </c>
      <c r="U660" s="1">
        <v>1980.8</v>
      </c>
      <c r="V660" s="1">
        <v>1980.8</v>
      </c>
      <c r="W660" s="1">
        <v>131.69999999999999</v>
      </c>
      <c r="X660" s="1">
        <v>131.69999999999999</v>
      </c>
      <c r="Y660" t="s">
        <v>113</v>
      </c>
      <c r="Z660" t="s">
        <v>114</v>
      </c>
      <c r="AA660" t="s">
        <v>74</v>
      </c>
      <c r="AB660" t="s">
        <v>1387</v>
      </c>
      <c r="AC660" t="s">
        <v>1388</v>
      </c>
      <c r="AD660" t="s">
        <v>1389</v>
      </c>
      <c r="AE660" t="s">
        <v>445</v>
      </c>
      <c r="AF660" s="1">
        <v>60.8</v>
      </c>
      <c r="AG660" t="s">
        <v>542</v>
      </c>
      <c r="AH660" t="s">
        <v>55</v>
      </c>
      <c r="AI660" t="s">
        <v>1390</v>
      </c>
    </row>
    <row r="661" spans="1:35" x14ac:dyDescent="0.25">
      <c r="A661" t="s">
        <v>35</v>
      </c>
      <c r="B661" t="s">
        <v>36</v>
      </c>
      <c r="C661" t="s">
        <v>1378</v>
      </c>
      <c r="D661" t="s">
        <v>1386</v>
      </c>
      <c r="E661" t="s">
        <v>526</v>
      </c>
      <c r="F661" t="s">
        <v>527</v>
      </c>
      <c r="G661" t="s">
        <v>528</v>
      </c>
      <c r="H661" t="s">
        <v>437</v>
      </c>
      <c r="I661" t="s">
        <v>66</v>
      </c>
      <c r="J661" t="s">
        <v>66</v>
      </c>
      <c r="K661" t="s">
        <v>529</v>
      </c>
      <c r="L661" t="s">
        <v>430</v>
      </c>
      <c r="M661" t="s">
        <v>533</v>
      </c>
      <c r="N661" t="s">
        <v>432</v>
      </c>
      <c r="O661" t="s">
        <v>433</v>
      </c>
      <c r="P661" s="1">
        <v>60.8</v>
      </c>
      <c r="Q661" t="s">
        <v>49</v>
      </c>
      <c r="R661" s="1">
        <v>877.8</v>
      </c>
      <c r="S661" s="1">
        <v>14.4</v>
      </c>
      <c r="T661" t="s">
        <v>50</v>
      </c>
      <c r="U661" s="1">
        <v>914.6</v>
      </c>
      <c r="V661" s="1">
        <v>914.6</v>
      </c>
      <c r="W661" s="1">
        <v>60.8</v>
      </c>
      <c r="X661" s="1">
        <v>60.8</v>
      </c>
      <c r="Y661" t="s">
        <v>113</v>
      </c>
      <c r="Z661" t="s">
        <v>114</v>
      </c>
      <c r="AA661" t="s">
        <v>74</v>
      </c>
      <c r="AB661" t="s">
        <v>1387</v>
      </c>
      <c r="AC661" t="s">
        <v>1388</v>
      </c>
      <c r="AD661" t="s">
        <v>1389</v>
      </c>
      <c r="AE661" t="s">
        <v>445</v>
      </c>
      <c r="AF661" s="1">
        <v>28.1</v>
      </c>
      <c r="AG661" t="s">
        <v>542</v>
      </c>
      <c r="AH661" t="s">
        <v>55</v>
      </c>
      <c r="AI661" t="s">
        <v>1390</v>
      </c>
    </row>
    <row r="662" spans="1:35" x14ac:dyDescent="0.25">
      <c r="A662" t="s">
        <v>35</v>
      </c>
      <c r="B662" t="s">
        <v>36</v>
      </c>
      <c r="C662" t="s">
        <v>1378</v>
      </c>
      <c r="D662" t="s">
        <v>1386</v>
      </c>
      <c r="E662" t="s">
        <v>526</v>
      </c>
      <c r="F662" t="s">
        <v>527</v>
      </c>
      <c r="G662" t="s">
        <v>528</v>
      </c>
      <c r="H662" t="s">
        <v>437</v>
      </c>
      <c r="I662" t="s">
        <v>66</v>
      </c>
      <c r="J662" t="s">
        <v>66</v>
      </c>
      <c r="K662" t="s">
        <v>529</v>
      </c>
      <c r="L662" t="s">
        <v>430</v>
      </c>
      <c r="M662" t="s">
        <v>533</v>
      </c>
      <c r="N662" t="s">
        <v>432</v>
      </c>
      <c r="O662" t="s">
        <v>433</v>
      </c>
      <c r="P662" s="1">
        <v>55.7</v>
      </c>
      <c r="Q662" t="s">
        <v>49</v>
      </c>
      <c r="R662" s="1">
        <v>804.3</v>
      </c>
      <c r="S662" s="1">
        <v>14.4</v>
      </c>
      <c r="T662" t="s">
        <v>50</v>
      </c>
      <c r="U662" s="1">
        <v>838</v>
      </c>
      <c r="V662" s="1">
        <v>838</v>
      </c>
      <c r="W662" s="1">
        <v>55.7</v>
      </c>
      <c r="X662" s="1">
        <v>55.7</v>
      </c>
      <c r="Y662" t="s">
        <v>113</v>
      </c>
      <c r="Z662" t="s">
        <v>114</v>
      </c>
      <c r="AA662" t="s">
        <v>74</v>
      </c>
      <c r="AB662" t="s">
        <v>1387</v>
      </c>
      <c r="AC662" t="s">
        <v>1388</v>
      </c>
      <c r="AD662" t="s">
        <v>1389</v>
      </c>
      <c r="AE662" t="s">
        <v>445</v>
      </c>
      <c r="AF662" s="1">
        <v>25.7</v>
      </c>
      <c r="AG662" t="s">
        <v>542</v>
      </c>
      <c r="AH662" t="s">
        <v>55</v>
      </c>
      <c r="AI662" t="s">
        <v>1390</v>
      </c>
    </row>
    <row r="663" spans="1:35" x14ac:dyDescent="0.25">
      <c r="A663" t="s">
        <v>35</v>
      </c>
      <c r="B663" t="s">
        <v>36</v>
      </c>
      <c r="C663" t="s">
        <v>1378</v>
      </c>
      <c r="D663" t="s">
        <v>1386</v>
      </c>
      <c r="E663" t="s">
        <v>526</v>
      </c>
      <c r="F663" t="s">
        <v>527</v>
      </c>
      <c r="G663" t="s">
        <v>528</v>
      </c>
      <c r="H663" t="s">
        <v>437</v>
      </c>
      <c r="I663" t="s">
        <v>66</v>
      </c>
      <c r="J663" t="s">
        <v>66</v>
      </c>
      <c r="K663" t="s">
        <v>529</v>
      </c>
      <c r="L663" t="s">
        <v>430</v>
      </c>
      <c r="M663" t="s">
        <v>533</v>
      </c>
      <c r="N663" t="s">
        <v>432</v>
      </c>
      <c r="O663" t="s">
        <v>433</v>
      </c>
      <c r="P663" s="1">
        <v>19.2</v>
      </c>
      <c r="Q663" t="s">
        <v>49</v>
      </c>
      <c r="R663" s="1">
        <v>277.8</v>
      </c>
      <c r="S663" s="1">
        <v>14.4</v>
      </c>
      <c r="T663" t="s">
        <v>50</v>
      </c>
      <c r="U663" s="1">
        <v>299.89999999999998</v>
      </c>
      <c r="V663" s="1">
        <v>299.89999999999998</v>
      </c>
      <c r="W663" s="1">
        <v>19.2</v>
      </c>
      <c r="X663" s="1">
        <v>19.2</v>
      </c>
      <c r="Y663" t="s">
        <v>113</v>
      </c>
      <c r="Z663" t="s">
        <v>114</v>
      </c>
      <c r="AA663" t="s">
        <v>74</v>
      </c>
      <c r="AB663" t="s">
        <v>1387</v>
      </c>
      <c r="AC663" t="s">
        <v>1388</v>
      </c>
      <c r="AD663" t="s">
        <v>1389</v>
      </c>
      <c r="AE663" t="s">
        <v>445</v>
      </c>
      <c r="AF663" s="1">
        <v>8.9</v>
      </c>
      <c r="AG663" t="s">
        <v>542</v>
      </c>
      <c r="AH663" t="s">
        <v>55</v>
      </c>
      <c r="AI663" t="s">
        <v>1390</v>
      </c>
    </row>
    <row r="664" spans="1:35" x14ac:dyDescent="0.25">
      <c r="A664" t="s">
        <v>35</v>
      </c>
      <c r="B664" t="s">
        <v>36</v>
      </c>
      <c r="C664" t="s">
        <v>1378</v>
      </c>
      <c r="D664" t="s">
        <v>1386</v>
      </c>
      <c r="E664" t="s">
        <v>526</v>
      </c>
      <c r="F664" t="s">
        <v>527</v>
      </c>
      <c r="G664" t="s">
        <v>528</v>
      </c>
      <c r="H664" t="s">
        <v>437</v>
      </c>
      <c r="I664" t="s">
        <v>66</v>
      </c>
      <c r="J664" t="s">
        <v>66</v>
      </c>
      <c r="K664" t="s">
        <v>529</v>
      </c>
      <c r="L664" t="s">
        <v>430</v>
      </c>
      <c r="M664" t="s">
        <v>533</v>
      </c>
      <c r="N664" t="s">
        <v>432</v>
      </c>
      <c r="O664" t="s">
        <v>433</v>
      </c>
      <c r="P664" s="1">
        <v>131.69999999999999</v>
      </c>
      <c r="Q664" t="s">
        <v>49</v>
      </c>
      <c r="R664" s="1">
        <v>1901</v>
      </c>
      <c r="S664" s="1">
        <v>14.4</v>
      </c>
      <c r="T664" t="s">
        <v>50</v>
      </c>
      <c r="U664" s="1">
        <v>1980.8</v>
      </c>
      <c r="V664" s="1">
        <v>1980.8</v>
      </c>
      <c r="W664" s="1">
        <v>131.69999999999999</v>
      </c>
      <c r="X664" s="1">
        <v>131.69999999999999</v>
      </c>
      <c r="Y664" t="s">
        <v>113</v>
      </c>
      <c r="Z664" t="s">
        <v>114</v>
      </c>
      <c r="AA664" t="s">
        <v>74</v>
      </c>
      <c r="AB664" t="s">
        <v>1387</v>
      </c>
      <c r="AC664" t="s">
        <v>1388</v>
      </c>
      <c r="AD664" t="s">
        <v>1389</v>
      </c>
      <c r="AE664" t="s">
        <v>445</v>
      </c>
      <c r="AF664" s="1">
        <v>60.8</v>
      </c>
      <c r="AG664" t="s">
        <v>542</v>
      </c>
      <c r="AH664" t="s">
        <v>55</v>
      </c>
      <c r="AI664" t="s">
        <v>1390</v>
      </c>
    </row>
    <row r="665" spans="1:35" x14ac:dyDescent="0.25">
      <c r="A665" t="s">
        <v>35</v>
      </c>
      <c r="B665" t="s">
        <v>36</v>
      </c>
      <c r="C665" t="s">
        <v>1378</v>
      </c>
      <c r="D665" t="s">
        <v>1386</v>
      </c>
      <c r="E665" t="s">
        <v>526</v>
      </c>
      <c r="F665" t="s">
        <v>527</v>
      </c>
      <c r="G665" t="s">
        <v>528</v>
      </c>
      <c r="H665" t="s">
        <v>437</v>
      </c>
      <c r="I665" t="s">
        <v>66</v>
      </c>
      <c r="J665" t="s">
        <v>66</v>
      </c>
      <c r="K665" t="s">
        <v>529</v>
      </c>
      <c r="L665" t="s">
        <v>430</v>
      </c>
      <c r="M665" t="s">
        <v>533</v>
      </c>
      <c r="N665" t="s">
        <v>432</v>
      </c>
      <c r="O665" t="s">
        <v>433</v>
      </c>
      <c r="P665" s="1">
        <v>27</v>
      </c>
      <c r="Q665" t="s">
        <v>49</v>
      </c>
      <c r="R665" s="1">
        <v>390.4</v>
      </c>
      <c r="S665" s="1">
        <v>14.4</v>
      </c>
      <c r="T665" t="s">
        <v>50</v>
      </c>
      <c r="U665" s="1">
        <v>406.8</v>
      </c>
      <c r="V665" s="1">
        <v>406.8</v>
      </c>
      <c r="W665" s="1">
        <v>27</v>
      </c>
      <c r="X665" s="1">
        <v>27</v>
      </c>
      <c r="Y665" t="s">
        <v>113</v>
      </c>
      <c r="Z665" t="s">
        <v>114</v>
      </c>
      <c r="AA665" t="s">
        <v>74</v>
      </c>
      <c r="AB665" t="s">
        <v>1387</v>
      </c>
      <c r="AC665" t="s">
        <v>1388</v>
      </c>
      <c r="AD665" t="s">
        <v>1389</v>
      </c>
      <c r="AE665" t="s">
        <v>445</v>
      </c>
      <c r="AF665" s="1">
        <v>12.5</v>
      </c>
      <c r="AG665" t="s">
        <v>542</v>
      </c>
      <c r="AH665" t="s">
        <v>55</v>
      </c>
      <c r="AI665" t="s">
        <v>1390</v>
      </c>
    </row>
    <row r="666" spans="1:35" x14ac:dyDescent="0.25">
      <c r="A666" t="s">
        <v>35</v>
      </c>
      <c r="B666" t="s">
        <v>36</v>
      </c>
      <c r="C666" t="s">
        <v>1378</v>
      </c>
      <c r="D666" t="s">
        <v>1386</v>
      </c>
      <c r="E666" t="s">
        <v>526</v>
      </c>
      <c r="F666" t="s">
        <v>527</v>
      </c>
      <c r="G666" t="s">
        <v>528</v>
      </c>
      <c r="H666" t="s">
        <v>437</v>
      </c>
      <c r="I666" t="s">
        <v>66</v>
      </c>
      <c r="J666" t="s">
        <v>66</v>
      </c>
      <c r="K666" t="s">
        <v>529</v>
      </c>
      <c r="L666" t="s">
        <v>430</v>
      </c>
      <c r="M666" t="s">
        <v>533</v>
      </c>
      <c r="N666" t="s">
        <v>432</v>
      </c>
      <c r="O666" t="s">
        <v>433</v>
      </c>
      <c r="P666" s="1">
        <v>56.7</v>
      </c>
      <c r="Q666" t="s">
        <v>49</v>
      </c>
      <c r="R666" s="1">
        <v>818.9</v>
      </c>
      <c r="S666" s="1">
        <v>14.4</v>
      </c>
      <c r="T666" t="s">
        <v>50</v>
      </c>
      <c r="U666" s="1">
        <v>853.3</v>
      </c>
      <c r="V666" s="1">
        <v>853.3</v>
      </c>
      <c r="W666" s="1">
        <v>56.7</v>
      </c>
      <c r="X666" s="1">
        <v>56.7</v>
      </c>
      <c r="Y666" t="s">
        <v>113</v>
      </c>
      <c r="Z666" t="s">
        <v>114</v>
      </c>
      <c r="AA666" t="s">
        <v>74</v>
      </c>
      <c r="AB666" t="s">
        <v>1387</v>
      </c>
      <c r="AC666" t="s">
        <v>1388</v>
      </c>
      <c r="AD666" t="s">
        <v>1389</v>
      </c>
      <c r="AE666" t="s">
        <v>445</v>
      </c>
      <c r="AF666" s="1">
        <v>26.2</v>
      </c>
      <c r="AG666" t="s">
        <v>542</v>
      </c>
      <c r="AH666" t="s">
        <v>55</v>
      </c>
      <c r="AI666" t="s">
        <v>1390</v>
      </c>
    </row>
    <row r="667" spans="1:35" x14ac:dyDescent="0.25">
      <c r="A667" t="s">
        <v>35</v>
      </c>
      <c r="B667" t="s">
        <v>36</v>
      </c>
      <c r="C667" t="s">
        <v>1378</v>
      </c>
      <c r="D667" t="s">
        <v>1386</v>
      </c>
      <c r="E667" t="s">
        <v>526</v>
      </c>
      <c r="F667" t="s">
        <v>527</v>
      </c>
      <c r="G667" t="s">
        <v>528</v>
      </c>
      <c r="H667" t="s">
        <v>437</v>
      </c>
      <c r="I667" t="s">
        <v>66</v>
      </c>
      <c r="J667" t="s">
        <v>66</v>
      </c>
      <c r="K667" t="s">
        <v>184</v>
      </c>
      <c r="L667" t="s">
        <v>185</v>
      </c>
      <c r="M667" t="s">
        <v>1394</v>
      </c>
      <c r="N667" t="s">
        <v>187</v>
      </c>
      <c r="O667" t="s">
        <v>188</v>
      </c>
      <c r="P667" s="1">
        <v>1</v>
      </c>
      <c r="Q667" t="s">
        <v>72</v>
      </c>
      <c r="R667" s="1">
        <v>4661.6000000000004</v>
      </c>
      <c r="S667" s="1">
        <v>4661.6000999999997</v>
      </c>
      <c r="T667" t="s">
        <v>50</v>
      </c>
      <c r="U667" s="1">
        <v>4857.3</v>
      </c>
      <c r="V667" s="1">
        <v>4857.3</v>
      </c>
      <c r="W667" s="1">
        <v>322.8</v>
      </c>
      <c r="X667" s="1">
        <v>322.8</v>
      </c>
      <c r="Y667" t="s">
        <v>113</v>
      </c>
      <c r="Z667" t="s">
        <v>114</v>
      </c>
      <c r="AA667" t="s">
        <v>74</v>
      </c>
      <c r="AB667" t="s">
        <v>1387</v>
      </c>
      <c r="AC667" t="s">
        <v>1388</v>
      </c>
      <c r="AD667" t="s">
        <v>1389</v>
      </c>
      <c r="AE667" t="s">
        <v>445</v>
      </c>
      <c r="AF667" s="1">
        <v>149.1</v>
      </c>
      <c r="AG667" t="s">
        <v>542</v>
      </c>
      <c r="AH667" t="s">
        <v>55</v>
      </c>
      <c r="AI667" t="s">
        <v>1390</v>
      </c>
    </row>
    <row r="668" spans="1:35" x14ac:dyDescent="0.25">
      <c r="A668" t="s">
        <v>35</v>
      </c>
      <c r="B668" t="s">
        <v>36</v>
      </c>
      <c r="C668" t="s">
        <v>1378</v>
      </c>
      <c r="D668" t="s">
        <v>1386</v>
      </c>
      <c r="E668" t="s">
        <v>526</v>
      </c>
      <c r="F668" t="s">
        <v>527</v>
      </c>
      <c r="G668" t="s">
        <v>528</v>
      </c>
      <c r="H668" t="s">
        <v>437</v>
      </c>
      <c r="I668" t="s">
        <v>66</v>
      </c>
      <c r="J668" t="s">
        <v>66</v>
      </c>
      <c r="K668" t="s">
        <v>184</v>
      </c>
      <c r="L668" t="s">
        <v>185</v>
      </c>
      <c r="M668" t="s">
        <v>1395</v>
      </c>
      <c r="N668" t="s">
        <v>187</v>
      </c>
      <c r="O668" t="s">
        <v>188</v>
      </c>
      <c r="P668" s="1">
        <v>4</v>
      </c>
      <c r="Q668" t="s">
        <v>72</v>
      </c>
      <c r="R668" s="1">
        <v>1279.4000000000001</v>
      </c>
      <c r="S668" s="1">
        <v>319.79998999999998</v>
      </c>
      <c r="T668" t="s">
        <v>50</v>
      </c>
      <c r="U668" s="1">
        <v>1333.1</v>
      </c>
      <c r="V668" s="1">
        <v>1333.1</v>
      </c>
      <c r="W668" s="1">
        <v>88.6</v>
      </c>
      <c r="X668" s="1">
        <v>88.6</v>
      </c>
      <c r="Y668" t="s">
        <v>113</v>
      </c>
      <c r="Z668" t="s">
        <v>114</v>
      </c>
      <c r="AA668" t="s">
        <v>74</v>
      </c>
      <c r="AB668" t="s">
        <v>1387</v>
      </c>
      <c r="AC668" t="s">
        <v>1388</v>
      </c>
      <c r="AD668" t="s">
        <v>1389</v>
      </c>
      <c r="AE668" t="s">
        <v>445</v>
      </c>
      <c r="AF668" s="1">
        <v>40.9</v>
      </c>
      <c r="AG668" t="s">
        <v>542</v>
      </c>
      <c r="AH668" t="s">
        <v>55</v>
      </c>
      <c r="AI668" t="s">
        <v>1390</v>
      </c>
    </row>
    <row r="669" spans="1:35" x14ac:dyDescent="0.25">
      <c r="A669" t="s">
        <v>35</v>
      </c>
      <c r="B669" t="s">
        <v>36</v>
      </c>
      <c r="C669" t="s">
        <v>1378</v>
      </c>
      <c r="D669" t="s">
        <v>1386</v>
      </c>
      <c r="E669" t="s">
        <v>526</v>
      </c>
      <c r="F669" t="s">
        <v>527</v>
      </c>
      <c r="G669" t="s">
        <v>528</v>
      </c>
      <c r="H669" t="s">
        <v>437</v>
      </c>
      <c r="I669" t="s">
        <v>66</v>
      </c>
      <c r="J669" t="s">
        <v>66</v>
      </c>
      <c r="K669" t="s">
        <v>184</v>
      </c>
      <c r="L669" t="s">
        <v>185</v>
      </c>
      <c r="M669" t="s">
        <v>1396</v>
      </c>
      <c r="N669" t="s">
        <v>187</v>
      </c>
      <c r="O669" t="s">
        <v>188</v>
      </c>
      <c r="P669" s="1">
        <v>3</v>
      </c>
      <c r="Q669" t="s">
        <v>72</v>
      </c>
      <c r="R669" s="1">
        <v>204</v>
      </c>
      <c r="S669" s="1">
        <v>68</v>
      </c>
      <c r="T669" t="s">
        <v>50</v>
      </c>
      <c r="U669" s="1">
        <v>212.5</v>
      </c>
      <c r="V669" s="1">
        <v>212.5</v>
      </c>
      <c r="W669" s="1">
        <v>14.1</v>
      </c>
      <c r="X669" s="1">
        <v>14.1</v>
      </c>
      <c r="Y669" t="s">
        <v>113</v>
      </c>
      <c r="Z669" t="s">
        <v>114</v>
      </c>
      <c r="AA669" t="s">
        <v>74</v>
      </c>
      <c r="AB669" t="s">
        <v>1387</v>
      </c>
      <c r="AC669" t="s">
        <v>1388</v>
      </c>
      <c r="AD669" t="s">
        <v>1389</v>
      </c>
      <c r="AE669" t="s">
        <v>445</v>
      </c>
      <c r="AF669" s="1">
        <v>6.5</v>
      </c>
      <c r="AG669" t="s">
        <v>542</v>
      </c>
      <c r="AH669" t="s">
        <v>55</v>
      </c>
      <c r="AI669" t="s">
        <v>1390</v>
      </c>
    </row>
    <row r="670" spans="1:35" x14ac:dyDescent="0.25">
      <c r="A670" t="s">
        <v>35</v>
      </c>
      <c r="B670" t="s">
        <v>36</v>
      </c>
      <c r="C670" t="s">
        <v>1378</v>
      </c>
      <c r="D670" t="s">
        <v>1386</v>
      </c>
      <c r="E670" t="s">
        <v>526</v>
      </c>
      <c r="F670" t="s">
        <v>527</v>
      </c>
      <c r="G670" t="s">
        <v>528</v>
      </c>
      <c r="H670" t="s">
        <v>437</v>
      </c>
      <c r="I670" t="s">
        <v>66</v>
      </c>
      <c r="J670" t="s">
        <v>66</v>
      </c>
      <c r="K670" t="s">
        <v>184</v>
      </c>
      <c r="L670" t="s">
        <v>185</v>
      </c>
      <c r="M670" t="s">
        <v>1397</v>
      </c>
      <c r="N670" t="s">
        <v>187</v>
      </c>
      <c r="O670" t="s">
        <v>188</v>
      </c>
      <c r="P670" s="1">
        <v>4</v>
      </c>
      <c r="Q670" t="s">
        <v>72</v>
      </c>
      <c r="R670" s="1">
        <v>278.2</v>
      </c>
      <c r="S670" s="1">
        <v>69.599999999999994</v>
      </c>
      <c r="T670" t="s">
        <v>50</v>
      </c>
      <c r="U670" s="1">
        <v>289.89999999999998</v>
      </c>
      <c r="V670" s="1">
        <v>289.89999999999998</v>
      </c>
      <c r="W670" s="1">
        <v>19.3</v>
      </c>
      <c r="X670" s="1">
        <v>19.3</v>
      </c>
      <c r="Y670" t="s">
        <v>113</v>
      </c>
      <c r="Z670" t="s">
        <v>114</v>
      </c>
      <c r="AA670" t="s">
        <v>74</v>
      </c>
      <c r="AB670" t="s">
        <v>1387</v>
      </c>
      <c r="AC670" t="s">
        <v>1388</v>
      </c>
      <c r="AD670" t="s">
        <v>1389</v>
      </c>
      <c r="AE670" t="s">
        <v>445</v>
      </c>
      <c r="AF670" s="1">
        <v>8.9</v>
      </c>
      <c r="AG670" t="s">
        <v>542</v>
      </c>
      <c r="AH670" t="s">
        <v>55</v>
      </c>
      <c r="AI670" t="s">
        <v>1390</v>
      </c>
    </row>
    <row r="671" spans="1:35" x14ac:dyDescent="0.25">
      <c r="A671" t="s">
        <v>35</v>
      </c>
      <c r="B671" t="s">
        <v>36</v>
      </c>
      <c r="C671" t="s">
        <v>1378</v>
      </c>
      <c r="D671" t="s">
        <v>1386</v>
      </c>
      <c r="E671" t="s">
        <v>526</v>
      </c>
      <c r="F671" t="s">
        <v>527</v>
      </c>
      <c r="G671" t="s">
        <v>528</v>
      </c>
      <c r="H671" t="s">
        <v>437</v>
      </c>
      <c r="I671" t="s">
        <v>66</v>
      </c>
      <c r="J671" t="s">
        <v>66</v>
      </c>
      <c r="K671" t="s">
        <v>1398</v>
      </c>
      <c r="L671" t="s">
        <v>1399</v>
      </c>
      <c r="M671" t="s">
        <v>1400</v>
      </c>
      <c r="N671" t="s">
        <v>1401</v>
      </c>
      <c r="O671" t="s">
        <v>1399</v>
      </c>
      <c r="P671" s="1">
        <v>123.8</v>
      </c>
      <c r="Q671" t="s">
        <v>49</v>
      </c>
      <c r="R671" s="1">
        <v>1787.6</v>
      </c>
      <c r="S671" s="1">
        <v>14.4</v>
      </c>
      <c r="T671" t="s">
        <v>50</v>
      </c>
      <c r="U671" s="1">
        <v>1862.6</v>
      </c>
      <c r="V671" s="1">
        <v>1862.6</v>
      </c>
      <c r="W671" s="1">
        <v>123.8</v>
      </c>
      <c r="X671" s="1">
        <v>123.8</v>
      </c>
      <c r="Y671" t="s">
        <v>113</v>
      </c>
      <c r="Z671" t="s">
        <v>114</v>
      </c>
      <c r="AA671" t="s">
        <v>74</v>
      </c>
      <c r="AB671" t="s">
        <v>1387</v>
      </c>
      <c r="AC671" t="s">
        <v>1388</v>
      </c>
      <c r="AD671" t="s">
        <v>1389</v>
      </c>
      <c r="AE671" t="s">
        <v>445</v>
      </c>
      <c r="AF671" s="1">
        <v>57.2</v>
      </c>
      <c r="AG671" t="s">
        <v>542</v>
      </c>
      <c r="AH671" t="s">
        <v>55</v>
      </c>
      <c r="AI671" t="s">
        <v>1390</v>
      </c>
    </row>
    <row r="672" spans="1:35" x14ac:dyDescent="0.25">
      <c r="A672" t="s">
        <v>35</v>
      </c>
      <c r="B672" t="s">
        <v>36</v>
      </c>
      <c r="C672" t="s">
        <v>1378</v>
      </c>
      <c r="D672" t="s">
        <v>1386</v>
      </c>
      <c r="E672" t="s">
        <v>526</v>
      </c>
      <c r="F672" t="s">
        <v>527</v>
      </c>
      <c r="G672" t="s">
        <v>528</v>
      </c>
      <c r="H672" t="s">
        <v>437</v>
      </c>
      <c r="I672" t="s">
        <v>66</v>
      </c>
      <c r="J672" t="s">
        <v>66</v>
      </c>
      <c r="K672" t="s">
        <v>1402</v>
      </c>
      <c r="L672" t="s">
        <v>1403</v>
      </c>
      <c r="M672" t="s">
        <v>1404</v>
      </c>
      <c r="N672" t="s">
        <v>1405</v>
      </c>
      <c r="O672" t="s">
        <v>1403</v>
      </c>
      <c r="P672" s="1">
        <v>673.8</v>
      </c>
      <c r="Q672" t="s">
        <v>49</v>
      </c>
      <c r="R672" s="1">
        <v>9728.6</v>
      </c>
      <c r="S672" s="1">
        <v>14.4</v>
      </c>
      <c r="T672" t="s">
        <v>50</v>
      </c>
      <c r="U672" s="1">
        <v>10137</v>
      </c>
      <c r="V672" s="1">
        <v>10137</v>
      </c>
      <c r="W672" s="1">
        <v>673.8</v>
      </c>
      <c r="X672" s="1">
        <v>673.8</v>
      </c>
      <c r="Y672" t="s">
        <v>113</v>
      </c>
      <c r="Z672" t="s">
        <v>114</v>
      </c>
      <c r="AA672" t="s">
        <v>74</v>
      </c>
      <c r="AB672" t="s">
        <v>1387</v>
      </c>
      <c r="AC672" t="s">
        <v>1388</v>
      </c>
      <c r="AD672" t="s">
        <v>1389</v>
      </c>
      <c r="AE672" t="s">
        <v>445</v>
      </c>
      <c r="AF672" s="1">
        <v>311.10000000000002</v>
      </c>
      <c r="AG672" t="s">
        <v>542</v>
      </c>
      <c r="AH672" t="s">
        <v>55</v>
      </c>
      <c r="AI672" t="s">
        <v>1390</v>
      </c>
    </row>
    <row r="673" spans="1:35" x14ac:dyDescent="0.25">
      <c r="A673" t="s">
        <v>35</v>
      </c>
      <c r="B673" t="s">
        <v>36</v>
      </c>
      <c r="C673" t="s">
        <v>1378</v>
      </c>
      <c r="D673" t="s">
        <v>1386</v>
      </c>
      <c r="E673" t="s">
        <v>526</v>
      </c>
      <c r="F673" t="s">
        <v>527</v>
      </c>
      <c r="G673" t="s">
        <v>528</v>
      </c>
      <c r="H673" t="s">
        <v>437</v>
      </c>
      <c r="I673" t="s">
        <v>66</v>
      </c>
      <c r="J673" t="s">
        <v>66</v>
      </c>
      <c r="K673" t="s">
        <v>184</v>
      </c>
      <c r="L673" t="s">
        <v>185</v>
      </c>
      <c r="M673" t="s">
        <v>1406</v>
      </c>
      <c r="N673" t="s">
        <v>187</v>
      </c>
      <c r="O673" t="s">
        <v>188</v>
      </c>
      <c r="P673" s="1">
        <v>2</v>
      </c>
      <c r="Q673" t="s">
        <v>72</v>
      </c>
      <c r="R673" s="1">
        <v>511.7</v>
      </c>
      <c r="S673" s="1">
        <v>255.8</v>
      </c>
      <c r="T673" t="s">
        <v>50</v>
      </c>
      <c r="U673" s="1">
        <v>542.20000000000005</v>
      </c>
      <c r="V673" s="1">
        <v>542.20000000000005</v>
      </c>
      <c r="W673" s="1">
        <v>35.4</v>
      </c>
      <c r="X673" s="1">
        <v>35.4</v>
      </c>
      <c r="Y673" t="s">
        <v>113</v>
      </c>
      <c r="Z673" t="s">
        <v>114</v>
      </c>
      <c r="AA673" t="s">
        <v>74</v>
      </c>
      <c r="AB673" t="s">
        <v>1387</v>
      </c>
      <c r="AC673" t="s">
        <v>1388</v>
      </c>
      <c r="AD673" t="s">
        <v>1389</v>
      </c>
      <c r="AE673" t="s">
        <v>445</v>
      </c>
      <c r="AF673" s="1">
        <v>16.399999999999999</v>
      </c>
      <c r="AG673" t="s">
        <v>542</v>
      </c>
      <c r="AH673" t="s">
        <v>55</v>
      </c>
      <c r="AI673" t="s">
        <v>1390</v>
      </c>
    </row>
    <row r="674" spans="1:35" x14ac:dyDescent="0.25">
      <c r="A674" t="s">
        <v>35</v>
      </c>
      <c r="B674" t="s">
        <v>36</v>
      </c>
      <c r="C674" t="s">
        <v>1378</v>
      </c>
      <c r="D674" t="s">
        <v>1386</v>
      </c>
      <c r="E674" t="s">
        <v>526</v>
      </c>
      <c r="F674" t="s">
        <v>527</v>
      </c>
      <c r="G674" t="s">
        <v>528</v>
      </c>
      <c r="H674" t="s">
        <v>437</v>
      </c>
      <c r="I674" t="s">
        <v>66</v>
      </c>
      <c r="J674" t="s">
        <v>66</v>
      </c>
      <c r="K674" t="s">
        <v>950</v>
      </c>
      <c r="L674" t="s">
        <v>951</v>
      </c>
      <c r="M674" t="s">
        <v>1407</v>
      </c>
      <c r="N674" t="s">
        <v>953</v>
      </c>
      <c r="O674" t="s">
        <v>951</v>
      </c>
      <c r="P674" s="1">
        <v>1</v>
      </c>
      <c r="Q674" t="s">
        <v>72</v>
      </c>
      <c r="R674" s="1">
        <v>386</v>
      </c>
      <c r="S674" s="1">
        <v>386</v>
      </c>
      <c r="T674" t="s">
        <v>50</v>
      </c>
      <c r="U674" s="1">
        <v>402.2</v>
      </c>
      <c r="V674" s="1">
        <v>402.2</v>
      </c>
      <c r="W674" s="1">
        <v>26.7</v>
      </c>
      <c r="X674" s="1">
        <v>26.7</v>
      </c>
      <c r="Y674" t="s">
        <v>113</v>
      </c>
      <c r="Z674" t="s">
        <v>114</v>
      </c>
      <c r="AA674" t="s">
        <v>74</v>
      </c>
      <c r="AB674" t="s">
        <v>1387</v>
      </c>
      <c r="AC674" t="s">
        <v>1388</v>
      </c>
      <c r="AD674" t="s">
        <v>1389</v>
      </c>
      <c r="AE674" t="s">
        <v>445</v>
      </c>
      <c r="AF674" s="1">
        <v>12.3</v>
      </c>
      <c r="AG674" t="s">
        <v>542</v>
      </c>
      <c r="AH674" t="s">
        <v>55</v>
      </c>
      <c r="AI674" t="s">
        <v>1390</v>
      </c>
    </row>
    <row r="675" spans="1:35" x14ac:dyDescent="0.25">
      <c r="A675" t="s">
        <v>35</v>
      </c>
      <c r="B675" t="s">
        <v>36</v>
      </c>
      <c r="C675" t="s">
        <v>1378</v>
      </c>
      <c r="D675" t="s">
        <v>1386</v>
      </c>
      <c r="E675" t="s">
        <v>526</v>
      </c>
      <c r="F675" t="s">
        <v>527</v>
      </c>
      <c r="G675" t="s">
        <v>528</v>
      </c>
      <c r="H675" t="s">
        <v>437</v>
      </c>
      <c r="I675" t="s">
        <v>66</v>
      </c>
      <c r="J675" t="s">
        <v>66</v>
      </c>
      <c r="K675" t="s">
        <v>1408</v>
      </c>
      <c r="L675" t="s">
        <v>1409</v>
      </c>
      <c r="M675" t="s">
        <v>1410</v>
      </c>
      <c r="N675" t="s">
        <v>1411</v>
      </c>
      <c r="O675" t="s">
        <v>1409</v>
      </c>
      <c r="P675" s="1">
        <v>1</v>
      </c>
      <c r="Q675" t="s">
        <v>72</v>
      </c>
      <c r="R675" s="1">
        <v>230</v>
      </c>
      <c r="S675" s="1">
        <v>230</v>
      </c>
      <c r="T675" t="s">
        <v>50</v>
      </c>
      <c r="U675" s="1">
        <v>239.7</v>
      </c>
      <c r="V675" s="1">
        <v>239.7</v>
      </c>
      <c r="W675" s="1">
        <v>15.9</v>
      </c>
      <c r="X675" s="1">
        <v>15.9</v>
      </c>
      <c r="Y675" t="s">
        <v>113</v>
      </c>
      <c r="Z675" t="s">
        <v>114</v>
      </c>
      <c r="AA675" t="s">
        <v>74</v>
      </c>
      <c r="AB675" t="s">
        <v>1387</v>
      </c>
      <c r="AC675" t="s">
        <v>1388</v>
      </c>
      <c r="AD675" t="s">
        <v>1389</v>
      </c>
      <c r="AE675" t="s">
        <v>445</v>
      </c>
      <c r="AF675" s="1">
        <v>7.4</v>
      </c>
      <c r="AG675" t="s">
        <v>542</v>
      </c>
      <c r="AH675" t="s">
        <v>55</v>
      </c>
      <c r="AI675" t="s">
        <v>1390</v>
      </c>
    </row>
    <row r="676" spans="1:35" x14ac:dyDescent="0.25">
      <c r="A676" t="s">
        <v>35</v>
      </c>
      <c r="B676" t="s">
        <v>36</v>
      </c>
      <c r="C676" t="s">
        <v>1378</v>
      </c>
      <c r="D676" t="s">
        <v>1386</v>
      </c>
      <c r="E676" t="s">
        <v>526</v>
      </c>
      <c r="F676" t="s">
        <v>527</v>
      </c>
      <c r="G676" t="s">
        <v>528</v>
      </c>
      <c r="H676" t="s">
        <v>437</v>
      </c>
      <c r="I676" t="s">
        <v>66</v>
      </c>
      <c r="J676" t="s">
        <v>66</v>
      </c>
      <c r="K676" t="s">
        <v>694</v>
      </c>
      <c r="L676" t="s">
        <v>439</v>
      </c>
      <c r="M676" t="s">
        <v>1392</v>
      </c>
      <c r="N676" t="s">
        <v>441</v>
      </c>
      <c r="O676" t="s">
        <v>439</v>
      </c>
      <c r="P676" s="1">
        <v>1.9</v>
      </c>
      <c r="Q676" t="s">
        <v>49</v>
      </c>
      <c r="R676" s="1">
        <v>27.4</v>
      </c>
      <c r="S676" s="1">
        <v>14.4</v>
      </c>
      <c r="T676" t="s">
        <v>50</v>
      </c>
      <c r="U676" s="1">
        <v>28.5</v>
      </c>
      <c r="V676" s="1">
        <v>28.5</v>
      </c>
      <c r="W676" s="1">
        <v>1.9</v>
      </c>
      <c r="X676" s="1">
        <v>1.9</v>
      </c>
      <c r="Y676" t="s">
        <v>113</v>
      </c>
      <c r="Z676" t="s">
        <v>114</v>
      </c>
      <c r="AA676" t="s">
        <v>74</v>
      </c>
      <c r="AB676" t="s">
        <v>1387</v>
      </c>
      <c r="AC676" t="s">
        <v>1388</v>
      </c>
      <c r="AD676" t="s">
        <v>1389</v>
      </c>
      <c r="AE676" t="s">
        <v>445</v>
      </c>
      <c r="AF676" s="1">
        <v>0.9</v>
      </c>
      <c r="AG676" t="s">
        <v>542</v>
      </c>
      <c r="AH676" t="s">
        <v>55</v>
      </c>
      <c r="AI676" t="s">
        <v>1390</v>
      </c>
    </row>
    <row r="677" spans="1:35" x14ac:dyDescent="0.25">
      <c r="A677" t="s">
        <v>35</v>
      </c>
      <c r="B677" t="s">
        <v>36</v>
      </c>
      <c r="C677" t="s">
        <v>1378</v>
      </c>
      <c r="D677" t="s">
        <v>1386</v>
      </c>
      <c r="E677" t="s">
        <v>526</v>
      </c>
      <c r="F677" t="s">
        <v>527</v>
      </c>
      <c r="G677" t="s">
        <v>528</v>
      </c>
      <c r="H677" t="s">
        <v>437</v>
      </c>
      <c r="I677" t="s">
        <v>66</v>
      </c>
      <c r="J677" t="s">
        <v>66</v>
      </c>
      <c r="K677" t="s">
        <v>1412</v>
      </c>
      <c r="L677" t="s">
        <v>1413</v>
      </c>
      <c r="M677" t="s">
        <v>1414</v>
      </c>
      <c r="N677" t="s">
        <v>1415</v>
      </c>
      <c r="O677" t="s">
        <v>1413</v>
      </c>
      <c r="P677" s="1">
        <v>1</v>
      </c>
      <c r="Q677" t="s">
        <v>72</v>
      </c>
      <c r="R677" s="1">
        <v>90.6</v>
      </c>
      <c r="S677" s="1">
        <v>90.6</v>
      </c>
      <c r="T677" t="s">
        <v>50</v>
      </c>
      <c r="U677" s="1">
        <v>94.4</v>
      </c>
      <c r="V677" s="1">
        <v>94.4</v>
      </c>
      <c r="W677" s="1">
        <v>0.3</v>
      </c>
      <c r="X677" s="1">
        <v>0.3</v>
      </c>
      <c r="Y677" t="s">
        <v>113</v>
      </c>
      <c r="Z677" t="s">
        <v>114</v>
      </c>
      <c r="AA677" t="s">
        <v>74</v>
      </c>
      <c r="AB677" t="s">
        <v>1387</v>
      </c>
      <c r="AC677" t="s">
        <v>1388</v>
      </c>
      <c r="AD677" t="s">
        <v>1389</v>
      </c>
      <c r="AE677" t="s">
        <v>445</v>
      </c>
      <c r="AF677" s="1">
        <v>2.9</v>
      </c>
      <c r="AG677" t="s">
        <v>542</v>
      </c>
      <c r="AH677" t="s">
        <v>55</v>
      </c>
      <c r="AI677" t="s">
        <v>1390</v>
      </c>
    </row>
    <row r="678" spans="1:35" x14ac:dyDescent="0.25">
      <c r="A678" t="s">
        <v>35</v>
      </c>
      <c r="B678" t="s">
        <v>36</v>
      </c>
      <c r="C678" t="s">
        <v>1378</v>
      </c>
      <c r="D678" t="s">
        <v>1416</v>
      </c>
      <c r="E678" t="s">
        <v>526</v>
      </c>
      <c r="F678" t="s">
        <v>527</v>
      </c>
      <c r="G678" t="s">
        <v>528</v>
      </c>
      <c r="H678" t="s">
        <v>632</v>
      </c>
      <c r="I678" t="s">
        <v>108</v>
      </c>
      <c r="J678" t="s">
        <v>66</v>
      </c>
      <c r="K678" t="s">
        <v>184</v>
      </c>
      <c r="L678" t="s">
        <v>185</v>
      </c>
      <c r="M678" t="s">
        <v>1417</v>
      </c>
      <c r="N678" t="s">
        <v>187</v>
      </c>
      <c r="O678" t="s">
        <v>188</v>
      </c>
      <c r="P678" s="1">
        <v>5</v>
      </c>
      <c r="Q678" t="s">
        <v>72</v>
      </c>
      <c r="R678" s="1">
        <v>345.4</v>
      </c>
      <c r="S678" s="1">
        <v>69.099999999999994</v>
      </c>
      <c r="T678" t="s">
        <v>124</v>
      </c>
      <c r="U678" s="1">
        <v>366</v>
      </c>
      <c r="V678" s="1">
        <v>366</v>
      </c>
      <c r="W678" s="1">
        <v>11.4</v>
      </c>
      <c r="X678" s="1">
        <v>11.4</v>
      </c>
      <c r="Y678" t="s">
        <v>73</v>
      </c>
      <c r="Z678" t="s">
        <v>309</v>
      </c>
      <c r="AA678" t="s">
        <v>74</v>
      </c>
      <c r="AB678" t="s">
        <v>1418</v>
      </c>
      <c r="AC678" t="s">
        <v>1416</v>
      </c>
      <c r="AD678" t="s">
        <v>1419</v>
      </c>
      <c r="AE678" t="s">
        <v>639</v>
      </c>
      <c r="AF678" s="1">
        <v>17.100000000000001</v>
      </c>
      <c r="AG678" t="s">
        <v>640</v>
      </c>
      <c r="AH678" t="s">
        <v>55</v>
      </c>
      <c r="AI678" t="s">
        <v>1420</v>
      </c>
    </row>
    <row r="679" spans="1:35" x14ac:dyDescent="0.25">
      <c r="A679" t="s">
        <v>35</v>
      </c>
      <c r="B679" t="s">
        <v>36</v>
      </c>
      <c r="C679" t="s">
        <v>1378</v>
      </c>
      <c r="D679" t="s">
        <v>1421</v>
      </c>
      <c r="E679" t="s">
        <v>526</v>
      </c>
      <c r="F679" t="s">
        <v>527</v>
      </c>
      <c r="G679" t="s">
        <v>528</v>
      </c>
      <c r="H679" t="s">
        <v>1422</v>
      </c>
      <c r="I679" t="s">
        <v>108</v>
      </c>
      <c r="J679" t="s">
        <v>108</v>
      </c>
      <c r="K679" t="s">
        <v>1423</v>
      </c>
      <c r="L679" t="s">
        <v>1424</v>
      </c>
      <c r="M679" t="s">
        <v>1425</v>
      </c>
      <c r="N679" t="s">
        <v>1426</v>
      </c>
      <c r="O679" t="s">
        <v>1424</v>
      </c>
      <c r="P679" s="1">
        <v>0</v>
      </c>
      <c r="Q679" t="s">
        <v>1174</v>
      </c>
      <c r="R679" s="1">
        <v>163.5</v>
      </c>
      <c r="S679" s="1">
        <v>163455</v>
      </c>
      <c r="T679" t="s">
        <v>50</v>
      </c>
      <c r="U679" s="1">
        <v>416.9</v>
      </c>
      <c r="V679" s="1">
        <v>416.9</v>
      </c>
      <c r="W679" s="1">
        <v>1.6</v>
      </c>
      <c r="X679" s="1">
        <v>1.6</v>
      </c>
      <c r="Y679" t="s">
        <v>73</v>
      </c>
      <c r="Z679" t="s">
        <v>52</v>
      </c>
      <c r="AA679" t="s">
        <v>1427</v>
      </c>
      <c r="AB679" t="s">
        <v>1428</v>
      </c>
      <c r="AC679" t="s">
        <v>1429</v>
      </c>
      <c r="AD679" t="s">
        <v>1430</v>
      </c>
      <c r="AE679" t="s">
        <v>1431</v>
      </c>
      <c r="AF679" s="1">
        <v>251.3</v>
      </c>
      <c r="AG679" t="s">
        <v>542</v>
      </c>
      <c r="AH679" t="s">
        <v>55</v>
      </c>
      <c r="AI679" t="s">
        <v>1432</v>
      </c>
    </row>
    <row r="680" spans="1:35" x14ac:dyDescent="0.25">
      <c r="A680" t="s">
        <v>35</v>
      </c>
      <c r="B680" t="s">
        <v>36</v>
      </c>
      <c r="C680" t="s">
        <v>1378</v>
      </c>
      <c r="D680" t="s">
        <v>1433</v>
      </c>
      <c r="E680" t="s">
        <v>526</v>
      </c>
      <c r="F680" t="s">
        <v>527</v>
      </c>
      <c r="G680" t="s">
        <v>528</v>
      </c>
      <c r="H680" t="s">
        <v>1434</v>
      </c>
      <c r="I680" t="s">
        <v>161</v>
      </c>
      <c r="J680" t="s">
        <v>161</v>
      </c>
      <c r="K680" t="s">
        <v>529</v>
      </c>
      <c r="L680" t="s">
        <v>430</v>
      </c>
      <c r="M680" t="s">
        <v>533</v>
      </c>
      <c r="N680" t="s">
        <v>432</v>
      </c>
      <c r="O680" t="s">
        <v>433</v>
      </c>
      <c r="P680" s="1">
        <v>18996.400000000001</v>
      </c>
      <c r="Q680" t="s">
        <v>49</v>
      </c>
      <c r="R680" s="1">
        <v>93633</v>
      </c>
      <c r="S680" s="1">
        <v>4.9000000000000004</v>
      </c>
      <c r="T680" t="s">
        <v>50</v>
      </c>
      <c r="U680" s="1">
        <v>95687.3</v>
      </c>
      <c r="V680" s="1">
        <v>95687.3</v>
      </c>
      <c r="W680" s="1">
        <v>18996.400000000001</v>
      </c>
      <c r="X680" s="1">
        <v>18996.400000000001</v>
      </c>
      <c r="Y680" t="s">
        <v>113</v>
      </c>
      <c r="Z680" t="s">
        <v>114</v>
      </c>
      <c r="AA680" t="s">
        <v>1435</v>
      </c>
      <c r="AB680" t="s">
        <v>1436</v>
      </c>
      <c r="AC680" t="s">
        <v>369</v>
      </c>
      <c r="AD680" t="s">
        <v>1437</v>
      </c>
      <c r="AE680" t="s">
        <v>337</v>
      </c>
      <c r="AF680" s="1">
        <v>1118</v>
      </c>
      <c r="AG680" t="s">
        <v>542</v>
      </c>
      <c r="AH680" t="s">
        <v>55</v>
      </c>
      <c r="AI680" t="s">
        <v>1438</v>
      </c>
    </row>
    <row r="681" spans="1:35" x14ac:dyDescent="0.25">
      <c r="A681" t="s">
        <v>1439</v>
      </c>
      <c r="B681" t="s">
        <v>36</v>
      </c>
      <c r="C681" t="s">
        <v>1440</v>
      </c>
      <c r="D681" t="s">
        <v>1441</v>
      </c>
      <c r="E681" t="s">
        <v>837</v>
      </c>
      <c r="F681" t="s">
        <v>838</v>
      </c>
      <c r="G681" t="s">
        <v>839</v>
      </c>
      <c r="H681" t="s">
        <v>42</v>
      </c>
      <c r="I681" t="s">
        <v>90</v>
      </c>
      <c r="J681" t="s">
        <v>90</v>
      </c>
      <c r="K681" t="s">
        <v>529</v>
      </c>
      <c r="L681" t="s">
        <v>430</v>
      </c>
      <c r="M681" t="s">
        <v>840</v>
      </c>
      <c r="N681" t="s">
        <v>432</v>
      </c>
      <c r="O681" t="s">
        <v>433</v>
      </c>
      <c r="P681" s="1">
        <v>209.2</v>
      </c>
      <c r="Q681" t="s">
        <v>49</v>
      </c>
      <c r="R681" s="1">
        <v>871.3</v>
      </c>
      <c r="S681" s="1">
        <v>4.2</v>
      </c>
      <c r="T681" t="s">
        <v>841</v>
      </c>
      <c r="U681" s="1">
        <v>925.1</v>
      </c>
      <c r="V681" s="1">
        <v>925.1</v>
      </c>
      <c r="W681" s="1">
        <v>209.2</v>
      </c>
      <c r="X681" s="1">
        <v>209.2</v>
      </c>
      <c r="Y681" t="s">
        <v>1255</v>
      </c>
      <c r="Z681" t="s">
        <v>114</v>
      </c>
      <c r="AA681" t="s">
        <v>42</v>
      </c>
      <c r="AB681" t="s">
        <v>36</v>
      </c>
      <c r="AC681" t="s">
        <v>1441</v>
      </c>
      <c r="AD681" t="s">
        <v>36</v>
      </c>
      <c r="AE681" t="s">
        <v>53</v>
      </c>
      <c r="AF681" s="1">
        <v>53.8</v>
      </c>
      <c r="AG681" t="s">
        <v>842</v>
      </c>
      <c r="AH681" t="s">
        <v>55</v>
      </c>
      <c r="AI681" t="s">
        <v>1442</v>
      </c>
    </row>
    <row r="682" spans="1:35" x14ac:dyDescent="0.25">
      <c r="A682" t="s">
        <v>1439</v>
      </c>
      <c r="B682" t="s">
        <v>36</v>
      </c>
      <c r="C682" t="s">
        <v>1440</v>
      </c>
      <c r="D682" t="s">
        <v>1441</v>
      </c>
      <c r="E682" t="s">
        <v>837</v>
      </c>
      <c r="F682" t="s">
        <v>838</v>
      </c>
      <c r="G682" t="s">
        <v>839</v>
      </c>
      <c r="H682" t="s">
        <v>42</v>
      </c>
      <c r="I682" t="s">
        <v>90</v>
      </c>
      <c r="J682" t="s">
        <v>90</v>
      </c>
      <c r="K682" t="s">
        <v>529</v>
      </c>
      <c r="L682" t="s">
        <v>430</v>
      </c>
      <c r="M682" t="s">
        <v>1275</v>
      </c>
      <c r="N682" t="s">
        <v>432</v>
      </c>
      <c r="O682" t="s">
        <v>433</v>
      </c>
      <c r="P682" s="1">
        <v>91.1</v>
      </c>
      <c r="Q682" t="s">
        <v>49</v>
      </c>
      <c r="R682" s="1">
        <v>379.6</v>
      </c>
      <c r="S682" s="1">
        <v>4.2</v>
      </c>
      <c r="T682" t="s">
        <v>841</v>
      </c>
      <c r="U682" s="1">
        <v>403</v>
      </c>
      <c r="V682" s="1">
        <v>403</v>
      </c>
      <c r="W682" s="1">
        <v>91.1</v>
      </c>
      <c r="X682" s="1">
        <v>91.1</v>
      </c>
      <c r="Y682" t="s">
        <v>1255</v>
      </c>
      <c r="Z682" t="s">
        <v>114</v>
      </c>
      <c r="AA682" t="s">
        <v>42</v>
      </c>
      <c r="AB682" t="s">
        <v>36</v>
      </c>
      <c r="AC682" t="s">
        <v>1441</v>
      </c>
      <c r="AD682" t="s">
        <v>36</v>
      </c>
      <c r="AE682" t="s">
        <v>53</v>
      </c>
      <c r="AF682" s="1">
        <v>23.4</v>
      </c>
      <c r="AG682" t="s">
        <v>842</v>
      </c>
      <c r="AH682" t="s">
        <v>55</v>
      </c>
      <c r="AI682" t="s">
        <v>1442</v>
      </c>
    </row>
    <row r="683" spans="1:35" x14ac:dyDescent="0.25">
      <c r="A683" t="s">
        <v>1439</v>
      </c>
      <c r="B683" t="s">
        <v>36</v>
      </c>
      <c r="C683" t="s">
        <v>1440</v>
      </c>
      <c r="D683" t="s">
        <v>1441</v>
      </c>
      <c r="E683" t="s">
        <v>837</v>
      </c>
      <c r="F683" t="s">
        <v>838</v>
      </c>
      <c r="G683" t="s">
        <v>839</v>
      </c>
      <c r="H683" t="s">
        <v>42</v>
      </c>
      <c r="I683" t="s">
        <v>90</v>
      </c>
      <c r="J683" t="s">
        <v>90</v>
      </c>
      <c r="K683" t="s">
        <v>529</v>
      </c>
      <c r="L683" t="s">
        <v>430</v>
      </c>
      <c r="M683" t="s">
        <v>846</v>
      </c>
      <c r="N683" t="s">
        <v>432</v>
      </c>
      <c r="O683" t="s">
        <v>433</v>
      </c>
      <c r="P683" s="1">
        <v>26.3</v>
      </c>
      <c r="Q683" t="s">
        <v>49</v>
      </c>
      <c r="R683" s="1">
        <v>109.5</v>
      </c>
      <c r="S683" s="1">
        <v>4.2</v>
      </c>
      <c r="T683" t="s">
        <v>841</v>
      </c>
      <c r="U683" s="1">
        <v>116.2</v>
      </c>
      <c r="V683" s="1">
        <v>116.2</v>
      </c>
      <c r="W683" s="1">
        <v>26.3</v>
      </c>
      <c r="X683" s="1">
        <v>26.3</v>
      </c>
      <c r="Y683" t="s">
        <v>1255</v>
      </c>
      <c r="Z683" t="s">
        <v>114</v>
      </c>
      <c r="AA683" t="s">
        <v>42</v>
      </c>
      <c r="AB683" t="s">
        <v>36</v>
      </c>
      <c r="AC683" t="s">
        <v>1441</v>
      </c>
      <c r="AD683" t="s">
        <v>36</v>
      </c>
      <c r="AE683" t="s">
        <v>53</v>
      </c>
      <c r="AF683" s="1">
        <v>6.8</v>
      </c>
      <c r="AG683" t="s">
        <v>842</v>
      </c>
      <c r="AH683" t="s">
        <v>55</v>
      </c>
      <c r="AI683" t="s">
        <v>1442</v>
      </c>
    </row>
    <row r="684" spans="1:35" x14ac:dyDescent="0.25">
      <c r="A684" t="s">
        <v>1439</v>
      </c>
      <c r="B684" t="s">
        <v>36</v>
      </c>
      <c r="C684" t="s">
        <v>1440</v>
      </c>
      <c r="D684" t="s">
        <v>1441</v>
      </c>
      <c r="E684" t="s">
        <v>837</v>
      </c>
      <c r="F684" t="s">
        <v>838</v>
      </c>
      <c r="G684" t="s">
        <v>839</v>
      </c>
      <c r="H684" t="s">
        <v>42</v>
      </c>
      <c r="I684" t="s">
        <v>90</v>
      </c>
      <c r="J684" t="s">
        <v>90</v>
      </c>
      <c r="K684" t="s">
        <v>529</v>
      </c>
      <c r="L684" t="s">
        <v>430</v>
      </c>
      <c r="M684" t="s">
        <v>1268</v>
      </c>
      <c r="N684" t="s">
        <v>432</v>
      </c>
      <c r="O684" t="s">
        <v>433</v>
      </c>
      <c r="P684" s="1">
        <v>321.8</v>
      </c>
      <c r="Q684" t="s">
        <v>49</v>
      </c>
      <c r="R684" s="1">
        <v>1356</v>
      </c>
      <c r="S684" s="1">
        <v>4.2</v>
      </c>
      <c r="T684" t="s">
        <v>841</v>
      </c>
      <c r="U684" s="1">
        <v>1422.7</v>
      </c>
      <c r="V684" s="1">
        <v>1422.7</v>
      </c>
      <c r="W684" s="1">
        <v>321.8</v>
      </c>
      <c r="X684" s="1">
        <v>321.8</v>
      </c>
      <c r="Y684" t="s">
        <v>1255</v>
      </c>
      <c r="Z684" t="s">
        <v>114</v>
      </c>
      <c r="AA684" t="s">
        <v>42</v>
      </c>
      <c r="AB684" t="s">
        <v>36</v>
      </c>
      <c r="AC684" t="s">
        <v>1441</v>
      </c>
      <c r="AD684" t="s">
        <v>36</v>
      </c>
      <c r="AE684" t="s">
        <v>53</v>
      </c>
      <c r="AF684" s="1">
        <v>66.7</v>
      </c>
      <c r="AG684" t="s">
        <v>842</v>
      </c>
      <c r="AH684" t="s">
        <v>55</v>
      </c>
      <c r="AI684" t="s">
        <v>1442</v>
      </c>
    </row>
    <row r="685" spans="1:35" x14ac:dyDescent="0.25">
      <c r="A685" t="s">
        <v>1439</v>
      </c>
      <c r="B685" t="s">
        <v>36</v>
      </c>
      <c r="C685" t="s">
        <v>1440</v>
      </c>
      <c r="D685" t="s">
        <v>1441</v>
      </c>
      <c r="E685" t="s">
        <v>837</v>
      </c>
      <c r="F685" t="s">
        <v>838</v>
      </c>
      <c r="G685" t="s">
        <v>839</v>
      </c>
      <c r="H685" t="s">
        <v>42</v>
      </c>
      <c r="I685" t="s">
        <v>90</v>
      </c>
      <c r="J685" t="s">
        <v>90</v>
      </c>
      <c r="K685" t="s">
        <v>529</v>
      </c>
      <c r="L685" t="s">
        <v>430</v>
      </c>
      <c r="M685" t="s">
        <v>1275</v>
      </c>
      <c r="N685" t="s">
        <v>432</v>
      </c>
      <c r="O685" t="s">
        <v>433</v>
      </c>
      <c r="P685" s="1">
        <v>457</v>
      </c>
      <c r="Q685" t="s">
        <v>49</v>
      </c>
      <c r="R685" s="1">
        <v>1925.7</v>
      </c>
      <c r="S685" s="1">
        <v>4.2</v>
      </c>
      <c r="T685" t="s">
        <v>841</v>
      </c>
      <c r="U685" s="1">
        <v>2020.5</v>
      </c>
      <c r="V685" s="1">
        <v>2020.5</v>
      </c>
      <c r="W685" s="1">
        <v>457</v>
      </c>
      <c r="X685" s="1">
        <v>457</v>
      </c>
      <c r="Y685" t="s">
        <v>1255</v>
      </c>
      <c r="Z685" t="s">
        <v>114</v>
      </c>
      <c r="AA685" t="s">
        <v>42</v>
      </c>
      <c r="AB685" t="s">
        <v>36</v>
      </c>
      <c r="AC685" t="s">
        <v>1441</v>
      </c>
      <c r="AD685" t="s">
        <v>36</v>
      </c>
      <c r="AE685" t="s">
        <v>53</v>
      </c>
      <c r="AF685" s="1">
        <v>94.8</v>
      </c>
      <c r="AG685" t="s">
        <v>842</v>
      </c>
      <c r="AH685" t="s">
        <v>55</v>
      </c>
      <c r="AI685" t="s">
        <v>1442</v>
      </c>
    </row>
    <row r="686" spans="1:35" x14ac:dyDescent="0.25">
      <c r="A686" t="s">
        <v>1439</v>
      </c>
      <c r="B686" t="s">
        <v>36</v>
      </c>
      <c r="C686" t="s">
        <v>1440</v>
      </c>
      <c r="D686" t="s">
        <v>1441</v>
      </c>
      <c r="E686" t="s">
        <v>837</v>
      </c>
      <c r="F686" t="s">
        <v>838</v>
      </c>
      <c r="G686" t="s">
        <v>839</v>
      </c>
      <c r="H686" t="s">
        <v>42</v>
      </c>
      <c r="I686" t="s">
        <v>90</v>
      </c>
      <c r="J686" t="s">
        <v>90</v>
      </c>
      <c r="K686" t="s">
        <v>529</v>
      </c>
      <c r="L686" t="s">
        <v>430</v>
      </c>
      <c r="M686" t="s">
        <v>847</v>
      </c>
      <c r="N686" t="s">
        <v>432</v>
      </c>
      <c r="O686" t="s">
        <v>433</v>
      </c>
      <c r="P686" s="1">
        <v>337.9</v>
      </c>
      <c r="Q686" t="s">
        <v>49</v>
      </c>
      <c r="R686" s="1">
        <v>1423.8</v>
      </c>
      <c r="S686" s="1">
        <v>4.2</v>
      </c>
      <c r="T686" t="s">
        <v>841</v>
      </c>
      <c r="U686" s="1">
        <v>1493.8</v>
      </c>
      <c r="V686" s="1">
        <v>1493.8</v>
      </c>
      <c r="W686" s="1">
        <v>337.9</v>
      </c>
      <c r="X686" s="1">
        <v>337.9</v>
      </c>
      <c r="Y686" t="s">
        <v>1255</v>
      </c>
      <c r="Z686" t="s">
        <v>114</v>
      </c>
      <c r="AA686" t="s">
        <v>42</v>
      </c>
      <c r="AB686" t="s">
        <v>36</v>
      </c>
      <c r="AC686" t="s">
        <v>1441</v>
      </c>
      <c r="AD686" t="s">
        <v>36</v>
      </c>
      <c r="AE686" t="s">
        <v>53</v>
      </c>
      <c r="AF686" s="1">
        <v>70.099999999999994</v>
      </c>
      <c r="AG686" t="s">
        <v>842</v>
      </c>
      <c r="AH686" t="s">
        <v>55</v>
      </c>
      <c r="AI686" t="s">
        <v>1442</v>
      </c>
    </row>
    <row r="687" spans="1:35" x14ac:dyDescent="0.25">
      <c r="A687" t="s">
        <v>1439</v>
      </c>
      <c r="B687" t="s">
        <v>36</v>
      </c>
      <c r="C687" t="s">
        <v>1440</v>
      </c>
      <c r="D687" t="s">
        <v>1441</v>
      </c>
      <c r="E687" t="s">
        <v>837</v>
      </c>
      <c r="F687" t="s">
        <v>838</v>
      </c>
      <c r="G687" t="s">
        <v>839</v>
      </c>
      <c r="H687" t="s">
        <v>42</v>
      </c>
      <c r="I687" t="s">
        <v>90</v>
      </c>
      <c r="J687" t="s">
        <v>90</v>
      </c>
      <c r="K687" t="s">
        <v>727</v>
      </c>
      <c r="L687" t="s">
        <v>45</v>
      </c>
      <c r="M687" t="s">
        <v>1443</v>
      </c>
      <c r="N687" t="s">
        <v>47</v>
      </c>
      <c r="O687" t="s">
        <v>48</v>
      </c>
      <c r="P687" s="1">
        <v>366.9</v>
      </c>
      <c r="Q687" t="s">
        <v>49</v>
      </c>
      <c r="R687" s="1">
        <v>1307.5999999999999</v>
      </c>
      <c r="S687" s="1">
        <v>3.6</v>
      </c>
      <c r="T687" t="s">
        <v>841</v>
      </c>
      <c r="U687" s="1">
        <v>1373.7</v>
      </c>
      <c r="V687" s="1">
        <v>1373.7</v>
      </c>
      <c r="W687" s="1">
        <v>366.9</v>
      </c>
      <c r="X687" s="1">
        <v>366.9</v>
      </c>
      <c r="Y687" t="s">
        <v>1255</v>
      </c>
      <c r="Z687" t="s">
        <v>114</v>
      </c>
      <c r="AA687" t="s">
        <v>42</v>
      </c>
      <c r="AB687" t="s">
        <v>36</v>
      </c>
      <c r="AC687" t="s">
        <v>1441</v>
      </c>
      <c r="AD687" t="s">
        <v>36</v>
      </c>
      <c r="AE687" t="s">
        <v>53</v>
      </c>
      <c r="AF687" s="1">
        <v>66.2</v>
      </c>
      <c r="AG687" t="s">
        <v>842</v>
      </c>
      <c r="AH687" t="s">
        <v>55</v>
      </c>
      <c r="AI687" t="s">
        <v>1442</v>
      </c>
    </row>
    <row r="688" spans="1:35" x14ac:dyDescent="0.25">
      <c r="A688" t="s">
        <v>1439</v>
      </c>
      <c r="B688" t="s">
        <v>36</v>
      </c>
      <c r="C688" t="s">
        <v>1440</v>
      </c>
      <c r="D688" t="s">
        <v>1441</v>
      </c>
      <c r="E688" t="s">
        <v>837</v>
      </c>
      <c r="F688" t="s">
        <v>838</v>
      </c>
      <c r="G688" t="s">
        <v>839</v>
      </c>
      <c r="H688" t="s">
        <v>42</v>
      </c>
      <c r="I688" t="s">
        <v>90</v>
      </c>
      <c r="J688" t="s">
        <v>90</v>
      </c>
      <c r="K688" t="s">
        <v>727</v>
      </c>
      <c r="L688" t="s">
        <v>45</v>
      </c>
      <c r="M688" t="s">
        <v>1444</v>
      </c>
      <c r="N688" t="s">
        <v>47</v>
      </c>
      <c r="O688" t="s">
        <v>48</v>
      </c>
      <c r="P688" s="1">
        <v>104.4</v>
      </c>
      <c r="Q688" t="s">
        <v>49</v>
      </c>
      <c r="R688" s="1">
        <v>372.1</v>
      </c>
      <c r="S688" s="1">
        <v>3.6</v>
      </c>
      <c r="T688" t="s">
        <v>841</v>
      </c>
      <c r="U688" s="1">
        <v>390.9</v>
      </c>
      <c r="V688" s="1">
        <v>390.9</v>
      </c>
      <c r="W688" s="1">
        <v>104.4</v>
      </c>
      <c r="X688" s="1">
        <v>104.4</v>
      </c>
      <c r="Y688" t="s">
        <v>1255</v>
      </c>
      <c r="Z688" t="s">
        <v>114</v>
      </c>
      <c r="AA688" t="s">
        <v>42</v>
      </c>
      <c r="AB688" t="s">
        <v>36</v>
      </c>
      <c r="AC688" t="s">
        <v>1441</v>
      </c>
      <c r="AD688" t="s">
        <v>36</v>
      </c>
      <c r="AE688" t="s">
        <v>53</v>
      </c>
      <c r="AF688" s="1">
        <v>18.8</v>
      </c>
      <c r="AG688" t="s">
        <v>842</v>
      </c>
      <c r="AH688" t="s">
        <v>55</v>
      </c>
      <c r="AI688" t="s">
        <v>1442</v>
      </c>
    </row>
    <row r="689" spans="1:35" x14ac:dyDescent="0.25">
      <c r="A689" t="s">
        <v>1439</v>
      </c>
      <c r="B689" t="s">
        <v>36</v>
      </c>
      <c r="C689" t="s">
        <v>1440</v>
      </c>
      <c r="D689" t="s">
        <v>1441</v>
      </c>
      <c r="E689" t="s">
        <v>837</v>
      </c>
      <c r="F689" t="s">
        <v>838</v>
      </c>
      <c r="G689" t="s">
        <v>839</v>
      </c>
      <c r="H689" t="s">
        <v>42</v>
      </c>
      <c r="I689" t="s">
        <v>90</v>
      </c>
      <c r="J689" t="s">
        <v>90</v>
      </c>
      <c r="K689" t="s">
        <v>44</v>
      </c>
      <c r="L689" t="s">
        <v>45</v>
      </c>
      <c r="M689" t="s">
        <v>1445</v>
      </c>
      <c r="N689" t="s">
        <v>47</v>
      </c>
      <c r="O689" t="s">
        <v>48</v>
      </c>
      <c r="P689" s="1">
        <v>51.7</v>
      </c>
      <c r="Q689" t="s">
        <v>49</v>
      </c>
      <c r="R689" s="1">
        <v>184.3</v>
      </c>
      <c r="S689" s="1">
        <v>3.6</v>
      </c>
      <c r="T689" t="s">
        <v>841</v>
      </c>
      <c r="U689" s="1">
        <v>193.6</v>
      </c>
      <c r="V689" s="1">
        <v>193.6</v>
      </c>
      <c r="W689" s="1">
        <v>51.7</v>
      </c>
      <c r="X689" s="1">
        <v>51.7</v>
      </c>
      <c r="Y689" t="s">
        <v>1255</v>
      </c>
      <c r="Z689" t="s">
        <v>114</v>
      </c>
      <c r="AA689" t="s">
        <v>42</v>
      </c>
      <c r="AB689" t="s">
        <v>36</v>
      </c>
      <c r="AC689" t="s">
        <v>1441</v>
      </c>
      <c r="AD689" t="s">
        <v>36</v>
      </c>
      <c r="AE689" t="s">
        <v>53</v>
      </c>
      <c r="AF689" s="1">
        <v>9.3000000000000007</v>
      </c>
      <c r="AG689" t="s">
        <v>842</v>
      </c>
      <c r="AH689" t="s">
        <v>55</v>
      </c>
      <c r="AI689" t="s">
        <v>1442</v>
      </c>
    </row>
    <row r="690" spans="1:35" x14ac:dyDescent="0.25">
      <c r="A690" t="s">
        <v>1439</v>
      </c>
      <c r="B690" t="s">
        <v>36</v>
      </c>
      <c r="C690" t="s">
        <v>1440</v>
      </c>
      <c r="D690" t="s">
        <v>1441</v>
      </c>
      <c r="E690" t="s">
        <v>837</v>
      </c>
      <c r="F690" t="s">
        <v>838</v>
      </c>
      <c r="G690" t="s">
        <v>839</v>
      </c>
      <c r="H690" t="s">
        <v>42</v>
      </c>
      <c r="I690" t="s">
        <v>90</v>
      </c>
      <c r="J690" t="s">
        <v>90</v>
      </c>
      <c r="K690" t="s">
        <v>529</v>
      </c>
      <c r="L690" t="s">
        <v>430</v>
      </c>
      <c r="M690" t="s">
        <v>845</v>
      </c>
      <c r="N690" t="s">
        <v>432</v>
      </c>
      <c r="O690" t="s">
        <v>433</v>
      </c>
      <c r="P690" s="1">
        <v>471</v>
      </c>
      <c r="Q690" t="s">
        <v>49</v>
      </c>
      <c r="R690" s="1">
        <v>1578.4</v>
      </c>
      <c r="S690" s="1">
        <v>3.4</v>
      </c>
      <c r="T690" t="s">
        <v>841</v>
      </c>
      <c r="U690" s="1">
        <v>1688</v>
      </c>
      <c r="V690" s="1">
        <v>1688</v>
      </c>
      <c r="W690" s="1">
        <v>471</v>
      </c>
      <c r="X690" s="1">
        <v>471</v>
      </c>
      <c r="Y690" t="s">
        <v>1255</v>
      </c>
      <c r="Z690" t="s">
        <v>114</v>
      </c>
      <c r="AA690" t="s">
        <v>42</v>
      </c>
      <c r="AB690" t="s">
        <v>36</v>
      </c>
      <c r="AC690" t="s">
        <v>1441</v>
      </c>
      <c r="AD690" t="s">
        <v>36</v>
      </c>
      <c r="AE690" t="s">
        <v>53</v>
      </c>
      <c r="AF690" s="1">
        <v>109.7</v>
      </c>
      <c r="AG690" t="s">
        <v>842</v>
      </c>
      <c r="AH690" t="s">
        <v>55</v>
      </c>
      <c r="AI690" t="s">
        <v>1442</v>
      </c>
    </row>
    <row r="691" spans="1:35" x14ac:dyDescent="0.25">
      <c r="A691" t="s">
        <v>1439</v>
      </c>
      <c r="B691" t="s">
        <v>36</v>
      </c>
      <c r="C691" t="s">
        <v>1440</v>
      </c>
      <c r="D691" t="s">
        <v>1441</v>
      </c>
      <c r="E691" t="s">
        <v>837</v>
      </c>
      <c r="F691" t="s">
        <v>838</v>
      </c>
      <c r="G691" t="s">
        <v>839</v>
      </c>
      <c r="H691" t="s">
        <v>42</v>
      </c>
      <c r="I691" t="s">
        <v>90</v>
      </c>
      <c r="J691" t="s">
        <v>90</v>
      </c>
      <c r="K691" t="s">
        <v>529</v>
      </c>
      <c r="L691" t="s">
        <v>430</v>
      </c>
      <c r="M691" t="s">
        <v>840</v>
      </c>
      <c r="N691" t="s">
        <v>432</v>
      </c>
      <c r="O691" t="s">
        <v>433</v>
      </c>
      <c r="P691" s="1">
        <v>220.3</v>
      </c>
      <c r="Q691" t="s">
        <v>49</v>
      </c>
      <c r="R691" s="1">
        <v>738.4</v>
      </c>
      <c r="S691" s="1">
        <v>3.4</v>
      </c>
      <c r="T691" t="s">
        <v>841</v>
      </c>
      <c r="U691" s="1">
        <v>789.7</v>
      </c>
      <c r="V691" s="1">
        <v>789.7</v>
      </c>
      <c r="W691" s="1">
        <v>220.3</v>
      </c>
      <c r="X691" s="1">
        <v>220.3</v>
      </c>
      <c r="Y691" t="s">
        <v>1255</v>
      </c>
      <c r="Z691" t="s">
        <v>114</v>
      </c>
      <c r="AA691" t="s">
        <v>42</v>
      </c>
      <c r="AB691" t="s">
        <v>36</v>
      </c>
      <c r="AC691" t="s">
        <v>1441</v>
      </c>
      <c r="AD691" t="s">
        <v>36</v>
      </c>
      <c r="AE691" t="s">
        <v>53</v>
      </c>
      <c r="AF691" s="1">
        <v>51.3</v>
      </c>
      <c r="AG691" t="s">
        <v>842</v>
      </c>
      <c r="AH691" t="s">
        <v>55</v>
      </c>
      <c r="AI691" t="s">
        <v>1442</v>
      </c>
    </row>
    <row r="692" spans="1:35" x14ac:dyDescent="0.25">
      <c r="A692" t="s">
        <v>1439</v>
      </c>
      <c r="B692" t="s">
        <v>36</v>
      </c>
      <c r="C692" t="s">
        <v>1440</v>
      </c>
      <c r="D692" t="s">
        <v>1441</v>
      </c>
      <c r="E692" t="s">
        <v>837</v>
      </c>
      <c r="F692" t="s">
        <v>838</v>
      </c>
      <c r="G692" t="s">
        <v>839</v>
      </c>
      <c r="H692" t="s">
        <v>42</v>
      </c>
      <c r="I692" t="s">
        <v>90</v>
      </c>
      <c r="J692" t="s">
        <v>90</v>
      </c>
      <c r="K692" t="s">
        <v>529</v>
      </c>
      <c r="L692" t="s">
        <v>430</v>
      </c>
      <c r="M692" t="s">
        <v>1268</v>
      </c>
      <c r="N692" t="s">
        <v>432</v>
      </c>
      <c r="O692" t="s">
        <v>433</v>
      </c>
      <c r="P692" s="1">
        <v>254.8</v>
      </c>
      <c r="Q692" t="s">
        <v>49</v>
      </c>
      <c r="R692" s="1">
        <v>853.8</v>
      </c>
      <c r="S692" s="1">
        <v>3.4</v>
      </c>
      <c r="T692" t="s">
        <v>841</v>
      </c>
      <c r="U692" s="1">
        <v>913.1</v>
      </c>
      <c r="V692" s="1">
        <v>913.1</v>
      </c>
      <c r="W692" s="1">
        <v>254.8</v>
      </c>
      <c r="X692" s="1">
        <v>254.8</v>
      </c>
      <c r="Y692" t="s">
        <v>1255</v>
      </c>
      <c r="Z692" t="s">
        <v>114</v>
      </c>
      <c r="AA692" t="s">
        <v>42</v>
      </c>
      <c r="AB692" t="s">
        <v>36</v>
      </c>
      <c r="AC692" t="s">
        <v>1441</v>
      </c>
      <c r="AD692" t="s">
        <v>36</v>
      </c>
      <c r="AE692" t="s">
        <v>53</v>
      </c>
      <c r="AF692" s="1">
        <v>59.3</v>
      </c>
      <c r="AG692" t="s">
        <v>842</v>
      </c>
      <c r="AH692" t="s">
        <v>55</v>
      </c>
      <c r="AI692" t="s">
        <v>1442</v>
      </c>
    </row>
    <row r="693" spans="1:35" x14ac:dyDescent="0.25">
      <c r="A693" t="s">
        <v>1439</v>
      </c>
      <c r="B693" t="s">
        <v>36</v>
      </c>
      <c r="C693" t="s">
        <v>1440</v>
      </c>
      <c r="D693" t="s">
        <v>1441</v>
      </c>
      <c r="E693" t="s">
        <v>837</v>
      </c>
      <c r="F693" t="s">
        <v>838</v>
      </c>
      <c r="G693" t="s">
        <v>839</v>
      </c>
      <c r="H693" t="s">
        <v>42</v>
      </c>
      <c r="I693" t="s">
        <v>90</v>
      </c>
      <c r="J693" t="s">
        <v>90</v>
      </c>
      <c r="K693" t="s">
        <v>529</v>
      </c>
      <c r="L693" t="s">
        <v>430</v>
      </c>
      <c r="M693" t="s">
        <v>847</v>
      </c>
      <c r="N693" t="s">
        <v>432</v>
      </c>
      <c r="O693" t="s">
        <v>433</v>
      </c>
      <c r="P693" s="1">
        <v>518.79999999999995</v>
      </c>
      <c r="Q693" t="s">
        <v>49</v>
      </c>
      <c r="R693" s="1">
        <v>1738.7</v>
      </c>
      <c r="S693" s="1">
        <v>3.4</v>
      </c>
      <c r="T693" t="s">
        <v>841</v>
      </c>
      <c r="U693" s="1">
        <v>1859.5</v>
      </c>
      <c r="V693" s="1">
        <v>1859.5</v>
      </c>
      <c r="W693" s="1">
        <v>518.79999999999995</v>
      </c>
      <c r="X693" s="1">
        <v>518.79999999999995</v>
      </c>
      <c r="Y693" t="s">
        <v>1255</v>
      </c>
      <c r="Z693" t="s">
        <v>114</v>
      </c>
      <c r="AA693" t="s">
        <v>42</v>
      </c>
      <c r="AB693" t="s">
        <v>36</v>
      </c>
      <c r="AC693" t="s">
        <v>1441</v>
      </c>
      <c r="AD693" t="s">
        <v>36</v>
      </c>
      <c r="AE693" t="s">
        <v>53</v>
      </c>
      <c r="AF693" s="1">
        <v>120.8</v>
      </c>
      <c r="AG693" t="s">
        <v>842</v>
      </c>
      <c r="AH693" t="s">
        <v>55</v>
      </c>
      <c r="AI693" t="s">
        <v>1442</v>
      </c>
    </row>
    <row r="694" spans="1:35" x14ac:dyDescent="0.25">
      <c r="A694" t="s">
        <v>1439</v>
      </c>
      <c r="B694" t="s">
        <v>36</v>
      </c>
      <c r="C694" t="s">
        <v>1440</v>
      </c>
      <c r="D694" t="s">
        <v>1441</v>
      </c>
      <c r="E694" t="s">
        <v>837</v>
      </c>
      <c r="F694" t="s">
        <v>838</v>
      </c>
      <c r="G694" t="s">
        <v>839</v>
      </c>
      <c r="H694" t="s">
        <v>42</v>
      </c>
      <c r="I694" t="s">
        <v>90</v>
      </c>
      <c r="J694" t="s">
        <v>90</v>
      </c>
      <c r="K694" t="s">
        <v>529</v>
      </c>
      <c r="L694" t="s">
        <v>430</v>
      </c>
      <c r="M694" t="s">
        <v>847</v>
      </c>
      <c r="N694" t="s">
        <v>432</v>
      </c>
      <c r="O694" t="s">
        <v>433</v>
      </c>
      <c r="P694" s="1">
        <v>586.4</v>
      </c>
      <c r="Q694" t="s">
        <v>49</v>
      </c>
      <c r="R694" s="1">
        <v>1964</v>
      </c>
      <c r="S694" s="1">
        <v>3.3</v>
      </c>
      <c r="T694" t="s">
        <v>841</v>
      </c>
      <c r="U694" s="1">
        <v>2101.6</v>
      </c>
      <c r="V694" s="1">
        <v>2101.6</v>
      </c>
      <c r="W694" s="1">
        <v>586.4</v>
      </c>
      <c r="X694" s="1">
        <v>586.4</v>
      </c>
      <c r="Y694" t="s">
        <v>1255</v>
      </c>
      <c r="Z694" t="s">
        <v>114</v>
      </c>
      <c r="AA694" t="s">
        <v>42</v>
      </c>
      <c r="AB694" t="s">
        <v>36</v>
      </c>
      <c r="AC694" t="s">
        <v>1441</v>
      </c>
      <c r="AD694" t="s">
        <v>36</v>
      </c>
      <c r="AE694" t="s">
        <v>53</v>
      </c>
      <c r="AF694" s="1">
        <v>137.69999999999999</v>
      </c>
      <c r="AG694" t="s">
        <v>842</v>
      </c>
      <c r="AH694" t="s">
        <v>55</v>
      </c>
      <c r="AI694" t="s">
        <v>1442</v>
      </c>
    </row>
    <row r="695" spans="1:35" x14ac:dyDescent="0.25">
      <c r="A695" t="s">
        <v>1439</v>
      </c>
      <c r="B695" t="s">
        <v>36</v>
      </c>
      <c r="C695" t="s">
        <v>1440</v>
      </c>
      <c r="D695" t="s">
        <v>1441</v>
      </c>
      <c r="E695" t="s">
        <v>837</v>
      </c>
      <c r="F695" t="s">
        <v>838</v>
      </c>
      <c r="G695" t="s">
        <v>839</v>
      </c>
      <c r="H695" t="s">
        <v>42</v>
      </c>
      <c r="I695" t="s">
        <v>90</v>
      </c>
      <c r="J695" t="s">
        <v>90</v>
      </c>
      <c r="K695" t="s">
        <v>529</v>
      </c>
      <c r="L695" t="s">
        <v>430</v>
      </c>
      <c r="M695" t="s">
        <v>1446</v>
      </c>
      <c r="N695" t="s">
        <v>432</v>
      </c>
      <c r="O695" t="s">
        <v>433</v>
      </c>
      <c r="P695" s="1">
        <v>612</v>
      </c>
      <c r="Q695" t="s">
        <v>49</v>
      </c>
      <c r="R695" s="1">
        <v>2049.9</v>
      </c>
      <c r="S695" s="1">
        <v>3.3</v>
      </c>
      <c r="T695" t="s">
        <v>841</v>
      </c>
      <c r="U695" s="1">
        <v>2193.6</v>
      </c>
      <c r="V695" s="1">
        <v>2193.6</v>
      </c>
      <c r="W695" s="1">
        <v>612</v>
      </c>
      <c r="X695" s="1">
        <v>612</v>
      </c>
      <c r="Y695" t="s">
        <v>1255</v>
      </c>
      <c r="Z695" t="s">
        <v>114</v>
      </c>
      <c r="AA695" t="s">
        <v>42</v>
      </c>
      <c r="AB695" t="s">
        <v>36</v>
      </c>
      <c r="AC695" t="s">
        <v>1441</v>
      </c>
      <c r="AD695" t="s">
        <v>36</v>
      </c>
      <c r="AE695" t="s">
        <v>53</v>
      </c>
      <c r="AF695" s="1">
        <v>143.69999999999999</v>
      </c>
      <c r="AG695" t="s">
        <v>842</v>
      </c>
      <c r="AH695" t="s">
        <v>55</v>
      </c>
      <c r="AI695" t="s">
        <v>1442</v>
      </c>
    </row>
    <row r="696" spans="1:35" x14ac:dyDescent="0.25">
      <c r="A696" t="s">
        <v>1439</v>
      </c>
      <c r="B696" t="s">
        <v>36</v>
      </c>
      <c r="C696" t="s">
        <v>1440</v>
      </c>
      <c r="D696" t="s">
        <v>1441</v>
      </c>
      <c r="E696" t="s">
        <v>837</v>
      </c>
      <c r="F696" t="s">
        <v>838</v>
      </c>
      <c r="G696" t="s">
        <v>839</v>
      </c>
      <c r="H696" t="s">
        <v>42</v>
      </c>
      <c r="I696" t="s">
        <v>90</v>
      </c>
      <c r="J696" t="s">
        <v>90</v>
      </c>
      <c r="K696" t="s">
        <v>727</v>
      </c>
      <c r="L696" t="s">
        <v>45</v>
      </c>
      <c r="M696" t="s">
        <v>855</v>
      </c>
      <c r="N696" t="s">
        <v>47</v>
      </c>
      <c r="O696" t="s">
        <v>48</v>
      </c>
      <c r="P696" s="1">
        <v>124.3</v>
      </c>
      <c r="Q696" t="s">
        <v>49</v>
      </c>
      <c r="R696" s="1">
        <v>233.7</v>
      </c>
      <c r="S696" s="1">
        <v>1.9</v>
      </c>
      <c r="T696" t="s">
        <v>841</v>
      </c>
      <c r="U696" s="1">
        <v>263.2</v>
      </c>
      <c r="V696" s="1">
        <v>263.2</v>
      </c>
      <c r="W696" s="1">
        <v>124.3</v>
      </c>
      <c r="X696" s="1">
        <v>124.3</v>
      </c>
      <c r="Y696" t="s">
        <v>1255</v>
      </c>
      <c r="Z696" t="s">
        <v>114</v>
      </c>
      <c r="AA696" t="s">
        <v>42</v>
      </c>
      <c r="AB696" t="s">
        <v>36</v>
      </c>
      <c r="AC696" t="s">
        <v>1441</v>
      </c>
      <c r="AD696" t="s">
        <v>36</v>
      </c>
      <c r="AE696" t="s">
        <v>53</v>
      </c>
      <c r="AF696" s="1">
        <v>29.6</v>
      </c>
      <c r="AG696" t="s">
        <v>842</v>
      </c>
      <c r="AH696" t="s">
        <v>55</v>
      </c>
      <c r="AI696" t="s">
        <v>1442</v>
      </c>
    </row>
    <row r="697" spans="1:35" x14ac:dyDescent="0.25">
      <c r="A697" t="s">
        <v>1439</v>
      </c>
      <c r="B697" t="s">
        <v>36</v>
      </c>
      <c r="C697" t="s">
        <v>1440</v>
      </c>
      <c r="D697" t="s">
        <v>1441</v>
      </c>
      <c r="E697" t="s">
        <v>837</v>
      </c>
      <c r="F697" t="s">
        <v>838</v>
      </c>
      <c r="G697" t="s">
        <v>839</v>
      </c>
      <c r="H697" t="s">
        <v>42</v>
      </c>
      <c r="I697" t="s">
        <v>90</v>
      </c>
      <c r="J697" t="s">
        <v>90</v>
      </c>
      <c r="K697" t="s">
        <v>727</v>
      </c>
      <c r="L697" t="s">
        <v>45</v>
      </c>
      <c r="M697" t="s">
        <v>862</v>
      </c>
      <c r="N697" t="s">
        <v>47</v>
      </c>
      <c r="O697" t="s">
        <v>48</v>
      </c>
      <c r="P697" s="1">
        <v>420.7</v>
      </c>
      <c r="Q697" t="s">
        <v>49</v>
      </c>
      <c r="R697" s="1">
        <v>794</v>
      </c>
      <c r="S697" s="1">
        <v>1.9</v>
      </c>
      <c r="T697" t="s">
        <v>841</v>
      </c>
      <c r="U697" s="1">
        <v>891.1</v>
      </c>
      <c r="V697" s="1">
        <v>891.1</v>
      </c>
      <c r="W697" s="1">
        <v>420.7</v>
      </c>
      <c r="X697" s="1">
        <v>420.7</v>
      </c>
      <c r="Y697" t="s">
        <v>1255</v>
      </c>
      <c r="Z697" t="s">
        <v>114</v>
      </c>
      <c r="AA697" t="s">
        <v>42</v>
      </c>
      <c r="AB697" t="s">
        <v>36</v>
      </c>
      <c r="AC697" t="s">
        <v>1441</v>
      </c>
      <c r="AD697" t="s">
        <v>36</v>
      </c>
      <c r="AE697" t="s">
        <v>53</v>
      </c>
      <c r="AF697" s="1">
        <v>97.2</v>
      </c>
      <c r="AG697" t="s">
        <v>842</v>
      </c>
      <c r="AH697" t="s">
        <v>55</v>
      </c>
      <c r="AI697" t="s">
        <v>1442</v>
      </c>
    </row>
    <row r="698" spans="1:35" x14ac:dyDescent="0.25">
      <c r="A698" t="s">
        <v>1439</v>
      </c>
      <c r="B698" t="s">
        <v>36</v>
      </c>
      <c r="C698" t="s">
        <v>1440</v>
      </c>
      <c r="D698" t="s">
        <v>1441</v>
      </c>
      <c r="E698" t="s">
        <v>837</v>
      </c>
      <c r="F698" t="s">
        <v>838</v>
      </c>
      <c r="G698" t="s">
        <v>839</v>
      </c>
      <c r="H698" t="s">
        <v>42</v>
      </c>
      <c r="I698" t="s">
        <v>90</v>
      </c>
      <c r="J698" t="s">
        <v>90</v>
      </c>
      <c r="K698" t="s">
        <v>727</v>
      </c>
      <c r="L698" t="s">
        <v>45</v>
      </c>
      <c r="M698" t="s">
        <v>1443</v>
      </c>
      <c r="N698" t="s">
        <v>47</v>
      </c>
      <c r="O698" t="s">
        <v>48</v>
      </c>
      <c r="P698" s="1">
        <v>170.5</v>
      </c>
      <c r="Q698" t="s">
        <v>49</v>
      </c>
      <c r="R698" s="1">
        <v>321.8</v>
      </c>
      <c r="S698" s="1">
        <v>1.9</v>
      </c>
      <c r="T698" t="s">
        <v>841</v>
      </c>
      <c r="U698" s="1">
        <v>361.2</v>
      </c>
      <c r="V698" s="1">
        <v>361.2</v>
      </c>
      <c r="W698" s="1">
        <v>170.5</v>
      </c>
      <c r="X698" s="1">
        <v>170.5</v>
      </c>
      <c r="Y698" t="s">
        <v>1255</v>
      </c>
      <c r="Z698" t="s">
        <v>114</v>
      </c>
      <c r="AA698" t="s">
        <v>42</v>
      </c>
      <c r="AB698" t="s">
        <v>36</v>
      </c>
      <c r="AC698" t="s">
        <v>1441</v>
      </c>
      <c r="AD698" t="s">
        <v>36</v>
      </c>
      <c r="AE698" t="s">
        <v>53</v>
      </c>
      <c r="AF698" s="1">
        <v>39.4</v>
      </c>
      <c r="AG698" t="s">
        <v>842</v>
      </c>
      <c r="AH698" t="s">
        <v>55</v>
      </c>
      <c r="AI698" t="s">
        <v>1442</v>
      </c>
    </row>
    <row r="699" spans="1:35" x14ac:dyDescent="0.25">
      <c r="A699" t="s">
        <v>1439</v>
      </c>
      <c r="B699" t="s">
        <v>36</v>
      </c>
      <c r="C699" t="s">
        <v>1440</v>
      </c>
      <c r="D699" t="s">
        <v>1447</v>
      </c>
      <c r="E699" t="s">
        <v>837</v>
      </c>
      <c r="F699" t="s">
        <v>838</v>
      </c>
      <c r="G699" t="s">
        <v>839</v>
      </c>
      <c r="H699" t="s">
        <v>1287</v>
      </c>
      <c r="I699" t="s">
        <v>848</v>
      </c>
      <c r="J699" t="s">
        <v>96</v>
      </c>
      <c r="K699" t="s">
        <v>529</v>
      </c>
      <c r="L699" t="s">
        <v>430</v>
      </c>
      <c r="M699" t="s">
        <v>1448</v>
      </c>
      <c r="N699" t="s">
        <v>432</v>
      </c>
      <c r="O699" t="s">
        <v>433</v>
      </c>
      <c r="P699" s="1">
        <v>25568</v>
      </c>
      <c r="Q699" t="s">
        <v>49</v>
      </c>
      <c r="R699" s="1">
        <v>121891.1</v>
      </c>
      <c r="S699" s="1">
        <v>4.8</v>
      </c>
      <c r="T699" t="s">
        <v>254</v>
      </c>
      <c r="U699" s="1">
        <v>125525</v>
      </c>
      <c r="V699" s="1">
        <v>125525</v>
      </c>
      <c r="W699" s="1">
        <v>24848</v>
      </c>
      <c r="X699" s="1">
        <v>24848</v>
      </c>
      <c r="Y699" t="s">
        <v>113</v>
      </c>
      <c r="Z699" t="s">
        <v>114</v>
      </c>
      <c r="AA699" t="s">
        <v>538</v>
      </c>
      <c r="AB699" t="s">
        <v>1449</v>
      </c>
      <c r="AC699" t="s">
        <v>1450</v>
      </c>
      <c r="AD699" t="s">
        <v>1451</v>
      </c>
      <c r="AE699" t="s">
        <v>1323</v>
      </c>
      <c r="AF699" s="1">
        <v>2415</v>
      </c>
      <c r="AG699" t="s">
        <v>842</v>
      </c>
      <c r="AH699" t="s">
        <v>55</v>
      </c>
      <c r="AI699" t="s">
        <v>1452</v>
      </c>
    </row>
    <row r="700" spans="1:35" x14ac:dyDescent="0.25">
      <c r="A700" t="s">
        <v>1439</v>
      </c>
      <c r="B700" t="s">
        <v>36</v>
      </c>
      <c r="C700" t="s">
        <v>1440</v>
      </c>
      <c r="D700" t="s">
        <v>1453</v>
      </c>
      <c r="E700" t="s">
        <v>837</v>
      </c>
      <c r="F700" t="s">
        <v>838</v>
      </c>
      <c r="G700" t="s">
        <v>839</v>
      </c>
      <c r="H700" t="s">
        <v>1454</v>
      </c>
      <c r="I700" t="s">
        <v>66</v>
      </c>
      <c r="J700" t="s">
        <v>66</v>
      </c>
      <c r="K700" t="s">
        <v>1333</v>
      </c>
      <c r="L700" t="s">
        <v>1334</v>
      </c>
      <c r="M700" t="s">
        <v>1455</v>
      </c>
      <c r="N700" t="s">
        <v>1336</v>
      </c>
      <c r="O700" t="s">
        <v>1334</v>
      </c>
      <c r="P700" s="1">
        <v>21</v>
      </c>
      <c r="Q700" t="s">
        <v>49</v>
      </c>
      <c r="R700" s="1">
        <v>730</v>
      </c>
      <c r="S700" s="1">
        <v>34.799999999999997</v>
      </c>
      <c r="T700" t="s">
        <v>50</v>
      </c>
      <c r="U700" s="1">
        <v>1302.3</v>
      </c>
      <c r="V700" s="1">
        <v>1302.3</v>
      </c>
      <c r="W700" s="1">
        <v>21</v>
      </c>
      <c r="X700" s="1">
        <v>21</v>
      </c>
      <c r="Y700" t="s">
        <v>73</v>
      </c>
      <c r="Z700" t="s">
        <v>309</v>
      </c>
      <c r="AA700" t="s">
        <v>74</v>
      </c>
      <c r="AB700" t="s">
        <v>1456</v>
      </c>
      <c r="AC700" t="s">
        <v>1457</v>
      </c>
      <c r="AD700" t="s">
        <v>1458</v>
      </c>
      <c r="AE700" t="s">
        <v>78</v>
      </c>
      <c r="AF700" s="1">
        <v>565</v>
      </c>
      <c r="AG700" t="s">
        <v>842</v>
      </c>
      <c r="AH700" t="s">
        <v>55</v>
      </c>
      <c r="AI700" t="s">
        <v>1459</v>
      </c>
    </row>
    <row r="701" spans="1:35" x14ac:dyDescent="0.25">
      <c r="A701" t="s">
        <v>1439</v>
      </c>
      <c r="B701" t="s">
        <v>36</v>
      </c>
      <c r="C701" t="s">
        <v>1440</v>
      </c>
      <c r="D701" t="s">
        <v>1441</v>
      </c>
      <c r="E701" t="s">
        <v>837</v>
      </c>
      <c r="F701" t="s">
        <v>838</v>
      </c>
      <c r="G701" t="s">
        <v>839</v>
      </c>
      <c r="H701" t="s">
        <v>662</v>
      </c>
      <c r="I701" t="s">
        <v>1313</v>
      </c>
      <c r="J701" t="s">
        <v>66</v>
      </c>
      <c r="K701" t="s">
        <v>1314</v>
      </c>
      <c r="L701" t="s">
        <v>1315</v>
      </c>
      <c r="M701" t="s">
        <v>1316</v>
      </c>
      <c r="N701" t="s">
        <v>1317</v>
      </c>
      <c r="O701" t="s">
        <v>1318</v>
      </c>
      <c r="P701" s="1">
        <v>1</v>
      </c>
      <c r="Q701" t="s">
        <v>72</v>
      </c>
      <c r="R701" s="1">
        <v>193.7</v>
      </c>
      <c r="S701" s="1">
        <v>193.7</v>
      </c>
      <c r="T701" t="s">
        <v>124</v>
      </c>
      <c r="U701" s="1">
        <v>273.39999999999998</v>
      </c>
      <c r="V701" s="1">
        <v>273.39999999999998</v>
      </c>
      <c r="W701" s="1">
        <v>1</v>
      </c>
      <c r="X701" s="1">
        <v>1</v>
      </c>
      <c r="Y701" t="s">
        <v>73</v>
      </c>
      <c r="Z701" t="s">
        <v>52</v>
      </c>
      <c r="AA701" t="s">
        <v>74</v>
      </c>
      <c r="AB701" t="s">
        <v>1460</v>
      </c>
      <c r="AC701" t="s">
        <v>1441</v>
      </c>
      <c r="AD701" t="s">
        <v>1461</v>
      </c>
      <c r="AE701" t="s">
        <v>78</v>
      </c>
      <c r="AF701" s="1">
        <v>77.7</v>
      </c>
      <c r="AG701" t="s">
        <v>669</v>
      </c>
      <c r="AH701" t="s">
        <v>55</v>
      </c>
      <c r="AI701" t="s">
        <v>1462</v>
      </c>
    </row>
    <row r="702" spans="1:35" x14ac:dyDescent="0.25">
      <c r="A702" t="s">
        <v>1439</v>
      </c>
      <c r="B702" t="s">
        <v>36</v>
      </c>
      <c r="C702" t="s">
        <v>1440</v>
      </c>
      <c r="D702" t="s">
        <v>1463</v>
      </c>
      <c r="E702" t="s">
        <v>837</v>
      </c>
      <c r="F702" t="s">
        <v>838</v>
      </c>
      <c r="G702" t="s">
        <v>839</v>
      </c>
      <c r="H702" t="s">
        <v>662</v>
      </c>
      <c r="I702" t="s">
        <v>1313</v>
      </c>
      <c r="J702" t="s">
        <v>66</v>
      </c>
      <c r="K702" t="s">
        <v>1314</v>
      </c>
      <c r="L702" t="s">
        <v>1315</v>
      </c>
      <c r="M702" t="s">
        <v>1316</v>
      </c>
      <c r="N702" t="s">
        <v>1317</v>
      </c>
      <c r="O702" t="s">
        <v>1318</v>
      </c>
      <c r="P702" s="1">
        <v>3</v>
      </c>
      <c r="Q702" t="s">
        <v>72</v>
      </c>
      <c r="R702" s="1">
        <v>357</v>
      </c>
      <c r="S702" s="1">
        <v>119</v>
      </c>
      <c r="T702" t="s">
        <v>124</v>
      </c>
      <c r="U702" s="1">
        <v>444.8</v>
      </c>
      <c r="V702" s="1">
        <v>444.8</v>
      </c>
      <c r="W702" s="1">
        <v>1</v>
      </c>
      <c r="X702" s="1">
        <v>1</v>
      </c>
      <c r="Y702" t="s">
        <v>73</v>
      </c>
      <c r="Z702" t="s">
        <v>52</v>
      </c>
      <c r="AA702" t="s">
        <v>74</v>
      </c>
      <c r="AB702" t="s">
        <v>1464</v>
      </c>
      <c r="AC702" t="s">
        <v>1465</v>
      </c>
      <c r="AD702" t="s">
        <v>1466</v>
      </c>
      <c r="AE702" t="s">
        <v>78</v>
      </c>
      <c r="AF702" s="1">
        <v>84.2</v>
      </c>
      <c r="AG702" t="s">
        <v>669</v>
      </c>
      <c r="AH702" t="s">
        <v>55</v>
      </c>
      <c r="AI702" t="s">
        <v>1467</v>
      </c>
    </row>
    <row r="703" spans="1:35" x14ac:dyDescent="0.25">
      <c r="A703" t="s">
        <v>1439</v>
      </c>
      <c r="B703" t="s">
        <v>36</v>
      </c>
      <c r="C703" t="s">
        <v>1440</v>
      </c>
      <c r="D703" t="s">
        <v>1468</v>
      </c>
      <c r="E703" t="s">
        <v>837</v>
      </c>
      <c r="F703" t="s">
        <v>838</v>
      </c>
      <c r="G703" t="s">
        <v>839</v>
      </c>
      <c r="H703" t="s">
        <v>122</v>
      </c>
      <c r="I703" t="s">
        <v>66</v>
      </c>
      <c r="J703" t="s">
        <v>303</v>
      </c>
      <c r="K703" t="s">
        <v>184</v>
      </c>
      <c r="L703" t="s">
        <v>185</v>
      </c>
      <c r="M703" t="s">
        <v>1469</v>
      </c>
      <c r="N703" t="s">
        <v>187</v>
      </c>
      <c r="O703" t="s">
        <v>188</v>
      </c>
      <c r="P703" s="1">
        <v>1</v>
      </c>
      <c r="Q703" t="s">
        <v>72</v>
      </c>
      <c r="R703" s="1">
        <v>350.2</v>
      </c>
      <c r="S703" s="1">
        <v>350.20001000000002</v>
      </c>
      <c r="T703" t="s">
        <v>124</v>
      </c>
      <c r="U703" s="1">
        <v>639</v>
      </c>
      <c r="V703" s="1">
        <v>639</v>
      </c>
      <c r="W703" s="1">
        <v>0.9</v>
      </c>
      <c r="X703" s="1">
        <v>0.9</v>
      </c>
      <c r="Y703" t="s">
        <v>73</v>
      </c>
      <c r="Z703" t="s">
        <v>309</v>
      </c>
      <c r="AA703" t="s">
        <v>303</v>
      </c>
      <c r="AB703" t="s">
        <v>1470</v>
      </c>
      <c r="AC703" t="s">
        <v>1468</v>
      </c>
      <c r="AD703" t="s">
        <v>1471</v>
      </c>
      <c r="AE703" t="s">
        <v>312</v>
      </c>
      <c r="AF703" s="1">
        <v>285.3</v>
      </c>
      <c r="AG703" t="s">
        <v>128</v>
      </c>
      <c r="AH703" t="s">
        <v>55</v>
      </c>
      <c r="AI703" t="s">
        <v>1472</v>
      </c>
    </row>
    <row r="704" spans="1:35" x14ac:dyDescent="0.25">
      <c r="A704" t="s">
        <v>1439</v>
      </c>
      <c r="B704" t="s">
        <v>36</v>
      </c>
      <c r="C704" t="s">
        <v>1440</v>
      </c>
      <c r="D704" t="s">
        <v>1473</v>
      </c>
      <c r="E704" t="s">
        <v>837</v>
      </c>
      <c r="F704" t="s">
        <v>838</v>
      </c>
      <c r="G704" t="s">
        <v>839</v>
      </c>
      <c r="H704" t="s">
        <v>1302</v>
      </c>
      <c r="I704" t="s">
        <v>66</v>
      </c>
      <c r="J704" t="s">
        <v>66</v>
      </c>
      <c r="K704" t="s">
        <v>1474</v>
      </c>
      <c r="L704" t="s">
        <v>1475</v>
      </c>
      <c r="M704" t="s">
        <v>1476</v>
      </c>
      <c r="N704" t="s">
        <v>1477</v>
      </c>
      <c r="O704" t="s">
        <v>1475</v>
      </c>
      <c r="P704" s="1">
        <v>1</v>
      </c>
      <c r="Q704" t="s">
        <v>72</v>
      </c>
      <c r="R704" s="1">
        <v>393.4</v>
      </c>
      <c r="S704" s="1">
        <v>393.39999</v>
      </c>
      <c r="T704" t="s">
        <v>124</v>
      </c>
      <c r="U704" s="1">
        <v>446.4</v>
      </c>
      <c r="V704" s="1">
        <v>446.4</v>
      </c>
      <c r="W704" s="1">
        <v>32.700000000000003</v>
      </c>
      <c r="X704" s="1">
        <v>32.700000000000003</v>
      </c>
      <c r="Y704" t="s">
        <v>73</v>
      </c>
      <c r="Z704" t="s">
        <v>309</v>
      </c>
      <c r="AA704" t="s">
        <v>74</v>
      </c>
      <c r="AB704" t="s">
        <v>1478</v>
      </c>
      <c r="AC704" t="s">
        <v>1473</v>
      </c>
      <c r="AD704" t="s">
        <v>1479</v>
      </c>
      <c r="AE704" t="s">
        <v>312</v>
      </c>
      <c r="AF704" s="1">
        <v>49</v>
      </c>
      <c r="AG704" t="s">
        <v>1310</v>
      </c>
      <c r="AH704" t="s">
        <v>55</v>
      </c>
      <c r="AI704" t="s">
        <v>1480</v>
      </c>
    </row>
    <row r="705" spans="1:35" x14ac:dyDescent="0.25">
      <c r="A705" t="s">
        <v>1439</v>
      </c>
      <c r="B705" t="s">
        <v>36</v>
      </c>
      <c r="C705" t="s">
        <v>1440</v>
      </c>
      <c r="D705" t="s">
        <v>1481</v>
      </c>
      <c r="E705" t="s">
        <v>837</v>
      </c>
      <c r="F705" t="s">
        <v>838</v>
      </c>
      <c r="G705" t="s">
        <v>839</v>
      </c>
      <c r="H705" t="s">
        <v>1287</v>
      </c>
      <c r="I705" t="s">
        <v>848</v>
      </c>
      <c r="J705" t="s">
        <v>96</v>
      </c>
      <c r="K705" t="s">
        <v>529</v>
      </c>
      <c r="L705" t="s">
        <v>430</v>
      </c>
      <c r="M705" t="s">
        <v>1448</v>
      </c>
      <c r="N705" t="s">
        <v>432</v>
      </c>
      <c r="O705" t="s">
        <v>433</v>
      </c>
      <c r="P705" s="1">
        <v>24900</v>
      </c>
      <c r="Q705" t="s">
        <v>49</v>
      </c>
      <c r="R705" s="1">
        <v>117094.9</v>
      </c>
      <c r="S705" s="1">
        <v>4.7</v>
      </c>
      <c r="T705" t="s">
        <v>254</v>
      </c>
      <c r="U705" s="1">
        <v>119730.9</v>
      </c>
      <c r="V705" s="1">
        <v>119730.9</v>
      </c>
      <c r="W705" s="1">
        <v>23655</v>
      </c>
      <c r="X705" s="1">
        <v>23655</v>
      </c>
      <c r="Y705" t="s">
        <v>113</v>
      </c>
      <c r="Z705" t="s">
        <v>114</v>
      </c>
      <c r="AA705" t="s">
        <v>538</v>
      </c>
      <c r="AB705" t="s">
        <v>1482</v>
      </c>
      <c r="AC705" t="s">
        <v>1483</v>
      </c>
      <c r="AD705" t="s">
        <v>1484</v>
      </c>
      <c r="AE705" t="s">
        <v>1323</v>
      </c>
      <c r="AF705" s="1">
        <v>1465</v>
      </c>
      <c r="AG705" t="s">
        <v>842</v>
      </c>
      <c r="AH705" t="s">
        <v>55</v>
      </c>
      <c r="AI705" t="s">
        <v>1485</v>
      </c>
    </row>
    <row r="706" spans="1:35" x14ac:dyDescent="0.25">
      <c r="A706" t="s">
        <v>1439</v>
      </c>
      <c r="B706" t="s">
        <v>36</v>
      </c>
      <c r="C706" t="s">
        <v>1440</v>
      </c>
      <c r="D706" t="s">
        <v>1486</v>
      </c>
      <c r="E706" t="s">
        <v>837</v>
      </c>
      <c r="F706" t="s">
        <v>838</v>
      </c>
      <c r="G706" t="s">
        <v>839</v>
      </c>
      <c r="H706" t="s">
        <v>437</v>
      </c>
      <c r="I706" t="s">
        <v>66</v>
      </c>
      <c r="J706" t="s">
        <v>66</v>
      </c>
      <c r="K706" t="s">
        <v>438</v>
      </c>
      <c r="L706" t="s">
        <v>439</v>
      </c>
      <c r="M706" t="s">
        <v>1487</v>
      </c>
      <c r="N706" t="s">
        <v>441</v>
      </c>
      <c r="O706" t="s">
        <v>439</v>
      </c>
      <c r="P706" s="1">
        <v>36.700000000000003</v>
      </c>
      <c r="Q706" t="s">
        <v>49</v>
      </c>
      <c r="R706" s="1">
        <v>1055.9000000000001</v>
      </c>
      <c r="S706" s="1">
        <v>28.8</v>
      </c>
      <c r="T706" t="s">
        <v>50</v>
      </c>
      <c r="U706" s="1">
        <v>1126.8</v>
      </c>
      <c r="V706" s="1">
        <v>1126.8</v>
      </c>
      <c r="W706" s="1">
        <v>36.200000000000003</v>
      </c>
      <c r="X706" s="1">
        <v>36.200000000000003</v>
      </c>
      <c r="Y706" t="s">
        <v>73</v>
      </c>
      <c r="Z706" t="s">
        <v>52</v>
      </c>
      <c r="AA706" t="s">
        <v>74</v>
      </c>
      <c r="AB706" t="s">
        <v>1488</v>
      </c>
      <c r="AC706" t="s">
        <v>1483</v>
      </c>
      <c r="AD706" t="s">
        <v>1489</v>
      </c>
      <c r="AE706" t="s">
        <v>639</v>
      </c>
      <c r="AF706" s="1">
        <v>60.3</v>
      </c>
      <c r="AG706" t="s">
        <v>842</v>
      </c>
      <c r="AH706" t="s">
        <v>55</v>
      </c>
      <c r="AI706" t="s">
        <v>1490</v>
      </c>
    </row>
    <row r="707" spans="1:35" x14ac:dyDescent="0.25">
      <c r="A707" t="s">
        <v>1439</v>
      </c>
      <c r="B707" t="s">
        <v>36</v>
      </c>
      <c r="C707" t="s">
        <v>1440</v>
      </c>
      <c r="D707" t="s">
        <v>1486</v>
      </c>
      <c r="E707" t="s">
        <v>837</v>
      </c>
      <c r="F707" t="s">
        <v>838</v>
      </c>
      <c r="G707" t="s">
        <v>839</v>
      </c>
      <c r="H707" t="s">
        <v>437</v>
      </c>
      <c r="I707" t="s">
        <v>66</v>
      </c>
      <c r="J707" t="s">
        <v>66</v>
      </c>
      <c r="K707" t="s">
        <v>174</v>
      </c>
      <c r="L707" t="s">
        <v>175</v>
      </c>
      <c r="M707" t="s">
        <v>1491</v>
      </c>
      <c r="N707" t="s">
        <v>177</v>
      </c>
      <c r="O707" t="s">
        <v>175</v>
      </c>
      <c r="P707" s="1">
        <v>9.1999999999999993</v>
      </c>
      <c r="Q707" t="s">
        <v>49</v>
      </c>
      <c r="R707" s="1">
        <v>279</v>
      </c>
      <c r="S707" s="1">
        <v>30.5</v>
      </c>
      <c r="T707" t="s">
        <v>50</v>
      </c>
      <c r="U707" s="1">
        <v>297.7</v>
      </c>
      <c r="V707" s="1">
        <v>297.7</v>
      </c>
      <c r="W707" s="1">
        <v>9.1</v>
      </c>
      <c r="X707" s="1">
        <v>9.1</v>
      </c>
      <c r="Y707" t="s">
        <v>73</v>
      </c>
      <c r="Z707" t="s">
        <v>52</v>
      </c>
      <c r="AA707" t="s">
        <v>74</v>
      </c>
      <c r="AB707" t="s">
        <v>1488</v>
      </c>
      <c r="AC707" t="s">
        <v>1483</v>
      </c>
      <c r="AD707" t="s">
        <v>1489</v>
      </c>
      <c r="AE707" t="s">
        <v>639</v>
      </c>
      <c r="AF707" s="1">
        <v>15.9</v>
      </c>
      <c r="AG707" t="s">
        <v>842</v>
      </c>
      <c r="AH707" t="s">
        <v>55</v>
      </c>
      <c r="AI707" t="s">
        <v>1490</v>
      </c>
    </row>
    <row r="708" spans="1:35" x14ac:dyDescent="0.25">
      <c r="A708" t="s">
        <v>1439</v>
      </c>
      <c r="B708" t="s">
        <v>36</v>
      </c>
      <c r="C708" t="s">
        <v>1440</v>
      </c>
      <c r="D708" t="s">
        <v>1486</v>
      </c>
      <c r="E708" t="s">
        <v>837</v>
      </c>
      <c r="F708" t="s">
        <v>838</v>
      </c>
      <c r="G708" t="s">
        <v>839</v>
      </c>
      <c r="H708" t="s">
        <v>437</v>
      </c>
      <c r="I708" t="s">
        <v>66</v>
      </c>
      <c r="J708" t="s">
        <v>66</v>
      </c>
      <c r="K708" t="s">
        <v>438</v>
      </c>
      <c r="L708" t="s">
        <v>439</v>
      </c>
      <c r="M708" t="s">
        <v>1492</v>
      </c>
      <c r="N708" t="s">
        <v>441</v>
      </c>
      <c r="O708" t="s">
        <v>439</v>
      </c>
      <c r="P708" s="1">
        <v>18.3</v>
      </c>
      <c r="Q708" t="s">
        <v>49</v>
      </c>
      <c r="R708" s="1">
        <v>453.8</v>
      </c>
      <c r="S708" s="1">
        <v>24.8</v>
      </c>
      <c r="T708" t="s">
        <v>50</v>
      </c>
      <c r="U708" s="1">
        <v>484.3</v>
      </c>
      <c r="V708" s="1">
        <v>484.3</v>
      </c>
      <c r="W708" s="1">
        <v>18.100000000000001</v>
      </c>
      <c r="X708" s="1">
        <v>18.100000000000001</v>
      </c>
      <c r="Y708" t="s">
        <v>73</v>
      </c>
      <c r="Z708" t="s">
        <v>52</v>
      </c>
      <c r="AA708" t="s">
        <v>74</v>
      </c>
      <c r="AB708" t="s">
        <v>1488</v>
      </c>
      <c r="AC708" t="s">
        <v>1483</v>
      </c>
      <c r="AD708" t="s">
        <v>1489</v>
      </c>
      <c r="AE708" t="s">
        <v>639</v>
      </c>
      <c r="AF708" s="1">
        <v>25.9</v>
      </c>
      <c r="AG708" t="s">
        <v>842</v>
      </c>
      <c r="AH708" t="s">
        <v>55</v>
      </c>
      <c r="AI708" t="s">
        <v>1490</v>
      </c>
    </row>
    <row r="709" spans="1:35" x14ac:dyDescent="0.25">
      <c r="A709" t="s">
        <v>1439</v>
      </c>
      <c r="B709" t="s">
        <v>36</v>
      </c>
      <c r="C709" t="s">
        <v>1440</v>
      </c>
      <c r="D709" t="s">
        <v>1486</v>
      </c>
      <c r="E709" t="s">
        <v>837</v>
      </c>
      <c r="F709" t="s">
        <v>838</v>
      </c>
      <c r="G709" t="s">
        <v>839</v>
      </c>
      <c r="H709" t="s">
        <v>437</v>
      </c>
      <c r="I709" t="s">
        <v>66</v>
      </c>
      <c r="J709" t="s">
        <v>66</v>
      </c>
      <c r="K709" t="s">
        <v>438</v>
      </c>
      <c r="L709" t="s">
        <v>439</v>
      </c>
      <c r="M709" t="s">
        <v>1493</v>
      </c>
      <c r="N709" t="s">
        <v>441</v>
      </c>
      <c r="O709" t="s">
        <v>439</v>
      </c>
      <c r="P709" s="1">
        <v>27.5</v>
      </c>
      <c r="Q709" t="s">
        <v>49</v>
      </c>
      <c r="R709" s="1">
        <v>606.4</v>
      </c>
      <c r="S709" s="1">
        <v>22.1</v>
      </c>
      <c r="T709" t="s">
        <v>50</v>
      </c>
      <c r="U709" s="1">
        <v>647.1</v>
      </c>
      <c r="V709" s="1">
        <v>647.1</v>
      </c>
      <c r="W709" s="1">
        <v>27.2</v>
      </c>
      <c r="X709" s="1">
        <v>27.2</v>
      </c>
      <c r="Y709" t="s">
        <v>73</v>
      </c>
      <c r="Z709" t="s">
        <v>52</v>
      </c>
      <c r="AA709" t="s">
        <v>74</v>
      </c>
      <c r="AB709" t="s">
        <v>1488</v>
      </c>
      <c r="AC709" t="s">
        <v>1483</v>
      </c>
      <c r="AD709" t="s">
        <v>1489</v>
      </c>
      <c r="AE709" t="s">
        <v>639</v>
      </c>
      <c r="AF709" s="1">
        <v>34.6</v>
      </c>
      <c r="AG709" t="s">
        <v>842</v>
      </c>
      <c r="AH709" t="s">
        <v>55</v>
      </c>
      <c r="AI709" t="s">
        <v>1490</v>
      </c>
    </row>
    <row r="710" spans="1:35" x14ac:dyDescent="0.25">
      <c r="A710" t="s">
        <v>1439</v>
      </c>
      <c r="B710" t="s">
        <v>36</v>
      </c>
      <c r="C710" t="s">
        <v>1440</v>
      </c>
      <c r="D710" t="s">
        <v>1486</v>
      </c>
      <c r="E710" t="s">
        <v>837</v>
      </c>
      <c r="F710" t="s">
        <v>838</v>
      </c>
      <c r="G710" t="s">
        <v>839</v>
      </c>
      <c r="H710" t="s">
        <v>437</v>
      </c>
      <c r="I710" t="s">
        <v>66</v>
      </c>
      <c r="J710" t="s">
        <v>66</v>
      </c>
      <c r="K710" t="s">
        <v>438</v>
      </c>
      <c r="L710" t="s">
        <v>439</v>
      </c>
      <c r="M710" t="s">
        <v>1356</v>
      </c>
      <c r="N710" t="s">
        <v>441</v>
      </c>
      <c r="O710" t="s">
        <v>439</v>
      </c>
      <c r="P710" s="1">
        <v>146.6</v>
      </c>
      <c r="Q710" t="s">
        <v>49</v>
      </c>
      <c r="R710" s="1">
        <v>3070</v>
      </c>
      <c r="S710" s="1">
        <v>20.9</v>
      </c>
      <c r="T710" t="s">
        <v>50</v>
      </c>
      <c r="U710" s="1">
        <v>3276</v>
      </c>
      <c r="V710" s="1">
        <v>3276</v>
      </c>
      <c r="W710" s="1">
        <v>145</v>
      </c>
      <c r="X710" s="1">
        <v>145</v>
      </c>
      <c r="Y710" t="s">
        <v>73</v>
      </c>
      <c r="Z710" t="s">
        <v>52</v>
      </c>
      <c r="AA710" t="s">
        <v>74</v>
      </c>
      <c r="AB710" t="s">
        <v>1488</v>
      </c>
      <c r="AC710" t="s">
        <v>1483</v>
      </c>
      <c r="AD710" t="s">
        <v>1489</v>
      </c>
      <c r="AE710" t="s">
        <v>639</v>
      </c>
      <c r="AF710" s="1">
        <v>175.4</v>
      </c>
      <c r="AG710" t="s">
        <v>842</v>
      </c>
      <c r="AH710" t="s">
        <v>55</v>
      </c>
      <c r="AI710" t="s">
        <v>1490</v>
      </c>
    </row>
    <row r="711" spans="1:35" x14ac:dyDescent="0.25">
      <c r="A711" t="s">
        <v>1439</v>
      </c>
      <c r="B711" t="s">
        <v>36</v>
      </c>
      <c r="C711" t="s">
        <v>1440</v>
      </c>
      <c r="D711" t="s">
        <v>1486</v>
      </c>
      <c r="E711" t="s">
        <v>837</v>
      </c>
      <c r="F711" t="s">
        <v>838</v>
      </c>
      <c r="G711" t="s">
        <v>839</v>
      </c>
      <c r="H711" t="s">
        <v>437</v>
      </c>
      <c r="I711" t="s">
        <v>66</v>
      </c>
      <c r="J711" t="s">
        <v>66</v>
      </c>
      <c r="K711" t="s">
        <v>438</v>
      </c>
      <c r="L711" t="s">
        <v>439</v>
      </c>
      <c r="M711" t="s">
        <v>1494</v>
      </c>
      <c r="N711" t="s">
        <v>441</v>
      </c>
      <c r="O711" t="s">
        <v>439</v>
      </c>
      <c r="P711" s="1">
        <v>73.3</v>
      </c>
      <c r="Q711" t="s">
        <v>49</v>
      </c>
      <c r="R711" s="1">
        <v>1900.4</v>
      </c>
      <c r="S711" s="1">
        <v>25.9</v>
      </c>
      <c r="T711" t="s">
        <v>50</v>
      </c>
      <c r="U711" s="1">
        <v>2027.9</v>
      </c>
      <c r="V711" s="1">
        <v>2027.9</v>
      </c>
      <c r="W711" s="1">
        <v>72.5</v>
      </c>
      <c r="X711" s="1">
        <v>72.5</v>
      </c>
      <c r="Y711" t="s">
        <v>73</v>
      </c>
      <c r="Z711" t="s">
        <v>52</v>
      </c>
      <c r="AA711" t="s">
        <v>74</v>
      </c>
      <c r="AB711" t="s">
        <v>1488</v>
      </c>
      <c r="AC711" t="s">
        <v>1483</v>
      </c>
      <c r="AD711" t="s">
        <v>1489</v>
      </c>
      <c r="AE711" t="s">
        <v>639</v>
      </c>
      <c r="AF711" s="1">
        <v>108.5</v>
      </c>
      <c r="AG711" t="s">
        <v>842</v>
      </c>
      <c r="AH711" t="s">
        <v>55</v>
      </c>
      <c r="AI711" t="s">
        <v>1490</v>
      </c>
    </row>
    <row r="712" spans="1:35" x14ac:dyDescent="0.25">
      <c r="A712" t="s">
        <v>1439</v>
      </c>
      <c r="B712" t="s">
        <v>36</v>
      </c>
      <c r="C712" t="s">
        <v>1440</v>
      </c>
      <c r="D712" t="s">
        <v>1486</v>
      </c>
      <c r="E712" t="s">
        <v>837</v>
      </c>
      <c r="F712" t="s">
        <v>838</v>
      </c>
      <c r="G712" t="s">
        <v>839</v>
      </c>
      <c r="H712" t="s">
        <v>437</v>
      </c>
      <c r="I712" t="s">
        <v>66</v>
      </c>
      <c r="J712" t="s">
        <v>66</v>
      </c>
      <c r="K712" t="s">
        <v>438</v>
      </c>
      <c r="L712" t="s">
        <v>439</v>
      </c>
      <c r="M712" t="s">
        <v>1357</v>
      </c>
      <c r="N712" t="s">
        <v>441</v>
      </c>
      <c r="O712" t="s">
        <v>439</v>
      </c>
      <c r="P712" s="1">
        <v>110</v>
      </c>
      <c r="Q712" t="s">
        <v>49</v>
      </c>
      <c r="R712" s="1">
        <v>2302.5</v>
      </c>
      <c r="S712" s="1">
        <v>20.9</v>
      </c>
      <c r="T712" t="s">
        <v>50</v>
      </c>
      <c r="U712" s="1">
        <v>2457</v>
      </c>
      <c r="V712" s="1">
        <v>2457</v>
      </c>
      <c r="W712" s="1">
        <v>108.8</v>
      </c>
      <c r="X712" s="1">
        <v>108.8</v>
      </c>
      <c r="Y712" t="s">
        <v>73</v>
      </c>
      <c r="Z712" t="s">
        <v>52</v>
      </c>
      <c r="AA712" t="s">
        <v>74</v>
      </c>
      <c r="AB712" t="s">
        <v>1488</v>
      </c>
      <c r="AC712" t="s">
        <v>1483</v>
      </c>
      <c r="AD712" t="s">
        <v>1489</v>
      </c>
      <c r="AE712" t="s">
        <v>639</v>
      </c>
      <c r="AF712" s="1">
        <v>131.5</v>
      </c>
      <c r="AG712" t="s">
        <v>842</v>
      </c>
      <c r="AH712" t="s">
        <v>55</v>
      </c>
      <c r="AI712" t="s">
        <v>1490</v>
      </c>
    </row>
    <row r="713" spans="1:35" x14ac:dyDescent="0.25">
      <c r="A713" t="s">
        <v>1439</v>
      </c>
      <c r="B713" t="s">
        <v>36</v>
      </c>
      <c r="C713" t="s">
        <v>1440</v>
      </c>
      <c r="D713" t="s">
        <v>1486</v>
      </c>
      <c r="E713" t="s">
        <v>837</v>
      </c>
      <c r="F713" t="s">
        <v>838</v>
      </c>
      <c r="G713" t="s">
        <v>839</v>
      </c>
      <c r="H713" t="s">
        <v>437</v>
      </c>
      <c r="I713" t="s">
        <v>66</v>
      </c>
      <c r="J713" t="s">
        <v>66</v>
      </c>
      <c r="K713" t="s">
        <v>438</v>
      </c>
      <c r="L713" t="s">
        <v>439</v>
      </c>
      <c r="M713" t="s">
        <v>1358</v>
      </c>
      <c r="N713" t="s">
        <v>441</v>
      </c>
      <c r="O713" t="s">
        <v>439</v>
      </c>
      <c r="P713" s="1">
        <v>110</v>
      </c>
      <c r="Q713" t="s">
        <v>49</v>
      </c>
      <c r="R713" s="1">
        <v>2302.5</v>
      </c>
      <c r="S713" s="1">
        <v>20.9</v>
      </c>
      <c r="T713" t="s">
        <v>50</v>
      </c>
      <c r="U713" s="1">
        <v>2457</v>
      </c>
      <c r="V713" s="1">
        <v>2457</v>
      </c>
      <c r="W713" s="1">
        <v>108.8</v>
      </c>
      <c r="X713" s="1">
        <v>108.8</v>
      </c>
      <c r="Y713" t="s">
        <v>73</v>
      </c>
      <c r="Z713" t="s">
        <v>52</v>
      </c>
      <c r="AA713" t="s">
        <v>74</v>
      </c>
      <c r="AB713" t="s">
        <v>1488</v>
      </c>
      <c r="AC713" t="s">
        <v>1483</v>
      </c>
      <c r="AD713" t="s">
        <v>1489</v>
      </c>
      <c r="AE713" t="s">
        <v>639</v>
      </c>
      <c r="AF713" s="1">
        <v>131.5</v>
      </c>
      <c r="AG713" t="s">
        <v>842</v>
      </c>
      <c r="AH713" t="s">
        <v>55</v>
      </c>
      <c r="AI713" t="s">
        <v>1490</v>
      </c>
    </row>
    <row r="714" spans="1:35" x14ac:dyDescent="0.25">
      <c r="A714" t="s">
        <v>1439</v>
      </c>
      <c r="B714" t="s">
        <v>36</v>
      </c>
      <c r="C714" t="s">
        <v>1440</v>
      </c>
      <c r="D714" t="s">
        <v>1486</v>
      </c>
      <c r="E714" t="s">
        <v>837</v>
      </c>
      <c r="F714" t="s">
        <v>838</v>
      </c>
      <c r="G714" t="s">
        <v>839</v>
      </c>
      <c r="H714" t="s">
        <v>437</v>
      </c>
      <c r="I714" t="s">
        <v>66</v>
      </c>
      <c r="J714" t="s">
        <v>66</v>
      </c>
      <c r="K714" t="s">
        <v>438</v>
      </c>
      <c r="L714" t="s">
        <v>439</v>
      </c>
      <c r="M714" t="s">
        <v>1495</v>
      </c>
      <c r="N714" t="s">
        <v>441</v>
      </c>
      <c r="O714" t="s">
        <v>439</v>
      </c>
      <c r="P714" s="1">
        <v>73.3</v>
      </c>
      <c r="Q714" t="s">
        <v>49</v>
      </c>
      <c r="R714" s="1">
        <v>3102.2</v>
      </c>
      <c r="S714" s="1">
        <v>42.3</v>
      </c>
      <c r="T714" t="s">
        <v>50</v>
      </c>
      <c r="U714" s="1">
        <v>3310.5</v>
      </c>
      <c r="V714" s="1">
        <v>3310.5</v>
      </c>
      <c r="W714" s="1">
        <v>72.5</v>
      </c>
      <c r="X714" s="1">
        <v>72.5</v>
      </c>
      <c r="Y714" t="s">
        <v>73</v>
      </c>
      <c r="Z714" t="s">
        <v>52</v>
      </c>
      <c r="AA714" t="s">
        <v>74</v>
      </c>
      <c r="AB714" t="s">
        <v>1488</v>
      </c>
      <c r="AC714" t="s">
        <v>1483</v>
      </c>
      <c r="AD714" t="s">
        <v>1489</v>
      </c>
      <c r="AE714" t="s">
        <v>639</v>
      </c>
      <c r="AF714" s="1">
        <v>177.2</v>
      </c>
      <c r="AG714" t="s">
        <v>842</v>
      </c>
      <c r="AH714" t="s">
        <v>55</v>
      </c>
      <c r="AI714" t="s">
        <v>1490</v>
      </c>
    </row>
    <row r="715" spans="1:35" x14ac:dyDescent="0.25">
      <c r="A715" t="s">
        <v>1439</v>
      </c>
      <c r="B715" t="s">
        <v>36</v>
      </c>
      <c r="C715" t="s">
        <v>1440</v>
      </c>
      <c r="D715" t="s">
        <v>1486</v>
      </c>
      <c r="E715" t="s">
        <v>837</v>
      </c>
      <c r="F715" t="s">
        <v>838</v>
      </c>
      <c r="G715" t="s">
        <v>839</v>
      </c>
      <c r="H715" t="s">
        <v>437</v>
      </c>
      <c r="I715" t="s">
        <v>66</v>
      </c>
      <c r="J715" t="s">
        <v>66</v>
      </c>
      <c r="K715" t="s">
        <v>438</v>
      </c>
      <c r="L715" t="s">
        <v>439</v>
      </c>
      <c r="M715" t="s">
        <v>1359</v>
      </c>
      <c r="N715" t="s">
        <v>441</v>
      </c>
      <c r="O715" t="s">
        <v>439</v>
      </c>
      <c r="P715" s="1">
        <v>110</v>
      </c>
      <c r="Q715" t="s">
        <v>49</v>
      </c>
      <c r="R715" s="1">
        <v>2366.3000000000002</v>
      </c>
      <c r="S715" s="1">
        <v>21.5</v>
      </c>
      <c r="T715" t="s">
        <v>50</v>
      </c>
      <c r="U715" s="1">
        <v>2525.1</v>
      </c>
      <c r="V715" s="1">
        <v>2525.1</v>
      </c>
      <c r="W715" s="1">
        <v>108.8</v>
      </c>
      <c r="X715" s="1">
        <v>108.8</v>
      </c>
      <c r="Y715" t="s">
        <v>73</v>
      </c>
      <c r="Z715" t="s">
        <v>52</v>
      </c>
      <c r="AA715" t="s">
        <v>74</v>
      </c>
      <c r="AB715" t="s">
        <v>1488</v>
      </c>
      <c r="AC715" t="s">
        <v>1483</v>
      </c>
      <c r="AD715" t="s">
        <v>1489</v>
      </c>
      <c r="AE715" t="s">
        <v>639</v>
      </c>
      <c r="AF715" s="1">
        <v>135.19999999999999</v>
      </c>
      <c r="AG715" t="s">
        <v>842</v>
      </c>
      <c r="AH715" t="s">
        <v>55</v>
      </c>
      <c r="AI715" t="s">
        <v>1490</v>
      </c>
    </row>
    <row r="716" spans="1:35" x14ac:dyDescent="0.25">
      <c r="A716" t="s">
        <v>1439</v>
      </c>
      <c r="B716" t="s">
        <v>36</v>
      </c>
      <c r="C716" t="s">
        <v>1440</v>
      </c>
      <c r="D716" t="s">
        <v>1486</v>
      </c>
      <c r="E716" t="s">
        <v>837</v>
      </c>
      <c r="F716" t="s">
        <v>838</v>
      </c>
      <c r="G716" t="s">
        <v>839</v>
      </c>
      <c r="H716" t="s">
        <v>437</v>
      </c>
      <c r="I716" t="s">
        <v>66</v>
      </c>
      <c r="J716" t="s">
        <v>66</v>
      </c>
      <c r="K716" t="s">
        <v>438</v>
      </c>
      <c r="L716" t="s">
        <v>439</v>
      </c>
      <c r="M716" t="s">
        <v>1360</v>
      </c>
      <c r="N716" t="s">
        <v>441</v>
      </c>
      <c r="O716" t="s">
        <v>439</v>
      </c>
      <c r="P716" s="1">
        <v>91.6</v>
      </c>
      <c r="Q716" t="s">
        <v>49</v>
      </c>
      <c r="R716" s="1">
        <v>1891.2</v>
      </c>
      <c r="S716" s="1">
        <v>20.6</v>
      </c>
      <c r="T716" t="s">
        <v>50</v>
      </c>
      <c r="U716" s="1">
        <v>2018.2</v>
      </c>
      <c r="V716" s="1">
        <v>2018.2</v>
      </c>
      <c r="W716" s="1">
        <v>90.6</v>
      </c>
      <c r="X716" s="1">
        <v>90.6</v>
      </c>
      <c r="Y716" t="s">
        <v>73</v>
      </c>
      <c r="Z716" t="s">
        <v>52</v>
      </c>
      <c r="AA716" t="s">
        <v>74</v>
      </c>
      <c r="AB716" t="s">
        <v>1488</v>
      </c>
      <c r="AC716" t="s">
        <v>1483</v>
      </c>
      <c r="AD716" t="s">
        <v>1489</v>
      </c>
      <c r="AE716" t="s">
        <v>639</v>
      </c>
      <c r="AF716" s="1">
        <v>108</v>
      </c>
      <c r="AG716" t="s">
        <v>842</v>
      </c>
      <c r="AH716" t="s">
        <v>55</v>
      </c>
      <c r="AI716" t="s">
        <v>1490</v>
      </c>
    </row>
    <row r="717" spans="1:35" x14ac:dyDescent="0.25">
      <c r="A717" t="s">
        <v>1439</v>
      </c>
      <c r="B717" t="s">
        <v>36</v>
      </c>
      <c r="C717" t="s">
        <v>1440</v>
      </c>
      <c r="D717" t="s">
        <v>1486</v>
      </c>
      <c r="E717" t="s">
        <v>837</v>
      </c>
      <c r="F717" t="s">
        <v>838</v>
      </c>
      <c r="G717" t="s">
        <v>839</v>
      </c>
      <c r="H717" t="s">
        <v>437</v>
      </c>
      <c r="I717" t="s">
        <v>66</v>
      </c>
      <c r="J717" t="s">
        <v>66</v>
      </c>
      <c r="K717" t="s">
        <v>438</v>
      </c>
      <c r="L717" t="s">
        <v>439</v>
      </c>
      <c r="M717" t="s">
        <v>1496</v>
      </c>
      <c r="N717" t="s">
        <v>441</v>
      </c>
      <c r="O717" t="s">
        <v>439</v>
      </c>
      <c r="P717" s="1">
        <v>91.6</v>
      </c>
      <c r="Q717" t="s">
        <v>49</v>
      </c>
      <c r="R717" s="1">
        <v>1887.5</v>
      </c>
      <c r="S717" s="1">
        <v>20.6</v>
      </c>
      <c r="T717" t="s">
        <v>50</v>
      </c>
      <c r="U717" s="1">
        <v>2014.2</v>
      </c>
      <c r="V717" s="1">
        <v>2014.2</v>
      </c>
      <c r="W717" s="1">
        <v>90.6</v>
      </c>
      <c r="X717" s="1">
        <v>90.6</v>
      </c>
      <c r="Y717" t="s">
        <v>73</v>
      </c>
      <c r="Z717" t="s">
        <v>52</v>
      </c>
      <c r="AA717" t="s">
        <v>74</v>
      </c>
      <c r="AB717" t="s">
        <v>1488</v>
      </c>
      <c r="AC717" t="s">
        <v>1483</v>
      </c>
      <c r="AD717" t="s">
        <v>1489</v>
      </c>
      <c r="AE717" t="s">
        <v>639</v>
      </c>
      <c r="AF717" s="1">
        <v>107.8</v>
      </c>
      <c r="AG717" t="s">
        <v>842</v>
      </c>
      <c r="AH717" t="s">
        <v>55</v>
      </c>
      <c r="AI717" t="s">
        <v>1490</v>
      </c>
    </row>
    <row r="718" spans="1:35" x14ac:dyDescent="0.25">
      <c r="A718" t="s">
        <v>1439</v>
      </c>
      <c r="B718" t="s">
        <v>36</v>
      </c>
      <c r="C718" t="s">
        <v>1440</v>
      </c>
      <c r="D718" t="s">
        <v>1486</v>
      </c>
      <c r="E718" t="s">
        <v>837</v>
      </c>
      <c r="F718" t="s">
        <v>838</v>
      </c>
      <c r="G718" t="s">
        <v>839</v>
      </c>
      <c r="H718" t="s">
        <v>437</v>
      </c>
      <c r="I718" t="s">
        <v>66</v>
      </c>
      <c r="J718" t="s">
        <v>66</v>
      </c>
      <c r="K718" t="s">
        <v>438</v>
      </c>
      <c r="L718" t="s">
        <v>439</v>
      </c>
      <c r="M718" t="s">
        <v>1497</v>
      </c>
      <c r="N718" t="s">
        <v>441</v>
      </c>
      <c r="O718" t="s">
        <v>439</v>
      </c>
      <c r="P718" s="1">
        <v>73.3</v>
      </c>
      <c r="Q718" t="s">
        <v>49</v>
      </c>
      <c r="R718" s="1">
        <v>3263.7</v>
      </c>
      <c r="S718" s="1">
        <v>44.5</v>
      </c>
      <c r="T718" t="s">
        <v>50</v>
      </c>
      <c r="U718" s="1">
        <v>3482.7</v>
      </c>
      <c r="V718" s="1">
        <v>3482.7</v>
      </c>
      <c r="W718" s="1">
        <v>72.5</v>
      </c>
      <c r="X718" s="1">
        <v>72.5</v>
      </c>
      <c r="Y718" t="s">
        <v>73</v>
      </c>
      <c r="Z718" t="s">
        <v>52</v>
      </c>
      <c r="AA718" t="s">
        <v>74</v>
      </c>
      <c r="AB718" t="s">
        <v>1488</v>
      </c>
      <c r="AC718" t="s">
        <v>1483</v>
      </c>
      <c r="AD718" t="s">
        <v>1489</v>
      </c>
      <c r="AE718" t="s">
        <v>639</v>
      </c>
      <c r="AF718" s="1">
        <v>186.4</v>
      </c>
      <c r="AG718" t="s">
        <v>842</v>
      </c>
      <c r="AH718" t="s">
        <v>55</v>
      </c>
      <c r="AI718" t="s">
        <v>1490</v>
      </c>
    </row>
    <row r="719" spans="1:35" x14ac:dyDescent="0.25">
      <c r="A719" t="s">
        <v>1439</v>
      </c>
      <c r="B719" t="s">
        <v>36</v>
      </c>
      <c r="C719" t="s">
        <v>1440</v>
      </c>
      <c r="D719" t="s">
        <v>1486</v>
      </c>
      <c r="E719" t="s">
        <v>837</v>
      </c>
      <c r="F719" t="s">
        <v>838</v>
      </c>
      <c r="G719" t="s">
        <v>839</v>
      </c>
      <c r="H719" t="s">
        <v>437</v>
      </c>
      <c r="I719" t="s">
        <v>66</v>
      </c>
      <c r="J719" t="s">
        <v>66</v>
      </c>
      <c r="K719" t="s">
        <v>438</v>
      </c>
      <c r="L719" t="s">
        <v>439</v>
      </c>
      <c r="M719" t="s">
        <v>1498</v>
      </c>
      <c r="N719" t="s">
        <v>441</v>
      </c>
      <c r="O719" t="s">
        <v>439</v>
      </c>
      <c r="P719" s="1">
        <v>73.3</v>
      </c>
      <c r="Q719" t="s">
        <v>49</v>
      </c>
      <c r="R719" s="1">
        <v>2386.1</v>
      </c>
      <c r="S719" s="1">
        <v>32.6</v>
      </c>
      <c r="T719" t="s">
        <v>50</v>
      </c>
      <c r="U719" s="1">
        <v>2546.3000000000002</v>
      </c>
      <c r="V719" s="1">
        <v>2546.3000000000002</v>
      </c>
      <c r="W719" s="1">
        <v>72.5</v>
      </c>
      <c r="X719" s="1">
        <v>72.5</v>
      </c>
      <c r="Y719" t="s">
        <v>73</v>
      </c>
      <c r="Z719" t="s">
        <v>52</v>
      </c>
      <c r="AA719" t="s">
        <v>74</v>
      </c>
      <c r="AB719" t="s">
        <v>1488</v>
      </c>
      <c r="AC719" t="s">
        <v>1483</v>
      </c>
      <c r="AD719" t="s">
        <v>1489</v>
      </c>
      <c r="AE719" t="s">
        <v>639</v>
      </c>
      <c r="AF719" s="1">
        <v>136.30000000000001</v>
      </c>
      <c r="AG719" t="s">
        <v>842</v>
      </c>
      <c r="AH719" t="s">
        <v>55</v>
      </c>
      <c r="AI719" t="s">
        <v>1490</v>
      </c>
    </row>
    <row r="720" spans="1:35" x14ac:dyDescent="0.25">
      <c r="A720" t="s">
        <v>1439</v>
      </c>
      <c r="B720" t="s">
        <v>36</v>
      </c>
      <c r="C720" t="s">
        <v>1440</v>
      </c>
      <c r="D720" t="s">
        <v>1486</v>
      </c>
      <c r="E720" t="s">
        <v>837</v>
      </c>
      <c r="F720" t="s">
        <v>838</v>
      </c>
      <c r="G720" t="s">
        <v>839</v>
      </c>
      <c r="H720" t="s">
        <v>437</v>
      </c>
      <c r="I720" t="s">
        <v>66</v>
      </c>
      <c r="J720" t="s">
        <v>66</v>
      </c>
      <c r="K720" t="s">
        <v>438</v>
      </c>
      <c r="L720" t="s">
        <v>439</v>
      </c>
      <c r="M720" t="s">
        <v>1361</v>
      </c>
      <c r="N720" t="s">
        <v>441</v>
      </c>
      <c r="O720" t="s">
        <v>439</v>
      </c>
      <c r="P720" s="1">
        <v>164.9</v>
      </c>
      <c r="Q720" t="s">
        <v>49</v>
      </c>
      <c r="R720" s="1">
        <v>5626.3</v>
      </c>
      <c r="S720" s="1">
        <v>34.1</v>
      </c>
      <c r="T720" t="s">
        <v>50</v>
      </c>
      <c r="U720" s="1">
        <v>6003.9</v>
      </c>
      <c r="V720" s="1">
        <v>6003.9</v>
      </c>
      <c r="W720" s="1">
        <v>163.1</v>
      </c>
      <c r="X720" s="1">
        <v>163.1</v>
      </c>
      <c r="Y720" t="s">
        <v>73</v>
      </c>
      <c r="Z720" t="s">
        <v>52</v>
      </c>
      <c r="AA720" t="s">
        <v>74</v>
      </c>
      <c r="AB720" t="s">
        <v>1488</v>
      </c>
      <c r="AC720" t="s">
        <v>1483</v>
      </c>
      <c r="AD720" t="s">
        <v>1489</v>
      </c>
      <c r="AE720" t="s">
        <v>639</v>
      </c>
      <c r="AF720" s="1">
        <v>321.39999999999998</v>
      </c>
      <c r="AG720" t="s">
        <v>842</v>
      </c>
      <c r="AH720" t="s">
        <v>55</v>
      </c>
      <c r="AI720" t="s">
        <v>1490</v>
      </c>
    </row>
    <row r="721" spans="1:35" x14ac:dyDescent="0.25">
      <c r="A721" t="s">
        <v>1439</v>
      </c>
      <c r="B721" t="s">
        <v>36</v>
      </c>
      <c r="C721" t="s">
        <v>1440</v>
      </c>
      <c r="D721" t="s">
        <v>1486</v>
      </c>
      <c r="E721" t="s">
        <v>837</v>
      </c>
      <c r="F721" t="s">
        <v>838</v>
      </c>
      <c r="G721" t="s">
        <v>839</v>
      </c>
      <c r="H721" t="s">
        <v>437</v>
      </c>
      <c r="I721" t="s">
        <v>66</v>
      </c>
      <c r="J721" t="s">
        <v>66</v>
      </c>
      <c r="K721" t="s">
        <v>438</v>
      </c>
      <c r="L721" t="s">
        <v>439</v>
      </c>
      <c r="M721" t="s">
        <v>1499</v>
      </c>
      <c r="N721" t="s">
        <v>441</v>
      </c>
      <c r="O721" t="s">
        <v>439</v>
      </c>
      <c r="P721" s="1">
        <v>91.6</v>
      </c>
      <c r="Q721" t="s">
        <v>49</v>
      </c>
      <c r="R721" s="1">
        <v>2239.6999999999998</v>
      </c>
      <c r="S721" s="1">
        <v>24.4</v>
      </c>
      <c r="T721" t="s">
        <v>50</v>
      </c>
      <c r="U721" s="1">
        <v>2390.1</v>
      </c>
      <c r="V721" s="1">
        <v>2390.1</v>
      </c>
      <c r="W721" s="1">
        <v>90.6</v>
      </c>
      <c r="X721" s="1">
        <v>90.6</v>
      </c>
      <c r="Y721" t="s">
        <v>73</v>
      </c>
      <c r="Z721" t="s">
        <v>52</v>
      </c>
      <c r="AA721" t="s">
        <v>74</v>
      </c>
      <c r="AB721" t="s">
        <v>1488</v>
      </c>
      <c r="AC721" t="s">
        <v>1483</v>
      </c>
      <c r="AD721" t="s">
        <v>1489</v>
      </c>
      <c r="AE721" t="s">
        <v>639</v>
      </c>
      <c r="AF721" s="1">
        <v>127.9</v>
      </c>
      <c r="AG721" t="s">
        <v>842</v>
      </c>
      <c r="AH721" t="s">
        <v>55</v>
      </c>
      <c r="AI721" t="s">
        <v>1490</v>
      </c>
    </row>
    <row r="722" spans="1:35" x14ac:dyDescent="0.25">
      <c r="A722" t="s">
        <v>1439</v>
      </c>
      <c r="B722" t="s">
        <v>36</v>
      </c>
      <c r="C722" t="s">
        <v>1440</v>
      </c>
      <c r="D722" t="s">
        <v>1486</v>
      </c>
      <c r="E722" t="s">
        <v>837</v>
      </c>
      <c r="F722" t="s">
        <v>838</v>
      </c>
      <c r="G722" t="s">
        <v>839</v>
      </c>
      <c r="H722" t="s">
        <v>437</v>
      </c>
      <c r="I722" t="s">
        <v>66</v>
      </c>
      <c r="J722" t="s">
        <v>66</v>
      </c>
      <c r="K722" t="s">
        <v>438</v>
      </c>
      <c r="L722" t="s">
        <v>439</v>
      </c>
      <c r="M722" t="s">
        <v>1500</v>
      </c>
      <c r="N722" t="s">
        <v>441</v>
      </c>
      <c r="O722" t="s">
        <v>439</v>
      </c>
      <c r="P722" s="1">
        <v>73.3</v>
      </c>
      <c r="Q722" t="s">
        <v>49</v>
      </c>
      <c r="R722" s="1">
        <v>2011.9</v>
      </c>
      <c r="S722" s="1">
        <v>27.5</v>
      </c>
      <c r="T722" t="s">
        <v>50</v>
      </c>
      <c r="U722" s="1">
        <v>2146.9</v>
      </c>
      <c r="V722" s="1">
        <v>2146.9</v>
      </c>
      <c r="W722" s="1">
        <v>72.5</v>
      </c>
      <c r="X722" s="1">
        <v>72.5</v>
      </c>
      <c r="Y722" t="s">
        <v>73</v>
      </c>
      <c r="Z722" t="s">
        <v>52</v>
      </c>
      <c r="AA722" t="s">
        <v>74</v>
      </c>
      <c r="AB722" t="s">
        <v>1488</v>
      </c>
      <c r="AC722" t="s">
        <v>1483</v>
      </c>
      <c r="AD722" t="s">
        <v>1489</v>
      </c>
      <c r="AE722" t="s">
        <v>639</v>
      </c>
      <c r="AF722" s="1">
        <v>114.9</v>
      </c>
      <c r="AG722" t="s">
        <v>842</v>
      </c>
      <c r="AH722" t="s">
        <v>55</v>
      </c>
      <c r="AI722" t="s">
        <v>1490</v>
      </c>
    </row>
    <row r="723" spans="1:35" x14ac:dyDescent="0.25">
      <c r="A723" t="s">
        <v>1439</v>
      </c>
      <c r="B723" t="s">
        <v>36</v>
      </c>
      <c r="C723" t="s">
        <v>1440</v>
      </c>
      <c r="D723" t="s">
        <v>1486</v>
      </c>
      <c r="E723" t="s">
        <v>837</v>
      </c>
      <c r="F723" t="s">
        <v>838</v>
      </c>
      <c r="G723" t="s">
        <v>839</v>
      </c>
      <c r="H723" t="s">
        <v>437</v>
      </c>
      <c r="I723" t="s">
        <v>66</v>
      </c>
      <c r="J723" t="s">
        <v>66</v>
      </c>
      <c r="K723" t="s">
        <v>438</v>
      </c>
      <c r="L723" t="s">
        <v>439</v>
      </c>
      <c r="M723" t="s">
        <v>1362</v>
      </c>
      <c r="N723" t="s">
        <v>441</v>
      </c>
      <c r="O723" t="s">
        <v>439</v>
      </c>
      <c r="P723" s="1">
        <v>201.6</v>
      </c>
      <c r="Q723" t="s">
        <v>49</v>
      </c>
      <c r="R723" s="1">
        <v>3446.4</v>
      </c>
      <c r="S723" s="1">
        <v>17.100000000000001</v>
      </c>
      <c r="T723" t="s">
        <v>50</v>
      </c>
      <c r="U723" s="1">
        <v>3677.7</v>
      </c>
      <c r="V723" s="1">
        <v>3677.7</v>
      </c>
      <c r="W723" s="1">
        <v>199.4</v>
      </c>
      <c r="X723" s="1">
        <v>199.4</v>
      </c>
      <c r="Y723" t="s">
        <v>73</v>
      </c>
      <c r="Z723" t="s">
        <v>52</v>
      </c>
      <c r="AA723" t="s">
        <v>74</v>
      </c>
      <c r="AB723" t="s">
        <v>1488</v>
      </c>
      <c r="AC723" t="s">
        <v>1483</v>
      </c>
      <c r="AD723" t="s">
        <v>1489</v>
      </c>
      <c r="AE723" t="s">
        <v>639</v>
      </c>
      <c r="AF723" s="1">
        <v>196.9</v>
      </c>
      <c r="AG723" t="s">
        <v>842</v>
      </c>
      <c r="AH723" t="s">
        <v>55</v>
      </c>
      <c r="AI723" t="s">
        <v>1490</v>
      </c>
    </row>
    <row r="724" spans="1:35" x14ac:dyDescent="0.25">
      <c r="A724" t="s">
        <v>1439</v>
      </c>
      <c r="B724" t="s">
        <v>36</v>
      </c>
      <c r="C724" t="s">
        <v>1440</v>
      </c>
      <c r="D724" t="s">
        <v>1486</v>
      </c>
      <c r="E724" t="s">
        <v>837</v>
      </c>
      <c r="F724" t="s">
        <v>838</v>
      </c>
      <c r="G724" t="s">
        <v>839</v>
      </c>
      <c r="H724" t="s">
        <v>437</v>
      </c>
      <c r="I724" t="s">
        <v>66</v>
      </c>
      <c r="J724" t="s">
        <v>66</v>
      </c>
      <c r="K724" t="s">
        <v>438</v>
      </c>
      <c r="L724" t="s">
        <v>439</v>
      </c>
      <c r="M724" t="s">
        <v>1501</v>
      </c>
      <c r="N724" t="s">
        <v>441</v>
      </c>
      <c r="O724" t="s">
        <v>439</v>
      </c>
      <c r="P724" s="1">
        <v>91.6</v>
      </c>
      <c r="Q724" t="s">
        <v>49</v>
      </c>
      <c r="R724" s="1">
        <v>2406.6999999999998</v>
      </c>
      <c r="S724" s="1">
        <v>26.3</v>
      </c>
      <c r="T724" t="s">
        <v>50</v>
      </c>
      <c r="U724" s="1">
        <v>2568.1999999999998</v>
      </c>
      <c r="V724" s="1">
        <v>2568.1999999999998</v>
      </c>
      <c r="W724" s="1">
        <v>90.6</v>
      </c>
      <c r="X724" s="1">
        <v>90.6</v>
      </c>
      <c r="Y724" t="s">
        <v>73</v>
      </c>
      <c r="Z724" t="s">
        <v>52</v>
      </c>
      <c r="AA724" t="s">
        <v>74</v>
      </c>
      <c r="AB724" t="s">
        <v>1488</v>
      </c>
      <c r="AC724" t="s">
        <v>1483</v>
      </c>
      <c r="AD724" t="s">
        <v>1489</v>
      </c>
      <c r="AE724" t="s">
        <v>639</v>
      </c>
      <c r="AF724" s="1">
        <v>137.5</v>
      </c>
      <c r="AG724" t="s">
        <v>842</v>
      </c>
      <c r="AH724" t="s">
        <v>55</v>
      </c>
      <c r="AI724" t="s">
        <v>1490</v>
      </c>
    </row>
    <row r="725" spans="1:35" x14ac:dyDescent="0.25">
      <c r="A725" t="s">
        <v>1439</v>
      </c>
      <c r="B725" t="s">
        <v>36</v>
      </c>
      <c r="C725" t="s">
        <v>1440</v>
      </c>
      <c r="D725" t="s">
        <v>1486</v>
      </c>
      <c r="E725" t="s">
        <v>837</v>
      </c>
      <c r="F725" t="s">
        <v>838</v>
      </c>
      <c r="G725" t="s">
        <v>839</v>
      </c>
      <c r="H725" t="s">
        <v>437</v>
      </c>
      <c r="I725" t="s">
        <v>66</v>
      </c>
      <c r="J725" t="s">
        <v>66</v>
      </c>
      <c r="K725" t="s">
        <v>1364</v>
      </c>
      <c r="L725" t="s">
        <v>1365</v>
      </c>
      <c r="M725" t="s">
        <v>1502</v>
      </c>
      <c r="N725" t="s">
        <v>1367</v>
      </c>
      <c r="O725" t="s">
        <v>1365</v>
      </c>
      <c r="P725" s="1">
        <v>206.2</v>
      </c>
      <c r="Q725" t="s">
        <v>49</v>
      </c>
      <c r="R725" s="1">
        <v>3879.6</v>
      </c>
      <c r="S725" s="1">
        <v>18.8</v>
      </c>
      <c r="T725" t="s">
        <v>50</v>
      </c>
      <c r="U725" s="1">
        <v>4140.1000000000004</v>
      </c>
      <c r="V725" s="1">
        <v>4140.1000000000004</v>
      </c>
      <c r="W725" s="1">
        <v>203.9</v>
      </c>
      <c r="X725" s="1">
        <v>203.9</v>
      </c>
      <c r="Y725" t="s">
        <v>73</v>
      </c>
      <c r="Z725" t="s">
        <v>52</v>
      </c>
      <c r="AA725" t="s">
        <v>74</v>
      </c>
      <c r="AB725" t="s">
        <v>1488</v>
      </c>
      <c r="AC725" t="s">
        <v>1483</v>
      </c>
      <c r="AD725" t="s">
        <v>1489</v>
      </c>
      <c r="AE725" t="s">
        <v>639</v>
      </c>
      <c r="AF725" s="1">
        <v>221.6</v>
      </c>
      <c r="AG725" t="s">
        <v>842</v>
      </c>
      <c r="AH725" t="s">
        <v>55</v>
      </c>
      <c r="AI725" t="s">
        <v>1490</v>
      </c>
    </row>
    <row r="726" spans="1:35" x14ac:dyDescent="0.25">
      <c r="A726" t="s">
        <v>1439</v>
      </c>
      <c r="B726" t="s">
        <v>36</v>
      </c>
      <c r="C726" t="s">
        <v>1440</v>
      </c>
      <c r="D726" t="s">
        <v>1486</v>
      </c>
      <c r="E726" t="s">
        <v>837</v>
      </c>
      <c r="F726" t="s">
        <v>838</v>
      </c>
      <c r="G726" t="s">
        <v>839</v>
      </c>
      <c r="H726" t="s">
        <v>437</v>
      </c>
      <c r="I726" t="s">
        <v>66</v>
      </c>
      <c r="J726" t="s">
        <v>66</v>
      </c>
      <c r="K726" t="s">
        <v>587</v>
      </c>
      <c r="L726" t="s">
        <v>588</v>
      </c>
      <c r="M726" t="s">
        <v>1503</v>
      </c>
      <c r="N726" t="s">
        <v>590</v>
      </c>
      <c r="O726" t="s">
        <v>588</v>
      </c>
      <c r="P726" s="1">
        <v>73.3</v>
      </c>
      <c r="Q726" t="s">
        <v>49</v>
      </c>
      <c r="R726" s="1">
        <v>1473.4</v>
      </c>
      <c r="S726" s="1">
        <v>20.100000000000001</v>
      </c>
      <c r="T726" t="s">
        <v>50</v>
      </c>
      <c r="U726" s="1">
        <v>1572.2</v>
      </c>
      <c r="V726" s="1">
        <v>1572.2</v>
      </c>
      <c r="W726" s="1">
        <v>72.5</v>
      </c>
      <c r="X726" s="1">
        <v>72.5</v>
      </c>
      <c r="Y726" t="s">
        <v>73</v>
      </c>
      <c r="Z726" t="s">
        <v>52</v>
      </c>
      <c r="AA726" t="s">
        <v>74</v>
      </c>
      <c r="AB726" t="s">
        <v>1488</v>
      </c>
      <c r="AC726" t="s">
        <v>1483</v>
      </c>
      <c r="AD726" t="s">
        <v>1489</v>
      </c>
      <c r="AE726" t="s">
        <v>639</v>
      </c>
      <c r="AF726" s="1">
        <v>84.2</v>
      </c>
      <c r="AG726" t="s">
        <v>842</v>
      </c>
      <c r="AH726" t="s">
        <v>55</v>
      </c>
      <c r="AI726" t="s">
        <v>1490</v>
      </c>
    </row>
    <row r="727" spans="1:35" x14ac:dyDescent="0.25">
      <c r="A727" t="s">
        <v>1439</v>
      </c>
      <c r="B727" t="s">
        <v>36</v>
      </c>
      <c r="C727" t="s">
        <v>1440</v>
      </c>
      <c r="D727" t="s">
        <v>1486</v>
      </c>
      <c r="E727" t="s">
        <v>837</v>
      </c>
      <c r="F727" t="s">
        <v>838</v>
      </c>
      <c r="G727" t="s">
        <v>839</v>
      </c>
      <c r="H727" t="s">
        <v>437</v>
      </c>
      <c r="I727" t="s">
        <v>66</v>
      </c>
      <c r="J727" t="s">
        <v>66</v>
      </c>
      <c r="K727" t="s">
        <v>438</v>
      </c>
      <c r="L727" t="s">
        <v>439</v>
      </c>
      <c r="M727" t="s">
        <v>1504</v>
      </c>
      <c r="N727" t="s">
        <v>441</v>
      </c>
      <c r="O727" t="s">
        <v>439</v>
      </c>
      <c r="P727" s="1">
        <v>81.400000000000006</v>
      </c>
      <c r="Q727" t="s">
        <v>49</v>
      </c>
      <c r="R727" s="1">
        <v>5504.7</v>
      </c>
      <c r="S727" s="1">
        <v>67.599999999999994</v>
      </c>
      <c r="T727" t="s">
        <v>50</v>
      </c>
      <c r="U727" s="1">
        <v>5874.2</v>
      </c>
      <c r="V727" s="1">
        <v>5874.2</v>
      </c>
      <c r="W727" s="1">
        <v>80.599999999999994</v>
      </c>
      <c r="X727" s="1">
        <v>80.599999999999994</v>
      </c>
      <c r="Y727" t="s">
        <v>73</v>
      </c>
      <c r="Z727" t="s">
        <v>52</v>
      </c>
      <c r="AA727" t="s">
        <v>74</v>
      </c>
      <c r="AB727" t="s">
        <v>1488</v>
      </c>
      <c r="AC727" t="s">
        <v>1483</v>
      </c>
      <c r="AD727" t="s">
        <v>1489</v>
      </c>
      <c r="AE727" t="s">
        <v>639</v>
      </c>
      <c r="AF727" s="1">
        <v>314.39999999999998</v>
      </c>
      <c r="AG727" t="s">
        <v>842</v>
      </c>
      <c r="AH727" t="s">
        <v>55</v>
      </c>
      <c r="AI727" t="s">
        <v>1490</v>
      </c>
    </row>
    <row r="728" spans="1:35" x14ac:dyDescent="0.25">
      <c r="A728" t="s">
        <v>1439</v>
      </c>
      <c r="B728" t="s">
        <v>36</v>
      </c>
      <c r="C728" t="s">
        <v>1440</v>
      </c>
      <c r="D728" t="s">
        <v>1486</v>
      </c>
      <c r="E728" t="s">
        <v>837</v>
      </c>
      <c r="F728" t="s">
        <v>838</v>
      </c>
      <c r="G728" t="s">
        <v>839</v>
      </c>
      <c r="H728" t="s">
        <v>437</v>
      </c>
      <c r="I728" t="s">
        <v>66</v>
      </c>
      <c r="J728" t="s">
        <v>66</v>
      </c>
      <c r="K728" t="s">
        <v>174</v>
      </c>
      <c r="L728" t="s">
        <v>175</v>
      </c>
      <c r="M728" t="s">
        <v>1368</v>
      </c>
      <c r="N728" t="s">
        <v>177</v>
      </c>
      <c r="O728" t="s">
        <v>175</v>
      </c>
      <c r="P728" s="1">
        <v>164.9</v>
      </c>
      <c r="Q728" t="s">
        <v>49</v>
      </c>
      <c r="R728" s="1">
        <v>3949</v>
      </c>
      <c r="S728" s="1">
        <v>23.9</v>
      </c>
      <c r="T728" t="s">
        <v>50</v>
      </c>
      <c r="U728" s="1">
        <v>4214</v>
      </c>
      <c r="V728" s="1">
        <v>4214</v>
      </c>
      <c r="W728" s="1">
        <v>163.1</v>
      </c>
      <c r="X728" s="1">
        <v>163.1</v>
      </c>
      <c r="Y728" t="s">
        <v>73</v>
      </c>
      <c r="Z728" t="s">
        <v>52</v>
      </c>
      <c r="AA728" t="s">
        <v>74</v>
      </c>
      <c r="AB728" t="s">
        <v>1488</v>
      </c>
      <c r="AC728" t="s">
        <v>1483</v>
      </c>
      <c r="AD728" t="s">
        <v>1489</v>
      </c>
      <c r="AE728" t="s">
        <v>639</v>
      </c>
      <c r="AF728" s="1">
        <v>225.6</v>
      </c>
      <c r="AG728" t="s">
        <v>842</v>
      </c>
      <c r="AH728" t="s">
        <v>55</v>
      </c>
      <c r="AI728" t="s">
        <v>1490</v>
      </c>
    </row>
    <row r="729" spans="1:35" x14ac:dyDescent="0.25">
      <c r="A729" t="s">
        <v>1439</v>
      </c>
      <c r="B729" t="s">
        <v>36</v>
      </c>
      <c r="C729" t="s">
        <v>1440</v>
      </c>
      <c r="D729" t="s">
        <v>1486</v>
      </c>
      <c r="E729" t="s">
        <v>837</v>
      </c>
      <c r="F729" t="s">
        <v>838</v>
      </c>
      <c r="G729" t="s">
        <v>839</v>
      </c>
      <c r="H729" t="s">
        <v>437</v>
      </c>
      <c r="I729" t="s">
        <v>66</v>
      </c>
      <c r="J729" t="s">
        <v>66</v>
      </c>
      <c r="K729" t="s">
        <v>438</v>
      </c>
      <c r="L729" t="s">
        <v>439</v>
      </c>
      <c r="M729" t="s">
        <v>1505</v>
      </c>
      <c r="N729" t="s">
        <v>441</v>
      </c>
      <c r="O729" t="s">
        <v>439</v>
      </c>
      <c r="P729" s="1">
        <v>18.3</v>
      </c>
      <c r="Q729" t="s">
        <v>49</v>
      </c>
      <c r="R729" s="1">
        <v>924.5</v>
      </c>
      <c r="S729" s="1">
        <v>50.4</v>
      </c>
      <c r="T729" t="s">
        <v>50</v>
      </c>
      <c r="U729" s="1">
        <v>986.6</v>
      </c>
      <c r="V729" s="1">
        <v>986.6</v>
      </c>
      <c r="W729" s="1">
        <v>18.100000000000001</v>
      </c>
      <c r="X729" s="1">
        <v>18.100000000000001</v>
      </c>
      <c r="Y729" t="s">
        <v>73</v>
      </c>
      <c r="Z729" t="s">
        <v>52</v>
      </c>
      <c r="AA729" t="s">
        <v>74</v>
      </c>
      <c r="AB729" t="s">
        <v>1488</v>
      </c>
      <c r="AC729" t="s">
        <v>1483</v>
      </c>
      <c r="AD729" t="s">
        <v>1489</v>
      </c>
      <c r="AE729" t="s">
        <v>639</v>
      </c>
      <c r="AF729" s="1">
        <v>52.8</v>
      </c>
      <c r="AG729" t="s">
        <v>842</v>
      </c>
      <c r="AH729" t="s">
        <v>55</v>
      </c>
      <c r="AI729" t="s">
        <v>1490</v>
      </c>
    </row>
    <row r="730" spans="1:35" x14ac:dyDescent="0.25">
      <c r="A730" t="s">
        <v>1439</v>
      </c>
      <c r="B730" t="s">
        <v>36</v>
      </c>
      <c r="C730" t="s">
        <v>1440</v>
      </c>
      <c r="D730" t="s">
        <v>1486</v>
      </c>
      <c r="E730" t="s">
        <v>837</v>
      </c>
      <c r="F730" t="s">
        <v>838</v>
      </c>
      <c r="G730" t="s">
        <v>839</v>
      </c>
      <c r="H730" t="s">
        <v>437</v>
      </c>
      <c r="I730" t="s">
        <v>66</v>
      </c>
      <c r="J730" t="s">
        <v>66</v>
      </c>
      <c r="K730" t="s">
        <v>438</v>
      </c>
      <c r="L730" t="s">
        <v>439</v>
      </c>
      <c r="M730" t="s">
        <v>1369</v>
      </c>
      <c r="N730" t="s">
        <v>441</v>
      </c>
      <c r="O730" t="s">
        <v>439</v>
      </c>
      <c r="P730" s="1">
        <v>342.1</v>
      </c>
      <c r="Q730" t="s">
        <v>49</v>
      </c>
      <c r="R730" s="1">
        <v>6896.2</v>
      </c>
      <c r="S730" s="1">
        <v>20.2</v>
      </c>
      <c r="T730" t="s">
        <v>50</v>
      </c>
      <c r="U730" s="1">
        <v>7359.1</v>
      </c>
      <c r="V730" s="1">
        <v>7359.1</v>
      </c>
      <c r="W730" s="1">
        <v>338.4</v>
      </c>
      <c r="X730" s="1">
        <v>338.4</v>
      </c>
      <c r="Y730" t="s">
        <v>73</v>
      </c>
      <c r="Z730" t="s">
        <v>52</v>
      </c>
      <c r="AA730" t="s">
        <v>74</v>
      </c>
      <c r="AB730" t="s">
        <v>1488</v>
      </c>
      <c r="AC730" t="s">
        <v>1483</v>
      </c>
      <c r="AD730" t="s">
        <v>1489</v>
      </c>
      <c r="AE730" t="s">
        <v>639</v>
      </c>
      <c r="AF730" s="1">
        <v>393.9</v>
      </c>
      <c r="AG730" t="s">
        <v>842</v>
      </c>
      <c r="AH730" t="s">
        <v>55</v>
      </c>
      <c r="AI730" t="s">
        <v>1490</v>
      </c>
    </row>
    <row r="731" spans="1:35" x14ac:dyDescent="0.25">
      <c r="A731" t="s">
        <v>1439</v>
      </c>
      <c r="B731" t="s">
        <v>36</v>
      </c>
      <c r="C731" t="s">
        <v>1440</v>
      </c>
      <c r="D731" t="s">
        <v>1486</v>
      </c>
      <c r="E731" t="s">
        <v>837</v>
      </c>
      <c r="F731" t="s">
        <v>838</v>
      </c>
      <c r="G731" t="s">
        <v>839</v>
      </c>
      <c r="H731" t="s">
        <v>437</v>
      </c>
      <c r="I731" t="s">
        <v>66</v>
      </c>
      <c r="J731" t="s">
        <v>66</v>
      </c>
      <c r="K731" t="s">
        <v>694</v>
      </c>
      <c r="L731" t="s">
        <v>439</v>
      </c>
      <c r="M731" t="s">
        <v>1506</v>
      </c>
      <c r="N731" t="s">
        <v>441</v>
      </c>
      <c r="O731" t="s">
        <v>439</v>
      </c>
      <c r="P731" s="1">
        <v>183.2</v>
      </c>
      <c r="Q731" t="s">
        <v>49</v>
      </c>
      <c r="R731" s="1">
        <v>3136.7</v>
      </c>
      <c r="S731" s="1">
        <v>17.100000000000001</v>
      </c>
      <c r="T731" t="s">
        <v>50</v>
      </c>
      <c r="U731" s="1">
        <v>3347.3</v>
      </c>
      <c r="V731" s="1">
        <v>3347.3</v>
      </c>
      <c r="W731" s="1">
        <v>181.3</v>
      </c>
      <c r="X731" s="1">
        <v>181.3</v>
      </c>
      <c r="Y731" t="s">
        <v>73</v>
      </c>
      <c r="Z731" t="s">
        <v>52</v>
      </c>
      <c r="AA731" t="s">
        <v>74</v>
      </c>
      <c r="AB731" t="s">
        <v>1488</v>
      </c>
      <c r="AC731" t="s">
        <v>1483</v>
      </c>
      <c r="AD731" t="s">
        <v>1489</v>
      </c>
      <c r="AE731" t="s">
        <v>639</v>
      </c>
      <c r="AF731" s="1">
        <v>179.2</v>
      </c>
      <c r="AG731" t="s">
        <v>842</v>
      </c>
      <c r="AH731" t="s">
        <v>55</v>
      </c>
      <c r="AI731" t="s">
        <v>1490</v>
      </c>
    </row>
    <row r="732" spans="1:35" x14ac:dyDescent="0.25">
      <c r="A732" t="s">
        <v>1439</v>
      </c>
      <c r="B732" t="s">
        <v>36</v>
      </c>
      <c r="C732" t="s">
        <v>1440</v>
      </c>
      <c r="D732" t="s">
        <v>1481</v>
      </c>
      <c r="E732" t="s">
        <v>837</v>
      </c>
      <c r="F732" t="s">
        <v>838</v>
      </c>
      <c r="G732" t="s">
        <v>839</v>
      </c>
      <c r="H732" t="s">
        <v>662</v>
      </c>
      <c r="I732" t="s">
        <v>1313</v>
      </c>
      <c r="J732" t="s">
        <v>66</v>
      </c>
      <c r="K732" t="s">
        <v>1314</v>
      </c>
      <c r="L732" t="s">
        <v>1315</v>
      </c>
      <c r="M732" t="s">
        <v>1316</v>
      </c>
      <c r="N732" t="s">
        <v>1317</v>
      </c>
      <c r="O732" t="s">
        <v>1318</v>
      </c>
      <c r="P732" s="1">
        <v>3</v>
      </c>
      <c r="Q732" t="s">
        <v>72</v>
      </c>
      <c r="R732" s="1">
        <v>335.6</v>
      </c>
      <c r="S732" s="1">
        <v>111.9</v>
      </c>
      <c r="T732" t="s">
        <v>124</v>
      </c>
      <c r="U732" s="1">
        <v>423.4</v>
      </c>
      <c r="V732" s="1">
        <v>423.4</v>
      </c>
      <c r="W732" s="1">
        <v>1</v>
      </c>
      <c r="X732" s="1">
        <v>1</v>
      </c>
      <c r="Y732" t="s">
        <v>73</v>
      </c>
      <c r="Z732" t="s">
        <v>52</v>
      </c>
      <c r="AA732" t="s">
        <v>74</v>
      </c>
      <c r="AB732" t="s">
        <v>1507</v>
      </c>
      <c r="AC732" t="s">
        <v>1486</v>
      </c>
      <c r="AD732" t="s">
        <v>1508</v>
      </c>
      <c r="AE732" t="s">
        <v>78</v>
      </c>
      <c r="AF732" s="1">
        <v>84.4</v>
      </c>
      <c r="AG732" t="s">
        <v>669</v>
      </c>
      <c r="AH732" t="s">
        <v>55</v>
      </c>
      <c r="AI732" t="s">
        <v>1509</v>
      </c>
    </row>
    <row r="733" spans="1:35" x14ac:dyDescent="0.25">
      <c r="A733" t="s">
        <v>1439</v>
      </c>
      <c r="B733" t="s">
        <v>36</v>
      </c>
      <c r="C733" t="s">
        <v>1440</v>
      </c>
      <c r="D733" t="s">
        <v>1510</v>
      </c>
      <c r="E733" t="s">
        <v>837</v>
      </c>
      <c r="F733" t="s">
        <v>838</v>
      </c>
      <c r="G733" t="s">
        <v>839</v>
      </c>
      <c r="H733" t="s">
        <v>662</v>
      </c>
      <c r="I733" t="s">
        <v>1313</v>
      </c>
      <c r="J733" t="s">
        <v>66</v>
      </c>
      <c r="K733" t="s">
        <v>1314</v>
      </c>
      <c r="L733" t="s">
        <v>1315</v>
      </c>
      <c r="M733" t="s">
        <v>1316</v>
      </c>
      <c r="N733" t="s">
        <v>1317</v>
      </c>
      <c r="O733" t="s">
        <v>1318</v>
      </c>
      <c r="P733" s="1">
        <v>8</v>
      </c>
      <c r="Q733" t="s">
        <v>72</v>
      </c>
      <c r="R733" s="1">
        <v>1353.4</v>
      </c>
      <c r="S733" s="1">
        <v>169.2</v>
      </c>
      <c r="T733" t="s">
        <v>124</v>
      </c>
      <c r="U733" s="1">
        <v>1462.4</v>
      </c>
      <c r="V733" s="1">
        <v>1462.4</v>
      </c>
      <c r="W733" s="1">
        <v>3.2</v>
      </c>
      <c r="X733" s="1">
        <v>3.2</v>
      </c>
      <c r="Y733" t="s">
        <v>73</v>
      </c>
      <c r="Z733" t="s">
        <v>52</v>
      </c>
      <c r="AA733" t="s">
        <v>74</v>
      </c>
      <c r="AB733" t="s">
        <v>1511</v>
      </c>
      <c r="AC733" t="s">
        <v>1512</v>
      </c>
      <c r="AD733" t="s">
        <v>1513</v>
      </c>
      <c r="AE733" t="s">
        <v>78</v>
      </c>
      <c r="AF733" s="1">
        <v>95.5</v>
      </c>
      <c r="AG733" t="s">
        <v>669</v>
      </c>
      <c r="AH733" t="s">
        <v>55</v>
      </c>
      <c r="AI733" t="s">
        <v>1514</v>
      </c>
    </row>
    <row r="734" spans="1:35" x14ac:dyDescent="0.25">
      <c r="A734" t="s">
        <v>1439</v>
      </c>
      <c r="B734" t="s">
        <v>36</v>
      </c>
      <c r="C734" t="s">
        <v>1440</v>
      </c>
      <c r="D734" t="s">
        <v>1515</v>
      </c>
      <c r="E734" t="s">
        <v>837</v>
      </c>
      <c r="F734" t="s">
        <v>838</v>
      </c>
      <c r="G734" t="s">
        <v>839</v>
      </c>
      <c r="H734" t="s">
        <v>1516</v>
      </c>
      <c r="I734" t="s">
        <v>90</v>
      </c>
      <c r="J734" t="s">
        <v>90</v>
      </c>
      <c r="K734" t="s">
        <v>727</v>
      </c>
      <c r="L734" t="s">
        <v>45</v>
      </c>
      <c r="M734" t="s">
        <v>1517</v>
      </c>
      <c r="N734" t="s">
        <v>47</v>
      </c>
      <c r="O734" t="s">
        <v>48</v>
      </c>
      <c r="P734" s="1">
        <v>3552</v>
      </c>
      <c r="Q734" t="s">
        <v>49</v>
      </c>
      <c r="R734" s="1">
        <v>8120</v>
      </c>
      <c r="S734" s="1">
        <v>2.2999999999999998</v>
      </c>
      <c r="T734" t="s">
        <v>50</v>
      </c>
      <c r="U734" s="1">
        <v>9128.6</v>
      </c>
      <c r="V734" s="1">
        <v>9128.6</v>
      </c>
      <c r="W734" s="1">
        <v>3494.1</v>
      </c>
      <c r="X734" s="1">
        <v>3494.1</v>
      </c>
      <c r="Y734" t="s">
        <v>113</v>
      </c>
      <c r="Z734" t="s">
        <v>114</v>
      </c>
      <c r="AA734" t="s">
        <v>1518</v>
      </c>
      <c r="AB734" t="s">
        <v>1519</v>
      </c>
      <c r="AC734" t="s">
        <v>1515</v>
      </c>
      <c r="AD734" t="s">
        <v>1520</v>
      </c>
      <c r="AE734" t="s">
        <v>337</v>
      </c>
      <c r="AF734" s="1">
        <v>1008.6</v>
      </c>
      <c r="AG734" t="s">
        <v>842</v>
      </c>
      <c r="AH734" t="s">
        <v>55</v>
      </c>
      <c r="AI734" t="s">
        <v>1521</v>
      </c>
    </row>
    <row r="735" spans="1:35" x14ac:dyDescent="0.25">
      <c r="A735" t="s">
        <v>1439</v>
      </c>
      <c r="B735" t="s">
        <v>36</v>
      </c>
      <c r="C735" t="s">
        <v>1440</v>
      </c>
      <c r="D735" t="s">
        <v>1515</v>
      </c>
      <c r="E735" t="s">
        <v>837</v>
      </c>
      <c r="F735" t="s">
        <v>838</v>
      </c>
      <c r="G735" t="s">
        <v>839</v>
      </c>
      <c r="H735" t="s">
        <v>1516</v>
      </c>
      <c r="I735" t="s">
        <v>90</v>
      </c>
      <c r="J735" t="s">
        <v>90</v>
      </c>
      <c r="K735" t="s">
        <v>727</v>
      </c>
      <c r="L735" t="s">
        <v>45</v>
      </c>
      <c r="M735" t="s">
        <v>1522</v>
      </c>
      <c r="N735" t="s">
        <v>47</v>
      </c>
      <c r="O735" t="s">
        <v>48</v>
      </c>
      <c r="P735" s="1">
        <v>6708.4</v>
      </c>
      <c r="Q735" t="s">
        <v>49</v>
      </c>
      <c r="R735" s="1">
        <v>15335.8</v>
      </c>
      <c r="S735" s="1">
        <v>2.2999999999999998</v>
      </c>
      <c r="T735" t="s">
        <v>50</v>
      </c>
      <c r="U735" s="1">
        <v>17240.5</v>
      </c>
      <c r="V735" s="1">
        <v>17240.5</v>
      </c>
      <c r="W735" s="1">
        <v>6599.1</v>
      </c>
      <c r="X735" s="1">
        <v>6599.1</v>
      </c>
      <c r="Y735" t="s">
        <v>113</v>
      </c>
      <c r="Z735" t="s">
        <v>114</v>
      </c>
      <c r="AA735" t="s">
        <v>1518</v>
      </c>
      <c r="AB735" t="s">
        <v>1519</v>
      </c>
      <c r="AC735" t="s">
        <v>1515</v>
      </c>
      <c r="AD735" t="s">
        <v>1520</v>
      </c>
      <c r="AE735" t="s">
        <v>337</v>
      </c>
      <c r="AF735" s="1">
        <v>1904.8</v>
      </c>
      <c r="AG735" t="s">
        <v>842</v>
      </c>
      <c r="AH735" t="s">
        <v>55</v>
      </c>
      <c r="AI735" t="s">
        <v>1521</v>
      </c>
    </row>
    <row r="736" spans="1:35" x14ac:dyDescent="0.25">
      <c r="A736" t="s">
        <v>1439</v>
      </c>
      <c r="B736" t="s">
        <v>36</v>
      </c>
      <c r="C736" t="s">
        <v>1440</v>
      </c>
      <c r="D736" t="s">
        <v>1515</v>
      </c>
      <c r="E736" t="s">
        <v>837</v>
      </c>
      <c r="F736" t="s">
        <v>838</v>
      </c>
      <c r="G736" t="s">
        <v>839</v>
      </c>
      <c r="H736" t="s">
        <v>1516</v>
      </c>
      <c r="I736" t="s">
        <v>90</v>
      </c>
      <c r="J736" t="s">
        <v>90</v>
      </c>
      <c r="K736" t="s">
        <v>727</v>
      </c>
      <c r="L736" t="s">
        <v>45</v>
      </c>
      <c r="M736" t="s">
        <v>851</v>
      </c>
      <c r="N736" t="s">
        <v>47</v>
      </c>
      <c r="O736" t="s">
        <v>48</v>
      </c>
      <c r="P736" s="1">
        <v>2691.4</v>
      </c>
      <c r="Q736" t="s">
        <v>49</v>
      </c>
      <c r="R736" s="1">
        <v>6152.8</v>
      </c>
      <c r="S736" s="1">
        <v>2.2999999999999998</v>
      </c>
      <c r="T736" t="s">
        <v>50</v>
      </c>
      <c r="U736" s="1">
        <v>6917</v>
      </c>
      <c r="V736" s="1">
        <v>6917</v>
      </c>
      <c r="W736" s="1">
        <v>2647.6</v>
      </c>
      <c r="X736" s="1">
        <v>2647.6</v>
      </c>
      <c r="Y736" t="s">
        <v>113</v>
      </c>
      <c r="Z736" t="s">
        <v>114</v>
      </c>
      <c r="AA736" t="s">
        <v>1518</v>
      </c>
      <c r="AB736" t="s">
        <v>1519</v>
      </c>
      <c r="AC736" t="s">
        <v>1515</v>
      </c>
      <c r="AD736" t="s">
        <v>1520</v>
      </c>
      <c r="AE736" t="s">
        <v>337</v>
      </c>
      <c r="AF736" s="1">
        <v>764.2</v>
      </c>
      <c r="AG736" t="s">
        <v>842</v>
      </c>
      <c r="AH736" t="s">
        <v>55</v>
      </c>
      <c r="AI736" t="s">
        <v>1521</v>
      </c>
    </row>
    <row r="737" spans="1:35" x14ac:dyDescent="0.25">
      <c r="A737" t="s">
        <v>1439</v>
      </c>
      <c r="B737" t="s">
        <v>36</v>
      </c>
      <c r="C737" t="s">
        <v>1440</v>
      </c>
      <c r="D737" t="s">
        <v>1515</v>
      </c>
      <c r="E737" t="s">
        <v>837</v>
      </c>
      <c r="F737" t="s">
        <v>838</v>
      </c>
      <c r="G737" t="s">
        <v>839</v>
      </c>
      <c r="H737" t="s">
        <v>1516</v>
      </c>
      <c r="I737" t="s">
        <v>90</v>
      </c>
      <c r="J737" t="s">
        <v>90</v>
      </c>
      <c r="K737" t="s">
        <v>727</v>
      </c>
      <c r="L737" t="s">
        <v>45</v>
      </c>
      <c r="M737" t="s">
        <v>852</v>
      </c>
      <c r="N737" t="s">
        <v>47</v>
      </c>
      <c r="O737" t="s">
        <v>48</v>
      </c>
      <c r="P737" s="1">
        <v>1442.1</v>
      </c>
      <c r="Q737" t="s">
        <v>49</v>
      </c>
      <c r="R737" s="1">
        <v>3296.7</v>
      </c>
      <c r="S737" s="1">
        <v>2.2999999999999998</v>
      </c>
      <c r="T737" t="s">
        <v>50</v>
      </c>
      <c r="U737" s="1">
        <v>3706.2</v>
      </c>
      <c r="V737" s="1">
        <v>3706.2</v>
      </c>
      <c r="W737" s="1">
        <v>1418.6</v>
      </c>
      <c r="X737" s="1">
        <v>1418.6</v>
      </c>
      <c r="Y737" t="s">
        <v>113</v>
      </c>
      <c r="Z737" t="s">
        <v>114</v>
      </c>
      <c r="AA737" t="s">
        <v>1518</v>
      </c>
      <c r="AB737" t="s">
        <v>1519</v>
      </c>
      <c r="AC737" t="s">
        <v>1515</v>
      </c>
      <c r="AD737" t="s">
        <v>1520</v>
      </c>
      <c r="AE737" t="s">
        <v>337</v>
      </c>
      <c r="AF737" s="1">
        <v>409.5</v>
      </c>
      <c r="AG737" t="s">
        <v>842</v>
      </c>
      <c r="AH737" t="s">
        <v>55</v>
      </c>
      <c r="AI737" t="s">
        <v>1521</v>
      </c>
    </row>
    <row r="738" spans="1:35" x14ac:dyDescent="0.25">
      <c r="A738" t="s">
        <v>1439</v>
      </c>
      <c r="B738" t="s">
        <v>36</v>
      </c>
      <c r="C738" t="s">
        <v>1440</v>
      </c>
      <c r="D738" t="s">
        <v>1515</v>
      </c>
      <c r="E738" t="s">
        <v>837</v>
      </c>
      <c r="F738" t="s">
        <v>838</v>
      </c>
      <c r="G738" t="s">
        <v>839</v>
      </c>
      <c r="H738" t="s">
        <v>1516</v>
      </c>
      <c r="I738" t="s">
        <v>90</v>
      </c>
      <c r="J738" t="s">
        <v>90</v>
      </c>
      <c r="K738" t="s">
        <v>727</v>
      </c>
      <c r="L738" t="s">
        <v>45</v>
      </c>
      <c r="M738" t="s">
        <v>861</v>
      </c>
      <c r="N738" t="s">
        <v>47</v>
      </c>
      <c r="O738" t="s">
        <v>48</v>
      </c>
      <c r="P738" s="1">
        <v>3928.6</v>
      </c>
      <c r="Q738" t="s">
        <v>49</v>
      </c>
      <c r="R738" s="1">
        <v>8980.9</v>
      </c>
      <c r="S738" s="1">
        <v>2.2999999999999998</v>
      </c>
      <c r="T738" t="s">
        <v>50</v>
      </c>
      <c r="U738" s="1">
        <v>10096.299999999999</v>
      </c>
      <c r="V738" s="1">
        <v>10096.299999999999</v>
      </c>
      <c r="W738" s="1">
        <v>3864.5</v>
      </c>
      <c r="X738" s="1">
        <v>3864.5</v>
      </c>
      <c r="Y738" t="s">
        <v>113</v>
      </c>
      <c r="Z738" t="s">
        <v>114</v>
      </c>
      <c r="AA738" t="s">
        <v>1518</v>
      </c>
      <c r="AB738" t="s">
        <v>1519</v>
      </c>
      <c r="AC738" t="s">
        <v>1515</v>
      </c>
      <c r="AD738" t="s">
        <v>1520</v>
      </c>
      <c r="AE738" t="s">
        <v>337</v>
      </c>
      <c r="AF738" s="1">
        <v>1115.5</v>
      </c>
      <c r="AG738" t="s">
        <v>842</v>
      </c>
      <c r="AH738" t="s">
        <v>55</v>
      </c>
      <c r="AI738" t="s">
        <v>1521</v>
      </c>
    </row>
    <row r="739" spans="1:35" x14ac:dyDescent="0.25">
      <c r="A739" t="s">
        <v>1439</v>
      </c>
      <c r="B739" t="s">
        <v>36</v>
      </c>
      <c r="C739" t="s">
        <v>1440</v>
      </c>
      <c r="D739" t="s">
        <v>1515</v>
      </c>
      <c r="E739" t="s">
        <v>837</v>
      </c>
      <c r="F739" t="s">
        <v>838</v>
      </c>
      <c r="G739" t="s">
        <v>839</v>
      </c>
      <c r="H739" t="s">
        <v>1516</v>
      </c>
      <c r="I739" t="s">
        <v>90</v>
      </c>
      <c r="J739" t="s">
        <v>90</v>
      </c>
      <c r="K739" t="s">
        <v>727</v>
      </c>
      <c r="L739" t="s">
        <v>45</v>
      </c>
      <c r="M739" t="s">
        <v>1523</v>
      </c>
      <c r="N739" t="s">
        <v>47</v>
      </c>
      <c r="O739" t="s">
        <v>48</v>
      </c>
      <c r="P739" s="1">
        <v>1172.5</v>
      </c>
      <c r="Q739" t="s">
        <v>49</v>
      </c>
      <c r="R739" s="1">
        <v>2680.4</v>
      </c>
      <c r="S739" s="1">
        <v>2.2999999999999998</v>
      </c>
      <c r="T739" t="s">
        <v>50</v>
      </c>
      <c r="U739" s="1">
        <v>3013.3</v>
      </c>
      <c r="V739" s="1">
        <v>3013.3</v>
      </c>
      <c r="W739" s="1">
        <v>1153.4000000000001</v>
      </c>
      <c r="X739" s="1">
        <v>1153.4000000000001</v>
      </c>
      <c r="Y739" t="s">
        <v>113</v>
      </c>
      <c r="Z739" t="s">
        <v>114</v>
      </c>
      <c r="AA739" t="s">
        <v>1518</v>
      </c>
      <c r="AB739" t="s">
        <v>1519</v>
      </c>
      <c r="AC739" t="s">
        <v>1515</v>
      </c>
      <c r="AD739" t="s">
        <v>1520</v>
      </c>
      <c r="AE739" t="s">
        <v>337</v>
      </c>
      <c r="AF739" s="1">
        <v>332.9</v>
      </c>
      <c r="AG739" t="s">
        <v>842</v>
      </c>
      <c r="AH739" t="s">
        <v>55</v>
      </c>
      <c r="AI739" t="s">
        <v>1521</v>
      </c>
    </row>
    <row r="740" spans="1:35" x14ac:dyDescent="0.25">
      <c r="A740" t="s">
        <v>1439</v>
      </c>
      <c r="B740" t="s">
        <v>36</v>
      </c>
      <c r="C740" t="s">
        <v>1440</v>
      </c>
      <c r="D740" t="s">
        <v>1515</v>
      </c>
      <c r="E740" t="s">
        <v>837</v>
      </c>
      <c r="F740" t="s">
        <v>838</v>
      </c>
      <c r="G740" t="s">
        <v>839</v>
      </c>
      <c r="H740" t="s">
        <v>1516</v>
      </c>
      <c r="I740" t="s">
        <v>90</v>
      </c>
      <c r="J740" t="s">
        <v>90</v>
      </c>
      <c r="K740" t="s">
        <v>727</v>
      </c>
      <c r="L740" t="s">
        <v>45</v>
      </c>
      <c r="M740" t="s">
        <v>855</v>
      </c>
      <c r="N740" t="s">
        <v>47</v>
      </c>
      <c r="O740" t="s">
        <v>48</v>
      </c>
      <c r="P740" s="1">
        <v>1228.3</v>
      </c>
      <c r="Q740" t="s">
        <v>49</v>
      </c>
      <c r="R740" s="1">
        <v>2808.1</v>
      </c>
      <c r="S740" s="1">
        <v>2.2999999999999998</v>
      </c>
      <c r="T740" t="s">
        <v>50</v>
      </c>
      <c r="U740" s="1">
        <v>3156.8</v>
      </c>
      <c r="V740" s="1">
        <v>3156.8</v>
      </c>
      <c r="W740" s="1">
        <v>1208.3</v>
      </c>
      <c r="X740" s="1">
        <v>1208.3</v>
      </c>
      <c r="Y740" t="s">
        <v>113</v>
      </c>
      <c r="Z740" t="s">
        <v>114</v>
      </c>
      <c r="AA740" t="s">
        <v>1518</v>
      </c>
      <c r="AB740" t="s">
        <v>1519</v>
      </c>
      <c r="AC740" t="s">
        <v>1515</v>
      </c>
      <c r="AD740" t="s">
        <v>1520</v>
      </c>
      <c r="AE740" t="s">
        <v>337</v>
      </c>
      <c r="AF740" s="1">
        <v>348.8</v>
      </c>
      <c r="AG740" t="s">
        <v>842</v>
      </c>
      <c r="AH740" t="s">
        <v>55</v>
      </c>
      <c r="AI740" t="s">
        <v>1521</v>
      </c>
    </row>
    <row r="741" spans="1:35" x14ac:dyDescent="0.25">
      <c r="A741" t="s">
        <v>1439</v>
      </c>
      <c r="B741" t="s">
        <v>36</v>
      </c>
      <c r="C741" t="s">
        <v>1440</v>
      </c>
      <c r="D741" t="s">
        <v>1515</v>
      </c>
      <c r="E741" t="s">
        <v>837</v>
      </c>
      <c r="F741" t="s">
        <v>838</v>
      </c>
      <c r="G741" t="s">
        <v>839</v>
      </c>
      <c r="H741" t="s">
        <v>1516</v>
      </c>
      <c r="I741" t="s">
        <v>90</v>
      </c>
      <c r="J741" t="s">
        <v>90</v>
      </c>
      <c r="K741" t="s">
        <v>727</v>
      </c>
      <c r="L741" t="s">
        <v>45</v>
      </c>
      <c r="M741" t="s">
        <v>1443</v>
      </c>
      <c r="N741" t="s">
        <v>47</v>
      </c>
      <c r="O741" t="s">
        <v>48</v>
      </c>
      <c r="P741" s="1">
        <v>2222.1999999999998</v>
      </c>
      <c r="Q741" t="s">
        <v>49</v>
      </c>
      <c r="R741" s="1">
        <v>5080.1000000000004</v>
      </c>
      <c r="S741" s="1">
        <v>2.2999999999999998</v>
      </c>
      <c r="T741" t="s">
        <v>50</v>
      </c>
      <c r="U741" s="1">
        <v>5711.1</v>
      </c>
      <c r="V741" s="1">
        <v>5711.1</v>
      </c>
      <c r="W741" s="1">
        <v>2186</v>
      </c>
      <c r="X741" s="1">
        <v>2186</v>
      </c>
      <c r="Y741" t="s">
        <v>113</v>
      </c>
      <c r="Z741" t="s">
        <v>114</v>
      </c>
      <c r="AA741" t="s">
        <v>1518</v>
      </c>
      <c r="AB741" t="s">
        <v>1519</v>
      </c>
      <c r="AC741" t="s">
        <v>1515</v>
      </c>
      <c r="AD741" t="s">
        <v>1520</v>
      </c>
      <c r="AE741" t="s">
        <v>337</v>
      </c>
      <c r="AF741" s="1">
        <v>631</v>
      </c>
      <c r="AG741" t="s">
        <v>842</v>
      </c>
      <c r="AH741" t="s">
        <v>55</v>
      </c>
      <c r="AI741" t="s">
        <v>1521</v>
      </c>
    </row>
    <row r="742" spans="1:35" x14ac:dyDescent="0.25">
      <c r="A742" t="s">
        <v>1439</v>
      </c>
      <c r="B742" t="s">
        <v>36</v>
      </c>
      <c r="C742" t="s">
        <v>1440</v>
      </c>
      <c r="D742" t="s">
        <v>1515</v>
      </c>
      <c r="E742" t="s">
        <v>837</v>
      </c>
      <c r="F742" t="s">
        <v>838</v>
      </c>
      <c r="G742" t="s">
        <v>839</v>
      </c>
      <c r="H742" t="s">
        <v>1516</v>
      </c>
      <c r="I742" t="s">
        <v>90</v>
      </c>
      <c r="J742" t="s">
        <v>90</v>
      </c>
      <c r="K742" t="s">
        <v>727</v>
      </c>
      <c r="L742" t="s">
        <v>45</v>
      </c>
      <c r="M742" t="s">
        <v>851</v>
      </c>
      <c r="N742" t="s">
        <v>47</v>
      </c>
      <c r="O742" t="s">
        <v>48</v>
      </c>
      <c r="P742" s="1">
        <v>1111.5</v>
      </c>
      <c r="Q742" t="s">
        <v>49</v>
      </c>
      <c r="R742" s="1">
        <v>2540.9</v>
      </c>
      <c r="S742" s="1">
        <v>2.2999999999999998</v>
      </c>
      <c r="T742" t="s">
        <v>50</v>
      </c>
      <c r="U742" s="1">
        <v>2856.5</v>
      </c>
      <c r="V742" s="1">
        <v>2856.5</v>
      </c>
      <c r="W742" s="1">
        <v>1093.4000000000001</v>
      </c>
      <c r="X742" s="1">
        <v>1093.4000000000001</v>
      </c>
      <c r="Y742" t="s">
        <v>113</v>
      </c>
      <c r="Z742" t="s">
        <v>114</v>
      </c>
      <c r="AA742" t="s">
        <v>1518</v>
      </c>
      <c r="AB742" t="s">
        <v>1519</v>
      </c>
      <c r="AC742" t="s">
        <v>1515</v>
      </c>
      <c r="AD742" t="s">
        <v>1520</v>
      </c>
      <c r="AE742" t="s">
        <v>337</v>
      </c>
      <c r="AF742" s="1">
        <v>315.60000000000002</v>
      </c>
      <c r="AG742" t="s">
        <v>842</v>
      </c>
      <c r="AH742" t="s">
        <v>55</v>
      </c>
      <c r="AI742" t="s">
        <v>1521</v>
      </c>
    </row>
    <row r="743" spans="1:35" x14ac:dyDescent="0.25">
      <c r="A743" t="s">
        <v>1439</v>
      </c>
      <c r="B743" t="s">
        <v>36</v>
      </c>
      <c r="C743" t="s">
        <v>1440</v>
      </c>
      <c r="D743" t="s">
        <v>1515</v>
      </c>
      <c r="E743" t="s">
        <v>837</v>
      </c>
      <c r="F743" t="s">
        <v>838</v>
      </c>
      <c r="G743" t="s">
        <v>839</v>
      </c>
      <c r="H743" t="s">
        <v>1516</v>
      </c>
      <c r="I743" t="s">
        <v>90</v>
      </c>
      <c r="J743" t="s">
        <v>90</v>
      </c>
      <c r="K743" t="s">
        <v>727</v>
      </c>
      <c r="L743" t="s">
        <v>45</v>
      </c>
      <c r="M743" t="s">
        <v>1522</v>
      </c>
      <c r="N743" t="s">
        <v>47</v>
      </c>
      <c r="O743" t="s">
        <v>48</v>
      </c>
      <c r="P743" s="1">
        <v>3109</v>
      </c>
      <c r="Q743" t="s">
        <v>49</v>
      </c>
      <c r="R743" s="1">
        <v>7183.8</v>
      </c>
      <c r="S743" s="1">
        <v>2.2999999999999998</v>
      </c>
      <c r="T743" t="s">
        <v>50</v>
      </c>
      <c r="U743" s="1">
        <v>8050.3</v>
      </c>
      <c r="V743" s="1">
        <v>8050.3</v>
      </c>
      <c r="W743" s="1">
        <v>3059.3</v>
      </c>
      <c r="X743" s="1">
        <v>3059.3</v>
      </c>
      <c r="Y743" t="s">
        <v>113</v>
      </c>
      <c r="Z743" t="s">
        <v>114</v>
      </c>
      <c r="AA743" t="s">
        <v>1518</v>
      </c>
      <c r="AB743" t="s">
        <v>1519</v>
      </c>
      <c r="AC743" t="s">
        <v>1515</v>
      </c>
      <c r="AD743" t="s">
        <v>1520</v>
      </c>
      <c r="AE743" t="s">
        <v>337</v>
      </c>
      <c r="AF743" s="1">
        <v>866.5</v>
      </c>
      <c r="AG743" t="s">
        <v>842</v>
      </c>
      <c r="AH743" t="s">
        <v>55</v>
      </c>
      <c r="AI743" t="s">
        <v>1521</v>
      </c>
    </row>
    <row r="744" spans="1:35" x14ac:dyDescent="0.25">
      <c r="A744" t="s">
        <v>1439</v>
      </c>
      <c r="B744" t="s">
        <v>36</v>
      </c>
      <c r="C744" t="s">
        <v>1440</v>
      </c>
      <c r="D744" t="s">
        <v>1515</v>
      </c>
      <c r="E744" t="s">
        <v>837</v>
      </c>
      <c r="F744" t="s">
        <v>838</v>
      </c>
      <c r="G744" t="s">
        <v>839</v>
      </c>
      <c r="H744" t="s">
        <v>1516</v>
      </c>
      <c r="I744" t="s">
        <v>90</v>
      </c>
      <c r="J744" t="s">
        <v>90</v>
      </c>
      <c r="K744" t="s">
        <v>727</v>
      </c>
      <c r="L744" t="s">
        <v>45</v>
      </c>
      <c r="M744" t="s">
        <v>851</v>
      </c>
      <c r="N744" t="s">
        <v>47</v>
      </c>
      <c r="O744" t="s">
        <v>48</v>
      </c>
      <c r="P744" s="1">
        <v>121.6</v>
      </c>
      <c r="Q744" t="s">
        <v>49</v>
      </c>
      <c r="R744" s="1">
        <v>280.89999999999998</v>
      </c>
      <c r="S744" s="1">
        <v>2.2999999999999998</v>
      </c>
      <c r="T744" t="s">
        <v>50</v>
      </c>
      <c r="U744" s="1">
        <v>314.8</v>
      </c>
      <c r="V744" s="1">
        <v>314.8</v>
      </c>
      <c r="W744" s="1">
        <v>119.6</v>
      </c>
      <c r="X744" s="1">
        <v>119.6</v>
      </c>
      <c r="Y744" t="s">
        <v>113</v>
      </c>
      <c r="Z744" t="s">
        <v>114</v>
      </c>
      <c r="AA744" t="s">
        <v>1518</v>
      </c>
      <c r="AB744" t="s">
        <v>1519</v>
      </c>
      <c r="AC744" t="s">
        <v>1515</v>
      </c>
      <c r="AD744" t="s">
        <v>1520</v>
      </c>
      <c r="AE744" t="s">
        <v>337</v>
      </c>
      <c r="AF744" s="1">
        <v>33.9</v>
      </c>
      <c r="AG744" t="s">
        <v>842</v>
      </c>
      <c r="AH744" t="s">
        <v>55</v>
      </c>
      <c r="AI744" t="s">
        <v>1521</v>
      </c>
    </row>
    <row r="745" spans="1:35" x14ac:dyDescent="0.25">
      <c r="A745" t="s">
        <v>1439</v>
      </c>
      <c r="B745" t="s">
        <v>36</v>
      </c>
      <c r="C745" t="s">
        <v>1440</v>
      </c>
      <c r="D745" t="s">
        <v>1515</v>
      </c>
      <c r="E745" t="s">
        <v>837</v>
      </c>
      <c r="F745" t="s">
        <v>838</v>
      </c>
      <c r="G745" t="s">
        <v>839</v>
      </c>
      <c r="H745" t="s">
        <v>1516</v>
      </c>
      <c r="I745" t="s">
        <v>90</v>
      </c>
      <c r="J745" t="s">
        <v>90</v>
      </c>
      <c r="K745" t="s">
        <v>727</v>
      </c>
      <c r="L745" t="s">
        <v>45</v>
      </c>
      <c r="M745" t="s">
        <v>852</v>
      </c>
      <c r="N745" t="s">
        <v>47</v>
      </c>
      <c r="O745" t="s">
        <v>48</v>
      </c>
      <c r="P745" s="1">
        <v>765.2</v>
      </c>
      <c r="Q745" t="s">
        <v>49</v>
      </c>
      <c r="R745" s="1">
        <v>1768.1</v>
      </c>
      <c r="S745" s="1">
        <v>2.2999999999999998</v>
      </c>
      <c r="T745" t="s">
        <v>50</v>
      </c>
      <c r="U745" s="1">
        <v>1981.4</v>
      </c>
      <c r="V745" s="1">
        <v>1981.4</v>
      </c>
      <c r="W745" s="1">
        <v>753</v>
      </c>
      <c r="X745" s="1">
        <v>753</v>
      </c>
      <c r="Y745" t="s">
        <v>113</v>
      </c>
      <c r="Z745" t="s">
        <v>114</v>
      </c>
      <c r="AA745" t="s">
        <v>1518</v>
      </c>
      <c r="AB745" t="s">
        <v>1519</v>
      </c>
      <c r="AC745" t="s">
        <v>1515</v>
      </c>
      <c r="AD745" t="s">
        <v>1520</v>
      </c>
      <c r="AE745" t="s">
        <v>337</v>
      </c>
      <c r="AF745" s="1">
        <v>213.3</v>
      </c>
      <c r="AG745" t="s">
        <v>842</v>
      </c>
      <c r="AH745" t="s">
        <v>55</v>
      </c>
      <c r="AI745" t="s">
        <v>1521</v>
      </c>
    </row>
    <row r="746" spans="1:35" x14ac:dyDescent="0.25">
      <c r="A746" t="s">
        <v>1439</v>
      </c>
      <c r="B746" t="s">
        <v>36</v>
      </c>
      <c r="C746" t="s">
        <v>1440</v>
      </c>
      <c r="D746" t="s">
        <v>1515</v>
      </c>
      <c r="E746" t="s">
        <v>837</v>
      </c>
      <c r="F746" t="s">
        <v>838</v>
      </c>
      <c r="G746" t="s">
        <v>839</v>
      </c>
      <c r="H746" t="s">
        <v>1516</v>
      </c>
      <c r="I746" t="s">
        <v>90</v>
      </c>
      <c r="J746" t="s">
        <v>90</v>
      </c>
      <c r="K746" t="s">
        <v>727</v>
      </c>
      <c r="L746" t="s">
        <v>45</v>
      </c>
      <c r="M746" t="s">
        <v>861</v>
      </c>
      <c r="N746" t="s">
        <v>47</v>
      </c>
      <c r="O746" t="s">
        <v>48</v>
      </c>
      <c r="P746" s="1">
        <v>1206</v>
      </c>
      <c r="Q746" t="s">
        <v>49</v>
      </c>
      <c r="R746" s="1">
        <v>2786.6</v>
      </c>
      <c r="S746" s="1">
        <v>2.2999999999999998</v>
      </c>
      <c r="T746" t="s">
        <v>50</v>
      </c>
      <c r="U746" s="1">
        <v>3122.7</v>
      </c>
      <c r="V746" s="1">
        <v>3122.7</v>
      </c>
      <c r="W746" s="1">
        <v>1186.7</v>
      </c>
      <c r="X746" s="1">
        <v>1186.7</v>
      </c>
      <c r="Y746" t="s">
        <v>113</v>
      </c>
      <c r="Z746" t="s">
        <v>114</v>
      </c>
      <c r="AA746" t="s">
        <v>1518</v>
      </c>
      <c r="AB746" t="s">
        <v>1519</v>
      </c>
      <c r="AC746" t="s">
        <v>1515</v>
      </c>
      <c r="AD746" t="s">
        <v>1520</v>
      </c>
      <c r="AE746" t="s">
        <v>337</v>
      </c>
      <c r="AF746" s="1">
        <v>336.1</v>
      </c>
      <c r="AG746" t="s">
        <v>842</v>
      </c>
      <c r="AH746" t="s">
        <v>55</v>
      </c>
      <c r="AI746" t="s">
        <v>1521</v>
      </c>
    </row>
    <row r="747" spans="1:35" x14ac:dyDescent="0.25">
      <c r="A747" t="s">
        <v>1439</v>
      </c>
      <c r="B747" t="s">
        <v>36</v>
      </c>
      <c r="C747" t="s">
        <v>1440</v>
      </c>
      <c r="D747" t="s">
        <v>1515</v>
      </c>
      <c r="E747" t="s">
        <v>837</v>
      </c>
      <c r="F747" t="s">
        <v>838</v>
      </c>
      <c r="G747" t="s">
        <v>839</v>
      </c>
      <c r="H747" t="s">
        <v>1516</v>
      </c>
      <c r="I747" t="s">
        <v>90</v>
      </c>
      <c r="J747" t="s">
        <v>90</v>
      </c>
      <c r="K747" t="s">
        <v>727</v>
      </c>
      <c r="L747" t="s">
        <v>45</v>
      </c>
      <c r="M747" t="s">
        <v>855</v>
      </c>
      <c r="N747" t="s">
        <v>47</v>
      </c>
      <c r="O747" t="s">
        <v>48</v>
      </c>
      <c r="P747" s="1">
        <v>13108</v>
      </c>
      <c r="Q747" t="s">
        <v>49</v>
      </c>
      <c r="R747" s="1">
        <v>30288.3</v>
      </c>
      <c r="S747" s="1">
        <v>2.2999999999999998</v>
      </c>
      <c r="T747" t="s">
        <v>50</v>
      </c>
      <c r="U747" s="1">
        <v>33941.599999999999</v>
      </c>
      <c r="V747" s="1">
        <v>33941.599999999999</v>
      </c>
      <c r="W747" s="1">
        <v>12898.5</v>
      </c>
      <c r="X747" s="1">
        <v>12898.5</v>
      </c>
      <c r="Y747" t="s">
        <v>113</v>
      </c>
      <c r="Z747" t="s">
        <v>114</v>
      </c>
      <c r="AA747" t="s">
        <v>1518</v>
      </c>
      <c r="AB747" t="s">
        <v>1519</v>
      </c>
      <c r="AC747" t="s">
        <v>1515</v>
      </c>
      <c r="AD747" t="s">
        <v>1520</v>
      </c>
      <c r="AE747" t="s">
        <v>337</v>
      </c>
      <c r="AF747" s="1">
        <v>3653.3</v>
      </c>
      <c r="AG747" t="s">
        <v>842</v>
      </c>
      <c r="AH747" t="s">
        <v>55</v>
      </c>
      <c r="AI747" t="s">
        <v>1521</v>
      </c>
    </row>
    <row r="748" spans="1:35" x14ac:dyDescent="0.25">
      <c r="A748" t="s">
        <v>1439</v>
      </c>
      <c r="B748" t="s">
        <v>36</v>
      </c>
      <c r="C748" t="s">
        <v>1440</v>
      </c>
      <c r="D748" t="s">
        <v>1515</v>
      </c>
      <c r="E748" t="s">
        <v>837</v>
      </c>
      <c r="F748" t="s">
        <v>838</v>
      </c>
      <c r="G748" t="s">
        <v>839</v>
      </c>
      <c r="H748" t="s">
        <v>1516</v>
      </c>
      <c r="I748" t="s">
        <v>90</v>
      </c>
      <c r="J748" t="s">
        <v>90</v>
      </c>
      <c r="K748" t="s">
        <v>727</v>
      </c>
      <c r="L748" t="s">
        <v>45</v>
      </c>
      <c r="M748" t="s">
        <v>1443</v>
      </c>
      <c r="N748" t="s">
        <v>47</v>
      </c>
      <c r="O748" t="s">
        <v>48</v>
      </c>
      <c r="P748" s="1">
        <v>2357.8000000000002</v>
      </c>
      <c r="Q748" t="s">
        <v>49</v>
      </c>
      <c r="R748" s="1">
        <v>5448</v>
      </c>
      <c r="S748" s="1">
        <v>2.2999999999999998</v>
      </c>
      <c r="T748" t="s">
        <v>50</v>
      </c>
      <c r="U748" s="1">
        <v>6105.1</v>
      </c>
      <c r="V748" s="1">
        <v>6105.1</v>
      </c>
      <c r="W748" s="1">
        <v>2320.1</v>
      </c>
      <c r="X748" s="1">
        <v>2320.1</v>
      </c>
      <c r="Y748" t="s">
        <v>113</v>
      </c>
      <c r="Z748" t="s">
        <v>114</v>
      </c>
      <c r="AA748" t="s">
        <v>1518</v>
      </c>
      <c r="AB748" t="s">
        <v>1519</v>
      </c>
      <c r="AC748" t="s">
        <v>1515</v>
      </c>
      <c r="AD748" t="s">
        <v>1520</v>
      </c>
      <c r="AE748" t="s">
        <v>337</v>
      </c>
      <c r="AF748" s="1">
        <v>657.1</v>
      </c>
      <c r="AG748" t="s">
        <v>842</v>
      </c>
      <c r="AH748" t="s">
        <v>55</v>
      </c>
      <c r="AI748" t="s">
        <v>1521</v>
      </c>
    </row>
    <row r="749" spans="1:35" x14ac:dyDescent="0.25">
      <c r="A749" t="s">
        <v>1439</v>
      </c>
      <c r="B749" t="s">
        <v>36</v>
      </c>
      <c r="C749" t="s">
        <v>1440</v>
      </c>
      <c r="D749" t="s">
        <v>1515</v>
      </c>
      <c r="E749" t="s">
        <v>837</v>
      </c>
      <c r="F749" t="s">
        <v>838</v>
      </c>
      <c r="G749" t="s">
        <v>839</v>
      </c>
      <c r="H749" t="s">
        <v>1516</v>
      </c>
      <c r="I749" t="s">
        <v>90</v>
      </c>
      <c r="J749" t="s">
        <v>90</v>
      </c>
      <c r="K749" t="s">
        <v>727</v>
      </c>
      <c r="L749" t="s">
        <v>45</v>
      </c>
      <c r="M749" t="s">
        <v>1524</v>
      </c>
      <c r="N749" t="s">
        <v>47</v>
      </c>
      <c r="O749" t="s">
        <v>48</v>
      </c>
      <c r="P749" s="1">
        <v>1170.2</v>
      </c>
      <c r="Q749" t="s">
        <v>49</v>
      </c>
      <c r="R749" s="1">
        <v>2703.8</v>
      </c>
      <c r="S749" s="1">
        <v>2.2999999999999998</v>
      </c>
      <c r="T749" t="s">
        <v>50</v>
      </c>
      <c r="U749" s="1">
        <v>3030</v>
      </c>
      <c r="V749" s="1">
        <v>3030</v>
      </c>
      <c r="W749" s="1">
        <v>1151.5</v>
      </c>
      <c r="X749" s="1">
        <v>1151.5</v>
      </c>
      <c r="Y749" t="s">
        <v>113</v>
      </c>
      <c r="Z749" t="s">
        <v>114</v>
      </c>
      <c r="AA749" t="s">
        <v>1518</v>
      </c>
      <c r="AB749" t="s">
        <v>1519</v>
      </c>
      <c r="AC749" t="s">
        <v>1515</v>
      </c>
      <c r="AD749" t="s">
        <v>1520</v>
      </c>
      <c r="AE749" t="s">
        <v>337</v>
      </c>
      <c r="AF749" s="1">
        <v>326.10000000000002</v>
      </c>
      <c r="AG749" t="s">
        <v>842</v>
      </c>
      <c r="AH749" t="s">
        <v>55</v>
      </c>
      <c r="AI749" t="s">
        <v>1521</v>
      </c>
    </row>
    <row r="750" spans="1:35" x14ac:dyDescent="0.25">
      <c r="A750" t="s">
        <v>1439</v>
      </c>
      <c r="B750" t="s">
        <v>36</v>
      </c>
      <c r="C750" t="s">
        <v>1440</v>
      </c>
      <c r="D750" t="s">
        <v>1515</v>
      </c>
      <c r="E750" t="s">
        <v>837</v>
      </c>
      <c r="F750" t="s">
        <v>838</v>
      </c>
      <c r="G750" t="s">
        <v>839</v>
      </c>
      <c r="H750" t="s">
        <v>1516</v>
      </c>
      <c r="I750" t="s">
        <v>90</v>
      </c>
      <c r="J750" t="s">
        <v>90</v>
      </c>
      <c r="K750" t="s">
        <v>44</v>
      </c>
      <c r="L750" t="s">
        <v>45</v>
      </c>
      <c r="M750" t="s">
        <v>863</v>
      </c>
      <c r="N750" t="s">
        <v>47</v>
      </c>
      <c r="O750" t="s">
        <v>48</v>
      </c>
      <c r="P750" s="1">
        <v>372</v>
      </c>
      <c r="Q750" t="s">
        <v>49</v>
      </c>
      <c r="R750" s="1">
        <v>859.5</v>
      </c>
      <c r="S750" s="1">
        <v>2.2999999999999998</v>
      </c>
      <c r="T750" t="s">
        <v>50</v>
      </c>
      <c r="U750" s="1">
        <v>963.2</v>
      </c>
      <c r="V750" s="1">
        <v>963.2</v>
      </c>
      <c r="W750" s="1">
        <v>366</v>
      </c>
      <c r="X750" s="1">
        <v>366</v>
      </c>
      <c r="Y750" t="s">
        <v>113</v>
      </c>
      <c r="Z750" t="s">
        <v>114</v>
      </c>
      <c r="AA750" t="s">
        <v>1518</v>
      </c>
      <c r="AB750" t="s">
        <v>1519</v>
      </c>
      <c r="AC750" t="s">
        <v>1515</v>
      </c>
      <c r="AD750" t="s">
        <v>1520</v>
      </c>
      <c r="AE750" t="s">
        <v>337</v>
      </c>
      <c r="AF750" s="1">
        <v>103.7</v>
      </c>
      <c r="AG750" t="s">
        <v>842</v>
      </c>
      <c r="AH750" t="s">
        <v>55</v>
      </c>
      <c r="AI750" t="s">
        <v>1521</v>
      </c>
    </row>
    <row r="751" spans="1:35" x14ac:dyDescent="0.25">
      <c r="A751" t="s">
        <v>1439</v>
      </c>
      <c r="B751" t="s">
        <v>36</v>
      </c>
      <c r="C751" t="s">
        <v>1440</v>
      </c>
      <c r="D751" t="s">
        <v>1515</v>
      </c>
      <c r="E751" t="s">
        <v>837</v>
      </c>
      <c r="F751" t="s">
        <v>838</v>
      </c>
      <c r="G751" t="s">
        <v>839</v>
      </c>
      <c r="H751" t="s">
        <v>1516</v>
      </c>
      <c r="I751" t="s">
        <v>90</v>
      </c>
      <c r="J751" t="s">
        <v>90</v>
      </c>
      <c r="K751" t="s">
        <v>727</v>
      </c>
      <c r="L751" t="s">
        <v>45</v>
      </c>
      <c r="M751" t="s">
        <v>851</v>
      </c>
      <c r="N751" t="s">
        <v>47</v>
      </c>
      <c r="O751" t="s">
        <v>48</v>
      </c>
      <c r="P751" s="1">
        <v>2324.5</v>
      </c>
      <c r="Q751" t="s">
        <v>49</v>
      </c>
      <c r="R751" s="1">
        <v>5371.1</v>
      </c>
      <c r="S751" s="1">
        <v>2.2999999999999998</v>
      </c>
      <c r="T751" t="s">
        <v>50</v>
      </c>
      <c r="U751" s="1">
        <v>6019</v>
      </c>
      <c r="V751" s="1">
        <v>6019</v>
      </c>
      <c r="W751" s="1">
        <v>2287.3000000000002</v>
      </c>
      <c r="X751" s="1">
        <v>2287.3000000000002</v>
      </c>
      <c r="Y751" t="s">
        <v>113</v>
      </c>
      <c r="Z751" t="s">
        <v>114</v>
      </c>
      <c r="AA751" t="s">
        <v>1518</v>
      </c>
      <c r="AB751" t="s">
        <v>1519</v>
      </c>
      <c r="AC751" t="s">
        <v>1515</v>
      </c>
      <c r="AD751" t="s">
        <v>1520</v>
      </c>
      <c r="AE751" t="s">
        <v>337</v>
      </c>
      <c r="AF751" s="1">
        <v>647.9</v>
      </c>
      <c r="AG751" t="s">
        <v>842</v>
      </c>
      <c r="AH751" t="s">
        <v>55</v>
      </c>
      <c r="AI751" t="s">
        <v>1521</v>
      </c>
    </row>
    <row r="752" spans="1:35" x14ac:dyDescent="0.25">
      <c r="A752" t="s">
        <v>1439</v>
      </c>
      <c r="B752" t="s">
        <v>36</v>
      </c>
      <c r="C752" t="s">
        <v>1440</v>
      </c>
      <c r="D752" t="s">
        <v>1525</v>
      </c>
      <c r="E752" t="s">
        <v>837</v>
      </c>
      <c r="F752" t="s">
        <v>838</v>
      </c>
      <c r="G752" t="s">
        <v>839</v>
      </c>
      <c r="H752" t="s">
        <v>122</v>
      </c>
      <c r="I752" t="s">
        <v>90</v>
      </c>
      <c r="J752" t="s">
        <v>303</v>
      </c>
      <c r="K752" t="s">
        <v>136</v>
      </c>
      <c r="L752" t="s">
        <v>137</v>
      </c>
      <c r="M752" t="s">
        <v>1526</v>
      </c>
      <c r="N752" t="s">
        <v>139</v>
      </c>
      <c r="O752" t="s">
        <v>137</v>
      </c>
      <c r="P752" s="1">
        <v>1</v>
      </c>
      <c r="Q752" t="s">
        <v>72</v>
      </c>
      <c r="R752" s="1">
        <v>392</v>
      </c>
      <c r="S752" s="1">
        <v>392</v>
      </c>
      <c r="T752" t="s">
        <v>124</v>
      </c>
      <c r="U752" s="1">
        <v>460.9</v>
      </c>
      <c r="V752" s="1">
        <v>460.9</v>
      </c>
      <c r="W752" s="1">
        <v>0.3</v>
      </c>
      <c r="X752" s="1">
        <v>0.3</v>
      </c>
      <c r="Y752" t="s">
        <v>73</v>
      </c>
      <c r="Z752" t="s">
        <v>309</v>
      </c>
      <c r="AA752" t="s">
        <v>303</v>
      </c>
      <c r="AB752" t="s">
        <v>1527</v>
      </c>
      <c r="AC752" t="s">
        <v>1528</v>
      </c>
      <c r="AD752" t="s">
        <v>1529</v>
      </c>
      <c r="AE752" t="s">
        <v>312</v>
      </c>
      <c r="AF752" s="1">
        <v>65</v>
      </c>
      <c r="AG752" t="s">
        <v>128</v>
      </c>
      <c r="AH752" t="s">
        <v>55</v>
      </c>
      <c r="AI752" t="s">
        <v>1530</v>
      </c>
    </row>
    <row r="753" spans="1:35" x14ac:dyDescent="0.25">
      <c r="A753" t="s">
        <v>1439</v>
      </c>
      <c r="B753" t="s">
        <v>36</v>
      </c>
      <c r="C753" t="s">
        <v>1440</v>
      </c>
      <c r="D753" t="s">
        <v>1525</v>
      </c>
      <c r="E753" t="s">
        <v>837</v>
      </c>
      <c r="F753" t="s">
        <v>838</v>
      </c>
      <c r="G753" t="s">
        <v>839</v>
      </c>
      <c r="H753" t="s">
        <v>122</v>
      </c>
      <c r="I753" t="s">
        <v>90</v>
      </c>
      <c r="J753" t="s">
        <v>303</v>
      </c>
      <c r="K753" t="s">
        <v>136</v>
      </c>
      <c r="L753" t="s">
        <v>137</v>
      </c>
      <c r="M753" t="s">
        <v>1531</v>
      </c>
      <c r="N753" t="s">
        <v>139</v>
      </c>
      <c r="O753" t="s">
        <v>137</v>
      </c>
      <c r="P753" s="1">
        <v>1</v>
      </c>
      <c r="Q753" t="s">
        <v>72</v>
      </c>
      <c r="R753" s="1">
        <v>272</v>
      </c>
      <c r="S753" s="1">
        <v>272</v>
      </c>
      <c r="T753" t="s">
        <v>124</v>
      </c>
      <c r="U753" s="1">
        <v>339.7</v>
      </c>
      <c r="V753" s="1">
        <v>339.7</v>
      </c>
      <c r="W753" s="1">
        <v>0.9</v>
      </c>
      <c r="X753" s="1">
        <v>0.9</v>
      </c>
      <c r="Y753" t="s">
        <v>73</v>
      </c>
      <c r="Z753" t="s">
        <v>309</v>
      </c>
      <c r="AA753" t="s">
        <v>303</v>
      </c>
      <c r="AB753" t="s">
        <v>1532</v>
      </c>
      <c r="AC753" t="s">
        <v>1528</v>
      </c>
      <c r="AD753" t="s">
        <v>1529</v>
      </c>
      <c r="AE753" t="s">
        <v>312</v>
      </c>
      <c r="AF753" s="1">
        <v>65</v>
      </c>
      <c r="AG753" t="s">
        <v>128</v>
      </c>
      <c r="AH753" t="s">
        <v>55</v>
      </c>
      <c r="AI753" t="s">
        <v>1533</v>
      </c>
    </row>
    <row r="754" spans="1:35" x14ac:dyDescent="0.25">
      <c r="A754" t="s">
        <v>1439</v>
      </c>
      <c r="B754" t="s">
        <v>36</v>
      </c>
      <c r="C754" t="s">
        <v>1440</v>
      </c>
      <c r="D754" t="s">
        <v>1525</v>
      </c>
      <c r="E754" t="s">
        <v>837</v>
      </c>
      <c r="F754" t="s">
        <v>838</v>
      </c>
      <c r="G754" t="s">
        <v>839</v>
      </c>
      <c r="H754" t="s">
        <v>1302</v>
      </c>
      <c r="I754" t="s">
        <v>66</v>
      </c>
      <c r="J754" t="s">
        <v>66</v>
      </c>
      <c r="K754" t="s">
        <v>1534</v>
      </c>
      <c r="L754" t="s">
        <v>1535</v>
      </c>
      <c r="M754" t="s">
        <v>1536</v>
      </c>
      <c r="N754" t="s">
        <v>1537</v>
      </c>
      <c r="O754" t="s">
        <v>1538</v>
      </c>
      <c r="P754" s="1">
        <v>2</v>
      </c>
      <c r="Q754" t="s">
        <v>72</v>
      </c>
      <c r="R754" s="1">
        <v>461.3</v>
      </c>
      <c r="S754" s="1">
        <v>230.7</v>
      </c>
      <c r="T754" t="s">
        <v>124</v>
      </c>
      <c r="U754" s="1">
        <v>496.5</v>
      </c>
      <c r="V754" s="1">
        <v>496.5</v>
      </c>
      <c r="W754" s="1">
        <v>20.399999999999999</v>
      </c>
      <c r="X754" s="1">
        <v>20.399999999999999</v>
      </c>
      <c r="Y754" t="s">
        <v>73</v>
      </c>
      <c r="Z754" t="s">
        <v>309</v>
      </c>
      <c r="AA754" t="s">
        <v>74</v>
      </c>
      <c r="AB754" t="s">
        <v>1539</v>
      </c>
      <c r="AC754" t="s">
        <v>1528</v>
      </c>
      <c r="AD754" t="s">
        <v>1529</v>
      </c>
      <c r="AE754" t="s">
        <v>312</v>
      </c>
      <c r="AF754" s="1">
        <v>30.6</v>
      </c>
      <c r="AG754" t="s">
        <v>1310</v>
      </c>
      <c r="AH754" t="s">
        <v>55</v>
      </c>
      <c r="AI754" t="s">
        <v>1540</v>
      </c>
    </row>
    <row r="755" spans="1:35" x14ac:dyDescent="0.25">
      <c r="A755" t="s">
        <v>1439</v>
      </c>
      <c r="B755" t="s">
        <v>36</v>
      </c>
      <c r="C755" t="s">
        <v>1440</v>
      </c>
      <c r="D755" t="s">
        <v>1541</v>
      </c>
      <c r="E755" t="s">
        <v>837</v>
      </c>
      <c r="F755" t="s">
        <v>838</v>
      </c>
      <c r="G755" t="s">
        <v>839</v>
      </c>
      <c r="H755" t="s">
        <v>662</v>
      </c>
      <c r="I755" t="s">
        <v>1313</v>
      </c>
      <c r="J755" t="s">
        <v>66</v>
      </c>
      <c r="K755" t="s">
        <v>1314</v>
      </c>
      <c r="L755" t="s">
        <v>1315</v>
      </c>
      <c r="M755" t="s">
        <v>1316</v>
      </c>
      <c r="N755" t="s">
        <v>1317</v>
      </c>
      <c r="O755" t="s">
        <v>1318</v>
      </c>
      <c r="P755" s="1">
        <v>1</v>
      </c>
      <c r="Q755" t="s">
        <v>72</v>
      </c>
      <c r="R755" s="1">
        <v>170.8</v>
      </c>
      <c r="S755" s="1">
        <v>170.8</v>
      </c>
      <c r="T755" t="s">
        <v>124</v>
      </c>
      <c r="U755" s="1">
        <v>252.1</v>
      </c>
      <c r="V755" s="1">
        <v>252.1</v>
      </c>
      <c r="W755" s="1">
        <v>1</v>
      </c>
      <c r="X755" s="1">
        <v>1</v>
      </c>
      <c r="Y755" t="s">
        <v>73</v>
      </c>
      <c r="Z755" t="s">
        <v>52</v>
      </c>
      <c r="AA755" t="s">
        <v>74</v>
      </c>
      <c r="AB755" t="s">
        <v>1542</v>
      </c>
      <c r="AC755" t="s">
        <v>1543</v>
      </c>
      <c r="AD755" t="s">
        <v>1544</v>
      </c>
      <c r="AE755" t="s">
        <v>78</v>
      </c>
      <c r="AF755" s="1">
        <v>79.599999999999994</v>
      </c>
      <c r="AG755" t="s">
        <v>669</v>
      </c>
      <c r="AH755" t="s">
        <v>55</v>
      </c>
      <c r="AI755" t="s">
        <v>1545</v>
      </c>
    </row>
    <row r="756" spans="1:35" x14ac:dyDescent="0.25">
      <c r="A756" t="s">
        <v>1439</v>
      </c>
      <c r="B756" t="s">
        <v>36</v>
      </c>
      <c r="C756" t="s">
        <v>1440</v>
      </c>
      <c r="D756" t="s">
        <v>1510</v>
      </c>
      <c r="E756" t="s">
        <v>575</v>
      </c>
      <c r="F756" t="s">
        <v>576</v>
      </c>
      <c r="G756" t="s">
        <v>577</v>
      </c>
      <c r="H756" t="s">
        <v>604</v>
      </c>
      <c r="I756" t="s">
        <v>43</v>
      </c>
      <c r="J756" t="s">
        <v>43</v>
      </c>
      <c r="K756" t="s">
        <v>605</v>
      </c>
      <c r="L756" t="s">
        <v>606</v>
      </c>
      <c r="M756" t="s">
        <v>607</v>
      </c>
      <c r="N756" t="s">
        <v>608</v>
      </c>
      <c r="O756" t="s">
        <v>609</v>
      </c>
      <c r="P756" s="1">
        <v>6246</v>
      </c>
      <c r="Q756" t="s">
        <v>49</v>
      </c>
      <c r="R756" s="1">
        <v>7628.9</v>
      </c>
      <c r="S756" s="1">
        <v>1.2</v>
      </c>
      <c r="T756" t="s">
        <v>50</v>
      </c>
      <c r="U756" s="1">
        <v>8102.7</v>
      </c>
      <c r="V756" s="1">
        <v>8102.7</v>
      </c>
      <c r="W756" s="1">
        <v>6246</v>
      </c>
      <c r="X756" s="1">
        <v>6246</v>
      </c>
      <c r="Y756" t="s">
        <v>113</v>
      </c>
      <c r="Z756" t="s">
        <v>114</v>
      </c>
      <c r="AA756" t="s">
        <v>255</v>
      </c>
      <c r="AB756" t="s">
        <v>1546</v>
      </c>
      <c r="AC756" t="s">
        <v>1512</v>
      </c>
      <c r="AD756" t="s">
        <v>1547</v>
      </c>
      <c r="AE756" t="s">
        <v>337</v>
      </c>
      <c r="AF756" s="1">
        <v>459.6</v>
      </c>
      <c r="AG756" t="s">
        <v>583</v>
      </c>
      <c r="AH756" t="s">
        <v>55</v>
      </c>
      <c r="AI756" t="s">
        <v>1548</v>
      </c>
    </row>
    <row r="757" spans="1:35" x14ac:dyDescent="0.25">
      <c r="A757" t="s">
        <v>1439</v>
      </c>
      <c r="B757" t="s">
        <v>36</v>
      </c>
      <c r="C757" t="s">
        <v>1440</v>
      </c>
      <c r="D757" t="s">
        <v>1510</v>
      </c>
      <c r="E757" t="s">
        <v>575</v>
      </c>
      <c r="F757" t="s">
        <v>576</v>
      </c>
      <c r="G757" t="s">
        <v>577</v>
      </c>
      <c r="H757" t="s">
        <v>604</v>
      </c>
      <c r="I757" t="s">
        <v>43</v>
      </c>
      <c r="J757" t="s">
        <v>43</v>
      </c>
      <c r="K757" t="s">
        <v>605</v>
      </c>
      <c r="L757" t="s">
        <v>606</v>
      </c>
      <c r="M757" t="s">
        <v>607</v>
      </c>
      <c r="N757" t="s">
        <v>608</v>
      </c>
      <c r="O757" t="s">
        <v>609</v>
      </c>
      <c r="P757" s="1">
        <v>4754</v>
      </c>
      <c r="Q757" t="s">
        <v>49</v>
      </c>
      <c r="R757" s="1">
        <v>5784.2</v>
      </c>
      <c r="S757" s="1">
        <v>1.2</v>
      </c>
      <c r="T757" t="s">
        <v>50</v>
      </c>
      <c r="U757" s="1">
        <v>6143.4</v>
      </c>
      <c r="V757" s="1">
        <v>6143.4</v>
      </c>
      <c r="W757" s="1">
        <v>4754</v>
      </c>
      <c r="X757" s="1">
        <v>4754</v>
      </c>
      <c r="Y757" t="s">
        <v>113</v>
      </c>
      <c r="Z757" t="s">
        <v>114</v>
      </c>
      <c r="AA757" t="s">
        <v>255</v>
      </c>
      <c r="AB757" t="s">
        <v>1546</v>
      </c>
      <c r="AC757" t="s">
        <v>1512</v>
      </c>
      <c r="AD757" t="s">
        <v>1547</v>
      </c>
      <c r="AE757" t="s">
        <v>337</v>
      </c>
      <c r="AF757" s="1">
        <v>348.5</v>
      </c>
      <c r="AG757" t="s">
        <v>583</v>
      </c>
      <c r="AH757" t="s">
        <v>55</v>
      </c>
      <c r="AI757" t="s">
        <v>1548</v>
      </c>
    </row>
    <row r="758" spans="1:35" x14ac:dyDescent="0.25">
      <c r="A758" t="s">
        <v>1439</v>
      </c>
      <c r="B758" t="s">
        <v>36</v>
      </c>
      <c r="C758" t="s">
        <v>1440</v>
      </c>
      <c r="D758" t="s">
        <v>1510</v>
      </c>
      <c r="E758" t="s">
        <v>575</v>
      </c>
      <c r="F758" t="s">
        <v>576</v>
      </c>
      <c r="G758" t="s">
        <v>577</v>
      </c>
      <c r="H758" t="s">
        <v>1549</v>
      </c>
      <c r="I758" t="s">
        <v>328</v>
      </c>
      <c r="J758" t="s">
        <v>328</v>
      </c>
      <c r="K758" t="s">
        <v>1550</v>
      </c>
      <c r="L758" t="s">
        <v>1551</v>
      </c>
      <c r="M758" t="s">
        <v>1552</v>
      </c>
      <c r="N758" t="s">
        <v>1553</v>
      </c>
      <c r="O758" t="s">
        <v>1554</v>
      </c>
      <c r="P758" s="1">
        <v>2898</v>
      </c>
      <c r="Q758" t="s">
        <v>49</v>
      </c>
      <c r="R758" s="1">
        <v>7341.5</v>
      </c>
      <c r="S758" s="1">
        <v>2.5</v>
      </c>
      <c r="T758" t="s">
        <v>50</v>
      </c>
      <c r="U758" s="1">
        <v>8352</v>
      </c>
      <c r="V758" s="1">
        <v>8352</v>
      </c>
      <c r="W758" s="1">
        <v>2898</v>
      </c>
      <c r="X758" s="1">
        <v>2898</v>
      </c>
      <c r="Y758" t="s">
        <v>113</v>
      </c>
      <c r="Z758" t="s">
        <v>114</v>
      </c>
      <c r="AA758" t="s">
        <v>334</v>
      </c>
      <c r="AB758" t="s">
        <v>1555</v>
      </c>
      <c r="AC758" t="s">
        <v>1512</v>
      </c>
      <c r="AD758" t="s">
        <v>1547</v>
      </c>
      <c r="AE758" t="s">
        <v>337</v>
      </c>
      <c r="AF758" s="1">
        <v>996.1</v>
      </c>
      <c r="AG758" t="s">
        <v>583</v>
      </c>
      <c r="AH758" t="s">
        <v>55</v>
      </c>
      <c r="AI758" t="s">
        <v>1556</v>
      </c>
    </row>
    <row r="759" spans="1:35" x14ac:dyDescent="0.25">
      <c r="A759" t="s">
        <v>1439</v>
      </c>
      <c r="B759" t="s">
        <v>36</v>
      </c>
      <c r="C759" t="s">
        <v>1440</v>
      </c>
      <c r="D759" t="s">
        <v>1510</v>
      </c>
      <c r="E759" t="s">
        <v>575</v>
      </c>
      <c r="F759" t="s">
        <v>576</v>
      </c>
      <c r="G759" t="s">
        <v>577</v>
      </c>
      <c r="H759" t="s">
        <v>1549</v>
      </c>
      <c r="I759" t="s">
        <v>328</v>
      </c>
      <c r="J759" t="s">
        <v>328</v>
      </c>
      <c r="K759" t="s">
        <v>1550</v>
      </c>
      <c r="L759" t="s">
        <v>1551</v>
      </c>
      <c r="M759" t="s">
        <v>1552</v>
      </c>
      <c r="N759" t="s">
        <v>1553</v>
      </c>
      <c r="O759" t="s">
        <v>1554</v>
      </c>
      <c r="P759" s="1">
        <v>528</v>
      </c>
      <c r="Q759" t="s">
        <v>49</v>
      </c>
      <c r="R759" s="1">
        <v>1337.6</v>
      </c>
      <c r="S759" s="1">
        <v>2.5</v>
      </c>
      <c r="T759" t="s">
        <v>50</v>
      </c>
      <c r="U759" s="1">
        <v>1521.7</v>
      </c>
      <c r="V759" s="1">
        <v>1521.7</v>
      </c>
      <c r="W759" s="1">
        <v>528</v>
      </c>
      <c r="X759" s="1">
        <v>528</v>
      </c>
      <c r="Y759" t="s">
        <v>113</v>
      </c>
      <c r="Z759" t="s">
        <v>114</v>
      </c>
      <c r="AA759" t="s">
        <v>334</v>
      </c>
      <c r="AB759" t="s">
        <v>1555</v>
      </c>
      <c r="AC759" t="s">
        <v>1512</v>
      </c>
      <c r="AD759" t="s">
        <v>1547</v>
      </c>
      <c r="AE759" t="s">
        <v>337</v>
      </c>
      <c r="AF759" s="1">
        <v>181.5</v>
      </c>
      <c r="AG759" t="s">
        <v>583</v>
      </c>
      <c r="AH759" t="s">
        <v>55</v>
      </c>
      <c r="AI759" t="s">
        <v>1556</v>
      </c>
    </row>
    <row r="760" spans="1:35" x14ac:dyDescent="0.25">
      <c r="A760" t="s">
        <v>1439</v>
      </c>
      <c r="B760" t="s">
        <v>36</v>
      </c>
      <c r="C760" t="s">
        <v>1440</v>
      </c>
      <c r="D760" t="s">
        <v>1525</v>
      </c>
      <c r="E760" t="s">
        <v>575</v>
      </c>
      <c r="F760" t="s">
        <v>576</v>
      </c>
      <c r="G760" t="s">
        <v>577</v>
      </c>
      <c r="H760" t="s">
        <v>1557</v>
      </c>
      <c r="I760" t="s">
        <v>96</v>
      </c>
      <c r="J760" t="s">
        <v>96</v>
      </c>
      <c r="K760" t="s">
        <v>578</v>
      </c>
      <c r="L760" t="s">
        <v>579</v>
      </c>
      <c r="M760" t="s">
        <v>580</v>
      </c>
      <c r="N760" t="s">
        <v>581</v>
      </c>
      <c r="O760" t="s">
        <v>582</v>
      </c>
      <c r="P760" s="1">
        <v>21538</v>
      </c>
      <c r="Q760" t="s">
        <v>49</v>
      </c>
      <c r="R760" s="1">
        <v>33280.1</v>
      </c>
      <c r="S760" s="1">
        <v>1.5</v>
      </c>
      <c r="T760" t="s">
        <v>254</v>
      </c>
      <c r="U760" s="1">
        <v>35611.1</v>
      </c>
      <c r="V760" s="1">
        <v>35611.1</v>
      </c>
      <c r="W760" s="1">
        <v>21538</v>
      </c>
      <c r="X760" s="1">
        <v>21538</v>
      </c>
      <c r="Y760" t="s">
        <v>113</v>
      </c>
      <c r="Z760" t="s">
        <v>114</v>
      </c>
      <c r="AA760" t="s">
        <v>1558</v>
      </c>
      <c r="AB760" t="s">
        <v>1559</v>
      </c>
      <c r="AC760" t="s">
        <v>1560</v>
      </c>
      <c r="AD760" t="s">
        <v>1561</v>
      </c>
      <c r="AE760" t="s">
        <v>1323</v>
      </c>
      <c r="AF760" s="1">
        <v>2257.6999999999998</v>
      </c>
      <c r="AG760" t="s">
        <v>583</v>
      </c>
      <c r="AH760" t="s">
        <v>55</v>
      </c>
      <c r="AI760" t="s">
        <v>1562</v>
      </c>
    </row>
    <row r="761" spans="1:35" x14ac:dyDescent="0.25">
      <c r="A761" t="s">
        <v>1439</v>
      </c>
      <c r="B761" t="s">
        <v>36</v>
      </c>
      <c r="C761" t="s">
        <v>1440</v>
      </c>
      <c r="D761" t="s">
        <v>1525</v>
      </c>
      <c r="E761" t="s">
        <v>575</v>
      </c>
      <c r="F761" t="s">
        <v>576</v>
      </c>
      <c r="G761" t="s">
        <v>577</v>
      </c>
      <c r="H761" t="s">
        <v>1557</v>
      </c>
      <c r="I761" t="s">
        <v>96</v>
      </c>
      <c r="J761" t="s">
        <v>96</v>
      </c>
      <c r="K761" t="s">
        <v>578</v>
      </c>
      <c r="L761" t="s">
        <v>579</v>
      </c>
      <c r="M761" t="s">
        <v>580</v>
      </c>
      <c r="N761" t="s">
        <v>581</v>
      </c>
      <c r="O761" t="s">
        <v>582</v>
      </c>
      <c r="P761" s="1">
        <v>54064</v>
      </c>
      <c r="Q761" t="s">
        <v>49</v>
      </c>
      <c r="R761" s="1">
        <v>83538.5</v>
      </c>
      <c r="S761" s="1">
        <v>1.5</v>
      </c>
      <c r="T761" t="s">
        <v>254</v>
      </c>
      <c r="U761" s="1">
        <v>89389.8</v>
      </c>
      <c r="V761" s="1">
        <v>89389.8</v>
      </c>
      <c r="W761" s="1">
        <v>54064</v>
      </c>
      <c r="X761" s="1">
        <v>54064</v>
      </c>
      <c r="Y761" t="s">
        <v>113</v>
      </c>
      <c r="Z761" t="s">
        <v>114</v>
      </c>
      <c r="AA761" t="s">
        <v>1558</v>
      </c>
      <c r="AB761" t="s">
        <v>1559</v>
      </c>
      <c r="AC761" t="s">
        <v>1560</v>
      </c>
      <c r="AD761" t="s">
        <v>1561</v>
      </c>
      <c r="AE761" t="s">
        <v>1323</v>
      </c>
      <c r="AF761" s="1">
        <v>5667.1</v>
      </c>
      <c r="AG761" t="s">
        <v>583</v>
      </c>
      <c r="AH761" t="s">
        <v>55</v>
      </c>
      <c r="AI761" t="s">
        <v>1562</v>
      </c>
    </row>
    <row r="762" spans="1:35" x14ac:dyDescent="0.25">
      <c r="A762" t="s">
        <v>1439</v>
      </c>
      <c r="B762" t="s">
        <v>36</v>
      </c>
      <c r="C762" t="s">
        <v>1440</v>
      </c>
      <c r="D762" t="s">
        <v>1525</v>
      </c>
      <c r="E762" t="s">
        <v>575</v>
      </c>
      <c r="F762" t="s">
        <v>576</v>
      </c>
      <c r="G762" t="s">
        <v>577</v>
      </c>
      <c r="H762" t="s">
        <v>1557</v>
      </c>
      <c r="I762" t="s">
        <v>96</v>
      </c>
      <c r="J762" t="s">
        <v>96</v>
      </c>
      <c r="K762" t="s">
        <v>578</v>
      </c>
      <c r="L762" t="s">
        <v>579</v>
      </c>
      <c r="M762" t="s">
        <v>580</v>
      </c>
      <c r="N762" t="s">
        <v>581</v>
      </c>
      <c r="O762" t="s">
        <v>582</v>
      </c>
      <c r="P762" s="1">
        <v>23614</v>
      </c>
      <c r="Q762" t="s">
        <v>49</v>
      </c>
      <c r="R762" s="1">
        <v>36487.800000000003</v>
      </c>
      <c r="S762" s="1">
        <v>1.5</v>
      </c>
      <c r="T762" t="s">
        <v>254</v>
      </c>
      <c r="U762" s="1">
        <v>39043.599999999999</v>
      </c>
      <c r="V762" s="1">
        <v>39043.599999999999</v>
      </c>
      <c r="W762" s="1">
        <v>23614</v>
      </c>
      <c r="X762" s="1">
        <v>23614</v>
      </c>
      <c r="Y762" t="s">
        <v>113</v>
      </c>
      <c r="Z762" t="s">
        <v>114</v>
      </c>
      <c r="AA762" t="s">
        <v>1558</v>
      </c>
      <c r="AB762" t="s">
        <v>1559</v>
      </c>
      <c r="AC762" t="s">
        <v>1560</v>
      </c>
      <c r="AD762" t="s">
        <v>1561</v>
      </c>
      <c r="AE762" t="s">
        <v>1323</v>
      </c>
      <c r="AF762" s="1">
        <v>2475.3000000000002</v>
      </c>
      <c r="AG762" t="s">
        <v>583</v>
      </c>
      <c r="AH762" t="s">
        <v>55</v>
      </c>
      <c r="AI762" t="s">
        <v>1562</v>
      </c>
    </row>
    <row r="763" spans="1:35" x14ac:dyDescent="0.25">
      <c r="A763" t="s">
        <v>1439</v>
      </c>
      <c r="B763" t="s">
        <v>36</v>
      </c>
      <c r="C763" t="s">
        <v>1440</v>
      </c>
      <c r="D763" t="s">
        <v>1541</v>
      </c>
      <c r="E763" t="s">
        <v>575</v>
      </c>
      <c r="F763" t="s">
        <v>576</v>
      </c>
      <c r="G763" t="s">
        <v>577</v>
      </c>
      <c r="H763" t="s">
        <v>1563</v>
      </c>
      <c r="I763" t="s">
        <v>96</v>
      </c>
      <c r="J763" t="s">
        <v>96</v>
      </c>
      <c r="K763" t="s">
        <v>329</v>
      </c>
      <c r="L763" t="s">
        <v>330</v>
      </c>
      <c r="M763" t="s">
        <v>1564</v>
      </c>
      <c r="N763" t="s">
        <v>332</v>
      </c>
      <c r="O763" t="s">
        <v>333</v>
      </c>
      <c r="P763" s="1">
        <v>25485.599999999999</v>
      </c>
      <c r="Q763" t="s">
        <v>49</v>
      </c>
      <c r="R763" s="1">
        <v>84189.9</v>
      </c>
      <c r="S763" s="1">
        <v>3.3</v>
      </c>
      <c r="T763" t="s">
        <v>50</v>
      </c>
      <c r="U763" s="1">
        <v>88844.4</v>
      </c>
      <c r="V763" s="1">
        <v>88844.4</v>
      </c>
      <c r="W763" s="1">
        <v>25485.599999999999</v>
      </c>
      <c r="X763" s="1">
        <v>25485.599999999999</v>
      </c>
      <c r="Y763" t="s">
        <v>113</v>
      </c>
      <c r="Z763" t="s">
        <v>114</v>
      </c>
      <c r="AA763" t="s">
        <v>1558</v>
      </c>
      <c r="AB763" t="s">
        <v>1565</v>
      </c>
      <c r="AC763" t="s">
        <v>1525</v>
      </c>
      <c r="AD763" t="s">
        <v>1566</v>
      </c>
      <c r="AE763" t="s">
        <v>248</v>
      </c>
      <c r="AF763" s="1">
        <v>4500</v>
      </c>
      <c r="AG763" t="s">
        <v>583</v>
      </c>
      <c r="AH763" t="s">
        <v>248</v>
      </c>
      <c r="AI763" t="s">
        <v>1567</v>
      </c>
    </row>
    <row r="764" spans="1:35" x14ac:dyDescent="0.25">
      <c r="A764" t="s">
        <v>1439</v>
      </c>
      <c r="B764" t="s">
        <v>36</v>
      </c>
      <c r="C764" t="s">
        <v>1440</v>
      </c>
      <c r="D764" t="s">
        <v>1568</v>
      </c>
      <c r="E764" t="s">
        <v>865</v>
      </c>
      <c r="F764" t="s">
        <v>866</v>
      </c>
      <c r="G764" t="s">
        <v>867</v>
      </c>
      <c r="H764" t="s">
        <v>122</v>
      </c>
      <c r="I764" t="s">
        <v>66</v>
      </c>
      <c r="J764" t="s">
        <v>303</v>
      </c>
      <c r="K764" t="s">
        <v>184</v>
      </c>
      <c r="L764" t="s">
        <v>185</v>
      </c>
      <c r="M764" t="s">
        <v>1569</v>
      </c>
      <c r="N764" t="s">
        <v>187</v>
      </c>
      <c r="O764" t="s">
        <v>188</v>
      </c>
      <c r="P764" s="1">
        <v>12</v>
      </c>
      <c r="Q764" t="s">
        <v>72</v>
      </c>
      <c r="R764" s="1">
        <v>988.8</v>
      </c>
      <c r="S764" s="1">
        <v>82.4</v>
      </c>
      <c r="T764" t="s">
        <v>124</v>
      </c>
      <c r="U764" s="1">
        <v>1278.7</v>
      </c>
      <c r="V764" s="1">
        <v>1278.7</v>
      </c>
      <c r="W764" s="1">
        <v>12.2</v>
      </c>
      <c r="X764" s="1">
        <v>12.2</v>
      </c>
      <c r="Y764" t="s">
        <v>73</v>
      </c>
      <c r="Z764" t="s">
        <v>309</v>
      </c>
      <c r="AA764" t="s">
        <v>303</v>
      </c>
      <c r="AB764" t="s">
        <v>1570</v>
      </c>
      <c r="AC764" t="s">
        <v>1568</v>
      </c>
      <c r="AD764" t="s">
        <v>1571</v>
      </c>
      <c r="AE764" t="s">
        <v>312</v>
      </c>
      <c r="AF764" s="1">
        <v>280</v>
      </c>
      <c r="AG764" t="s">
        <v>128</v>
      </c>
      <c r="AH764" t="s">
        <v>55</v>
      </c>
      <c r="AI764" t="s">
        <v>1572</v>
      </c>
    </row>
    <row r="765" spans="1:35" x14ac:dyDescent="0.25">
      <c r="A765" t="s">
        <v>1439</v>
      </c>
      <c r="B765" t="s">
        <v>36</v>
      </c>
      <c r="C765" t="s">
        <v>1440</v>
      </c>
      <c r="D765" t="s">
        <v>1486</v>
      </c>
      <c r="E765" t="s">
        <v>691</v>
      </c>
      <c r="F765" t="s">
        <v>692</v>
      </c>
      <c r="G765" t="s">
        <v>693</v>
      </c>
      <c r="H765" t="s">
        <v>42</v>
      </c>
      <c r="I765" t="s">
        <v>700</v>
      </c>
      <c r="J765" t="s">
        <v>700</v>
      </c>
      <c r="K765" t="s">
        <v>721</v>
      </c>
      <c r="L765" t="s">
        <v>722</v>
      </c>
      <c r="M765" t="s">
        <v>723</v>
      </c>
      <c r="N765" t="s">
        <v>724</v>
      </c>
      <c r="O765" t="s">
        <v>722</v>
      </c>
      <c r="P765" s="1">
        <v>10933.4</v>
      </c>
      <c r="Q765" t="s">
        <v>49</v>
      </c>
      <c r="R765" s="1">
        <v>511.9</v>
      </c>
      <c r="S765" s="1">
        <v>0</v>
      </c>
      <c r="T765" t="s">
        <v>50</v>
      </c>
      <c r="U765" s="1">
        <v>581.70000000000005</v>
      </c>
      <c r="V765" s="1">
        <v>581.70000000000005</v>
      </c>
      <c r="W765" s="1">
        <v>10933.4</v>
      </c>
      <c r="X765" s="1">
        <v>10933.4</v>
      </c>
      <c r="Y765" t="s">
        <v>1255</v>
      </c>
      <c r="Z765" t="s">
        <v>114</v>
      </c>
      <c r="AA765" t="s">
        <v>42</v>
      </c>
      <c r="AB765" t="s">
        <v>36</v>
      </c>
      <c r="AC765" t="s">
        <v>1486</v>
      </c>
      <c r="AD765" t="s">
        <v>36</v>
      </c>
      <c r="AE765" t="s">
        <v>53</v>
      </c>
      <c r="AF765" s="1">
        <v>64.099999999999994</v>
      </c>
      <c r="AG765" t="s">
        <v>702</v>
      </c>
      <c r="AH765" t="s">
        <v>55</v>
      </c>
      <c r="AI765" t="s">
        <v>1573</v>
      </c>
    </row>
    <row r="766" spans="1:35" x14ac:dyDescent="0.25">
      <c r="A766" t="s">
        <v>1439</v>
      </c>
      <c r="B766" t="s">
        <v>36</v>
      </c>
      <c r="C766" t="s">
        <v>1440</v>
      </c>
      <c r="D766" t="s">
        <v>1543</v>
      </c>
      <c r="E766" t="s">
        <v>691</v>
      </c>
      <c r="F766" t="s">
        <v>692</v>
      </c>
      <c r="G766" t="s">
        <v>693</v>
      </c>
      <c r="H766" t="s">
        <v>42</v>
      </c>
      <c r="I766" t="s">
        <v>700</v>
      </c>
      <c r="J766" t="s">
        <v>700</v>
      </c>
      <c r="K766" t="s">
        <v>58</v>
      </c>
      <c r="L766" t="s">
        <v>59</v>
      </c>
      <c r="M766" t="s">
        <v>701</v>
      </c>
      <c r="N766" t="s">
        <v>61</v>
      </c>
      <c r="O766" t="s">
        <v>59</v>
      </c>
      <c r="P766" s="1">
        <v>25257.200000000001</v>
      </c>
      <c r="Q766" t="s">
        <v>49</v>
      </c>
      <c r="R766" s="1">
        <v>1160.0999999999999</v>
      </c>
      <c r="S766" s="1">
        <v>0</v>
      </c>
      <c r="T766" t="s">
        <v>50</v>
      </c>
      <c r="U766" s="1">
        <v>1318.3</v>
      </c>
      <c r="V766" s="1">
        <v>1318.3</v>
      </c>
      <c r="W766" s="1">
        <v>25257.200000000001</v>
      </c>
      <c r="X766" s="1">
        <v>25257.200000000001</v>
      </c>
      <c r="Y766" t="s">
        <v>1255</v>
      </c>
      <c r="Z766" t="s">
        <v>114</v>
      </c>
      <c r="AA766" t="s">
        <v>42</v>
      </c>
      <c r="AB766" t="s">
        <v>36</v>
      </c>
      <c r="AC766" t="s">
        <v>1543</v>
      </c>
      <c r="AD766" t="s">
        <v>36</v>
      </c>
      <c r="AE766" t="s">
        <v>53</v>
      </c>
      <c r="AF766" s="1">
        <v>145</v>
      </c>
      <c r="AG766" t="s">
        <v>702</v>
      </c>
      <c r="AH766" t="s">
        <v>55</v>
      </c>
      <c r="AI766" t="s">
        <v>1574</v>
      </c>
    </row>
    <row r="767" spans="1:35" x14ac:dyDescent="0.25">
      <c r="A767" t="s">
        <v>1439</v>
      </c>
      <c r="B767" t="s">
        <v>36</v>
      </c>
      <c r="C767" t="s">
        <v>1440</v>
      </c>
      <c r="D767" t="s">
        <v>1575</v>
      </c>
      <c r="E767" t="s">
        <v>691</v>
      </c>
      <c r="F767" t="s">
        <v>692</v>
      </c>
      <c r="G767" t="s">
        <v>693</v>
      </c>
      <c r="H767" t="s">
        <v>42</v>
      </c>
      <c r="I767" t="s">
        <v>700</v>
      </c>
      <c r="J767" t="s">
        <v>700</v>
      </c>
      <c r="K767" t="s">
        <v>58</v>
      </c>
      <c r="L767" t="s">
        <v>59</v>
      </c>
      <c r="M767" t="s">
        <v>701</v>
      </c>
      <c r="N767" t="s">
        <v>61</v>
      </c>
      <c r="O767" t="s">
        <v>59</v>
      </c>
      <c r="P767" s="1">
        <v>26410.6</v>
      </c>
      <c r="Q767" t="s">
        <v>49</v>
      </c>
      <c r="R767" s="1">
        <v>1213.0999999999999</v>
      </c>
      <c r="S767" s="1">
        <v>0</v>
      </c>
      <c r="T767" t="s">
        <v>50</v>
      </c>
      <c r="U767" s="1">
        <v>1378.5</v>
      </c>
      <c r="V767" s="1">
        <v>1378.5</v>
      </c>
      <c r="W767" s="1">
        <v>26410.6</v>
      </c>
      <c r="X767" s="1">
        <v>26410.6</v>
      </c>
      <c r="Y767" t="s">
        <v>1255</v>
      </c>
      <c r="Z767" t="s">
        <v>114</v>
      </c>
      <c r="AA767" t="s">
        <v>42</v>
      </c>
      <c r="AB767" t="s">
        <v>36</v>
      </c>
      <c r="AC767" t="s">
        <v>1575</v>
      </c>
      <c r="AD767" t="s">
        <v>36</v>
      </c>
      <c r="AE767" t="s">
        <v>53</v>
      </c>
      <c r="AF767" s="1">
        <v>151.69999999999999</v>
      </c>
      <c r="AG767" t="s">
        <v>702</v>
      </c>
      <c r="AH767" t="s">
        <v>55</v>
      </c>
      <c r="AI767" t="s">
        <v>1576</v>
      </c>
    </row>
    <row r="768" spans="1:35" x14ac:dyDescent="0.25">
      <c r="A768" t="s">
        <v>1439</v>
      </c>
      <c r="B768" t="s">
        <v>36</v>
      </c>
      <c r="C768" t="s">
        <v>1440</v>
      </c>
      <c r="D768" t="s">
        <v>1447</v>
      </c>
      <c r="E768" t="s">
        <v>691</v>
      </c>
      <c r="F768" t="s">
        <v>692</v>
      </c>
      <c r="G768" t="s">
        <v>693</v>
      </c>
      <c r="H768" t="s">
        <v>122</v>
      </c>
      <c r="I768" t="s">
        <v>90</v>
      </c>
      <c r="J768" t="s">
        <v>303</v>
      </c>
      <c r="K768" t="s">
        <v>1156</v>
      </c>
      <c r="L768" t="s">
        <v>1157</v>
      </c>
      <c r="M768" t="s">
        <v>1577</v>
      </c>
      <c r="N768" t="s">
        <v>1159</v>
      </c>
      <c r="O768" t="s">
        <v>1157</v>
      </c>
      <c r="P768" s="1">
        <v>100</v>
      </c>
      <c r="Q768" t="s">
        <v>72</v>
      </c>
      <c r="R768" s="1">
        <v>187</v>
      </c>
      <c r="S768" s="1">
        <v>1.9</v>
      </c>
      <c r="T768" t="s">
        <v>124</v>
      </c>
      <c r="U768" s="1">
        <v>189.5</v>
      </c>
      <c r="V768" s="1">
        <v>189.5</v>
      </c>
      <c r="W768" s="1">
        <v>0.5</v>
      </c>
      <c r="X768" s="1">
        <v>0.5</v>
      </c>
      <c r="Y768" t="s">
        <v>73</v>
      </c>
      <c r="Z768" t="s">
        <v>309</v>
      </c>
      <c r="AA768" t="s">
        <v>303</v>
      </c>
      <c r="AB768" t="s">
        <v>1578</v>
      </c>
      <c r="AC768" t="s">
        <v>1579</v>
      </c>
      <c r="AD768" t="s">
        <v>1580</v>
      </c>
      <c r="AE768" t="s">
        <v>312</v>
      </c>
      <c r="AF768" s="1">
        <v>0.7</v>
      </c>
      <c r="AG768" t="s">
        <v>128</v>
      </c>
      <c r="AH768" t="s">
        <v>55</v>
      </c>
      <c r="AI768" t="s">
        <v>1581</v>
      </c>
    </row>
    <row r="769" spans="1:35" x14ac:dyDescent="0.25">
      <c r="A769" t="s">
        <v>1439</v>
      </c>
      <c r="B769" t="s">
        <v>36</v>
      </c>
      <c r="C769" t="s">
        <v>1440</v>
      </c>
      <c r="D769" t="s">
        <v>1441</v>
      </c>
      <c r="E769" t="s">
        <v>691</v>
      </c>
      <c r="F769" t="s">
        <v>692</v>
      </c>
      <c r="G769" t="s">
        <v>693</v>
      </c>
      <c r="H769" t="s">
        <v>821</v>
      </c>
      <c r="I769" t="s">
        <v>66</v>
      </c>
      <c r="J769" t="s">
        <v>66</v>
      </c>
      <c r="K769" t="s">
        <v>1582</v>
      </c>
      <c r="L769" t="s">
        <v>1583</v>
      </c>
      <c r="M769" t="s">
        <v>1584</v>
      </c>
      <c r="N769" t="s">
        <v>1585</v>
      </c>
      <c r="O769" t="s">
        <v>1583</v>
      </c>
      <c r="P769" s="1">
        <v>1</v>
      </c>
      <c r="Q769" t="s">
        <v>72</v>
      </c>
      <c r="R769" s="1">
        <v>8018.2</v>
      </c>
      <c r="S769" s="1">
        <v>8018.2002000000002</v>
      </c>
      <c r="T769" t="s">
        <v>50</v>
      </c>
      <c r="U769" s="1">
        <v>8275.2000000000007</v>
      </c>
      <c r="V769" s="1">
        <v>8275.2000000000007</v>
      </c>
      <c r="W769" s="1">
        <v>28.9</v>
      </c>
      <c r="X769" s="1">
        <v>28.9</v>
      </c>
      <c r="Y769" t="s">
        <v>73</v>
      </c>
      <c r="Z769" t="s">
        <v>309</v>
      </c>
      <c r="AA769" t="s">
        <v>74</v>
      </c>
      <c r="AB769" t="s">
        <v>1586</v>
      </c>
      <c r="AC769" t="s">
        <v>1587</v>
      </c>
      <c r="AD769" t="s">
        <v>1588</v>
      </c>
      <c r="AE769" t="s">
        <v>639</v>
      </c>
      <c r="AF769" s="1">
        <v>246.2</v>
      </c>
      <c r="AG769" t="s">
        <v>531</v>
      </c>
      <c r="AH769" t="s">
        <v>55</v>
      </c>
      <c r="AI769" t="s">
        <v>1589</v>
      </c>
    </row>
    <row r="770" spans="1:35" x14ac:dyDescent="0.25">
      <c r="A770" t="s">
        <v>1439</v>
      </c>
      <c r="B770" t="s">
        <v>36</v>
      </c>
      <c r="C770" t="s">
        <v>1440</v>
      </c>
      <c r="D770" t="s">
        <v>1483</v>
      </c>
      <c r="E770" t="s">
        <v>691</v>
      </c>
      <c r="F770" t="s">
        <v>692</v>
      </c>
      <c r="G770" t="s">
        <v>693</v>
      </c>
      <c r="H770" t="s">
        <v>1590</v>
      </c>
      <c r="I770" t="s">
        <v>66</v>
      </c>
      <c r="J770" t="s">
        <v>66</v>
      </c>
      <c r="K770" t="s">
        <v>694</v>
      </c>
      <c r="L770" t="s">
        <v>439</v>
      </c>
      <c r="M770" t="s">
        <v>1591</v>
      </c>
      <c r="N770" t="s">
        <v>441</v>
      </c>
      <c r="O770" t="s">
        <v>439</v>
      </c>
      <c r="P770" s="1">
        <v>213.6</v>
      </c>
      <c r="Q770" t="s">
        <v>49</v>
      </c>
      <c r="R770" s="1">
        <v>1997.8</v>
      </c>
      <c r="S770" s="1">
        <v>9.4</v>
      </c>
      <c r="T770" t="s">
        <v>50</v>
      </c>
      <c r="U770" s="1">
        <v>2401.8000000000002</v>
      </c>
      <c r="V770" s="1">
        <v>2401.8000000000002</v>
      </c>
      <c r="W770" s="1">
        <v>200</v>
      </c>
      <c r="X770" s="1">
        <v>200</v>
      </c>
      <c r="Y770" t="s">
        <v>73</v>
      </c>
      <c r="Z770" t="s">
        <v>309</v>
      </c>
      <c r="AA770" t="s">
        <v>74</v>
      </c>
      <c r="AB770" t="s">
        <v>1592</v>
      </c>
      <c r="AC770" t="s">
        <v>1465</v>
      </c>
      <c r="AD770" t="s">
        <v>1593</v>
      </c>
      <c r="AE770" t="s">
        <v>639</v>
      </c>
      <c r="AF770" s="1">
        <v>401.8</v>
      </c>
      <c r="AG770" t="s">
        <v>531</v>
      </c>
      <c r="AH770" t="s">
        <v>55</v>
      </c>
      <c r="AI770" t="s">
        <v>1594</v>
      </c>
    </row>
    <row r="771" spans="1:35" x14ac:dyDescent="0.25">
      <c r="A771" t="s">
        <v>1439</v>
      </c>
      <c r="B771" t="s">
        <v>36</v>
      </c>
      <c r="C771" t="s">
        <v>1440</v>
      </c>
      <c r="D771" t="s">
        <v>1447</v>
      </c>
      <c r="E771" t="s">
        <v>691</v>
      </c>
      <c r="F771" t="s">
        <v>692</v>
      </c>
      <c r="G771" t="s">
        <v>693</v>
      </c>
      <c r="H771" t="s">
        <v>1595</v>
      </c>
      <c r="I771" t="s">
        <v>66</v>
      </c>
      <c r="J771" t="s">
        <v>66</v>
      </c>
      <c r="K771" t="s">
        <v>713</v>
      </c>
      <c r="L771" t="s">
        <v>714</v>
      </c>
      <c r="M771" t="s">
        <v>715</v>
      </c>
      <c r="N771" t="s">
        <v>716</v>
      </c>
      <c r="O771" t="s">
        <v>717</v>
      </c>
      <c r="P771" s="1">
        <v>9475</v>
      </c>
      <c r="Q771" t="s">
        <v>49</v>
      </c>
      <c r="R771" s="1">
        <v>8976.7999999999993</v>
      </c>
      <c r="S771" s="1">
        <v>0.9</v>
      </c>
      <c r="T771" t="s">
        <v>254</v>
      </c>
      <c r="U771" s="1">
        <v>9867.6</v>
      </c>
      <c r="V771" s="1">
        <v>9867.6</v>
      </c>
      <c r="W771" s="1">
        <v>9475</v>
      </c>
      <c r="X771" s="1">
        <v>9475</v>
      </c>
      <c r="Y771" t="s">
        <v>113</v>
      </c>
      <c r="Z771" t="s">
        <v>114</v>
      </c>
      <c r="AA771" t="s">
        <v>1596</v>
      </c>
      <c r="AB771" t="s">
        <v>1597</v>
      </c>
      <c r="AC771" t="s">
        <v>1468</v>
      </c>
      <c r="AD771" t="s">
        <v>1598</v>
      </c>
      <c r="AE771" t="s">
        <v>881</v>
      </c>
      <c r="AF771" s="1">
        <v>877.2</v>
      </c>
      <c r="AG771" t="s">
        <v>531</v>
      </c>
      <c r="AH771" t="s">
        <v>882</v>
      </c>
      <c r="AI771" t="s">
        <v>1599</v>
      </c>
    </row>
    <row r="772" spans="1:35" x14ac:dyDescent="0.25">
      <c r="A772" t="s">
        <v>1439</v>
      </c>
      <c r="B772" t="s">
        <v>36</v>
      </c>
      <c r="C772" t="s">
        <v>1440</v>
      </c>
      <c r="D772" t="s">
        <v>1525</v>
      </c>
      <c r="E772" t="s">
        <v>691</v>
      </c>
      <c r="F772" t="s">
        <v>692</v>
      </c>
      <c r="G772" t="s">
        <v>693</v>
      </c>
      <c r="H772" t="s">
        <v>1034</v>
      </c>
      <c r="I772" t="s">
        <v>66</v>
      </c>
      <c r="J772" t="s">
        <v>66</v>
      </c>
      <c r="K772" t="s">
        <v>1600</v>
      </c>
      <c r="L772" t="s">
        <v>1601</v>
      </c>
      <c r="M772" t="s">
        <v>1602</v>
      </c>
      <c r="N772" t="s">
        <v>1603</v>
      </c>
      <c r="O772" t="s">
        <v>1604</v>
      </c>
      <c r="P772" s="1">
        <v>1</v>
      </c>
      <c r="Q772" t="s">
        <v>72</v>
      </c>
      <c r="R772" s="1">
        <v>5006</v>
      </c>
      <c r="S772" s="1">
        <v>5006</v>
      </c>
      <c r="T772" t="s">
        <v>50</v>
      </c>
      <c r="U772" s="1">
        <v>5995.4</v>
      </c>
      <c r="V772" s="1">
        <v>5995.4</v>
      </c>
      <c r="W772" s="1">
        <v>10.4</v>
      </c>
      <c r="X772" s="1">
        <v>10.4</v>
      </c>
      <c r="Y772" t="s">
        <v>73</v>
      </c>
      <c r="Z772" t="s">
        <v>52</v>
      </c>
      <c r="AA772" t="s">
        <v>74</v>
      </c>
      <c r="AB772" t="s">
        <v>1605</v>
      </c>
      <c r="AC772" t="s">
        <v>1606</v>
      </c>
      <c r="AD772" t="s">
        <v>1607</v>
      </c>
      <c r="AE772" t="s">
        <v>78</v>
      </c>
      <c r="AF772" s="1">
        <v>981.2</v>
      </c>
      <c r="AG772" t="s">
        <v>531</v>
      </c>
      <c r="AH772" t="s">
        <v>55</v>
      </c>
      <c r="AI772" t="s">
        <v>1608</v>
      </c>
    </row>
    <row r="773" spans="1:35" x14ac:dyDescent="0.25">
      <c r="A773" t="s">
        <v>1439</v>
      </c>
      <c r="B773" t="s">
        <v>36</v>
      </c>
      <c r="C773" t="s">
        <v>1440</v>
      </c>
      <c r="D773" t="s">
        <v>1609</v>
      </c>
      <c r="E773" t="s">
        <v>691</v>
      </c>
      <c r="F773" t="s">
        <v>692</v>
      </c>
      <c r="G773" t="s">
        <v>693</v>
      </c>
      <c r="H773" t="s">
        <v>821</v>
      </c>
      <c r="I773" t="s">
        <v>66</v>
      </c>
      <c r="J773" t="s">
        <v>66</v>
      </c>
      <c r="K773" t="s">
        <v>136</v>
      </c>
      <c r="L773" t="s">
        <v>137</v>
      </c>
      <c r="M773" t="s">
        <v>1056</v>
      </c>
      <c r="N773" t="s">
        <v>139</v>
      </c>
      <c r="O773" t="s">
        <v>137</v>
      </c>
      <c r="P773" s="1">
        <v>8</v>
      </c>
      <c r="Q773" t="s">
        <v>72</v>
      </c>
      <c r="R773" s="1">
        <v>896.4</v>
      </c>
      <c r="S773" s="1">
        <v>112</v>
      </c>
      <c r="T773" t="s">
        <v>50</v>
      </c>
      <c r="U773" s="1">
        <v>933.8</v>
      </c>
      <c r="V773" s="1">
        <v>933.8</v>
      </c>
      <c r="W773" s="1">
        <v>2.9</v>
      </c>
      <c r="X773" s="1">
        <v>2.9</v>
      </c>
      <c r="Y773" t="s">
        <v>73</v>
      </c>
      <c r="Z773" t="s">
        <v>309</v>
      </c>
      <c r="AA773" t="s">
        <v>74</v>
      </c>
      <c r="AB773" t="s">
        <v>1610</v>
      </c>
      <c r="AC773" t="s">
        <v>1611</v>
      </c>
      <c r="AD773" t="s">
        <v>1612</v>
      </c>
      <c r="AE773" t="s">
        <v>78</v>
      </c>
      <c r="AF773" s="1">
        <v>36.200000000000003</v>
      </c>
      <c r="AG773" t="s">
        <v>531</v>
      </c>
      <c r="AH773" t="s">
        <v>55</v>
      </c>
      <c r="AI773" t="s">
        <v>1613</v>
      </c>
    </row>
    <row r="774" spans="1:35" x14ac:dyDescent="0.25">
      <c r="A774" t="s">
        <v>1439</v>
      </c>
      <c r="B774" t="s">
        <v>36</v>
      </c>
      <c r="C774" t="s">
        <v>1440</v>
      </c>
      <c r="D774" t="s">
        <v>1609</v>
      </c>
      <c r="E774" t="s">
        <v>691</v>
      </c>
      <c r="F774" t="s">
        <v>692</v>
      </c>
      <c r="G774" t="s">
        <v>693</v>
      </c>
      <c r="H774" t="s">
        <v>821</v>
      </c>
      <c r="I774" t="s">
        <v>66</v>
      </c>
      <c r="J774" t="s">
        <v>66</v>
      </c>
      <c r="K774" t="s">
        <v>979</v>
      </c>
      <c r="L774" t="s">
        <v>980</v>
      </c>
      <c r="M774" t="s">
        <v>909</v>
      </c>
      <c r="N774" t="s">
        <v>982</v>
      </c>
      <c r="O774" t="s">
        <v>980</v>
      </c>
      <c r="P774" s="1">
        <v>9</v>
      </c>
      <c r="Q774" t="s">
        <v>49</v>
      </c>
      <c r="R774" s="1">
        <v>2654.1</v>
      </c>
      <c r="S774" s="1">
        <v>295.60001</v>
      </c>
      <c r="T774" t="s">
        <v>50</v>
      </c>
      <c r="U774" s="1">
        <v>2764.8</v>
      </c>
      <c r="V774" s="1">
        <v>2764.8</v>
      </c>
      <c r="W774" s="1">
        <v>8.6</v>
      </c>
      <c r="X774" s="1">
        <v>8.6</v>
      </c>
      <c r="Y774" t="s">
        <v>73</v>
      </c>
      <c r="Z774" t="s">
        <v>309</v>
      </c>
      <c r="AA774" t="s">
        <v>74</v>
      </c>
      <c r="AB774" t="s">
        <v>1610</v>
      </c>
      <c r="AC774" t="s">
        <v>1611</v>
      </c>
      <c r="AD774" t="s">
        <v>1612</v>
      </c>
      <c r="AE774" t="s">
        <v>78</v>
      </c>
      <c r="AF774" s="1">
        <v>107.2</v>
      </c>
      <c r="AG774" t="s">
        <v>531</v>
      </c>
      <c r="AH774" t="s">
        <v>55</v>
      </c>
      <c r="AI774" t="s">
        <v>1613</v>
      </c>
    </row>
    <row r="775" spans="1:35" x14ac:dyDescent="0.25">
      <c r="A775" t="s">
        <v>1439</v>
      </c>
      <c r="B775" t="s">
        <v>36</v>
      </c>
      <c r="C775" t="s">
        <v>1440</v>
      </c>
      <c r="D775" t="s">
        <v>1568</v>
      </c>
      <c r="E775" t="s">
        <v>691</v>
      </c>
      <c r="F775" t="s">
        <v>692</v>
      </c>
      <c r="G775" t="s">
        <v>693</v>
      </c>
      <c r="H775" t="s">
        <v>42</v>
      </c>
      <c r="I775" t="s">
        <v>66</v>
      </c>
      <c r="J775" t="s">
        <v>66</v>
      </c>
      <c r="K775" t="s">
        <v>928</v>
      </c>
      <c r="L775" t="s">
        <v>929</v>
      </c>
      <c r="M775" t="s">
        <v>930</v>
      </c>
      <c r="N775" t="s">
        <v>931</v>
      </c>
      <c r="O775" t="s">
        <v>932</v>
      </c>
      <c r="P775" s="1">
        <v>25285</v>
      </c>
      <c r="Q775" t="s">
        <v>49</v>
      </c>
      <c r="R775" s="1">
        <v>20496.2</v>
      </c>
      <c r="S775" s="1">
        <v>0.8</v>
      </c>
      <c r="T775" t="s">
        <v>50</v>
      </c>
      <c r="U775" s="1">
        <v>25851</v>
      </c>
      <c r="V775" s="1">
        <v>25851</v>
      </c>
      <c r="W775" s="1">
        <v>25285</v>
      </c>
      <c r="X775" s="1">
        <v>25285</v>
      </c>
      <c r="Y775" t="s">
        <v>1255</v>
      </c>
      <c r="Z775" t="s">
        <v>114</v>
      </c>
      <c r="AA775" t="s">
        <v>42</v>
      </c>
      <c r="AB775" t="s">
        <v>36</v>
      </c>
      <c r="AC775" t="s">
        <v>1568</v>
      </c>
      <c r="AD775" t="s">
        <v>36</v>
      </c>
      <c r="AE775" t="s">
        <v>53</v>
      </c>
      <c r="AF775" s="1">
        <v>5303.9</v>
      </c>
      <c r="AG775" t="s">
        <v>702</v>
      </c>
      <c r="AH775" t="s">
        <v>55</v>
      </c>
      <c r="AI775" t="s">
        <v>1614</v>
      </c>
    </row>
    <row r="776" spans="1:35" x14ac:dyDescent="0.25">
      <c r="A776" t="s">
        <v>1439</v>
      </c>
      <c r="B776" t="s">
        <v>36</v>
      </c>
      <c r="C776" t="s">
        <v>1440</v>
      </c>
      <c r="D776" t="s">
        <v>1441</v>
      </c>
      <c r="E776" t="s">
        <v>691</v>
      </c>
      <c r="F776" t="s">
        <v>692</v>
      </c>
      <c r="G776" t="s">
        <v>693</v>
      </c>
      <c r="H776" t="s">
        <v>821</v>
      </c>
      <c r="I776" t="s">
        <v>66</v>
      </c>
      <c r="J776" t="s">
        <v>66</v>
      </c>
      <c r="K776" t="s">
        <v>499</v>
      </c>
      <c r="L776" t="s">
        <v>500</v>
      </c>
      <c r="M776" t="s">
        <v>1615</v>
      </c>
      <c r="N776" t="s">
        <v>502</v>
      </c>
      <c r="O776" t="s">
        <v>500</v>
      </c>
      <c r="P776" s="1">
        <v>12</v>
      </c>
      <c r="Q776" t="s">
        <v>72</v>
      </c>
      <c r="R776" s="1">
        <v>1513.9</v>
      </c>
      <c r="S776" s="1">
        <v>126.2</v>
      </c>
      <c r="T776" t="s">
        <v>50</v>
      </c>
      <c r="U776" s="1">
        <v>1562.4</v>
      </c>
      <c r="V776" s="1">
        <v>1562.4</v>
      </c>
      <c r="W776" s="1">
        <v>5.5</v>
      </c>
      <c r="X776" s="1">
        <v>5.5</v>
      </c>
      <c r="Y776" t="s">
        <v>73</v>
      </c>
      <c r="Z776" t="s">
        <v>309</v>
      </c>
      <c r="AA776" t="s">
        <v>74</v>
      </c>
      <c r="AB776" t="s">
        <v>1586</v>
      </c>
      <c r="AC776" t="s">
        <v>1587</v>
      </c>
      <c r="AD776" t="s">
        <v>1588</v>
      </c>
      <c r="AE776" t="s">
        <v>639</v>
      </c>
      <c r="AF776" s="1">
        <v>46.5</v>
      </c>
      <c r="AG776" t="s">
        <v>531</v>
      </c>
      <c r="AH776" t="s">
        <v>55</v>
      </c>
      <c r="AI776" t="s">
        <v>1589</v>
      </c>
    </row>
    <row r="777" spans="1:35" x14ac:dyDescent="0.25">
      <c r="A777" t="s">
        <v>1439</v>
      </c>
      <c r="B777" t="s">
        <v>36</v>
      </c>
      <c r="C777" t="s">
        <v>1440</v>
      </c>
      <c r="D777" t="s">
        <v>1568</v>
      </c>
      <c r="E777" t="s">
        <v>691</v>
      </c>
      <c r="F777" t="s">
        <v>692</v>
      </c>
      <c r="G777" t="s">
        <v>693</v>
      </c>
      <c r="H777" t="s">
        <v>42</v>
      </c>
      <c r="I777" t="s">
        <v>328</v>
      </c>
      <c r="J777" t="s">
        <v>328</v>
      </c>
      <c r="K777" t="s">
        <v>713</v>
      </c>
      <c r="L777" t="s">
        <v>714</v>
      </c>
      <c r="M777" t="s">
        <v>715</v>
      </c>
      <c r="N777" t="s">
        <v>716</v>
      </c>
      <c r="O777" t="s">
        <v>717</v>
      </c>
      <c r="P777" s="1">
        <v>400000</v>
      </c>
      <c r="Q777" t="s">
        <v>49</v>
      </c>
      <c r="R777" s="1">
        <v>219228.79999999999</v>
      </c>
      <c r="S777" s="1">
        <v>0.5</v>
      </c>
      <c r="T777" t="s">
        <v>50</v>
      </c>
      <c r="U777" s="1">
        <v>396592.81</v>
      </c>
      <c r="V777" s="1">
        <v>396592.81</v>
      </c>
      <c r="W777" s="1">
        <v>400000</v>
      </c>
      <c r="X777" s="1">
        <v>400000</v>
      </c>
      <c r="Y777" t="s">
        <v>1255</v>
      </c>
      <c r="Z777" t="s">
        <v>114</v>
      </c>
      <c r="AA777" t="s">
        <v>42</v>
      </c>
      <c r="AB777" t="s">
        <v>36</v>
      </c>
      <c r="AC777" t="s">
        <v>1568</v>
      </c>
      <c r="AD777" t="s">
        <v>36</v>
      </c>
      <c r="AE777" t="s">
        <v>53</v>
      </c>
      <c r="AF777" s="1">
        <v>176771.20000000001</v>
      </c>
      <c r="AG777" t="s">
        <v>702</v>
      </c>
      <c r="AH777" t="s">
        <v>55</v>
      </c>
      <c r="AI777" t="s">
        <v>1616</v>
      </c>
    </row>
    <row r="778" spans="1:35" x14ac:dyDescent="0.25">
      <c r="A778" t="s">
        <v>1439</v>
      </c>
      <c r="B778" t="s">
        <v>36</v>
      </c>
      <c r="C778" t="s">
        <v>1440</v>
      </c>
      <c r="D778" t="s">
        <v>1575</v>
      </c>
      <c r="E778" t="s">
        <v>691</v>
      </c>
      <c r="F778" t="s">
        <v>692</v>
      </c>
      <c r="G778" t="s">
        <v>693</v>
      </c>
      <c r="H778" t="s">
        <v>42</v>
      </c>
      <c r="I778" t="s">
        <v>700</v>
      </c>
      <c r="J778" t="s">
        <v>700</v>
      </c>
      <c r="K778" t="s">
        <v>58</v>
      </c>
      <c r="L778" t="s">
        <v>59</v>
      </c>
      <c r="M778" t="s">
        <v>1617</v>
      </c>
      <c r="N778" t="s">
        <v>61</v>
      </c>
      <c r="O778" t="s">
        <v>59</v>
      </c>
      <c r="P778" s="1">
        <v>45.4</v>
      </c>
      <c r="Q778" t="s">
        <v>49</v>
      </c>
      <c r="R778" s="1">
        <v>4.4000000000000004</v>
      </c>
      <c r="S778" s="1">
        <v>0.1</v>
      </c>
      <c r="T778" t="s">
        <v>50</v>
      </c>
      <c r="U778" s="1">
        <v>4.8</v>
      </c>
      <c r="V778" s="1">
        <v>4.8</v>
      </c>
      <c r="W778" s="1">
        <v>45.4</v>
      </c>
      <c r="X778" s="1">
        <v>45.4</v>
      </c>
      <c r="Y778" t="s">
        <v>1255</v>
      </c>
      <c r="Z778" t="s">
        <v>114</v>
      </c>
      <c r="AA778" t="s">
        <v>42</v>
      </c>
      <c r="AB778" t="s">
        <v>36</v>
      </c>
      <c r="AC778" t="s">
        <v>1575</v>
      </c>
      <c r="AD778" t="s">
        <v>36</v>
      </c>
      <c r="AE778" t="s">
        <v>53</v>
      </c>
      <c r="AF778" s="1">
        <v>0.4</v>
      </c>
      <c r="AG778" t="s">
        <v>702</v>
      </c>
      <c r="AH778" t="s">
        <v>55</v>
      </c>
      <c r="AI778" t="s">
        <v>1576</v>
      </c>
    </row>
    <row r="779" spans="1:35" x14ac:dyDescent="0.25">
      <c r="A779" t="s">
        <v>1439</v>
      </c>
      <c r="B779" t="s">
        <v>36</v>
      </c>
      <c r="C779" t="s">
        <v>1440</v>
      </c>
      <c r="D779" t="s">
        <v>1486</v>
      </c>
      <c r="E779" t="s">
        <v>691</v>
      </c>
      <c r="F779" t="s">
        <v>692</v>
      </c>
      <c r="G779" t="s">
        <v>693</v>
      </c>
      <c r="H779" t="s">
        <v>42</v>
      </c>
      <c r="I779" t="s">
        <v>700</v>
      </c>
      <c r="J779" t="s">
        <v>700</v>
      </c>
      <c r="K779" t="s">
        <v>721</v>
      </c>
      <c r="L779" t="s">
        <v>722</v>
      </c>
      <c r="M779" t="s">
        <v>723</v>
      </c>
      <c r="N779" t="s">
        <v>724</v>
      </c>
      <c r="O779" t="s">
        <v>722</v>
      </c>
      <c r="P779" s="1">
        <v>80807.8</v>
      </c>
      <c r="Q779" t="s">
        <v>49</v>
      </c>
      <c r="R779" s="1">
        <v>3783.4</v>
      </c>
      <c r="S779" s="1">
        <v>0</v>
      </c>
      <c r="T779" t="s">
        <v>50</v>
      </c>
      <c r="U779" s="1">
        <v>4299.3999999999996</v>
      </c>
      <c r="V779" s="1">
        <v>4299.3999999999996</v>
      </c>
      <c r="W779" s="1">
        <v>80807.8</v>
      </c>
      <c r="X779" s="1">
        <v>80807.8</v>
      </c>
      <c r="Y779" t="s">
        <v>1255</v>
      </c>
      <c r="Z779" t="s">
        <v>114</v>
      </c>
      <c r="AA779" t="s">
        <v>42</v>
      </c>
      <c r="AB779" t="s">
        <v>36</v>
      </c>
      <c r="AC779" t="s">
        <v>1486</v>
      </c>
      <c r="AD779" t="s">
        <v>36</v>
      </c>
      <c r="AE779" t="s">
        <v>53</v>
      </c>
      <c r="AF779" s="1">
        <v>473.4</v>
      </c>
      <c r="AG779" t="s">
        <v>702</v>
      </c>
      <c r="AH779" t="s">
        <v>55</v>
      </c>
      <c r="AI779" t="s">
        <v>1573</v>
      </c>
    </row>
    <row r="780" spans="1:35" x14ac:dyDescent="0.25">
      <c r="A780" t="s">
        <v>1439</v>
      </c>
      <c r="B780" t="s">
        <v>36</v>
      </c>
      <c r="C780" t="s">
        <v>1440</v>
      </c>
      <c r="D780" t="s">
        <v>1609</v>
      </c>
      <c r="E780" t="s">
        <v>691</v>
      </c>
      <c r="F780" t="s">
        <v>692</v>
      </c>
      <c r="G780" t="s">
        <v>693</v>
      </c>
      <c r="H780" t="s">
        <v>42</v>
      </c>
      <c r="I780" t="s">
        <v>161</v>
      </c>
      <c r="J780" t="s">
        <v>161</v>
      </c>
      <c r="K780" t="s">
        <v>727</v>
      </c>
      <c r="L780" t="s">
        <v>45</v>
      </c>
      <c r="M780" t="s">
        <v>728</v>
      </c>
      <c r="N780" t="s">
        <v>47</v>
      </c>
      <c r="O780" t="s">
        <v>48</v>
      </c>
      <c r="P780" s="1">
        <v>5082.3</v>
      </c>
      <c r="Q780" t="s">
        <v>49</v>
      </c>
      <c r="R780" s="1">
        <v>2027</v>
      </c>
      <c r="S780" s="1">
        <v>0.4</v>
      </c>
      <c r="T780" t="s">
        <v>50</v>
      </c>
      <c r="U780" s="1">
        <v>2080.1</v>
      </c>
      <c r="V780" s="1">
        <v>2080.1</v>
      </c>
      <c r="W780" s="1">
        <v>797.9</v>
      </c>
      <c r="X780" s="1">
        <v>797.9</v>
      </c>
      <c r="Y780" t="s">
        <v>1255</v>
      </c>
      <c r="Z780" t="s">
        <v>114</v>
      </c>
      <c r="AA780" t="s">
        <v>42</v>
      </c>
      <c r="AB780" t="s">
        <v>36</v>
      </c>
      <c r="AC780" t="s">
        <v>1609</v>
      </c>
      <c r="AD780" t="s">
        <v>36</v>
      </c>
      <c r="AE780" t="s">
        <v>53</v>
      </c>
      <c r="AF780" s="1">
        <v>49.8</v>
      </c>
      <c r="AG780" t="s">
        <v>702</v>
      </c>
      <c r="AH780" t="s">
        <v>55</v>
      </c>
      <c r="AI780" t="s">
        <v>1618</v>
      </c>
    </row>
    <row r="781" spans="1:35" x14ac:dyDescent="0.25">
      <c r="A781" t="s">
        <v>1439</v>
      </c>
      <c r="B781" t="s">
        <v>36</v>
      </c>
      <c r="C781" t="s">
        <v>1440</v>
      </c>
      <c r="D781" t="s">
        <v>1575</v>
      </c>
      <c r="E781" t="s">
        <v>691</v>
      </c>
      <c r="F781" t="s">
        <v>692</v>
      </c>
      <c r="G781" t="s">
        <v>693</v>
      </c>
      <c r="H781" t="s">
        <v>42</v>
      </c>
      <c r="I781" t="s">
        <v>700</v>
      </c>
      <c r="J781" t="s">
        <v>700</v>
      </c>
      <c r="K781" t="s">
        <v>58</v>
      </c>
      <c r="L781" t="s">
        <v>59</v>
      </c>
      <c r="M781" t="s">
        <v>836</v>
      </c>
      <c r="N781" t="s">
        <v>61</v>
      </c>
      <c r="O781" t="s">
        <v>59</v>
      </c>
      <c r="P781" s="1">
        <v>6247.9</v>
      </c>
      <c r="Q781" t="s">
        <v>49</v>
      </c>
      <c r="R781" s="1">
        <v>140.6</v>
      </c>
      <c r="S781" s="1">
        <v>0</v>
      </c>
      <c r="T781" t="s">
        <v>50</v>
      </c>
      <c r="U781" s="1">
        <v>159.80000000000001</v>
      </c>
      <c r="V781" s="1">
        <v>159.80000000000001</v>
      </c>
      <c r="W781" s="1">
        <v>6247.9</v>
      </c>
      <c r="X781" s="1">
        <v>6247.9</v>
      </c>
      <c r="Y781" t="s">
        <v>1255</v>
      </c>
      <c r="Z781" t="s">
        <v>114</v>
      </c>
      <c r="AA781" t="s">
        <v>42</v>
      </c>
      <c r="AB781" t="s">
        <v>36</v>
      </c>
      <c r="AC781" t="s">
        <v>1575</v>
      </c>
      <c r="AD781" t="s">
        <v>36</v>
      </c>
      <c r="AE781" t="s">
        <v>53</v>
      </c>
      <c r="AF781" s="1">
        <v>17.600000000000001</v>
      </c>
      <c r="AG781" t="s">
        <v>702</v>
      </c>
      <c r="AH781" t="s">
        <v>55</v>
      </c>
      <c r="AI781" t="s">
        <v>1576</v>
      </c>
    </row>
    <row r="782" spans="1:35" x14ac:dyDescent="0.25">
      <c r="A782" t="s">
        <v>1439</v>
      </c>
      <c r="B782" t="s">
        <v>36</v>
      </c>
      <c r="C782" t="s">
        <v>1440</v>
      </c>
      <c r="D782" t="s">
        <v>1447</v>
      </c>
      <c r="E782" t="s">
        <v>691</v>
      </c>
      <c r="F782" t="s">
        <v>692</v>
      </c>
      <c r="G782" t="s">
        <v>693</v>
      </c>
      <c r="H782" t="s">
        <v>662</v>
      </c>
      <c r="I782" t="s">
        <v>66</v>
      </c>
      <c r="J782" t="s">
        <v>66</v>
      </c>
      <c r="K782" t="s">
        <v>184</v>
      </c>
      <c r="L782" t="s">
        <v>185</v>
      </c>
      <c r="M782" t="s">
        <v>319</v>
      </c>
      <c r="N782" t="s">
        <v>187</v>
      </c>
      <c r="O782" t="s">
        <v>188</v>
      </c>
      <c r="P782" s="1">
        <v>2</v>
      </c>
      <c r="Q782" t="s">
        <v>72</v>
      </c>
      <c r="R782" s="1">
        <v>1032.8</v>
      </c>
      <c r="S782" s="1">
        <v>516.40002000000004</v>
      </c>
      <c r="T782" t="s">
        <v>124</v>
      </c>
      <c r="U782" s="1">
        <v>1121.0999999999999</v>
      </c>
      <c r="V782" s="1">
        <v>1121.0999999999999</v>
      </c>
      <c r="W782" s="1">
        <v>1.4</v>
      </c>
      <c r="X782" s="1">
        <v>1.4</v>
      </c>
      <c r="Y782" t="s">
        <v>73</v>
      </c>
      <c r="Z782" t="s">
        <v>52</v>
      </c>
      <c r="AA782" t="s">
        <v>74</v>
      </c>
      <c r="AB782" t="s">
        <v>1619</v>
      </c>
      <c r="AC782" t="s">
        <v>1620</v>
      </c>
      <c r="AD782" t="s">
        <v>1621</v>
      </c>
      <c r="AE782" t="s">
        <v>78</v>
      </c>
      <c r="AF782" s="1">
        <v>78</v>
      </c>
      <c r="AG782" t="s">
        <v>669</v>
      </c>
      <c r="AH782" t="s">
        <v>55</v>
      </c>
      <c r="AI782" t="s">
        <v>1622</v>
      </c>
    </row>
    <row r="783" spans="1:35" x14ac:dyDescent="0.25">
      <c r="A783" t="s">
        <v>1439</v>
      </c>
      <c r="B783" t="s">
        <v>36</v>
      </c>
      <c r="C783" t="s">
        <v>1440</v>
      </c>
      <c r="D783" t="s">
        <v>1447</v>
      </c>
      <c r="E783" t="s">
        <v>691</v>
      </c>
      <c r="F783" t="s">
        <v>692</v>
      </c>
      <c r="G783" t="s">
        <v>693</v>
      </c>
      <c r="H783" t="s">
        <v>894</v>
      </c>
      <c r="I783" t="s">
        <v>66</v>
      </c>
      <c r="J783" t="s">
        <v>66</v>
      </c>
      <c r="K783" t="s">
        <v>799</v>
      </c>
      <c r="L783" t="s">
        <v>800</v>
      </c>
      <c r="M783" t="s">
        <v>801</v>
      </c>
      <c r="N783" t="s">
        <v>802</v>
      </c>
      <c r="O783" t="s">
        <v>800</v>
      </c>
      <c r="P783" s="1">
        <v>1</v>
      </c>
      <c r="Q783" t="s">
        <v>72</v>
      </c>
      <c r="R783" s="1">
        <v>19214.5</v>
      </c>
      <c r="S783" s="1">
        <v>19214.5</v>
      </c>
      <c r="T783" t="s">
        <v>50</v>
      </c>
      <c r="U783" s="1">
        <v>19432</v>
      </c>
      <c r="V783" s="1">
        <v>19432</v>
      </c>
      <c r="W783" s="1">
        <v>131.9</v>
      </c>
      <c r="X783" s="1">
        <v>131.9</v>
      </c>
      <c r="Y783" t="s">
        <v>113</v>
      </c>
      <c r="Z783" t="s">
        <v>114</v>
      </c>
      <c r="AA783" t="s">
        <v>74</v>
      </c>
      <c r="AB783" t="s">
        <v>1623</v>
      </c>
      <c r="AC783" t="s">
        <v>1606</v>
      </c>
      <c r="AD783" t="s">
        <v>1624</v>
      </c>
      <c r="AE783" t="s">
        <v>445</v>
      </c>
      <c r="AF783" s="1">
        <v>191.2</v>
      </c>
      <c r="AG783" t="s">
        <v>531</v>
      </c>
      <c r="AH783" t="s">
        <v>55</v>
      </c>
      <c r="AI783" t="s">
        <v>1625</v>
      </c>
    </row>
    <row r="784" spans="1:35" x14ac:dyDescent="0.25">
      <c r="A784" t="s">
        <v>1439</v>
      </c>
      <c r="B784" t="s">
        <v>36</v>
      </c>
      <c r="C784" t="s">
        <v>1440</v>
      </c>
      <c r="D784" t="s">
        <v>1568</v>
      </c>
      <c r="E784" t="s">
        <v>691</v>
      </c>
      <c r="F784" t="s">
        <v>692</v>
      </c>
      <c r="G784" t="s">
        <v>693</v>
      </c>
      <c r="H784" t="s">
        <v>632</v>
      </c>
      <c r="I784" t="s">
        <v>90</v>
      </c>
      <c r="J784" t="s">
        <v>66</v>
      </c>
      <c r="K784" t="s">
        <v>958</v>
      </c>
      <c r="L784" t="s">
        <v>959</v>
      </c>
      <c r="M784" t="s">
        <v>1626</v>
      </c>
      <c r="N784" t="s">
        <v>961</v>
      </c>
      <c r="O784" t="s">
        <v>959</v>
      </c>
      <c r="P784" s="1">
        <v>5</v>
      </c>
      <c r="Q784" t="s">
        <v>72</v>
      </c>
      <c r="R784" s="1">
        <v>228.1</v>
      </c>
      <c r="S784" s="1">
        <v>45.6</v>
      </c>
      <c r="T784" t="s">
        <v>124</v>
      </c>
      <c r="U784" s="1">
        <v>276.5</v>
      </c>
      <c r="V784" s="1">
        <v>276.5</v>
      </c>
      <c r="W784" s="1">
        <v>0.6</v>
      </c>
      <c r="X784" s="1">
        <v>0.6</v>
      </c>
      <c r="Y784" t="s">
        <v>73</v>
      </c>
      <c r="Z784" t="s">
        <v>309</v>
      </c>
      <c r="AA784" t="s">
        <v>74</v>
      </c>
      <c r="AB784" t="s">
        <v>1627</v>
      </c>
      <c r="AC784" t="s">
        <v>1568</v>
      </c>
      <c r="AD784" t="s">
        <v>1628</v>
      </c>
      <c r="AE784" t="s">
        <v>639</v>
      </c>
      <c r="AF784" s="1">
        <v>46.1</v>
      </c>
      <c r="AG784" t="s">
        <v>640</v>
      </c>
      <c r="AH784" t="s">
        <v>55</v>
      </c>
      <c r="AI784" t="s">
        <v>1629</v>
      </c>
    </row>
    <row r="785" spans="1:35" x14ac:dyDescent="0.25">
      <c r="A785" t="s">
        <v>1439</v>
      </c>
      <c r="B785" t="s">
        <v>36</v>
      </c>
      <c r="C785" t="s">
        <v>1440</v>
      </c>
      <c r="D785" t="s">
        <v>1609</v>
      </c>
      <c r="E785" t="s">
        <v>691</v>
      </c>
      <c r="F785" t="s">
        <v>692</v>
      </c>
      <c r="G785" t="s">
        <v>693</v>
      </c>
      <c r="H785" t="s">
        <v>821</v>
      </c>
      <c r="I785" t="s">
        <v>96</v>
      </c>
      <c r="J785" t="s">
        <v>66</v>
      </c>
      <c r="K785" t="s">
        <v>1225</v>
      </c>
      <c r="L785" t="s">
        <v>1226</v>
      </c>
      <c r="M785" t="s">
        <v>1630</v>
      </c>
      <c r="N785" t="s">
        <v>1228</v>
      </c>
      <c r="O785" t="s">
        <v>1229</v>
      </c>
      <c r="P785" s="1">
        <v>1</v>
      </c>
      <c r="Q785" t="s">
        <v>72</v>
      </c>
      <c r="R785" s="1">
        <v>520.6</v>
      </c>
      <c r="S785" s="1">
        <v>520.59997999999996</v>
      </c>
      <c r="T785" t="s">
        <v>50</v>
      </c>
      <c r="U785" s="1">
        <v>540.20000000000005</v>
      </c>
      <c r="V785" s="1">
        <v>540.20000000000005</v>
      </c>
      <c r="W785" s="1">
        <v>1.7</v>
      </c>
      <c r="X785" s="1">
        <v>1.7</v>
      </c>
      <c r="Y785" t="s">
        <v>73</v>
      </c>
      <c r="Z785" t="s">
        <v>309</v>
      </c>
      <c r="AA785" t="s">
        <v>74</v>
      </c>
      <c r="AB785" t="s">
        <v>1610</v>
      </c>
      <c r="AC785" t="s">
        <v>1611</v>
      </c>
      <c r="AD785" t="s">
        <v>1612</v>
      </c>
      <c r="AE785" t="s">
        <v>78</v>
      </c>
      <c r="AF785" s="1">
        <v>18.899999999999999</v>
      </c>
      <c r="AG785" t="s">
        <v>531</v>
      </c>
      <c r="AH785" t="s">
        <v>55</v>
      </c>
      <c r="AI785" t="s">
        <v>1613</v>
      </c>
    </row>
    <row r="786" spans="1:35" x14ac:dyDescent="0.25">
      <c r="A786" t="s">
        <v>1439</v>
      </c>
      <c r="B786" t="s">
        <v>36</v>
      </c>
      <c r="C786" t="s">
        <v>1440</v>
      </c>
      <c r="D786" t="s">
        <v>1609</v>
      </c>
      <c r="E786" t="s">
        <v>691</v>
      </c>
      <c r="F786" t="s">
        <v>692</v>
      </c>
      <c r="G786" t="s">
        <v>693</v>
      </c>
      <c r="H786" t="s">
        <v>821</v>
      </c>
      <c r="I786" t="s">
        <v>80</v>
      </c>
      <c r="J786" t="s">
        <v>66</v>
      </c>
      <c r="K786" t="s">
        <v>136</v>
      </c>
      <c r="L786" t="s">
        <v>137</v>
      </c>
      <c r="M786" t="s">
        <v>1397</v>
      </c>
      <c r="N786" t="s">
        <v>139</v>
      </c>
      <c r="O786" t="s">
        <v>137</v>
      </c>
      <c r="P786" s="1">
        <v>2</v>
      </c>
      <c r="Q786" t="s">
        <v>72</v>
      </c>
      <c r="R786" s="1">
        <v>296.3</v>
      </c>
      <c r="S786" s="1">
        <v>148.10001</v>
      </c>
      <c r="T786" t="s">
        <v>50</v>
      </c>
      <c r="U786" s="1">
        <v>307.39999999999998</v>
      </c>
      <c r="V786" s="1">
        <v>307.39999999999998</v>
      </c>
      <c r="W786" s="1">
        <v>1</v>
      </c>
      <c r="X786" s="1">
        <v>1</v>
      </c>
      <c r="Y786" t="s">
        <v>73</v>
      </c>
      <c r="Z786" t="s">
        <v>309</v>
      </c>
      <c r="AA786" t="s">
        <v>74</v>
      </c>
      <c r="AB786" t="s">
        <v>1610</v>
      </c>
      <c r="AC786" t="s">
        <v>1611</v>
      </c>
      <c r="AD786" t="s">
        <v>1612</v>
      </c>
      <c r="AE786" t="s">
        <v>78</v>
      </c>
      <c r="AF786" s="1">
        <v>10.7</v>
      </c>
      <c r="AG786" t="s">
        <v>531</v>
      </c>
      <c r="AH786" t="s">
        <v>55</v>
      </c>
      <c r="AI786" t="s">
        <v>1613</v>
      </c>
    </row>
    <row r="787" spans="1:35" x14ac:dyDescent="0.25">
      <c r="A787" t="s">
        <v>1439</v>
      </c>
      <c r="B787" t="s">
        <v>36</v>
      </c>
      <c r="C787" t="s">
        <v>1440</v>
      </c>
      <c r="D787" t="s">
        <v>1609</v>
      </c>
      <c r="E787" t="s">
        <v>691</v>
      </c>
      <c r="F787" t="s">
        <v>692</v>
      </c>
      <c r="G787" t="s">
        <v>693</v>
      </c>
      <c r="H787" t="s">
        <v>821</v>
      </c>
      <c r="I787" t="s">
        <v>90</v>
      </c>
      <c r="J787" t="s">
        <v>66</v>
      </c>
      <c r="K787" t="s">
        <v>958</v>
      </c>
      <c r="L787" t="s">
        <v>959</v>
      </c>
      <c r="M787" t="s">
        <v>960</v>
      </c>
      <c r="N787" t="s">
        <v>961</v>
      </c>
      <c r="O787" t="s">
        <v>959</v>
      </c>
      <c r="P787" s="1">
        <v>3</v>
      </c>
      <c r="Q787" t="s">
        <v>72</v>
      </c>
      <c r="R787" s="1">
        <v>819.9</v>
      </c>
      <c r="S787" s="1">
        <v>273.29998999999998</v>
      </c>
      <c r="T787" t="s">
        <v>50</v>
      </c>
      <c r="U787" s="1">
        <v>851.8</v>
      </c>
      <c r="V787" s="1">
        <v>851.8</v>
      </c>
      <c r="W787" s="1">
        <v>2.7</v>
      </c>
      <c r="X787" s="1">
        <v>2.7</v>
      </c>
      <c r="Y787" t="s">
        <v>73</v>
      </c>
      <c r="Z787" t="s">
        <v>309</v>
      </c>
      <c r="AA787" t="s">
        <v>74</v>
      </c>
      <c r="AB787" t="s">
        <v>1610</v>
      </c>
      <c r="AC787" t="s">
        <v>1611</v>
      </c>
      <c r="AD787" t="s">
        <v>1612</v>
      </c>
      <c r="AE787" t="s">
        <v>78</v>
      </c>
      <c r="AF787" s="1">
        <v>30.8</v>
      </c>
      <c r="AG787" t="s">
        <v>531</v>
      </c>
      <c r="AH787" t="s">
        <v>55</v>
      </c>
      <c r="AI787" t="s">
        <v>1613</v>
      </c>
    </row>
    <row r="788" spans="1:35" x14ac:dyDescent="0.25">
      <c r="A788" t="s">
        <v>1439</v>
      </c>
      <c r="B788" t="s">
        <v>36</v>
      </c>
      <c r="C788" t="s">
        <v>1440</v>
      </c>
      <c r="D788" t="s">
        <v>1609</v>
      </c>
      <c r="E788" t="s">
        <v>691</v>
      </c>
      <c r="F788" t="s">
        <v>692</v>
      </c>
      <c r="G788" t="s">
        <v>693</v>
      </c>
      <c r="H788" t="s">
        <v>821</v>
      </c>
      <c r="I788" t="s">
        <v>66</v>
      </c>
      <c r="J788" t="s">
        <v>66</v>
      </c>
      <c r="K788" t="s">
        <v>136</v>
      </c>
      <c r="L788" t="s">
        <v>137</v>
      </c>
      <c r="M788" t="s">
        <v>1631</v>
      </c>
      <c r="N788" t="s">
        <v>139</v>
      </c>
      <c r="O788" t="s">
        <v>137</v>
      </c>
      <c r="P788" s="1">
        <v>1</v>
      </c>
      <c r="Q788" t="s">
        <v>72</v>
      </c>
      <c r="R788" s="1">
        <v>1344.9</v>
      </c>
      <c r="S788" s="1">
        <v>1344.90002</v>
      </c>
      <c r="T788" t="s">
        <v>50</v>
      </c>
      <c r="U788" s="1">
        <v>1399.5</v>
      </c>
      <c r="V788" s="1">
        <v>1399.5</v>
      </c>
      <c r="W788" s="1">
        <v>4.4000000000000004</v>
      </c>
      <c r="X788" s="1">
        <v>4.4000000000000004</v>
      </c>
      <c r="Y788" t="s">
        <v>73</v>
      </c>
      <c r="Z788" t="s">
        <v>309</v>
      </c>
      <c r="AA788" t="s">
        <v>74</v>
      </c>
      <c r="AB788" t="s">
        <v>1610</v>
      </c>
      <c r="AC788" t="s">
        <v>1611</v>
      </c>
      <c r="AD788" t="s">
        <v>1612</v>
      </c>
      <c r="AE788" t="s">
        <v>78</v>
      </c>
      <c r="AF788" s="1">
        <v>52.9</v>
      </c>
      <c r="AG788" t="s">
        <v>531</v>
      </c>
      <c r="AH788" t="s">
        <v>55</v>
      </c>
      <c r="AI788" t="s">
        <v>1613</v>
      </c>
    </row>
    <row r="789" spans="1:35" x14ac:dyDescent="0.25">
      <c r="A789" t="s">
        <v>1439</v>
      </c>
      <c r="B789" t="s">
        <v>36</v>
      </c>
      <c r="C789" t="s">
        <v>1440</v>
      </c>
      <c r="D789" t="s">
        <v>1609</v>
      </c>
      <c r="E789" t="s">
        <v>691</v>
      </c>
      <c r="F789" t="s">
        <v>692</v>
      </c>
      <c r="G789" t="s">
        <v>693</v>
      </c>
      <c r="H789" t="s">
        <v>821</v>
      </c>
      <c r="I789" t="s">
        <v>66</v>
      </c>
      <c r="J789" t="s">
        <v>66</v>
      </c>
      <c r="K789" t="s">
        <v>1051</v>
      </c>
      <c r="L789" t="s">
        <v>1052</v>
      </c>
      <c r="M789" t="s">
        <v>1053</v>
      </c>
      <c r="N789" t="s">
        <v>1054</v>
      </c>
      <c r="O789" t="s">
        <v>1055</v>
      </c>
      <c r="P789" s="1">
        <v>4</v>
      </c>
      <c r="Q789" t="s">
        <v>72</v>
      </c>
      <c r="R789" s="1">
        <v>1578.6</v>
      </c>
      <c r="S789" s="1">
        <v>394.70001000000002</v>
      </c>
      <c r="T789" t="s">
        <v>50</v>
      </c>
      <c r="U789" s="1">
        <v>1643.3</v>
      </c>
      <c r="V789" s="1">
        <v>1643.3</v>
      </c>
      <c r="W789" s="1">
        <v>5.0999999999999996</v>
      </c>
      <c r="X789" s="1">
        <v>5.0999999999999996</v>
      </c>
      <c r="Y789" t="s">
        <v>73</v>
      </c>
      <c r="Z789" t="s">
        <v>309</v>
      </c>
      <c r="AA789" t="s">
        <v>74</v>
      </c>
      <c r="AB789" t="s">
        <v>1610</v>
      </c>
      <c r="AC789" t="s">
        <v>1611</v>
      </c>
      <c r="AD789" t="s">
        <v>1612</v>
      </c>
      <c r="AE789" t="s">
        <v>78</v>
      </c>
      <c r="AF789" s="1">
        <v>62.6</v>
      </c>
      <c r="AG789" t="s">
        <v>531</v>
      </c>
      <c r="AH789" t="s">
        <v>55</v>
      </c>
      <c r="AI789" t="s">
        <v>1613</v>
      </c>
    </row>
    <row r="790" spans="1:35" x14ac:dyDescent="0.25">
      <c r="A790" t="s">
        <v>1439</v>
      </c>
      <c r="B790" t="s">
        <v>36</v>
      </c>
      <c r="C790" t="s">
        <v>1440</v>
      </c>
      <c r="D790" t="s">
        <v>1609</v>
      </c>
      <c r="E790" t="s">
        <v>691</v>
      </c>
      <c r="F790" t="s">
        <v>692</v>
      </c>
      <c r="G790" t="s">
        <v>693</v>
      </c>
      <c r="H790" t="s">
        <v>821</v>
      </c>
      <c r="I790" t="s">
        <v>66</v>
      </c>
      <c r="J790" t="s">
        <v>66</v>
      </c>
      <c r="K790" t="s">
        <v>1632</v>
      </c>
      <c r="L790" t="s">
        <v>1633</v>
      </c>
      <c r="M790" t="s">
        <v>1634</v>
      </c>
      <c r="N790" t="s">
        <v>1635</v>
      </c>
      <c r="O790" t="s">
        <v>1633</v>
      </c>
      <c r="P790" s="1">
        <v>4</v>
      </c>
      <c r="Q790" t="s">
        <v>72</v>
      </c>
      <c r="R790" s="1">
        <v>1251</v>
      </c>
      <c r="S790" s="1">
        <v>312.79998999999998</v>
      </c>
      <c r="T790" t="s">
        <v>50</v>
      </c>
      <c r="U790" s="1">
        <v>1303.3</v>
      </c>
      <c r="V790" s="1">
        <v>1303.3</v>
      </c>
      <c r="W790" s="1">
        <v>4.0999999999999996</v>
      </c>
      <c r="X790" s="1">
        <v>4.0999999999999996</v>
      </c>
      <c r="Y790" t="s">
        <v>73</v>
      </c>
      <c r="Z790" t="s">
        <v>309</v>
      </c>
      <c r="AA790" t="s">
        <v>74</v>
      </c>
      <c r="AB790" t="s">
        <v>1610</v>
      </c>
      <c r="AC790" t="s">
        <v>1611</v>
      </c>
      <c r="AD790" t="s">
        <v>1612</v>
      </c>
      <c r="AE790" t="s">
        <v>78</v>
      </c>
      <c r="AF790" s="1">
        <v>50.6</v>
      </c>
      <c r="AG790" t="s">
        <v>531</v>
      </c>
      <c r="AH790" t="s">
        <v>55</v>
      </c>
      <c r="AI790" t="s">
        <v>1613</v>
      </c>
    </row>
    <row r="791" spans="1:35" x14ac:dyDescent="0.25">
      <c r="A791" t="s">
        <v>1439</v>
      </c>
      <c r="B791" t="s">
        <v>36</v>
      </c>
      <c r="C791" t="s">
        <v>1440</v>
      </c>
      <c r="D791" t="s">
        <v>1609</v>
      </c>
      <c r="E791" t="s">
        <v>691</v>
      </c>
      <c r="F791" t="s">
        <v>692</v>
      </c>
      <c r="G791" t="s">
        <v>693</v>
      </c>
      <c r="H791" t="s">
        <v>821</v>
      </c>
      <c r="I791" t="s">
        <v>66</v>
      </c>
      <c r="J791" t="s">
        <v>66</v>
      </c>
      <c r="K791" t="s">
        <v>136</v>
      </c>
      <c r="L791" t="s">
        <v>137</v>
      </c>
      <c r="M791" t="s">
        <v>1636</v>
      </c>
      <c r="N791" t="s">
        <v>139</v>
      </c>
      <c r="O791" t="s">
        <v>137</v>
      </c>
      <c r="P791" s="1">
        <v>4</v>
      </c>
      <c r="Q791" t="s">
        <v>72</v>
      </c>
      <c r="R791" s="1">
        <v>3029.5</v>
      </c>
      <c r="S791" s="1">
        <v>757.40002000000004</v>
      </c>
      <c r="T791" t="s">
        <v>50</v>
      </c>
      <c r="U791" s="1">
        <v>3158.1</v>
      </c>
      <c r="V791" s="1">
        <v>3158.1</v>
      </c>
      <c r="W791" s="1">
        <v>9.8000000000000007</v>
      </c>
      <c r="X791" s="1">
        <v>9.8000000000000007</v>
      </c>
      <c r="Y791" t="s">
        <v>73</v>
      </c>
      <c r="Z791" t="s">
        <v>309</v>
      </c>
      <c r="AA791" t="s">
        <v>74</v>
      </c>
      <c r="AB791" t="s">
        <v>1610</v>
      </c>
      <c r="AC791" t="s">
        <v>1611</v>
      </c>
      <c r="AD791" t="s">
        <v>1612</v>
      </c>
      <c r="AE791" t="s">
        <v>78</v>
      </c>
      <c r="AF791" s="1">
        <v>124.5</v>
      </c>
      <c r="AG791" t="s">
        <v>531</v>
      </c>
      <c r="AH791" t="s">
        <v>55</v>
      </c>
      <c r="AI791" t="s">
        <v>1613</v>
      </c>
    </row>
    <row r="792" spans="1:35" x14ac:dyDescent="0.25">
      <c r="A792" t="s">
        <v>1439</v>
      </c>
      <c r="B792" t="s">
        <v>36</v>
      </c>
      <c r="C792" t="s">
        <v>1440</v>
      </c>
      <c r="D792" t="s">
        <v>1609</v>
      </c>
      <c r="E792" t="s">
        <v>691</v>
      </c>
      <c r="F792" t="s">
        <v>692</v>
      </c>
      <c r="G792" t="s">
        <v>693</v>
      </c>
      <c r="H792" t="s">
        <v>821</v>
      </c>
      <c r="I792" t="s">
        <v>66</v>
      </c>
      <c r="J792" t="s">
        <v>66</v>
      </c>
      <c r="K792" t="s">
        <v>136</v>
      </c>
      <c r="L792" t="s">
        <v>137</v>
      </c>
      <c r="M792" t="s">
        <v>1637</v>
      </c>
      <c r="N792" t="s">
        <v>139</v>
      </c>
      <c r="O792" t="s">
        <v>137</v>
      </c>
      <c r="P792" s="1">
        <v>2</v>
      </c>
      <c r="Q792" t="s">
        <v>72</v>
      </c>
      <c r="R792" s="1">
        <v>5310.7</v>
      </c>
      <c r="S792" s="1">
        <v>2655.3000499999998</v>
      </c>
      <c r="T792" t="s">
        <v>50</v>
      </c>
      <c r="U792" s="1">
        <v>5532.2</v>
      </c>
      <c r="V792" s="1">
        <v>5532.2</v>
      </c>
      <c r="W792" s="1">
        <v>17.2</v>
      </c>
      <c r="X792" s="1">
        <v>17.2</v>
      </c>
      <c r="Y792" t="s">
        <v>73</v>
      </c>
      <c r="Z792" t="s">
        <v>309</v>
      </c>
      <c r="AA792" t="s">
        <v>74</v>
      </c>
      <c r="AB792" t="s">
        <v>1610</v>
      </c>
      <c r="AC792" t="s">
        <v>1611</v>
      </c>
      <c r="AD792" t="s">
        <v>1612</v>
      </c>
      <c r="AE792" t="s">
        <v>78</v>
      </c>
      <c r="AF792" s="1">
        <v>214.5</v>
      </c>
      <c r="AG792" t="s">
        <v>531</v>
      </c>
      <c r="AH792" t="s">
        <v>55</v>
      </c>
      <c r="AI792" t="s">
        <v>1613</v>
      </c>
    </row>
    <row r="793" spans="1:35" x14ac:dyDescent="0.25">
      <c r="A793" t="s">
        <v>1439</v>
      </c>
      <c r="B793" t="s">
        <v>36</v>
      </c>
      <c r="C793" t="s">
        <v>1440</v>
      </c>
      <c r="D793" t="s">
        <v>1441</v>
      </c>
      <c r="E793" t="s">
        <v>837</v>
      </c>
      <c r="F793" t="s">
        <v>838</v>
      </c>
      <c r="G793" t="s">
        <v>839</v>
      </c>
      <c r="H793" t="s">
        <v>42</v>
      </c>
      <c r="I793" t="s">
        <v>90</v>
      </c>
      <c r="J793" t="s">
        <v>90</v>
      </c>
      <c r="K793" t="s">
        <v>529</v>
      </c>
      <c r="L793" t="s">
        <v>430</v>
      </c>
      <c r="M793" t="s">
        <v>1268</v>
      </c>
      <c r="N793" t="s">
        <v>432</v>
      </c>
      <c r="O793" t="s">
        <v>433</v>
      </c>
      <c r="P793" s="1">
        <v>367.8</v>
      </c>
      <c r="Q793" t="s">
        <v>49</v>
      </c>
      <c r="R793" s="1">
        <v>1531.8</v>
      </c>
      <c r="S793" s="1">
        <v>4.2</v>
      </c>
      <c r="T793" t="s">
        <v>841</v>
      </c>
      <c r="U793" s="1">
        <v>1626.5</v>
      </c>
      <c r="V793" s="1">
        <v>1626.5</v>
      </c>
      <c r="W793" s="1">
        <v>367.8</v>
      </c>
      <c r="X793" s="1">
        <v>367.8</v>
      </c>
      <c r="Y793" t="s">
        <v>1255</v>
      </c>
      <c r="Z793" t="s">
        <v>114</v>
      </c>
      <c r="AA793" t="s">
        <v>42</v>
      </c>
      <c r="AB793" t="s">
        <v>36</v>
      </c>
      <c r="AC793" t="s">
        <v>1441</v>
      </c>
      <c r="AD793" t="s">
        <v>36</v>
      </c>
      <c r="AE793" t="s">
        <v>53</v>
      </c>
      <c r="AF793" s="1">
        <v>94.6</v>
      </c>
      <c r="AG793" t="s">
        <v>842</v>
      </c>
      <c r="AH793" t="s">
        <v>55</v>
      </c>
      <c r="AI793" t="s">
        <v>1442</v>
      </c>
    </row>
    <row r="794" spans="1:35" x14ac:dyDescent="0.25">
      <c r="A794" t="s">
        <v>1439</v>
      </c>
      <c r="B794" t="s">
        <v>36</v>
      </c>
      <c r="C794" t="s">
        <v>1440</v>
      </c>
      <c r="D794" t="s">
        <v>1441</v>
      </c>
      <c r="E794" t="s">
        <v>837</v>
      </c>
      <c r="F794" t="s">
        <v>838</v>
      </c>
      <c r="G794" t="s">
        <v>839</v>
      </c>
      <c r="H794" t="s">
        <v>42</v>
      </c>
      <c r="I794" t="s">
        <v>90</v>
      </c>
      <c r="J794" t="s">
        <v>90</v>
      </c>
      <c r="K794" t="s">
        <v>529</v>
      </c>
      <c r="L794" t="s">
        <v>430</v>
      </c>
      <c r="M794" t="s">
        <v>1272</v>
      </c>
      <c r="N794" t="s">
        <v>432</v>
      </c>
      <c r="O794" t="s">
        <v>433</v>
      </c>
      <c r="P794" s="1">
        <v>62.1</v>
      </c>
      <c r="Q794" t="s">
        <v>49</v>
      </c>
      <c r="R794" s="1">
        <v>258.5</v>
      </c>
      <c r="S794" s="1">
        <v>4.2</v>
      </c>
      <c r="T794" t="s">
        <v>841</v>
      </c>
      <c r="U794" s="1">
        <v>274.5</v>
      </c>
      <c r="V794" s="1">
        <v>274.5</v>
      </c>
      <c r="W794" s="1">
        <v>62.1</v>
      </c>
      <c r="X794" s="1">
        <v>62.1</v>
      </c>
      <c r="Y794" t="s">
        <v>1255</v>
      </c>
      <c r="Z794" t="s">
        <v>114</v>
      </c>
      <c r="AA794" t="s">
        <v>42</v>
      </c>
      <c r="AB794" t="s">
        <v>36</v>
      </c>
      <c r="AC794" t="s">
        <v>1441</v>
      </c>
      <c r="AD794" t="s">
        <v>36</v>
      </c>
      <c r="AE794" t="s">
        <v>53</v>
      </c>
      <c r="AF794" s="1">
        <v>16</v>
      </c>
      <c r="AG794" t="s">
        <v>842</v>
      </c>
      <c r="AH794" t="s">
        <v>55</v>
      </c>
      <c r="AI794" t="s">
        <v>1442</v>
      </c>
    </row>
    <row r="795" spans="1:35" x14ac:dyDescent="0.25">
      <c r="A795" t="s">
        <v>1439</v>
      </c>
      <c r="B795" t="s">
        <v>36</v>
      </c>
      <c r="C795" t="s">
        <v>1440</v>
      </c>
      <c r="D795" t="s">
        <v>1441</v>
      </c>
      <c r="E795" t="s">
        <v>837</v>
      </c>
      <c r="F795" t="s">
        <v>838</v>
      </c>
      <c r="G795" t="s">
        <v>839</v>
      </c>
      <c r="H795" t="s">
        <v>42</v>
      </c>
      <c r="I795" t="s">
        <v>90</v>
      </c>
      <c r="J795" t="s">
        <v>90</v>
      </c>
      <c r="K795" t="s">
        <v>529</v>
      </c>
      <c r="L795" t="s">
        <v>430</v>
      </c>
      <c r="M795" t="s">
        <v>1638</v>
      </c>
      <c r="N795" t="s">
        <v>432</v>
      </c>
      <c r="O795" t="s">
        <v>433</v>
      </c>
      <c r="P795" s="1">
        <v>81.3</v>
      </c>
      <c r="Q795" t="s">
        <v>49</v>
      </c>
      <c r="R795" s="1">
        <v>338.7</v>
      </c>
      <c r="S795" s="1">
        <v>4.2</v>
      </c>
      <c r="T795" t="s">
        <v>841</v>
      </c>
      <c r="U795" s="1">
        <v>359.6</v>
      </c>
      <c r="V795" s="1">
        <v>359.6</v>
      </c>
      <c r="W795" s="1">
        <v>81.3</v>
      </c>
      <c r="X795" s="1">
        <v>81.3</v>
      </c>
      <c r="Y795" t="s">
        <v>1255</v>
      </c>
      <c r="Z795" t="s">
        <v>114</v>
      </c>
      <c r="AA795" t="s">
        <v>42</v>
      </c>
      <c r="AB795" t="s">
        <v>36</v>
      </c>
      <c r="AC795" t="s">
        <v>1441</v>
      </c>
      <c r="AD795" t="s">
        <v>36</v>
      </c>
      <c r="AE795" t="s">
        <v>53</v>
      </c>
      <c r="AF795" s="1">
        <v>20.9</v>
      </c>
      <c r="AG795" t="s">
        <v>842</v>
      </c>
      <c r="AH795" t="s">
        <v>55</v>
      </c>
      <c r="AI795" t="s">
        <v>1442</v>
      </c>
    </row>
    <row r="796" spans="1:35" x14ac:dyDescent="0.25">
      <c r="A796" t="s">
        <v>1439</v>
      </c>
      <c r="B796" t="s">
        <v>36</v>
      </c>
      <c r="C796" t="s">
        <v>1440</v>
      </c>
      <c r="D796" t="s">
        <v>1441</v>
      </c>
      <c r="E796" t="s">
        <v>837</v>
      </c>
      <c r="F796" t="s">
        <v>838</v>
      </c>
      <c r="G796" t="s">
        <v>839</v>
      </c>
      <c r="H796" t="s">
        <v>42</v>
      </c>
      <c r="I796" t="s">
        <v>90</v>
      </c>
      <c r="J796" t="s">
        <v>90</v>
      </c>
      <c r="K796" t="s">
        <v>529</v>
      </c>
      <c r="L796" t="s">
        <v>430</v>
      </c>
      <c r="M796" t="s">
        <v>840</v>
      </c>
      <c r="N796" t="s">
        <v>432</v>
      </c>
      <c r="O796" t="s">
        <v>433</v>
      </c>
      <c r="P796" s="1">
        <v>153</v>
      </c>
      <c r="Q796" t="s">
        <v>49</v>
      </c>
      <c r="R796" s="1">
        <v>644.70000000000005</v>
      </c>
      <c r="S796" s="1">
        <v>4.2</v>
      </c>
      <c r="T796" t="s">
        <v>841</v>
      </c>
      <c r="U796" s="1">
        <v>676.4</v>
      </c>
      <c r="V796" s="1">
        <v>676.4</v>
      </c>
      <c r="W796" s="1">
        <v>153</v>
      </c>
      <c r="X796" s="1">
        <v>153</v>
      </c>
      <c r="Y796" t="s">
        <v>1255</v>
      </c>
      <c r="Z796" t="s">
        <v>114</v>
      </c>
      <c r="AA796" t="s">
        <v>42</v>
      </c>
      <c r="AB796" t="s">
        <v>36</v>
      </c>
      <c r="AC796" t="s">
        <v>1441</v>
      </c>
      <c r="AD796" t="s">
        <v>36</v>
      </c>
      <c r="AE796" t="s">
        <v>53</v>
      </c>
      <c r="AF796" s="1">
        <v>31.7</v>
      </c>
      <c r="AG796" t="s">
        <v>842</v>
      </c>
      <c r="AH796" t="s">
        <v>55</v>
      </c>
      <c r="AI796" t="s">
        <v>1442</v>
      </c>
    </row>
    <row r="797" spans="1:35" x14ac:dyDescent="0.25">
      <c r="A797" t="s">
        <v>1439</v>
      </c>
      <c r="B797" t="s">
        <v>36</v>
      </c>
      <c r="C797" t="s">
        <v>1440</v>
      </c>
      <c r="D797" t="s">
        <v>1441</v>
      </c>
      <c r="E797" t="s">
        <v>837</v>
      </c>
      <c r="F797" t="s">
        <v>838</v>
      </c>
      <c r="G797" t="s">
        <v>839</v>
      </c>
      <c r="H797" t="s">
        <v>42</v>
      </c>
      <c r="I797" t="s">
        <v>90</v>
      </c>
      <c r="J797" t="s">
        <v>90</v>
      </c>
      <c r="K797" t="s">
        <v>529</v>
      </c>
      <c r="L797" t="s">
        <v>430</v>
      </c>
      <c r="M797" t="s">
        <v>1272</v>
      </c>
      <c r="N797" t="s">
        <v>432</v>
      </c>
      <c r="O797" t="s">
        <v>433</v>
      </c>
      <c r="P797" s="1">
        <v>410.5</v>
      </c>
      <c r="Q797" t="s">
        <v>49</v>
      </c>
      <c r="R797" s="1">
        <v>1729.8</v>
      </c>
      <c r="S797" s="1">
        <v>4.2</v>
      </c>
      <c r="T797" t="s">
        <v>841</v>
      </c>
      <c r="U797" s="1">
        <v>1814.9</v>
      </c>
      <c r="V797" s="1">
        <v>1814.9</v>
      </c>
      <c r="W797" s="1">
        <v>410.5</v>
      </c>
      <c r="X797" s="1">
        <v>410.5</v>
      </c>
      <c r="Y797" t="s">
        <v>1255</v>
      </c>
      <c r="Z797" t="s">
        <v>114</v>
      </c>
      <c r="AA797" t="s">
        <v>42</v>
      </c>
      <c r="AB797" t="s">
        <v>36</v>
      </c>
      <c r="AC797" t="s">
        <v>1441</v>
      </c>
      <c r="AD797" t="s">
        <v>36</v>
      </c>
      <c r="AE797" t="s">
        <v>53</v>
      </c>
      <c r="AF797" s="1">
        <v>85.1</v>
      </c>
      <c r="AG797" t="s">
        <v>842</v>
      </c>
      <c r="AH797" t="s">
        <v>55</v>
      </c>
      <c r="AI797" t="s">
        <v>1442</v>
      </c>
    </row>
    <row r="798" spans="1:35" x14ac:dyDescent="0.25">
      <c r="A798" t="s">
        <v>1439</v>
      </c>
      <c r="B798" t="s">
        <v>36</v>
      </c>
      <c r="C798" t="s">
        <v>1440</v>
      </c>
      <c r="D798" t="s">
        <v>1441</v>
      </c>
      <c r="E798" t="s">
        <v>837</v>
      </c>
      <c r="F798" t="s">
        <v>838</v>
      </c>
      <c r="G798" t="s">
        <v>839</v>
      </c>
      <c r="H798" t="s">
        <v>42</v>
      </c>
      <c r="I798" t="s">
        <v>90</v>
      </c>
      <c r="J798" t="s">
        <v>90</v>
      </c>
      <c r="K798" t="s">
        <v>529</v>
      </c>
      <c r="L798" t="s">
        <v>430</v>
      </c>
      <c r="M798" t="s">
        <v>1638</v>
      </c>
      <c r="N798" t="s">
        <v>432</v>
      </c>
      <c r="O798" t="s">
        <v>433</v>
      </c>
      <c r="P798" s="1">
        <v>77.7</v>
      </c>
      <c r="Q798" t="s">
        <v>49</v>
      </c>
      <c r="R798" s="1">
        <v>327.5</v>
      </c>
      <c r="S798" s="1">
        <v>4.2</v>
      </c>
      <c r="T798" t="s">
        <v>841</v>
      </c>
      <c r="U798" s="1">
        <v>343.6</v>
      </c>
      <c r="V798" s="1">
        <v>343.6</v>
      </c>
      <c r="W798" s="1">
        <v>77.7</v>
      </c>
      <c r="X798" s="1">
        <v>77.7</v>
      </c>
      <c r="Y798" t="s">
        <v>1255</v>
      </c>
      <c r="Z798" t="s">
        <v>114</v>
      </c>
      <c r="AA798" t="s">
        <v>42</v>
      </c>
      <c r="AB798" t="s">
        <v>36</v>
      </c>
      <c r="AC798" t="s">
        <v>1441</v>
      </c>
      <c r="AD798" t="s">
        <v>36</v>
      </c>
      <c r="AE798" t="s">
        <v>53</v>
      </c>
      <c r="AF798" s="1">
        <v>16.100000000000001</v>
      </c>
      <c r="AG798" t="s">
        <v>842</v>
      </c>
      <c r="AH798" t="s">
        <v>55</v>
      </c>
      <c r="AI798" t="s">
        <v>1442</v>
      </c>
    </row>
    <row r="799" spans="1:35" x14ac:dyDescent="0.25">
      <c r="A799" t="s">
        <v>1439</v>
      </c>
      <c r="B799" t="s">
        <v>36</v>
      </c>
      <c r="C799" t="s">
        <v>1440</v>
      </c>
      <c r="D799" t="s">
        <v>1441</v>
      </c>
      <c r="E799" t="s">
        <v>837</v>
      </c>
      <c r="F799" t="s">
        <v>838</v>
      </c>
      <c r="G799" t="s">
        <v>839</v>
      </c>
      <c r="H799" t="s">
        <v>42</v>
      </c>
      <c r="I799" t="s">
        <v>90</v>
      </c>
      <c r="J799" t="s">
        <v>90</v>
      </c>
      <c r="K799" t="s">
        <v>529</v>
      </c>
      <c r="L799" t="s">
        <v>430</v>
      </c>
      <c r="M799" t="s">
        <v>1639</v>
      </c>
      <c r="N799" t="s">
        <v>432</v>
      </c>
      <c r="O799" t="s">
        <v>433</v>
      </c>
      <c r="P799" s="1">
        <v>728.9</v>
      </c>
      <c r="Q799" t="s">
        <v>49</v>
      </c>
      <c r="R799" s="1">
        <v>3413.8</v>
      </c>
      <c r="S799" s="1">
        <v>4.7</v>
      </c>
      <c r="T799" t="s">
        <v>841</v>
      </c>
      <c r="U799" s="1">
        <v>3586.5</v>
      </c>
      <c r="V799" s="1">
        <v>3586.5</v>
      </c>
      <c r="W799" s="1">
        <v>728.9</v>
      </c>
      <c r="X799" s="1">
        <v>728.9</v>
      </c>
      <c r="Y799" t="s">
        <v>1255</v>
      </c>
      <c r="Z799" t="s">
        <v>114</v>
      </c>
      <c r="AA799" t="s">
        <v>42</v>
      </c>
      <c r="AB799" t="s">
        <v>36</v>
      </c>
      <c r="AC799" t="s">
        <v>1441</v>
      </c>
      <c r="AD799" t="s">
        <v>36</v>
      </c>
      <c r="AE799" t="s">
        <v>53</v>
      </c>
      <c r="AF799" s="1">
        <v>172.7</v>
      </c>
      <c r="AG799" t="s">
        <v>842</v>
      </c>
      <c r="AH799" t="s">
        <v>55</v>
      </c>
      <c r="AI799" t="s">
        <v>1442</v>
      </c>
    </row>
    <row r="800" spans="1:35" x14ac:dyDescent="0.25">
      <c r="A800" t="s">
        <v>1439</v>
      </c>
      <c r="B800" t="s">
        <v>36</v>
      </c>
      <c r="C800" t="s">
        <v>1440</v>
      </c>
      <c r="D800" t="s">
        <v>1510</v>
      </c>
      <c r="E800" t="s">
        <v>575</v>
      </c>
      <c r="F800" t="s">
        <v>576</v>
      </c>
      <c r="G800" t="s">
        <v>577</v>
      </c>
      <c r="H800" t="s">
        <v>604</v>
      </c>
      <c r="I800" t="s">
        <v>43</v>
      </c>
      <c r="J800" t="s">
        <v>43</v>
      </c>
      <c r="K800" t="s">
        <v>605</v>
      </c>
      <c r="L800" t="s">
        <v>606</v>
      </c>
      <c r="M800" t="s">
        <v>607</v>
      </c>
      <c r="N800" t="s">
        <v>608</v>
      </c>
      <c r="O800" t="s">
        <v>609</v>
      </c>
      <c r="P800" s="1">
        <v>6042</v>
      </c>
      <c r="Q800" t="s">
        <v>49</v>
      </c>
      <c r="R800" s="1">
        <v>7379.8</v>
      </c>
      <c r="S800" s="1">
        <v>1.2</v>
      </c>
      <c r="T800" t="s">
        <v>50</v>
      </c>
      <c r="U800" s="1">
        <v>7838</v>
      </c>
      <c r="V800" s="1">
        <v>7838</v>
      </c>
      <c r="W800" s="1">
        <v>6042</v>
      </c>
      <c r="X800" s="1">
        <v>6042</v>
      </c>
      <c r="Y800" t="s">
        <v>113</v>
      </c>
      <c r="Z800" t="s">
        <v>114</v>
      </c>
      <c r="AA800" t="s">
        <v>255</v>
      </c>
      <c r="AB800" t="s">
        <v>1546</v>
      </c>
      <c r="AC800" t="s">
        <v>1512</v>
      </c>
      <c r="AD800" t="s">
        <v>1547</v>
      </c>
      <c r="AE800" t="s">
        <v>337</v>
      </c>
      <c r="AF800" s="1">
        <v>444.6</v>
      </c>
      <c r="AG800" t="s">
        <v>583</v>
      </c>
      <c r="AH800" t="s">
        <v>55</v>
      </c>
      <c r="AI800" t="s">
        <v>1548</v>
      </c>
    </row>
    <row r="801" spans="1:35" x14ac:dyDescent="0.25">
      <c r="A801" t="s">
        <v>1439</v>
      </c>
      <c r="B801" t="s">
        <v>36</v>
      </c>
      <c r="C801" t="s">
        <v>1440</v>
      </c>
      <c r="D801" t="s">
        <v>1510</v>
      </c>
      <c r="E801" t="s">
        <v>575</v>
      </c>
      <c r="F801" t="s">
        <v>576</v>
      </c>
      <c r="G801" t="s">
        <v>577</v>
      </c>
      <c r="H801" t="s">
        <v>604</v>
      </c>
      <c r="I801" t="s">
        <v>43</v>
      </c>
      <c r="J801" t="s">
        <v>43</v>
      </c>
      <c r="K801" t="s">
        <v>605</v>
      </c>
      <c r="L801" t="s">
        <v>606</v>
      </c>
      <c r="M801" t="s">
        <v>607</v>
      </c>
      <c r="N801" t="s">
        <v>608</v>
      </c>
      <c r="O801" t="s">
        <v>609</v>
      </c>
      <c r="P801" s="1">
        <v>3770</v>
      </c>
      <c r="Q801" t="s">
        <v>49</v>
      </c>
      <c r="R801" s="1">
        <v>4586.8999999999996</v>
      </c>
      <c r="S801" s="1">
        <v>1.2</v>
      </c>
      <c r="T801" t="s">
        <v>50</v>
      </c>
      <c r="U801" s="1">
        <v>4871.8</v>
      </c>
      <c r="V801" s="1">
        <v>4871.8</v>
      </c>
      <c r="W801" s="1">
        <v>3770</v>
      </c>
      <c r="X801" s="1">
        <v>3770</v>
      </c>
      <c r="Y801" t="s">
        <v>113</v>
      </c>
      <c r="Z801" t="s">
        <v>114</v>
      </c>
      <c r="AA801" t="s">
        <v>255</v>
      </c>
      <c r="AB801" t="s">
        <v>1546</v>
      </c>
      <c r="AC801" t="s">
        <v>1512</v>
      </c>
      <c r="AD801" t="s">
        <v>1547</v>
      </c>
      <c r="AE801" t="s">
        <v>337</v>
      </c>
      <c r="AF801" s="1">
        <v>276.39999999999998</v>
      </c>
      <c r="AG801" t="s">
        <v>583</v>
      </c>
      <c r="AH801" t="s">
        <v>55</v>
      </c>
      <c r="AI801" t="s">
        <v>1548</v>
      </c>
    </row>
    <row r="802" spans="1:35" x14ac:dyDescent="0.25">
      <c r="A802" t="s">
        <v>1439</v>
      </c>
      <c r="B802" t="s">
        <v>36</v>
      </c>
      <c r="C802" t="s">
        <v>1440</v>
      </c>
      <c r="D802" t="s">
        <v>1640</v>
      </c>
      <c r="E802" t="s">
        <v>575</v>
      </c>
      <c r="F802" t="s">
        <v>576</v>
      </c>
      <c r="G802" t="s">
        <v>577</v>
      </c>
      <c r="H802" t="s">
        <v>122</v>
      </c>
      <c r="I802" t="s">
        <v>66</v>
      </c>
      <c r="J802" t="s">
        <v>303</v>
      </c>
      <c r="K802" t="s">
        <v>174</v>
      </c>
      <c r="L802" t="s">
        <v>175</v>
      </c>
      <c r="M802" t="s">
        <v>1641</v>
      </c>
      <c r="N802" t="s">
        <v>177</v>
      </c>
      <c r="O802" t="s">
        <v>175</v>
      </c>
      <c r="P802" s="1">
        <v>3</v>
      </c>
      <c r="Q802" t="s">
        <v>72</v>
      </c>
      <c r="R802" s="1">
        <v>2362.5</v>
      </c>
      <c r="S802" s="1">
        <v>787.5</v>
      </c>
      <c r="T802" t="s">
        <v>124</v>
      </c>
      <c r="U802" s="1">
        <v>2413.4</v>
      </c>
      <c r="V802" s="1">
        <v>2413.4</v>
      </c>
      <c r="W802" s="1">
        <v>18.100000000000001</v>
      </c>
      <c r="X802" s="1">
        <v>18.100000000000001</v>
      </c>
      <c r="Y802" t="s">
        <v>73</v>
      </c>
      <c r="Z802" t="s">
        <v>309</v>
      </c>
      <c r="AA802" t="s">
        <v>303</v>
      </c>
      <c r="AB802" t="s">
        <v>1642</v>
      </c>
      <c r="AC802" t="s">
        <v>1510</v>
      </c>
      <c r="AD802" t="s">
        <v>1643</v>
      </c>
      <c r="AE802" t="s">
        <v>312</v>
      </c>
      <c r="AF802" s="1">
        <v>27.3</v>
      </c>
      <c r="AG802" t="s">
        <v>128</v>
      </c>
      <c r="AH802" t="s">
        <v>55</v>
      </c>
      <c r="AI802" t="s">
        <v>1644</v>
      </c>
    </row>
    <row r="803" spans="1:35" x14ac:dyDescent="0.25">
      <c r="A803" t="s">
        <v>1439</v>
      </c>
      <c r="B803" t="s">
        <v>36</v>
      </c>
      <c r="C803" t="s">
        <v>1440</v>
      </c>
      <c r="D803" t="s">
        <v>1483</v>
      </c>
      <c r="E803" t="s">
        <v>691</v>
      </c>
      <c r="F803" t="s">
        <v>692</v>
      </c>
      <c r="G803" t="s">
        <v>693</v>
      </c>
      <c r="H803" t="s">
        <v>1034</v>
      </c>
      <c r="I803" t="s">
        <v>66</v>
      </c>
      <c r="J803" t="s">
        <v>66</v>
      </c>
      <c r="K803" t="s">
        <v>136</v>
      </c>
      <c r="L803" t="s">
        <v>137</v>
      </c>
      <c r="M803" t="s">
        <v>1645</v>
      </c>
      <c r="N803" t="s">
        <v>139</v>
      </c>
      <c r="O803" t="s">
        <v>137</v>
      </c>
      <c r="P803" s="1">
        <v>1</v>
      </c>
      <c r="Q803" t="s">
        <v>72</v>
      </c>
      <c r="R803" s="1">
        <v>19353.3</v>
      </c>
      <c r="S803" s="1">
        <v>19353.300780000001</v>
      </c>
      <c r="T803" t="s">
        <v>50</v>
      </c>
      <c r="U803" s="1">
        <v>19832.7</v>
      </c>
      <c r="V803" s="1">
        <v>19832.7</v>
      </c>
      <c r="W803" s="1">
        <v>39.299999999999997</v>
      </c>
      <c r="X803" s="1">
        <v>39.299999999999997</v>
      </c>
      <c r="Y803" t="s">
        <v>73</v>
      </c>
      <c r="Z803" t="s">
        <v>52</v>
      </c>
      <c r="AA803" t="s">
        <v>74</v>
      </c>
      <c r="AB803" t="s">
        <v>1646</v>
      </c>
      <c r="AC803" t="s">
        <v>1620</v>
      </c>
      <c r="AD803" t="s">
        <v>1621</v>
      </c>
      <c r="AE803" t="s">
        <v>78</v>
      </c>
      <c r="AF803" s="1">
        <v>453.3</v>
      </c>
      <c r="AG803" t="s">
        <v>531</v>
      </c>
      <c r="AH803" t="s">
        <v>55</v>
      </c>
      <c r="AI803" t="s">
        <v>1647</v>
      </c>
    </row>
    <row r="804" spans="1:35" x14ac:dyDescent="0.25">
      <c r="A804" t="s">
        <v>1439</v>
      </c>
      <c r="B804" t="s">
        <v>36</v>
      </c>
      <c r="C804" t="s">
        <v>1440</v>
      </c>
      <c r="D804" t="s">
        <v>1609</v>
      </c>
      <c r="E804" t="s">
        <v>691</v>
      </c>
      <c r="F804" t="s">
        <v>692</v>
      </c>
      <c r="G804" t="s">
        <v>693</v>
      </c>
      <c r="H804" t="s">
        <v>821</v>
      </c>
      <c r="I804" t="s">
        <v>66</v>
      </c>
      <c r="J804" t="s">
        <v>66</v>
      </c>
      <c r="K804" t="s">
        <v>1103</v>
      </c>
      <c r="L804" t="s">
        <v>1104</v>
      </c>
      <c r="M804" t="s">
        <v>1105</v>
      </c>
      <c r="N804" t="s">
        <v>1106</v>
      </c>
      <c r="O804" t="s">
        <v>1104</v>
      </c>
      <c r="P804" s="1">
        <v>10.4</v>
      </c>
      <c r="Q804" t="s">
        <v>49</v>
      </c>
      <c r="R804" s="1">
        <v>3076.4</v>
      </c>
      <c r="S804" s="1">
        <v>295.79998999999998</v>
      </c>
      <c r="T804" t="s">
        <v>50</v>
      </c>
      <c r="U804" s="1">
        <v>3204.7</v>
      </c>
      <c r="V804" s="1">
        <v>3204.7</v>
      </c>
      <c r="W804" s="1">
        <v>10</v>
      </c>
      <c r="X804" s="1">
        <v>10</v>
      </c>
      <c r="Y804" t="s">
        <v>73</v>
      </c>
      <c r="Z804" t="s">
        <v>309</v>
      </c>
      <c r="AA804" t="s">
        <v>74</v>
      </c>
      <c r="AB804" t="s">
        <v>1610</v>
      </c>
      <c r="AC804" t="s">
        <v>1611</v>
      </c>
      <c r="AD804" t="s">
        <v>1612</v>
      </c>
      <c r="AE804" t="s">
        <v>78</v>
      </c>
      <c r="AF804" s="1">
        <v>124.3</v>
      </c>
      <c r="AG804" t="s">
        <v>531</v>
      </c>
      <c r="AH804" t="s">
        <v>55</v>
      </c>
      <c r="AI804" t="s">
        <v>1613</v>
      </c>
    </row>
    <row r="805" spans="1:35" x14ac:dyDescent="0.25">
      <c r="A805" t="s">
        <v>1439</v>
      </c>
      <c r="B805" t="s">
        <v>36</v>
      </c>
      <c r="C805" t="s">
        <v>1440</v>
      </c>
      <c r="D805" t="s">
        <v>1441</v>
      </c>
      <c r="E805" t="s">
        <v>837</v>
      </c>
      <c r="F805" t="s">
        <v>838</v>
      </c>
      <c r="G805" t="s">
        <v>839</v>
      </c>
      <c r="H805" t="s">
        <v>42</v>
      </c>
      <c r="I805" t="s">
        <v>90</v>
      </c>
      <c r="J805" t="s">
        <v>90</v>
      </c>
      <c r="K805" t="s">
        <v>529</v>
      </c>
      <c r="L805" t="s">
        <v>430</v>
      </c>
      <c r="M805" t="s">
        <v>1276</v>
      </c>
      <c r="N805" t="s">
        <v>432</v>
      </c>
      <c r="O805" t="s">
        <v>433</v>
      </c>
      <c r="P805" s="1">
        <v>45.4</v>
      </c>
      <c r="Q805" t="s">
        <v>49</v>
      </c>
      <c r="R805" s="1">
        <v>189.2</v>
      </c>
      <c r="S805" s="1">
        <v>4.2</v>
      </c>
      <c r="T805" t="s">
        <v>841</v>
      </c>
      <c r="U805" s="1">
        <v>200.8</v>
      </c>
      <c r="V805" s="1">
        <v>200.8</v>
      </c>
      <c r="W805" s="1">
        <v>45.4</v>
      </c>
      <c r="X805" s="1">
        <v>45.4</v>
      </c>
      <c r="Y805" t="s">
        <v>1255</v>
      </c>
      <c r="Z805" t="s">
        <v>114</v>
      </c>
      <c r="AA805" t="s">
        <v>42</v>
      </c>
      <c r="AB805" t="s">
        <v>36</v>
      </c>
      <c r="AC805" t="s">
        <v>1441</v>
      </c>
      <c r="AD805" t="s">
        <v>36</v>
      </c>
      <c r="AE805" t="s">
        <v>53</v>
      </c>
      <c r="AF805" s="1">
        <v>11.7</v>
      </c>
      <c r="AG805" t="s">
        <v>842</v>
      </c>
      <c r="AH805" t="s">
        <v>55</v>
      </c>
      <c r="AI805" t="s">
        <v>1442</v>
      </c>
    </row>
    <row r="806" spans="1:35" x14ac:dyDescent="0.25">
      <c r="A806" t="s">
        <v>1439</v>
      </c>
      <c r="B806" t="s">
        <v>36</v>
      </c>
      <c r="C806" t="s">
        <v>1440</v>
      </c>
      <c r="D806" t="s">
        <v>1441</v>
      </c>
      <c r="E806" t="s">
        <v>837</v>
      </c>
      <c r="F806" t="s">
        <v>838</v>
      </c>
      <c r="G806" t="s">
        <v>839</v>
      </c>
      <c r="H806" t="s">
        <v>42</v>
      </c>
      <c r="I806" t="s">
        <v>90</v>
      </c>
      <c r="J806" t="s">
        <v>90</v>
      </c>
      <c r="K806" t="s">
        <v>529</v>
      </c>
      <c r="L806" t="s">
        <v>430</v>
      </c>
      <c r="M806" t="s">
        <v>847</v>
      </c>
      <c r="N806" t="s">
        <v>432</v>
      </c>
      <c r="O806" t="s">
        <v>433</v>
      </c>
      <c r="P806" s="1">
        <v>422.4</v>
      </c>
      <c r="Q806" t="s">
        <v>49</v>
      </c>
      <c r="R806" s="1">
        <v>1758.8</v>
      </c>
      <c r="S806" s="1">
        <v>4.2</v>
      </c>
      <c r="T806" t="s">
        <v>841</v>
      </c>
      <c r="U806" s="1">
        <v>1867.5</v>
      </c>
      <c r="V806" s="1">
        <v>1867.5</v>
      </c>
      <c r="W806" s="1">
        <v>422.4</v>
      </c>
      <c r="X806" s="1">
        <v>422.4</v>
      </c>
      <c r="Y806" t="s">
        <v>1255</v>
      </c>
      <c r="Z806" t="s">
        <v>114</v>
      </c>
      <c r="AA806" t="s">
        <v>42</v>
      </c>
      <c r="AB806" t="s">
        <v>36</v>
      </c>
      <c r="AC806" t="s">
        <v>1441</v>
      </c>
      <c r="AD806" t="s">
        <v>36</v>
      </c>
      <c r="AE806" t="s">
        <v>53</v>
      </c>
      <c r="AF806" s="1">
        <v>108.7</v>
      </c>
      <c r="AG806" t="s">
        <v>842</v>
      </c>
      <c r="AH806" t="s">
        <v>55</v>
      </c>
      <c r="AI806" t="s">
        <v>1442</v>
      </c>
    </row>
    <row r="807" spans="1:35" x14ac:dyDescent="0.25">
      <c r="A807" t="s">
        <v>1439</v>
      </c>
      <c r="B807" t="s">
        <v>36</v>
      </c>
      <c r="C807" t="s">
        <v>1440</v>
      </c>
      <c r="D807" t="s">
        <v>1441</v>
      </c>
      <c r="E807" t="s">
        <v>837</v>
      </c>
      <c r="F807" t="s">
        <v>838</v>
      </c>
      <c r="G807" t="s">
        <v>839</v>
      </c>
      <c r="H807" t="s">
        <v>42</v>
      </c>
      <c r="I807" t="s">
        <v>90</v>
      </c>
      <c r="J807" t="s">
        <v>90</v>
      </c>
      <c r="K807" t="s">
        <v>529</v>
      </c>
      <c r="L807" t="s">
        <v>430</v>
      </c>
      <c r="M807" t="s">
        <v>1276</v>
      </c>
      <c r="N807" t="s">
        <v>432</v>
      </c>
      <c r="O807" t="s">
        <v>433</v>
      </c>
      <c r="P807" s="1">
        <v>181.7</v>
      </c>
      <c r="Q807" t="s">
        <v>49</v>
      </c>
      <c r="R807" s="1">
        <v>765.6</v>
      </c>
      <c r="S807" s="1">
        <v>4.2</v>
      </c>
      <c r="T807" t="s">
        <v>841</v>
      </c>
      <c r="U807" s="1">
        <v>803.3</v>
      </c>
      <c r="V807" s="1">
        <v>803.3</v>
      </c>
      <c r="W807" s="1">
        <v>181.7</v>
      </c>
      <c r="X807" s="1">
        <v>181.7</v>
      </c>
      <c r="Y807" t="s">
        <v>1255</v>
      </c>
      <c r="Z807" t="s">
        <v>114</v>
      </c>
      <c r="AA807" t="s">
        <v>42</v>
      </c>
      <c r="AB807" t="s">
        <v>36</v>
      </c>
      <c r="AC807" t="s">
        <v>1441</v>
      </c>
      <c r="AD807" t="s">
        <v>36</v>
      </c>
      <c r="AE807" t="s">
        <v>53</v>
      </c>
      <c r="AF807" s="1">
        <v>37.700000000000003</v>
      </c>
      <c r="AG807" t="s">
        <v>842</v>
      </c>
      <c r="AH807" t="s">
        <v>55</v>
      </c>
      <c r="AI807" t="s">
        <v>1442</v>
      </c>
    </row>
    <row r="808" spans="1:35" x14ac:dyDescent="0.25">
      <c r="A808" t="s">
        <v>1439</v>
      </c>
      <c r="B808" t="s">
        <v>36</v>
      </c>
      <c r="C808" t="s">
        <v>1440</v>
      </c>
      <c r="D808" t="s">
        <v>1441</v>
      </c>
      <c r="E808" t="s">
        <v>837</v>
      </c>
      <c r="F808" t="s">
        <v>838</v>
      </c>
      <c r="G808" t="s">
        <v>839</v>
      </c>
      <c r="H808" t="s">
        <v>42</v>
      </c>
      <c r="I808" t="s">
        <v>96</v>
      </c>
      <c r="J808" t="s">
        <v>96</v>
      </c>
      <c r="K808" t="s">
        <v>727</v>
      </c>
      <c r="L808" t="s">
        <v>45</v>
      </c>
      <c r="M808" t="s">
        <v>849</v>
      </c>
      <c r="N808" t="s">
        <v>47</v>
      </c>
      <c r="O808" t="s">
        <v>48</v>
      </c>
      <c r="P808" s="1">
        <v>2247.4</v>
      </c>
      <c r="Q808" t="s">
        <v>49</v>
      </c>
      <c r="R808" s="1">
        <v>4994.8999999999996</v>
      </c>
      <c r="S808" s="1">
        <v>2.2000000000000002</v>
      </c>
      <c r="T808" t="s">
        <v>841</v>
      </c>
      <c r="U808" s="1">
        <v>5570.5</v>
      </c>
      <c r="V808" s="1">
        <v>5570.5</v>
      </c>
      <c r="W808" s="1">
        <v>2247.4</v>
      </c>
      <c r="X808" s="1">
        <v>2247.4</v>
      </c>
      <c r="Y808" t="s">
        <v>1255</v>
      </c>
      <c r="Z808" t="s">
        <v>114</v>
      </c>
      <c r="AA808" t="s">
        <v>42</v>
      </c>
      <c r="AB808" t="s">
        <v>36</v>
      </c>
      <c r="AC808" t="s">
        <v>1441</v>
      </c>
      <c r="AD808" t="s">
        <v>36</v>
      </c>
      <c r="AE808" t="s">
        <v>53</v>
      </c>
      <c r="AF808" s="1">
        <v>525.70000000000005</v>
      </c>
      <c r="AG808" t="s">
        <v>842</v>
      </c>
      <c r="AH808" t="s">
        <v>55</v>
      </c>
      <c r="AI808" t="s">
        <v>1442</v>
      </c>
    </row>
    <row r="809" spans="1:35" x14ac:dyDescent="0.25">
      <c r="A809" t="s">
        <v>1439</v>
      </c>
      <c r="B809" t="s">
        <v>36</v>
      </c>
      <c r="C809" t="s">
        <v>1440</v>
      </c>
      <c r="D809" t="s">
        <v>1441</v>
      </c>
      <c r="E809" t="s">
        <v>837</v>
      </c>
      <c r="F809" t="s">
        <v>838</v>
      </c>
      <c r="G809" t="s">
        <v>839</v>
      </c>
      <c r="H809" t="s">
        <v>42</v>
      </c>
      <c r="I809" t="s">
        <v>96</v>
      </c>
      <c r="J809" t="s">
        <v>96</v>
      </c>
      <c r="K809" t="s">
        <v>529</v>
      </c>
      <c r="L809" t="s">
        <v>430</v>
      </c>
      <c r="M809" t="s">
        <v>1448</v>
      </c>
      <c r="N809" t="s">
        <v>432</v>
      </c>
      <c r="O809" t="s">
        <v>433</v>
      </c>
      <c r="P809" s="1">
        <v>733.2</v>
      </c>
      <c r="Q809" t="s">
        <v>49</v>
      </c>
      <c r="R809" s="1">
        <v>2716</v>
      </c>
      <c r="S809" s="1">
        <v>3.7</v>
      </c>
      <c r="T809" t="s">
        <v>841</v>
      </c>
      <c r="U809" s="1">
        <v>3029</v>
      </c>
      <c r="V809" s="1">
        <v>3029</v>
      </c>
      <c r="W809" s="1">
        <v>733.2</v>
      </c>
      <c r="X809" s="1">
        <v>733.2</v>
      </c>
      <c r="Y809" t="s">
        <v>1255</v>
      </c>
      <c r="Z809" t="s">
        <v>114</v>
      </c>
      <c r="AA809" t="s">
        <v>42</v>
      </c>
      <c r="AB809" t="s">
        <v>36</v>
      </c>
      <c r="AC809" t="s">
        <v>1441</v>
      </c>
      <c r="AD809" t="s">
        <v>36</v>
      </c>
      <c r="AE809" t="s">
        <v>53</v>
      </c>
      <c r="AF809" s="1">
        <v>285.8</v>
      </c>
      <c r="AG809" t="s">
        <v>842</v>
      </c>
      <c r="AH809" t="s">
        <v>55</v>
      </c>
      <c r="AI809" t="s">
        <v>1442</v>
      </c>
    </row>
    <row r="810" spans="1:35" x14ac:dyDescent="0.25">
      <c r="A810" t="s">
        <v>1439</v>
      </c>
      <c r="B810" t="s">
        <v>36</v>
      </c>
      <c r="C810" t="s">
        <v>1440</v>
      </c>
      <c r="D810" t="s">
        <v>1441</v>
      </c>
      <c r="E810" t="s">
        <v>837</v>
      </c>
      <c r="F810" t="s">
        <v>838</v>
      </c>
      <c r="G810" t="s">
        <v>839</v>
      </c>
      <c r="H810" t="s">
        <v>42</v>
      </c>
      <c r="I810" t="s">
        <v>90</v>
      </c>
      <c r="J810" t="s">
        <v>90</v>
      </c>
      <c r="K810" t="s">
        <v>529</v>
      </c>
      <c r="L810" t="s">
        <v>430</v>
      </c>
      <c r="M810" t="s">
        <v>1648</v>
      </c>
      <c r="N810" t="s">
        <v>432</v>
      </c>
      <c r="O810" t="s">
        <v>433</v>
      </c>
      <c r="P810" s="1">
        <v>120.2</v>
      </c>
      <c r="Q810" t="s">
        <v>49</v>
      </c>
      <c r="R810" s="1">
        <v>527.1</v>
      </c>
      <c r="S810" s="1">
        <v>4.4000000000000004</v>
      </c>
      <c r="T810" t="s">
        <v>841</v>
      </c>
      <c r="U810" s="1">
        <v>553.79999999999995</v>
      </c>
      <c r="V810" s="1">
        <v>553.79999999999995</v>
      </c>
      <c r="W810" s="1">
        <v>120.2</v>
      </c>
      <c r="X810" s="1">
        <v>120.2</v>
      </c>
      <c r="Y810" t="s">
        <v>1255</v>
      </c>
      <c r="Z810" t="s">
        <v>114</v>
      </c>
      <c r="AA810" t="s">
        <v>42</v>
      </c>
      <c r="AB810" t="s">
        <v>36</v>
      </c>
      <c r="AC810" t="s">
        <v>1441</v>
      </c>
      <c r="AD810" t="s">
        <v>36</v>
      </c>
      <c r="AE810" t="s">
        <v>53</v>
      </c>
      <c r="AF810" s="1">
        <v>26.7</v>
      </c>
      <c r="AG810" t="s">
        <v>842</v>
      </c>
      <c r="AH810" t="s">
        <v>55</v>
      </c>
      <c r="AI810" t="s">
        <v>1442</v>
      </c>
    </row>
    <row r="811" spans="1:35" x14ac:dyDescent="0.25">
      <c r="A811" t="s">
        <v>1439</v>
      </c>
      <c r="B811" t="s">
        <v>36</v>
      </c>
      <c r="C811" t="s">
        <v>1440</v>
      </c>
      <c r="D811" t="s">
        <v>1441</v>
      </c>
      <c r="E811" t="s">
        <v>837</v>
      </c>
      <c r="F811" t="s">
        <v>838</v>
      </c>
      <c r="G811" t="s">
        <v>839</v>
      </c>
      <c r="H811" t="s">
        <v>42</v>
      </c>
      <c r="I811" t="s">
        <v>90</v>
      </c>
      <c r="J811" t="s">
        <v>90</v>
      </c>
      <c r="K811" t="s">
        <v>727</v>
      </c>
      <c r="L811" t="s">
        <v>45</v>
      </c>
      <c r="M811" t="s">
        <v>1649</v>
      </c>
      <c r="N811" t="s">
        <v>47</v>
      </c>
      <c r="O811" t="s">
        <v>48</v>
      </c>
      <c r="P811" s="1">
        <v>167.9</v>
      </c>
      <c r="Q811" t="s">
        <v>49</v>
      </c>
      <c r="R811" s="1">
        <v>598.29999999999995</v>
      </c>
      <c r="S811" s="1">
        <v>3.6</v>
      </c>
      <c r="T811" t="s">
        <v>841</v>
      </c>
      <c r="U811" s="1">
        <v>628.5</v>
      </c>
      <c r="V811" s="1">
        <v>628.5</v>
      </c>
      <c r="W811" s="1">
        <v>167.9</v>
      </c>
      <c r="X811" s="1">
        <v>167.9</v>
      </c>
      <c r="Y811" t="s">
        <v>1255</v>
      </c>
      <c r="Z811" t="s">
        <v>114</v>
      </c>
      <c r="AA811" t="s">
        <v>42</v>
      </c>
      <c r="AB811" t="s">
        <v>36</v>
      </c>
      <c r="AC811" t="s">
        <v>1441</v>
      </c>
      <c r="AD811" t="s">
        <v>36</v>
      </c>
      <c r="AE811" t="s">
        <v>53</v>
      </c>
      <c r="AF811" s="1">
        <v>30.3</v>
      </c>
      <c r="AG811" t="s">
        <v>842</v>
      </c>
      <c r="AH811" t="s">
        <v>55</v>
      </c>
      <c r="AI811" t="s">
        <v>1442</v>
      </c>
    </row>
    <row r="812" spans="1:35" x14ac:dyDescent="0.25">
      <c r="A812" t="s">
        <v>1439</v>
      </c>
      <c r="B812" t="s">
        <v>36</v>
      </c>
      <c r="C812" t="s">
        <v>1440</v>
      </c>
      <c r="D812" t="s">
        <v>1441</v>
      </c>
      <c r="E812" t="s">
        <v>837</v>
      </c>
      <c r="F812" t="s">
        <v>838</v>
      </c>
      <c r="G812" t="s">
        <v>839</v>
      </c>
      <c r="H812" t="s">
        <v>42</v>
      </c>
      <c r="I812" t="s">
        <v>191</v>
      </c>
      <c r="J812" t="s">
        <v>191</v>
      </c>
      <c r="K812" t="s">
        <v>727</v>
      </c>
      <c r="L812" t="s">
        <v>45</v>
      </c>
      <c r="M812" t="s">
        <v>1650</v>
      </c>
      <c r="N812" t="s">
        <v>47</v>
      </c>
      <c r="O812" t="s">
        <v>48</v>
      </c>
      <c r="P812" s="1">
        <v>1784.9</v>
      </c>
      <c r="Q812" t="s">
        <v>49</v>
      </c>
      <c r="R812" s="1">
        <v>4284</v>
      </c>
      <c r="S812" s="1">
        <v>2.4</v>
      </c>
      <c r="T812" t="s">
        <v>841</v>
      </c>
      <c r="U812" s="1">
        <v>4838.1000000000004</v>
      </c>
      <c r="V812" s="1">
        <v>4838.1000000000004</v>
      </c>
      <c r="W812" s="1">
        <v>1784.9</v>
      </c>
      <c r="X812" s="1">
        <v>1784.9</v>
      </c>
      <c r="Y812" t="s">
        <v>1255</v>
      </c>
      <c r="Z812" t="s">
        <v>114</v>
      </c>
      <c r="AA812" t="s">
        <v>42</v>
      </c>
      <c r="AB812" t="s">
        <v>36</v>
      </c>
      <c r="AC812" t="s">
        <v>1441</v>
      </c>
      <c r="AD812" t="s">
        <v>36</v>
      </c>
      <c r="AE812" t="s">
        <v>53</v>
      </c>
      <c r="AF812" s="1">
        <v>511.2</v>
      </c>
      <c r="AG812" t="s">
        <v>842</v>
      </c>
      <c r="AH812" t="s">
        <v>55</v>
      </c>
      <c r="AI812" t="s">
        <v>1442</v>
      </c>
    </row>
    <row r="813" spans="1:35" x14ac:dyDescent="0.25">
      <c r="A813" t="s">
        <v>1439</v>
      </c>
      <c r="B813" t="s">
        <v>36</v>
      </c>
      <c r="C813" t="s">
        <v>1440</v>
      </c>
      <c r="D813" t="s">
        <v>1441</v>
      </c>
      <c r="E813" t="s">
        <v>837</v>
      </c>
      <c r="F813" t="s">
        <v>838</v>
      </c>
      <c r="G813" t="s">
        <v>839</v>
      </c>
      <c r="H813" t="s">
        <v>42</v>
      </c>
      <c r="I813" t="s">
        <v>90</v>
      </c>
      <c r="J813" t="s">
        <v>90</v>
      </c>
      <c r="K813" t="s">
        <v>856</v>
      </c>
      <c r="L813" t="s">
        <v>857</v>
      </c>
      <c r="M813" t="s">
        <v>864</v>
      </c>
      <c r="N813" t="s">
        <v>859</v>
      </c>
      <c r="O813" t="s">
        <v>860</v>
      </c>
      <c r="P813" s="1">
        <v>175.5</v>
      </c>
      <c r="Q813" t="s">
        <v>49</v>
      </c>
      <c r="R813" s="1">
        <v>587.70000000000005</v>
      </c>
      <c r="S813" s="1">
        <v>3.3</v>
      </c>
      <c r="T813" t="s">
        <v>841</v>
      </c>
      <c r="U813" s="1">
        <v>667</v>
      </c>
      <c r="V813" s="1">
        <v>667</v>
      </c>
      <c r="W813" s="1">
        <v>175.5</v>
      </c>
      <c r="X813" s="1">
        <v>175.5</v>
      </c>
      <c r="Y813" t="s">
        <v>1255</v>
      </c>
      <c r="Z813" t="s">
        <v>114</v>
      </c>
      <c r="AA813" t="s">
        <v>42</v>
      </c>
      <c r="AB813" t="s">
        <v>36</v>
      </c>
      <c r="AC813" t="s">
        <v>1441</v>
      </c>
      <c r="AD813" t="s">
        <v>36</v>
      </c>
      <c r="AE813" t="s">
        <v>53</v>
      </c>
      <c r="AF813" s="1">
        <v>79.3</v>
      </c>
      <c r="AG813" t="s">
        <v>842</v>
      </c>
      <c r="AH813" t="s">
        <v>55</v>
      </c>
      <c r="AI813" t="s">
        <v>1442</v>
      </c>
    </row>
    <row r="814" spans="1:35" x14ac:dyDescent="0.25">
      <c r="A814" t="s">
        <v>1439</v>
      </c>
      <c r="B814" t="s">
        <v>36</v>
      </c>
      <c r="C814" t="s">
        <v>1440</v>
      </c>
      <c r="D814" t="s">
        <v>1441</v>
      </c>
      <c r="E814" t="s">
        <v>837</v>
      </c>
      <c r="F814" t="s">
        <v>838</v>
      </c>
      <c r="G814" t="s">
        <v>839</v>
      </c>
      <c r="H814" t="s">
        <v>42</v>
      </c>
      <c r="I814" t="s">
        <v>90</v>
      </c>
      <c r="J814" t="s">
        <v>90</v>
      </c>
      <c r="K814" t="s">
        <v>529</v>
      </c>
      <c r="L814" t="s">
        <v>430</v>
      </c>
      <c r="M814" t="s">
        <v>840</v>
      </c>
      <c r="N814" t="s">
        <v>432</v>
      </c>
      <c r="O814" t="s">
        <v>433</v>
      </c>
      <c r="P814" s="1">
        <v>218.1</v>
      </c>
      <c r="Q814" t="s">
        <v>49</v>
      </c>
      <c r="R814" s="1">
        <v>730.4</v>
      </c>
      <c r="S814" s="1">
        <v>3.3</v>
      </c>
      <c r="T814" t="s">
        <v>841</v>
      </c>
      <c r="U814" s="1">
        <v>781.6</v>
      </c>
      <c r="V814" s="1">
        <v>781.6</v>
      </c>
      <c r="W814" s="1">
        <v>218.1</v>
      </c>
      <c r="X814" s="1">
        <v>218.1</v>
      </c>
      <c r="Y814" t="s">
        <v>1255</v>
      </c>
      <c r="Z814" t="s">
        <v>114</v>
      </c>
      <c r="AA814" t="s">
        <v>42</v>
      </c>
      <c r="AB814" t="s">
        <v>36</v>
      </c>
      <c r="AC814" t="s">
        <v>1441</v>
      </c>
      <c r="AD814" t="s">
        <v>36</v>
      </c>
      <c r="AE814" t="s">
        <v>53</v>
      </c>
      <c r="AF814" s="1">
        <v>51.2</v>
      </c>
      <c r="AG814" t="s">
        <v>842</v>
      </c>
      <c r="AH814" t="s">
        <v>55</v>
      </c>
      <c r="AI814" t="s">
        <v>1442</v>
      </c>
    </row>
    <row r="815" spans="1:35" x14ac:dyDescent="0.25">
      <c r="A815" t="s">
        <v>1439</v>
      </c>
      <c r="B815" t="s">
        <v>36</v>
      </c>
      <c r="C815" t="s">
        <v>1440</v>
      </c>
      <c r="D815" t="s">
        <v>1441</v>
      </c>
      <c r="E815" t="s">
        <v>837</v>
      </c>
      <c r="F815" t="s">
        <v>838</v>
      </c>
      <c r="G815" t="s">
        <v>839</v>
      </c>
      <c r="H815" t="s">
        <v>42</v>
      </c>
      <c r="I815" t="s">
        <v>90</v>
      </c>
      <c r="J815" t="s">
        <v>90</v>
      </c>
      <c r="K815" t="s">
        <v>529</v>
      </c>
      <c r="L815" t="s">
        <v>430</v>
      </c>
      <c r="M815" t="s">
        <v>1269</v>
      </c>
      <c r="N815" t="s">
        <v>432</v>
      </c>
      <c r="O815" t="s">
        <v>433</v>
      </c>
      <c r="P815" s="1">
        <v>109.1</v>
      </c>
      <c r="Q815" t="s">
        <v>49</v>
      </c>
      <c r="R815" s="1">
        <v>365.5</v>
      </c>
      <c r="S815" s="1">
        <v>3.3</v>
      </c>
      <c r="T815" t="s">
        <v>841</v>
      </c>
      <c r="U815" s="1">
        <v>391.1</v>
      </c>
      <c r="V815" s="1">
        <v>391.1</v>
      </c>
      <c r="W815" s="1">
        <v>109.1</v>
      </c>
      <c r="X815" s="1">
        <v>109.1</v>
      </c>
      <c r="Y815" t="s">
        <v>1255</v>
      </c>
      <c r="Z815" t="s">
        <v>114</v>
      </c>
      <c r="AA815" t="s">
        <v>42</v>
      </c>
      <c r="AB815" t="s">
        <v>36</v>
      </c>
      <c r="AC815" t="s">
        <v>1441</v>
      </c>
      <c r="AD815" t="s">
        <v>36</v>
      </c>
      <c r="AE815" t="s">
        <v>53</v>
      </c>
      <c r="AF815" s="1">
        <v>25.6</v>
      </c>
      <c r="AG815" t="s">
        <v>842</v>
      </c>
      <c r="AH815" t="s">
        <v>55</v>
      </c>
      <c r="AI815" t="s">
        <v>1442</v>
      </c>
    </row>
    <row r="816" spans="1:35" x14ac:dyDescent="0.25">
      <c r="A816" t="s">
        <v>1439</v>
      </c>
      <c r="B816" t="s">
        <v>36</v>
      </c>
      <c r="C816" t="s">
        <v>1440</v>
      </c>
      <c r="D816" t="s">
        <v>1441</v>
      </c>
      <c r="E816" t="s">
        <v>837</v>
      </c>
      <c r="F816" t="s">
        <v>838</v>
      </c>
      <c r="G816" t="s">
        <v>839</v>
      </c>
      <c r="H816" t="s">
        <v>42</v>
      </c>
      <c r="I816" t="s">
        <v>90</v>
      </c>
      <c r="J816" t="s">
        <v>90</v>
      </c>
      <c r="K816" t="s">
        <v>727</v>
      </c>
      <c r="L816" t="s">
        <v>45</v>
      </c>
      <c r="M816" t="s">
        <v>861</v>
      </c>
      <c r="N816" t="s">
        <v>47</v>
      </c>
      <c r="O816" t="s">
        <v>48</v>
      </c>
      <c r="P816" s="1">
        <v>509.7</v>
      </c>
      <c r="Q816" t="s">
        <v>49</v>
      </c>
      <c r="R816" s="1">
        <v>958.6</v>
      </c>
      <c r="S816" s="1">
        <v>1.9</v>
      </c>
      <c r="T816" t="s">
        <v>841</v>
      </c>
      <c r="U816" s="1">
        <v>1079.8</v>
      </c>
      <c r="V816" s="1">
        <v>1079.8</v>
      </c>
      <c r="W816" s="1">
        <v>509.7</v>
      </c>
      <c r="X816" s="1">
        <v>509.7</v>
      </c>
      <c r="Y816" t="s">
        <v>1255</v>
      </c>
      <c r="Z816" t="s">
        <v>114</v>
      </c>
      <c r="AA816" t="s">
        <v>42</v>
      </c>
      <c r="AB816" t="s">
        <v>36</v>
      </c>
      <c r="AC816" t="s">
        <v>1441</v>
      </c>
      <c r="AD816" t="s">
        <v>36</v>
      </c>
      <c r="AE816" t="s">
        <v>53</v>
      </c>
      <c r="AF816" s="1">
        <v>121.2</v>
      </c>
      <c r="AG816" t="s">
        <v>842</v>
      </c>
      <c r="AH816" t="s">
        <v>55</v>
      </c>
      <c r="AI816" t="s">
        <v>1442</v>
      </c>
    </row>
    <row r="817" spans="1:35" x14ac:dyDescent="0.25">
      <c r="A817" t="s">
        <v>1439</v>
      </c>
      <c r="B817" t="s">
        <v>36</v>
      </c>
      <c r="C817" t="s">
        <v>1651</v>
      </c>
      <c r="D817" t="s">
        <v>1652</v>
      </c>
      <c r="E817" t="s">
        <v>526</v>
      </c>
      <c r="F817" t="s">
        <v>527</v>
      </c>
      <c r="G817" t="s">
        <v>528</v>
      </c>
      <c r="H817" t="s">
        <v>1653</v>
      </c>
      <c r="I817" t="s">
        <v>66</v>
      </c>
      <c r="J817" t="s">
        <v>66</v>
      </c>
      <c r="K817" t="s">
        <v>184</v>
      </c>
      <c r="L817" t="s">
        <v>185</v>
      </c>
      <c r="M817" t="s">
        <v>1654</v>
      </c>
      <c r="N817" t="s">
        <v>187</v>
      </c>
      <c r="O817" t="s">
        <v>188</v>
      </c>
      <c r="P817" s="1">
        <v>1</v>
      </c>
      <c r="Q817" t="s">
        <v>72</v>
      </c>
      <c r="R817" s="1">
        <v>5729.2</v>
      </c>
      <c r="S817" s="1">
        <v>5729.2002000000002</v>
      </c>
      <c r="T817" t="s">
        <v>50</v>
      </c>
      <c r="U817" s="1">
        <v>5960</v>
      </c>
      <c r="V817" s="1">
        <v>5960</v>
      </c>
      <c r="W817" s="1">
        <v>1</v>
      </c>
      <c r="X817" s="1">
        <v>1</v>
      </c>
      <c r="Y817" t="s">
        <v>73</v>
      </c>
      <c r="Z817" t="s">
        <v>52</v>
      </c>
      <c r="AA817" t="s">
        <v>74</v>
      </c>
      <c r="AB817" t="s">
        <v>1655</v>
      </c>
      <c r="AC817" t="s">
        <v>1656</v>
      </c>
      <c r="AD817" t="s">
        <v>1657</v>
      </c>
      <c r="AE817" t="s">
        <v>78</v>
      </c>
      <c r="AF817" s="1">
        <v>173.5</v>
      </c>
      <c r="AG817" t="s">
        <v>563</v>
      </c>
      <c r="AH817" t="s">
        <v>55</v>
      </c>
      <c r="AI817" t="s">
        <v>1658</v>
      </c>
    </row>
    <row r="818" spans="1:35" x14ac:dyDescent="0.25">
      <c r="A818" t="s">
        <v>1439</v>
      </c>
      <c r="B818" t="s">
        <v>36</v>
      </c>
      <c r="C818" t="s">
        <v>1651</v>
      </c>
      <c r="D818" t="s">
        <v>1652</v>
      </c>
      <c r="E818" t="s">
        <v>526</v>
      </c>
      <c r="F818" t="s">
        <v>527</v>
      </c>
      <c r="G818" t="s">
        <v>528</v>
      </c>
      <c r="H818" t="s">
        <v>662</v>
      </c>
      <c r="I818" t="s">
        <v>66</v>
      </c>
      <c r="J818" t="s">
        <v>66</v>
      </c>
      <c r="K818" t="s">
        <v>1659</v>
      </c>
      <c r="L818" t="s">
        <v>1660</v>
      </c>
      <c r="M818" t="s">
        <v>1661</v>
      </c>
      <c r="N818" t="s">
        <v>1662</v>
      </c>
      <c r="O818" t="s">
        <v>1660</v>
      </c>
      <c r="P818" s="1">
        <v>1</v>
      </c>
      <c r="Q818" t="s">
        <v>72</v>
      </c>
      <c r="R818" s="1">
        <v>1</v>
      </c>
      <c r="S818" s="1">
        <v>1</v>
      </c>
      <c r="T818" t="s">
        <v>124</v>
      </c>
      <c r="U818" s="1">
        <v>2.4</v>
      </c>
      <c r="V818" s="1">
        <v>2.4</v>
      </c>
      <c r="W818" s="1">
        <v>0.9</v>
      </c>
      <c r="X818" s="1">
        <v>0.9</v>
      </c>
      <c r="Y818" t="s">
        <v>73</v>
      </c>
      <c r="Z818" t="s">
        <v>52</v>
      </c>
      <c r="AA818" t="s">
        <v>74</v>
      </c>
      <c r="AB818" t="s">
        <v>1663</v>
      </c>
      <c r="AC818" t="s">
        <v>1664</v>
      </c>
      <c r="AD818" t="s">
        <v>1665</v>
      </c>
      <c r="AE818" t="s">
        <v>78</v>
      </c>
      <c r="AF818" s="1">
        <v>1.4</v>
      </c>
      <c r="AG818" t="s">
        <v>669</v>
      </c>
      <c r="AH818" t="s">
        <v>55</v>
      </c>
      <c r="AI818" t="s">
        <v>1666</v>
      </c>
    </row>
    <row r="819" spans="1:35" x14ac:dyDescent="0.25">
      <c r="A819" t="s">
        <v>1439</v>
      </c>
      <c r="B819" t="s">
        <v>36</v>
      </c>
      <c r="C819" t="s">
        <v>1651</v>
      </c>
      <c r="D819" t="s">
        <v>1667</v>
      </c>
      <c r="E819" t="s">
        <v>526</v>
      </c>
      <c r="F819" t="s">
        <v>527</v>
      </c>
      <c r="G819" t="s">
        <v>528</v>
      </c>
      <c r="H819" t="s">
        <v>632</v>
      </c>
      <c r="I819" t="s">
        <v>108</v>
      </c>
      <c r="J819" t="s">
        <v>66</v>
      </c>
      <c r="K819" t="s">
        <v>184</v>
      </c>
      <c r="L819" t="s">
        <v>185</v>
      </c>
      <c r="M819" t="s">
        <v>1668</v>
      </c>
      <c r="N819" t="s">
        <v>187</v>
      </c>
      <c r="O819" t="s">
        <v>188</v>
      </c>
      <c r="P819" s="1">
        <v>1</v>
      </c>
      <c r="Q819" t="s">
        <v>72</v>
      </c>
      <c r="R819" s="1">
        <v>50</v>
      </c>
      <c r="S819" s="1">
        <v>50</v>
      </c>
      <c r="T819" t="s">
        <v>124</v>
      </c>
      <c r="U819" s="1">
        <v>52</v>
      </c>
      <c r="V819" s="1">
        <v>52</v>
      </c>
      <c r="W819" s="1">
        <v>1</v>
      </c>
      <c r="X819" s="1">
        <v>1</v>
      </c>
      <c r="Y819" t="s">
        <v>73</v>
      </c>
      <c r="Z819" t="s">
        <v>309</v>
      </c>
      <c r="AA819" t="s">
        <v>74</v>
      </c>
      <c r="AB819" t="s">
        <v>1669</v>
      </c>
      <c r="AC819" t="s">
        <v>1670</v>
      </c>
      <c r="AD819" t="s">
        <v>1671</v>
      </c>
      <c r="AE819" t="s">
        <v>639</v>
      </c>
      <c r="AF819" s="1">
        <v>1.5</v>
      </c>
      <c r="AG819" t="s">
        <v>640</v>
      </c>
      <c r="AH819" t="s">
        <v>55</v>
      </c>
      <c r="AI819" t="s">
        <v>1672</v>
      </c>
    </row>
    <row r="820" spans="1:35" x14ac:dyDescent="0.25">
      <c r="A820" t="s">
        <v>1439</v>
      </c>
      <c r="B820" t="s">
        <v>36</v>
      </c>
      <c r="C820" t="s">
        <v>1651</v>
      </c>
      <c r="D820" t="s">
        <v>1673</v>
      </c>
      <c r="E820" t="s">
        <v>526</v>
      </c>
      <c r="F820" t="s">
        <v>527</v>
      </c>
      <c r="G820" t="s">
        <v>528</v>
      </c>
      <c r="H820" t="s">
        <v>1434</v>
      </c>
      <c r="I820" t="s">
        <v>161</v>
      </c>
      <c r="J820" t="s">
        <v>161</v>
      </c>
      <c r="K820" t="s">
        <v>529</v>
      </c>
      <c r="L820" t="s">
        <v>430</v>
      </c>
      <c r="M820" t="s">
        <v>533</v>
      </c>
      <c r="N820" t="s">
        <v>432</v>
      </c>
      <c r="O820" t="s">
        <v>433</v>
      </c>
      <c r="P820" s="1">
        <v>14723.1</v>
      </c>
      <c r="Q820" t="s">
        <v>49</v>
      </c>
      <c r="R820" s="1">
        <v>78720</v>
      </c>
      <c r="S820" s="1">
        <v>5.3</v>
      </c>
      <c r="T820" t="s">
        <v>50</v>
      </c>
      <c r="U820" s="1">
        <v>80683.199999999997</v>
      </c>
      <c r="V820" s="1">
        <v>80683.199999999997</v>
      </c>
      <c r="W820" s="1">
        <v>14723.1</v>
      </c>
      <c r="X820" s="1">
        <v>14723.1</v>
      </c>
      <c r="Y820" t="s">
        <v>113</v>
      </c>
      <c r="Z820" t="s">
        <v>114</v>
      </c>
      <c r="AA820" t="s">
        <v>1435</v>
      </c>
      <c r="AB820" t="s">
        <v>1674</v>
      </c>
      <c r="AC820" t="s">
        <v>1667</v>
      </c>
      <c r="AD820" t="s">
        <v>1675</v>
      </c>
      <c r="AE820" t="s">
        <v>337</v>
      </c>
      <c r="AF820" s="1">
        <v>1176</v>
      </c>
      <c r="AG820" t="s">
        <v>542</v>
      </c>
      <c r="AH820" t="s">
        <v>55</v>
      </c>
      <c r="AI820" t="s">
        <v>1676</v>
      </c>
    </row>
    <row r="821" spans="1:35" x14ac:dyDescent="0.25">
      <c r="A821" t="s">
        <v>1439</v>
      </c>
      <c r="B821" t="s">
        <v>36</v>
      </c>
      <c r="C821" t="s">
        <v>1651</v>
      </c>
      <c r="D821" t="s">
        <v>1677</v>
      </c>
      <c r="E821" t="s">
        <v>526</v>
      </c>
      <c r="F821" t="s">
        <v>527</v>
      </c>
      <c r="G821" t="s">
        <v>528</v>
      </c>
      <c r="H821" t="s">
        <v>122</v>
      </c>
      <c r="I821" t="s">
        <v>215</v>
      </c>
      <c r="J821" t="s">
        <v>303</v>
      </c>
      <c r="K821" t="s">
        <v>916</v>
      </c>
      <c r="L821" t="s">
        <v>917</v>
      </c>
      <c r="M821" t="s">
        <v>1678</v>
      </c>
      <c r="N821" t="s">
        <v>919</v>
      </c>
      <c r="O821" t="s">
        <v>920</v>
      </c>
      <c r="P821" s="1">
        <v>9</v>
      </c>
      <c r="Q821" t="s">
        <v>72</v>
      </c>
      <c r="R821" s="1">
        <v>2564.1</v>
      </c>
      <c r="S821" s="1">
        <v>284.89999</v>
      </c>
      <c r="T821" t="s">
        <v>124</v>
      </c>
      <c r="U821" s="1">
        <v>2591.6999999999998</v>
      </c>
      <c r="V821" s="1">
        <v>2591.6999999999998</v>
      </c>
      <c r="W821" s="1">
        <v>1.3</v>
      </c>
      <c r="X821" s="1">
        <v>1.3</v>
      </c>
      <c r="Y821" t="s">
        <v>73</v>
      </c>
      <c r="Z821" t="s">
        <v>52</v>
      </c>
      <c r="AA821" t="s">
        <v>303</v>
      </c>
      <c r="AB821" t="s">
        <v>1679</v>
      </c>
      <c r="AC821" t="s">
        <v>1680</v>
      </c>
      <c r="AD821" t="s">
        <v>1681</v>
      </c>
      <c r="AE821" t="s">
        <v>127</v>
      </c>
      <c r="AF821" s="1">
        <v>1.9</v>
      </c>
      <c r="AG821" t="s">
        <v>128</v>
      </c>
      <c r="AH821" t="s">
        <v>55</v>
      </c>
      <c r="AI821" t="s">
        <v>1682</v>
      </c>
    </row>
    <row r="822" spans="1:35" x14ac:dyDescent="0.25">
      <c r="A822" t="s">
        <v>1439</v>
      </c>
      <c r="B822" t="s">
        <v>36</v>
      </c>
      <c r="C822" t="s">
        <v>1651</v>
      </c>
      <c r="D822" t="s">
        <v>1683</v>
      </c>
      <c r="E822" t="s">
        <v>526</v>
      </c>
      <c r="F822" t="s">
        <v>527</v>
      </c>
      <c r="G822" t="s">
        <v>528</v>
      </c>
      <c r="H822" t="s">
        <v>1380</v>
      </c>
      <c r="I822" t="s">
        <v>180</v>
      </c>
      <c r="J822" t="s">
        <v>180</v>
      </c>
      <c r="K822" t="s">
        <v>529</v>
      </c>
      <c r="L822" t="s">
        <v>430</v>
      </c>
      <c r="M822" t="s">
        <v>431</v>
      </c>
      <c r="N822" t="s">
        <v>432</v>
      </c>
      <c r="O822" t="s">
        <v>433</v>
      </c>
      <c r="P822" s="1">
        <v>11064.6</v>
      </c>
      <c r="Q822" t="s">
        <v>49</v>
      </c>
      <c r="R822" s="1">
        <v>48002.9</v>
      </c>
      <c r="S822" s="1">
        <v>4.3</v>
      </c>
      <c r="T822" t="s">
        <v>50</v>
      </c>
      <c r="U822" s="1">
        <v>54251.3</v>
      </c>
      <c r="V822" s="1">
        <v>54251.3</v>
      </c>
      <c r="W822" s="1">
        <v>11064.6</v>
      </c>
      <c r="X822" s="1">
        <v>11064.6</v>
      </c>
      <c r="Y822" t="s">
        <v>113</v>
      </c>
      <c r="Z822" t="s">
        <v>114</v>
      </c>
      <c r="AA822" t="s">
        <v>1684</v>
      </c>
      <c r="AB822" t="s">
        <v>1685</v>
      </c>
      <c r="AC822" t="s">
        <v>1686</v>
      </c>
      <c r="AD822" t="s">
        <v>1687</v>
      </c>
      <c r="AE822" t="s">
        <v>881</v>
      </c>
      <c r="AF822" s="1">
        <v>5768.4</v>
      </c>
      <c r="AG822" t="s">
        <v>542</v>
      </c>
      <c r="AH822" t="s">
        <v>55</v>
      </c>
      <c r="AI822" t="s">
        <v>1688</v>
      </c>
    </row>
    <row r="823" spans="1:35" x14ac:dyDescent="0.25">
      <c r="A823" t="s">
        <v>1439</v>
      </c>
      <c r="B823" t="s">
        <v>36</v>
      </c>
      <c r="C823" t="s">
        <v>1651</v>
      </c>
      <c r="D823" t="s">
        <v>1683</v>
      </c>
      <c r="E823" t="s">
        <v>526</v>
      </c>
      <c r="F823" t="s">
        <v>527</v>
      </c>
      <c r="G823" t="s">
        <v>528</v>
      </c>
      <c r="H823" t="s">
        <v>1380</v>
      </c>
      <c r="I823" t="s">
        <v>180</v>
      </c>
      <c r="J823" t="s">
        <v>180</v>
      </c>
      <c r="K823" t="s">
        <v>529</v>
      </c>
      <c r="L823" t="s">
        <v>430</v>
      </c>
      <c r="M823" t="s">
        <v>431</v>
      </c>
      <c r="N823" t="s">
        <v>432</v>
      </c>
      <c r="O823" t="s">
        <v>433</v>
      </c>
      <c r="P823" s="1">
        <v>3174.8</v>
      </c>
      <c r="Q823" t="s">
        <v>49</v>
      </c>
      <c r="R823" s="1">
        <v>14485.3</v>
      </c>
      <c r="S823" s="1">
        <v>4.5999999999999996</v>
      </c>
      <c r="T823" t="s">
        <v>50</v>
      </c>
      <c r="U823" s="1">
        <v>16370.9</v>
      </c>
      <c r="V823" s="1">
        <v>16370.9</v>
      </c>
      <c r="W823" s="1">
        <v>3174.8</v>
      </c>
      <c r="X823" s="1">
        <v>3174.8</v>
      </c>
      <c r="Y823" t="s">
        <v>113</v>
      </c>
      <c r="Z823" t="s">
        <v>114</v>
      </c>
      <c r="AA823" t="s">
        <v>1684</v>
      </c>
      <c r="AB823" t="s">
        <v>1685</v>
      </c>
      <c r="AC823" t="s">
        <v>1686</v>
      </c>
      <c r="AD823" t="s">
        <v>1687</v>
      </c>
      <c r="AE823" t="s">
        <v>881</v>
      </c>
      <c r="AF823" s="1">
        <v>1740.7</v>
      </c>
      <c r="AG823" t="s">
        <v>542</v>
      </c>
      <c r="AH823" t="s">
        <v>55</v>
      </c>
      <c r="AI823" t="s">
        <v>1688</v>
      </c>
    </row>
    <row r="824" spans="1:35" x14ac:dyDescent="0.25">
      <c r="A824" t="s">
        <v>1439</v>
      </c>
      <c r="B824" t="s">
        <v>36</v>
      </c>
      <c r="C824" t="s">
        <v>1651</v>
      </c>
      <c r="D824" t="s">
        <v>1652</v>
      </c>
      <c r="E824" t="s">
        <v>575</v>
      </c>
      <c r="F824" t="s">
        <v>576</v>
      </c>
      <c r="G824" t="s">
        <v>577</v>
      </c>
      <c r="H824" t="s">
        <v>42</v>
      </c>
      <c r="I824" t="s">
        <v>96</v>
      </c>
      <c r="J824" t="s">
        <v>96</v>
      </c>
      <c r="K824" t="s">
        <v>578</v>
      </c>
      <c r="L824" t="s">
        <v>579</v>
      </c>
      <c r="M824" t="s">
        <v>580</v>
      </c>
      <c r="N824" t="s">
        <v>581</v>
      </c>
      <c r="O824" t="s">
        <v>582</v>
      </c>
      <c r="P824" s="1">
        <v>15156</v>
      </c>
      <c r="Q824" t="s">
        <v>49</v>
      </c>
      <c r="R824" s="1">
        <v>24869.5</v>
      </c>
      <c r="S824" s="1">
        <v>1.6</v>
      </c>
      <c r="T824" t="s">
        <v>50</v>
      </c>
      <c r="U824" s="1">
        <v>29453</v>
      </c>
      <c r="V824" s="1">
        <v>29453</v>
      </c>
      <c r="W824" s="1">
        <v>15156</v>
      </c>
      <c r="X824" s="1">
        <v>15156</v>
      </c>
      <c r="Y824" t="s">
        <v>1255</v>
      </c>
      <c r="Z824" t="s">
        <v>114</v>
      </c>
      <c r="AA824" t="s">
        <v>42</v>
      </c>
      <c r="AB824" t="s">
        <v>36</v>
      </c>
      <c r="AC824" t="s">
        <v>1652</v>
      </c>
      <c r="AD824" t="s">
        <v>36</v>
      </c>
      <c r="AE824" t="s">
        <v>53</v>
      </c>
      <c r="AF824" s="1">
        <v>4533.6000000000004</v>
      </c>
      <c r="AG824" t="s">
        <v>583</v>
      </c>
      <c r="AH824" t="s">
        <v>55</v>
      </c>
      <c r="AI824" t="s">
        <v>1689</v>
      </c>
    </row>
    <row r="825" spans="1:35" x14ac:dyDescent="0.25">
      <c r="A825" t="s">
        <v>1439</v>
      </c>
      <c r="B825" t="s">
        <v>36</v>
      </c>
      <c r="C825" t="s">
        <v>1651</v>
      </c>
      <c r="D825" t="s">
        <v>1673</v>
      </c>
      <c r="E825" t="s">
        <v>575</v>
      </c>
      <c r="F825" t="s">
        <v>576</v>
      </c>
      <c r="G825" t="s">
        <v>577</v>
      </c>
      <c r="H825" t="s">
        <v>1690</v>
      </c>
      <c r="I825" t="s">
        <v>90</v>
      </c>
      <c r="J825" t="s">
        <v>90</v>
      </c>
      <c r="K825" t="s">
        <v>499</v>
      </c>
      <c r="L825" t="s">
        <v>500</v>
      </c>
      <c r="M825" t="s">
        <v>804</v>
      </c>
      <c r="N825" t="s">
        <v>502</v>
      </c>
      <c r="O825" t="s">
        <v>500</v>
      </c>
      <c r="P825" s="1">
        <v>2</v>
      </c>
      <c r="Q825" t="s">
        <v>72</v>
      </c>
      <c r="R825" s="1">
        <v>1562.9</v>
      </c>
      <c r="S825" s="1">
        <v>781.5</v>
      </c>
      <c r="T825" t="s">
        <v>50</v>
      </c>
      <c r="U825" s="1">
        <v>1587.4</v>
      </c>
      <c r="V825" s="1">
        <v>1587.4</v>
      </c>
      <c r="W825" s="1">
        <v>12.3</v>
      </c>
      <c r="X825" s="1">
        <v>12.3</v>
      </c>
      <c r="Y825" t="s">
        <v>113</v>
      </c>
      <c r="Z825" t="s">
        <v>114</v>
      </c>
      <c r="AA825" t="s">
        <v>1518</v>
      </c>
      <c r="AB825" t="s">
        <v>1691</v>
      </c>
      <c r="AC825" t="s">
        <v>1652</v>
      </c>
      <c r="AD825" t="s">
        <v>1692</v>
      </c>
      <c r="AE825" t="s">
        <v>881</v>
      </c>
      <c r="AF825" s="1">
        <v>18.8</v>
      </c>
      <c r="AG825" t="s">
        <v>583</v>
      </c>
      <c r="AH825" t="s">
        <v>55</v>
      </c>
      <c r="AI825" t="s">
        <v>1693</v>
      </c>
    </row>
    <row r="826" spans="1:35" x14ac:dyDescent="0.25">
      <c r="A826" t="s">
        <v>1439</v>
      </c>
      <c r="B826" t="s">
        <v>36</v>
      </c>
      <c r="C826" t="s">
        <v>1651</v>
      </c>
      <c r="D826" t="s">
        <v>1673</v>
      </c>
      <c r="E826" t="s">
        <v>575</v>
      </c>
      <c r="F826" t="s">
        <v>576</v>
      </c>
      <c r="G826" t="s">
        <v>577</v>
      </c>
      <c r="H826" t="s">
        <v>1690</v>
      </c>
      <c r="I826" t="s">
        <v>90</v>
      </c>
      <c r="J826" t="s">
        <v>90</v>
      </c>
      <c r="K826" t="s">
        <v>499</v>
      </c>
      <c r="L826" t="s">
        <v>500</v>
      </c>
      <c r="M826" t="s">
        <v>804</v>
      </c>
      <c r="N826" t="s">
        <v>502</v>
      </c>
      <c r="O826" t="s">
        <v>500</v>
      </c>
      <c r="P826" s="1">
        <v>1</v>
      </c>
      <c r="Q826" t="s">
        <v>72</v>
      </c>
      <c r="R826" s="1">
        <v>352.9</v>
      </c>
      <c r="S826" s="1">
        <v>352.89999</v>
      </c>
      <c r="T826" t="s">
        <v>50</v>
      </c>
      <c r="U826" s="1">
        <v>358.4</v>
      </c>
      <c r="V826" s="1">
        <v>358.4</v>
      </c>
      <c r="W826" s="1">
        <v>2.8</v>
      </c>
      <c r="X826" s="1">
        <v>2.8</v>
      </c>
      <c r="Y826" t="s">
        <v>113</v>
      </c>
      <c r="Z826" t="s">
        <v>114</v>
      </c>
      <c r="AA826" t="s">
        <v>1518</v>
      </c>
      <c r="AB826" t="s">
        <v>1691</v>
      </c>
      <c r="AC826" t="s">
        <v>1652</v>
      </c>
      <c r="AD826" t="s">
        <v>1692</v>
      </c>
      <c r="AE826" t="s">
        <v>881</v>
      </c>
      <c r="AF826" s="1">
        <v>4.2</v>
      </c>
      <c r="AG826" t="s">
        <v>583</v>
      </c>
      <c r="AH826" t="s">
        <v>55</v>
      </c>
      <c r="AI826" t="s">
        <v>1693</v>
      </c>
    </row>
    <row r="827" spans="1:35" x14ac:dyDescent="0.25">
      <c r="A827" t="s">
        <v>1439</v>
      </c>
      <c r="B827" t="s">
        <v>36</v>
      </c>
      <c r="C827" t="s">
        <v>1651</v>
      </c>
      <c r="D827" t="s">
        <v>1673</v>
      </c>
      <c r="E827" t="s">
        <v>575</v>
      </c>
      <c r="F827" t="s">
        <v>576</v>
      </c>
      <c r="G827" t="s">
        <v>577</v>
      </c>
      <c r="H827" t="s">
        <v>1690</v>
      </c>
      <c r="I827" t="s">
        <v>90</v>
      </c>
      <c r="J827" t="s">
        <v>90</v>
      </c>
      <c r="K827" t="s">
        <v>499</v>
      </c>
      <c r="L827" t="s">
        <v>500</v>
      </c>
      <c r="M827" t="s">
        <v>804</v>
      </c>
      <c r="N827" t="s">
        <v>502</v>
      </c>
      <c r="O827" t="s">
        <v>500</v>
      </c>
      <c r="P827" s="1">
        <v>2</v>
      </c>
      <c r="Q827" t="s">
        <v>72</v>
      </c>
      <c r="R827" s="1">
        <v>771.4</v>
      </c>
      <c r="S827" s="1">
        <v>385.70001000000002</v>
      </c>
      <c r="T827" t="s">
        <v>50</v>
      </c>
      <c r="U827" s="1">
        <v>783.5</v>
      </c>
      <c r="V827" s="1">
        <v>783.5</v>
      </c>
      <c r="W827" s="1">
        <v>6.1</v>
      </c>
      <c r="X827" s="1">
        <v>6.1</v>
      </c>
      <c r="Y827" t="s">
        <v>113</v>
      </c>
      <c r="Z827" t="s">
        <v>114</v>
      </c>
      <c r="AA827" t="s">
        <v>1518</v>
      </c>
      <c r="AB827" t="s">
        <v>1691</v>
      </c>
      <c r="AC827" t="s">
        <v>1652</v>
      </c>
      <c r="AD827" t="s">
        <v>1692</v>
      </c>
      <c r="AE827" t="s">
        <v>881</v>
      </c>
      <c r="AF827" s="1">
        <v>9.3000000000000007</v>
      </c>
      <c r="AG827" t="s">
        <v>583</v>
      </c>
      <c r="AH827" t="s">
        <v>55</v>
      </c>
      <c r="AI827" t="s">
        <v>1693</v>
      </c>
    </row>
    <row r="828" spans="1:35" x14ac:dyDescent="0.25">
      <c r="A828" t="s">
        <v>1439</v>
      </c>
      <c r="B828" t="s">
        <v>36</v>
      </c>
      <c r="C828" t="s">
        <v>1651</v>
      </c>
      <c r="D828" t="s">
        <v>1694</v>
      </c>
      <c r="E828" t="s">
        <v>575</v>
      </c>
      <c r="F828" t="s">
        <v>576</v>
      </c>
      <c r="G828" t="s">
        <v>577</v>
      </c>
      <c r="H828" t="s">
        <v>1695</v>
      </c>
      <c r="I828" t="s">
        <v>66</v>
      </c>
      <c r="J828" t="s">
        <v>66</v>
      </c>
      <c r="K828" t="s">
        <v>1696</v>
      </c>
      <c r="L828" t="s">
        <v>1697</v>
      </c>
      <c r="M828" t="s">
        <v>1698</v>
      </c>
      <c r="N828" t="s">
        <v>1699</v>
      </c>
      <c r="O828" t="s">
        <v>1700</v>
      </c>
      <c r="P828" s="1">
        <v>18510</v>
      </c>
      <c r="Q828" t="s">
        <v>49</v>
      </c>
      <c r="R828" s="1">
        <v>26654.400000000001</v>
      </c>
      <c r="S828" s="1">
        <v>1.4</v>
      </c>
      <c r="T828" t="s">
        <v>50</v>
      </c>
      <c r="U828" s="1">
        <v>29969.200000000001</v>
      </c>
      <c r="V828" s="1">
        <v>29969.200000000001</v>
      </c>
      <c r="W828" s="1">
        <v>18510</v>
      </c>
      <c r="X828" s="1">
        <v>18510</v>
      </c>
      <c r="Y828" t="s">
        <v>113</v>
      </c>
      <c r="Z828" t="s">
        <v>114</v>
      </c>
      <c r="AA828" t="s">
        <v>1701</v>
      </c>
      <c r="AB828" t="s">
        <v>1702</v>
      </c>
      <c r="AC828" t="s">
        <v>1667</v>
      </c>
      <c r="AD828" t="s">
        <v>1703</v>
      </c>
      <c r="AE828" t="s">
        <v>881</v>
      </c>
      <c r="AF828" s="1">
        <v>3264</v>
      </c>
      <c r="AG828" t="s">
        <v>583</v>
      </c>
      <c r="AH828" t="s">
        <v>882</v>
      </c>
      <c r="AI828" t="s">
        <v>1704</v>
      </c>
    </row>
    <row r="829" spans="1:35" x14ac:dyDescent="0.25">
      <c r="A829" t="s">
        <v>1439</v>
      </c>
      <c r="B829" t="s">
        <v>36</v>
      </c>
      <c r="C829" t="s">
        <v>1651</v>
      </c>
      <c r="D829" t="s">
        <v>1694</v>
      </c>
      <c r="E829" t="s">
        <v>575</v>
      </c>
      <c r="F829" t="s">
        <v>576</v>
      </c>
      <c r="G829" t="s">
        <v>577</v>
      </c>
      <c r="H829" t="s">
        <v>1695</v>
      </c>
      <c r="I829" t="s">
        <v>66</v>
      </c>
      <c r="J829" t="s">
        <v>66</v>
      </c>
      <c r="K829" t="s">
        <v>1696</v>
      </c>
      <c r="L829" t="s">
        <v>1697</v>
      </c>
      <c r="M829" t="s">
        <v>1698</v>
      </c>
      <c r="N829" t="s">
        <v>1699</v>
      </c>
      <c r="O829" t="s">
        <v>1700</v>
      </c>
      <c r="P829" s="1">
        <v>20058</v>
      </c>
      <c r="Q829" t="s">
        <v>49</v>
      </c>
      <c r="R829" s="1">
        <v>29107.9</v>
      </c>
      <c r="S829" s="1">
        <v>1.5</v>
      </c>
      <c r="T829" t="s">
        <v>50</v>
      </c>
      <c r="U829" s="1">
        <v>32427</v>
      </c>
      <c r="V829" s="1">
        <v>32427</v>
      </c>
      <c r="W829" s="1">
        <v>20058</v>
      </c>
      <c r="X829" s="1">
        <v>20058</v>
      </c>
      <c r="Y829" t="s">
        <v>113</v>
      </c>
      <c r="Z829" t="s">
        <v>114</v>
      </c>
      <c r="AA829" t="s">
        <v>1701</v>
      </c>
      <c r="AB829" t="s">
        <v>1705</v>
      </c>
      <c r="AC829" t="s">
        <v>1667</v>
      </c>
      <c r="AD829" t="s">
        <v>1703</v>
      </c>
      <c r="AE829" t="s">
        <v>881</v>
      </c>
      <c r="AF829" s="1">
        <v>3264</v>
      </c>
      <c r="AG829" t="s">
        <v>583</v>
      </c>
      <c r="AH829" t="s">
        <v>882</v>
      </c>
      <c r="AI829" t="s">
        <v>1706</v>
      </c>
    </row>
    <row r="830" spans="1:35" x14ac:dyDescent="0.25">
      <c r="A830" t="s">
        <v>1439</v>
      </c>
      <c r="B830" t="s">
        <v>36</v>
      </c>
      <c r="C830" t="s">
        <v>1651</v>
      </c>
      <c r="D830" t="s">
        <v>1694</v>
      </c>
      <c r="E830" t="s">
        <v>575</v>
      </c>
      <c r="F830" t="s">
        <v>576</v>
      </c>
      <c r="G830" t="s">
        <v>577</v>
      </c>
      <c r="H830" t="s">
        <v>1695</v>
      </c>
      <c r="I830" t="s">
        <v>66</v>
      </c>
      <c r="J830" t="s">
        <v>66</v>
      </c>
      <c r="K830" t="s">
        <v>1696</v>
      </c>
      <c r="L830" t="s">
        <v>1697</v>
      </c>
      <c r="M830" t="s">
        <v>1698</v>
      </c>
      <c r="N830" t="s">
        <v>1699</v>
      </c>
      <c r="O830" t="s">
        <v>1700</v>
      </c>
      <c r="P830" s="1">
        <v>18491</v>
      </c>
      <c r="Q830" t="s">
        <v>49</v>
      </c>
      <c r="R830" s="1">
        <v>26624.2</v>
      </c>
      <c r="S830" s="1">
        <v>1.4</v>
      </c>
      <c r="T830" t="s">
        <v>50</v>
      </c>
      <c r="U830" s="1">
        <v>29939</v>
      </c>
      <c r="V830" s="1">
        <v>29939</v>
      </c>
      <c r="W830" s="1">
        <v>18491</v>
      </c>
      <c r="X830" s="1">
        <v>18491</v>
      </c>
      <c r="Y830" t="s">
        <v>113</v>
      </c>
      <c r="Z830" t="s">
        <v>114</v>
      </c>
      <c r="AA830" t="s">
        <v>1701</v>
      </c>
      <c r="AB830" t="s">
        <v>1705</v>
      </c>
      <c r="AC830" t="s">
        <v>1667</v>
      </c>
      <c r="AD830" t="s">
        <v>1703</v>
      </c>
      <c r="AE830" t="s">
        <v>881</v>
      </c>
      <c r="AF830" s="1">
        <v>3264</v>
      </c>
      <c r="AG830" t="s">
        <v>583</v>
      </c>
      <c r="AH830" t="s">
        <v>882</v>
      </c>
      <c r="AI830" t="s">
        <v>1706</v>
      </c>
    </row>
    <row r="831" spans="1:35" x14ac:dyDescent="0.25">
      <c r="A831" t="s">
        <v>1439</v>
      </c>
      <c r="B831" t="s">
        <v>36</v>
      </c>
      <c r="C831" t="s">
        <v>1651</v>
      </c>
      <c r="D831" t="s">
        <v>1694</v>
      </c>
      <c r="E831" t="s">
        <v>575</v>
      </c>
      <c r="F831" t="s">
        <v>576</v>
      </c>
      <c r="G831" t="s">
        <v>577</v>
      </c>
      <c r="H831" t="s">
        <v>604</v>
      </c>
      <c r="I831" t="s">
        <v>43</v>
      </c>
      <c r="J831" t="s">
        <v>43</v>
      </c>
      <c r="K831" t="s">
        <v>605</v>
      </c>
      <c r="L831" t="s">
        <v>606</v>
      </c>
      <c r="M831" t="s">
        <v>607</v>
      </c>
      <c r="N831" t="s">
        <v>608</v>
      </c>
      <c r="O831" t="s">
        <v>609</v>
      </c>
      <c r="P831" s="1">
        <v>2928</v>
      </c>
      <c r="Q831" t="s">
        <v>49</v>
      </c>
      <c r="R831" s="1">
        <v>3474.5</v>
      </c>
      <c r="S831" s="1">
        <v>1.2</v>
      </c>
      <c r="T831" t="s">
        <v>50</v>
      </c>
      <c r="U831" s="1">
        <v>3710.4</v>
      </c>
      <c r="V831" s="1">
        <v>3710.4</v>
      </c>
      <c r="W831" s="1">
        <v>2928</v>
      </c>
      <c r="X831" s="1">
        <v>2928</v>
      </c>
      <c r="Y831" t="s">
        <v>113</v>
      </c>
      <c r="Z831" t="s">
        <v>114</v>
      </c>
      <c r="AA831" t="s">
        <v>255</v>
      </c>
      <c r="AB831" t="s">
        <v>1707</v>
      </c>
      <c r="AC831" t="s">
        <v>1708</v>
      </c>
      <c r="AD831" t="s">
        <v>1709</v>
      </c>
      <c r="AE831" t="s">
        <v>337</v>
      </c>
      <c r="AF831" s="1">
        <v>229.4</v>
      </c>
      <c r="AG831" t="s">
        <v>583</v>
      </c>
      <c r="AH831" t="s">
        <v>55</v>
      </c>
      <c r="AI831" t="s">
        <v>1710</v>
      </c>
    </row>
    <row r="832" spans="1:35" x14ac:dyDescent="0.25">
      <c r="A832" t="s">
        <v>1439</v>
      </c>
      <c r="B832" t="s">
        <v>36</v>
      </c>
      <c r="C832" t="s">
        <v>1651</v>
      </c>
      <c r="D832" t="s">
        <v>1694</v>
      </c>
      <c r="E832" t="s">
        <v>575</v>
      </c>
      <c r="F832" t="s">
        <v>576</v>
      </c>
      <c r="G832" t="s">
        <v>577</v>
      </c>
      <c r="H832" t="s">
        <v>604</v>
      </c>
      <c r="I832" t="s">
        <v>43</v>
      </c>
      <c r="J832" t="s">
        <v>43</v>
      </c>
      <c r="K832" t="s">
        <v>605</v>
      </c>
      <c r="L832" t="s">
        <v>606</v>
      </c>
      <c r="M832" t="s">
        <v>607</v>
      </c>
      <c r="N832" t="s">
        <v>608</v>
      </c>
      <c r="O832" t="s">
        <v>609</v>
      </c>
      <c r="P832" s="1">
        <v>3030</v>
      </c>
      <c r="Q832" t="s">
        <v>49</v>
      </c>
      <c r="R832" s="1">
        <v>3652.4</v>
      </c>
      <c r="S832" s="1">
        <v>1.2</v>
      </c>
      <c r="T832" t="s">
        <v>50</v>
      </c>
      <c r="U832" s="1">
        <v>3900.3</v>
      </c>
      <c r="V832" s="1">
        <v>3900.3</v>
      </c>
      <c r="W832" s="1">
        <v>3030</v>
      </c>
      <c r="X832" s="1">
        <v>3030</v>
      </c>
      <c r="Y832" t="s">
        <v>113</v>
      </c>
      <c r="Z832" t="s">
        <v>114</v>
      </c>
      <c r="AA832" t="s">
        <v>255</v>
      </c>
      <c r="AB832" t="s">
        <v>1707</v>
      </c>
      <c r="AC832" t="s">
        <v>1708</v>
      </c>
      <c r="AD832" t="s">
        <v>1709</v>
      </c>
      <c r="AE832" t="s">
        <v>337</v>
      </c>
      <c r="AF832" s="1">
        <v>241.1</v>
      </c>
      <c r="AG832" t="s">
        <v>583</v>
      </c>
      <c r="AH832" t="s">
        <v>55</v>
      </c>
      <c r="AI832" t="s">
        <v>1710</v>
      </c>
    </row>
    <row r="833" spans="1:35" x14ac:dyDescent="0.25">
      <c r="A833" t="s">
        <v>1439</v>
      </c>
      <c r="B833" t="s">
        <v>36</v>
      </c>
      <c r="C833" t="s">
        <v>1651</v>
      </c>
      <c r="D833" t="s">
        <v>1694</v>
      </c>
      <c r="E833" t="s">
        <v>575</v>
      </c>
      <c r="F833" t="s">
        <v>576</v>
      </c>
      <c r="G833" t="s">
        <v>577</v>
      </c>
      <c r="H833" t="s">
        <v>604</v>
      </c>
      <c r="I833" t="s">
        <v>43</v>
      </c>
      <c r="J833" t="s">
        <v>43</v>
      </c>
      <c r="K833" t="s">
        <v>605</v>
      </c>
      <c r="L833" t="s">
        <v>606</v>
      </c>
      <c r="M833" t="s">
        <v>607</v>
      </c>
      <c r="N833" t="s">
        <v>608</v>
      </c>
      <c r="O833" t="s">
        <v>609</v>
      </c>
      <c r="P833" s="1">
        <v>5500</v>
      </c>
      <c r="Q833" t="s">
        <v>49</v>
      </c>
      <c r="R833" s="1">
        <v>6681.4</v>
      </c>
      <c r="S833" s="1">
        <v>1.2</v>
      </c>
      <c r="T833" t="s">
        <v>50</v>
      </c>
      <c r="U833" s="1">
        <v>7134.9</v>
      </c>
      <c r="V833" s="1">
        <v>7134.9</v>
      </c>
      <c r="W833" s="1">
        <v>5500</v>
      </c>
      <c r="X833" s="1">
        <v>5500</v>
      </c>
      <c r="Y833" t="s">
        <v>113</v>
      </c>
      <c r="Z833" t="s">
        <v>114</v>
      </c>
      <c r="AA833" t="s">
        <v>255</v>
      </c>
      <c r="AB833" t="s">
        <v>1707</v>
      </c>
      <c r="AC833" t="s">
        <v>1708</v>
      </c>
      <c r="AD833" t="s">
        <v>1709</v>
      </c>
      <c r="AE833" t="s">
        <v>337</v>
      </c>
      <c r="AF833" s="1">
        <v>441.1</v>
      </c>
      <c r="AG833" t="s">
        <v>583</v>
      </c>
      <c r="AH833" t="s">
        <v>55</v>
      </c>
      <c r="AI833" t="s">
        <v>1710</v>
      </c>
    </row>
    <row r="834" spans="1:35" x14ac:dyDescent="0.25">
      <c r="A834" t="s">
        <v>1439</v>
      </c>
      <c r="B834" t="s">
        <v>36</v>
      </c>
      <c r="C834" t="s">
        <v>1651</v>
      </c>
      <c r="D834" t="s">
        <v>1694</v>
      </c>
      <c r="E834" t="s">
        <v>575</v>
      </c>
      <c r="F834" t="s">
        <v>576</v>
      </c>
      <c r="G834" t="s">
        <v>577</v>
      </c>
      <c r="H834" t="s">
        <v>1711</v>
      </c>
      <c r="I834" t="s">
        <v>328</v>
      </c>
      <c r="J834" t="s">
        <v>328</v>
      </c>
      <c r="K834" t="s">
        <v>1712</v>
      </c>
      <c r="L834" t="s">
        <v>1295</v>
      </c>
      <c r="M834" t="s">
        <v>1713</v>
      </c>
      <c r="N834" t="s">
        <v>1297</v>
      </c>
      <c r="O834" t="s">
        <v>1298</v>
      </c>
      <c r="P834" s="1">
        <v>19297.2</v>
      </c>
      <c r="Q834" t="s">
        <v>49</v>
      </c>
      <c r="R834" s="1">
        <v>80083.399999999994</v>
      </c>
      <c r="S834" s="1">
        <v>4.2</v>
      </c>
      <c r="T834" t="s">
        <v>50</v>
      </c>
      <c r="U834" s="1">
        <v>87869.2</v>
      </c>
      <c r="V834" s="1">
        <v>87869.2</v>
      </c>
      <c r="W834" s="1">
        <v>19297.2</v>
      </c>
      <c r="X834" s="1">
        <v>19297.2</v>
      </c>
      <c r="Y834" t="s">
        <v>113</v>
      </c>
      <c r="Z834" t="s">
        <v>114</v>
      </c>
      <c r="AA834" t="s">
        <v>334</v>
      </c>
      <c r="AB834" t="s">
        <v>1714</v>
      </c>
      <c r="AC834" t="s">
        <v>1708</v>
      </c>
      <c r="AD834" t="s">
        <v>1709</v>
      </c>
      <c r="AE834" t="s">
        <v>541</v>
      </c>
      <c r="AF834" s="1">
        <v>7633</v>
      </c>
      <c r="AG834" t="s">
        <v>583</v>
      </c>
      <c r="AH834" t="s">
        <v>55</v>
      </c>
      <c r="AI834" t="s">
        <v>1715</v>
      </c>
    </row>
    <row r="835" spans="1:35" x14ac:dyDescent="0.25">
      <c r="A835" t="s">
        <v>1439</v>
      </c>
      <c r="B835" t="s">
        <v>36</v>
      </c>
      <c r="C835" t="s">
        <v>1651</v>
      </c>
      <c r="D835" t="s">
        <v>1680</v>
      </c>
      <c r="E835" t="s">
        <v>575</v>
      </c>
      <c r="F835" t="s">
        <v>576</v>
      </c>
      <c r="G835" t="s">
        <v>577</v>
      </c>
      <c r="H835" t="s">
        <v>122</v>
      </c>
      <c r="I835" t="s">
        <v>586</v>
      </c>
      <c r="J835" t="s">
        <v>303</v>
      </c>
      <c r="K835" t="s">
        <v>304</v>
      </c>
      <c r="L835" t="s">
        <v>305</v>
      </c>
      <c r="M835" t="s">
        <v>1716</v>
      </c>
      <c r="N835" t="s">
        <v>307</v>
      </c>
      <c r="O835" t="s">
        <v>308</v>
      </c>
      <c r="P835" s="1">
        <v>2</v>
      </c>
      <c r="Q835" t="s">
        <v>72</v>
      </c>
      <c r="R835" s="1">
        <v>600</v>
      </c>
      <c r="S835" s="1">
        <v>300</v>
      </c>
      <c r="T835" t="s">
        <v>124</v>
      </c>
      <c r="U835" s="1">
        <v>622.5</v>
      </c>
      <c r="V835" s="1">
        <v>622.5</v>
      </c>
      <c r="W835" s="1">
        <v>11</v>
      </c>
      <c r="X835" s="1">
        <v>11</v>
      </c>
      <c r="Y835" t="s">
        <v>73</v>
      </c>
      <c r="Z835" t="s">
        <v>309</v>
      </c>
      <c r="AA835" t="s">
        <v>303</v>
      </c>
      <c r="AB835" t="s">
        <v>1717</v>
      </c>
      <c r="AC835" t="s">
        <v>1680</v>
      </c>
      <c r="AD835" t="s">
        <v>1718</v>
      </c>
      <c r="AE835" t="s">
        <v>312</v>
      </c>
      <c r="AF835" s="1">
        <v>16.5</v>
      </c>
      <c r="AG835" t="s">
        <v>128</v>
      </c>
      <c r="AH835" t="s">
        <v>55</v>
      </c>
      <c r="AI835" t="s">
        <v>1719</v>
      </c>
    </row>
    <row r="836" spans="1:35" x14ac:dyDescent="0.25">
      <c r="A836" t="s">
        <v>1439</v>
      </c>
      <c r="B836" t="s">
        <v>36</v>
      </c>
      <c r="C836" t="s">
        <v>1651</v>
      </c>
      <c r="D836" t="s">
        <v>1686</v>
      </c>
      <c r="E836" t="s">
        <v>575</v>
      </c>
      <c r="F836" t="s">
        <v>576</v>
      </c>
      <c r="G836" t="s">
        <v>577</v>
      </c>
      <c r="H836" t="s">
        <v>604</v>
      </c>
      <c r="I836" t="s">
        <v>43</v>
      </c>
      <c r="J836" t="s">
        <v>43</v>
      </c>
      <c r="K836" t="s">
        <v>605</v>
      </c>
      <c r="L836" t="s">
        <v>606</v>
      </c>
      <c r="M836" t="s">
        <v>607</v>
      </c>
      <c r="N836" t="s">
        <v>608</v>
      </c>
      <c r="O836" t="s">
        <v>609</v>
      </c>
      <c r="P836" s="1">
        <v>3348</v>
      </c>
      <c r="Q836" t="s">
        <v>49</v>
      </c>
      <c r="R836" s="1">
        <v>3889.2</v>
      </c>
      <c r="S836" s="1">
        <v>1.2</v>
      </c>
      <c r="T836" t="s">
        <v>50</v>
      </c>
      <c r="U836" s="1">
        <v>4125.2</v>
      </c>
      <c r="V836" s="1">
        <v>4125.2</v>
      </c>
      <c r="W836" s="1">
        <v>3348</v>
      </c>
      <c r="X836" s="1">
        <v>3348</v>
      </c>
      <c r="Y836" t="s">
        <v>113</v>
      </c>
      <c r="Z836" t="s">
        <v>114</v>
      </c>
      <c r="AA836" t="s">
        <v>255</v>
      </c>
      <c r="AB836" t="s">
        <v>1720</v>
      </c>
      <c r="AC836" t="s">
        <v>1721</v>
      </c>
      <c r="AD836" t="s">
        <v>1722</v>
      </c>
      <c r="AE836" t="s">
        <v>337</v>
      </c>
      <c r="AF836" s="1">
        <v>228.8</v>
      </c>
      <c r="AG836" t="s">
        <v>583</v>
      </c>
      <c r="AH836" t="s">
        <v>55</v>
      </c>
      <c r="AI836" t="s">
        <v>1723</v>
      </c>
    </row>
    <row r="837" spans="1:35" x14ac:dyDescent="0.25">
      <c r="A837" t="s">
        <v>1439</v>
      </c>
      <c r="B837" t="s">
        <v>36</v>
      </c>
      <c r="C837" t="s">
        <v>1651</v>
      </c>
      <c r="D837" t="s">
        <v>1686</v>
      </c>
      <c r="E837" t="s">
        <v>575</v>
      </c>
      <c r="F837" t="s">
        <v>576</v>
      </c>
      <c r="G837" t="s">
        <v>577</v>
      </c>
      <c r="H837" t="s">
        <v>604</v>
      </c>
      <c r="I837" t="s">
        <v>43</v>
      </c>
      <c r="J837" t="s">
        <v>43</v>
      </c>
      <c r="K837" t="s">
        <v>605</v>
      </c>
      <c r="L837" t="s">
        <v>606</v>
      </c>
      <c r="M837" t="s">
        <v>607</v>
      </c>
      <c r="N837" t="s">
        <v>608</v>
      </c>
      <c r="O837" t="s">
        <v>609</v>
      </c>
      <c r="P837" s="1">
        <v>5262</v>
      </c>
      <c r="Q837" t="s">
        <v>49</v>
      </c>
      <c r="R837" s="1">
        <v>6112.7</v>
      </c>
      <c r="S837" s="1">
        <v>1.2</v>
      </c>
      <c r="T837" t="s">
        <v>50</v>
      </c>
      <c r="U837" s="1">
        <v>6483.5</v>
      </c>
      <c r="V837" s="1">
        <v>6483.5</v>
      </c>
      <c r="W837" s="1">
        <v>5262</v>
      </c>
      <c r="X837" s="1">
        <v>5262</v>
      </c>
      <c r="Y837" t="s">
        <v>113</v>
      </c>
      <c r="Z837" t="s">
        <v>114</v>
      </c>
      <c r="AA837" t="s">
        <v>255</v>
      </c>
      <c r="AB837" t="s">
        <v>1720</v>
      </c>
      <c r="AC837" t="s">
        <v>1721</v>
      </c>
      <c r="AD837" t="s">
        <v>1722</v>
      </c>
      <c r="AE837" t="s">
        <v>337</v>
      </c>
      <c r="AF837" s="1">
        <v>359.6</v>
      </c>
      <c r="AG837" t="s">
        <v>583</v>
      </c>
      <c r="AH837" t="s">
        <v>55</v>
      </c>
      <c r="AI837" t="s">
        <v>1723</v>
      </c>
    </row>
    <row r="838" spans="1:35" x14ac:dyDescent="0.25">
      <c r="A838" t="s">
        <v>1439</v>
      </c>
      <c r="B838" t="s">
        <v>36</v>
      </c>
      <c r="C838" t="s">
        <v>1651</v>
      </c>
      <c r="D838" t="s">
        <v>1686</v>
      </c>
      <c r="E838" t="s">
        <v>575</v>
      </c>
      <c r="F838" t="s">
        <v>576</v>
      </c>
      <c r="G838" t="s">
        <v>577</v>
      </c>
      <c r="H838" t="s">
        <v>1724</v>
      </c>
      <c r="I838" t="s">
        <v>66</v>
      </c>
      <c r="J838" t="s">
        <v>66</v>
      </c>
      <c r="K838" t="s">
        <v>1725</v>
      </c>
      <c r="L838" t="s">
        <v>634</v>
      </c>
      <c r="M838" t="s">
        <v>1726</v>
      </c>
      <c r="N838" t="s">
        <v>636</v>
      </c>
      <c r="O838" t="s">
        <v>634</v>
      </c>
      <c r="P838" s="1">
        <v>6</v>
      </c>
      <c r="Q838" t="s">
        <v>72</v>
      </c>
      <c r="R838" s="1">
        <v>502.8</v>
      </c>
      <c r="S838" s="1">
        <v>83.8</v>
      </c>
      <c r="T838" t="s">
        <v>50</v>
      </c>
      <c r="U838" s="1">
        <v>524.4</v>
      </c>
      <c r="V838" s="1">
        <v>524.4</v>
      </c>
      <c r="W838" s="1">
        <v>8</v>
      </c>
      <c r="X838" s="1">
        <v>8</v>
      </c>
      <c r="Y838" t="s">
        <v>73</v>
      </c>
      <c r="Z838" t="s">
        <v>309</v>
      </c>
      <c r="AA838" t="s">
        <v>74</v>
      </c>
      <c r="AB838" t="s">
        <v>1727</v>
      </c>
      <c r="AC838" t="s">
        <v>1728</v>
      </c>
      <c r="AD838" t="s">
        <v>1729</v>
      </c>
      <c r="AE838" t="s">
        <v>78</v>
      </c>
      <c r="AF838" s="1">
        <v>19.2</v>
      </c>
      <c r="AG838" t="s">
        <v>583</v>
      </c>
      <c r="AH838" t="s">
        <v>55</v>
      </c>
      <c r="AI838" t="s">
        <v>1730</v>
      </c>
    </row>
    <row r="839" spans="1:35" x14ac:dyDescent="0.25">
      <c r="A839" t="s">
        <v>1439</v>
      </c>
      <c r="B839" t="s">
        <v>36</v>
      </c>
      <c r="C839" t="s">
        <v>1651</v>
      </c>
      <c r="D839" t="s">
        <v>1686</v>
      </c>
      <c r="E839" t="s">
        <v>575</v>
      </c>
      <c r="F839" t="s">
        <v>576</v>
      </c>
      <c r="G839" t="s">
        <v>577</v>
      </c>
      <c r="H839" t="s">
        <v>1724</v>
      </c>
      <c r="I839" t="s">
        <v>66</v>
      </c>
      <c r="J839" t="s">
        <v>66</v>
      </c>
      <c r="K839" t="s">
        <v>44</v>
      </c>
      <c r="L839" t="s">
        <v>45</v>
      </c>
      <c r="M839" t="s">
        <v>1731</v>
      </c>
      <c r="N839" t="s">
        <v>47</v>
      </c>
      <c r="O839" t="s">
        <v>48</v>
      </c>
      <c r="P839" s="1">
        <v>106.8</v>
      </c>
      <c r="Q839" t="s">
        <v>49</v>
      </c>
      <c r="R839" s="1">
        <v>6729.7</v>
      </c>
      <c r="S839" s="1">
        <v>63</v>
      </c>
      <c r="T839" t="s">
        <v>50</v>
      </c>
      <c r="U839" s="1">
        <v>7019.9</v>
      </c>
      <c r="V839" s="1">
        <v>7019.9</v>
      </c>
      <c r="W839" s="1">
        <v>106.8</v>
      </c>
      <c r="X839" s="1">
        <v>106.8</v>
      </c>
      <c r="Y839" t="s">
        <v>73</v>
      </c>
      <c r="Z839" t="s">
        <v>309</v>
      </c>
      <c r="AA839" t="s">
        <v>74</v>
      </c>
      <c r="AB839" t="s">
        <v>1727</v>
      </c>
      <c r="AC839" t="s">
        <v>1728</v>
      </c>
      <c r="AD839" t="s">
        <v>1729</v>
      </c>
      <c r="AE839" t="s">
        <v>78</v>
      </c>
      <c r="AF839" s="1">
        <v>257.60000000000002</v>
      </c>
      <c r="AG839" t="s">
        <v>583</v>
      </c>
      <c r="AH839" t="s">
        <v>55</v>
      </c>
      <c r="AI839" t="s">
        <v>1730</v>
      </c>
    </row>
    <row r="840" spans="1:35" x14ac:dyDescent="0.25">
      <c r="A840" t="s">
        <v>1439</v>
      </c>
      <c r="B840" t="s">
        <v>36</v>
      </c>
      <c r="C840" t="s">
        <v>1651</v>
      </c>
      <c r="D840" t="s">
        <v>1686</v>
      </c>
      <c r="E840" t="s">
        <v>575</v>
      </c>
      <c r="F840" t="s">
        <v>576</v>
      </c>
      <c r="G840" t="s">
        <v>577</v>
      </c>
      <c r="H840" t="s">
        <v>1724</v>
      </c>
      <c r="I840" t="s">
        <v>66</v>
      </c>
      <c r="J840" t="s">
        <v>66</v>
      </c>
      <c r="K840" t="s">
        <v>1725</v>
      </c>
      <c r="L840" t="s">
        <v>634</v>
      </c>
      <c r="M840" t="s">
        <v>1726</v>
      </c>
      <c r="N840" t="s">
        <v>636</v>
      </c>
      <c r="O840" t="s">
        <v>634</v>
      </c>
      <c r="P840" s="1">
        <v>40</v>
      </c>
      <c r="Q840" t="s">
        <v>72</v>
      </c>
      <c r="R840" s="1">
        <v>1216.4000000000001</v>
      </c>
      <c r="S840" s="1">
        <v>30.4</v>
      </c>
      <c r="T840" t="s">
        <v>50</v>
      </c>
      <c r="U840" s="1">
        <v>1268.9000000000001</v>
      </c>
      <c r="V840" s="1">
        <v>1268.9000000000001</v>
      </c>
      <c r="W840" s="1">
        <v>19.3</v>
      </c>
      <c r="X840" s="1">
        <v>19.3</v>
      </c>
      <c r="Y840" t="s">
        <v>73</v>
      </c>
      <c r="Z840" t="s">
        <v>309</v>
      </c>
      <c r="AA840" t="s">
        <v>74</v>
      </c>
      <c r="AB840" t="s">
        <v>1727</v>
      </c>
      <c r="AC840" t="s">
        <v>1728</v>
      </c>
      <c r="AD840" t="s">
        <v>1729</v>
      </c>
      <c r="AE840" t="s">
        <v>78</v>
      </c>
      <c r="AF840" s="1">
        <v>46.6</v>
      </c>
      <c r="AG840" t="s">
        <v>583</v>
      </c>
      <c r="AH840" t="s">
        <v>55</v>
      </c>
      <c r="AI840" t="s">
        <v>1730</v>
      </c>
    </row>
    <row r="841" spans="1:35" x14ac:dyDescent="0.25">
      <c r="A841" t="s">
        <v>1439</v>
      </c>
      <c r="B841" t="s">
        <v>36</v>
      </c>
      <c r="C841" t="s">
        <v>1651</v>
      </c>
      <c r="D841" t="s">
        <v>1732</v>
      </c>
      <c r="E841" t="s">
        <v>575</v>
      </c>
      <c r="F841" t="s">
        <v>576</v>
      </c>
      <c r="G841" t="s">
        <v>577</v>
      </c>
      <c r="H841" t="s">
        <v>1733</v>
      </c>
      <c r="I841" t="s">
        <v>1734</v>
      </c>
      <c r="J841" t="s">
        <v>90</v>
      </c>
      <c r="K841" t="s">
        <v>1735</v>
      </c>
      <c r="L841" t="s">
        <v>222</v>
      </c>
      <c r="M841" t="s">
        <v>1736</v>
      </c>
      <c r="N841" t="s">
        <v>224</v>
      </c>
      <c r="O841" t="s">
        <v>222</v>
      </c>
      <c r="P841" s="1">
        <v>500</v>
      </c>
      <c r="Q841" t="s">
        <v>49</v>
      </c>
      <c r="R841" s="1">
        <v>5287.7</v>
      </c>
      <c r="S841" s="1">
        <v>10.6</v>
      </c>
      <c r="T841" t="s">
        <v>50</v>
      </c>
      <c r="U841" s="1">
        <v>5514.9</v>
      </c>
      <c r="V841" s="1">
        <v>5514.9</v>
      </c>
      <c r="W841" s="1">
        <v>500</v>
      </c>
      <c r="X841" s="1">
        <v>500</v>
      </c>
      <c r="Y841" t="s">
        <v>113</v>
      </c>
      <c r="Z841" t="s">
        <v>114</v>
      </c>
      <c r="AA841" t="s">
        <v>1518</v>
      </c>
      <c r="AB841" t="s">
        <v>1737</v>
      </c>
      <c r="AC841" t="s">
        <v>1579</v>
      </c>
      <c r="AD841" t="s">
        <v>1738</v>
      </c>
      <c r="AE841" t="s">
        <v>772</v>
      </c>
      <c r="AF841" s="1">
        <v>177.2</v>
      </c>
      <c r="AG841" t="s">
        <v>583</v>
      </c>
      <c r="AH841" t="s">
        <v>55</v>
      </c>
      <c r="AI841" t="s">
        <v>1739</v>
      </c>
    </row>
    <row r="842" spans="1:35" x14ac:dyDescent="0.25">
      <c r="A842" t="s">
        <v>1439</v>
      </c>
      <c r="B842" t="s">
        <v>36</v>
      </c>
      <c r="C842" t="s">
        <v>1651</v>
      </c>
      <c r="D842" t="s">
        <v>1740</v>
      </c>
      <c r="E842" t="s">
        <v>575</v>
      </c>
      <c r="F842" t="s">
        <v>576</v>
      </c>
      <c r="G842" t="s">
        <v>577</v>
      </c>
      <c r="H842" t="s">
        <v>1741</v>
      </c>
      <c r="I842" t="s">
        <v>1313</v>
      </c>
      <c r="J842" t="s">
        <v>90</v>
      </c>
      <c r="K842" t="s">
        <v>184</v>
      </c>
      <c r="L842" t="s">
        <v>185</v>
      </c>
      <c r="M842" t="s">
        <v>1742</v>
      </c>
      <c r="N842" t="s">
        <v>187</v>
      </c>
      <c r="O842" t="s">
        <v>188</v>
      </c>
      <c r="P842" s="1">
        <v>22000</v>
      </c>
      <c r="Q842" t="s">
        <v>72</v>
      </c>
      <c r="R842" s="1">
        <v>220</v>
      </c>
      <c r="S842" s="1">
        <v>0</v>
      </c>
      <c r="T842" t="s">
        <v>50</v>
      </c>
      <c r="U842" s="1">
        <v>273.10000000000002</v>
      </c>
      <c r="V842" s="1">
        <v>273.10000000000002</v>
      </c>
      <c r="W842" s="1">
        <v>3.3</v>
      </c>
      <c r="X842" s="1">
        <v>3.3</v>
      </c>
      <c r="Y842" t="s">
        <v>73</v>
      </c>
      <c r="Z842" t="s">
        <v>309</v>
      </c>
      <c r="AA842" t="s">
        <v>1343</v>
      </c>
      <c r="AB842" t="s">
        <v>1743</v>
      </c>
      <c r="AC842" t="s">
        <v>1457</v>
      </c>
      <c r="AD842" t="s">
        <v>1744</v>
      </c>
      <c r="AE842" t="s">
        <v>1431</v>
      </c>
      <c r="AF842" s="1">
        <v>50.3</v>
      </c>
      <c r="AG842" t="s">
        <v>583</v>
      </c>
      <c r="AH842" t="s">
        <v>55</v>
      </c>
      <c r="AI842" t="s">
        <v>1745</v>
      </c>
    </row>
    <row r="843" spans="1:35" x14ac:dyDescent="0.25">
      <c r="A843" t="s">
        <v>1439</v>
      </c>
      <c r="B843" t="s">
        <v>36</v>
      </c>
      <c r="C843" t="s">
        <v>1651</v>
      </c>
      <c r="D843" t="s">
        <v>1740</v>
      </c>
      <c r="E843" t="s">
        <v>575</v>
      </c>
      <c r="F843" t="s">
        <v>576</v>
      </c>
      <c r="G843" t="s">
        <v>577</v>
      </c>
      <c r="H843" t="s">
        <v>1741</v>
      </c>
      <c r="I843" t="s">
        <v>1313</v>
      </c>
      <c r="J843" t="s">
        <v>90</v>
      </c>
      <c r="K843" t="s">
        <v>1746</v>
      </c>
      <c r="L843" t="s">
        <v>795</v>
      </c>
      <c r="M843" t="s">
        <v>1747</v>
      </c>
      <c r="N843" t="s">
        <v>797</v>
      </c>
      <c r="O843" t="s">
        <v>795</v>
      </c>
      <c r="P843" s="1">
        <v>0.6</v>
      </c>
      <c r="Q843" t="s">
        <v>49</v>
      </c>
      <c r="R843" s="1">
        <v>78</v>
      </c>
      <c r="S843" s="1">
        <v>128.5</v>
      </c>
      <c r="T843" t="s">
        <v>50</v>
      </c>
      <c r="U843" s="1">
        <v>87.8</v>
      </c>
      <c r="V843" s="1">
        <v>87.8</v>
      </c>
      <c r="W843" s="1">
        <v>0.6</v>
      </c>
      <c r="X843" s="1">
        <v>0.6</v>
      </c>
      <c r="Y843" t="s">
        <v>73</v>
      </c>
      <c r="Z843" t="s">
        <v>309</v>
      </c>
      <c r="AA843" t="s">
        <v>1343</v>
      </c>
      <c r="AB843" t="s">
        <v>1743</v>
      </c>
      <c r="AC843" t="s">
        <v>1457</v>
      </c>
      <c r="AD843" t="s">
        <v>1744</v>
      </c>
      <c r="AE843" t="s">
        <v>1431</v>
      </c>
      <c r="AF843" s="1">
        <v>9.3000000000000007</v>
      </c>
      <c r="AG843" t="s">
        <v>583</v>
      </c>
      <c r="AH843" t="s">
        <v>55</v>
      </c>
      <c r="AI843" t="s">
        <v>1745</v>
      </c>
    </row>
    <row r="844" spans="1:35" x14ac:dyDescent="0.25">
      <c r="A844" t="s">
        <v>1439</v>
      </c>
      <c r="B844" t="s">
        <v>36</v>
      </c>
      <c r="C844" t="s">
        <v>1651</v>
      </c>
      <c r="D844" t="s">
        <v>1740</v>
      </c>
      <c r="E844" t="s">
        <v>575</v>
      </c>
      <c r="F844" t="s">
        <v>576</v>
      </c>
      <c r="G844" t="s">
        <v>577</v>
      </c>
      <c r="H844" t="s">
        <v>1741</v>
      </c>
      <c r="I844" t="s">
        <v>1313</v>
      </c>
      <c r="J844" t="s">
        <v>90</v>
      </c>
      <c r="K844" t="s">
        <v>184</v>
      </c>
      <c r="L844" t="s">
        <v>185</v>
      </c>
      <c r="M844" t="s">
        <v>1748</v>
      </c>
      <c r="N844" t="s">
        <v>187</v>
      </c>
      <c r="O844" t="s">
        <v>188</v>
      </c>
      <c r="P844" s="1">
        <v>1</v>
      </c>
      <c r="Q844" t="s">
        <v>72</v>
      </c>
      <c r="R844" s="1">
        <v>3123</v>
      </c>
      <c r="S844" s="1">
        <v>3123</v>
      </c>
      <c r="T844" t="s">
        <v>50</v>
      </c>
      <c r="U844" s="1">
        <v>3516.6</v>
      </c>
      <c r="V844" s="1">
        <v>3516.6</v>
      </c>
      <c r="W844" s="1">
        <v>24.3</v>
      </c>
      <c r="X844" s="1">
        <v>24.3</v>
      </c>
      <c r="Y844" t="s">
        <v>73</v>
      </c>
      <c r="Z844" t="s">
        <v>309</v>
      </c>
      <c r="AA844" t="s">
        <v>1343</v>
      </c>
      <c r="AB844" t="s">
        <v>1743</v>
      </c>
      <c r="AC844" t="s">
        <v>1457</v>
      </c>
      <c r="AD844" t="s">
        <v>1744</v>
      </c>
      <c r="AE844" t="s">
        <v>1431</v>
      </c>
      <c r="AF844" s="1">
        <v>372.6</v>
      </c>
      <c r="AG844" t="s">
        <v>583</v>
      </c>
      <c r="AH844" t="s">
        <v>55</v>
      </c>
      <c r="AI844" t="s">
        <v>1745</v>
      </c>
    </row>
    <row r="845" spans="1:35" x14ac:dyDescent="0.25">
      <c r="A845" t="s">
        <v>1439</v>
      </c>
      <c r="B845" t="s">
        <v>36</v>
      </c>
      <c r="C845" t="s">
        <v>1651</v>
      </c>
      <c r="D845" t="s">
        <v>1673</v>
      </c>
      <c r="E845" t="s">
        <v>575</v>
      </c>
      <c r="F845" t="s">
        <v>576</v>
      </c>
      <c r="G845" t="s">
        <v>577</v>
      </c>
      <c r="H845" t="s">
        <v>1690</v>
      </c>
      <c r="I845" t="s">
        <v>90</v>
      </c>
      <c r="J845" t="s">
        <v>90</v>
      </c>
      <c r="K845" t="s">
        <v>499</v>
      </c>
      <c r="L845" t="s">
        <v>500</v>
      </c>
      <c r="M845" t="s">
        <v>804</v>
      </c>
      <c r="N845" t="s">
        <v>502</v>
      </c>
      <c r="O845" t="s">
        <v>500</v>
      </c>
      <c r="P845" s="1">
        <v>3</v>
      </c>
      <c r="Q845" t="s">
        <v>72</v>
      </c>
      <c r="R845" s="1">
        <v>1459.3</v>
      </c>
      <c r="S845" s="1">
        <v>486.39999</v>
      </c>
      <c r="T845" t="s">
        <v>50</v>
      </c>
      <c r="U845" s="1">
        <v>1482.2</v>
      </c>
      <c r="V845" s="1">
        <v>1482.2</v>
      </c>
      <c r="W845" s="1">
        <v>11.5</v>
      </c>
      <c r="X845" s="1">
        <v>11.5</v>
      </c>
      <c r="Y845" t="s">
        <v>113</v>
      </c>
      <c r="Z845" t="s">
        <v>114</v>
      </c>
      <c r="AA845" t="s">
        <v>1518</v>
      </c>
      <c r="AB845" t="s">
        <v>1691</v>
      </c>
      <c r="AC845" t="s">
        <v>1652</v>
      </c>
      <c r="AD845" t="s">
        <v>1692</v>
      </c>
      <c r="AE845" t="s">
        <v>881</v>
      </c>
      <c r="AF845" s="1">
        <v>17.5</v>
      </c>
      <c r="AG845" t="s">
        <v>583</v>
      </c>
      <c r="AH845" t="s">
        <v>55</v>
      </c>
      <c r="AI845" t="s">
        <v>1693</v>
      </c>
    </row>
    <row r="846" spans="1:35" x14ac:dyDescent="0.25">
      <c r="A846" t="s">
        <v>1439</v>
      </c>
      <c r="B846" t="s">
        <v>36</v>
      </c>
      <c r="C846" t="s">
        <v>1651</v>
      </c>
      <c r="D846" t="s">
        <v>1673</v>
      </c>
      <c r="E846" t="s">
        <v>575</v>
      </c>
      <c r="F846" t="s">
        <v>576</v>
      </c>
      <c r="G846" t="s">
        <v>577</v>
      </c>
      <c r="H846" t="s">
        <v>662</v>
      </c>
      <c r="I846" t="s">
        <v>66</v>
      </c>
      <c r="J846" t="s">
        <v>66</v>
      </c>
      <c r="K846" t="s">
        <v>805</v>
      </c>
      <c r="L846" t="s">
        <v>806</v>
      </c>
      <c r="M846" t="s">
        <v>1749</v>
      </c>
      <c r="N846" t="s">
        <v>808</v>
      </c>
      <c r="O846" t="s">
        <v>806</v>
      </c>
      <c r="P846" s="1">
        <v>2</v>
      </c>
      <c r="Q846" t="s">
        <v>72</v>
      </c>
      <c r="R846" s="1">
        <v>315.10000000000002</v>
      </c>
      <c r="S846" s="1">
        <v>157.60001</v>
      </c>
      <c r="T846" t="s">
        <v>124</v>
      </c>
      <c r="U846" s="1">
        <v>318.89999999999998</v>
      </c>
      <c r="V846" s="1">
        <v>318.89999999999998</v>
      </c>
      <c r="W846" s="1">
        <v>0.5</v>
      </c>
      <c r="X846" s="1">
        <v>0.5</v>
      </c>
      <c r="Y846" t="s">
        <v>73</v>
      </c>
      <c r="Z846" t="s">
        <v>52</v>
      </c>
      <c r="AA846" t="s">
        <v>74</v>
      </c>
      <c r="AB846" t="s">
        <v>1750</v>
      </c>
      <c r="AC846" t="s">
        <v>1751</v>
      </c>
      <c r="AD846" t="s">
        <v>1752</v>
      </c>
      <c r="AE846" t="s">
        <v>78</v>
      </c>
      <c r="AF846" s="1">
        <v>0.7</v>
      </c>
      <c r="AG846" t="s">
        <v>669</v>
      </c>
      <c r="AH846" t="s">
        <v>55</v>
      </c>
      <c r="AI846" t="s">
        <v>1753</v>
      </c>
    </row>
    <row r="847" spans="1:35" x14ac:dyDescent="0.25">
      <c r="A847" t="s">
        <v>1439</v>
      </c>
      <c r="B847" t="s">
        <v>36</v>
      </c>
      <c r="C847" t="s">
        <v>1651</v>
      </c>
      <c r="D847" t="s">
        <v>1673</v>
      </c>
      <c r="E847" t="s">
        <v>575</v>
      </c>
      <c r="F847" t="s">
        <v>576</v>
      </c>
      <c r="G847" t="s">
        <v>577</v>
      </c>
      <c r="H847" t="s">
        <v>645</v>
      </c>
      <c r="I847" t="s">
        <v>66</v>
      </c>
      <c r="J847" t="s">
        <v>66</v>
      </c>
      <c r="K847" t="s">
        <v>156</v>
      </c>
      <c r="L847" t="s">
        <v>157</v>
      </c>
      <c r="M847" t="s">
        <v>628</v>
      </c>
      <c r="N847" t="s">
        <v>159</v>
      </c>
      <c r="O847" t="s">
        <v>160</v>
      </c>
      <c r="P847" s="1">
        <v>400</v>
      </c>
      <c r="Q847" t="s">
        <v>72</v>
      </c>
      <c r="R847" s="1">
        <v>9666.7000000000007</v>
      </c>
      <c r="S847" s="1">
        <v>24.2</v>
      </c>
      <c r="T847" t="s">
        <v>50</v>
      </c>
      <c r="U847" s="1">
        <v>9990.7999999999993</v>
      </c>
      <c r="V847" s="1">
        <v>9990.7999999999993</v>
      </c>
      <c r="W847" s="1">
        <v>126.9</v>
      </c>
      <c r="X847" s="1">
        <v>126.9</v>
      </c>
      <c r="Y847" t="s">
        <v>73</v>
      </c>
      <c r="Z847" t="s">
        <v>309</v>
      </c>
      <c r="AA847" t="s">
        <v>74</v>
      </c>
      <c r="AB847" t="s">
        <v>1754</v>
      </c>
      <c r="AC847" t="s">
        <v>1751</v>
      </c>
      <c r="AD847" t="s">
        <v>1755</v>
      </c>
      <c r="AE847" t="s">
        <v>78</v>
      </c>
      <c r="AF847" s="1">
        <v>306.60000000000002</v>
      </c>
      <c r="AG847" t="s">
        <v>583</v>
      </c>
      <c r="AH847" t="s">
        <v>55</v>
      </c>
      <c r="AI847" t="s">
        <v>1756</v>
      </c>
    </row>
    <row r="848" spans="1:35" x14ac:dyDescent="0.25">
      <c r="A848" t="s">
        <v>1439</v>
      </c>
      <c r="B848" t="s">
        <v>36</v>
      </c>
      <c r="C848" t="s">
        <v>1651</v>
      </c>
      <c r="D848" t="s">
        <v>1673</v>
      </c>
      <c r="E848" t="s">
        <v>575</v>
      </c>
      <c r="F848" t="s">
        <v>576</v>
      </c>
      <c r="G848" t="s">
        <v>577</v>
      </c>
      <c r="H848" t="s">
        <v>645</v>
      </c>
      <c r="I848" t="s">
        <v>66</v>
      </c>
      <c r="J848" t="s">
        <v>66</v>
      </c>
      <c r="K848" t="s">
        <v>156</v>
      </c>
      <c r="L848" t="s">
        <v>157</v>
      </c>
      <c r="M848" t="s">
        <v>628</v>
      </c>
      <c r="N848" t="s">
        <v>159</v>
      </c>
      <c r="O848" t="s">
        <v>160</v>
      </c>
      <c r="P848" s="1">
        <v>204</v>
      </c>
      <c r="Q848" t="s">
        <v>72</v>
      </c>
      <c r="R848" s="1">
        <v>22146.7</v>
      </c>
      <c r="S848" s="1">
        <v>108.6</v>
      </c>
      <c r="T848" t="s">
        <v>50</v>
      </c>
      <c r="U848" s="1">
        <v>22889.3</v>
      </c>
      <c r="V848" s="1">
        <v>22889.3</v>
      </c>
      <c r="W848" s="1">
        <v>290.8</v>
      </c>
      <c r="X848" s="1">
        <v>290.8</v>
      </c>
      <c r="Y848" t="s">
        <v>73</v>
      </c>
      <c r="Z848" t="s">
        <v>309</v>
      </c>
      <c r="AA848" t="s">
        <v>74</v>
      </c>
      <c r="AB848" t="s">
        <v>1754</v>
      </c>
      <c r="AC848" t="s">
        <v>1751</v>
      </c>
      <c r="AD848" t="s">
        <v>1755</v>
      </c>
      <c r="AE848" t="s">
        <v>78</v>
      </c>
      <c r="AF848" s="1">
        <v>702.5</v>
      </c>
      <c r="AG848" t="s">
        <v>583</v>
      </c>
      <c r="AH848" t="s">
        <v>55</v>
      </c>
      <c r="AI848" t="s">
        <v>1756</v>
      </c>
    </row>
    <row r="849" spans="1:35" x14ac:dyDescent="0.25">
      <c r="A849" t="s">
        <v>1439</v>
      </c>
      <c r="B849" t="s">
        <v>36</v>
      </c>
      <c r="C849" t="s">
        <v>1651</v>
      </c>
      <c r="D849" t="s">
        <v>1673</v>
      </c>
      <c r="E849" t="s">
        <v>575</v>
      </c>
      <c r="F849" t="s">
        <v>576</v>
      </c>
      <c r="G849" t="s">
        <v>577</v>
      </c>
      <c r="H849" t="s">
        <v>122</v>
      </c>
      <c r="I849" t="s">
        <v>90</v>
      </c>
      <c r="J849" t="s">
        <v>303</v>
      </c>
      <c r="K849" t="s">
        <v>136</v>
      </c>
      <c r="L849" t="s">
        <v>137</v>
      </c>
      <c r="M849" t="s">
        <v>138</v>
      </c>
      <c r="N849" t="s">
        <v>139</v>
      </c>
      <c r="O849" t="s">
        <v>137</v>
      </c>
      <c r="P849" s="1">
        <v>1</v>
      </c>
      <c r="Q849" t="s">
        <v>72</v>
      </c>
      <c r="R849" s="1">
        <v>153</v>
      </c>
      <c r="S849" s="1">
        <v>153</v>
      </c>
      <c r="T849" t="s">
        <v>124</v>
      </c>
      <c r="U849" s="1">
        <v>219.5</v>
      </c>
      <c r="V849" s="1">
        <v>219.5</v>
      </c>
      <c r="W849" s="1">
        <v>0.3</v>
      </c>
      <c r="X849" s="1">
        <v>0.3</v>
      </c>
      <c r="Y849" t="s">
        <v>73</v>
      </c>
      <c r="Z849" t="s">
        <v>309</v>
      </c>
      <c r="AA849" t="s">
        <v>303</v>
      </c>
      <c r="AB849" t="s">
        <v>1757</v>
      </c>
      <c r="AC849" t="s">
        <v>1751</v>
      </c>
      <c r="AD849" t="s">
        <v>1758</v>
      </c>
      <c r="AE849" t="s">
        <v>312</v>
      </c>
      <c r="AF849" s="1">
        <v>65</v>
      </c>
      <c r="AG849" t="s">
        <v>128</v>
      </c>
      <c r="AH849" t="s">
        <v>55</v>
      </c>
      <c r="AI849" t="s">
        <v>1759</v>
      </c>
    </row>
    <row r="850" spans="1:35" x14ac:dyDescent="0.25">
      <c r="A850" t="s">
        <v>1439</v>
      </c>
      <c r="B850" t="s">
        <v>36</v>
      </c>
      <c r="C850" t="s">
        <v>1651</v>
      </c>
      <c r="D850" t="s">
        <v>1708</v>
      </c>
      <c r="E850" t="s">
        <v>575</v>
      </c>
      <c r="F850" t="s">
        <v>576</v>
      </c>
      <c r="G850" t="s">
        <v>577</v>
      </c>
      <c r="H850" t="s">
        <v>1695</v>
      </c>
      <c r="I850" t="s">
        <v>66</v>
      </c>
      <c r="J850" t="s">
        <v>66</v>
      </c>
      <c r="K850" t="s">
        <v>1696</v>
      </c>
      <c r="L850" t="s">
        <v>1697</v>
      </c>
      <c r="M850" t="s">
        <v>1698</v>
      </c>
      <c r="N850" t="s">
        <v>1699</v>
      </c>
      <c r="O850" t="s">
        <v>1700</v>
      </c>
      <c r="P850" s="1">
        <v>19641</v>
      </c>
      <c r="Q850" t="s">
        <v>49</v>
      </c>
      <c r="R850" s="1">
        <v>29232.6</v>
      </c>
      <c r="S850" s="1">
        <v>1.5</v>
      </c>
      <c r="T850" t="s">
        <v>50</v>
      </c>
      <c r="U850" s="1">
        <v>32552.2</v>
      </c>
      <c r="V850" s="1">
        <v>32552.2</v>
      </c>
      <c r="W850" s="1">
        <v>19641</v>
      </c>
      <c r="X850" s="1">
        <v>19641</v>
      </c>
      <c r="Y850" t="s">
        <v>113</v>
      </c>
      <c r="Z850" t="s">
        <v>114</v>
      </c>
      <c r="AA850" t="s">
        <v>1701</v>
      </c>
      <c r="AB850" t="s">
        <v>1760</v>
      </c>
      <c r="AC850" t="s">
        <v>1667</v>
      </c>
      <c r="AD850" t="s">
        <v>1703</v>
      </c>
      <c r="AE850" t="s">
        <v>881</v>
      </c>
      <c r="AF850" s="1">
        <v>3264</v>
      </c>
      <c r="AG850" t="s">
        <v>583</v>
      </c>
      <c r="AH850" t="s">
        <v>882</v>
      </c>
      <c r="AI850" t="s">
        <v>1761</v>
      </c>
    </row>
    <row r="851" spans="1:35" x14ac:dyDescent="0.25">
      <c r="A851" t="s">
        <v>1439</v>
      </c>
      <c r="B851" t="s">
        <v>36</v>
      </c>
      <c r="C851" t="s">
        <v>1651</v>
      </c>
      <c r="D851" t="s">
        <v>1694</v>
      </c>
      <c r="E851" t="s">
        <v>575</v>
      </c>
      <c r="F851" t="s">
        <v>576</v>
      </c>
      <c r="G851" t="s">
        <v>577</v>
      </c>
      <c r="H851" t="s">
        <v>604</v>
      </c>
      <c r="I851" t="s">
        <v>43</v>
      </c>
      <c r="J851" t="s">
        <v>43</v>
      </c>
      <c r="K851" t="s">
        <v>605</v>
      </c>
      <c r="L851" t="s">
        <v>606</v>
      </c>
      <c r="M851" t="s">
        <v>607</v>
      </c>
      <c r="N851" t="s">
        <v>608</v>
      </c>
      <c r="O851" t="s">
        <v>609</v>
      </c>
      <c r="P851" s="1">
        <v>2944</v>
      </c>
      <c r="Q851" t="s">
        <v>49</v>
      </c>
      <c r="R851" s="1">
        <v>3590.2</v>
      </c>
      <c r="S851" s="1">
        <v>1.2</v>
      </c>
      <c r="T851" t="s">
        <v>50</v>
      </c>
      <c r="U851" s="1">
        <v>3833.9</v>
      </c>
      <c r="V851" s="1">
        <v>3833.9</v>
      </c>
      <c r="W851" s="1">
        <v>2944</v>
      </c>
      <c r="X851" s="1">
        <v>2944</v>
      </c>
      <c r="Y851" t="s">
        <v>113</v>
      </c>
      <c r="Z851" t="s">
        <v>114</v>
      </c>
      <c r="AA851" t="s">
        <v>255</v>
      </c>
      <c r="AB851" t="s">
        <v>1707</v>
      </c>
      <c r="AC851" t="s">
        <v>1708</v>
      </c>
      <c r="AD851" t="s">
        <v>1709</v>
      </c>
      <c r="AE851" t="s">
        <v>337</v>
      </c>
      <c r="AF851" s="1">
        <v>237</v>
      </c>
      <c r="AG851" t="s">
        <v>583</v>
      </c>
      <c r="AH851" t="s">
        <v>55</v>
      </c>
      <c r="AI851" t="s">
        <v>1710</v>
      </c>
    </row>
    <row r="852" spans="1:35" x14ac:dyDescent="0.25">
      <c r="A852" t="s">
        <v>1439</v>
      </c>
      <c r="B852" t="s">
        <v>36</v>
      </c>
      <c r="C852" t="s">
        <v>1651</v>
      </c>
      <c r="D852" t="s">
        <v>1694</v>
      </c>
      <c r="E852" t="s">
        <v>575</v>
      </c>
      <c r="F852" t="s">
        <v>576</v>
      </c>
      <c r="G852" t="s">
        <v>577</v>
      </c>
      <c r="H852" t="s">
        <v>604</v>
      </c>
      <c r="I852" t="s">
        <v>43</v>
      </c>
      <c r="J852" t="s">
        <v>43</v>
      </c>
      <c r="K852" t="s">
        <v>605</v>
      </c>
      <c r="L852" t="s">
        <v>606</v>
      </c>
      <c r="M852" t="s">
        <v>607</v>
      </c>
      <c r="N852" t="s">
        <v>608</v>
      </c>
      <c r="O852" t="s">
        <v>609</v>
      </c>
      <c r="P852" s="1">
        <v>5188</v>
      </c>
      <c r="Q852" t="s">
        <v>49</v>
      </c>
      <c r="R852" s="1">
        <v>6156.4</v>
      </c>
      <c r="S852" s="1">
        <v>1.2</v>
      </c>
      <c r="T852" t="s">
        <v>50</v>
      </c>
      <c r="U852" s="1">
        <v>6574.3</v>
      </c>
      <c r="V852" s="1">
        <v>6574.3</v>
      </c>
      <c r="W852" s="1">
        <v>5188</v>
      </c>
      <c r="X852" s="1">
        <v>5188</v>
      </c>
      <c r="Y852" t="s">
        <v>113</v>
      </c>
      <c r="Z852" t="s">
        <v>114</v>
      </c>
      <c r="AA852" t="s">
        <v>255</v>
      </c>
      <c r="AB852" t="s">
        <v>1707</v>
      </c>
      <c r="AC852" t="s">
        <v>1708</v>
      </c>
      <c r="AD852" t="s">
        <v>1709</v>
      </c>
      <c r="AE852" t="s">
        <v>337</v>
      </c>
      <c r="AF852" s="1">
        <v>406.4</v>
      </c>
      <c r="AG852" t="s">
        <v>583</v>
      </c>
      <c r="AH852" t="s">
        <v>55</v>
      </c>
      <c r="AI852" t="s">
        <v>1710</v>
      </c>
    </row>
    <row r="853" spans="1:35" x14ac:dyDescent="0.25">
      <c r="A853" t="s">
        <v>1439</v>
      </c>
      <c r="B853" t="s">
        <v>36</v>
      </c>
      <c r="C853" t="s">
        <v>1651</v>
      </c>
      <c r="D853" t="s">
        <v>1694</v>
      </c>
      <c r="E853" t="s">
        <v>575</v>
      </c>
      <c r="F853" t="s">
        <v>576</v>
      </c>
      <c r="G853" t="s">
        <v>577</v>
      </c>
      <c r="H853" t="s">
        <v>604</v>
      </c>
      <c r="I853" t="s">
        <v>43</v>
      </c>
      <c r="J853" t="s">
        <v>43</v>
      </c>
      <c r="K853" t="s">
        <v>605</v>
      </c>
      <c r="L853" t="s">
        <v>606</v>
      </c>
      <c r="M853" t="s">
        <v>607</v>
      </c>
      <c r="N853" t="s">
        <v>608</v>
      </c>
      <c r="O853" t="s">
        <v>609</v>
      </c>
      <c r="P853" s="1">
        <v>16422</v>
      </c>
      <c r="Q853" t="s">
        <v>49</v>
      </c>
      <c r="R853" s="1">
        <v>19795.400000000001</v>
      </c>
      <c r="S853" s="1">
        <v>1.2</v>
      </c>
      <c r="T853" t="s">
        <v>50</v>
      </c>
      <c r="U853" s="1">
        <v>21139</v>
      </c>
      <c r="V853" s="1">
        <v>21139</v>
      </c>
      <c r="W853" s="1">
        <v>16422</v>
      </c>
      <c r="X853" s="1">
        <v>16422</v>
      </c>
      <c r="Y853" t="s">
        <v>113</v>
      </c>
      <c r="Z853" t="s">
        <v>114</v>
      </c>
      <c r="AA853" t="s">
        <v>255</v>
      </c>
      <c r="AB853" t="s">
        <v>1707</v>
      </c>
      <c r="AC853" t="s">
        <v>1708</v>
      </c>
      <c r="AD853" t="s">
        <v>1709</v>
      </c>
      <c r="AE853" t="s">
        <v>337</v>
      </c>
      <c r="AF853" s="1">
        <v>1306.9000000000001</v>
      </c>
      <c r="AG853" t="s">
        <v>583</v>
      </c>
      <c r="AH853" t="s">
        <v>55</v>
      </c>
      <c r="AI853" t="s">
        <v>1710</v>
      </c>
    </row>
    <row r="854" spans="1:35" x14ac:dyDescent="0.25">
      <c r="A854" t="s">
        <v>1439</v>
      </c>
      <c r="B854" t="s">
        <v>36</v>
      </c>
      <c r="C854" t="s">
        <v>1651</v>
      </c>
      <c r="D854" t="s">
        <v>1694</v>
      </c>
      <c r="E854" t="s">
        <v>575</v>
      </c>
      <c r="F854" t="s">
        <v>576</v>
      </c>
      <c r="G854" t="s">
        <v>577</v>
      </c>
      <c r="H854" t="s">
        <v>604</v>
      </c>
      <c r="I854" t="s">
        <v>43</v>
      </c>
      <c r="J854" t="s">
        <v>43</v>
      </c>
      <c r="K854" t="s">
        <v>605</v>
      </c>
      <c r="L854" t="s">
        <v>606</v>
      </c>
      <c r="M854" t="s">
        <v>607</v>
      </c>
      <c r="N854" t="s">
        <v>608</v>
      </c>
      <c r="O854" t="s">
        <v>609</v>
      </c>
      <c r="P854" s="1">
        <v>4520</v>
      </c>
      <c r="Q854" t="s">
        <v>49</v>
      </c>
      <c r="R854" s="1">
        <v>5448.5</v>
      </c>
      <c r="S854" s="1">
        <v>1.2</v>
      </c>
      <c r="T854" t="s">
        <v>50</v>
      </c>
      <c r="U854" s="1">
        <v>5818.3</v>
      </c>
      <c r="V854" s="1">
        <v>5818.3</v>
      </c>
      <c r="W854" s="1">
        <v>4520</v>
      </c>
      <c r="X854" s="1">
        <v>4520</v>
      </c>
      <c r="Y854" t="s">
        <v>113</v>
      </c>
      <c r="Z854" t="s">
        <v>114</v>
      </c>
      <c r="AA854" t="s">
        <v>255</v>
      </c>
      <c r="AB854" t="s">
        <v>1707</v>
      </c>
      <c r="AC854" t="s">
        <v>1708</v>
      </c>
      <c r="AD854" t="s">
        <v>1709</v>
      </c>
      <c r="AE854" t="s">
        <v>337</v>
      </c>
      <c r="AF854" s="1">
        <v>359.7</v>
      </c>
      <c r="AG854" t="s">
        <v>583</v>
      </c>
      <c r="AH854" t="s">
        <v>55</v>
      </c>
      <c r="AI854" t="s">
        <v>1710</v>
      </c>
    </row>
    <row r="855" spans="1:35" x14ac:dyDescent="0.25">
      <c r="A855" t="s">
        <v>1439</v>
      </c>
      <c r="B855" t="s">
        <v>36</v>
      </c>
      <c r="C855" t="s">
        <v>1651</v>
      </c>
      <c r="D855" t="s">
        <v>1694</v>
      </c>
      <c r="E855" t="s">
        <v>575</v>
      </c>
      <c r="F855" t="s">
        <v>576</v>
      </c>
      <c r="G855" t="s">
        <v>577</v>
      </c>
      <c r="H855" t="s">
        <v>604</v>
      </c>
      <c r="I855" t="s">
        <v>43</v>
      </c>
      <c r="J855" t="s">
        <v>43</v>
      </c>
      <c r="K855" t="s">
        <v>605</v>
      </c>
      <c r="L855" t="s">
        <v>606</v>
      </c>
      <c r="M855" t="s">
        <v>607</v>
      </c>
      <c r="N855" t="s">
        <v>608</v>
      </c>
      <c r="O855" t="s">
        <v>609</v>
      </c>
      <c r="P855" s="1">
        <v>3332</v>
      </c>
      <c r="Q855" t="s">
        <v>49</v>
      </c>
      <c r="R855" s="1">
        <v>4047.7</v>
      </c>
      <c r="S855" s="1">
        <v>1.2</v>
      </c>
      <c r="T855" t="s">
        <v>50</v>
      </c>
      <c r="U855" s="1">
        <v>4322.5</v>
      </c>
      <c r="V855" s="1">
        <v>4322.5</v>
      </c>
      <c r="W855" s="1">
        <v>3332</v>
      </c>
      <c r="X855" s="1">
        <v>3332</v>
      </c>
      <c r="Y855" t="s">
        <v>113</v>
      </c>
      <c r="Z855" t="s">
        <v>114</v>
      </c>
      <c r="AA855" t="s">
        <v>255</v>
      </c>
      <c r="AB855" t="s">
        <v>1707</v>
      </c>
      <c r="AC855" t="s">
        <v>1708</v>
      </c>
      <c r="AD855" t="s">
        <v>1709</v>
      </c>
      <c r="AE855" t="s">
        <v>337</v>
      </c>
      <c r="AF855" s="1">
        <v>267.2</v>
      </c>
      <c r="AG855" t="s">
        <v>583</v>
      </c>
      <c r="AH855" t="s">
        <v>55</v>
      </c>
      <c r="AI855" t="s">
        <v>1710</v>
      </c>
    </row>
    <row r="856" spans="1:35" x14ac:dyDescent="0.25">
      <c r="A856" t="s">
        <v>1439</v>
      </c>
      <c r="B856" t="s">
        <v>36</v>
      </c>
      <c r="C856" t="s">
        <v>1651</v>
      </c>
      <c r="D856" t="s">
        <v>1694</v>
      </c>
      <c r="E856" t="s">
        <v>575</v>
      </c>
      <c r="F856" t="s">
        <v>576</v>
      </c>
      <c r="G856" t="s">
        <v>577</v>
      </c>
      <c r="H856" t="s">
        <v>604</v>
      </c>
      <c r="I856" t="s">
        <v>43</v>
      </c>
      <c r="J856" t="s">
        <v>43</v>
      </c>
      <c r="K856" t="s">
        <v>605</v>
      </c>
      <c r="L856" t="s">
        <v>606</v>
      </c>
      <c r="M856" t="s">
        <v>607</v>
      </c>
      <c r="N856" t="s">
        <v>608</v>
      </c>
      <c r="O856" t="s">
        <v>609</v>
      </c>
      <c r="P856" s="1">
        <v>3252</v>
      </c>
      <c r="Q856" t="s">
        <v>49</v>
      </c>
      <c r="R856" s="1">
        <v>3935.3</v>
      </c>
      <c r="S856" s="1">
        <v>1.2</v>
      </c>
      <c r="T856" t="s">
        <v>50</v>
      </c>
      <c r="U856" s="1">
        <v>4202.3999999999996</v>
      </c>
      <c r="V856" s="1">
        <v>4202.3999999999996</v>
      </c>
      <c r="W856" s="1">
        <v>3252</v>
      </c>
      <c r="X856" s="1">
        <v>3252</v>
      </c>
      <c r="Y856" t="s">
        <v>113</v>
      </c>
      <c r="Z856" t="s">
        <v>114</v>
      </c>
      <c r="AA856" t="s">
        <v>255</v>
      </c>
      <c r="AB856" t="s">
        <v>1707</v>
      </c>
      <c r="AC856" t="s">
        <v>1708</v>
      </c>
      <c r="AD856" t="s">
        <v>1709</v>
      </c>
      <c r="AE856" t="s">
        <v>337</v>
      </c>
      <c r="AF856" s="1">
        <v>259.8</v>
      </c>
      <c r="AG856" t="s">
        <v>583</v>
      </c>
      <c r="AH856" t="s">
        <v>55</v>
      </c>
      <c r="AI856" t="s">
        <v>1710</v>
      </c>
    </row>
    <row r="857" spans="1:35" x14ac:dyDescent="0.25">
      <c r="A857" t="s">
        <v>1439</v>
      </c>
      <c r="B857" t="s">
        <v>36</v>
      </c>
      <c r="C857" t="s">
        <v>1651</v>
      </c>
      <c r="D857" t="s">
        <v>1694</v>
      </c>
      <c r="E857" t="s">
        <v>575</v>
      </c>
      <c r="F857" t="s">
        <v>576</v>
      </c>
      <c r="G857" t="s">
        <v>577</v>
      </c>
      <c r="H857" t="s">
        <v>604</v>
      </c>
      <c r="I857" t="s">
        <v>43</v>
      </c>
      <c r="J857" t="s">
        <v>43</v>
      </c>
      <c r="K857" t="s">
        <v>605</v>
      </c>
      <c r="L857" t="s">
        <v>606</v>
      </c>
      <c r="M857" t="s">
        <v>607</v>
      </c>
      <c r="N857" t="s">
        <v>608</v>
      </c>
      <c r="O857" t="s">
        <v>609</v>
      </c>
      <c r="P857" s="1">
        <v>4182</v>
      </c>
      <c r="Q857" t="s">
        <v>49</v>
      </c>
      <c r="R857" s="1">
        <v>5099.8999999999996</v>
      </c>
      <c r="S857" s="1">
        <v>1.2</v>
      </c>
      <c r="T857" t="s">
        <v>50</v>
      </c>
      <c r="U857" s="1">
        <v>5446.1</v>
      </c>
      <c r="V857" s="1">
        <v>5446.1</v>
      </c>
      <c r="W857" s="1">
        <v>4182</v>
      </c>
      <c r="X857" s="1">
        <v>4182</v>
      </c>
      <c r="Y857" t="s">
        <v>113</v>
      </c>
      <c r="Z857" t="s">
        <v>114</v>
      </c>
      <c r="AA857" t="s">
        <v>255</v>
      </c>
      <c r="AB857" t="s">
        <v>1707</v>
      </c>
      <c r="AC857" t="s">
        <v>1708</v>
      </c>
      <c r="AD857" t="s">
        <v>1709</v>
      </c>
      <c r="AE857" t="s">
        <v>337</v>
      </c>
      <c r="AF857" s="1">
        <v>336.7</v>
      </c>
      <c r="AG857" t="s">
        <v>583</v>
      </c>
      <c r="AH857" t="s">
        <v>55</v>
      </c>
      <c r="AI857" t="s">
        <v>1710</v>
      </c>
    </row>
    <row r="858" spans="1:35" x14ac:dyDescent="0.25">
      <c r="A858" t="s">
        <v>1439</v>
      </c>
      <c r="B858" t="s">
        <v>36</v>
      </c>
      <c r="C858" t="s">
        <v>1651</v>
      </c>
      <c r="D858" t="s">
        <v>1762</v>
      </c>
      <c r="E858" t="s">
        <v>575</v>
      </c>
      <c r="F858" t="s">
        <v>576</v>
      </c>
      <c r="G858" t="s">
        <v>577</v>
      </c>
      <c r="H858" t="s">
        <v>1763</v>
      </c>
      <c r="I858" t="s">
        <v>43</v>
      </c>
      <c r="J858" t="s">
        <v>328</v>
      </c>
      <c r="K858" t="s">
        <v>605</v>
      </c>
      <c r="L858" t="s">
        <v>606</v>
      </c>
      <c r="M858" t="s">
        <v>607</v>
      </c>
      <c r="N858" t="s">
        <v>608</v>
      </c>
      <c r="O858" t="s">
        <v>609</v>
      </c>
      <c r="P858" s="1">
        <v>4877</v>
      </c>
      <c r="Q858" t="s">
        <v>49</v>
      </c>
      <c r="R858" s="1">
        <v>6388.9</v>
      </c>
      <c r="S858" s="1">
        <v>1.3</v>
      </c>
      <c r="T858" t="s">
        <v>50</v>
      </c>
      <c r="U858" s="1">
        <v>7533.1</v>
      </c>
      <c r="V858" s="1">
        <v>7533.1</v>
      </c>
      <c r="W858" s="1">
        <v>4877</v>
      </c>
      <c r="X858" s="1">
        <v>4877</v>
      </c>
      <c r="Y858" t="s">
        <v>113</v>
      </c>
      <c r="Z858" t="s">
        <v>114</v>
      </c>
      <c r="AA858" t="s">
        <v>334</v>
      </c>
      <c r="AB858" t="s">
        <v>1764</v>
      </c>
      <c r="AC858" t="s">
        <v>1765</v>
      </c>
      <c r="AD858" t="s">
        <v>1766</v>
      </c>
      <c r="AE858" t="s">
        <v>337</v>
      </c>
      <c r="AF858" s="1">
        <v>1129.3</v>
      </c>
      <c r="AG858" t="s">
        <v>583</v>
      </c>
      <c r="AH858" t="s">
        <v>55</v>
      </c>
      <c r="AI858" t="s">
        <v>1767</v>
      </c>
    </row>
    <row r="859" spans="1:35" x14ac:dyDescent="0.25">
      <c r="A859" t="s">
        <v>1439</v>
      </c>
      <c r="B859" t="s">
        <v>36</v>
      </c>
      <c r="C859" t="s">
        <v>1651</v>
      </c>
      <c r="D859" t="s">
        <v>1762</v>
      </c>
      <c r="E859" t="s">
        <v>575</v>
      </c>
      <c r="F859" t="s">
        <v>576</v>
      </c>
      <c r="G859" t="s">
        <v>577</v>
      </c>
      <c r="H859" t="s">
        <v>1763</v>
      </c>
      <c r="I859" t="s">
        <v>43</v>
      </c>
      <c r="J859" t="s">
        <v>328</v>
      </c>
      <c r="K859" t="s">
        <v>605</v>
      </c>
      <c r="L859" t="s">
        <v>606</v>
      </c>
      <c r="M859" t="s">
        <v>607</v>
      </c>
      <c r="N859" t="s">
        <v>608</v>
      </c>
      <c r="O859" t="s">
        <v>609</v>
      </c>
      <c r="P859" s="1">
        <v>4540</v>
      </c>
      <c r="Q859" t="s">
        <v>49</v>
      </c>
      <c r="R859" s="1">
        <v>5947.4</v>
      </c>
      <c r="S859" s="1">
        <v>1.3</v>
      </c>
      <c r="T859" t="s">
        <v>50</v>
      </c>
      <c r="U859" s="1">
        <v>7012.5</v>
      </c>
      <c r="V859" s="1">
        <v>7012.5</v>
      </c>
      <c r="W859" s="1">
        <v>4540</v>
      </c>
      <c r="X859" s="1">
        <v>4540</v>
      </c>
      <c r="Y859" t="s">
        <v>113</v>
      </c>
      <c r="Z859" t="s">
        <v>114</v>
      </c>
      <c r="AA859" t="s">
        <v>334</v>
      </c>
      <c r="AB859" t="s">
        <v>1764</v>
      </c>
      <c r="AC859" t="s">
        <v>1765</v>
      </c>
      <c r="AD859" t="s">
        <v>1766</v>
      </c>
      <c r="AE859" t="s">
        <v>337</v>
      </c>
      <c r="AF859" s="1">
        <v>1051.2</v>
      </c>
      <c r="AG859" t="s">
        <v>583</v>
      </c>
      <c r="AH859" t="s">
        <v>55</v>
      </c>
      <c r="AI859" t="s">
        <v>1767</v>
      </c>
    </row>
    <row r="860" spans="1:35" x14ac:dyDescent="0.25">
      <c r="A860" t="s">
        <v>1439</v>
      </c>
      <c r="B860" t="s">
        <v>36</v>
      </c>
      <c r="C860" t="s">
        <v>1651</v>
      </c>
      <c r="D860" t="s">
        <v>1762</v>
      </c>
      <c r="E860" t="s">
        <v>575</v>
      </c>
      <c r="F860" t="s">
        <v>576</v>
      </c>
      <c r="G860" t="s">
        <v>577</v>
      </c>
      <c r="H860" t="s">
        <v>1763</v>
      </c>
      <c r="I860" t="s">
        <v>43</v>
      </c>
      <c r="J860" t="s">
        <v>328</v>
      </c>
      <c r="K860" t="s">
        <v>605</v>
      </c>
      <c r="L860" t="s">
        <v>606</v>
      </c>
      <c r="M860" t="s">
        <v>607</v>
      </c>
      <c r="N860" t="s">
        <v>608</v>
      </c>
      <c r="O860" t="s">
        <v>609</v>
      </c>
      <c r="P860" s="1">
        <v>765</v>
      </c>
      <c r="Q860" t="s">
        <v>49</v>
      </c>
      <c r="R860" s="1">
        <v>1002.1</v>
      </c>
      <c r="S860" s="1">
        <v>1.3</v>
      </c>
      <c r="T860" t="s">
        <v>50</v>
      </c>
      <c r="U860" s="1">
        <v>1181.5999999999999</v>
      </c>
      <c r="V860" s="1">
        <v>1181.5999999999999</v>
      </c>
      <c r="W860" s="1">
        <v>765</v>
      </c>
      <c r="X860" s="1">
        <v>765</v>
      </c>
      <c r="Y860" t="s">
        <v>113</v>
      </c>
      <c r="Z860" t="s">
        <v>114</v>
      </c>
      <c r="AA860" t="s">
        <v>334</v>
      </c>
      <c r="AB860" t="s">
        <v>1764</v>
      </c>
      <c r="AC860" t="s">
        <v>1765</v>
      </c>
      <c r="AD860" t="s">
        <v>1766</v>
      </c>
      <c r="AE860" t="s">
        <v>337</v>
      </c>
      <c r="AF860" s="1">
        <v>177.1</v>
      </c>
      <c r="AG860" t="s">
        <v>583</v>
      </c>
      <c r="AH860" t="s">
        <v>55</v>
      </c>
      <c r="AI860" t="s">
        <v>1767</v>
      </c>
    </row>
    <row r="861" spans="1:35" x14ac:dyDescent="0.25">
      <c r="A861" t="s">
        <v>1439</v>
      </c>
      <c r="B861" t="s">
        <v>36</v>
      </c>
      <c r="C861" t="s">
        <v>1651</v>
      </c>
      <c r="D861" t="s">
        <v>1762</v>
      </c>
      <c r="E861" t="s">
        <v>575</v>
      </c>
      <c r="F861" t="s">
        <v>576</v>
      </c>
      <c r="G861" t="s">
        <v>577</v>
      </c>
      <c r="H861" t="s">
        <v>1763</v>
      </c>
      <c r="I861" t="s">
        <v>43</v>
      </c>
      <c r="J861" t="s">
        <v>328</v>
      </c>
      <c r="K861" t="s">
        <v>605</v>
      </c>
      <c r="L861" t="s">
        <v>606</v>
      </c>
      <c r="M861" t="s">
        <v>607</v>
      </c>
      <c r="N861" t="s">
        <v>608</v>
      </c>
      <c r="O861" t="s">
        <v>609</v>
      </c>
      <c r="P861" s="1">
        <v>5741</v>
      </c>
      <c r="Q861" t="s">
        <v>49</v>
      </c>
      <c r="R861" s="1">
        <v>7520.7</v>
      </c>
      <c r="S861" s="1">
        <v>1.3</v>
      </c>
      <c r="T861" t="s">
        <v>50</v>
      </c>
      <c r="U861" s="1">
        <v>8867.6</v>
      </c>
      <c r="V861" s="1">
        <v>8867.6</v>
      </c>
      <c r="W861" s="1">
        <v>5741</v>
      </c>
      <c r="X861" s="1">
        <v>5741</v>
      </c>
      <c r="Y861" t="s">
        <v>113</v>
      </c>
      <c r="Z861" t="s">
        <v>114</v>
      </c>
      <c r="AA861" t="s">
        <v>334</v>
      </c>
      <c r="AB861" t="s">
        <v>1764</v>
      </c>
      <c r="AC861" t="s">
        <v>1765</v>
      </c>
      <c r="AD861" t="s">
        <v>1766</v>
      </c>
      <c r="AE861" t="s">
        <v>337</v>
      </c>
      <c r="AF861" s="1">
        <v>1329.3</v>
      </c>
      <c r="AG861" t="s">
        <v>583</v>
      </c>
      <c r="AH861" t="s">
        <v>55</v>
      </c>
      <c r="AI861" t="s">
        <v>1767</v>
      </c>
    </row>
    <row r="862" spans="1:35" x14ac:dyDescent="0.25">
      <c r="A862" t="s">
        <v>1439</v>
      </c>
      <c r="B862" t="s">
        <v>36</v>
      </c>
      <c r="C862" t="s">
        <v>1651</v>
      </c>
      <c r="D862" t="s">
        <v>1762</v>
      </c>
      <c r="E862" t="s">
        <v>575</v>
      </c>
      <c r="F862" t="s">
        <v>576</v>
      </c>
      <c r="G862" t="s">
        <v>577</v>
      </c>
      <c r="H862" t="s">
        <v>1763</v>
      </c>
      <c r="I862" t="s">
        <v>43</v>
      </c>
      <c r="J862" t="s">
        <v>328</v>
      </c>
      <c r="K862" t="s">
        <v>605</v>
      </c>
      <c r="L862" t="s">
        <v>606</v>
      </c>
      <c r="M862" t="s">
        <v>607</v>
      </c>
      <c r="N862" t="s">
        <v>608</v>
      </c>
      <c r="O862" t="s">
        <v>609</v>
      </c>
      <c r="P862" s="1">
        <v>6011</v>
      </c>
      <c r="Q862" t="s">
        <v>49</v>
      </c>
      <c r="R862" s="1">
        <v>7874.4</v>
      </c>
      <c r="S862" s="1">
        <v>1.3</v>
      </c>
      <c r="T862" t="s">
        <v>50</v>
      </c>
      <c r="U862" s="1">
        <v>9284.7000000000007</v>
      </c>
      <c r="V862" s="1">
        <v>9284.7000000000007</v>
      </c>
      <c r="W862" s="1">
        <v>6011</v>
      </c>
      <c r="X862" s="1">
        <v>6011</v>
      </c>
      <c r="Y862" t="s">
        <v>113</v>
      </c>
      <c r="Z862" t="s">
        <v>114</v>
      </c>
      <c r="AA862" t="s">
        <v>334</v>
      </c>
      <c r="AB862" t="s">
        <v>1764</v>
      </c>
      <c r="AC862" t="s">
        <v>1765</v>
      </c>
      <c r="AD862" t="s">
        <v>1766</v>
      </c>
      <c r="AE862" t="s">
        <v>337</v>
      </c>
      <c r="AF862" s="1">
        <v>1391.8</v>
      </c>
      <c r="AG862" t="s">
        <v>583</v>
      </c>
      <c r="AH862" t="s">
        <v>55</v>
      </c>
      <c r="AI862" t="s">
        <v>1767</v>
      </c>
    </row>
    <row r="863" spans="1:35" x14ac:dyDescent="0.25">
      <c r="A863" t="s">
        <v>1439</v>
      </c>
      <c r="B863" t="s">
        <v>36</v>
      </c>
      <c r="C863" t="s">
        <v>1651</v>
      </c>
      <c r="D863" t="s">
        <v>1762</v>
      </c>
      <c r="E863" t="s">
        <v>575</v>
      </c>
      <c r="F863" t="s">
        <v>576</v>
      </c>
      <c r="G863" t="s">
        <v>577</v>
      </c>
      <c r="H863" t="s">
        <v>1763</v>
      </c>
      <c r="I863" t="s">
        <v>43</v>
      </c>
      <c r="J863" t="s">
        <v>328</v>
      </c>
      <c r="K863" t="s">
        <v>605</v>
      </c>
      <c r="L863" t="s">
        <v>606</v>
      </c>
      <c r="M863" t="s">
        <v>607</v>
      </c>
      <c r="N863" t="s">
        <v>608</v>
      </c>
      <c r="O863" t="s">
        <v>609</v>
      </c>
      <c r="P863" s="1">
        <v>4807</v>
      </c>
      <c r="Q863" t="s">
        <v>49</v>
      </c>
      <c r="R863" s="1">
        <v>6297.2</v>
      </c>
      <c r="S863" s="1">
        <v>1.3</v>
      </c>
      <c r="T863" t="s">
        <v>50</v>
      </c>
      <c r="U863" s="1">
        <v>7424.9</v>
      </c>
      <c r="V863" s="1">
        <v>7424.9</v>
      </c>
      <c r="W863" s="1">
        <v>4807</v>
      </c>
      <c r="X863" s="1">
        <v>4807</v>
      </c>
      <c r="Y863" t="s">
        <v>113</v>
      </c>
      <c r="Z863" t="s">
        <v>114</v>
      </c>
      <c r="AA863" t="s">
        <v>334</v>
      </c>
      <c r="AB863" t="s">
        <v>1764</v>
      </c>
      <c r="AC863" t="s">
        <v>1765</v>
      </c>
      <c r="AD863" t="s">
        <v>1766</v>
      </c>
      <c r="AE863" t="s">
        <v>337</v>
      </c>
      <c r="AF863" s="1">
        <v>1113.0999999999999</v>
      </c>
      <c r="AG863" t="s">
        <v>583</v>
      </c>
      <c r="AH863" t="s">
        <v>55</v>
      </c>
      <c r="AI863" t="s">
        <v>1767</v>
      </c>
    </row>
    <row r="864" spans="1:35" x14ac:dyDescent="0.25">
      <c r="A864" t="s">
        <v>1439</v>
      </c>
      <c r="B864" t="s">
        <v>36</v>
      </c>
      <c r="C864" t="s">
        <v>1651</v>
      </c>
      <c r="D864" t="s">
        <v>1762</v>
      </c>
      <c r="E864" t="s">
        <v>575</v>
      </c>
      <c r="F864" t="s">
        <v>576</v>
      </c>
      <c r="G864" t="s">
        <v>577</v>
      </c>
      <c r="H864" t="s">
        <v>1763</v>
      </c>
      <c r="I864" t="s">
        <v>43</v>
      </c>
      <c r="J864" t="s">
        <v>328</v>
      </c>
      <c r="K864" t="s">
        <v>605</v>
      </c>
      <c r="L864" t="s">
        <v>606</v>
      </c>
      <c r="M864" t="s">
        <v>607</v>
      </c>
      <c r="N864" t="s">
        <v>608</v>
      </c>
      <c r="O864" t="s">
        <v>609</v>
      </c>
      <c r="P864" s="1">
        <v>8390</v>
      </c>
      <c r="Q864" t="s">
        <v>49</v>
      </c>
      <c r="R864" s="1">
        <v>10823.1</v>
      </c>
      <c r="S864" s="1">
        <v>1.3</v>
      </c>
      <c r="T864" t="s">
        <v>50</v>
      </c>
      <c r="U864" s="1">
        <v>12761.4</v>
      </c>
      <c r="V864" s="1">
        <v>12761.4</v>
      </c>
      <c r="W864" s="1">
        <v>8390</v>
      </c>
      <c r="X864" s="1">
        <v>8390</v>
      </c>
      <c r="Y864" t="s">
        <v>113</v>
      </c>
      <c r="Z864" t="s">
        <v>114</v>
      </c>
      <c r="AA864" t="s">
        <v>334</v>
      </c>
      <c r="AB864" t="s">
        <v>1764</v>
      </c>
      <c r="AC864" t="s">
        <v>1765</v>
      </c>
      <c r="AD864" t="s">
        <v>1766</v>
      </c>
      <c r="AE864" t="s">
        <v>337</v>
      </c>
      <c r="AF864" s="1">
        <v>1913</v>
      </c>
      <c r="AG864" t="s">
        <v>583</v>
      </c>
      <c r="AH864" t="s">
        <v>55</v>
      </c>
      <c r="AI864" t="s">
        <v>1767</v>
      </c>
    </row>
    <row r="865" spans="1:35" x14ac:dyDescent="0.25">
      <c r="A865" t="s">
        <v>1439</v>
      </c>
      <c r="B865" t="s">
        <v>36</v>
      </c>
      <c r="C865" t="s">
        <v>1651</v>
      </c>
      <c r="D865" t="s">
        <v>1762</v>
      </c>
      <c r="E865" t="s">
        <v>575</v>
      </c>
      <c r="F865" t="s">
        <v>576</v>
      </c>
      <c r="G865" t="s">
        <v>577</v>
      </c>
      <c r="H865" t="s">
        <v>1763</v>
      </c>
      <c r="I865" t="s">
        <v>43</v>
      </c>
      <c r="J865" t="s">
        <v>328</v>
      </c>
      <c r="K865" t="s">
        <v>605</v>
      </c>
      <c r="L865" t="s">
        <v>606</v>
      </c>
      <c r="M865" t="s">
        <v>607</v>
      </c>
      <c r="N865" t="s">
        <v>608</v>
      </c>
      <c r="O865" t="s">
        <v>609</v>
      </c>
      <c r="P865" s="1">
        <v>9830</v>
      </c>
      <c r="Q865" t="s">
        <v>49</v>
      </c>
      <c r="R865" s="1">
        <v>12680.7</v>
      </c>
      <c r="S865" s="1">
        <v>1.3</v>
      </c>
      <c r="T865" t="s">
        <v>50</v>
      </c>
      <c r="U865" s="1">
        <v>14951.7</v>
      </c>
      <c r="V865" s="1">
        <v>14951.7</v>
      </c>
      <c r="W865" s="1">
        <v>9830</v>
      </c>
      <c r="X865" s="1">
        <v>9830</v>
      </c>
      <c r="Y865" t="s">
        <v>113</v>
      </c>
      <c r="Z865" t="s">
        <v>114</v>
      </c>
      <c r="AA865" t="s">
        <v>334</v>
      </c>
      <c r="AB865" t="s">
        <v>1764</v>
      </c>
      <c r="AC865" t="s">
        <v>1765</v>
      </c>
      <c r="AD865" t="s">
        <v>1766</v>
      </c>
      <c r="AE865" t="s">
        <v>337</v>
      </c>
      <c r="AF865" s="1">
        <v>2241.4</v>
      </c>
      <c r="AG865" t="s">
        <v>583</v>
      </c>
      <c r="AH865" t="s">
        <v>55</v>
      </c>
      <c r="AI865" t="s">
        <v>1767</v>
      </c>
    </row>
    <row r="866" spans="1:35" x14ac:dyDescent="0.25">
      <c r="A866" t="s">
        <v>1439</v>
      </c>
      <c r="B866" t="s">
        <v>36</v>
      </c>
      <c r="C866" t="s">
        <v>1651</v>
      </c>
      <c r="D866" t="s">
        <v>1762</v>
      </c>
      <c r="E866" t="s">
        <v>575</v>
      </c>
      <c r="F866" t="s">
        <v>576</v>
      </c>
      <c r="G866" t="s">
        <v>577</v>
      </c>
      <c r="H866" t="s">
        <v>1763</v>
      </c>
      <c r="I866" t="s">
        <v>43</v>
      </c>
      <c r="J866" t="s">
        <v>328</v>
      </c>
      <c r="K866" t="s">
        <v>605</v>
      </c>
      <c r="L866" t="s">
        <v>606</v>
      </c>
      <c r="M866" t="s">
        <v>607</v>
      </c>
      <c r="N866" t="s">
        <v>608</v>
      </c>
      <c r="O866" t="s">
        <v>609</v>
      </c>
      <c r="P866" s="1">
        <v>9766</v>
      </c>
      <c r="Q866" t="s">
        <v>49</v>
      </c>
      <c r="R866" s="1">
        <v>12598.1</v>
      </c>
      <c r="S866" s="1">
        <v>1.3</v>
      </c>
      <c r="T866" t="s">
        <v>50</v>
      </c>
      <c r="U866" s="1">
        <v>14854.4</v>
      </c>
      <c r="V866" s="1">
        <v>14854.4</v>
      </c>
      <c r="W866" s="1">
        <v>9766</v>
      </c>
      <c r="X866" s="1">
        <v>9766</v>
      </c>
      <c r="Y866" t="s">
        <v>113</v>
      </c>
      <c r="Z866" t="s">
        <v>114</v>
      </c>
      <c r="AA866" t="s">
        <v>334</v>
      </c>
      <c r="AB866" t="s">
        <v>1764</v>
      </c>
      <c r="AC866" t="s">
        <v>1765</v>
      </c>
      <c r="AD866" t="s">
        <v>1766</v>
      </c>
      <c r="AE866" t="s">
        <v>337</v>
      </c>
      <c r="AF866" s="1">
        <v>2226.8000000000002</v>
      </c>
      <c r="AG866" t="s">
        <v>583</v>
      </c>
      <c r="AH866" t="s">
        <v>55</v>
      </c>
      <c r="AI866" t="s">
        <v>1767</v>
      </c>
    </row>
    <row r="867" spans="1:35" x14ac:dyDescent="0.25">
      <c r="A867" t="s">
        <v>1439</v>
      </c>
      <c r="B867" t="s">
        <v>36</v>
      </c>
      <c r="C867" t="s">
        <v>1651</v>
      </c>
      <c r="D867" t="s">
        <v>1762</v>
      </c>
      <c r="E867" t="s">
        <v>575</v>
      </c>
      <c r="F867" t="s">
        <v>576</v>
      </c>
      <c r="G867" t="s">
        <v>577</v>
      </c>
      <c r="H867" t="s">
        <v>1763</v>
      </c>
      <c r="I867" t="s">
        <v>43</v>
      </c>
      <c r="J867" t="s">
        <v>328</v>
      </c>
      <c r="K867" t="s">
        <v>605</v>
      </c>
      <c r="L867" t="s">
        <v>606</v>
      </c>
      <c r="M867" t="s">
        <v>607</v>
      </c>
      <c r="N867" t="s">
        <v>608</v>
      </c>
      <c r="O867" t="s">
        <v>609</v>
      </c>
      <c r="P867" s="1">
        <v>2081</v>
      </c>
      <c r="Q867" t="s">
        <v>49</v>
      </c>
      <c r="R867" s="1">
        <v>2684.5</v>
      </c>
      <c r="S867" s="1">
        <v>1.3</v>
      </c>
      <c r="T867" t="s">
        <v>50</v>
      </c>
      <c r="U867" s="1">
        <v>3165.3</v>
      </c>
      <c r="V867" s="1">
        <v>3165.3</v>
      </c>
      <c r="W867" s="1">
        <v>2081</v>
      </c>
      <c r="X867" s="1">
        <v>2081</v>
      </c>
      <c r="Y867" t="s">
        <v>113</v>
      </c>
      <c r="Z867" t="s">
        <v>114</v>
      </c>
      <c r="AA867" t="s">
        <v>334</v>
      </c>
      <c r="AB867" t="s">
        <v>1764</v>
      </c>
      <c r="AC867" t="s">
        <v>1765</v>
      </c>
      <c r="AD867" t="s">
        <v>1766</v>
      </c>
      <c r="AE867" t="s">
        <v>337</v>
      </c>
      <c r="AF867" s="1">
        <v>474.5</v>
      </c>
      <c r="AG867" t="s">
        <v>583</v>
      </c>
      <c r="AH867" t="s">
        <v>55</v>
      </c>
      <c r="AI867" t="s">
        <v>1767</v>
      </c>
    </row>
    <row r="868" spans="1:35" x14ac:dyDescent="0.25">
      <c r="A868" t="s">
        <v>1439</v>
      </c>
      <c r="B868" t="s">
        <v>36</v>
      </c>
      <c r="C868" t="s">
        <v>1651</v>
      </c>
      <c r="D868" t="s">
        <v>1762</v>
      </c>
      <c r="E868" t="s">
        <v>575</v>
      </c>
      <c r="F868" t="s">
        <v>576</v>
      </c>
      <c r="G868" t="s">
        <v>577</v>
      </c>
      <c r="H868" t="s">
        <v>1763</v>
      </c>
      <c r="I868" t="s">
        <v>43</v>
      </c>
      <c r="J868" t="s">
        <v>328</v>
      </c>
      <c r="K868" t="s">
        <v>605</v>
      </c>
      <c r="L868" t="s">
        <v>606</v>
      </c>
      <c r="M868" t="s">
        <v>607</v>
      </c>
      <c r="N868" t="s">
        <v>608</v>
      </c>
      <c r="O868" t="s">
        <v>609</v>
      </c>
      <c r="P868" s="1">
        <v>5004</v>
      </c>
      <c r="Q868" t="s">
        <v>49</v>
      </c>
      <c r="R868" s="1">
        <v>6455.2</v>
      </c>
      <c r="S868" s="1">
        <v>1.3</v>
      </c>
      <c r="T868" t="s">
        <v>50</v>
      </c>
      <c r="U868" s="1">
        <v>7611.2</v>
      </c>
      <c r="V868" s="1">
        <v>7611.2</v>
      </c>
      <c r="W868" s="1">
        <v>5004</v>
      </c>
      <c r="X868" s="1">
        <v>5004</v>
      </c>
      <c r="Y868" t="s">
        <v>113</v>
      </c>
      <c r="Z868" t="s">
        <v>114</v>
      </c>
      <c r="AA868" t="s">
        <v>334</v>
      </c>
      <c r="AB868" t="s">
        <v>1764</v>
      </c>
      <c r="AC868" t="s">
        <v>1765</v>
      </c>
      <c r="AD868" t="s">
        <v>1766</v>
      </c>
      <c r="AE868" t="s">
        <v>337</v>
      </c>
      <c r="AF868" s="1">
        <v>1141</v>
      </c>
      <c r="AG868" t="s">
        <v>583</v>
      </c>
      <c r="AH868" t="s">
        <v>55</v>
      </c>
      <c r="AI868" t="s">
        <v>1767</v>
      </c>
    </row>
    <row r="869" spans="1:35" x14ac:dyDescent="0.25">
      <c r="A869" t="s">
        <v>1439</v>
      </c>
      <c r="B869" t="s">
        <v>36</v>
      </c>
      <c r="C869" t="s">
        <v>1651</v>
      </c>
      <c r="D869" t="s">
        <v>1762</v>
      </c>
      <c r="E869" t="s">
        <v>575</v>
      </c>
      <c r="F869" t="s">
        <v>576</v>
      </c>
      <c r="G869" t="s">
        <v>577</v>
      </c>
      <c r="H869" t="s">
        <v>1763</v>
      </c>
      <c r="I869" t="s">
        <v>43</v>
      </c>
      <c r="J869" t="s">
        <v>328</v>
      </c>
      <c r="K869" t="s">
        <v>605</v>
      </c>
      <c r="L869" t="s">
        <v>606</v>
      </c>
      <c r="M869" t="s">
        <v>607</v>
      </c>
      <c r="N869" t="s">
        <v>608</v>
      </c>
      <c r="O869" t="s">
        <v>609</v>
      </c>
      <c r="P869" s="1">
        <v>11865</v>
      </c>
      <c r="Q869" t="s">
        <v>49</v>
      </c>
      <c r="R869" s="1">
        <v>15305.9</v>
      </c>
      <c r="S869" s="1">
        <v>1.3</v>
      </c>
      <c r="T869" t="s">
        <v>50</v>
      </c>
      <c r="U869" s="1">
        <v>18047</v>
      </c>
      <c r="V869" s="1">
        <v>18047</v>
      </c>
      <c r="W869" s="1">
        <v>11865</v>
      </c>
      <c r="X869" s="1">
        <v>11865</v>
      </c>
      <c r="Y869" t="s">
        <v>113</v>
      </c>
      <c r="Z869" t="s">
        <v>114</v>
      </c>
      <c r="AA869" t="s">
        <v>334</v>
      </c>
      <c r="AB869" t="s">
        <v>1764</v>
      </c>
      <c r="AC869" t="s">
        <v>1765</v>
      </c>
      <c r="AD869" t="s">
        <v>1766</v>
      </c>
      <c r="AE869" t="s">
        <v>337</v>
      </c>
      <c r="AF869" s="1">
        <v>2705.4</v>
      </c>
      <c r="AG869" t="s">
        <v>583</v>
      </c>
      <c r="AH869" t="s">
        <v>55</v>
      </c>
      <c r="AI869" t="s">
        <v>1767</v>
      </c>
    </row>
    <row r="870" spans="1:35" x14ac:dyDescent="0.25">
      <c r="A870" t="s">
        <v>1439</v>
      </c>
      <c r="B870" t="s">
        <v>36</v>
      </c>
      <c r="C870" t="s">
        <v>1651</v>
      </c>
      <c r="D870" t="s">
        <v>1762</v>
      </c>
      <c r="E870" t="s">
        <v>575</v>
      </c>
      <c r="F870" t="s">
        <v>576</v>
      </c>
      <c r="G870" t="s">
        <v>577</v>
      </c>
      <c r="H870" t="s">
        <v>1763</v>
      </c>
      <c r="I870" t="s">
        <v>43</v>
      </c>
      <c r="J870" t="s">
        <v>328</v>
      </c>
      <c r="K870" t="s">
        <v>605</v>
      </c>
      <c r="L870" t="s">
        <v>606</v>
      </c>
      <c r="M870" t="s">
        <v>607</v>
      </c>
      <c r="N870" t="s">
        <v>608</v>
      </c>
      <c r="O870" t="s">
        <v>609</v>
      </c>
      <c r="P870" s="1">
        <v>12986</v>
      </c>
      <c r="Q870" t="s">
        <v>49</v>
      </c>
      <c r="R870" s="1">
        <v>16751.900000000001</v>
      </c>
      <c r="S870" s="1">
        <v>1.3</v>
      </c>
      <c r="T870" t="s">
        <v>50</v>
      </c>
      <c r="U870" s="1">
        <v>19752.099999999999</v>
      </c>
      <c r="V870" s="1">
        <v>19752.099999999999</v>
      </c>
      <c r="W870" s="1">
        <v>12986</v>
      </c>
      <c r="X870" s="1">
        <v>12986</v>
      </c>
      <c r="Y870" t="s">
        <v>113</v>
      </c>
      <c r="Z870" t="s">
        <v>114</v>
      </c>
      <c r="AA870" t="s">
        <v>334</v>
      </c>
      <c r="AB870" t="s">
        <v>1764</v>
      </c>
      <c r="AC870" t="s">
        <v>1765</v>
      </c>
      <c r="AD870" t="s">
        <v>1766</v>
      </c>
      <c r="AE870" t="s">
        <v>337</v>
      </c>
      <c r="AF870" s="1">
        <v>2961</v>
      </c>
      <c r="AG870" t="s">
        <v>583</v>
      </c>
      <c r="AH870" t="s">
        <v>55</v>
      </c>
      <c r="AI870" t="s">
        <v>1767</v>
      </c>
    </row>
    <row r="871" spans="1:35" x14ac:dyDescent="0.25">
      <c r="A871" t="s">
        <v>1439</v>
      </c>
      <c r="B871" t="s">
        <v>36</v>
      </c>
      <c r="C871" t="s">
        <v>1651</v>
      </c>
      <c r="D871" t="s">
        <v>1762</v>
      </c>
      <c r="E871" t="s">
        <v>575</v>
      </c>
      <c r="F871" t="s">
        <v>576</v>
      </c>
      <c r="G871" t="s">
        <v>577</v>
      </c>
      <c r="H871" t="s">
        <v>1763</v>
      </c>
      <c r="I871" t="s">
        <v>43</v>
      </c>
      <c r="J871" t="s">
        <v>328</v>
      </c>
      <c r="K871" t="s">
        <v>605</v>
      </c>
      <c r="L871" t="s">
        <v>606</v>
      </c>
      <c r="M871" t="s">
        <v>607</v>
      </c>
      <c r="N871" t="s">
        <v>608</v>
      </c>
      <c r="O871" t="s">
        <v>609</v>
      </c>
      <c r="P871" s="1">
        <v>808</v>
      </c>
      <c r="Q871" t="s">
        <v>49</v>
      </c>
      <c r="R871" s="1">
        <v>1058.5</v>
      </c>
      <c r="S871" s="1">
        <v>1.3</v>
      </c>
      <c r="T871" t="s">
        <v>50</v>
      </c>
      <c r="U871" s="1">
        <v>1248</v>
      </c>
      <c r="V871" s="1">
        <v>1248</v>
      </c>
      <c r="W871" s="1">
        <v>808</v>
      </c>
      <c r="X871" s="1">
        <v>808</v>
      </c>
      <c r="Y871" t="s">
        <v>113</v>
      </c>
      <c r="Z871" t="s">
        <v>114</v>
      </c>
      <c r="AA871" t="s">
        <v>334</v>
      </c>
      <c r="AB871" t="s">
        <v>1764</v>
      </c>
      <c r="AC871" t="s">
        <v>1765</v>
      </c>
      <c r="AD871" t="s">
        <v>1766</v>
      </c>
      <c r="AE871" t="s">
        <v>337</v>
      </c>
      <c r="AF871" s="1">
        <v>187.1</v>
      </c>
      <c r="AG871" t="s">
        <v>583</v>
      </c>
      <c r="AH871" t="s">
        <v>55</v>
      </c>
      <c r="AI871" t="s">
        <v>1767</v>
      </c>
    </row>
    <row r="872" spans="1:35" x14ac:dyDescent="0.25">
      <c r="A872" t="s">
        <v>1439</v>
      </c>
      <c r="B872" t="s">
        <v>36</v>
      </c>
      <c r="C872" t="s">
        <v>1651</v>
      </c>
      <c r="D872" t="s">
        <v>1768</v>
      </c>
      <c r="E872" t="s">
        <v>575</v>
      </c>
      <c r="F872" t="s">
        <v>576</v>
      </c>
      <c r="G872" t="s">
        <v>577</v>
      </c>
      <c r="H872" t="s">
        <v>122</v>
      </c>
      <c r="I872" t="s">
        <v>153</v>
      </c>
      <c r="J872" t="s">
        <v>303</v>
      </c>
      <c r="K872" t="s">
        <v>304</v>
      </c>
      <c r="L872" t="s">
        <v>305</v>
      </c>
      <c r="M872" t="s">
        <v>1769</v>
      </c>
      <c r="N872" t="s">
        <v>307</v>
      </c>
      <c r="O872" t="s">
        <v>308</v>
      </c>
      <c r="P872" s="1">
        <v>18</v>
      </c>
      <c r="Q872" t="s">
        <v>1770</v>
      </c>
      <c r="R872" s="1">
        <v>18</v>
      </c>
      <c r="S872" s="1">
        <v>1</v>
      </c>
      <c r="T872" t="s">
        <v>124</v>
      </c>
      <c r="U872" s="1">
        <v>51.9</v>
      </c>
      <c r="V872" s="1">
        <v>51.9</v>
      </c>
      <c r="W872" s="1">
        <v>23.6</v>
      </c>
      <c r="X872" s="1">
        <v>23.6</v>
      </c>
      <c r="Y872" t="s">
        <v>73</v>
      </c>
      <c r="Z872" t="s">
        <v>309</v>
      </c>
      <c r="AA872" t="s">
        <v>303</v>
      </c>
      <c r="AB872" t="s">
        <v>1771</v>
      </c>
      <c r="AC872" t="s">
        <v>1772</v>
      </c>
      <c r="AD872" t="s">
        <v>1773</v>
      </c>
      <c r="AE872" t="s">
        <v>312</v>
      </c>
      <c r="AF872" s="1">
        <v>33.799999999999997</v>
      </c>
      <c r="AG872" t="s">
        <v>128</v>
      </c>
      <c r="AH872" t="s">
        <v>55</v>
      </c>
      <c r="AI872" t="s">
        <v>1774</v>
      </c>
    </row>
    <row r="873" spans="1:35" x14ac:dyDescent="0.25">
      <c r="A873" t="s">
        <v>1439</v>
      </c>
      <c r="B873" t="s">
        <v>36</v>
      </c>
      <c r="C873" t="s">
        <v>1651</v>
      </c>
      <c r="D873" t="s">
        <v>1683</v>
      </c>
      <c r="E873" t="s">
        <v>575</v>
      </c>
      <c r="F873" t="s">
        <v>576</v>
      </c>
      <c r="G873" t="s">
        <v>577</v>
      </c>
      <c r="H873" t="s">
        <v>122</v>
      </c>
      <c r="I873" t="s">
        <v>90</v>
      </c>
      <c r="J873" t="s">
        <v>303</v>
      </c>
      <c r="K873" t="s">
        <v>1775</v>
      </c>
      <c r="L873" t="s">
        <v>1776</v>
      </c>
      <c r="M873" t="s">
        <v>1777</v>
      </c>
      <c r="N873" t="s">
        <v>1778</v>
      </c>
      <c r="O873" t="s">
        <v>1776</v>
      </c>
      <c r="P873" s="1">
        <v>1</v>
      </c>
      <c r="Q873" t="s">
        <v>72</v>
      </c>
      <c r="R873" s="1">
        <v>3.1</v>
      </c>
      <c r="S873" s="1">
        <v>3.1</v>
      </c>
      <c r="T873" t="s">
        <v>124</v>
      </c>
      <c r="U873" s="1">
        <v>8.9</v>
      </c>
      <c r="V873" s="1">
        <v>8.9</v>
      </c>
      <c r="W873" s="1">
        <v>0</v>
      </c>
      <c r="X873" s="1">
        <v>0</v>
      </c>
      <c r="Y873" t="s">
        <v>73</v>
      </c>
      <c r="Z873" t="s">
        <v>309</v>
      </c>
      <c r="AA873" t="s">
        <v>303</v>
      </c>
      <c r="AB873" t="s">
        <v>1779</v>
      </c>
      <c r="AC873" t="s">
        <v>1780</v>
      </c>
      <c r="AD873" t="s">
        <v>1781</v>
      </c>
      <c r="AE873" t="s">
        <v>312</v>
      </c>
      <c r="AF873" s="1">
        <v>5.7</v>
      </c>
      <c r="AG873" t="s">
        <v>128</v>
      </c>
      <c r="AH873" t="s">
        <v>55</v>
      </c>
      <c r="AI873" t="s">
        <v>1782</v>
      </c>
    </row>
    <row r="874" spans="1:35" x14ac:dyDescent="0.25">
      <c r="A874" t="s">
        <v>1439</v>
      </c>
      <c r="B874" t="s">
        <v>36</v>
      </c>
      <c r="C874" t="s">
        <v>1651</v>
      </c>
      <c r="D874" t="s">
        <v>1683</v>
      </c>
      <c r="E874" t="s">
        <v>575</v>
      </c>
      <c r="F874" t="s">
        <v>576</v>
      </c>
      <c r="G874" t="s">
        <v>577</v>
      </c>
      <c r="H874" t="s">
        <v>122</v>
      </c>
      <c r="I874" t="s">
        <v>90</v>
      </c>
      <c r="J874" t="s">
        <v>303</v>
      </c>
      <c r="K874" t="s">
        <v>794</v>
      </c>
      <c r="L874" t="s">
        <v>795</v>
      </c>
      <c r="M874" t="s">
        <v>1783</v>
      </c>
      <c r="N874" t="s">
        <v>797</v>
      </c>
      <c r="O874" t="s">
        <v>795</v>
      </c>
      <c r="P874" s="1">
        <v>1</v>
      </c>
      <c r="Q874" t="s">
        <v>72</v>
      </c>
      <c r="R874" s="1">
        <v>9.3000000000000007</v>
      </c>
      <c r="S874" s="1">
        <v>9.3000000000000007</v>
      </c>
      <c r="T874" t="s">
        <v>124</v>
      </c>
      <c r="U874" s="1">
        <v>26.6</v>
      </c>
      <c r="V874" s="1">
        <v>26.6</v>
      </c>
      <c r="W874" s="1">
        <v>0.1</v>
      </c>
      <c r="X874" s="1">
        <v>0.1</v>
      </c>
      <c r="Y874" t="s">
        <v>73</v>
      </c>
      <c r="Z874" t="s">
        <v>309</v>
      </c>
      <c r="AA874" t="s">
        <v>303</v>
      </c>
      <c r="AB874" t="s">
        <v>1779</v>
      </c>
      <c r="AC874" t="s">
        <v>1780</v>
      </c>
      <c r="AD874" t="s">
        <v>1781</v>
      </c>
      <c r="AE874" t="s">
        <v>312</v>
      </c>
      <c r="AF874" s="1">
        <v>17.2</v>
      </c>
      <c r="AG874" t="s">
        <v>128</v>
      </c>
      <c r="AH874" t="s">
        <v>55</v>
      </c>
      <c r="AI874" t="s">
        <v>1782</v>
      </c>
    </row>
    <row r="875" spans="1:35" x14ac:dyDescent="0.25">
      <c r="A875" t="s">
        <v>1439</v>
      </c>
      <c r="B875" t="s">
        <v>36</v>
      </c>
      <c r="C875" t="s">
        <v>1651</v>
      </c>
      <c r="D875" t="s">
        <v>1683</v>
      </c>
      <c r="E875" t="s">
        <v>575</v>
      </c>
      <c r="F875" t="s">
        <v>576</v>
      </c>
      <c r="G875" t="s">
        <v>577</v>
      </c>
      <c r="H875" t="s">
        <v>122</v>
      </c>
      <c r="I875" t="s">
        <v>90</v>
      </c>
      <c r="J875" t="s">
        <v>303</v>
      </c>
      <c r="K875" t="s">
        <v>184</v>
      </c>
      <c r="L875" t="s">
        <v>185</v>
      </c>
      <c r="M875" t="s">
        <v>1784</v>
      </c>
      <c r="N875" t="s">
        <v>187</v>
      </c>
      <c r="O875" t="s">
        <v>188</v>
      </c>
      <c r="P875" s="1">
        <v>2</v>
      </c>
      <c r="Q875" t="s">
        <v>72</v>
      </c>
      <c r="R875" s="1">
        <v>2.1</v>
      </c>
      <c r="S875" s="1">
        <v>1</v>
      </c>
      <c r="T875" t="s">
        <v>124</v>
      </c>
      <c r="U875" s="1">
        <v>5.9</v>
      </c>
      <c r="V875" s="1">
        <v>5.9</v>
      </c>
      <c r="W875" s="1">
        <v>0</v>
      </c>
      <c r="X875" s="1">
        <v>0</v>
      </c>
      <c r="Y875" t="s">
        <v>73</v>
      </c>
      <c r="Z875" t="s">
        <v>309</v>
      </c>
      <c r="AA875" t="s">
        <v>303</v>
      </c>
      <c r="AB875" t="s">
        <v>1779</v>
      </c>
      <c r="AC875" t="s">
        <v>1780</v>
      </c>
      <c r="AD875" t="s">
        <v>1781</v>
      </c>
      <c r="AE875" t="s">
        <v>312</v>
      </c>
      <c r="AF875" s="1">
        <v>3.8</v>
      </c>
      <c r="AG875" t="s">
        <v>128</v>
      </c>
      <c r="AH875" t="s">
        <v>55</v>
      </c>
      <c r="AI875" t="s">
        <v>1782</v>
      </c>
    </row>
    <row r="876" spans="1:35" x14ac:dyDescent="0.25">
      <c r="A876" t="s">
        <v>1439</v>
      </c>
      <c r="B876" t="s">
        <v>36</v>
      </c>
      <c r="C876" t="s">
        <v>1651</v>
      </c>
      <c r="D876" t="s">
        <v>1683</v>
      </c>
      <c r="E876" t="s">
        <v>575</v>
      </c>
      <c r="F876" t="s">
        <v>576</v>
      </c>
      <c r="G876" t="s">
        <v>577</v>
      </c>
      <c r="H876" t="s">
        <v>122</v>
      </c>
      <c r="I876" t="s">
        <v>90</v>
      </c>
      <c r="J876" t="s">
        <v>303</v>
      </c>
      <c r="K876" t="s">
        <v>676</v>
      </c>
      <c r="L876" t="s">
        <v>677</v>
      </c>
      <c r="M876" t="s">
        <v>1785</v>
      </c>
      <c r="N876" t="s">
        <v>679</v>
      </c>
      <c r="O876" t="s">
        <v>677</v>
      </c>
      <c r="P876" s="1">
        <v>1</v>
      </c>
      <c r="Q876" t="s">
        <v>72</v>
      </c>
      <c r="R876" s="1">
        <v>14.5</v>
      </c>
      <c r="S876" s="1">
        <v>14.5</v>
      </c>
      <c r="T876" t="s">
        <v>124</v>
      </c>
      <c r="U876" s="1">
        <v>41.4</v>
      </c>
      <c r="V876" s="1">
        <v>41.4</v>
      </c>
      <c r="W876" s="1">
        <v>0.2</v>
      </c>
      <c r="X876" s="1">
        <v>0.2</v>
      </c>
      <c r="Y876" t="s">
        <v>73</v>
      </c>
      <c r="Z876" t="s">
        <v>309</v>
      </c>
      <c r="AA876" t="s">
        <v>303</v>
      </c>
      <c r="AB876" t="s">
        <v>1779</v>
      </c>
      <c r="AC876" t="s">
        <v>1780</v>
      </c>
      <c r="AD876" t="s">
        <v>1781</v>
      </c>
      <c r="AE876" t="s">
        <v>312</v>
      </c>
      <c r="AF876" s="1">
        <v>26.8</v>
      </c>
      <c r="AG876" t="s">
        <v>128</v>
      </c>
      <c r="AH876" t="s">
        <v>55</v>
      </c>
      <c r="AI876" t="s">
        <v>1782</v>
      </c>
    </row>
    <row r="877" spans="1:35" x14ac:dyDescent="0.25">
      <c r="A877" t="s">
        <v>1439</v>
      </c>
      <c r="B877" t="s">
        <v>36</v>
      </c>
      <c r="C877" t="s">
        <v>1651</v>
      </c>
      <c r="D877" t="s">
        <v>1683</v>
      </c>
      <c r="E877" t="s">
        <v>575</v>
      </c>
      <c r="F877" t="s">
        <v>576</v>
      </c>
      <c r="G877" t="s">
        <v>577</v>
      </c>
      <c r="H877" t="s">
        <v>122</v>
      </c>
      <c r="I877" t="s">
        <v>90</v>
      </c>
      <c r="J877" t="s">
        <v>303</v>
      </c>
      <c r="K877" t="s">
        <v>1786</v>
      </c>
      <c r="L877" t="s">
        <v>1787</v>
      </c>
      <c r="M877" t="s">
        <v>1788</v>
      </c>
      <c r="N877" t="s">
        <v>1789</v>
      </c>
      <c r="O877" t="s">
        <v>1787</v>
      </c>
      <c r="P877" s="1">
        <v>2</v>
      </c>
      <c r="Q877" t="s">
        <v>72</v>
      </c>
      <c r="R877" s="1">
        <v>66.099999999999994</v>
      </c>
      <c r="S877" s="1">
        <v>33</v>
      </c>
      <c r="T877" t="s">
        <v>124</v>
      </c>
      <c r="U877" s="1">
        <v>189.2</v>
      </c>
      <c r="V877" s="1">
        <v>189.2</v>
      </c>
      <c r="W877" s="1">
        <v>0.9</v>
      </c>
      <c r="X877" s="1">
        <v>0.9</v>
      </c>
      <c r="Y877" t="s">
        <v>73</v>
      </c>
      <c r="Z877" t="s">
        <v>309</v>
      </c>
      <c r="AA877" t="s">
        <v>303</v>
      </c>
      <c r="AB877" t="s">
        <v>1779</v>
      </c>
      <c r="AC877" t="s">
        <v>1780</v>
      </c>
      <c r="AD877" t="s">
        <v>1781</v>
      </c>
      <c r="AE877" t="s">
        <v>312</v>
      </c>
      <c r="AF877" s="1">
        <v>122.4</v>
      </c>
      <c r="AG877" t="s">
        <v>128</v>
      </c>
      <c r="AH877" t="s">
        <v>55</v>
      </c>
      <c r="AI877" t="s">
        <v>1782</v>
      </c>
    </row>
    <row r="878" spans="1:35" x14ac:dyDescent="0.25">
      <c r="A878" t="s">
        <v>1439</v>
      </c>
      <c r="B878" t="s">
        <v>36</v>
      </c>
      <c r="C878" t="s">
        <v>1651</v>
      </c>
      <c r="D878" t="s">
        <v>1686</v>
      </c>
      <c r="E878" t="s">
        <v>575</v>
      </c>
      <c r="F878" t="s">
        <v>576</v>
      </c>
      <c r="G878" t="s">
        <v>577</v>
      </c>
      <c r="H878" t="s">
        <v>604</v>
      </c>
      <c r="I878" t="s">
        <v>43</v>
      </c>
      <c r="J878" t="s">
        <v>43</v>
      </c>
      <c r="K878" t="s">
        <v>605</v>
      </c>
      <c r="L878" t="s">
        <v>606</v>
      </c>
      <c r="M878" t="s">
        <v>607</v>
      </c>
      <c r="N878" t="s">
        <v>608</v>
      </c>
      <c r="O878" t="s">
        <v>609</v>
      </c>
      <c r="P878" s="1">
        <v>4196</v>
      </c>
      <c r="Q878" t="s">
        <v>49</v>
      </c>
      <c r="R878" s="1">
        <v>4874.3</v>
      </c>
      <c r="S878" s="1">
        <v>1.2</v>
      </c>
      <c r="T878" t="s">
        <v>50</v>
      </c>
      <c r="U878" s="1">
        <v>5170.1000000000004</v>
      </c>
      <c r="V878" s="1">
        <v>5170.1000000000004</v>
      </c>
      <c r="W878" s="1">
        <v>4196</v>
      </c>
      <c r="X878" s="1">
        <v>4196</v>
      </c>
      <c r="Y878" t="s">
        <v>113</v>
      </c>
      <c r="Z878" t="s">
        <v>114</v>
      </c>
      <c r="AA878" t="s">
        <v>255</v>
      </c>
      <c r="AB878" t="s">
        <v>1720</v>
      </c>
      <c r="AC878" t="s">
        <v>1721</v>
      </c>
      <c r="AD878" t="s">
        <v>1722</v>
      </c>
      <c r="AE878" t="s">
        <v>337</v>
      </c>
      <c r="AF878" s="1">
        <v>286.8</v>
      </c>
      <c r="AG878" t="s">
        <v>583</v>
      </c>
      <c r="AH878" t="s">
        <v>55</v>
      </c>
      <c r="AI878" t="s">
        <v>1723</v>
      </c>
    </row>
    <row r="879" spans="1:35" x14ac:dyDescent="0.25">
      <c r="A879" t="s">
        <v>1439</v>
      </c>
      <c r="B879" t="s">
        <v>36</v>
      </c>
      <c r="C879" t="s">
        <v>1651</v>
      </c>
      <c r="D879" t="s">
        <v>1686</v>
      </c>
      <c r="E879" t="s">
        <v>575</v>
      </c>
      <c r="F879" t="s">
        <v>576</v>
      </c>
      <c r="G879" t="s">
        <v>577</v>
      </c>
      <c r="H879" t="s">
        <v>604</v>
      </c>
      <c r="I879" t="s">
        <v>43</v>
      </c>
      <c r="J879" t="s">
        <v>43</v>
      </c>
      <c r="K879" t="s">
        <v>605</v>
      </c>
      <c r="L879" t="s">
        <v>606</v>
      </c>
      <c r="M879" t="s">
        <v>607</v>
      </c>
      <c r="N879" t="s">
        <v>608</v>
      </c>
      <c r="O879" t="s">
        <v>609</v>
      </c>
      <c r="P879" s="1">
        <v>24960</v>
      </c>
      <c r="Q879" t="s">
        <v>49</v>
      </c>
      <c r="R879" s="1">
        <v>29938</v>
      </c>
      <c r="S879" s="1">
        <v>1.2</v>
      </c>
      <c r="T879" t="s">
        <v>50</v>
      </c>
      <c r="U879" s="1">
        <v>31754.400000000001</v>
      </c>
      <c r="V879" s="1">
        <v>31754.400000000001</v>
      </c>
      <c r="W879" s="1">
        <v>24960</v>
      </c>
      <c r="X879" s="1">
        <v>24960</v>
      </c>
      <c r="Y879" t="s">
        <v>113</v>
      </c>
      <c r="Z879" t="s">
        <v>114</v>
      </c>
      <c r="AA879" t="s">
        <v>255</v>
      </c>
      <c r="AB879" t="s">
        <v>1720</v>
      </c>
      <c r="AC879" t="s">
        <v>1721</v>
      </c>
      <c r="AD879" t="s">
        <v>1722</v>
      </c>
      <c r="AE879" t="s">
        <v>337</v>
      </c>
      <c r="AF879" s="1">
        <v>1761.2</v>
      </c>
      <c r="AG879" t="s">
        <v>583</v>
      </c>
      <c r="AH879" t="s">
        <v>55</v>
      </c>
      <c r="AI879" t="s">
        <v>1723</v>
      </c>
    </row>
    <row r="880" spans="1:35" x14ac:dyDescent="0.25">
      <c r="A880" t="s">
        <v>1439</v>
      </c>
      <c r="B880" t="s">
        <v>36</v>
      </c>
      <c r="C880" t="s">
        <v>1651</v>
      </c>
      <c r="D880" t="s">
        <v>1686</v>
      </c>
      <c r="E880" t="s">
        <v>575</v>
      </c>
      <c r="F880" t="s">
        <v>576</v>
      </c>
      <c r="G880" t="s">
        <v>577</v>
      </c>
      <c r="H880" t="s">
        <v>604</v>
      </c>
      <c r="I880" t="s">
        <v>43</v>
      </c>
      <c r="J880" t="s">
        <v>43</v>
      </c>
      <c r="K880" t="s">
        <v>605</v>
      </c>
      <c r="L880" t="s">
        <v>606</v>
      </c>
      <c r="M880" t="s">
        <v>607</v>
      </c>
      <c r="N880" t="s">
        <v>608</v>
      </c>
      <c r="O880" t="s">
        <v>609</v>
      </c>
      <c r="P880" s="1">
        <v>4142</v>
      </c>
      <c r="Q880" t="s">
        <v>49</v>
      </c>
      <c r="R880" s="1">
        <v>4811.6000000000004</v>
      </c>
      <c r="S880" s="1">
        <v>1.2</v>
      </c>
      <c r="T880" t="s">
        <v>50</v>
      </c>
      <c r="U880" s="1">
        <v>5103.5</v>
      </c>
      <c r="V880" s="1">
        <v>5103.5</v>
      </c>
      <c r="W880" s="1">
        <v>4142</v>
      </c>
      <c r="X880" s="1">
        <v>4142</v>
      </c>
      <c r="Y880" t="s">
        <v>113</v>
      </c>
      <c r="Z880" t="s">
        <v>114</v>
      </c>
      <c r="AA880" t="s">
        <v>255</v>
      </c>
      <c r="AB880" t="s">
        <v>1720</v>
      </c>
      <c r="AC880" t="s">
        <v>1721</v>
      </c>
      <c r="AD880" t="s">
        <v>1722</v>
      </c>
      <c r="AE880" t="s">
        <v>337</v>
      </c>
      <c r="AF880" s="1">
        <v>283.10000000000002</v>
      </c>
      <c r="AG880" t="s">
        <v>583</v>
      </c>
      <c r="AH880" t="s">
        <v>55</v>
      </c>
      <c r="AI880" t="s">
        <v>1723</v>
      </c>
    </row>
    <row r="881" spans="1:35" x14ac:dyDescent="0.25">
      <c r="A881" t="s">
        <v>1439</v>
      </c>
      <c r="B881" t="s">
        <v>36</v>
      </c>
      <c r="C881" t="s">
        <v>1651</v>
      </c>
      <c r="D881" t="s">
        <v>1740</v>
      </c>
      <c r="E881" t="s">
        <v>575</v>
      </c>
      <c r="F881" t="s">
        <v>576</v>
      </c>
      <c r="G881" t="s">
        <v>577</v>
      </c>
      <c r="H881" t="s">
        <v>1741</v>
      </c>
      <c r="I881" t="s">
        <v>1313</v>
      </c>
      <c r="J881" t="s">
        <v>90</v>
      </c>
      <c r="K881" t="s">
        <v>1790</v>
      </c>
      <c r="L881" t="s">
        <v>516</v>
      </c>
      <c r="M881" t="s">
        <v>1791</v>
      </c>
      <c r="N881" t="s">
        <v>518</v>
      </c>
      <c r="O881" t="s">
        <v>516</v>
      </c>
      <c r="P881" s="1">
        <v>2</v>
      </c>
      <c r="Q881" t="s">
        <v>72</v>
      </c>
      <c r="R881" s="1">
        <v>1700</v>
      </c>
      <c r="S881" s="1">
        <v>850</v>
      </c>
      <c r="T881" t="s">
        <v>50</v>
      </c>
      <c r="U881" s="1">
        <v>1934.7</v>
      </c>
      <c r="V881" s="1">
        <v>1934.7</v>
      </c>
      <c r="W881" s="1">
        <v>14.5</v>
      </c>
      <c r="X881" s="1">
        <v>14.5</v>
      </c>
      <c r="Y881" t="s">
        <v>73</v>
      </c>
      <c r="Z881" t="s">
        <v>309</v>
      </c>
      <c r="AA881" t="s">
        <v>1343</v>
      </c>
      <c r="AB881" t="s">
        <v>1743</v>
      </c>
      <c r="AC881" t="s">
        <v>1457</v>
      </c>
      <c r="AD881" t="s">
        <v>1744</v>
      </c>
      <c r="AE881" t="s">
        <v>1431</v>
      </c>
      <c r="AF881" s="1">
        <v>222.2</v>
      </c>
      <c r="AG881" t="s">
        <v>583</v>
      </c>
      <c r="AH881" t="s">
        <v>55</v>
      </c>
      <c r="AI881" t="s">
        <v>1745</v>
      </c>
    </row>
    <row r="882" spans="1:35" x14ac:dyDescent="0.25">
      <c r="A882" t="s">
        <v>1439</v>
      </c>
      <c r="B882" t="s">
        <v>36</v>
      </c>
      <c r="C882" t="s">
        <v>1651</v>
      </c>
      <c r="D882" t="s">
        <v>1740</v>
      </c>
      <c r="E882" t="s">
        <v>575</v>
      </c>
      <c r="F882" t="s">
        <v>576</v>
      </c>
      <c r="G882" t="s">
        <v>577</v>
      </c>
      <c r="H882" t="s">
        <v>1741</v>
      </c>
      <c r="I882" t="s">
        <v>1313</v>
      </c>
      <c r="J882" t="s">
        <v>90</v>
      </c>
      <c r="K882" t="s">
        <v>1775</v>
      </c>
      <c r="L882" t="s">
        <v>1776</v>
      </c>
      <c r="M882" t="s">
        <v>1777</v>
      </c>
      <c r="N882" t="s">
        <v>1778</v>
      </c>
      <c r="O882" t="s">
        <v>1776</v>
      </c>
      <c r="P882" s="1">
        <v>1</v>
      </c>
      <c r="Q882" t="s">
        <v>1160</v>
      </c>
      <c r="R882" s="1">
        <v>629</v>
      </c>
      <c r="S882" s="1">
        <v>629</v>
      </c>
      <c r="T882" t="s">
        <v>50</v>
      </c>
      <c r="U882" s="1">
        <v>708.3</v>
      </c>
      <c r="V882" s="1">
        <v>708.3</v>
      </c>
      <c r="W882" s="1">
        <v>4.9000000000000004</v>
      </c>
      <c r="X882" s="1">
        <v>4.9000000000000004</v>
      </c>
      <c r="Y882" t="s">
        <v>73</v>
      </c>
      <c r="Z882" t="s">
        <v>309</v>
      </c>
      <c r="AA882" t="s">
        <v>1343</v>
      </c>
      <c r="AB882" t="s">
        <v>1743</v>
      </c>
      <c r="AC882" t="s">
        <v>1457</v>
      </c>
      <c r="AD882" t="s">
        <v>1744</v>
      </c>
      <c r="AE882" t="s">
        <v>1431</v>
      </c>
      <c r="AF882" s="1">
        <v>75.099999999999994</v>
      </c>
      <c r="AG882" t="s">
        <v>583</v>
      </c>
      <c r="AH882" t="s">
        <v>55</v>
      </c>
      <c r="AI882" t="s">
        <v>1745</v>
      </c>
    </row>
    <row r="883" spans="1:35" x14ac:dyDescent="0.25">
      <c r="A883" t="s">
        <v>1439</v>
      </c>
      <c r="B883" t="s">
        <v>36</v>
      </c>
      <c r="C883" t="s">
        <v>1651</v>
      </c>
      <c r="D883" t="s">
        <v>1740</v>
      </c>
      <c r="E883" t="s">
        <v>575</v>
      </c>
      <c r="F883" t="s">
        <v>576</v>
      </c>
      <c r="G883" t="s">
        <v>577</v>
      </c>
      <c r="H883" t="s">
        <v>1741</v>
      </c>
      <c r="I883" t="s">
        <v>1313</v>
      </c>
      <c r="J883" t="s">
        <v>90</v>
      </c>
      <c r="K883" t="s">
        <v>184</v>
      </c>
      <c r="L883" t="s">
        <v>185</v>
      </c>
      <c r="M883" t="s">
        <v>1792</v>
      </c>
      <c r="N883" t="s">
        <v>187</v>
      </c>
      <c r="O883" t="s">
        <v>188</v>
      </c>
      <c r="P883" s="1">
        <v>1</v>
      </c>
      <c r="Q883" t="s">
        <v>72</v>
      </c>
      <c r="R883" s="1">
        <v>373</v>
      </c>
      <c r="S883" s="1">
        <v>373</v>
      </c>
      <c r="T883" t="s">
        <v>50</v>
      </c>
      <c r="U883" s="1">
        <v>423</v>
      </c>
      <c r="V883" s="1">
        <v>423</v>
      </c>
      <c r="W883" s="1">
        <v>3.1</v>
      </c>
      <c r="X883" s="1">
        <v>3.1</v>
      </c>
      <c r="Y883" t="s">
        <v>73</v>
      </c>
      <c r="Z883" t="s">
        <v>309</v>
      </c>
      <c r="AA883" t="s">
        <v>1343</v>
      </c>
      <c r="AB883" t="s">
        <v>1743</v>
      </c>
      <c r="AC883" t="s">
        <v>1457</v>
      </c>
      <c r="AD883" t="s">
        <v>1744</v>
      </c>
      <c r="AE883" t="s">
        <v>1431</v>
      </c>
      <c r="AF883" s="1">
        <v>47.4</v>
      </c>
      <c r="AG883" t="s">
        <v>583</v>
      </c>
      <c r="AH883" t="s">
        <v>55</v>
      </c>
      <c r="AI883" t="s">
        <v>1745</v>
      </c>
    </row>
    <row r="884" spans="1:35" x14ac:dyDescent="0.25">
      <c r="A884" t="s">
        <v>1439</v>
      </c>
      <c r="B884" t="s">
        <v>36</v>
      </c>
      <c r="C884" t="s">
        <v>1651</v>
      </c>
      <c r="D884" t="s">
        <v>1694</v>
      </c>
      <c r="E884" t="s">
        <v>575</v>
      </c>
      <c r="F884" t="s">
        <v>576</v>
      </c>
      <c r="G884" t="s">
        <v>577</v>
      </c>
      <c r="H884" t="s">
        <v>1695</v>
      </c>
      <c r="I884" t="s">
        <v>66</v>
      </c>
      <c r="J884" t="s">
        <v>66</v>
      </c>
      <c r="K884" t="s">
        <v>1696</v>
      </c>
      <c r="L884" t="s">
        <v>1697</v>
      </c>
      <c r="M884" t="s">
        <v>1698</v>
      </c>
      <c r="N884" t="s">
        <v>1699</v>
      </c>
      <c r="O884" t="s">
        <v>1700</v>
      </c>
      <c r="P884" s="1">
        <v>9698</v>
      </c>
      <c r="Q884" t="s">
        <v>49</v>
      </c>
      <c r="R884" s="1">
        <v>14596</v>
      </c>
      <c r="S884" s="1">
        <v>1.5</v>
      </c>
      <c r="T884" t="s">
        <v>50</v>
      </c>
      <c r="U884" s="1">
        <v>16038.1</v>
      </c>
      <c r="V884" s="1">
        <v>16038.1</v>
      </c>
      <c r="W884" s="1">
        <v>9698</v>
      </c>
      <c r="X884" s="1">
        <v>9698</v>
      </c>
      <c r="Y884" t="s">
        <v>113</v>
      </c>
      <c r="Z884" t="s">
        <v>114</v>
      </c>
      <c r="AA884" t="s">
        <v>1701</v>
      </c>
      <c r="AB884" t="s">
        <v>1793</v>
      </c>
      <c r="AC884" t="s">
        <v>1667</v>
      </c>
      <c r="AD884" t="s">
        <v>1703</v>
      </c>
      <c r="AE884" t="s">
        <v>881</v>
      </c>
      <c r="AF884" s="1">
        <v>1414.6</v>
      </c>
      <c r="AG884" t="s">
        <v>583</v>
      </c>
      <c r="AH884" t="s">
        <v>882</v>
      </c>
      <c r="AI884" t="s">
        <v>1794</v>
      </c>
    </row>
    <row r="885" spans="1:35" x14ac:dyDescent="0.25">
      <c r="A885" t="s">
        <v>1439</v>
      </c>
      <c r="B885" t="s">
        <v>36</v>
      </c>
      <c r="C885" t="s">
        <v>1651</v>
      </c>
      <c r="D885" t="s">
        <v>1694</v>
      </c>
      <c r="E885" t="s">
        <v>575</v>
      </c>
      <c r="F885" t="s">
        <v>576</v>
      </c>
      <c r="G885" t="s">
        <v>577</v>
      </c>
      <c r="H885" t="s">
        <v>1695</v>
      </c>
      <c r="I885" t="s">
        <v>66</v>
      </c>
      <c r="J885" t="s">
        <v>66</v>
      </c>
      <c r="K885" t="s">
        <v>1696</v>
      </c>
      <c r="L885" t="s">
        <v>1697</v>
      </c>
      <c r="M885" t="s">
        <v>1698</v>
      </c>
      <c r="N885" t="s">
        <v>1699</v>
      </c>
      <c r="O885" t="s">
        <v>1700</v>
      </c>
      <c r="P885" s="1">
        <v>12679</v>
      </c>
      <c r="Q885" t="s">
        <v>49</v>
      </c>
      <c r="R885" s="1">
        <v>19082.599999999999</v>
      </c>
      <c r="S885" s="1">
        <v>1.5</v>
      </c>
      <c r="T885" t="s">
        <v>50</v>
      </c>
      <c r="U885" s="1">
        <v>20968</v>
      </c>
      <c r="V885" s="1">
        <v>20968</v>
      </c>
      <c r="W885" s="1">
        <v>12679</v>
      </c>
      <c r="X885" s="1">
        <v>12679</v>
      </c>
      <c r="Y885" t="s">
        <v>113</v>
      </c>
      <c r="Z885" t="s">
        <v>114</v>
      </c>
      <c r="AA885" t="s">
        <v>1701</v>
      </c>
      <c r="AB885" t="s">
        <v>1793</v>
      </c>
      <c r="AC885" t="s">
        <v>1667</v>
      </c>
      <c r="AD885" t="s">
        <v>1703</v>
      </c>
      <c r="AE885" t="s">
        <v>881</v>
      </c>
      <c r="AF885" s="1">
        <v>1849.4</v>
      </c>
      <c r="AG885" t="s">
        <v>583</v>
      </c>
      <c r="AH885" t="s">
        <v>882</v>
      </c>
      <c r="AI885" t="s">
        <v>1794</v>
      </c>
    </row>
    <row r="886" spans="1:35" x14ac:dyDescent="0.25">
      <c r="A886" t="s">
        <v>1439</v>
      </c>
      <c r="B886" t="s">
        <v>36</v>
      </c>
      <c r="C886" t="s">
        <v>1651</v>
      </c>
      <c r="D886" t="s">
        <v>1694</v>
      </c>
      <c r="E886" t="s">
        <v>575</v>
      </c>
      <c r="F886" t="s">
        <v>576</v>
      </c>
      <c r="G886" t="s">
        <v>577</v>
      </c>
      <c r="H886" t="s">
        <v>604</v>
      </c>
      <c r="I886" t="s">
        <v>43</v>
      </c>
      <c r="J886" t="s">
        <v>43</v>
      </c>
      <c r="K886" t="s">
        <v>605</v>
      </c>
      <c r="L886" t="s">
        <v>606</v>
      </c>
      <c r="M886" t="s">
        <v>607</v>
      </c>
      <c r="N886" t="s">
        <v>608</v>
      </c>
      <c r="O886" t="s">
        <v>609</v>
      </c>
      <c r="P886" s="1">
        <v>5002</v>
      </c>
      <c r="Q886" t="s">
        <v>49</v>
      </c>
      <c r="R886" s="1">
        <v>6076.4</v>
      </c>
      <c r="S886" s="1">
        <v>1.2</v>
      </c>
      <c r="T886" t="s">
        <v>50</v>
      </c>
      <c r="U886" s="1">
        <v>6488.9</v>
      </c>
      <c r="V886" s="1">
        <v>6488.9</v>
      </c>
      <c r="W886" s="1">
        <v>5002</v>
      </c>
      <c r="X886" s="1">
        <v>5002</v>
      </c>
      <c r="Y886" t="s">
        <v>113</v>
      </c>
      <c r="Z886" t="s">
        <v>114</v>
      </c>
      <c r="AA886" t="s">
        <v>255</v>
      </c>
      <c r="AB886" t="s">
        <v>1707</v>
      </c>
      <c r="AC886" t="s">
        <v>1708</v>
      </c>
      <c r="AD886" t="s">
        <v>1709</v>
      </c>
      <c r="AE886" t="s">
        <v>337</v>
      </c>
      <c r="AF886" s="1">
        <v>401.2</v>
      </c>
      <c r="AG886" t="s">
        <v>583</v>
      </c>
      <c r="AH886" t="s">
        <v>55</v>
      </c>
      <c r="AI886" t="s">
        <v>1710</v>
      </c>
    </row>
    <row r="887" spans="1:35" x14ac:dyDescent="0.25">
      <c r="A887" t="s">
        <v>1439</v>
      </c>
      <c r="B887" t="s">
        <v>36</v>
      </c>
      <c r="C887" t="s">
        <v>1651</v>
      </c>
      <c r="D887" t="s">
        <v>1694</v>
      </c>
      <c r="E887" t="s">
        <v>575</v>
      </c>
      <c r="F887" t="s">
        <v>576</v>
      </c>
      <c r="G887" t="s">
        <v>577</v>
      </c>
      <c r="H887" t="s">
        <v>604</v>
      </c>
      <c r="I887" t="s">
        <v>43</v>
      </c>
      <c r="J887" t="s">
        <v>43</v>
      </c>
      <c r="K887" t="s">
        <v>605</v>
      </c>
      <c r="L887" t="s">
        <v>606</v>
      </c>
      <c r="M887" t="s">
        <v>607</v>
      </c>
      <c r="N887" t="s">
        <v>608</v>
      </c>
      <c r="O887" t="s">
        <v>609</v>
      </c>
      <c r="P887" s="1">
        <v>2946</v>
      </c>
      <c r="Q887" t="s">
        <v>49</v>
      </c>
      <c r="R887" s="1">
        <v>3509.7</v>
      </c>
      <c r="S887" s="1">
        <v>1.2</v>
      </c>
      <c r="T887" t="s">
        <v>50</v>
      </c>
      <c r="U887" s="1">
        <v>3747.9</v>
      </c>
      <c r="V887" s="1">
        <v>3747.9</v>
      </c>
      <c r="W887" s="1">
        <v>2946</v>
      </c>
      <c r="X887" s="1">
        <v>2946</v>
      </c>
      <c r="Y887" t="s">
        <v>113</v>
      </c>
      <c r="Z887" t="s">
        <v>114</v>
      </c>
      <c r="AA887" t="s">
        <v>255</v>
      </c>
      <c r="AB887" t="s">
        <v>1707</v>
      </c>
      <c r="AC887" t="s">
        <v>1708</v>
      </c>
      <c r="AD887" t="s">
        <v>1709</v>
      </c>
      <c r="AE887" t="s">
        <v>337</v>
      </c>
      <c r="AF887" s="1">
        <v>231.7</v>
      </c>
      <c r="AG887" t="s">
        <v>583</v>
      </c>
      <c r="AH887" t="s">
        <v>55</v>
      </c>
      <c r="AI887" t="s">
        <v>1710</v>
      </c>
    </row>
    <row r="888" spans="1:35" x14ac:dyDescent="0.25">
      <c r="A888" t="s">
        <v>1439</v>
      </c>
      <c r="B888" t="s">
        <v>36</v>
      </c>
      <c r="C888" t="s">
        <v>1651</v>
      </c>
      <c r="D888" t="s">
        <v>1694</v>
      </c>
      <c r="E888" t="s">
        <v>575</v>
      </c>
      <c r="F888" t="s">
        <v>576</v>
      </c>
      <c r="G888" t="s">
        <v>577</v>
      </c>
      <c r="H888" t="s">
        <v>604</v>
      </c>
      <c r="I888" t="s">
        <v>43</v>
      </c>
      <c r="J888" t="s">
        <v>43</v>
      </c>
      <c r="K888" t="s">
        <v>605</v>
      </c>
      <c r="L888" t="s">
        <v>606</v>
      </c>
      <c r="M888" t="s">
        <v>607</v>
      </c>
      <c r="N888" t="s">
        <v>608</v>
      </c>
      <c r="O888" t="s">
        <v>609</v>
      </c>
      <c r="P888" s="1">
        <v>2934</v>
      </c>
      <c r="Q888" t="s">
        <v>49</v>
      </c>
      <c r="R888" s="1">
        <v>3536.7</v>
      </c>
      <c r="S888" s="1">
        <v>1.2</v>
      </c>
      <c r="T888" t="s">
        <v>50</v>
      </c>
      <c r="U888" s="1">
        <v>3776.8</v>
      </c>
      <c r="V888" s="1">
        <v>3776.8</v>
      </c>
      <c r="W888" s="1">
        <v>2934</v>
      </c>
      <c r="X888" s="1">
        <v>2934</v>
      </c>
      <c r="Y888" t="s">
        <v>113</v>
      </c>
      <c r="Z888" t="s">
        <v>114</v>
      </c>
      <c r="AA888" t="s">
        <v>255</v>
      </c>
      <c r="AB888" t="s">
        <v>1707</v>
      </c>
      <c r="AC888" t="s">
        <v>1708</v>
      </c>
      <c r="AD888" t="s">
        <v>1709</v>
      </c>
      <c r="AE888" t="s">
        <v>337</v>
      </c>
      <c r="AF888" s="1">
        <v>233.5</v>
      </c>
      <c r="AG888" t="s">
        <v>583</v>
      </c>
      <c r="AH888" t="s">
        <v>55</v>
      </c>
      <c r="AI888" t="s">
        <v>1710</v>
      </c>
    </row>
    <row r="889" spans="1:35" x14ac:dyDescent="0.25">
      <c r="A889" t="s">
        <v>1439</v>
      </c>
      <c r="B889" t="s">
        <v>36</v>
      </c>
      <c r="C889" t="s">
        <v>1651</v>
      </c>
      <c r="D889" t="s">
        <v>1694</v>
      </c>
      <c r="E889" t="s">
        <v>575</v>
      </c>
      <c r="F889" t="s">
        <v>576</v>
      </c>
      <c r="G889" t="s">
        <v>577</v>
      </c>
      <c r="H889" t="s">
        <v>604</v>
      </c>
      <c r="I889" t="s">
        <v>43</v>
      </c>
      <c r="J889" t="s">
        <v>43</v>
      </c>
      <c r="K889" t="s">
        <v>605</v>
      </c>
      <c r="L889" t="s">
        <v>606</v>
      </c>
      <c r="M889" t="s">
        <v>607</v>
      </c>
      <c r="N889" t="s">
        <v>608</v>
      </c>
      <c r="O889" t="s">
        <v>609</v>
      </c>
      <c r="P889" s="1">
        <v>8018</v>
      </c>
      <c r="Q889" t="s">
        <v>49</v>
      </c>
      <c r="R889" s="1">
        <v>9665</v>
      </c>
      <c r="S889" s="1">
        <v>1.2</v>
      </c>
      <c r="T889" t="s">
        <v>50</v>
      </c>
      <c r="U889" s="1">
        <v>10321.1</v>
      </c>
      <c r="V889" s="1">
        <v>10321.1</v>
      </c>
      <c r="W889" s="1">
        <v>8018</v>
      </c>
      <c r="X889" s="1">
        <v>8018</v>
      </c>
      <c r="Y889" t="s">
        <v>113</v>
      </c>
      <c r="Z889" t="s">
        <v>114</v>
      </c>
      <c r="AA889" t="s">
        <v>255</v>
      </c>
      <c r="AB889" t="s">
        <v>1707</v>
      </c>
      <c r="AC889" t="s">
        <v>1708</v>
      </c>
      <c r="AD889" t="s">
        <v>1709</v>
      </c>
      <c r="AE889" t="s">
        <v>337</v>
      </c>
      <c r="AF889" s="1">
        <v>638.1</v>
      </c>
      <c r="AG889" t="s">
        <v>583</v>
      </c>
      <c r="AH889" t="s">
        <v>55</v>
      </c>
      <c r="AI889" t="s">
        <v>1710</v>
      </c>
    </row>
    <row r="890" spans="1:35" x14ac:dyDescent="0.25">
      <c r="A890" t="s">
        <v>1439</v>
      </c>
      <c r="B890" t="s">
        <v>36</v>
      </c>
      <c r="C890" t="s">
        <v>1651</v>
      </c>
      <c r="D890" t="s">
        <v>1694</v>
      </c>
      <c r="E890" t="s">
        <v>575</v>
      </c>
      <c r="F890" t="s">
        <v>576</v>
      </c>
      <c r="G890" t="s">
        <v>577</v>
      </c>
      <c r="H890" t="s">
        <v>604</v>
      </c>
      <c r="I890" t="s">
        <v>43</v>
      </c>
      <c r="J890" t="s">
        <v>43</v>
      </c>
      <c r="K890" t="s">
        <v>605</v>
      </c>
      <c r="L890" t="s">
        <v>606</v>
      </c>
      <c r="M890" t="s">
        <v>607</v>
      </c>
      <c r="N890" t="s">
        <v>608</v>
      </c>
      <c r="O890" t="s">
        <v>609</v>
      </c>
      <c r="P890" s="1">
        <v>8300</v>
      </c>
      <c r="Q890" t="s">
        <v>49</v>
      </c>
      <c r="R890" s="1">
        <v>10005</v>
      </c>
      <c r="S890" s="1">
        <v>1.2</v>
      </c>
      <c r="T890" t="s">
        <v>50</v>
      </c>
      <c r="U890" s="1">
        <v>10684.1</v>
      </c>
      <c r="V890" s="1">
        <v>10684.1</v>
      </c>
      <c r="W890" s="1">
        <v>8300</v>
      </c>
      <c r="X890" s="1">
        <v>8300</v>
      </c>
      <c r="Y890" t="s">
        <v>113</v>
      </c>
      <c r="Z890" t="s">
        <v>114</v>
      </c>
      <c r="AA890" t="s">
        <v>255</v>
      </c>
      <c r="AB890" t="s">
        <v>1707</v>
      </c>
      <c r="AC890" t="s">
        <v>1708</v>
      </c>
      <c r="AD890" t="s">
        <v>1709</v>
      </c>
      <c r="AE890" t="s">
        <v>337</v>
      </c>
      <c r="AF890" s="1">
        <v>660.5</v>
      </c>
      <c r="AG890" t="s">
        <v>583</v>
      </c>
      <c r="AH890" t="s">
        <v>55</v>
      </c>
      <c r="AI890" t="s">
        <v>1710</v>
      </c>
    </row>
    <row r="891" spans="1:35" x14ac:dyDescent="0.25">
      <c r="A891" t="s">
        <v>1439</v>
      </c>
      <c r="B891" t="s">
        <v>36</v>
      </c>
      <c r="C891" t="s">
        <v>1651</v>
      </c>
      <c r="D891" t="s">
        <v>1694</v>
      </c>
      <c r="E891" t="s">
        <v>575</v>
      </c>
      <c r="F891" t="s">
        <v>576</v>
      </c>
      <c r="G891" t="s">
        <v>577</v>
      </c>
      <c r="H891" t="s">
        <v>604</v>
      </c>
      <c r="I891" t="s">
        <v>43</v>
      </c>
      <c r="J891" t="s">
        <v>43</v>
      </c>
      <c r="K891" t="s">
        <v>605</v>
      </c>
      <c r="L891" t="s">
        <v>606</v>
      </c>
      <c r="M891" t="s">
        <v>607</v>
      </c>
      <c r="N891" t="s">
        <v>608</v>
      </c>
      <c r="O891" t="s">
        <v>609</v>
      </c>
      <c r="P891" s="1">
        <v>5280</v>
      </c>
      <c r="Q891" t="s">
        <v>49</v>
      </c>
      <c r="R891" s="1">
        <v>6414.1</v>
      </c>
      <c r="S891" s="1">
        <v>1.2</v>
      </c>
      <c r="T891" t="s">
        <v>50</v>
      </c>
      <c r="U891" s="1">
        <v>6849.5</v>
      </c>
      <c r="V891" s="1">
        <v>6849.5</v>
      </c>
      <c r="W891" s="1">
        <v>5280</v>
      </c>
      <c r="X891" s="1">
        <v>5280</v>
      </c>
      <c r="Y891" t="s">
        <v>113</v>
      </c>
      <c r="Z891" t="s">
        <v>114</v>
      </c>
      <c r="AA891" t="s">
        <v>255</v>
      </c>
      <c r="AB891" t="s">
        <v>1707</v>
      </c>
      <c r="AC891" t="s">
        <v>1708</v>
      </c>
      <c r="AD891" t="s">
        <v>1709</v>
      </c>
      <c r="AE891" t="s">
        <v>337</v>
      </c>
      <c r="AF891" s="1">
        <v>423.5</v>
      </c>
      <c r="AG891" t="s">
        <v>583</v>
      </c>
      <c r="AH891" t="s">
        <v>55</v>
      </c>
      <c r="AI891" t="s">
        <v>1710</v>
      </c>
    </row>
    <row r="892" spans="1:35" x14ac:dyDescent="0.25">
      <c r="A892" t="s">
        <v>1439</v>
      </c>
      <c r="B892" t="s">
        <v>36</v>
      </c>
      <c r="C892" t="s">
        <v>1651</v>
      </c>
      <c r="D892" t="s">
        <v>1694</v>
      </c>
      <c r="E892" t="s">
        <v>575</v>
      </c>
      <c r="F892" t="s">
        <v>576</v>
      </c>
      <c r="G892" t="s">
        <v>577</v>
      </c>
      <c r="H892" t="s">
        <v>604</v>
      </c>
      <c r="I892" t="s">
        <v>43</v>
      </c>
      <c r="J892" t="s">
        <v>43</v>
      </c>
      <c r="K892" t="s">
        <v>605</v>
      </c>
      <c r="L892" t="s">
        <v>606</v>
      </c>
      <c r="M892" t="s">
        <v>607</v>
      </c>
      <c r="N892" t="s">
        <v>608</v>
      </c>
      <c r="O892" t="s">
        <v>609</v>
      </c>
      <c r="P892" s="1">
        <v>6074</v>
      </c>
      <c r="Q892" t="s">
        <v>49</v>
      </c>
      <c r="R892" s="1">
        <v>7350.2</v>
      </c>
      <c r="S892" s="1">
        <v>1.2</v>
      </c>
      <c r="T892" t="s">
        <v>50</v>
      </c>
      <c r="U892" s="1">
        <v>7849.1</v>
      </c>
      <c r="V892" s="1">
        <v>7849.1</v>
      </c>
      <c r="W892" s="1">
        <v>6074</v>
      </c>
      <c r="X892" s="1">
        <v>6074</v>
      </c>
      <c r="Y892" t="s">
        <v>113</v>
      </c>
      <c r="Z892" t="s">
        <v>114</v>
      </c>
      <c r="AA892" t="s">
        <v>255</v>
      </c>
      <c r="AB892" t="s">
        <v>1707</v>
      </c>
      <c r="AC892" t="s">
        <v>1708</v>
      </c>
      <c r="AD892" t="s">
        <v>1709</v>
      </c>
      <c r="AE892" t="s">
        <v>337</v>
      </c>
      <c r="AF892" s="1">
        <v>485.3</v>
      </c>
      <c r="AG892" t="s">
        <v>583</v>
      </c>
      <c r="AH892" t="s">
        <v>55</v>
      </c>
      <c r="AI892" t="s">
        <v>1710</v>
      </c>
    </row>
    <row r="893" spans="1:35" x14ac:dyDescent="0.25">
      <c r="A893" t="s">
        <v>1439</v>
      </c>
      <c r="B893" t="s">
        <v>36</v>
      </c>
      <c r="C893" t="s">
        <v>1651</v>
      </c>
      <c r="D893" t="s">
        <v>1765</v>
      </c>
      <c r="E893" t="s">
        <v>575</v>
      </c>
      <c r="F893" t="s">
        <v>576</v>
      </c>
      <c r="G893" t="s">
        <v>577</v>
      </c>
      <c r="H893" t="s">
        <v>1557</v>
      </c>
      <c r="I893" t="s">
        <v>198</v>
      </c>
      <c r="J893" t="s">
        <v>198</v>
      </c>
      <c r="K893" t="s">
        <v>605</v>
      </c>
      <c r="L893" t="s">
        <v>606</v>
      </c>
      <c r="M893" t="s">
        <v>1795</v>
      </c>
      <c r="N893" t="s">
        <v>608</v>
      </c>
      <c r="O893" t="s">
        <v>609</v>
      </c>
      <c r="P893" s="1">
        <v>41184</v>
      </c>
      <c r="Q893" t="s">
        <v>49</v>
      </c>
      <c r="R893" s="1">
        <v>46328.2</v>
      </c>
      <c r="S893" s="1">
        <v>1.1000000000000001</v>
      </c>
      <c r="T893" t="s">
        <v>50</v>
      </c>
      <c r="U893" s="1">
        <v>58171.199999999997</v>
      </c>
      <c r="V893" s="1">
        <v>58171.199999999997</v>
      </c>
      <c r="W893" s="1">
        <v>41184</v>
      </c>
      <c r="X893" s="1">
        <v>41184</v>
      </c>
      <c r="Y893" t="s">
        <v>113</v>
      </c>
      <c r="Z893" t="s">
        <v>114</v>
      </c>
      <c r="AA893" t="s">
        <v>1796</v>
      </c>
      <c r="AB893" t="s">
        <v>1797</v>
      </c>
      <c r="AC893" t="s">
        <v>1680</v>
      </c>
      <c r="AD893" t="s">
        <v>1798</v>
      </c>
      <c r="AE893" t="s">
        <v>337</v>
      </c>
      <c r="AF893" s="1">
        <v>11741.3</v>
      </c>
      <c r="AG893" t="s">
        <v>583</v>
      </c>
      <c r="AH893" t="s">
        <v>55</v>
      </c>
      <c r="AI893" t="s">
        <v>1799</v>
      </c>
    </row>
    <row r="894" spans="1:35" x14ac:dyDescent="0.25">
      <c r="A894" t="s">
        <v>1439</v>
      </c>
      <c r="B894" t="s">
        <v>36</v>
      </c>
      <c r="C894" t="s">
        <v>1651</v>
      </c>
      <c r="D894" t="s">
        <v>1694</v>
      </c>
      <c r="E894" t="s">
        <v>575</v>
      </c>
      <c r="F894" t="s">
        <v>576</v>
      </c>
      <c r="G894" t="s">
        <v>577</v>
      </c>
      <c r="H894" t="s">
        <v>662</v>
      </c>
      <c r="I894" t="s">
        <v>66</v>
      </c>
      <c r="J894" t="s">
        <v>66</v>
      </c>
      <c r="K894" t="s">
        <v>1314</v>
      </c>
      <c r="L894" t="s">
        <v>1315</v>
      </c>
      <c r="M894" t="s">
        <v>1800</v>
      </c>
      <c r="N894" t="s">
        <v>1317</v>
      </c>
      <c r="O894" t="s">
        <v>1318</v>
      </c>
      <c r="P894" s="1">
        <v>2</v>
      </c>
      <c r="Q894" t="s">
        <v>72</v>
      </c>
      <c r="R894" s="1">
        <v>163</v>
      </c>
      <c r="S894" s="1">
        <v>81.5</v>
      </c>
      <c r="T894" t="s">
        <v>124</v>
      </c>
      <c r="U894" s="1">
        <v>268.10000000000002</v>
      </c>
      <c r="V894" s="1">
        <v>268.10000000000002</v>
      </c>
      <c r="W894" s="1">
        <v>0.7</v>
      </c>
      <c r="X894" s="1">
        <v>0.7</v>
      </c>
      <c r="Y894" t="s">
        <v>73</v>
      </c>
      <c r="Z894" t="s">
        <v>52</v>
      </c>
      <c r="AA894" t="s">
        <v>74</v>
      </c>
      <c r="AB894" t="s">
        <v>1801</v>
      </c>
      <c r="AC894" t="s">
        <v>1680</v>
      </c>
      <c r="AD894" t="s">
        <v>1802</v>
      </c>
      <c r="AE894" t="s">
        <v>78</v>
      </c>
      <c r="AF894" s="1">
        <v>103.5</v>
      </c>
      <c r="AG894" t="s">
        <v>669</v>
      </c>
      <c r="AH894" t="s">
        <v>55</v>
      </c>
      <c r="AI894" t="s">
        <v>1803</v>
      </c>
    </row>
    <row r="895" spans="1:35" x14ac:dyDescent="0.25">
      <c r="A895" t="s">
        <v>1439</v>
      </c>
      <c r="B895" t="s">
        <v>36</v>
      </c>
      <c r="C895" t="s">
        <v>1651</v>
      </c>
      <c r="D895" t="s">
        <v>1772</v>
      </c>
      <c r="E895" t="s">
        <v>575</v>
      </c>
      <c r="F895" t="s">
        <v>576</v>
      </c>
      <c r="G895" t="s">
        <v>577</v>
      </c>
      <c r="H895" t="s">
        <v>1563</v>
      </c>
      <c r="I895" t="s">
        <v>96</v>
      </c>
      <c r="J895" t="s">
        <v>96</v>
      </c>
      <c r="K895" t="s">
        <v>329</v>
      </c>
      <c r="L895" t="s">
        <v>330</v>
      </c>
      <c r="M895" t="s">
        <v>1564</v>
      </c>
      <c r="N895" t="s">
        <v>332</v>
      </c>
      <c r="O895" t="s">
        <v>333</v>
      </c>
      <c r="P895" s="1">
        <v>50971.199999999997</v>
      </c>
      <c r="Q895" t="s">
        <v>49</v>
      </c>
      <c r="R895" s="1">
        <v>168379.8</v>
      </c>
      <c r="S895" s="1">
        <v>3.3</v>
      </c>
      <c r="T895" t="s">
        <v>50</v>
      </c>
      <c r="U895" s="1">
        <v>177688.91</v>
      </c>
      <c r="V895" s="1">
        <v>177688.91</v>
      </c>
      <c r="W895" s="1">
        <v>50971.199999999997</v>
      </c>
      <c r="X895" s="1">
        <v>50971.199999999997</v>
      </c>
      <c r="Y895" t="s">
        <v>113</v>
      </c>
      <c r="Z895" t="s">
        <v>114</v>
      </c>
      <c r="AA895" t="s">
        <v>1558</v>
      </c>
      <c r="AB895" t="s">
        <v>1804</v>
      </c>
      <c r="AC895" t="s">
        <v>1805</v>
      </c>
      <c r="AD895" t="s">
        <v>1806</v>
      </c>
      <c r="AE895" t="s">
        <v>1807</v>
      </c>
      <c r="AF895" s="1">
        <v>9000</v>
      </c>
      <c r="AG895" t="s">
        <v>583</v>
      </c>
      <c r="AH895" t="s">
        <v>1808</v>
      </c>
      <c r="AI895" t="s">
        <v>1809</v>
      </c>
    </row>
    <row r="896" spans="1:35" x14ac:dyDescent="0.25">
      <c r="A896" t="s">
        <v>1439</v>
      </c>
      <c r="B896" t="s">
        <v>36</v>
      </c>
      <c r="C896" t="s">
        <v>1651</v>
      </c>
      <c r="D896" t="s">
        <v>1686</v>
      </c>
      <c r="E896" t="s">
        <v>575</v>
      </c>
      <c r="F896" t="s">
        <v>576</v>
      </c>
      <c r="G896" t="s">
        <v>577</v>
      </c>
      <c r="H896" t="s">
        <v>1724</v>
      </c>
      <c r="I896" t="s">
        <v>66</v>
      </c>
      <c r="J896" t="s">
        <v>66</v>
      </c>
      <c r="K896" t="s">
        <v>1725</v>
      </c>
      <c r="L896" t="s">
        <v>634</v>
      </c>
      <c r="M896" t="s">
        <v>1726</v>
      </c>
      <c r="N896" t="s">
        <v>636</v>
      </c>
      <c r="O896" t="s">
        <v>634</v>
      </c>
      <c r="P896" s="1">
        <v>20</v>
      </c>
      <c r="Q896" t="s">
        <v>72</v>
      </c>
      <c r="R896" s="1">
        <v>1277.3</v>
      </c>
      <c r="S896" s="1">
        <v>63.9</v>
      </c>
      <c r="T896" t="s">
        <v>50</v>
      </c>
      <c r="U896" s="1">
        <v>1332.4</v>
      </c>
      <c r="V896" s="1">
        <v>1332.4</v>
      </c>
      <c r="W896" s="1">
        <v>20.3</v>
      </c>
      <c r="X896" s="1">
        <v>20.3</v>
      </c>
      <c r="Y896" t="s">
        <v>73</v>
      </c>
      <c r="Z896" t="s">
        <v>309</v>
      </c>
      <c r="AA896" t="s">
        <v>74</v>
      </c>
      <c r="AB896" t="s">
        <v>1727</v>
      </c>
      <c r="AC896" t="s">
        <v>1728</v>
      </c>
      <c r="AD896" t="s">
        <v>1729</v>
      </c>
      <c r="AE896" t="s">
        <v>78</v>
      </c>
      <c r="AF896" s="1">
        <v>48.9</v>
      </c>
      <c r="AG896" t="s">
        <v>583</v>
      </c>
      <c r="AH896" t="s">
        <v>55</v>
      </c>
      <c r="AI896" t="s">
        <v>1730</v>
      </c>
    </row>
    <row r="897" spans="1:35" x14ac:dyDescent="0.25">
      <c r="A897" t="s">
        <v>1439</v>
      </c>
      <c r="B897" t="s">
        <v>36</v>
      </c>
      <c r="C897" t="s">
        <v>1651</v>
      </c>
      <c r="D897" t="s">
        <v>1579</v>
      </c>
      <c r="E897" t="s">
        <v>575</v>
      </c>
      <c r="F897" t="s">
        <v>576</v>
      </c>
      <c r="G897" t="s">
        <v>577</v>
      </c>
      <c r="H897" t="s">
        <v>662</v>
      </c>
      <c r="I897" t="s">
        <v>66</v>
      </c>
      <c r="J897" t="s">
        <v>66</v>
      </c>
      <c r="K897" t="s">
        <v>184</v>
      </c>
      <c r="L897" t="s">
        <v>185</v>
      </c>
      <c r="M897" t="s">
        <v>999</v>
      </c>
      <c r="N897" t="s">
        <v>187</v>
      </c>
      <c r="O897" t="s">
        <v>188</v>
      </c>
      <c r="P897" s="1">
        <v>12000</v>
      </c>
      <c r="Q897" t="s">
        <v>72</v>
      </c>
      <c r="R897" s="1">
        <v>898.7</v>
      </c>
      <c r="S897" s="1">
        <v>0.1</v>
      </c>
      <c r="T897" t="s">
        <v>124</v>
      </c>
      <c r="U897" s="1">
        <v>1534.7</v>
      </c>
      <c r="V897" s="1">
        <v>1534.7</v>
      </c>
      <c r="W897" s="1">
        <v>34.799999999999997</v>
      </c>
      <c r="X897" s="1">
        <v>34.799999999999997</v>
      </c>
      <c r="Y897" t="s">
        <v>73</v>
      </c>
      <c r="Z897" t="s">
        <v>52</v>
      </c>
      <c r="AA897" t="s">
        <v>74</v>
      </c>
      <c r="AB897" t="s">
        <v>1810</v>
      </c>
      <c r="AC897" t="s">
        <v>1811</v>
      </c>
      <c r="AD897" t="s">
        <v>1812</v>
      </c>
      <c r="AE897" t="s">
        <v>78</v>
      </c>
      <c r="AF897" s="1">
        <v>627</v>
      </c>
      <c r="AG897" t="s">
        <v>669</v>
      </c>
      <c r="AH897" t="s">
        <v>55</v>
      </c>
      <c r="AI897" t="s">
        <v>1813</v>
      </c>
    </row>
    <row r="898" spans="1:35" x14ac:dyDescent="0.25">
      <c r="A898" t="s">
        <v>1439</v>
      </c>
      <c r="B898" t="s">
        <v>36</v>
      </c>
      <c r="C898" t="s">
        <v>1651</v>
      </c>
      <c r="D898" t="s">
        <v>1740</v>
      </c>
      <c r="E898" t="s">
        <v>575</v>
      </c>
      <c r="F898" t="s">
        <v>576</v>
      </c>
      <c r="G898" t="s">
        <v>577</v>
      </c>
      <c r="H898" t="s">
        <v>1741</v>
      </c>
      <c r="I898" t="s">
        <v>1313</v>
      </c>
      <c r="J898" t="s">
        <v>90</v>
      </c>
      <c r="K898" t="s">
        <v>184</v>
      </c>
      <c r="L898" t="s">
        <v>185</v>
      </c>
      <c r="M898" t="s">
        <v>1814</v>
      </c>
      <c r="N898" t="s">
        <v>187</v>
      </c>
      <c r="O898" t="s">
        <v>188</v>
      </c>
      <c r="P898" s="1">
        <v>1</v>
      </c>
      <c r="Q898" t="s">
        <v>72</v>
      </c>
      <c r="R898" s="1">
        <v>42</v>
      </c>
      <c r="S898" s="1">
        <v>42</v>
      </c>
      <c r="T898" t="s">
        <v>50</v>
      </c>
      <c r="U898" s="1">
        <v>47.3</v>
      </c>
      <c r="V898" s="1">
        <v>47.3</v>
      </c>
      <c r="W898" s="1">
        <v>0.3</v>
      </c>
      <c r="X898" s="1">
        <v>0.3</v>
      </c>
      <c r="Y898" t="s">
        <v>73</v>
      </c>
      <c r="Z898" t="s">
        <v>309</v>
      </c>
      <c r="AA898" t="s">
        <v>1343</v>
      </c>
      <c r="AB898" t="s">
        <v>1743</v>
      </c>
      <c r="AC898" t="s">
        <v>1457</v>
      </c>
      <c r="AD898" t="s">
        <v>1744</v>
      </c>
      <c r="AE898" t="s">
        <v>1431</v>
      </c>
      <c r="AF898" s="1">
        <v>5</v>
      </c>
      <c r="AG898" t="s">
        <v>583</v>
      </c>
      <c r="AH898" t="s">
        <v>55</v>
      </c>
      <c r="AI898" t="s">
        <v>1745</v>
      </c>
    </row>
    <row r="899" spans="1:35" x14ac:dyDescent="0.25">
      <c r="A899" t="s">
        <v>1439</v>
      </c>
      <c r="B899" t="s">
        <v>36</v>
      </c>
      <c r="C899" t="s">
        <v>1440</v>
      </c>
      <c r="D899" t="s">
        <v>1486</v>
      </c>
      <c r="E899" t="s">
        <v>526</v>
      </c>
      <c r="F899" t="s">
        <v>527</v>
      </c>
      <c r="G899" t="s">
        <v>528</v>
      </c>
      <c r="H899" t="s">
        <v>1815</v>
      </c>
      <c r="I899" t="s">
        <v>328</v>
      </c>
      <c r="J899" t="s">
        <v>328</v>
      </c>
      <c r="K899" t="s">
        <v>44</v>
      </c>
      <c r="L899" t="s">
        <v>45</v>
      </c>
      <c r="M899" t="s">
        <v>1650</v>
      </c>
      <c r="N899" t="s">
        <v>47</v>
      </c>
      <c r="O899" t="s">
        <v>48</v>
      </c>
      <c r="P899" s="1">
        <v>361.4</v>
      </c>
      <c r="Q899" t="s">
        <v>49</v>
      </c>
      <c r="R899" s="1">
        <v>1967.5</v>
      </c>
      <c r="S899" s="1">
        <v>5.4</v>
      </c>
      <c r="T899" t="s">
        <v>50</v>
      </c>
      <c r="U899" s="1">
        <v>2265.5</v>
      </c>
      <c r="V899" s="1">
        <v>2265.5</v>
      </c>
      <c r="W899" s="1">
        <v>361.4</v>
      </c>
      <c r="X899" s="1">
        <v>361.4</v>
      </c>
      <c r="Y899" t="s">
        <v>73</v>
      </c>
      <c r="Z899" t="s">
        <v>52</v>
      </c>
      <c r="AA899" t="s">
        <v>1099</v>
      </c>
      <c r="AB899" t="s">
        <v>1816</v>
      </c>
      <c r="AC899" t="s">
        <v>1468</v>
      </c>
      <c r="AD899" t="s">
        <v>1817</v>
      </c>
      <c r="AE899" t="s">
        <v>235</v>
      </c>
      <c r="AF899" s="1">
        <v>279</v>
      </c>
      <c r="AG899" t="s">
        <v>542</v>
      </c>
      <c r="AH899" t="s">
        <v>55</v>
      </c>
      <c r="AI899" t="s">
        <v>1818</v>
      </c>
    </row>
    <row r="900" spans="1:35" x14ac:dyDescent="0.25">
      <c r="A900" t="s">
        <v>1439</v>
      </c>
      <c r="B900" t="s">
        <v>36</v>
      </c>
      <c r="C900" t="s">
        <v>1440</v>
      </c>
      <c r="D900" t="s">
        <v>1483</v>
      </c>
      <c r="E900" t="s">
        <v>526</v>
      </c>
      <c r="F900" t="s">
        <v>527</v>
      </c>
      <c r="G900" t="s">
        <v>528</v>
      </c>
      <c r="H900" t="s">
        <v>1434</v>
      </c>
      <c r="I900" t="s">
        <v>161</v>
      </c>
      <c r="J900" t="s">
        <v>161</v>
      </c>
      <c r="K900" t="s">
        <v>529</v>
      </c>
      <c r="L900" t="s">
        <v>430</v>
      </c>
      <c r="M900" t="s">
        <v>533</v>
      </c>
      <c r="N900" t="s">
        <v>432</v>
      </c>
      <c r="O900" t="s">
        <v>433</v>
      </c>
      <c r="P900" s="1">
        <v>9614.9</v>
      </c>
      <c r="Q900" t="s">
        <v>49</v>
      </c>
      <c r="R900" s="1">
        <v>51408</v>
      </c>
      <c r="S900" s="1">
        <v>5.3</v>
      </c>
      <c r="T900" t="s">
        <v>50</v>
      </c>
      <c r="U900" s="1">
        <v>52785.1</v>
      </c>
      <c r="V900" s="1">
        <v>52785.1</v>
      </c>
      <c r="W900" s="1">
        <v>9614.9</v>
      </c>
      <c r="X900" s="1">
        <v>9614.9</v>
      </c>
      <c r="Y900" t="s">
        <v>113</v>
      </c>
      <c r="Z900" t="s">
        <v>114</v>
      </c>
      <c r="AA900" t="s">
        <v>1435</v>
      </c>
      <c r="AB900" t="s">
        <v>1819</v>
      </c>
      <c r="AC900" t="s">
        <v>1575</v>
      </c>
      <c r="AD900" t="s">
        <v>1820</v>
      </c>
      <c r="AE900" t="s">
        <v>337</v>
      </c>
      <c r="AF900" s="1">
        <v>863</v>
      </c>
      <c r="AG900" t="s">
        <v>542</v>
      </c>
      <c r="AH900" t="s">
        <v>55</v>
      </c>
      <c r="AI900" t="s">
        <v>1821</v>
      </c>
    </row>
    <row r="901" spans="1:35" x14ac:dyDescent="0.25">
      <c r="A901" t="s">
        <v>1439</v>
      </c>
      <c r="B901" t="s">
        <v>36</v>
      </c>
      <c r="C901" t="s">
        <v>1440</v>
      </c>
      <c r="D901" t="s">
        <v>1515</v>
      </c>
      <c r="E901" t="s">
        <v>526</v>
      </c>
      <c r="F901" t="s">
        <v>527</v>
      </c>
      <c r="G901" t="s">
        <v>528</v>
      </c>
      <c r="H901" t="s">
        <v>1822</v>
      </c>
      <c r="I901" t="s">
        <v>161</v>
      </c>
      <c r="J901" t="s">
        <v>161</v>
      </c>
      <c r="K901" t="s">
        <v>156</v>
      </c>
      <c r="L901" t="s">
        <v>157</v>
      </c>
      <c r="M901" t="s">
        <v>1823</v>
      </c>
      <c r="N901" t="s">
        <v>159</v>
      </c>
      <c r="O901" t="s">
        <v>160</v>
      </c>
      <c r="P901" s="1">
        <v>1512</v>
      </c>
      <c r="Q901" t="s">
        <v>72</v>
      </c>
      <c r="R901" s="1">
        <v>6804</v>
      </c>
      <c r="S901" s="1">
        <v>4.5</v>
      </c>
      <c r="T901" t="s">
        <v>50</v>
      </c>
      <c r="U901" s="1">
        <v>7510.7</v>
      </c>
      <c r="V901" s="1">
        <v>7510.7</v>
      </c>
      <c r="W901" s="1">
        <v>282.60000000000002</v>
      </c>
      <c r="X901" s="1">
        <v>282.60000000000002</v>
      </c>
      <c r="Y901" t="s">
        <v>73</v>
      </c>
      <c r="Z901" t="s">
        <v>52</v>
      </c>
      <c r="AA901" t="s">
        <v>1824</v>
      </c>
      <c r="AB901" t="s">
        <v>1825</v>
      </c>
      <c r="AC901" t="s">
        <v>1510</v>
      </c>
      <c r="AD901" t="s">
        <v>1826</v>
      </c>
      <c r="AE901" t="s">
        <v>235</v>
      </c>
      <c r="AF901" s="1">
        <v>638.6</v>
      </c>
      <c r="AG901" t="s">
        <v>542</v>
      </c>
      <c r="AH901" t="s">
        <v>55</v>
      </c>
      <c r="AI901" t="s">
        <v>1827</v>
      </c>
    </row>
    <row r="902" spans="1:35" x14ac:dyDescent="0.25">
      <c r="A902" t="s">
        <v>1439</v>
      </c>
      <c r="B902" t="s">
        <v>36</v>
      </c>
      <c r="C902" t="s">
        <v>1440</v>
      </c>
      <c r="D902" t="s">
        <v>1515</v>
      </c>
      <c r="E902" t="s">
        <v>526</v>
      </c>
      <c r="F902" t="s">
        <v>527</v>
      </c>
      <c r="G902" t="s">
        <v>528</v>
      </c>
      <c r="H902" t="s">
        <v>1822</v>
      </c>
      <c r="I902" t="s">
        <v>161</v>
      </c>
      <c r="J902" t="s">
        <v>161</v>
      </c>
      <c r="K902" t="s">
        <v>156</v>
      </c>
      <c r="L902" t="s">
        <v>157</v>
      </c>
      <c r="M902" t="s">
        <v>1823</v>
      </c>
      <c r="N902" t="s">
        <v>159</v>
      </c>
      <c r="O902" t="s">
        <v>160</v>
      </c>
      <c r="P902" s="1">
        <v>48</v>
      </c>
      <c r="Q902" t="s">
        <v>72</v>
      </c>
      <c r="R902" s="1">
        <v>324</v>
      </c>
      <c r="S902" s="1">
        <v>6.8</v>
      </c>
      <c r="T902" t="s">
        <v>50</v>
      </c>
      <c r="U902" s="1">
        <v>357.7</v>
      </c>
      <c r="V902" s="1">
        <v>357.7</v>
      </c>
      <c r="W902" s="1">
        <v>13.5</v>
      </c>
      <c r="X902" s="1">
        <v>13.5</v>
      </c>
      <c r="Y902" t="s">
        <v>73</v>
      </c>
      <c r="Z902" t="s">
        <v>52</v>
      </c>
      <c r="AA902" t="s">
        <v>1824</v>
      </c>
      <c r="AB902" t="s">
        <v>1825</v>
      </c>
      <c r="AC902" t="s">
        <v>1510</v>
      </c>
      <c r="AD902" t="s">
        <v>1826</v>
      </c>
      <c r="AE902" t="s">
        <v>235</v>
      </c>
      <c r="AF902" s="1">
        <v>30.4</v>
      </c>
      <c r="AG902" t="s">
        <v>542</v>
      </c>
      <c r="AH902" t="s">
        <v>55</v>
      </c>
      <c r="AI902" t="s">
        <v>1827</v>
      </c>
    </row>
    <row r="903" spans="1:35" x14ac:dyDescent="0.25">
      <c r="A903" t="s">
        <v>1439</v>
      </c>
      <c r="B903" t="s">
        <v>36</v>
      </c>
      <c r="C903" t="s">
        <v>1440</v>
      </c>
      <c r="D903" t="s">
        <v>1515</v>
      </c>
      <c r="E903" t="s">
        <v>526</v>
      </c>
      <c r="F903" t="s">
        <v>527</v>
      </c>
      <c r="G903" t="s">
        <v>528</v>
      </c>
      <c r="H903" t="s">
        <v>632</v>
      </c>
      <c r="I903" t="s">
        <v>90</v>
      </c>
      <c r="J903" t="s">
        <v>66</v>
      </c>
      <c r="K903" t="s">
        <v>184</v>
      </c>
      <c r="L903" t="s">
        <v>185</v>
      </c>
      <c r="M903" t="s">
        <v>1828</v>
      </c>
      <c r="N903" t="s">
        <v>187</v>
      </c>
      <c r="O903" t="s">
        <v>188</v>
      </c>
      <c r="P903" s="1">
        <v>1</v>
      </c>
      <c r="Q903" t="s">
        <v>72</v>
      </c>
      <c r="R903" s="1">
        <v>1271.7</v>
      </c>
      <c r="S903" s="1">
        <v>1271.6999499999999</v>
      </c>
      <c r="T903" t="s">
        <v>124</v>
      </c>
      <c r="U903" s="1">
        <v>1422.3</v>
      </c>
      <c r="V903" s="1">
        <v>1422.3</v>
      </c>
      <c r="W903" s="1">
        <v>3.1</v>
      </c>
      <c r="X903" s="1">
        <v>3.1</v>
      </c>
      <c r="Y903" t="s">
        <v>73</v>
      </c>
      <c r="Z903" t="s">
        <v>309</v>
      </c>
      <c r="AA903" t="s">
        <v>74</v>
      </c>
      <c r="AB903" t="s">
        <v>1829</v>
      </c>
      <c r="AC903" t="s">
        <v>1515</v>
      </c>
      <c r="AD903" t="s">
        <v>1830</v>
      </c>
      <c r="AE903" t="s">
        <v>639</v>
      </c>
      <c r="AF903" s="1">
        <v>137.9</v>
      </c>
      <c r="AG903" t="s">
        <v>640</v>
      </c>
      <c r="AH903" t="s">
        <v>55</v>
      </c>
      <c r="AI903" t="s">
        <v>1831</v>
      </c>
    </row>
    <row r="904" spans="1:35" x14ac:dyDescent="0.25">
      <c r="A904" t="s">
        <v>1439</v>
      </c>
      <c r="B904" t="s">
        <v>36</v>
      </c>
      <c r="C904" t="s">
        <v>1440</v>
      </c>
      <c r="D904" t="s">
        <v>1510</v>
      </c>
      <c r="E904" t="s">
        <v>575</v>
      </c>
      <c r="F904" t="s">
        <v>576</v>
      </c>
      <c r="G904" t="s">
        <v>577</v>
      </c>
      <c r="H904" t="s">
        <v>604</v>
      </c>
      <c r="I904" t="s">
        <v>43</v>
      </c>
      <c r="J904" t="s">
        <v>43</v>
      </c>
      <c r="K904" t="s">
        <v>605</v>
      </c>
      <c r="L904" t="s">
        <v>606</v>
      </c>
      <c r="M904" t="s">
        <v>607</v>
      </c>
      <c r="N904" t="s">
        <v>608</v>
      </c>
      <c r="O904" t="s">
        <v>609</v>
      </c>
      <c r="P904" s="1">
        <v>8064</v>
      </c>
      <c r="Q904" t="s">
        <v>49</v>
      </c>
      <c r="R904" s="1">
        <v>9751.6</v>
      </c>
      <c r="S904" s="1">
        <v>1.2</v>
      </c>
      <c r="T904" t="s">
        <v>50</v>
      </c>
      <c r="U904" s="1">
        <v>10380.299999999999</v>
      </c>
      <c r="V904" s="1">
        <v>10380.299999999999</v>
      </c>
      <c r="W904" s="1">
        <v>8064</v>
      </c>
      <c r="X904" s="1">
        <v>8064</v>
      </c>
      <c r="Y904" t="s">
        <v>113</v>
      </c>
      <c r="Z904" t="s">
        <v>114</v>
      </c>
      <c r="AA904" t="s">
        <v>255</v>
      </c>
      <c r="AB904" t="s">
        <v>1546</v>
      </c>
      <c r="AC904" t="s">
        <v>1512</v>
      </c>
      <c r="AD904" t="s">
        <v>1547</v>
      </c>
      <c r="AE904" t="s">
        <v>337</v>
      </c>
      <c r="AF904" s="1">
        <v>610.6</v>
      </c>
      <c r="AG904" t="s">
        <v>583</v>
      </c>
      <c r="AH904" t="s">
        <v>55</v>
      </c>
      <c r="AI904" t="s">
        <v>1548</v>
      </c>
    </row>
    <row r="905" spans="1:35" x14ac:dyDescent="0.25">
      <c r="A905" t="s">
        <v>1439</v>
      </c>
      <c r="B905" t="s">
        <v>36</v>
      </c>
      <c r="C905" t="s">
        <v>1440</v>
      </c>
      <c r="D905" t="s">
        <v>1510</v>
      </c>
      <c r="E905" t="s">
        <v>575</v>
      </c>
      <c r="F905" t="s">
        <v>576</v>
      </c>
      <c r="G905" t="s">
        <v>577</v>
      </c>
      <c r="H905" t="s">
        <v>604</v>
      </c>
      <c r="I905" t="s">
        <v>43</v>
      </c>
      <c r="J905" t="s">
        <v>43</v>
      </c>
      <c r="K905" t="s">
        <v>605</v>
      </c>
      <c r="L905" t="s">
        <v>606</v>
      </c>
      <c r="M905" t="s">
        <v>607</v>
      </c>
      <c r="N905" t="s">
        <v>608</v>
      </c>
      <c r="O905" t="s">
        <v>609</v>
      </c>
      <c r="P905" s="1">
        <v>3040</v>
      </c>
      <c r="Q905" t="s">
        <v>49</v>
      </c>
      <c r="R905" s="1">
        <v>3713.1</v>
      </c>
      <c r="S905" s="1">
        <v>1.2</v>
      </c>
      <c r="T905" t="s">
        <v>50</v>
      </c>
      <c r="U905" s="1">
        <v>3943.7</v>
      </c>
      <c r="V905" s="1">
        <v>3943.7</v>
      </c>
      <c r="W905" s="1">
        <v>3040</v>
      </c>
      <c r="X905" s="1">
        <v>3040</v>
      </c>
      <c r="Y905" t="s">
        <v>113</v>
      </c>
      <c r="Z905" t="s">
        <v>114</v>
      </c>
      <c r="AA905" t="s">
        <v>255</v>
      </c>
      <c r="AB905" t="s">
        <v>1546</v>
      </c>
      <c r="AC905" t="s">
        <v>1512</v>
      </c>
      <c r="AD905" t="s">
        <v>1547</v>
      </c>
      <c r="AE905" t="s">
        <v>337</v>
      </c>
      <c r="AF905" s="1">
        <v>223.7</v>
      </c>
      <c r="AG905" t="s">
        <v>583</v>
      </c>
      <c r="AH905" t="s">
        <v>55</v>
      </c>
      <c r="AI905" t="s">
        <v>1548</v>
      </c>
    </row>
    <row r="906" spans="1:35" x14ac:dyDescent="0.25">
      <c r="A906" t="s">
        <v>1439</v>
      </c>
      <c r="B906" t="s">
        <v>36</v>
      </c>
      <c r="C906" t="s">
        <v>1440</v>
      </c>
      <c r="D906" t="s">
        <v>1510</v>
      </c>
      <c r="E906" t="s">
        <v>575</v>
      </c>
      <c r="F906" t="s">
        <v>576</v>
      </c>
      <c r="G906" t="s">
        <v>577</v>
      </c>
      <c r="H906" t="s">
        <v>1549</v>
      </c>
      <c r="I906" t="s">
        <v>328</v>
      </c>
      <c r="J906" t="s">
        <v>328</v>
      </c>
      <c r="K906" t="s">
        <v>1550</v>
      </c>
      <c r="L906" t="s">
        <v>1551</v>
      </c>
      <c r="M906" t="s">
        <v>1552</v>
      </c>
      <c r="N906" t="s">
        <v>1553</v>
      </c>
      <c r="O906" t="s">
        <v>1554</v>
      </c>
      <c r="P906" s="1">
        <v>6980</v>
      </c>
      <c r="Q906" t="s">
        <v>49</v>
      </c>
      <c r="R906" s="1">
        <v>17682.5</v>
      </c>
      <c r="S906" s="1">
        <v>2.5</v>
      </c>
      <c r="T906" t="s">
        <v>50</v>
      </c>
      <c r="U906" s="1">
        <v>20116.400000000001</v>
      </c>
      <c r="V906" s="1">
        <v>20116.400000000001</v>
      </c>
      <c r="W906" s="1">
        <v>6980</v>
      </c>
      <c r="X906" s="1">
        <v>6980</v>
      </c>
      <c r="Y906" t="s">
        <v>113</v>
      </c>
      <c r="Z906" t="s">
        <v>114</v>
      </c>
      <c r="AA906" t="s">
        <v>334</v>
      </c>
      <c r="AB906" t="s">
        <v>1555</v>
      </c>
      <c r="AC906" t="s">
        <v>1512</v>
      </c>
      <c r="AD906" t="s">
        <v>1547</v>
      </c>
      <c r="AE906" t="s">
        <v>337</v>
      </c>
      <c r="AF906" s="1">
        <v>2399.1</v>
      </c>
      <c r="AG906" t="s">
        <v>583</v>
      </c>
      <c r="AH906" t="s">
        <v>55</v>
      </c>
      <c r="AI906" t="s">
        <v>1556</v>
      </c>
    </row>
    <row r="907" spans="1:35" x14ac:dyDescent="0.25">
      <c r="A907" t="s">
        <v>1439</v>
      </c>
      <c r="B907" t="s">
        <v>36</v>
      </c>
      <c r="C907" t="s">
        <v>1440</v>
      </c>
      <c r="D907" t="s">
        <v>1640</v>
      </c>
      <c r="E907" t="s">
        <v>575</v>
      </c>
      <c r="F907" t="s">
        <v>576</v>
      </c>
      <c r="G907" t="s">
        <v>577</v>
      </c>
      <c r="H907" t="s">
        <v>122</v>
      </c>
      <c r="I907" t="s">
        <v>328</v>
      </c>
      <c r="J907" t="s">
        <v>303</v>
      </c>
      <c r="K907" t="s">
        <v>304</v>
      </c>
      <c r="L907" t="s">
        <v>305</v>
      </c>
      <c r="M907" t="s">
        <v>1832</v>
      </c>
      <c r="N907" t="s">
        <v>307</v>
      </c>
      <c r="O907" t="s">
        <v>308</v>
      </c>
      <c r="P907" s="1">
        <v>7</v>
      </c>
      <c r="Q907" t="s">
        <v>72</v>
      </c>
      <c r="R907" s="1">
        <v>10</v>
      </c>
      <c r="S907" s="1">
        <v>1.4</v>
      </c>
      <c r="T907" t="s">
        <v>124</v>
      </c>
      <c r="U907" s="1">
        <v>22.7</v>
      </c>
      <c r="V907" s="1">
        <v>22.7</v>
      </c>
      <c r="W907" s="1">
        <v>8.4</v>
      </c>
      <c r="X907" s="1">
        <v>8.4</v>
      </c>
      <c r="Y907" t="s">
        <v>73</v>
      </c>
      <c r="Z907" t="s">
        <v>309</v>
      </c>
      <c r="AA907" t="s">
        <v>303</v>
      </c>
      <c r="AB907" t="s">
        <v>1833</v>
      </c>
      <c r="AC907" t="s">
        <v>1640</v>
      </c>
      <c r="AD907" t="s">
        <v>1834</v>
      </c>
      <c r="AE907" t="s">
        <v>312</v>
      </c>
      <c r="AF907" s="1">
        <v>12.6</v>
      </c>
      <c r="AG907" t="s">
        <v>128</v>
      </c>
      <c r="AH907" t="s">
        <v>55</v>
      </c>
      <c r="AI907" t="s">
        <v>1835</v>
      </c>
    </row>
    <row r="908" spans="1:35" x14ac:dyDescent="0.25">
      <c r="A908" t="s">
        <v>1439</v>
      </c>
      <c r="B908" t="s">
        <v>36</v>
      </c>
      <c r="C908" t="s">
        <v>1440</v>
      </c>
      <c r="D908" t="s">
        <v>1836</v>
      </c>
      <c r="E908" t="s">
        <v>575</v>
      </c>
      <c r="F908" t="s">
        <v>576</v>
      </c>
      <c r="G908" t="s">
        <v>577</v>
      </c>
      <c r="H908" t="s">
        <v>42</v>
      </c>
      <c r="I908" t="s">
        <v>700</v>
      </c>
      <c r="J908" t="s">
        <v>700</v>
      </c>
      <c r="K908" t="s">
        <v>58</v>
      </c>
      <c r="L908" t="s">
        <v>59</v>
      </c>
      <c r="M908" t="s">
        <v>1837</v>
      </c>
      <c r="N908" t="s">
        <v>61</v>
      </c>
      <c r="O908" t="s">
        <v>59</v>
      </c>
      <c r="P908" s="1">
        <v>204</v>
      </c>
      <c r="Q908" t="s">
        <v>49</v>
      </c>
      <c r="R908" s="1">
        <v>17.7</v>
      </c>
      <c r="S908" s="1">
        <v>0.1</v>
      </c>
      <c r="T908" t="s">
        <v>50</v>
      </c>
      <c r="U908" s="1">
        <v>19.399999999999999</v>
      </c>
      <c r="V908" s="1">
        <v>19.399999999999999</v>
      </c>
      <c r="W908" s="1">
        <v>204</v>
      </c>
      <c r="X908" s="1">
        <v>204</v>
      </c>
      <c r="Y908" t="s">
        <v>1255</v>
      </c>
      <c r="Z908" t="s">
        <v>114</v>
      </c>
      <c r="AA908" t="s">
        <v>42</v>
      </c>
      <c r="AB908" t="s">
        <v>36</v>
      </c>
      <c r="AC908" t="s">
        <v>1836</v>
      </c>
      <c r="AD908" t="s">
        <v>36</v>
      </c>
      <c r="AE908" t="s">
        <v>53</v>
      </c>
      <c r="AF908" s="1">
        <v>1.6</v>
      </c>
      <c r="AG908" t="s">
        <v>702</v>
      </c>
      <c r="AH908" t="s">
        <v>55</v>
      </c>
      <c r="AI908" t="s">
        <v>1838</v>
      </c>
    </row>
    <row r="909" spans="1:35" x14ac:dyDescent="0.25">
      <c r="A909" t="s">
        <v>1439</v>
      </c>
      <c r="B909" t="s">
        <v>36</v>
      </c>
      <c r="C909" t="s">
        <v>1440</v>
      </c>
      <c r="D909" t="s">
        <v>1836</v>
      </c>
      <c r="E909" t="s">
        <v>575</v>
      </c>
      <c r="F909" t="s">
        <v>576</v>
      </c>
      <c r="G909" t="s">
        <v>577</v>
      </c>
      <c r="H909" t="s">
        <v>42</v>
      </c>
      <c r="I909" t="s">
        <v>700</v>
      </c>
      <c r="J909" t="s">
        <v>700</v>
      </c>
      <c r="K909" t="s">
        <v>58</v>
      </c>
      <c r="L909" t="s">
        <v>59</v>
      </c>
      <c r="M909" t="s">
        <v>1837</v>
      </c>
      <c r="N909" t="s">
        <v>61</v>
      </c>
      <c r="O909" t="s">
        <v>59</v>
      </c>
      <c r="P909" s="1">
        <v>6720</v>
      </c>
      <c r="Q909" t="s">
        <v>49</v>
      </c>
      <c r="R909" s="1">
        <v>583.5</v>
      </c>
      <c r="S909" s="1">
        <v>0.1</v>
      </c>
      <c r="T909" t="s">
        <v>50</v>
      </c>
      <c r="U909" s="1">
        <v>638.4</v>
      </c>
      <c r="V909" s="1">
        <v>638.4</v>
      </c>
      <c r="W909" s="1">
        <v>6720</v>
      </c>
      <c r="X909" s="1">
        <v>6720</v>
      </c>
      <c r="Y909" t="s">
        <v>1255</v>
      </c>
      <c r="Z909" t="s">
        <v>114</v>
      </c>
      <c r="AA909" t="s">
        <v>42</v>
      </c>
      <c r="AB909" t="s">
        <v>36</v>
      </c>
      <c r="AC909" t="s">
        <v>1836</v>
      </c>
      <c r="AD909" t="s">
        <v>36</v>
      </c>
      <c r="AE909" t="s">
        <v>53</v>
      </c>
      <c r="AF909" s="1">
        <v>53.1</v>
      </c>
      <c r="AG909" t="s">
        <v>702</v>
      </c>
      <c r="AH909" t="s">
        <v>55</v>
      </c>
      <c r="AI909" t="s">
        <v>1838</v>
      </c>
    </row>
    <row r="910" spans="1:35" x14ac:dyDescent="0.25">
      <c r="A910" t="s">
        <v>1439</v>
      </c>
      <c r="B910" t="s">
        <v>36</v>
      </c>
      <c r="C910" t="s">
        <v>1440</v>
      </c>
      <c r="D910" t="s">
        <v>1836</v>
      </c>
      <c r="E910" t="s">
        <v>575</v>
      </c>
      <c r="F910" t="s">
        <v>576</v>
      </c>
      <c r="G910" t="s">
        <v>577</v>
      </c>
      <c r="H910" t="s">
        <v>42</v>
      </c>
      <c r="I910" t="s">
        <v>700</v>
      </c>
      <c r="J910" t="s">
        <v>700</v>
      </c>
      <c r="K910" t="s">
        <v>58</v>
      </c>
      <c r="L910" t="s">
        <v>59</v>
      </c>
      <c r="M910" t="s">
        <v>1837</v>
      </c>
      <c r="N910" t="s">
        <v>61</v>
      </c>
      <c r="O910" t="s">
        <v>59</v>
      </c>
      <c r="P910" s="1">
        <v>857</v>
      </c>
      <c r="Q910" t="s">
        <v>49</v>
      </c>
      <c r="R910" s="1">
        <v>74.400000000000006</v>
      </c>
      <c r="S910" s="1">
        <v>0.1</v>
      </c>
      <c r="T910" t="s">
        <v>50</v>
      </c>
      <c r="U910" s="1">
        <v>81.400000000000006</v>
      </c>
      <c r="V910" s="1">
        <v>81.400000000000006</v>
      </c>
      <c r="W910" s="1">
        <v>857</v>
      </c>
      <c r="X910" s="1">
        <v>857</v>
      </c>
      <c r="Y910" t="s">
        <v>1255</v>
      </c>
      <c r="Z910" t="s">
        <v>114</v>
      </c>
      <c r="AA910" t="s">
        <v>42</v>
      </c>
      <c r="AB910" t="s">
        <v>36</v>
      </c>
      <c r="AC910" t="s">
        <v>1836</v>
      </c>
      <c r="AD910" t="s">
        <v>36</v>
      </c>
      <c r="AE910" t="s">
        <v>53</v>
      </c>
      <c r="AF910" s="1">
        <v>6.8</v>
      </c>
      <c r="AG910" t="s">
        <v>702</v>
      </c>
      <c r="AH910" t="s">
        <v>55</v>
      </c>
      <c r="AI910" t="s">
        <v>1838</v>
      </c>
    </row>
    <row r="911" spans="1:35" x14ac:dyDescent="0.25">
      <c r="A911" t="s">
        <v>1439</v>
      </c>
      <c r="B911" t="s">
        <v>36</v>
      </c>
      <c r="C911" t="s">
        <v>1440</v>
      </c>
      <c r="D911" t="s">
        <v>1836</v>
      </c>
      <c r="E911" t="s">
        <v>575</v>
      </c>
      <c r="F911" t="s">
        <v>576</v>
      </c>
      <c r="G911" t="s">
        <v>577</v>
      </c>
      <c r="H911" t="s">
        <v>1839</v>
      </c>
      <c r="I911" t="s">
        <v>1840</v>
      </c>
      <c r="J911" t="s">
        <v>1840</v>
      </c>
      <c r="K911" t="s">
        <v>1841</v>
      </c>
      <c r="L911" t="s">
        <v>1551</v>
      </c>
      <c r="M911" t="s">
        <v>1842</v>
      </c>
      <c r="N911" t="s">
        <v>1553</v>
      </c>
      <c r="O911" t="s">
        <v>1554</v>
      </c>
      <c r="P911" s="1">
        <v>9458</v>
      </c>
      <c r="Q911" t="s">
        <v>49</v>
      </c>
      <c r="R911" s="1">
        <v>11527</v>
      </c>
      <c r="S911" s="1">
        <v>1.2</v>
      </c>
      <c r="T911" t="s">
        <v>50</v>
      </c>
      <c r="U911" s="1">
        <v>14969.7</v>
      </c>
      <c r="V911" s="1">
        <v>14969.7</v>
      </c>
      <c r="W911" s="1">
        <v>9407.7000000000007</v>
      </c>
      <c r="X911" s="1">
        <v>9407.7000000000007</v>
      </c>
      <c r="Y911" t="s">
        <v>113</v>
      </c>
      <c r="Z911" t="s">
        <v>114</v>
      </c>
      <c r="AA911" t="s">
        <v>1843</v>
      </c>
      <c r="AB911" t="s">
        <v>1844</v>
      </c>
      <c r="AC911" t="s">
        <v>1686</v>
      </c>
      <c r="AD911" t="s">
        <v>1687</v>
      </c>
      <c r="AE911" t="s">
        <v>881</v>
      </c>
      <c r="AF911" s="1">
        <v>3416.7</v>
      </c>
      <c r="AG911" t="s">
        <v>583</v>
      </c>
      <c r="AH911" t="s">
        <v>882</v>
      </c>
      <c r="AI911" t="s">
        <v>1845</v>
      </c>
    </row>
    <row r="912" spans="1:35" x14ac:dyDescent="0.25">
      <c r="A912" t="s">
        <v>1439</v>
      </c>
      <c r="B912" t="s">
        <v>36</v>
      </c>
      <c r="C912" t="s">
        <v>1440</v>
      </c>
      <c r="D912" t="s">
        <v>1836</v>
      </c>
      <c r="E912" t="s">
        <v>575</v>
      </c>
      <c r="F912" t="s">
        <v>576</v>
      </c>
      <c r="G912" t="s">
        <v>577</v>
      </c>
      <c r="H912" t="s">
        <v>1839</v>
      </c>
      <c r="I912" t="s">
        <v>1840</v>
      </c>
      <c r="J912" t="s">
        <v>1840</v>
      </c>
      <c r="K912" t="s">
        <v>1841</v>
      </c>
      <c r="L912" t="s">
        <v>1551</v>
      </c>
      <c r="M912" t="s">
        <v>1842</v>
      </c>
      <c r="N912" t="s">
        <v>1553</v>
      </c>
      <c r="O912" t="s">
        <v>1554</v>
      </c>
      <c r="P912" s="1">
        <v>10030</v>
      </c>
      <c r="Q912" t="s">
        <v>49</v>
      </c>
      <c r="R912" s="1">
        <v>12378.8</v>
      </c>
      <c r="S912" s="1">
        <v>1.2</v>
      </c>
      <c r="T912" t="s">
        <v>50</v>
      </c>
      <c r="U912" s="1">
        <v>16076</v>
      </c>
      <c r="V912" s="1">
        <v>16076</v>
      </c>
      <c r="W912" s="1">
        <v>10103</v>
      </c>
      <c r="X912" s="1">
        <v>10103</v>
      </c>
      <c r="Y912" t="s">
        <v>113</v>
      </c>
      <c r="Z912" t="s">
        <v>114</v>
      </c>
      <c r="AA912" t="s">
        <v>1843</v>
      </c>
      <c r="AB912" t="s">
        <v>1844</v>
      </c>
      <c r="AC912" t="s">
        <v>1686</v>
      </c>
      <c r="AD912" t="s">
        <v>1687</v>
      </c>
      <c r="AE912" t="s">
        <v>881</v>
      </c>
      <c r="AF912" s="1">
        <v>3669.2</v>
      </c>
      <c r="AG912" t="s">
        <v>583</v>
      </c>
      <c r="AH912" t="s">
        <v>882</v>
      </c>
      <c r="AI912" t="s">
        <v>1845</v>
      </c>
    </row>
    <row r="913" spans="1:35" x14ac:dyDescent="0.25">
      <c r="A913" t="s">
        <v>1439</v>
      </c>
      <c r="B913" t="s">
        <v>36</v>
      </c>
      <c r="C913" t="s">
        <v>1440</v>
      </c>
      <c r="D913" t="s">
        <v>1836</v>
      </c>
      <c r="E913" t="s">
        <v>575</v>
      </c>
      <c r="F913" t="s">
        <v>576</v>
      </c>
      <c r="G913" t="s">
        <v>577</v>
      </c>
      <c r="H913" t="s">
        <v>1839</v>
      </c>
      <c r="I913" t="s">
        <v>1840</v>
      </c>
      <c r="J913" t="s">
        <v>1840</v>
      </c>
      <c r="K913" t="s">
        <v>1841</v>
      </c>
      <c r="L913" t="s">
        <v>1551</v>
      </c>
      <c r="M913" t="s">
        <v>1842</v>
      </c>
      <c r="N913" t="s">
        <v>1553</v>
      </c>
      <c r="O913" t="s">
        <v>1554</v>
      </c>
      <c r="P913" s="1">
        <v>4263</v>
      </c>
      <c r="Q913" t="s">
        <v>49</v>
      </c>
      <c r="R913" s="1">
        <v>5195.5</v>
      </c>
      <c r="S913" s="1">
        <v>1.2</v>
      </c>
      <c r="T913" t="s">
        <v>50</v>
      </c>
      <c r="U913" s="1">
        <v>6747.3</v>
      </c>
      <c r="V913" s="1">
        <v>6747.3</v>
      </c>
      <c r="W913" s="1">
        <v>4240.3</v>
      </c>
      <c r="X913" s="1">
        <v>4240.3</v>
      </c>
      <c r="Y913" t="s">
        <v>113</v>
      </c>
      <c r="Z913" t="s">
        <v>114</v>
      </c>
      <c r="AA913" t="s">
        <v>1843</v>
      </c>
      <c r="AB913" t="s">
        <v>1844</v>
      </c>
      <c r="AC913" t="s">
        <v>1686</v>
      </c>
      <c r="AD913" t="s">
        <v>1687</v>
      </c>
      <c r="AE913" t="s">
        <v>881</v>
      </c>
      <c r="AF913" s="1">
        <v>1540</v>
      </c>
      <c r="AG913" t="s">
        <v>583</v>
      </c>
      <c r="AH913" t="s">
        <v>882</v>
      </c>
      <c r="AI913" t="s">
        <v>1845</v>
      </c>
    </row>
    <row r="914" spans="1:35" x14ac:dyDescent="0.25">
      <c r="A914" t="s">
        <v>1439</v>
      </c>
      <c r="B914" t="s">
        <v>36</v>
      </c>
      <c r="C914" t="s">
        <v>1440</v>
      </c>
      <c r="D914" t="s">
        <v>1441</v>
      </c>
      <c r="E914" t="s">
        <v>575</v>
      </c>
      <c r="F914" t="s">
        <v>576</v>
      </c>
      <c r="G914" t="s">
        <v>577</v>
      </c>
      <c r="H914" t="s">
        <v>122</v>
      </c>
      <c r="I914" t="s">
        <v>90</v>
      </c>
      <c r="J914" t="s">
        <v>303</v>
      </c>
      <c r="K914" t="s">
        <v>136</v>
      </c>
      <c r="L914" t="s">
        <v>137</v>
      </c>
      <c r="M914" t="s">
        <v>1846</v>
      </c>
      <c r="N914" t="s">
        <v>139</v>
      </c>
      <c r="O914" t="s">
        <v>137</v>
      </c>
      <c r="P914" s="1">
        <v>1</v>
      </c>
      <c r="Q914" t="s">
        <v>72</v>
      </c>
      <c r="R914" s="1">
        <v>151</v>
      </c>
      <c r="S914" s="1">
        <v>151</v>
      </c>
      <c r="T914" t="s">
        <v>124</v>
      </c>
      <c r="U914" s="1">
        <v>217.5</v>
      </c>
      <c r="V914" s="1">
        <v>217.5</v>
      </c>
      <c r="W914" s="1">
        <v>0.6</v>
      </c>
      <c r="X914" s="1">
        <v>0.6</v>
      </c>
      <c r="Y914" t="s">
        <v>73</v>
      </c>
      <c r="Z914" t="s">
        <v>309</v>
      </c>
      <c r="AA914" t="s">
        <v>303</v>
      </c>
      <c r="AB914" t="s">
        <v>1847</v>
      </c>
      <c r="AC914" t="s">
        <v>1441</v>
      </c>
      <c r="AD914" t="s">
        <v>1848</v>
      </c>
      <c r="AE914" t="s">
        <v>312</v>
      </c>
      <c r="AF914" s="1">
        <v>65</v>
      </c>
      <c r="AG914" t="s">
        <v>128</v>
      </c>
      <c r="AH914" t="s">
        <v>55</v>
      </c>
      <c r="AI914" t="s">
        <v>1849</v>
      </c>
    </row>
    <row r="915" spans="1:35" x14ac:dyDescent="0.25">
      <c r="A915" t="s">
        <v>1439</v>
      </c>
      <c r="B915" t="s">
        <v>36</v>
      </c>
      <c r="C915" t="s">
        <v>1440</v>
      </c>
      <c r="D915" t="s">
        <v>1441</v>
      </c>
      <c r="E915" t="s">
        <v>575</v>
      </c>
      <c r="F915" t="s">
        <v>576</v>
      </c>
      <c r="G915" t="s">
        <v>577</v>
      </c>
      <c r="H915" t="s">
        <v>662</v>
      </c>
      <c r="I915" t="s">
        <v>96</v>
      </c>
      <c r="J915" t="s">
        <v>66</v>
      </c>
      <c r="K915" t="s">
        <v>304</v>
      </c>
      <c r="L915" t="s">
        <v>305</v>
      </c>
      <c r="M915" t="s">
        <v>681</v>
      </c>
      <c r="N915" t="s">
        <v>307</v>
      </c>
      <c r="O915" t="s">
        <v>308</v>
      </c>
      <c r="P915" s="1">
        <v>1</v>
      </c>
      <c r="Q915" t="s">
        <v>72</v>
      </c>
      <c r="R915" s="1">
        <v>20</v>
      </c>
      <c r="S915" s="1">
        <v>20</v>
      </c>
      <c r="T915" t="s">
        <v>124</v>
      </c>
      <c r="U915" s="1">
        <v>53.2</v>
      </c>
      <c r="V915" s="1">
        <v>53.2</v>
      </c>
      <c r="W915" s="1">
        <v>22</v>
      </c>
      <c r="X915" s="1">
        <v>22</v>
      </c>
      <c r="Y915" t="s">
        <v>73</v>
      </c>
      <c r="Z915" t="s">
        <v>52</v>
      </c>
      <c r="AA915" t="s">
        <v>74</v>
      </c>
      <c r="AB915" t="s">
        <v>1460</v>
      </c>
      <c r="AC915" t="s">
        <v>1441</v>
      </c>
      <c r="AD915" t="s">
        <v>1461</v>
      </c>
      <c r="AE915" t="s">
        <v>78</v>
      </c>
      <c r="AF915" s="1">
        <v>33</v>
      </c>
      <c r="AG915" t="s">
        <v>669</v>
      </c>
      <c r="AH915" t="s">
        <v>55</v>
      </c>
      <c r="AI915" t="s">
        <v>1850</v>
      </c>
    </row>
    <row r="916" spans="1:35" x14ac:dyDescent="0.25">
      <c r="A916" t="s">
        <v>1439</v>
      </c>
      <c r="B916" t="s">
        <v>36</v>
      </c>
      <c r="C916" t="s">
        <v>1440</v>
      </c>
      <c r="D916" t="s">
        <v>1463</v>
      </c>
      <c r="E916" t="s">
        <v>575</v>
      </c>
      <c r="F916" t="s">
        <v>576</v>
      </c>
      <c r="G916" t="s">
        <v>577</v>
      </c>
      <c r="H916" t="s">
        <v>1851</v>
      </c>
      <c r="I916" t="s">
        <v>198</v>
      </c>
      <c r="J916" t="s">
        <v>198</v>
      </c>
      <c r="K916" t="s">
        <v>605</v>
      </c>
      <c r="L916" t="s">
        <v>606</v>
      </c>
      <c r="M916" t="s">
        <v>1852</v>
      </c>
      <c r="N916" t="s">
        <v>608</v>
      </c>
      <c r="O916" t="s">
        <v>609</v>
      </c>
      <c r="P916" s="1">
        <v>17762</v>
      </c>
      <c r="Q916" t="s">
        <v>49</v>
      </c>
      <c r="R916" s="1">
        <v>22233.3</v>
      </c>
      <c r="S916" s="1">
        <v>1.3</v>
      </c>
      <c r="T916" t="s">
        <v>50</v>
      </c>
      <c r="U916" s="1">
        <v>24284.3</v>
      </c>
      <c r="V916" s="1">
        <v>24284.3</v>
      </c>
      <c r="W916" s="1">
        <v>17762</v>
      </c>
      <c r="X916" s="1">
        <v>17762</v>
      </c>
      <c r="Y916" t="s">
        <v>113</v>
      </c>
      <c r="Z916" t="s">
        <v>114</v>
      </c>
      <c r="AA916" t="s">
        <v>1796</v>
      </c>
      <c r="AB916" t="s">
        <v>1853</v>
      </c>
      <c r="AC916" t="s">
        <v>1441</v>
      </c>
      <c r="AD916" t="s">
        <v>1854</v>
      </c>
      <c r="AE916" t="s">
        <v>541</v>
      </c>
      <c r="AF916" s="1">
        <v>2008.7</v>
      </c>
      <c r="AG916" t="s">
        <v>583</v>
      </c>
      <c r="AH916" t="s">
        <v>543</v>
      </c>
      <c r="AI916" t="s">
        <v>1855</v>
      </c>
    </row>
    <row r="917" spans="1:35" x14ac:dyDescent="0.25">
      <c r="A917" t="s">
        <v>1439</v>
      </c>
      <c r="B917" t="s">
        <v>36</v>
      </c>
      <c r="C917" t="s">
        <v>1440</v>
      </c>
      <c r="D917" t="s">
        <v>1463</v>
      </c>
      <c r="E917" t="s">
        <v>575</v>
      </c>
      <c r="F917" t="s">
        <v>576</v>
      </c>
      <c r="G917" t="s">
        <v>577</v>
      </c>
      <c r="H917" t="s">
        <v>1851</v>
      </c>
      <c r="I917" t="s">
        <v>198</v>
      </c>
      <c r="J917" t="s">
        <v>198</v>
      </c>
      <c r="K917" t="s">
        <v>605</v>
      </c>
      <c r="L917" t="s">
        <v>606</v>
      </c>
      <c r="M917" t="s">
        <v>1852</v>
      </c>
      <c r="N917" t="s">
        <v>608</v>
      </c>
      <c r="O917" t="s">
        <v>609</v>
      </c>
      <c r="P917" s="1">
        <v>25511</v>
      </c>
      <c r="Q917" t="s">
        <v>49</v>
      </c>
      <c r="R917" s="1">
        <v>31933</v>
      </c>
      <c r="S917" s="1">
        <v>1.3</v>
      </c>
      <c r="T917" t="s">
        <v>50</v>
      </c>
      <c r="U917" s="1">
        <v>34878.800000000003</v>
      </c>
      <c r="V917" s="1">
        <v>34878.800000000003</v>
      </c>
      <c r="W917" s="1">
        <v>25511</v>
      </c>
      <c r="X917" s="1">
        <v>25511</v>
      </c>
      <c r="Y917" t="s">
        <v>113</v>
      </c>
      <c r="Z917" t="s">
        <v>114</v>
      </c>
      <c r="AA917" t="s">
        <v>1796</v>
      </c>
      <c r="AB917" t="s">
        <v>1853</v>
      </c>
      <c r="AC917" t="s">
        <v>1441</v>
      </c>
      <c r="AD917" t="s">
        <v>1854</v>
      </c>
      <c r="AE917" t="s">
        <v>541</v>
      </c>
      <c r="AF917" s="1">
        <v>2885</v>
      </c>
      <c r="AG917" t="s">
        <v>583</v>
      </c>
      <c r="AH917" t="s">
        <v>543</v>
      </c>
      <c r="AI917" t="s">
        <v>1855</v>
      </c>
    </row>
    <row r="918" spans="1:35" x14ac:dyDescent="0.25">
      <c r="A918" t="s">
        <v>1439</v>
      </c>
      <c r="B918" t="s">
        <v>36</v>
      </c>
      <c r="C918" t="s">
        <v>1440</v>
      </c>
      <c r="D918" t="s">
        <v>1463</v>
      </c>
      <c r="E918" t="s">
        <v>575</v>
      </c>
      <c r="F918" t="s">
        <v>576</v>
      </c>
      <c r="G918" t="s">
        <v>577</v>
      </c>
      <c r="H918" t="s">
        <v>1851</v>
      </c>
      <c r="I918" t="s">
        <v>198</v>
      </c>
      <c r="J918" t="s">
        <v>198</v>
      </c>
      <c r="K918" t="s">
        <v>605</v>
      </c>
      <c r="L918" t="s">
        <v>606</v>
      </c>
      <c r="M918" t="s">
        <v>1852</v>
      </c>
      <c r="N918" t="s">
        <v>608</v>
      </c>
      <c r="O918" t="s">
        <v>609</v>
      </c>
      <c r="P918" s="1">
        <v>9297</v>
      </c>
      <c r="Q918" t="s">
        <v>49</v>
      </c>
      <c r="R918" s="1">
        <v>11637.4</v>
      </c>
      <c r="S918" s="1">
        <v>1.3</v>
      </c>
      <c r="T918" t="s">
        <v>50</v>
      </c>
      <c r="U918" s="1">
        <v>12710.9</v>
      </c>
      <c r="V918" s="1">
        <v>12710.9</v>
      </c>
      <c r="W918" s="1">
        <v>9297</v>
      </c>
      <c r="X918" s="1">
        <v>9297</v>
      </c>
      <c r="Y918" t="s">
        <v>113</v>
      </c>
      <c r="Z918" t="s">
        <v>114</v>
      </c>
      <c r="AA918" t="s">
        <v>1796</v>
      </c>
      <c r="AB918" t="s">
        <v>1853</v>
      </c>
      <c r="AC918" t="s">
        <v>1441</v>
      </c>
      <c r="AD918" t="s">
        <v>1854</v>
      </c>
      <c r="AE918" t="s">
        <v>541</v>
      </c>
      <c r="AF918" s="1">
        <v>1051.4000000000001</v>
      </c>
      <c r="AG918" t="s">
        <v>583</v>
      </c>
      <c r="AH918" t="s">
        <v>543</v>
      </c>
      <c r="AI918" t="s">
        <v>1855</v>
      </c>
    </row>
    <row r="919" spans="1:35" x14ac:dyDescent="0.25">
      <c r="A919" t="s">
        <v>1439</v>
      </c>
      <c r="B919" t="s">
        <v>36</v>
      </c>
      <c r="C919" t="s">
        <v>1440</v>
      </c>
      <c r="D919" t="s">
        <v>1453</v>
      </c>
      <c r="E919" t="s">
        <v>575</v>
      </c>
      <c r="F919" t="s">
        <v>576</v>
      </c>
      <c r="G919" t="s">
        <v>577</v>
      </c>
      <c r="H919" t="s">
        <v>1856</v>
      </c>
      <c r="I919" t="s">
        <v>90</v>
      </c>
      <c r="J919" t="s">
        <v>90</v>
      </c>
      <c r="K919" t="s">
        <v>587</v>
      </c>
      <c r="L919" t="s">
        <v>588</v>
      </c>
      <c r="M919" t="s">
        <v>1857</v>
      </c>
      <c r="N919" t="s">
        <v>590</v>
      </c>
      <c r="O919" t="s">
        <v>588</v>
      </c>
      <c r="P919" s="1">
        <v>1270.5</v>
      </c>
      <c r="Q919" t="s">
        <v>49</v>
      </c>
      <c r="R919" s="1">
        <v>4371.6000000000004</v>
      </c>
      <c r="S919" s="1">
        <v>3.4</v>
      </c>
      <c r="T919" t="s">
        <v>50</v>
      </c>
      <c r="U919" s="1">
        <v>4764.8</v>
      </c>
      <c r="V919" s="1">
        <v>4764.8</v>
      </c>
      <c r="W919" s="1">
        <v>1208.2</v>
      </c>
      <c r="X919" s="1">
        <v>1208.2</v>
      </c>
      <c r="Y919" t="s">
        <v>113</v>
      </c>
      <c r="Z919" t="s">
        <v>114</v>
      </c>
      <c r="AA919" t="s">
        <v>1518</v>
      </c>
      <c r="AB919" t="s">
        <v>1858</v>
      </c>
      <c r="AC919" t="s">
        <v>1441</v>
      </c>
      <c r="AD919" t="s">
        <v>1854</v>
      </c>
      <c r="AE919" t="s">
        <v>772</v>
      </c>
      <c r="AF919" s="1">
        <v>348.2</v>
      </c>
      <c r="AG919" t="s">
        <v>583</v>
      </c>
      <c r="AH919" t="s">
        <v>55</v>
      </c>
      <c r="AI919" t="s">
        <v>1859</v>
      </c>
    </row>
    <row r="920" spans="1:35" x14ac:dyDescent="0.25">
      <c r="A920" t="s">
        <v>1439</v>
      </c>
      <c r="B920" t="s">
        <v>36</v>
      </c>
      <c r="C920" t="s">
        <v>1440</v>
      </c>
      <c r="D920" t="s">
        <v>1453</v>
      </c>
      <c r="E920" t="s">
        <v>575</v>
      </c>
      <c r="F920" t="s">
        <v>576</v>
      </c>
      <c r="G920" t="s">
        <v>577</v>
      </c>
      <c r="H920" t="s">
        <v>1856</v>
      </c>
      <c r="I920" t="s">
        <v>90</v>
      </c>
      <c r="J920" t="s">
        <v>90</v>
      </c>
      <c r="K920" t="s">
        <v>587</v>
      </c>
      <c r="L920" t="s">
        <v>588</v>
      </c>
      <c r="M920" t="s">
        <v>1860</v>
      </c>
      <c r="N920" t="s">
        <v>590</v>
      </c>
      <c r="O920" t="s">
        <v>588</v>
      </c>
      <c r="P920" s="1">
        <v>152.5</v>
      </c>
      <c r="Q920" t="s">
        <v>49</v>
      </c>
      <c r="R920" s="1">
        <v>491.4</v>
      </c>
      <c r="S920" s="1">
        <v>3.2</v>
      </c>
      <c r="T920" t="s">
        <v>50</v>
      </c>
      <c r="U920" s="1">
        <v>535.6</v>
      </c>
      <c r="V920" s="1">
        <v>535.6</v>
      </c>
      <c r="W920" s="1">
        <v>135.80000000000001</v>
      </c>
      <c r="X920" s="1">
        <v>135.80000000000001</v>
      </c>
      <c r="Y920" t="s">
        <v>113</v>
      </c>
      <c r="Z920" t="s">
        <v>114</v>
      </c>
      <c r="AA920" t="s">
        <v>1518</v>
      </c>
      <c r="AB920" t="s">
        <v>1858</v>
      </c>
      <c r="AC920" t="s">
        <v>1441</v>
      </c>
      <c r="AD920" t="s">
        <v>1854</v>
      </c>
      <c r="AE920" t="s">
        <v>772</v>
      </c>
      <c r="AF920" s="1">
        <v>39.1</v>
      </c>
      <c r="AG920" t="s">
        <v>583</v>
      </c>
      <c r="AH920" t="s">
        <v>55</v>
      </c>
      <c r="AI920" t="s">
        <v>1859</v>
      </c>
    </row>
    <row r="921" spans="1:35" x14ac:dyDescent="0.25">
      <c r="A921" t="s">
        <v>1439</v>
      </c>
      <c r="B921" t="s">
        <v>36</v>
      </c>
      <c r="C921" t="s">
        <v>1440</v>
      </c>
      <c r="D921" t="s">
        <v>1453</v>
      </c>
      <c r="E921" t="s">
        <v>575</v>
      </c>
      <c r="F921" t="s">
        <v>576</v>
      </c>
      <c r="G921" t="s">
        <v>577</v>
      </c>
      <c r="H921" t="s">
        <v>1861</v>
      </c>
      <c r="I921" t="s">
        <v>96</v>
      </c>
      <c r="J921" t="s">
        <v>96</v>
      </c>
      <c r="K921" t="s">
        <v>605</v>
      </c>
      <c r="L921" t="s">
        <v>606</v>
      </c>
      <c r="M921" t="s">
        <v>607</v>
      </c>
      <c r="N921" t="s">
        <v>608</v>
      </c>
      <c r="O921" t="s">
        <v>609</v>
      </c>
      <c r="P921" s="1">
        <v>7514</v>
      </c>
      <c r="Q921" t="s">
        <v>49</v>
      </c>
      <c r="R921" s="1">
        <v>10241.200000000001</v>
      </c>
      <c r="S921" s="1">
        <v>1.4</v>
      </c>
      <c r="T921" t="s">
        <v>50</v>
      </c>
      <c r="U921" s="1">
        <v>10919.4</v>
      </c>
      <c r="V921" s="1">
        <v>10919.4</v>
      </c>
      <c r="W921" s="1">
        <v>7514</v>
      </c>
      <c r="X921" s="1">
        <v>7514</v>
      </c>
      <c r="Y921" t="s">
        <v>113</v>
      </c>
      <c r="Z921" t="s">
        <v>114</v>
      </c>
      <c r="AA921" t="s">
        <v>547</v>
      </c>
      <c r="AB921" t="s">
        <v>1862</v>
      </c>
      <c r="AC921" t="s">
        <v>1465</v>
      </c>
      <c r="AD921" t="s">
        <v>1863</v>
      </c>
      <c r="AE921" t="s">
        <v>337</v>
      </c>
      <c r="AF921" s="1">
        <v>654.1</v>
      </c>
      <c r="AG921" t="s">
        <v>583</v>
      </c>
      <c r="AH921" t="s">
        <v>55</v>
      </c>
      <c r="AI921" t="s">
        <v>1864</v>
      </c>
    </row>
    <row r="922" spans="1:35" x14ac:dyDescent="0.25">
      <c r="A922" t="s">
        <v>1439</v>
      </c>
      <c r="B922" t="s">
        <v>36</v>
      </c>
      <c r="C922" t="s">
        <v>1440</v>
      </c>
      <c r="D922" t="s">
        <v>1453</v>
      </c>
      <c r="E922" t="s">
        <v>575</v>
      </c>
      <c r="F922" t="s">
        <v>576</v>
      </c>
      <c r="G922" t="s">
        <v>577</v>
      </c>
      <c r="H922" t="s">
        <v>1861</v>
      </c>
      <c r="I922" t="s">
        <v>96</v>
      </c>
      <c r="J922" t="s">
        <v>96</v>
      </c>
      <c r="K922" t="s">
        <v>605</v>
      </c>
      <c r="L922" t="s">
        <v>606</v>
      </c>
      <c r="M922" t="s">
        <v>607</v>
      </c>
      <c r="N922" t="s">
        <v>608</v>
      </c>
      <c r="O922" t="s">
        <v>609</v>
      </c>
      <c r="P922" s="1">
        <v>8138</v>
      </c>
      <c r="Q922" t="s">
        <v>49</v>
      </c>
      <c r="R922" s="1">
        <v>11091.7</v>
      </c>
      <c r="S922" s="1">
        <v>1.4</v>
      </c>
      <c r="T922" t="s">
        <v>50</v>
      </c>
      <c r="U922" s="1">
        <v>11826.2</v>
      </c>
      <c r="V922" s="1">
        <v>11826.2</v>
      </c>
      <c r="W922" s="1">
        <v>8138</v>
      </c>
      <c r="X922" s="1">
        <v>8138</v>
      </c>
      <c r="Y922" t="s">
        <v>113</v>
      </c>
      <c r="Z922" t="s">
        <v>114</v>
      </c>
      <c r="AA922" t="s">
        <v>547</v>
      </c>
      <c r="AB922" t="s">
        <v>1862</v>
      </c>
      <c r="AC922" t="s">
        <v>1465</v>
      </c>
      <c r="AD922" t="s">
        <v>1863</v>
      </c>
      <c r="AE922" t="s">
        <v>337</v>
      </c>
      <c r="AF922" s="1">
        <v>708.4</v>
      </c>
      <c r="AG922" t="s">
        <v>583</v>
      </c>
      <c r="AH922" t="s">
        <v>55</v>
      </c>
      <c r="AI922" t="s">
        <v>1864</v>
      </c>
    </row>
    <row r="923" spans="1:35" x14ac:dyDescent="0.25">
      <c r="A923" t="s">
        <v>1439</v>
      </c>
      <c r="B923" t="s">
        <v>36</v>
      </c>
      <c r="C923" t="s">
        <v>1440</v>
      </c>
      <c r="D923" t="s">
        <v>1453</v>
      </c>
      <c r="E923" t="s">
        <v>575</v>
      </c>
      <c r="F923" t="s">
        <v>576</v>
      </c>
      <c r="G923" t="s">
        <v>577</v>
      </c>
      <c r="H923" t="s">
        <v>1861</v>
      </c>
      <c r="I923" t="s">
        <v>96</v>
      </c>
      <c r="J923" t="s">
        <v>96</v>
      </c>
      <c r="K923" t="s">
        <v>605</v>
      </c>
      <c r="L923" t="s">
        <v>606</v>
      </c>
      <c r="M923" t="s">
        <v>607</v>
      </c>
      <c r="N923" t="s">
        <v>608</v>
      </c>
      <c r="O923" t="s">
        <v>609</v>
      </c>
      <c r="P923" s="1">
        <v>8762</v>
      </c>
      <c r="Q923" t="s">
        <v>49</v>
      </c>
      <c r="R923" s="1">
        <v>11942.2</v>
      </c>
      <c r="S923" s="1">
        <v>1.4</v>
      </c>
      <c r="T923" t="s">
        <v>50</v>
      </c>
      <c r="U923" s="1">
        <v>12733</v>
      </c>
      <c r="V923" s="1">
        <v>12733</v>
      </c>
      <c r="W923" s="1">
        <v>8762</v>
      </c>
      <c r="X923" s="1">
        <v>8762</v>
      </c>
      <c r="Y923" t="s">
        <v>113</v>
      </c>
      <c r="Z923" t="s">
        <v>114</v>
      </c>
      <c r="AA923" t="s">
        <v>547</v>
      </c>
      <c r="AB923" t="s">
        <v>1862</v>
      </c>
      <c r="AC923" t="s">
        <v>1465</v>
      </c>
      <c r="AD923" t="s">
        <v>1863</v>
      </c>
      <c r="AE923" t="s">
        <v>337</v>
      </c>
      <c r="AF923" s="1">
        <v>762.7</v>
      </c>
      <c r="AG923" t="s">
        <v>583</v>
      </c>
      <c r="AH923" t="s">
        <v>55</v>
      </c>
      <c r="AI923" t="s">
        <v>1864</v>
      </c>
    </row>
    <row r="924" spans="1:35" x14ac:dyDescent="0.25">
      <c r="A924" t="s">
        <v>1439</v>
      </c>
      <c r="B924" t="s">
        <v>36</v>
      </c>
      <c r="C924" t="s">
        <v>1440</v>
      </c>
      <c r="D924" t="s">
        <v>1453</v>
      </c>
      <c r="E924" t="s">
        <v>575</v>
      </c>
      <c r="F924" t="s">
        <v>576</v>
      </c>
      <c r="G924" t="s">
        <v>577</v>
      </c>
      <c r="H924" t="s">
        <v>1861</v>
      </c>
      <c r="I924" t="s">
        <v>96</v>
      </c>
      <c r="J924" t="s">
        <v>96</v>
      </c>
      <c r="K924" t="s">
        <v>605</v>
      </c>
      <c r="L924" t="s">
        <v>606</v>
      </c>
      <c r="M924" t="s">
        <v>607</v>
      </c>
      <c r="N924" t="s">
        <v>608</v>
      </c>
      <c r="O924" t="s">
        <v>609</v>
      </c>
      <c r="P924" s="1">
        <v>5390</v>
      </c>
      <c r="Q924" t="s">
        <v>49</v>
      </c>
      <c r="R924" s="1">
        <v>7346.3</v>
      </c>
      <c r="S924" s="1">
        <v>1.4</v>
      </c>
      <c r="T924" t="s">
        <v>50</v>
      </c>
      <c r="U924" s="1">
        <v>7832.8</v>
      </c>
      <c r="V924" s="1">
        <v>7832.8</v>
      </c>
      <c r="W924" s="1">
        <v>5390</v>
      </c>
      <c r="X924" s="1">
        <v>5390</v>
      </c>
      <c r="Y924" t="s">
        <v>113</v>
      </c>
      <c r="Z924" t="s">
        <v>114</v>
      </c>
      <c r="AA924" t="s">
        <v>547</v>
      </c>
      <c r="AB924" t="s">
        <v>1862</v>
      </c>
      <c r="AC924" t="s">
        <v>1465</v>
      </c>
      <c r="AD924" t="s">
        <v>1863</v>
      </c>
      <c r="AE924" t="s">
        <v>337</v>
      </c>
      <c r="AF924" s="1">
        <v>469.2</v>
      </c>
      <c r="AG924" t="s">
        <v>583</v>
      </c>
      <c r="AH924" t="s">
        <v>55</v>
      </c>
      <c r="AI924" t="s">
        <v>1864</v>
      </c>
    </row>
    <row r="925" spans="1:35" x14ac:dyDescent="0.25">
      <c r="A925" t="s">
        <v>1439</v>
      </c>
      <c r="B925" t="s">
        <v>36</v>
      </c>
      <c r="C925" t="s">
        <v>1440</v>
      </c>
      <c r="D925" t="s">
        <v>1453</v>
      </c>
      <c r="E925" t="s">
        <v>575</v>
      </c>
      <c r="F925" t="s">
        <v>576</v>
      </c>
      <c r="G925" t="s">
        <v>577</v>
      </c>
      <c r="H925" t="s">
        <v>1861</v>
      </c>
      <c r="I925" t="s">
        <v>96</v>
      </c>
      <c r="J925" t="s">
        <v>96</v>
      </c>
      <c r="K925" t="s">
        <v>605</v>
      </c>
      <c r="L925" t="s">
        <v>606</v>
      </c>
      <c r="M925" t="s">
        <v>607</v>
      </c>
      <c r="N925" t="s">
        <v>608</v>
      </c>
      <c r="O925" t="s">
        <v>609</v>
      </c>
      <c r="P925" s="1">
        <v>9639</v>
      </c>
      <c r="Q925" t="s">
        <v>49</v>
      </c>
      <c r="R925" s="1">
        <v>13137.5</v>
      </c>
      <c r="S925" s="1">
        <v>1.4</v>
      </c>
      <c r="T925" t="s">
        <v>50</v>
      </c>
      <c r="U925" s="1">
        <v>14007.5</v>
      </c>
      <c r="V925" s="1">
        <v>14007.5</v>
      </c>
      <c r="W925" s="1">
        <v>9639</v>
      </c>
      <c r="X925" s="1">
        <v>9639</v>
      </c>
      <c r="Y925" t="s">
        <v>113</v>
      </c>
      <c r="Z925" t="s">
        <v>114</v>
      </c>
      <c r="AA925" t="s">
        <v>547</v>
      </c>
      <c r="AB925" t="s">
        <v>1862</v>
      </c>
      <c r="AC925" t="s">
        <v>1465</v>
      </c>
      <c r="AD925" t="s">
        <v>1863</v>
      </c>
      <c r="AE925" t="s">
        <v>337</v>
      </c>
      <c r="AF925" s="1">
        <v>839.1</v>
      </c>
      <c r="AG925" t="s">
        <v>583</v>
      </c>
      <c r="AH925" t="s">
        <v>55</v>
      </c>
      <c r="AI925" t="s">
        <v>1864</v>
      </c>
    </row>
    <row r="926" spans="1:35" x14ac:dyDescent="0.25">
      <c r="A926" t="s">
        <v>1439</v>
      </c>
      <c r="B926" t="s">
        <v>36</v>
      </c>
      <c r="C926" t="s">
        <v>1440</v>
      </c>
      <c r="D926" t="s">
        <v>1453</v>
      </c>
      <c r="E926" t="s">
        <v>575</v>
      </c>
      <c r="F926" t="s">
        <v>576</v>
      </c>
      <c r="G926" t="s">
        <v>577</v>
      </c>
      <c r="H926" t="s">
        <v>1861</v>
      </c>
      <c r="I926" t="s">
        <v>96</v>
      </c>
      <c r="J926" t="s">
        <v>96</v>
      </c>
      <c r="K926" t="s">
        <v>605</v>
      </c>
      <c r="L926" t="s">
        <v>606</v>
      </c>
      <c r="M926" t="s">
        <v>607</v>
      </c>
      <c r="N926" t="s">
        <v>608</v>
      </c>
      <c r="O926" t="s">
        <v>609</v>
      </c>
      <c r="P926" s="1">
        <v>11666</v>
      </c>
      <c r="Q926" t="s">
        <v>49</v>
      </c>
      <c r="R926" s="1">
        <v>15900.2</v>
      </c>
      <c r="S926" s="1">
        <v>1.4</v>
      </c>
      <c r="T926" t="s">
        <v>50</v>
      </c>
      <c r="U926" s="1">
        <v>16953.099999999999</v>
      </c>
      <c r="V926" s="1">
        <v>16953.099999999999</v>
      </c>
      <c r="W926" s="1">
        <v>11666</v>
      </c>
      <c r="X926" s="1">
        <v>11666</v>
      </c>
      <c r="Y926" t="s">
        <v>113</v>
      </c>
      <c r="Z926" t="s">
        <v>114</v>
      </c>
      <c r="AA926" t="s">
        <v>547</v>
      </c>
      <c r="AB926" t="s">
        <v>1862</v>
      </c>
      <c r="AC926" t="s">
        <v>1465</v>
      </c>
      <c r="AD926" t="s">
        <v>1863</v>
      </c>
      <c r="AE926" t="s">
        <v>337</v>
      </c>
      <c r="AF926" s="1">
        <v>1015.5</v>
      </c>
      <c r="AG926" t="s">
        <v>583</v>
      </c>
      <c r="AH926" t="s">
        <v>55</v>
      </c>
      <c r="AI926" t="s">
        <v>1864</v>
      </c>
    </row>
    <row r="927" spans="1:35" x14ac:dyDescent="0.25">
      <c r="A927" t="s">
        <v>1439</v>
      </c>
      <c r="B927" t="s">
        <v>36</v>
      </c>
      <c r="C927" t="s">
        <v>1440</v>
      </c>
      <c r="D927" t="s">
        <v>1453</v>
      </c>
      <c r="E927" t="s">
        <v>575</v>
      </c>
      <c r="F927" t="s">
        <v>576</v>
      </c>
      <c r="G927" t="s">
        <v>577</v>
      </c>
      <c r="H927" t="s">
        <v>1861</v>
      </c>
      <c r="I927" t="s">
        <v>96</v>
      </c>
      <c r="J927" t="s">
        <v>96</v>
      </c>
      <c r="K927" t="s">
        <v>605</v>
      </c>
      <c r="L927" t="s">
        <v>606</v>
      </c>
      <c r="M927" t="s">
        <v>607</v>
      </c>
      <c r="N927" t="s">
        <v>608</v>
      </c>
      <c r="O927" t="s">
        <v>609</v>
      </c>
      <c r="P927" s="1">
        <v>9930</v>
      </c>
      <c r="Q927" t="s">
        <v>49</v>
      </c>
      <c r="R927" s="1">
        <v>13534.1</v>
      </c>
      <c r="S927" s="1">
        <v>1.4</v>
      </c>
      <c r="T927" t="s">
        <v>50</v>
      </c>
      <c r="U927" s="1">
        <v>14430.4</v>
      </c>
      <c r="V927" s="1">
        <v>14430.4</v>
      </c>
      <c r="W927" s="1">
        <v>9930</v>
      </c>
      <c r="X927" s="1">
        <v>9930</v>
      </c>
      <c r="Y927" t="s">
        <v>113</v>
      </c>
      <c r="Z927" t="s">
        <v>114</v>
      </c>
      <c r="AA927" t="s">
        <v>547</v>
      </c>
      <c r="AB927" t="s">
        <v>1862</v>
      </c>
      <c r="AC927" t="s">
        <v>1465</v>
      </c>
      <c r="AD927" t="s">
        <v>1863</v>
      </c>
      <c r="AE927" t="s">
        <v>337</v>
      </c>
      <c r="AF927" s="1">
        <v>864.4</v>
      </c>
      <c r="AG927" t="s">
        <v>583</v>
      </c>
      <c r="AH927" t="s">
        <v>55</v>
      </c>
      <c r="AI927" t="s">
        <v>1864</v>
      </c>
    </row>
    <row r="928" spans="1:35" x14ac:dyDescent="0.25">
      <c r="A928" t="s">
        <v>1439</v>
      </c>
      <c r="B928" t="s">
        <v>36</v>
      </c>
      <c r="C928" t="s">
        <v>1440</v>
      </c>
      <c r="D928" t="s">
        <v>1453</v>
      </c>
      <c r="E928" t="s">
        <v>575</v>
      </c>
      <c r="F928" t="s">
        <v>576</v>
      </c>
      <c r="G928" t="s">
        <v>577</v>
      </c>
      <c r="H928" t="s">
        <v>1861</v>
      </c>
      <c r="I928" t="s">
        <v>96</v>
      </c>
      <c r="J928" t="s">
        <v>96</v>
      </c>
      <c r="K928" t="s">
        <v>605</v>
      </c>
      <c r="L928" t="s">
        <v>606</v>
      </c>
      <c r="M928" t="s">
        <v>607</v>
      </c>
      <c r="N928" t="s">
        <v>608</v>
      </c>
      <c r="O928" t="s">
        <v>609</v>
      </c>
      <c r="P928" s="1">
        <v>5830</v>
      </c>
      <c r="Q928" t="s">
        <v>49</v>
      </c>
      <c r="R928" s="1">
        <v>7946</v>
      </c>
      <c r="S928" s="1">
        <v>1.4</v>
      </c>
      <c r="T928" t="s">
        <v>50</v>
      </c>
      <c r="U928" s="1">
        <v>8472.2000000000007</v>
      </c>
      <c r="V928" s="1">
        <v>8472.2000000000007</v>
      </c>
      <c r="W928" s="1">
        <v>5830</v>
      </c>
      <c r="X928" s="1">
        <v>5830</v>
      </c>
      <c r="Y928" t="s">
        <v>113</v>
      </c>
      <c r="Z928" t="s">
        <v>114</v>
      </c>
      <c r="AA928" t="s">
        <v>547</v>
      </c>
      <c r="AB928" t="s">
        <v>1862</v>
      </c>
      <c r="AC928" t="s">
        <v>1465</v>
      </c>
      <c r="AD928" t="s">
        <v>1863</v>
      </c>
      <c r="AE928" t="s">
        <v>337</v>
      </c>
      <c r="AF928" s="1">
        <v>507.5</v>
      </c>
      <c r="AG928" t="s">
        <v>583</v>
      </c>
      <c r="AH928" t="s">
        <v>55</v>
      </c>
      <c r="AI928" t="s">
        <v>1864</v>
      </c>
    </row>
    <row r="929" spans="1:35" x14ac:dyDescent="0.25">
      <c r="A929" t="s">
        <v>1439</v>
      </c>
      <c r="B929" t="s">
        <v>36</v>
      </c>
      <c r="C929" t="s">
        <v>1440</v>
      </c>
      <c r="D929" t="s">
        <v>1453</v>
      </c>
      <c r="E929" t="s">
        <v>575</v>
      </c>
      <c r="F929" t="s">
        <v>576</v>
      </c>
      <c r="G929" t="s">
        <v>577</v>
      </c>
      <c r="H929" t="s">
        <v>1861</v>
      </c>
      <c r="I929" t="s">
        <v>96</v>
      </c>
      <c r="J929" t="s">
        <v>96</v>
      </c>
      <c r="K929" t="s">
        <v>605</v>
      </c>
      <c r="L929" t="s">
        <v>606</v>
      </c>
      <c r="M929" t="s">
        <v>607</v>
      </c>
      <c r="N929" t="s">
        <v>608</v>
      </c>
      <c r="O929" t="s">
        <v>609</v>
      </c>
      <c r="P929" s="1">
        <v>11682</v>
      </c>
      <c r="Q929" t="s">
        <v>49</v>
      </c>
      <c r="R929" s="1">
        <v>15922</v>
      </c>
      <c r="S929" s="1">
        <v>1.4</v>
      </c>
      <c r="T929" t="s">
        <v>50</v>
      </c>
      <c r="U929" s="1">
        <v>16976.400000000001</v>
      </c>
      <c r="V929" s="1">
        <v>16976.400000000001</v>
      </c>
      <c r="W929" s="1">
        <v>11682</v>
      </c>
      <c r="X929" s="1">
        <v>11682</v>
      </c>
      <c r="Y929" t="s">
        <v>113</v>
      </c>
      <c r="Z929" t="s">
        <v>114</v>
      </c>
      <c r="AA929" t="s">
        <v>547</v>
      </c>
      <c r="AB929" t="s">
        <v>1862</v>
      </c>
      <c r="AC929" t="s">
        <v>1465</v>
      </c>
      <c r="AD929" t="s">
        <v>1863</v>
      </c>
      <c r="AE929" t="s">
        <v>337</v>
      </c>
      <c r="AF929" s="1">
        <v>1016.9</v>
      </c>
      <c r="AG929" t="s">
        <v>583</v>
      </c>
      <c r="AH929" t="s">
        <v>55</v>
      </c>
      <c r="AI929" t="s">
        <v>1864</v>
      </c>
    </row>
    <row r="930" spans="1:35" x14ac:dyDescent="0.25">
      <c r="A930" t="s">
        <v>1439</v>
      </c>
      <c r="B930" t="s">
        <v>36</v>
      </c>
      <c r="C930" t="s">
        <v>1440</v>
      </c>
      <c r="D930" t="s">
        <v>1453</v>
      </c>
      <c r="E930" t="s">
        <v>575</v>
      </c>
      <c r="F930" t="s">
        <v>576</v>
      </c>
      <c r="G930" t="s">
        <v>577</v>
      </c>
      <c r="H930" t="s">
        <v>1861</v>
      </c>
      <c r="I930" t="s">
        <v>96</v>
      </c>
      <c r="J930" t="s">
        <v>96</v>
      </c>
      <c r="K930" t="s">
        <v>605</v>
      </c>
      <c r="L930" t="s">
        <v>606</v>
      </c>
      <c r="M930" t="s">
        <v>607</v>
      </c>
      <c r="N930" t="s">
        <v>608</v>
      </c>
      <c r="O930" t="s">
        <v>609</v>
      </c>
      <c r="P930" s="1">
        <v>12100</v>
      </c>
      <c r="Q930" t="s">
        <v>49</v>
      </c>
      <c r="R930" s="1">
        <v>16491.7</v>
      </c>
      <c r="S930" s="1">
        <v>1.4</v>
      </c>
      <c r="T930" t="s">
        <v>50</v>
      </c>
      <c r="U930" s="1">
        <v>17583.8</v>
      </c>
      <c r="V930" s="1">
        <v>17583.8</v>
      </c>
      <c r="W930" s="1">
        <v>12100</v>
      </c>
      <c r="X930" s="1">
        <v>12100</v>
      </c>
      <c r="Y930" t="s">
        <v>113</v>
      </c>
      <c r="Z930" t="s">
        <v>114</v>
      </c>
      <c r="AA930" t="s">
        <v>547</v>
      </c>
      <c r="AB930" t="s">
        <v>1862</v>
      </c>
      <c r="AC930" t="s">
        <v>1465</v>
      </c>
      <c r="AD930" t="s">
        <v>1863</v>
      </c>
      <c r="AE930" t="s">
        <v>337</v>
      </c>
      <c r="AF930" s="1">
        <v>1053.3</v>
      </c>
      <c r="AG930" t="s">
        <v>583</v>
      </c>
      <c r="AH930" t="s">
        <v>55</v>
      </c>
      <c r="AI930" t="s">
        <v>1864</v>
      </c>
    </row>
    <row r="931" spans="1:35" x14ac:dyDescent="0.25">
      <c r="A931" t="s">
        <v>1439</v>
      </c>
      <c r="B931" t="s">
        <v>36</v>
      </c>
      <c r="C931" t="s">
        <v>1440</v>
      </c>
      <c r="D931" t="s">
        <v>1453</v>
      </c>
      <c r="E931" t="s">
        <v>575</v>
      </c>
      <c r="F931" t="s">
        <v>576</v>
      </c>
      <c r="G931" t="s">
        <v>577</v>
      </c>
      <c r="H931" t="s">
        <v>1861</v>
      </c>
      <c r="I931" t="s">
        <v>96</v>
      </c>
      <c r="J931" t="s">
        <v>96</v>
      </c>
      <c r="K931" t="s">
        <v>605</v>
      </c>
      <c r="L931" t="s">
        <v>606</v>
      </c>
      <c r="M931" t="s">
        <v>607</v>
      </c>
      <c r="N931" t="s">
        <v>608</v>
      </c>
      <c r="O931" t="s">
        <v>609</v>
      </c>
      <c r="P931" s="1">
        <v>19509</v>
      </c>
      <c r="Q931" t="s">
        <v>49</v>
      </c>
      <c r="R931" s="1">
        <v>26589.8</v>
      </c>
      <c r="S931" s="1">
        <v>1.4</v>
      </c>
      <c r="T931" t="s">
        <v>50</v>
      </c>
      <c r="U931" s="1">
        <v>28350.7</v>
      </c>
      <c r="V931" s="1">
        <v>28350.7</v>
      </c>
      <c r="W931" s="1">
        <v>19509</v>
      </c>
      <c r="X931" s="1">
        <v>19509</v>
      </c>
      <c r="Y931" t="s">
        <v>113</v>
      </c>
      <c r="Z931" t="s">
        <v>114</v>
      </c>
      <c r="AA931" t="s">
        <v>547</v>
      </c>
      <c r="AB931" t="s">
        <v>1862</v>
      </c>
      <c r="AC931" t="s">
        <v>1465</v>
      </c>
      <c r="AD931" t="s">
        <v>1863</v>
      </c>
      <c r="AE931" t="s">
        <v>337</v>
      </c>
      <c r="AF931" s="1">
        <v>1698.2</v>
      </c>
      <c r="AG931" t="s">
        <v>583</v>
      </c>
      <c r="AH931" t="s">
        <v>55</v>
      </c>
      <c r="AI931" t="s">
        <v>1864</v>
      </c>
    </row>
    <row r="932" spans="1:35" x14ac:dyDescent="0.25">
      <c r="A932" t="s">
        <v>1439</v>
      </c>
      <c r="B932" t="s">
        <v>36</v>
      </c>
      <c r="C932" t="s">
        <v>1440</v>
      </c>
      <c r="D932" t="s">
        <v>1453</v>
      </c>
      <c r="E932" t="s">
        <v>575</v>
      </c>
      <c r="F932" t="s">
        <v>576</v>
      </c>
      <c r="G932" t="s">
        <v>577</v>
      </c>
      <c r="H932" t="s">
        <v>1861</v>
      </c>
      <c r="I932" t="s">
        <v>96</v>
      </c>
      <c r="J932" t="s">
        <v>96</v>
      </c>
      <c r="K932" t="s">
        <v>605</v>
      </c>
      <c r="L932" t="s">
        <v>606</v>
      </c>
      <c r="M932" t="s">
        <v>607</v>
      </c>
      <c r="N932" t="s">
        <v>608</v>
      </c>
      <c r="O932" t="s">
        <v>609</v>
      </c>
      <c r="P932" s="1">
        <v>15560</v>
      </c>
      <c r="Q932" t="s">
        <v>49</v>
      </c>
      <c r="R932" s="1">
        <v>21207.5</v>
      </c>
      <c r="S932" s="1">
        <v>1.4</v>
      </c>
      <c r="T932" t="s">
        <v>50</v>
      </c>
      <c r="U932" s="1">
        <v>22611.9</v>
      </c>
      <c r="V932" s="1">
        <v>22611.9</v>
      </c>
      <c r="W932" s="1">
        <v>15560</v>
      </c>
      <c r="X932" s="1">
        <v>15560</v>
      </c>
      <c r="Y932" t="s">
        <v>113</v>
      </c>
      <c r="Z932" t="s">
        <v>114</v>
      </c>
      <c r="AA932" t="s">
        <v>547</v>
      </c>
      <c r="AB932" t="s">
        <v>1862</v>
      </c>
      <c r="AC932" t="s">
        <v>1465</v>
      </c>
      <c r="AD932" t="s">
        <v>1863</v>
      </c>
      <c r="AE932" t="s">
        <v>337</v>
      </c>
      <c r="AF932" s="1">
        <v>1354.5</v>
      </c>
      <c r="AG932" t="s">
        <v>583</v>
      </c>
      <c r="AH932" t="s">
        <v>55</v>
      </c>
      <c r="AI932" t="s">
        <v>1864</v>
      </c>
    </row>
    <row r="933" spans="1:35" x14ac:dyDescent="0.25">
      <c r="A933" t="s">
        <v>1439</v>
      </c>
      <c r="B933" t="s">
        <v>36</v>
      </c>
      <c r="C933" t="s">
        <v>1440</v>
      </c>
      <c r="D933" t="s">
        <v>1453</v>
      </c>
      <c r="E933" t="s">
        <v>575</v>
      </c>
      <c r="F933" t="s">
        <v>576</v>
      </c>
      <c r="G933" t="s">
        <v>577</v>
      </c>
      <c r="H933" t="s">
        <v>1861</v>
      </c>
      <c r="I933" t="s">
        <v>96</v>
      </c>
      <c r="J933" t="s">
        <v>96</v>
      </c>
      <c r="K933" t="s">
        <v>605</v>
      </c>
      <c r="L933" t="s">
        <v>606</v>
      </c>
      <c r="M933" t="s">
        <v>607</v>
      </c>
      <c r="N933" t="s">
        <v>608</v>
      </c>
      <c r="O933" t="s">
        <v>609</v>
      </c>
      <c r="P933" s="1">
        <v>5775</v>
      </c>
      <c r="Q933" t="s">
        <v>49</v>
      </c>
      <c r="R933" s="1">
        <v>7873.2</v>
      </c>
      <c r="S933" s="1">
        <v>1.4</v>
      </c>
      <c r="T933" t="s">
        <v>50</v>
      </c>
      <c r="U933" s="1">
        <v>8392.2000000000007</v>
      </c>
      <c r="V933" s="1">
        <v>8392.2000000000007</v>
      </c>
      <c r="W933" s="1">
        <v>5775</v>
      </c>
      <c r="X933" s="1">
        <v>5775</v>
      </c>
      <c r="Y933" t="s">
        <v>113</v>
      </c>
      <c r="Z933" t="s">
        <v>114</v>
      </c>
      <c r="AA933" t="s">
        <v>547</v>
      </c>
      <c r="AB933" t="s">
        <v>1862</v>
      </c>
      <c r="AC933" t="s">
        <v>1465</v>
      </c>
      <c r="AD933" t="s">
        <v>1863</v>
      </c>
      <c r="AE933" t="s">
        <v>337</v>
      </c>
      <c r="AF933" s="1">
        <v>500.5</v>
      </c>
      <c r="AG933" t="s">
        <v>583</v>
      </c>
      <c r="AH933" t="s">
        <v>55</v>
      </c>
      <c r="AI933" t="s">
        <v>1864</v>
      </c>
    </row>
    <row r="934" spans="1:35" x14ac:dyDescent="0.25">
      <c r="A934" t="s">
        <v>1439</v>
      </c>
      <c r="B934" t="s">
        <v>36</v>
      </c>
      <c r="C934" t="s">
        <v>1440</v>
      </c>
      <c r="D934" t="s">
        <v>1453</v>
      </c>
      <c r="E934" t="s">
        <v>575</v>
      </c>
      <c r="F934" t="s">
        <v>576</v>
      </c>
      <c r="G934" t="s">
        <v>577</v>
      </c>
      <c r="H934" t="s">
        <v>1861</v>
      </c>
      <c r="I934" t="s">
        <v>96</v>
      </c>
      <c r="J934" t="s">
        <v>96</v>
      </c>
      <c r="K934" t="s">
        <v>605</v>
      </c>
      <c r="L934" t="s">
        <v>606</v>
      </c>
      <c r="M934" t="s">
        <v>607</v>
      </c>
      <c r="N934" t="s">
        <v>608</v>
      </c>
      <c r="O934" t="s">
        <v>609</v>
      </c>
      <c r="P934" s="1">
        <v>10242</v>
      </c>
      <c r="Q934" t="s">
        <v>49</v>
      </c>
      <c r="R934" s="1">
        <v>13959.4</v>
      </c>
      <c r="S934" s="1">
        <v>1.4</v>
      </c>
      <c r="T934" t="s">
        <v>50</v>
      </c>
      <c r="U934" s="1">
        <v>14883.8</v>
      </c>
      <c r="V934" s="1">
        <v>14883.8</v>
      </c>
      <c r="W934" s="1">
        <v>10242</v>
      </c>
      <c r="X934" s="1">
        <v>10242</v>
      </c>
      <c r="Y934" t="s">
        <v>113</v>
      </c>
      <c r="Z934" t="s">
        <v>114</v>
      </c>
      <c r="AA934" t="s">
        <v>547</v>
      </c>
      <c r="AB934" t="s">
        <v>1862</v>
      </c>
      <c r="AC934" t="s">
        <v>1465</v>
      </c>
      <c r="AD934" t="s">
        <v>1863</v>
      </c>
      <c r="AE934" t="s">
        <v>337</v>
      </c>
      <c r="AF934" s="1">
        <v>891.6</v>
      </c>
      <c r="AG934" t="s">
        <v>583</v>
      </c>
      <c r="AH934" t="s">
        <v>55</v>
      </c>
      <c r="AI934" t="s">
        <v>1864</v>
      </c>
    </row>
    <row r="935" spans="1:35" x14ac:dyDescent="0.25">
      <c r="A935" t="s">
        <v>1439</v>
      </c>
      <c r="B935" t="s">
        <v>36</v>
      </c>
      <c r="C935" t="s">
        <v>1440</v>
      </c>
      <c r="D935" t="s">
        <v>1453</v>
      </c>
      <c r="E935" t="s">
        <v>575</v>
      </c>
      <c r="F935" t="s">
        <v>576</v>
      </c>
      <c r="G935" t="s">
        <v>577</v>
      </c>
      <c r="H935" t="s">
        <v>1861</v>
      </c>
      <c r="I935" t="s">
        <v>96</v>
      </c>
      <c r="J935" t="s">
        <v>96</v>
      </c>
      <c r="K935" t="s">
        <v>605</v>
      </c>
      <c r="L935" t="s">
        <v>606</v>
      </c>
      <c r="M935" t="s">
        <v>607</v>
      </c>
      <c r="N935" t="s">
        <v>608</v>
      </c>
      <c r="O935" t="s">
        <v>609</v>
      </c>
      <c r="P935" s="1">
        <v>6743</v>
      </c>
      <c r="Q935" t="s">
        <v>49</v>
      </c>
      <c r="R935" s="1">
        <v>9190.4</v>
      </c>
      <c r="S935" s="1">
        <v>1.4</v>
      </c>
      <c r="T935" t="s">
        <v>50</v>
      </c>
      <c r="U935" s="1">
        <v>9799</v>
      </c>
      <c r="V935" s="1">
        <v>9799</v>
      </c>
      <c r="W935" s="1">
        <v>6743</v>
      </c>
      <c r="X935" s="1">
        <v>6743</v>
      </c>
      <c r="Y935" t="s">
        <v>113</v>
      </c>
      <c r="Z935" t="s">
        <v>114</v>
      </c>
      <c r="AA935" t="s">
        <v>547</v>
      </c>
      <c r="AB935" t="s">
        <v>1862</v>
      </c>
      <c r="AC935" t="s">
        <v>1465</v>
      </c>
      <c r="AD935" t="s">
        <v>1863</v>
      </c>
      <c r="AE935" t="s">
        <v>337</v>
      </c>
      <c r="AF935" s="1">
        <v>587</v>
      </c>
      <c r="AG935" t="s">
        <v>583</v>
      </c>
      <c r="AH935" t="s">
        <v>55</v>
      </c>
      <c r="AI935" t="s">
        <v>1864</v>
      </c>
    </row>
    <row r="936" spans="1:35" x14ac:dyDescent="0.25">
      <c r="A936" t="s">
        <v>1439</v>
      </c>
      <c r="B936" t="s">
        <v>36</v>
      </c>
      <c r="C936" t="s">
        <v>1440</v>
      </c>
      <c r="D936" t="s">
        <v>1865</v>
      </c>
      <c r="E936" t="s">
        <v>575</v>
      </c>
      <c r="F936" t="s">
        <v>576</v>
      </c>
      <c r="G936" t="s">
        <v>577</v>
      </c>
      <c r="H936" t="s">
        <v>604</v>
      </c>
      <c r="I936" t="s">
        <v>43</v>
      </c>
      <c r="J936" t="s">
        <v>43</v>
      </c>
      <c r="K936" t="s">
        <v>605</v>
      </c>
      <c r="L936" t="s">
        <v>606</v>
      </c>
      <c r="M936" t="s">
        <v>1866</v>
      </c>
      <c r="N936" t="s">
        <v>608</v>
      </c>
      <c r="O936" t="s">
        <v>609</v>
      </c>
      <c r="P936" s="1">
        <v>8408</v>
      </c>
      <c r="Q936" t="s">
        <v>49</v>
      </c>
      <c r="R936" s="1">
        <v>11174.1</v>
      </c>
      <c r="S936" s="1">
        <v>1.3</v>
      </c>
      <c r="T936" t="s">
        <v>50</v>
      </c>
      <c r="U936" s="1">
        <v>11791.7</v>
      </c>
      <c r="V936" s="1">
        <v>11791.7</v>
      </c>
      <c r="W936" s="1">
        <v>8408</v>
      </c>
      <c r="X936" s="1">
        <v>8408</v>
      </c>
      <c r="Y936" t="s">
        <v>113</v>
      </c>
      <c r="Z936" t="s">
        <v>114</v>
      </c>
      <c r="AA936" t="s">
        <v>255</v>
      </c>
      <c r="AB936" t="s">
        <v>1867</v>
      </c>
      <c r="AC936" t="s">
        <v>1453</v>
      </c>
      <c r="AD936" t="s">
        <v>1868</v>
      </c>
      <c r="AE936" t="s">
        <v>337</v>
      </c>
      <c r="AF936" s="1">
        <v>597.1</v>
      </c>
      <c r="AG936" t="s">
        <v>583</v>
      </c>
      <c r="AH936" t="s">
        <v>55</v>
      </c>
      <c r="AI936" t="s">
        <v>1869</v>
      </c>
    </row>
    <row r="937" spans="1:35" x14ac:dyDescent="0.25">
      <c r="A937" t="s">
        <v>1439</v>
      </c>
      <c r="B937" t="s">
        <v>36</v>
      </c>
      <c r="C937" t="s">
        <v>1440</v>
      </c>
      <c r="D937" t="s">
        <v>1865</v>
      </c>
      <c r="E937" t="s">
        <v>575</v>
      </c>
      <c r="F937" t="s">
        <v>576</v>
      </c>
      <c r="G937" t="s">
        <v>577</v>
      </c>
      <c r="H937" t="s">
        <v>604</v>
      </c>
      <c r="I937" t="s">
        <v>43</v>
      </c>
      <c r="J937" t="s">
        <v>43</v>
      </c>
      <c r="K937" t="s">
        <v>605</v>
      </c>
      <c r="L937" t="s">
        <v>606</v>
      </c>
      <c r="M937" t="s">
        <v>1866</v>
      </c>
      <c r="N937" t="s">
        <v>608</v>
      </c>
      <c r="O937" t="s">
        <v>609</v>
      </c>
      <c r="P937" s="1">
        <v>15558</v>
      </c>
      <c r="Q937" t="s">
        <v>49</v>
      </c>
      <c r="R937" s="1">
        <v>20676.3</v>
      </c>
      <c r="S937" s="1">
        <v>1.3</v>
      </c>
      <c r="T937" t="s">
        <v>50</v>
      </c>
      <c r="U937" s="1">
        <v>21819.200000000001</v>
      </c>
      <c r="V937" s="1">
        <v>21819.200000000001</v>
      </c>
      <c r="W937" s="1">
        <v>15558</v>
      </c>
      <c r="X937" s="1">
        <v>15558</v>
      </c>
      <c r="Y937" t="s">
        <v>113</v>
      </c>
      <c r="Z937" t="s">
        <v>114</v>
      </c>
      <c r="AA937" t="s">
        <v>255</v>
      </c>
      <c r="AB937" t="s">
        <v>1867</v>
      </c>
      <c r="AC937" t="s">
        <v>1453</v>
      </c>
      <c r="AD937" t="s">
        <v>1868</v>
      </c>
      <c r="AE937" t="s">
        <v>337</v>
      </c>
      <c r="AF937" s="1">
        <v>1104.9000000000001</v>
      </c>
      <c r="AG937" t="s">
        <v>583</v>
      </c>
      <c r="AH937" t="s">
        <v>55</v>
      </c>
      <c r="AI937" t="s">
        <v>1869</v>
      </c>
    </row>
    <row r="938" spans="1:35" x14ac:dyDescent="0.25">
      <c r="A938" t="s">
        <v>1439</v>
      </c>
      <c r="B938" t="s">
        <v>36</v>
      </c>
      <c r="C938" t="s">
        <v>1440</v>
      </c>
      <c r="D938" t="s">
        <v>1865</v>
      </c>
      <c r="E938" t="s">
        <v>575</v>
      </c>
      <c r="F938" t="s">
        <v>576</v>
      </c>
      <c r="G938" t="s">
        <v>577</v>
      </c>
      <c r="H938" t="s">
        <v>604</v>
      </c>
      <c r="I938" t="s">
        <v>43</v>
      </c>
      <c r="J938" t="s">
        <v>43</v>
      </c>
      <c r="K938" t="s">
        <v>605</v>
      </c>
      <c r="L938" t="s">
        <v>606</v>
      </c>
      <c r="M938" t="s">
        <v>607</v>
      </c>
      <c r="N938" t="s">
        <v>608</v>
      </c>
      <c r="O938" t="s">
        <v>609</v>
      </c>
      <c r="P938" s="1">
        <v>24794</v>
      </c>
      <c r="Q938" t="s">
        <v>49</v>
      </c>
      <c r="R938" s="1">
        <v>28623</v>
      </c>
      <c r="S938" s="1">
        <v>1.2</v>
      </c>
      <c r="T938" t="s">
        <v>50</v>
      </c>
      <c r="U938" s="1">
        <v>30549.8</v>
      </c>
      <c r="V938" s="1">
        <v>30549.8</v>
      </c>
      <c r="W938" s="1">
        <v>24794</v>
      </c>
      <c r="X938" s="1">
        <v>24794</v>
      </c>
      <c r="Y938" t="s">
        <v>113</v>
      </c>
      <c r="Z938" t="s">
        <v>114</v>
      </c>
      <c r="AA938" t="s">
        <v>255</v>
      </c>
      <c r="AB938" t="s">
        <v>1870</v>
      </c>
      <c r="AC938" t="s">
        <v>1453</v>
      </c>
      <c r="AD938" t="s">
        <v>1868</v>
      </c>
      <c r="AE938" t="s">
        <v>337</v>
      </c>
      <c r="AF938" s="1">
        <v>1873.6</v>
      </c>
      <c r="AG938" t="s">
        <v>583</v>
      </c>
      <c r="AH938" t="s">
        <v>55</v>
      </c>
      <c r="AI938" t="s">
        <v>1871</v>
      </c>
    </row>
    <row r="939" spans="1:35" x14ac:dyDescent="0.25">
      <c r="A939" t="s">
        <v>1439</v>
      </c>
      <c r="B939" t="s">
        <v>36</v>
      </c>
      <c r="C939" t="s">
        <v>1440</v>
      </c>
      <c r="D939" t="s">
        <v>1865</v>
      </c>
      <c r="E939" t="s">
        <v>575</v>
      </c>
      <c r="F939" t="s">
        <v>576</v>
      </c>
      <c r="G939" t="s">
        <v>577</v>
      </c>
      <c r="H939" t="s">
        <v>604</v>
      </c>
      <c r="I939" t="s">
        <v>43</v>
      </c>
      <c r="J939" t="s">
        <v>43</v>
      </c>
      <c r="K939" t="s">
        <v>605</v>
      </c>
      <c r="L939" t="s">
        <v>606</v>
      </c>
      <c r="M939" t="s">
        <v>607</v>
      </c>
      <c r="N939" t="s">
        <v>608</v>
      </c>
      <c r="O939" t="s">
        <v>609</v>
      </c>
      <c r="P939" s="1">
        <v>4842</v>
      </c>
      <c r="Q939" t="s">
        <v>49</v>
      </c>
      <c r="R939" s="1">
        <v>5635.2</v>
      </c>
      <c r="S939" s="1">
        <v>1.2</v>
      </c>
      <c r="T939" t="s">
        <v>50</v>
      </c>
      <c r="U939" s="1">
        <v>6014.5</v>
      </c>
      <c r="V939" s="1">
        <v>6014.5</v>
      </c>
      <c r="W939" s="1">
        <v>4842</v>
      </c>
      <c r="X939" s="1">
        <v>4842</v>
      </c>
      <c r="Y939" t="s">
        <v>113</v>
      </c>
      <c r="Z939" t="s">
        <v>114</v>
      </c>
      <c r="AA939" t="s">
        <v>255</v>
      </c>
      <c r="AB939" t="s">
        <v>1870</v>
      </c>
      <c r="AC939" t="s">
        <v>1453</v>
      </c>
      <c r="AD939" t="s">
        <v>1868</v>
      </c>
      <c r="AE939" t="s">
        <v>337</v>
      </c>
      <c r="AF939" s="1">
        <v>368.9</v>
      </c>
      <c r="AG939" t="s">
        <v>583</v>
      </c>
      <c r="AH939" t="s">
        <v>55</v>
      </c>
      <c r="AI939" t="s">
        <v>1871</v>
      </c>
    </row>
    <row r="940" spans="1:35" x14ac:dyDescent="0.25">
      <c r="A940" t="s">
        <v>1439</v>
      </c>
      <c r="B940" t="s">
        <v>36</v>
      </c>
      <c r="C940" t="s">
        <v>1440</v>
      </c>
      <c r="D940" t="s">
        <v>1865</v>
      </c>
      <c r="E940" t="s">
        <v>575</v>
      </c>
      <c r="F940" t="s">
        <v>576</v>
      </c>
      <c r="G940" t="s">
        <v>577</v>
      </c>
      <c r="H940" t="s">
        <v>604</v>
      </c>
      <c r="I940" t="s">
        <v>43</v>
      </c>
      <c r="J940" t="s">
        <v>43</v>
      </c>
      <c r="K940" t="s">
        <v>605</v>
      </c>
      <c r="L940" t="s">
        <v>606</v>
      </c>
      <c r="M940" t="s">
        <v>607</v>
      </c>
      <c r="N940" t="s">
        <v>608</v>
      </c>
      <c r="O940" t="s">
        <v>609</v>
      </c>
      <c r="P940" s="1">
        <v>7798</v>
      </c>
      <c r="Q940" t="s">
        <v>49</v>
      </c>
      <c r="R940" s="1">
        <v>9075.5</v>
      </c>
      <c r="S940" s="1">
        <v>1.2</v>
      </c>
      <c r="T940" t="s">
        <v>50</v>
      </c>
      <c r="U940" s="1">
        <v>9686.4</v>
      </c>
      <c r="V940" s="1">
        <v>9686.4</v>
      </c>
      <c r="W940" s="1">
        <v>7798</v>
      </c>
      <c r="X940" s="1">
        <v>7798</v>
      </c>
      <c r="Y940" t="s">
        <v>113</v>
      </c>
      <c r="Z940" t="s">
        <v>114</v>
      </c>
      <c r="AA940" t="s">
        <v>255</v>
      </c>
      <c r="AB940" t="s">
        <v>1870</v>
      </c>
      <c r="AC940" t="s">
        <v>1453</v>
      </c>
      <c r="AD940" t="s">
        <v>1868</v>
      </c>
      <c r="AE940" t="s">
        <v>337</v>
      </c>
      <c r="AF940" s="1">
        <v>594.1</v>
      </c>
      <c r="AG940" t="s">
        <v>583</v>
      </c>
      <c r="AH940" t="s">
        <v>55</v>
      </c>
      <c r="AI940" t="s">
        <v>1871</v>
      </c>
    </row>
    <row r="941" spans="1:35" x14ac:dyDescent="0.25">
      <c r="A941" t="s">
        <v>1439</v>
      </c>
      <c r="B941" t="s">
        <v>36</v>
      </c>
      <c r="C941" t="s">
        <v>1440</v>
      </c>
      <c r="D941" t="s">
        <v>1865</v>
      </c>
      <c r="E941" t="s">
        <v>575</v>
      </c>
      <c r="F941" t="s">
        <v>576</v>
      </c>
      <c r="G941" t="s">
        <v>577</v>
      </c>
      <c r="H941" t="s">
        <v>604</v>
      </c>
      <c r="I941" t="s">
        <v>43</v>
      </c>
      <c r="J941" t="s">
        <v>43</v>
      </c>
      <c r="K941" t="s">
        <v>605</v>
      </c>
      <c r="L941" t="s">
        <v>606</v>
      </c>
      <c r="M941" t="s">
        <v>607</v>
      </c>
      <c r="N941" t="s">
        <v>608</v>
      </c>
      <c r="O941" t="s">
        <v>609</v>
      </c>
      <c r="P941" s="1">
        <v>9170</v>
      </c>
      <c r="Q941" t="s">
        <v>49</v>
      </c>
      <c r="R941" s="1">
        <v>10672.2</v>
      </c>
      <c r="S941" s="1">
        <v>1.2</v>
      </c>
      <c r="T941" t="s">
        <v>50</v>
      </c>
      <c r="U941" s="1">
        <v>11390.6</v>
      </c>
      <c r="V941" s="1">
        <v>11390.6</v>
      </c>
      <c r="W941" s="1">
        <v>9170</v>
      </c>
      <c r="X941" s="1">
        <v>9170</v>
      </c>
      <c r="Y941" t="s">
        <v>113</v>
      </c>
      <c r="Z941" t="s">
        <v>114</v>
      </c>
      <c r="AA941" t="s">
        <v>255</v>
      </c>
      <c r="AB941" t="s">
        <v>1870</v>
      </c>
      <c r="AC941" t="s">
        <v>1453</v>
      </c>
      <c r="AD941" t="s">
        <v>1868</v>
      </c>
      <c r="AE941" t="s">
        <v>337</v>
      </c>
      <c r="AF941" s="1">
        <v>698.6</v>
      </c>
      <c r="AG941" t="s">
        <v>583</v>
      </c>
      <c r="AH941" t="s">
        <v>55</v>
      </c>
      <c r="AI941" t="s">
        <v>1871</v>
      </c>
    </row>
    <row r="942" spans="1:35" x14ac:dyDescent="0.25">
      <c r="A942" t="s">
        <v>1439</v>
      </c>
      <c r="B942" t="s">
        <v>36</v>
      </c>
      <c r="C942" t="s">
        <v>1440</v>
      </c>
      <c r="D942" t="s">
        <v>1865</v>
      </c>
      <c r="E942" t="s">
        <v>575</v>
      </c>
      <c r="F942" t="s">
        <v>576</v>
      </c>
      <c r="G942" t="s">
        <v>577</v>
      </c>
      <c r="H942" t="s">
        <v>604</v>
      </c>
      <c r="I942" t="s">
        <v>43</v>
      </c>
      <c r="J942" t="s">
        <v>43</v>
      </c>
      <c r="K942" t="s">
        <v>605</v>
      </c>
      <c r="L942" t="s">
        <v>606</v>
      </c>
      <c r="M942" t="s">
        <v>607</v>
      </c>
      <c r="N942" t="s">
        <v>608</v>
      </c>
      <c r="O942" t="s">
        <v>609</v>
      </c>
      <c r="P942" s="1">
        <v>9050</v>
      </c>
      <c r="Q942" t="s">
        <v>49</v>
      </c>
      <c r="R942" s="1">
        <v>10532.6</v>
      </c>
      <c r="S942" s="1">
        <v>1.2</v>
      </c>
      <c r="T942" t="s">
        <v>50</v>
      </c>
      <c r="U942" s="1">
        <v>11241.6</v>
      </c>
      <c r="V942" s="1">
        <v>11241.6</v>
      </c>
      <c r="W942" s="1">
        <v>9050</v>
      </c>
      <c r="X942" s="1">
        <v>9050</v>
      </c>
      <c r="Y942" t="s">
        <v>113</v>
      </c>
      <c r="Z942" t="s">
        <v>114</v>
      </c>
      <c r="AA942" t="s">
        <v>255</v>
      </c>
      <c r="AB942" t="s">
        <v>1870</v>
      </c>
      <c r="AC942" t="s">
        <v>1453</v>
      </c>
      <c r="AD942" t="s">
        <v>1868</v>
      </c>
      <c r="AE942" t="s">
        <v>337</v>
      </c>
      <c r="AF942" s="1">
        <v>689.4</v>
      </c>
      <c r="AG942" t="s">
        <v>583</v>
      </c>
      <c r="AH942" t="s">
        <v>55</v>
      </c>
      <c r="AI942" t="s">
        <v>1871</v>
      </c>
    </row>
    <row r="943" spans="1:35" x14ac:dyDescent="0.25">
      <c r="A943" t="s">
        <v>1439</v>
      </c>
      <c r="B943" t="s">
        <v>36</v>
      </c>
      <c r="C943" t="s">
        <v>1440</v>
      </c>
      <c r="D943" t="s">
        <v>1865</v>
      </c>
      <c r="E943" t="s">
        <v>575</v>
      </c>
      <c r="F943" t="s">
        <v>576</v>
      </c>
      <c r="G943" t="s">
        <v>577</v>
      </c>
      <c r="H943" t="s">
        <v>604</v>
      </c>
      <c r="I943" t="s">
        <v>43</v>
      </c>
      <c r="J943" t="s">
        <v>43</v>
      </c>
      <c r="K943" t="s">
        <v>605</v>
      </c>
      <c r="L943" t="s">
        <v>606</v>
      </c>
      <c r="M943" t="s">
        <v>607</v>
      </c>
      <c r="N943" t="s">
        <v>608</v>
      </c>
      <c r="O943" t="s">
        <v>609</v>
      </c>
      <c r="P943" s="1">
        <v>3826</v>
      </c>
      <c r="Q943" t="s">
        <v>49</v>
      </c>
      <c r="R943" s="1">
        <v>4452.8</v>
      </c>
      <c r="S943" s="1">
        <v>1.2</v>
      </c>
      <c r="T943" t="s">
        <v>50</v>
      </c>
      <c r="U943" s="1">
        <v>4752.5</v>
      </c>
      <c r="V943" s="1">
        <v>4752.5</v>
      </c>
      <c r="W943" s="1">
        <v>3826</v>
      </c>
      <c r="X943" s="1">
        <v>3826</v>
      </c>
      <c r="Y943" t="s">
        <v>113</v>
      </c>
      <c r="Z943" t="s">
        <v>114</v>
      </c>
      <c r="AA943" t="s">
        <v>255</v>
      </c>
      <c r="AB943" t="s">
        <v>1870</v>
      </c>
      <c r="AC943" t="s">
        <v>1453</v>
      </c>
      <c r="AD943" t="s">
        <v>1868</v>
      </c>
      <c r="AE943" t="s">
        <v>337</v>
      </c>
      <c r="AF943" s="1">
        <v>291.5</v>
      </c>
      <c r="AG943" t="s">
        <v>583</v>
      </c>
      <c r="AH943" t="s">
        <v>55</v>
      </c>
      <c r="AI943" t="s">
        <v>1871</v>
      </c>
    </row>
    <row r="944" spans="1:35" x14ac:dyDescent="0.25">
      <c r="A944" t="s">
        <v>1439</v>
      </c>
      <c r="B944" t="s">
        <v>36</v>
      </c>
      <c r="C944" t="s">
        <v>1440</v>
      </c>
      <c r="D944" t="s">
        <v>1865</v>
      </c>
      <c r="E944" t="s">
        <v>575</v>
      </c>
      <c r="F944" t="s">
        <v>576</v>
      </c>
      <c r="G944" t="s">
        <v>577</v>
      </c>
      <c r="H944" t="s">
        <v>604</v>
      </c>
      <c r="I944" t="s">
        <v>43</v>
      </c>
      <c r="J944" t="s">
        <v>43</v>
      </c>
      <c r="K944" t="s">
        <v>605</v>
      </c>
      <c r="L944" t="s">
        <v>606</v>
      </c>
      <c r="M944" t="s">
        <v>607</v>
      </c>
      <c r="N944" t="s">
        <v>608</v>
      </c>
      <c r="O944" t="s">
        <v>609</v>
      </c>
      <c r="P944" s="1">
        <v>5088</v>
      </c>
      <c r="Q944" t="s">
        <v>49</v>
      </c>
      <c r="R944" s="1">
        <v>5969.3</v>
      </c>
      <c r="S944" s="1">
        <v>1.2</v>
      </c>
      <c r="T944" t="s">
        <v>50</v>
      </c>
      <c r="U944" s="1">
        <v>6371.1</v>
      </c>
      <c r="V944" s="1">
        <v>6371.1</v>
      </c>
      <c r="W944" s="1">
        <v>5088</v>
      </c>
      <c r="X944" s="1">
        <v>5088</v>
      </c>
      <c r="Y944" t="s">
        <v>113</v>
      </c>
      <c r="Z944" t="s">
        <v>114</v>
      </c>
      <c r="AA944" t="s">
        <v>255</v>
      </c>
      <c r="AB944" t="s">
        <v>1870</v>
      </c>
      <c r="AC944" t="s">
        <v>1453</v>
      </c>
      <c r="AD944" t="s">
        <v>1868</v>
      </c>
      <c r="AE944" t="s">
        <v>337</v>
      </c>
      <c r="AF944" s="1">
        <v>390.7</v>
      </c>
      <c r="AG944" t="s">
        <v>583</v>
      </c>
      <c r="AH944" t="s">
        <v>55</v>
      </c>
      <c r="AI944" t="s">
        <v>1871</v>
      </c>
    </row>
    <row r="945" spans="1:35" x14ac:dyDescent="0.25">
      <c r="A945" t="s">
        <v>1439</v>
      </c>
      <c r="B945" t="s">
        <v>36</v>
      </c>
      <c r="C945" t="s">
        <v>1440</v>
      </c>
      <c r="D945" t="s">
        <v>1865</v>
      </c>
      <c r="E945" t="s">
        <v>575</v>
      </c>
      <c r="F945" t="s">
        <v>576</v>
      </c>
      <c r="G945" t="s">
        <v>577</v>
      </c>
      <c r="H945" t="s">
        <v>604</v>
      </c>
      <c r="I945" t="s">
        <v>43</v>
      </c>
      <c r="J945" t="s">
        <v>43</v>
      </c>
      <c r="K945" t="s">
        <v>605</v>
      </c>
      <c r="L945" t="s">
        <v>606</v>
      </c>
      <c r="M945" t="s">
        <v>607</v>
      </c>
      <c r="N945" t="s">
        <v>608</v>
      </c>
      <c r="O945" t="s">
        <v>609</v>
      </c>
      <c r="P945" s="1">
        <v>3942</v>
      </c>
      <c r="Q945" t="s">
        <v>49</v>
      </c>
      <c r="R945" s="1">
        <v>4624.8</v>
      </c>
      <c r="S945" s="1">
        <v>1.2</v>
      </c>
      <c r="T945" t="s">
        <v>50</v>
      </c>
      <c r="U945" s="1">
        <v>4936.1000000000004</v>
      </c>
      <c r="V945" s="1">
        <v>4936.1000000000004</v>
      </c>
      <c r="W945" s="1">
        <v>3942</v>
      </c>
      <c r="X945" s="1">
        <v>3942</v>
      </c>
      <c r="Y945" t="s">
        <v>113</v>
      </c>
      <c r="Z945" t="s">
        <v>114</v>
      </c>
      <c r="AA945" t="s">
        <v>255</v>
      </c>
      <c r="AB945" t="s">
        <v>1870</v>
      </c>
      <c r="AC945" t="s">
        <v>1453</v>
      </c>
      <c r="AD945" t="s">
        <v>1868</v>
      </c>
      <c r="AE945" t="s">
        <v>337</v>
      </c>
      <c r="AF945" s="1">
        <v>302.7</v>
      </c>
      <c r="AG945" t="s">
        <v>583</v>
      </c>
      <c r="AH945" t="s">
        <v>55</v>
      </c>
      <c r="AI945" t="s">
        <v>1871</v>
      </c>
    </row>
    <row r="946" spans="1:35" x14ac:dyDescent="0.25">
      <c r="A946" t="s">
        <v>1439</v>
      </c>
      <c r="B946" t="s">
        <v>36</v>
      </c>
      <c r="C946" t="s">
        <v>1440</v>
      </c>
      <c r="D946" t="s">
        <v>1865</v>
      </c>
      <c r="E946" t="s">
        <v>575</v>
      </c>
      <c r="F946" t="s">
        <v>576</v>
      </c>
      <c r="G946" t="s">
        <v>577</v>
      </c>
      <c r="H946" t="s">
        <v>604</v>
      </c>
      <c r="I946" t="s">
        <v>43</v>
      </c>
      <c r="J946" t="s">
        <v>43</v>
      </c>
      <c r="K946" t="s">
        <v>605</v>
      </c>
      <c r="L946" t="s">
        <v>606</v>
      </c>
      <c r="M946" t="s">
        <v>607</v>
      </c>
      <c r="N946" t="s">
        <v>608</v>
      </c>
      <c r="O946" t="s">
        <v>609</v>
      </c>
      <c r="P946" s="1">
        <v>2984</v>
      </c>
      <c r="Q946" t="s">
        <v>49</v>
      </c>
      <c r="R946" s="1">
        <v>3472.8</v>
      </c>
      <c r="S946" s="1">
        <v>1.2</v>
      </c>
      <c r="T946" t="s">
        <v>50</v>
      </c>
      <c r="U946" s="1">
        <v>3706.6</v>
      </c>
      <c r="V946" s="1">
        <v>3706.6</v>
      </c>
      <c r="W946" s="1">
        <v>2984</v>
      </c>
      <c r="X946" s="1">
        <v>2984</v>
      </c>
      <c r="Y946" t="s">
        <v>113</v>
      </c>
      <c r="Z946" t="s">
        <v>114</v>
      </c>
      <c r="AA946" t="s">
        <v>255</v>
      </c>
      <c r="AB946" t="s">
        <v>1870</v>
      </c>
      <c r="AC946" t="s">
        <v>1453</v>
      </c>
      <c r="AD946" t="s">
        <v>1868</v>
      </c>
      <c r="AE946" t="s">
        <v>337</v>
      </c>
      <c r="AF946" s="1">
        <v>227.3</v>
      </c>
      <c r="AG946" t="s">
        <v>583</v>
      </c>
      <c r="AH946" t="s">
        <v>55</v>
      </c>
      <c r="AI946" t="s">
        <v>1871</v>
      </c>
    </row>
    <row r="947" spans="1:35" x14ac:dyDescent="0.25">
      <c r="A947" t="s">
        <v>1439</v>
      </c>
      <c r="B947" t="s">
        <v>36</v>
      </c>
      <c r="C947" t="s">
        <v>1440</v>
      </c>
      <c r="D947" t="s">
        <v>1865</v>
      </c>
      <c r="E947" t="s">
        <v>575</v>
      </c>
      <c r="F947" t="s">
        <v>576</v>
      </c>
      <c r="G947" t="s">
        <v>577</v>
      </c>
      <c r="H947" t="s">
        <v>604</v>
      </c>
      <c r="I947" t="s">
        <v>43</v>
      </c>
      <c r="J947" t="s">
        <v>43</v>
      </c>
      <c r="K947" t="s">
        <v>605</v>
      </c>
      <c r="L947" t="s">
        <v>606</v>
      </c>
      <c r="M947" t="s">
        <v>607</v>
      </c>
      <c r="N947" t="s">
        <v>608</v>
      </c>
      <c r="O947" t="s">
        <v>609</v>
      </c>
      <c r="P947" s="1">
        <v>17224</v>
      </c>
      <c r="Q947" t="s">
        <v>49</v>
      </c>
      <c r="R947" s="1">
        <v>20045.599999999999</v>
      </c>
      <c r="S947" s="1">
        <v>1.2</v>
      </c>
      <c r="T947" t="s">
        <v>50</v>
      </c>
      <c r="U947" s="1">
        <v>21395</v>
      </c>
      <c r="V947" s="1">
        <v>21395</v>
      </c>
      <c r="W947" s="1">
        <v>17224</v>
      </c>
      <c r="X947" s="1">
        <v>17224</v>
      </c>
      <c r="Y947" t="s">
        <v>113</v>
      </c>
      <c r="Z947" t="s">
        <v>114</v>
      </c>
      <c r="AA947" t="s">
        <v>255</v>
      </c>
      <c r="AB947" t="s">
        <v>1870</v>
      </c>
      <c r="AC947" t="s">
        <v>1453</v>
      </c>
      <c r="AD947" t="s">
        <v>1868</v>
      </c>
      <c r="AE947" t="s">
        <v>337</v>
      </c>
      <c r="AF947" s="1">
        <v>1312.2</v>
      </c>
      <c r="AG947" t="s">
        <v>583</v>
      </c>
      <c r="AH947" t="s">
        <v>55</v>
      </c>
      <c r="AI947" t="s">
        <v>1871</v>
      </c>
    </row>
    <row r="948" spans="1:35" x14ac:dyDescent="0.25">
      <c r="A948" t="s">
        <v>1439</v>
      </c>
      <c r="B948" t="s">
        <v>36</v>
      </c>
      <c r="C948" t="s">
        <v>1440</v>
      </c>
      <c r="D948" t="s">
        <v>1865</v>
      </c>
      <c r="E948" t="s">
        <v>575</v>
      </c>
      <c r="F948" t="s">
        <v>576</v>
      </c>
      <c r="G948" t="s">
        <v>577</v>
      </c>
      <c r="H948" t="s">
        <v>604</v>
      </c>
      <c r="I948" t="s">
        <v>43</v>
      </c>
      <c r="J948" t="s">
        <v>43</v>
      </c>
      <c r="K948" t="s">
        <v>605</v>
      </c>
      <c r="L948" t="s">
        <v>606</v>
      </c>
      <c r="M948" t="s">
        <v>607</v>
      </c>
      <c r="N948" t="s">
        <v>608</v>
      </c>
      <c r="O948" t="s">
        <v>609</v>
      </c>
      <c r="P948" s="1">
        <v>6278</v>
      </c>
      <c r="Q948" t="s">
        <v>49</v>
      </c>
      <c r="R948" s="1">
        <v>7306.4</v>
      </c>
      <c r="S948" s="1">
        <v>1.2</v>
      </c>
      <c r="T948" t="s">
        <v>50</v>
      </c>
      <c r="U948" s="1">
        <v>7798.3</v>
      </c>
      <c r="V948" s="1">
        <v>7798.3</v>
      </c>
      <c r="W948" s="1">
        <v>6278</v>
      </c>
      <c r="X948" s="1">
        <v>6278</v>
      </c>
      <c r="Y948" t="s">
        <v>113</v>
      </c>
      <c r="Z948" t="s">
        <v>114</v>
      </c>
      <c r="AA948" t="s">
        <v>255</v>
      </c>
      <c r="AB948" t="s">
        <v>1870</v>
      </c>
      <c r="AC948" t="s">
        <v>1453</v>
      </c>
      <c r="AD948" t="s">
        <v>1868</v>
      </c>
      <c r="AE948" t="s">
        <v>337</v>
      </c>
      <c r="AF948" s="1">
        <v>478.3</v>
      </c>
      <c r="AG948" t="s">
        <v>583</v>
      </c>
      <c r="AH948" t="s">
        <v>55</v>
      </c>
      <c r="AI948" t="s">
        <v>1871</v>
      </c>
    </row>
    <row r="949" spans="1:35" x14ac:dyDescent="0.25">
      <c r="A949" t="s">
        <v>1439</v>
      </c>
      <c r="B949" t="s">
        <v>36</v>
      </c>
      <c r="C949" t="s">
        <v>1440</v>
      </c>
      <c r="D949" t="s">
        <v>1865</v>
      </c>
      <c r="E949" t="s">
        <v>575</v>
      </c>
      <c r="F949" t="s">
        <v>576</v>
      </c>
      <c r="G949" t="s">
        <v>577</v>
      </c>
      <c r="H949" t="s">
        <v>604</v>
      </c>
      <c r="I949" t="s">
        <v>43</v>
      </c>
      <c r="J949" t="s">
        <v>43</v>
      </c>
      <c r="K949" t="s">
        <v>605</v>
      </c>
      <c r="L949" t="s">
        <v>606</v>
      </c>
      <c r="M949" t="s">
        <v>607</v>
      </c>
      <c r="N949" t="s">
        <v>608</v>
      </c>
      <c r="O949" t="s">
        <v>609</v>
      </c>
      <c r="P949" s="1">
        <v>8816</v>
      </c>
      <c r="Q949" t="s">
        <v>49</v>
      </c>
      <c r="R949" s="1">
        <v>10260.200000000001</v>
      </c>
      <c r="S949" s="1">
        <v>1.2</v>
      </c>
      <c r="T949" t="s">
        <v>50</v>
      </c>
      <c r="U949" s="1">
        <v>10950.9</v>
      </c>
      <c r="V949" s="1">
        <v>10950.9</v>
      </c>
      <c r="W949" s="1">
        <v>8816</v>
      </c>
      <c r="X949" s="1">
        <v>8816</v>
      </c>
      <c r="Y949" t="s">
        <v>113</v>
      </c>
      <c r="Z949" t="s">
        <v>114</v>
      </c>
      <c r="AA949" t="s">
        <v>255</v>
      </c>
      <c r="AB949" t="s">
        <v>1870</v>
      </c>
      <c r="AC949" t="s">
        <v>1453</v>
      </c>
      <c r="AD949" t="s">
        <v>1868</v>
      </c>
      <c r="AE949" t="s">
        <v>337</v>
      </c>
      <c r="AF949" s="1">
        <v>671.6</v>
      </c>
      <c r="AG949" t="s">
        <v>583</v>
      </c>
      <c r="AH949" t="s">
        <v>55</v>
      </c>
      <c r="AI949" t="s">
        <v>1871</v>
      </c>
    </row>
    <row r="950" spans="1:35" x14ac:dyDescent="0.25">
      <c r="A950" t="s">
        <v>1439</v>
      </c>
      <c r="B950" t="s">
        <v>36</v>
      </c>
      <c r="C950" t="s">
        <v>1440</v>
      </c>
      <c r="D950" t="s">
        <v>1865</v>
      </c>
      <c r="E950" t="s">
        <v>575</v>
      </c>
      <c r="F950" t="s">
        <v>576</v>
      </c>
      <c r="G950" t="s">
        <v>577</v>
      </c>
      <c r="H950" t="s">
        <v>604</v>
      </c>
      <c r="I950" t="s">
        <v>43</v>
      </c>
      <c r="J950" t="s">
        <v>43</v>
      </c>
      <c r="K950" t="s">
        <v>605</v>
      </c>
      <c r="L950" t="s">
        <v>606</v>
      </c>
      <c r="M950" t="s">
        <v>607</v>
      </c>
      <c r="N950" t="s">
        <v>608</v>
      </c>
      <c r="O950" t="s">
        <v>609</v>
      </c>
      <c r="P950" s="1">
        <v>8022</v>
      </c>
      <c r="Q950" t="s">
        <v>49</v>
      </c>
      <c r="R950" s="1">
        <v>9336.1</v>
      </c>
      <c r="S950" s="1">
        <v>1.2</v>
      </c>
      <c r="T950" t="s">
        <v>50</v>
      </c>
      <c r="U950" s="1">
        <v>9964.6</v>
      </c>
      <c r="V950" s="1">
        <v>9964.6</v>
      </c>
      <c r="W950" s="1">
        <v>8022</v>
      </c>
      <c r="X950" s="1">
        <v>8022</v>
      </c>
      <c r="Y950" t="s">
        <v>113</v>
      </c>
      <c r="Z950" t="s">
        <v>114</v>
      </c>
      <c r="AA950" t="s">
        <v>255</v>
      </c>
      <c r="AB950" t="s">
        <v>1870</v>
      </c>
      <c r="AC950" t="s">
        <v>1453</v>
      </c>
      <c r="AD950" t="s">
        <v>1868</v>
      </c>
      <c r="AE950" t="s">
        <v>337</v>
      </c>
      <c r="AF950" s="1">
        <v>611.1</v>
      </c>
      <c r="AG950" t="s">
        <v>583</v>
      </c>
      <c r="AH950" t="s">
        <v>55</v>
      </c>
      <c r="AI950" t="s">
        <v>1871</v>
      </c>
    </row>
    <row r="951" spans="1:35" x14ac:dyDescent="0.25">
      <c r="A951" t="s">
        <v>1439</v>
      </c>
      <c r="B951" t="s">
        <v>36</v>
      </c>
      <c r="C951" t="s">
        <v>1440</v>
      </c>
      <c r="D951" t="s">
        <v>1447</v>
      </c>
      <c r="E951" t="s">
        <v>575</v>
      </c>
      <c r="F951" t="s">
        <v>576</v>
      </c>
      <c r="G951" t="s">
        <v>577</v>
      </c>
      <c r="H951" t="s">
        <v>662</v>
      </c>
      <c r="I951" t="s">
        <v>66</v>
      </c>
      <c r="J951" t="s">
        <v>66</v>
      </c>
      <c r="K951" t="s">
        <v>663</v>
      </c>
      <c r="L951" t="s">
        <v>664</v>
      </c>
      <c r="M951" t="s">
        <v>1872</v>
      </c>
      <c r="N951" t="s">
        <v>666</v>
      </c>
      <c r="O951" t="s">
        <v>664</v>
      </c>
      <c r="P951" s="1">
        <v>1</v>
      </c>
      <c r="Q951" t="s">
        <v>72</v>
      </c>
      <c r="R951" s="1">
        <v>7.9</v>
      </c>
      <c r="S951" s="1">
        <v>7.9</v>
      </c>
      <c r="T951" t="s">
        <v>124</v>
      </c>
      <c r="U951" s="1">
        <v>8</v>
      </c>
      <c r="V951" s="1">
        <v>8</v>
      </c>
      <c r="W951" s="1">
        <v>0</v>
      </c>
      <c r="X951" s="1">
        <v>0</v>
      </c>
      <c r="Y951" t="s">
        <v>73</v>
      </c>
      <c r="Z951" t="s">
        <v>52</v>
      </c>
      <c r="AA951" t="s">
        <v>74</v>
      </c>
      <c r="AB951" t="s">
        <v>1619</v>
      </c>
      <c r="AC951" t="s">
        <v>1620</v>
      </c>
      <c r="AD951" t="s">
        <v>1621</v>
      </c>
      <c r="AE951" t="s">
        <v>78</v>
      </c>
      <c r="AF951" s="1">
        <v>0</v>
      </c>
      <c r="AG951" t="s">
        <v>669</v>
      </c>
      <c r="AH951" t="s">
        <v>55</v>
      </c>
      <c r="AI951" t="s">
        <v>1873</v>
      </c>
    </row>
    <row r="952" spans="1:35" x14ac:dyDescent="0.25">
      <c r="A952" t="s">
        <v>1439</v>
      </c>
      <c r="B952" t="s">
        <v>36</v>
      </c>
      <c r="C952" t="s">
        <v>1440</v>
      </c>
      <c r="D952" t="s">
        <v>1447</v>
      </c>
      <c r="E952" t="s">
        <v>575</v>
      </c>
      <c r="F952" t="s">
        <v>576</v>
      </c>
      <c r="G952" t="s">
        <v>577</v>
      </c>
      <c r="H952" t="s">
        <v>662</v>
      </c>
      <c r="I952" t="s">
        <v>66</v>
      </c>
      <c r="J952" t="s">
        <v>66</v>
      </c>
      <c r="K952" t="s">
        <v>676</v>
      </c>
      <c r="L952" t="s">
        <v>677</v>
      </c>
      <c r="M952" t="s">
        <v>1874</v>
      </c>
      <c r="N952" t="s">
        <v>679</v>
      </c>
      <c r="O952" t="s">
        <v>677</v>
      </c>
      <c r="P952" s="1">
        <v>3</v>
      </c>
      <c r="Q952" t="s">
        <v>72</v>
      </c>
      <c r="R952" s="1">
        <v>54</v>
      </c>
      <c r="S952" s="1">
        <v>18</v>
      </c>
      <c r="T952" t="s">
        <v>124</v>
      </c>
      <c r="U952" s="1">
        <v>54.7</v>
      </c>
      <c r="V952" s="1">
        <v>54.7</v>
      </c>
      <c r="W952" s="1">
        <v>0.1</v>
      </c>
      <c r="X952" s="1">
        <v>0.1</v>
      </c>
      <c r="Y952" t="s">
        <v>73</v>
      </c>
      <c r="Z952" t="s">
        <v>52</v>
      </c>
      <c r="AA952" t="s">
        <v>74</v>
      </c>
      <c r="AB952" t="s">
        <v>1619</v>
      </c>
      <c r="AC952" t="s">
        <v>1620</v>
      </c>
      <c r="AD952" t="s">
        <v>1621</v>
      </c>
      <c r="AE952" t="s">
        <v>78</v>
      </c>
      <c r="AF952" s="1">
        <v>0.1</v>
      </c>
      <c r="AG952" t="s">
        <v>669</v>
      </c>
      <c r="AH952" t="s">
        <v>55</v>
      </c>
      <c r="AI952" t="s">
        <v>1873</v>
      </c>
    </row>
    <row r="953" spans="1:35" x14ac:dyDescent="0.25">
      <c r="A953" t="s">
        <v>1439</v>
      </c>
      <c r="B953" t="s">
        <v>36</v>
      </c>
      <c r="C953" t="s">
        <v>1440</v>
      </c>
      <c r="D953" t="s">
        <v>1447</v>
      </c>
      <c r="E953" t="s">
        <v>575</v>
      </c>
      <c r="F953" t="s">
        <v>576</v>
      </c>
      <c r="G953" t="s">
        <v>577</v>
      </c>
      <c r="H953" t="s">
        <v>662</v>
      </c>
      <c r="I953" t="s">
        <v>66</v>
      </c>
      <c r="J953" t="s">
        <v>66</v>
      </c>
      <c r="K953" t="s">
        <v>184</v>
      </c>
      <c r="L953" t="s">
        <v>185</v>
      </c>
      <c r="M953" t="s">
        <v>1875</v>
      </c>
      <c r="N953" t="s">
        <v>187</v>
      </c>
      <c r="O953" t="s">
        <v>188</v>
      </c>
      <c r="P953" s="1">
        <v>5</v>
      </c>
      <c r="Q953" t="s">
        <v>72</v>
      </c>
      <c r="R953" s="1">
        <v>193.6</v>
      </c>
      <c r="S953" s="1">
        <v>38.700000000000003</v>
      </c>
      <c r="T953" t="s">
        <v>124</v>
      </c>
      <c r="U953" s="1">
        <v>196.1</v>
      </c>
      <c r="V953" s="1">
        <v>196.1</v>
      </c>
      <c r="W953" s="1">
        <v>0.3</v>
      </c>
      <c r="X953" s="1">
        <v>0.3</v>
      </c>
      <c r="Y953" t="s">
        <v>73</v>
      </c>
      <c r="Z953" t="s">
        <v>52</v>
      </c>
      <c r="AA953" t="s">
        <v>74</v>
      </c>
      <c r="AB953" t="s">
        <v>1619</v>
      </c>
      <c r="AC953" t="s">
        <v>1620</v>
      </c>
      <c r="AD953" t="s">
        <v>1621</v>
      </c>
      <c r="AE953" t="s">
        <v>78</v>
      </c>
      <c r="AF953" s="1">
        <v>0.5</v>
      </c>
      <c r="AG953" t="s">
        <v>669</v>
      </c>
      <c r="AH953" t="s">
        <v>55</v>
      </c>
      <c r="AI953" t="s">
        <v>1873</v>
      </c>
    </row>
    <row r="954" spans="1:35" x14ac:dyDescent="0.25">
      <c r="A954" t="s">
        <v>1439</v>
      </c>
      <c r="B954" t="s">
        <v>36</v>
      </c>
      <c r="C954" t="s">
        <v>1440</v>
      </c>
      <c r="D954" t="s">
        <v>1473</v>
      </c>
      <c r="E954" t="s">
        <v>575</v>
      </c>
      <c r="F954" t="s">
        <v>576</v>
      </c>
      <c r="G954" t="s">
        <v>577</v>
      </c>
      <c r="H954" t="s">
        <v>122</v>
      </c>
      <c r="I954" t="s">
        <v>66</v>
      </c>
      <c r="J954" t="s">
        <v>303</v>
      </c>
      <c r="K954" t="s">
        <v>91</v>
      </c>
      <c r="L954" t="s">
        <v>92</v>
      </c>
      <c r="M954" t="s">
        <v>1876</v>
      </c>
      <c r="N954" t="s">
        <v>94</v>
      </c>
      <c r="O954" t="s">
        <v>95</v>
      </c>
      <c r="P954" s="1">
        <v>1</v>
      </c>
      <c r="Q954" t="s">
        <v>72</v>
      </c>
      <c r="R954" s="1">
        <v>2823</v>
      </c>
      <c r="S954" s="1">
        <v>2823</v>
      </c>
      <c r="T954" t="s">
        <v>124</v>
      </c>
      <c r="U954" s="1">
        <v>3116.2</v>
      </c>
      <c r="V954" s="1">
        <v>3116.2</v>
      </c>
      <c r="W954" s="1">
        <v>5.8</v>
      </c>
      <c r="X954" s="1">
        <v>5.8</v>
      </c>
      <c r="Y954" t="s">
        <v>73</v>
      </c>
      <c r="Z954" t="s">
        <v>309</v>
      </c>
      <c r="AA954" t="s">
        <v>303</v>
      </c>
      <c r="AB954" t="s">
        <v>1877</v>
      </c>
      <c r="AC954" t="s">
        <v>1620</v>
      </c>
      <c r="AD954" t="s">
        <v>1878</v>
      </c>
      <c r="AE954" t="s">
        <v>312</v>
      </c>
      <c r="AF954" s="1">
        <v>265</v>
      </c>
      <c r="AG954" t="s">
        <v>128</v>
      </c>
      <c r="AH954" t="s">
        <v>55</v>
      </c>
      <c r="AI954" t="s">
        <v>1879</v>
      </c>
    </row>
    <row r="955" spans="1:35" x14ac:dyDescent="0.25">
      <c r="A955" t="s">
        <v>1439</v>
      </c>
      <c r="B955" t="s">
        <v>36</v>
      </c>
      <c r="C955" t="s">
        <v>1440</v>
      </c>
      <c r="D955" t="s">
        <v>1483</v>
      </c>
      <c r="E955" t="s">
        <v>575</v>
      </c>
      <c r="F955" t="s">
        <v>576</v>
      </c>
      <c r="G955" t="s">
        <v>577</v>
      </c>
      <c r="H955" t="s">
        <v>604</v>
      </c>
      <c r="I955" t="s">
        <v>43</v>
      </c>
      <c r="J955" t="s">
        <v>43</v>
      </c>
      <c r="K955" t="s">
        <v>605</v>
      </c>
      <c r="L955" t="s">
        <v>606</v>
      </c>
      <c r="M955" t="s">
        <v>607</v>
      </c>
      <c r="N955" t="s">
        <v>608</v>
      </c>
      <c r="O955" t="s">
        <v>609</v>
      </c>
      <c r="P955" s="1">
        <v>8944</v>
      </c>
      <c r="Q955" t="s">
        <v>49</v>
      </c>
      <c r="R955" s="1">
        <v>11889.1</v>
      </c>
      <c r="S955" s="1">
        <v>1.3</v>
      </c>
      <c r="T955" t="s">
        <v>50</v>
      </c>
      <c r="U955" s="1">
        <v>12543.4</v>
      </c>
      <c r="V955" s="1">
        <v>12543.4</v>
      </c>
      <c r="W955" s="1">
        <v>8944</v>
      </c>
      <c r="X955" s="1">
        <v>8944</v>
      </c>
      <c r="Y955" t="s">
        <v>113</v>
      </c>
      <c r="Z955" t="s">
        <v>114</v>
      </c>
      <c r="AA955" t="s">
        <v>255</v>
      </c>
      <c r="AB955" t="s">
        <v>1880</v>
      </c>
      <c r="AC955" t="s">
        <v>1473</v>
      </c>
      <c r="AD955" t="s">
        <v>1881</v>
      </c>
      <c r="AE955" t="s">
        <v>337</v>
      </c>
      <c r="AF955" s="1">
        <v>632.5</v>
      </c>
      <c r="AG955" t="s">
        <v>583</v>
      </c>
      <c r="AH955" t="s">
        <v>55</v>
      </c>
      <c r="AI955" t="s">
        <v>1882</v>
      </c>
    </row>
    <row r="956" spans="1:35" x14ac:dyDescent="0.25">
      <c r="A956" t="s">
        <v>1439</v>
      </c>
      <c r="B956" t="s">
        <v>36</v>
      </c>
      <c r="C956" t="s">
        <v>1440</v>
      </c>
      <c r="D956" t="s">
        <v>1483</v>
      </c>
      <c r="E956" t="s">
        <v>575</v>
      </c>
      <c r="F956" t="s">
        <v>576</v>
      </c>
      <c r="G956" t="s">
        <v>577</v>
      </c>
      <c r="H956" t="s">
        <v>604</v>
      </c>
      <c r="I956" t="s">
        <v>43</v>
      </c>
      <c r="J956" t="s">
        <v>43</v>
      </c>
      <c r="K956" t="s">
        <v>605</v>
      </c>
      <c r="L956" t="s">
        <v>606</v>
      </c>
      <c r="M956" t="s">
        <v>607</v>
      </c>
      <c r="N956" t="s">
        <v>608</v>
      </c>
      <c r="O956" t="s">
        <v>609</v>
      </c>
      <c r="P956" s="1">
        <v>16230</v>
      </c>
      <c r="Q956" t="s">
        <v>49</v>
      </c>
      <c r="R956" s="1">
        <v>21574.3</v>
      </c>
      <c r="S956" s="1">
        <v>1.3</v>
      </c>
      <c r="T956" t="s">
        <v>50</v>
      </c>
      <c r="U956" s="1">
        <v>22761.599999999999</v>
      </c>
      <c r="V956" s="1">
        <v>22761.599999999999</v>
      </c>
      <c r="W956" s="1">
        <v>16230</v>
      </c>
      <c r="X956" s="1">
        <v>16230</v>
      </c>
      <c r="Y956" t="s">
        <v>113</v>
      </c>
      <c r="Z956" t="s">
        <v>114</v>
      </c>
      <c r="AA956" t="s">
        <v>255</v>
      </c>
      <c r="AB956" t="s">
        <v>1880</v>
      </c>
      <c r="AC956" t="s">
        <v>1473</v>
      </c>
      <c r="AD956" t="s">
        <v>1881</v>
      </c>
      <c r="AE956" t="s">
        <v>337</v>
      </c>
      <c r="AF956" s="1">
        <v>1147.7</v>
      </c>
      <c r="AG956" t="s">
        <v>583</v>
      </c>
      <c r="AH956" t="s">
        <v>55</v>
      </c>
      <c r="AI956" t="s">
        <v>1882</v>
      </c>
    </row>
    <row r="957" spans="1:35" x14ac:dyDescent="0.25">
      <c r="A957" t="s">
        <v>1439</v>
      </c>
      <c r="B957" t="s">
        <v>36</v>
      </c>
      <c r="C957" t="s">
        <v>1440</v>
      </c>
      <c r="D957" t="s">
        <v>1483</v>
      </c>
      <c r="E957" t="s">
        <v>575</v>
      </c>
      <c r="F957" t="s">
        <v>576</v>
      </c>
      <c r="G957" t="s">
        <v>577</v>
      </c>
      <c r="H957" t="s">
        <v>604</v>
      </c>
      <c r="I957" t="s">
        <v>43</v>
      </c>
      <c r="J957" t="s">
        <v>43</v>
      </c>
      <c r="K957" t="s">
        <v>605</v>
      </c>
      <c r="L957" t="s">
        <v>606</v>
      </c>
      <c r="M957" t="s">
        <v>607</v>
      </c>
      <c r="N957" t="s">
        <v>608</v>
      </c>
      <c r="O957" t="s">
        <v>609</v>
      </c>
      <c r="P957" s="1">
        <v>5228</v>
      </c>
      <c r="Q957" t="s">
        <v>49</v>
      </c>
      <c r="R957" s="1">
        <v>6949.5</v>
      </c>
      <c r="S957" s="1">
        <v>1.3</v>
      </c>
      <c r="T957" t="s">
        <v>50</v>
      </c>
      <c r="U957" s="1">
        <v>7331.9</v>
      </c>
      <c r="V957" s="1">
        <v>7331.9</v>
      </c>
      <c r="W957" s="1">
        <v>5228</v>
      </c>
      <c r="X957" s="1">
        <v>5228</v>
      </c>
      <c r="Y957" t="s">
        <v>113</v>
      </c>
      <c r="Z957" t="s">
        <v>114</v>
      </c>
      <c r="AA957" t="s">
        <v>255</v>
      </c>
      <c r="AB957" t="s">
        <v>1880</v>
      </c>
      <c r="AC957" t="s">
        <v>1473</v>
      </c>
      <c r="AD957" t="s">
        <v>1881</v>
      </c>
      <c r="AE957" t="s">
        <v>337</v>
      </c>
      <c r="AF957" s="1">
        <v>369.7</v>
      </c>
      <c r="AG957" t="s">
        <v>583</v>
      </c>
      <c r="AH957" t="s">
        <v>55</v>
      </c>
      <c r="AI957" t="s">
        <v>1882</v>
      </c>
    </row>
    <row r="958" spans="1:35" x14ac:dyDescent="0.25">
      <c r="A958" t="s">
        <v>1439</v>
      </c>
      <c r="B958" t="s">
        <v>36</v>
      </c>
      <c r="C958" t="s">
        <v>1440</v>
      </c>
      <c r="D958" t="s">
        <v>1483</v>
      </c>
      <c r="E958" t="s">
        <v>575</v>
      </c>
      <c r="F958" t="s">
        <v>576</v>
      </c>
      <c r="G958" t="s">
        <v>577</v>
      </c>
      <c r="H958" t="s">
        <v>604</v>
      </c>
      <c r="I958" t="s">
        <v>43</v>
      </c>
      <c r="J958" t="s">
        <v>43</v>
      </c>
      <c r="K958" t="s">
        <v>605</v>
      </c>
      <c r="L958" t="s">
        <v>606</v>
      </c>
      <c r="M958" t="s">
        <v>607</v>
      </c>
      <c r="N958" t="s">
        <v>608</v>
      </c>
      <c r="O958" t="s">
        <v>609</v>
      </c>
      <c r="P958" s="1">
        <v>5560</v>
      </c>
      <c r="Q958" t="s">
        <v>49</v>
      </c>
      <c r="R958" s="1">
        <v>7390.8</v>
      </c>
      <c r="S958" s="1">
        <v>1.3</v>
      </c>
      <c r="T958" t="s">
        <v>50</v>
      </c>
      <c r="U958" s="1">
        <v>7797.6</v>
      </c>
      <c r="V958" s="1">
        <v>7797.6</v>
      </c>
      <c r="W958" s="1">
        <v>5560</v>
      </c>
      <c r="X958" s="1">
        <v>5560</v>
      </c>
      <c r="Y958" t="s">
        <v>113</v>
      </c>
      <c r="Z958" t="s">
        <v>114</v>
      </c>
      <c r="AA958" t="s">
        <v>255</v>
      </c>
      <c r="AB958" t="s">
        <v>1880</v>
      </c>
      <c r="AC958" t="s">
        <v>1473</v>
      </c>
      <c r="AD958" t="s">
        <v>1881</v>
      </c>
      <c r="AE958" t="s">
        <v>337</v>
      </c>
      <c r="AF958" s="1">
        <v>393.2</v>
      </c>
      <c r="AG958" t="s">
        <v>583</v>
      </c>
      <c r="AH958" t="s">
        <v>55</v>
      </c>
      <c r="AI958" t="s">
        <v>1882</v>
      </c>
    </row>
    <row r="959" spans="1:35" x14ac:dyDescent="0.25">
      <c r="A959" t="s">
        <v>1439</v>
      </c>
      <c r="B959" t="s">
        <v>36</v>
      </c>
      <c r="C959" t="s">
        <v>1440</v>
      </c>
      <c r="D959" t="s">
        <v>1483</v>
      </c>
      <c r="E959" t="s">
        <v>575</v>
      </c>
      <c r="F959" t="s">
        <v>576</v>
      </c>
      <c r="G959" t="s">
        <v>577</v>
      </c>
      <c r="H959" t="s">
        <v>604</v>
      </c>
      <c r="I959" t="s">
        <v>43</v>
      </c>
      <c r="J959" t="s">
        <v>43</v>
      </c>
      <c r="K959" t="s">
        <v>605</v>
      </c>
      <c r="L959" t="s">
        <v>606</v>
      </c>
      <c r="M959" t="s">
        <v>607</v>
      </c>
      <c r="N959" t="s">
        <v>608</v>
      </c>
      <c r="O959" t="s">
        <v>609</v>
      </c>
      <c r="P959" s="1">
        <v>5410</v>
      </c>
      <c r="Q959" t="s">
        <v>49</v>
      </c>
      <c r="R959" s="1">
        <v>7191.4</v>
      </c>
      <c r="S959" s="1">
        <v>1.3</v>
      </c>
      <c r="T959" t="s">
        <v>50</v>
      </c>
      <c r="U959" s="1">
        <v>7587.2</v>
      </c>
      <c r="V959" s="1">
        <v>7587.2</v>
      </c>
      <c r="W959" s="1">
        <v>5410</v>
      </c>
      <c r="X959" s="1">
        <v>5410</v>
      </c>
      <c r="Y959" t="s">
        <v>113</v>
      </c>
      <c r="Z959" t="s">
        <v>114</v>
      </c>
      <c r="AA959" t="s">
        <v>255</v>
      </c>
      <c r="AB959" t="s">
        <v>1880</v>
      </c>
      <c r="AC959" t="s">
        <v>1473</v>
      </c>
      <c r="AD959" t="s">
        <v>1881</v>
      </c>
      <c r="AE959" t="s">
        <v>337</v>
      </c>
      <c r="AF959" s="1">
        <v>382.6</v>
      </c>
      <c r="AG959" t="s">
        <v>583</v>
      </c>
      <c r="AH959" t="s">
        <v>55</v>
      </c>
      <c r="AI959" t="s">
        <v>1882</v>
      </c>
    </row>
    <row r="960" spans="1:35" x14ac:dyDescent="0.25">
      <c r="A960" t="s">
        <v>1439</v>
      </c>
      <c r="B960" t="s">
        <v>36</v>
      </c>
      <c r="C960" t="s">
        <v>1440</v>
      </c>
      <c r="D960" t="s">
        <v>1483</v>
      </c>
      <c r="E960" t="s">
        <v>575</v>
      </c>
      <c r="F960" t="s">
        <v>576</v>
      </c>
      <c r="G960" t="s">
        <v>577</v>
      </c>
      <c r="H960" t="s">
        <v>604</v>
      </c>
      <c r="I960" t="s">
        <v>43</v>
      </c>
      <c r="J960" t="s">
        <v>43</v>
      </c>
      <c r="K960" t="s">
        <v>605</v>
      </c>
      <c r="L960" t="s">
        <v>606</v>
      </c>
      <c r="M960" t="s">
        <v>607</v>
      </c>
      <c r="N960" t="s">
        <v>608</v>
      </c>
      <c r="O960" t="s">
        <v>609</v>
      </c>
      <c r="P960" s="1">
        <v>4938</v>
      </c>
      <c r="Q960" t="s">
        <v>49</v>
      </c>
      <c r="R960" s="1">
        <v>6564</v>
      </c>
      <c r="S960" s="1">
        <v>1.3</v>
      </c>
      <c r="T960" t="s">
        <v>50</v>
      </c>
      <c r="U960" s="1">
        <v>6925.2</v>
      </c>
      <c r="V960" s="1">
        <v>6925.2</v>
      </c>
      <c r="W960" s="1">
        <v>4938</v>
      </c>
      <c r="X960" s="1">
        <v>4938</v>
      </c>
      <c r="Y960" t="s">
        <v>113</v>
      </c>
      <c r="Z960" t="s">
        <v>114</v>
      </c>
      <c r="AA960" t="s">
        <v>255</v>
      </c>
      <c r="AB960" t="s">
        <v>1880</v>
      </c>
      <c r="AC960" t="s">
        <v>1473</v>
      </c>
      <c r="AD960" t="s">
        <v>1881</v>
      </c>
      <c r="AE960" t="s">
        <v>337</v>
      </c>
      <c r="AF960" s="1">
        <v>349.2</v>
      </c>
      <c r="AG960" t="s">
        <v>583</v>
      </c>
      <c r="AH960" t="s">
        <v>55</v>
      </c>
      <c r="AI960" t="s">
        <v>1882</v>
      </c>
    </row>
    <row r="961" spans="1:35" x14ac:dyDescent="0.25">
      <c r="A961" t="s">
        <v>1439</v>
      </c>
      <c r="B961" t="s">
        <v>36</v>
      </c>
      <c r="C961" t="s">
        <v>1440</v>
      </c>
      <c r="D961" t="s">
        <v>1483</v>
      </c>
      <c r="E961" t="s">
        <v>575</v>
      </c>
      <c r="F961" t="s">
        <v>576</v>
      </c>
      <c r="G961" t="s">
        <v>577</v>
      </c>
      <c r="H961" t="s">
        <v>604</v>
      </c>
      <c r="I961" t="s">
        <v>43</v>
      </c>
      <c r="J961" t="s">
        <v>43</v>
      </c>
      <c r="K961" t="s">
        <v>605</v>
      </c>
      <c r="L961" t="s">
        <v>606</v>
      </c>
      <c r="M961" t="s">
        <v>607</v>
      </c>
      <c r="N961" t="s">
        <v>608</v>
      </c>
      <c r="O961" t="s">
        <v>609</v>
      </c>
      <c r="P961" s="1">
        <v>4744</v>
      </c>
      <c r="Q961" t="s">
        <v>49</v>
      </c>
      <c r="R961" s="1">
        <v>6261.1</v>
      </c>
      <c r="S961" s="1">
        <v>1.3</v>
      </c>
      <c r="T961" t="s">
        <v>50</v>
      </c>
      <c r="U961" s="1">
        <v>6605.7</v>
      </c>
      <c r="V961" s="1">
        <v>6605.7</v>
      </c>
      <c r="W961" s="1">
        <v>4744</v>
      </c>
      <c r="X961" s="1">
        <v>4744</v>
      </c>
      <c r="Y961" t="s">
        <v>113</v>
      </c>
      <c r="Z961" t="s">
        <v>114</v>
      </c>
      <c r="AA961" t="s">
        <v>255</v>
      </c>
      <c r="AB961" t="s">
        <v>1880</v>
      </c>
      <c r="AC961" t="s">
        <v>1473</v>
      </c>
      <c r="AD961" t="s">
        <v>1881</v>
      </c>
      <c r="AE961" t="s">
        <v>337</v>
      </c>
      <c r="AF961" s="1">
        <v>333.1</v>
      </c>
      <c r="AG961" t="s">
        <v>583</v>
      </c>
      <c r="AH961" t="s">
        <v>55</v>
      </c>
      <c r="AI961" t="s">
        <v>1882</v>
      </c>
    </row>
    <row r="962" spans="1:35" x14ac:dyDescent="0.25">
      <c r="A962" t="s">
        <v>1439</v>
      </c>
      <c r="B962" t="s">
        <v>36</v>
      </c>
      <c r="C962" t="s">
        <v>1440</v>
      </c>
      <c r="D962" t="s">
        <v>1483</v>
      </c>
      <c r="E962" t="s">
        <v>575</v>
      </c>
      <c r="F962" t="s">
        <v>576</v>
      </c>
      <c r="G962" t="s">
        <v>577</v>
      </c>
      <c r="H962" t="s">
        <v>604</v>
      </c>
      <c r="I962" t="s">
        <v>43</v>
      </c>
      <c r="J962" t="s">
        <v>43</v>
      </c>
      <c r="K962" t="s">
        <v>605</v>
      </c>
      <c r="L962" t="s">
        <v>606</v>
      </c>
      <c r="M962" t="s">
        <v>607</v>
      </c>
      <c r="N962" t="s">
        <v>608</v>
      </c>
      <c r="O962" t="s">
        <v>609</v>
      </c>
      <c r="P962" s="1">
        <v>9429</v>
      </c>
      <c r="Q962" t="s">
        <v>49</v>
      </c>
      <c r="R962" s="1">
        <v>11370</v>
      </c>
      <c r="S962" s="1">
        <v>1.2</v>
      </c>
      <c r="T962" t="s">
        <v>50</v>
      </c>
      <c r="U962" s="1">
        <v>11995.7</v>
      </c>
      <c r="V962" s="1">
        <v>11995.7</v>
      </c>
      <c r="W962" s="1">
        <v>9429</v>
      </c>
      <c r="X962" s="1">
        <v>9429</v>
      </c>
      <c r="Y962" t="s">
        <v>113</v>
      </c>
      <c r="Z962" t="s">
        <v>114</v>
      </c>
      <c r="AA962" t="s">
        <v>255</v>
      </c>
      <c r="AB962" t="s">
        <v>1880</v>
      </c>
      <c r="AC962" t="s">
        <v>1473</v>
      </c>
      <c r="AD962" t="s">
        <v>1881</v>
      </c>
      <c r="AE962" t="s">
        <v>337</v>
      </c>
      <c r="AF962" s="1">
        <v>604.79999999999995</v>
      </c>
      <c r="AG962" t="s">
        <v>583</v>
      </c>
      <c r="AH962" t="s">
        <v>55</v>
      </c>
      <c r="AI962" t="s">
        <v>1882</v>
      </c>
    </row>
    <row r="963" spans="1:35" x14ac:dyDescent="0.25">
      <c r="A963" t="s">
        <v>1439</v>
      </c>
      <c r="B963" t="s">
        <v>36</v>
      </c>
      <c r="C963" t="s">
        <v>1440</v>
      </c>
      <c r="D963" t="s">
        <v>1483</v>
      </c>
      <c r="E963" t="s">
        <v>575</v>
      </c>
      <c r="F963" t="s">
        <v>576</v>
      </c>
      <c r="G963" t="s">
        <v>577</v>
      </c>
      <c r="H963" t="s">
        <v>604</v>
      </c>
      <c r="I963" t="s">
        <v>43</v>
      </c>
      <c r="J963" t="s">
        <v>43</v>
      </c>
      <c r="K963" t="s">
        <v>605</v>
      </c>
      <c r="L963" t="s">
        <v>606</v>
      </c>
      <c r="M963" t="s">
        <v>607</v>
      </c>
      <c r="N963" t="s">
        <v>608</v>
      </c>
      <c r="O963" t="s">
        <v>609</v>
      </c>
      <c r="P963" s="1">
        <v>14265</v>
      </c>
      <c r="Q963" t="s">
        <v>49</v>
      </c>
      <c r="R963" s="1">
        <v>16795.2</v>
      </c>
      <c r="S963" s="1">
        <v>1.2</v>
      </c>
      <c r="T963" t="s">
        <v>50</v>
      </c>
      <c r="U963" s="1">
        <v>17719.400000000001</v>
      </c>
      <c r="V963" s="1">
        <v>17719.400000000001</v>
      </c>
      <c r="W963" s="1">
        <v>14265</v>
      </c>
      <c r="X963" s="1">
        <v>14265</v>
      </c>
      <c r="Y963" t="s">
        <v>113</v>
      </c>
      <c r="Z963" t="s">
        <v>114</v>
      </c>
      <c r="AA963" t="s">
        <v>255</v>
      </c>
      <c r="AB963" t="s">
        <v>1880</v>
      </c>
      <c r="AC963" t="s">
        <v>1473</v>
      </c>
      <c r="AD963" t="s">
        <v>1881</v>
      </c>
      <c r="AE963" t="s">
        <v>337</v>
      </c>
      <c r="AF963" s="1">
        <v>893.4</v>
      </c>
      <c r="AG963" t="s">
        <v>583</v>
      </c>
      <c r="AH963" t="s">
        <v>55</v>
      </c>
      <c r="AI963" t="s">
        <v>1882</v>
      </c>
    </row>
    <row r="964" spans="1:35" x14ac:dyDescent="0.25">
      <c r="A964" t="s">
        <v>1439</v>
      </c>
      <c r="B964" t="s">
        <v>36</v>
      </c>
      <c r="C964" t="s">
        <v>1440</v>
      </c>
      <c r="D964" t="s">
        <v>1486</v>
      </c>
      <c r="E964" t="s">
        <v>575</v>
      </c>
      <c r="F964" t="s">
        <v>576</v>
      </c>
      <c r="G964" t="s">
        <v>577</v>
      </c>
      <c r="H964" t="s">
        <v>1883</v>
      </c>
      <c r="I964" t="s">
        <v>96</v>
      </c>
      <c r="J964" t="s">
        <v>96</v>
      </c>
      <c r="K964" t="s">
        <v>329</v>
      </c>
      <c r="L964" t="s">
        <v>330</v>
      </c>
      <c r="M964" t="s">
        <v>1884</v>
      </c>
      <c r="N964" t="s">
        <v>332</v>
      </c>
      <c r="O964" t="s">
        <v>333</v>
      </c>
      <c r="P964" s="1">
        <v>2624</v>
      </c>
      <c r="Q964" t="s">
        <v>49</v>
      </c>
      <c r="R964" s="1">
        <v>5984.2</v>
      </c>
      <c r="S964" s="1">
        <v>2.2999999999999998</v>
      </c>
      <c r="T964" t="s">
        <v>50</v>
      </c>
      <c r="U964" s="1">
        <v>6537.4</v>
      </c>
      <c r="V964" s="1">
        <v>6537.4</v>
      </c>
      <c r="W964" s="1">
        <v>2624</v>
      </c>
      <c r="X964" s="1">
        <v>2624</v>
      </c>
      <c r="Y964" t="s">
        <v>113</v>
      </c>
      <c r="Z964" t="s">
        <v>114</v>
      </c>
      <c r="AA964" t="s">
        <v>1885</v>
      </c>
      <c r="AB964" t="s">
        <v>1886</v>
      </c>
      <c r="AC964" t="s">
        <v>1483</v>
      </c>
      <c r="AD964" t="s">
        <v>1484</v>
      </c>
      <c r="AE964" t="s">
        <v>881</v>
      </c>
      <c r="AF964" s="1">
        <v>541.29999999999995</v>
      </c>
      <c r="AG964" t="s">
        <v>583</v>
      </c>
      <c r="AH964" t="s">
        <v>882</v>
      </c>
      <c r="AI964" t="s">
        <v>1887</v>
      </c>
    </row>
    <row r="965" spans="1:35" x14ac:dyDescent="0.25">
      <c r="A965" t="s">
        <v>1439</v>
      </c>
      <c r="B965" t="s">
        <v>36</v>
      </c>
      <c r="C965" t="s">
        <v>1440</v>
      </c>
      <c r="D965" t="s">
        <v>1486</v>
      </c>
      <c r="E965" t="s">
        <v>575</v>
      </c>
      <c r="F965" t="s">
        <v>576</v>
      </c>
      <c r="G965" t="s">
        <v>577</v>
      </c>
      <c r="H965" t="s">
        <v>1883</v>
      </c>
      <c r="I965" t="s">
        <v>96</v>
      </c>
      <c r="J965" t="s">
        <v>96</v>
      </c>
      <c r="K965" t="s">
        <v>329</v>
      </c>
      <c r="L965" t="s">
        <v>330</v>
      </c>
      <c r="M965" t="s">
        <v>1884</v>
      </c>
      <c r="N965" t="s">
        <v>332</v>
      </c>
      <c r="O965" t="s">
        <v>333</v>
      </c>
      <c r="P965" s="1">
        <v>20550</v>
      </c>
      <c r="Q965" t="s">
        <v>49</v>
      </c>
      <c r="R965" s="1">
        <v>46865.2</v>
      </c>
      <c r="S965" s="1">
        <v>2.2999999999999998</v>
      </c>
      <c r="T965" t="s">
        <v>50</v>
      </c>
      <c r="U965" s="1">
        <v>51198</v>
      </c>
      <c r="V965" s="1">
        <v>51198</v>
      </c>
      <c r="W965" s="1">
        <v>20550</v>
      </c>
      <c r="X965" s="1">
        <v>20550</v>
      </c>
      <c r="Y965" t="s">
        <v>113</v>
      </c>
      <c r="Z965" t="s">
        <v>114</v>
      </c>
      <c r="AA965" t="s">
        <v>1885</v>
      </c>
      <c r="AB965" t="s">
        <v>1886</v>
      </c>
      <c r="AC965" t="s">
        <v>1483</v>
      </c>
      <c r="AD965" t="s">
        <v>1484</v>
      </c>
      <c r="AE965" t="s">
        <v>881</v>
      </c>
      <c r="AF965" s="1">
        <v>4239.5</v>
      </c>
      <c r="AG965" t="s">
        <v>583</v>
      </c>
      <c r="AH965" t="s">
        <v>882</v>
      </c>
      <c r="AI965" t="s">
        <v>1887</v>
      </c>
    </row>
    <row r="966" spans="1:35" x14ac:dyDescent="0.25">
      <c r="A966" t="s">
        <v>1439</v>
      </c>
      <c r="B966" t="s">
        <v>36</v>
      </c>
      <c r="C966" t="s">
        <v>1440</v>
      </c>
      <c r="D966" t="s">
        <v>1483</v>
      </c>
      <c r="E966" t="s">
        <v>575</v>
      </c>
      <c r="F966" t="s">
        <v>576</v>
      </c>
      <c r="G966" t="s">
        <v>577</v>
      </c>
      <c r="H966" t="s">
        <v>122</v>
      </c>
      <c r="I966" t="s">
        <v>90</v>
      </c>
      <c r="J966" t="s">
        <v>303</v>
      </c>
      <c r="K966" t="s">
        <v>304</v>
      </c>
      <c r="L966" t="s">
        <v>305</v>
      </c>
      <c r="M966" t="s">
        <v>1888</v>
      </c>
      <c r="N966" t="s">
        <v>307</v>
      </c>
      <c r="O966" t="s">
        <v>308</v>
      </c>
      <c r="P966" s="1">
        <v>1</v>
      </c>
      <c r="Q966" t="s">
        <v>72</v>
      </c>
      <c r="R966" s="1">
        <v>41.5</v>
      </c>
      <c r="S966" s="1">
        <v>41.5</v>
      </c>
      <c r="T966" t="s">
        <v>124</v>
      </c>
      <c r="U966" s="1">
        <v>46.4</v>
      </c>
      <c r="V966" s="1">
        <v>46.4</v>
      </c>
      <c r="W966" s="1">
        <v>3</v>
      </c>
      <c r="X966" s="1">
        <v>3</v>
      </c>
      <c r="Y966" t="s">
        <v>73</v>
      </c>
      <c r="Z966" t="s">
        <v>309</v>
      </c>
      <c r="AA966" t="s">
        <v>303</v>
      </c>
      <c r="AB966" t="s">
        <v>1889</v>
      </c>
      <c r="AC966" t="s">
        <v>1483</v>
      </c>
      <c r="AD966" t="s">
        <v>1890</v>
      </c>
      <c r="AE966" t="s">
        <v>312</v>
      </c>
      <c r="AF966" s="1">
        <v>4.5</v>
      </c>
      <c r="AG966" t="s">
        <v>128</v>
      </c>
      <c r="AH966" t="s">
        <v>55</v>
      </c>
      <c r="AI966" t="s">
        <v>1891</v>
      </c>
    </row>
    <row r="967" spans="1:35" x14ac:dyDescent="0.25">
      <c r="A967" t="s">
        <v>1439</v>
      </c>
      <c r="B967" t="s">
        <v>36</v>
      </c>
      <c r="C967" t="s">
        <v>1440</v>
      </c>
      <c r="D967" t="s">
        <v>1575</v>
      </c>
      <c r="E967" t="s">
        <v>575</v>
      </c>
      <c r="F967" t="s">
        <v>576</v>
      </c>
      <c r="G967" t="s">
        <v>577</v>
      </c>
      <c r="H967" t="s">
        <v>122</v>
      </c>
      <c r="I967" t="s">
        <v>66</v>
      </c>
      <c r="J967" t="s">
        <v>303</v>
      </c>
      <c r="K967" t="s">
        <v>304</v>
      </c>
      <c r="L967" t="s">
        <v>305</v>
      </c>
      <c r="M967" t="s">
        <v>1892</v>
      </c>
      <c r="N967" t="s">
        <v>307</v>
      </c>
      <c r="O967" t="s">
        <v>308</v>
      </c>
      <c r="P967" s="1">
        <v>1</v>
      </c>
      <c r="Q967" t="s">
        <v>72</v>
      </c>
      <c r="R967" s="1">
        <v>5</v>
      </c>
      <c r="S967" s="1">
        <v>5</v>
      </c>
      <c r="T967" t="s">
        <v>124</v>
      </c>
      <c r="U967" s="1">
        <v>15.8</v>
      </c>
      <c r="V967" s="1">
        <v>15.8</v>
      </c>
      <c r="W967" s="1">
        <v>7.2</v>
      </c>
      <c r="X967" s="1">
        <v>7.2</v>
      </c>
      <c r="Y967" t="s">
        <v>73</v>
      </c>
      <c r="Z967" t="s">
        <v>309</v>
      </c>
      <c r="AA967" t="s">
        <v>303</v>
      </c>
      <c r="AB967" t="s">
        <v>1893</v>
      </c>
      <c r="AC967" t="s">
        <v>1575</v>
      </c>
      <c r="AD967" t="s">
        <v>1894</v>
      </c>
      <c r="AE967" t="s">
        <v>312</v>
      </c>
      <c r="AF967" s="1">
        <v>10.8</v>
      </c>
      <c r="AG967" t="s">
        <v>128</v>
      </c>
      <c r="AH967" t="s">
        <v>55</v>
      </c>
      <c r="AI967" t="s">
        <v>1895</v>
      </c>
    </row>
    <row r="968" spans="1:35" x14ac:dyDescent="0.25">
      <c r="A968" t="s">
        <v>1439</v>
      </c>
      <c r="B968" t="s">
        <v>36</v>
      </c>
      <c r="C968" t="s">
        <v>1440</v>
      </c>
      <c r="D968" t="s">
        <v>1486</v>
      </c>
      <c r="E968" t="s">
        <v>575</v>
      </c>
      <c r="F968" t="s">
        <v>576</v>
      </c>
      <c r="G968" t="s">
        <v>577</v>
      </c>
      <c r="H968" t="s">
        <v>122</v>
      </c>
      <c r="I968" t="s">
        <v>66</v>
      </c>
      <c r="J968" t="s">
        <v>303</v>
      </c>
      <c r="K968" t="s">
        <v>156</v>
      </c>
      <c r="L968" t="s">
        <v>157</v>
      </c>
      <c r="M968" t="s">
        <v>1896</v>
      </c>
      <c r="N968" t="s">
        <v>159</v>
      </c>
      <c r="O968" t="s">
        <v>160</v>
      </c>
      <c r="P968" s="1">
        <v>13</v>
      </c>
      <c r="Q968" t="s">
        <v>72</v>
      </c>
      <c r="R968" s="1">
        <v>2327</v>
      </c>
      <c r="S968" s="1">
        <v>179</v>
      </c>
      <c r="T968" t="s">
        <v>124</v>
      </c>
      <c r="U968" s="1">
        <v>2363.1999999999998</v>
      </c>
      <c r="V968" s="1">
        <v>2363.1999999999998</v>
      </c>
      <c r="W968" s="1">
        <v>5.0999999999999996</v>
      </c>
      <c r="X968" s="1">
        <v>5.0999999999999996</v>
      </c>
      <c r="Y968" t="s">
        <v>73</v>
      </c>
      <c r="Z968" t="s">
        <v>309</v>
      </c>
      <c r="AA968" t="s">
        <v>303</v>
      </c>
      <c r="AB968" t="s">
        <v>1897</v>
      </c>
      <c r="AC968" t="s">
        <v>1486</v>
      </c>
      <c r="AD968" t="s">
        <v>1898</v>
      </c>
      <c r="AE968" t="s">
        <v>312</v>
      </c>
      <c r="AF968" s="1">
        <v>12.9</v>
      </c>
      <c r="AG968" t="s">
        <v>128</v>
      </c>
      <c r="AH968" t="s">
        <v>55</v>
      </c>
      <c r="AI968" t="s">
        <v>1899</v>
      </c>
    </row>
    <row r="969" spans="1:35" x14ac:dyDescent="0.25">
      <c r="A969" t="s">
        <v>1439</v>
      </c>
      <c r="B969" t="s">
        <v>36</v>
      </c>
      <c r="C969" t="s">
        <v>1440</v>
      </c>
      <c r="D969" t="s">
        <v>1515</v>
      </c>
      <c r="E969" t="s">
        <v>575</v>
      </c>
      <c r="F969" t="s">
        <v>576</v>
      </c>
      <c r="G969" t="s">
        <v>577</v>
      </c>
      <c r="H969" t="s">
        <v>1900</v>
      </c>
      <c r="I969" t="s">
        <v>66</v>
      </c>
      <c r="J969" t="s">
        <v>66</v>
      </c>
      <c r="K969" t="s">
        <v>1901</v>
      </c>
      <c r="L969" t="s">
        <v>1902</v>
      </c>
      <c r="M969" t="s">
        <v>1903</v>
      </c>
      <c r="N969" t="s">
        <v>1904</v>
      </c>
      <c r="O969" t="s">
        <v>1905</v>
      </c>
      <c r="P969" s="1">
        <v>453.1</v>
      </c>
      <c r="Q969" t="s">
        <v>49</v>
      </c>
      <c r="R969" s="1">
        <v>5175.8</v>
      </c>
      <c r="S969" s="1">
        <v>11.4</v>
      </c>
      <c r="T969" t="s">
        <v>50</v>
      </c>
      <c r="U969" s="1">
        <v>5279.9</v>
      </c>
      <c r="V969" s="1">
        <v>5279.9</v>
      </c>
      <c r="W969" s="1">
        <v>453.1</v>
      </c>
      <c r="X969" s="1">
        <v>453.1</v>
      </c>
      <c r="Y969" t="s">
        <v>113</v>
      </c>
      <c r="Z969" t="s">
        <v>114</v>
      </c>
      <c r="AA969" t="s">
        <v>74</v>
      </c>
      <c r="AB969" t="s">
        <v>1906</v>
      </c>
      <c r="AC969" t="s">
        <v>1907</v>
      </c>
      <c r="AD969" t="s">
        <v>1908</v>
      </c>
      <c r="AE969" t="s">
        <v>445</v>
      </c>
      <c r="AF969" s="1">
        <v>87.4</v>
      </c>
      <c r="AG969" t="s">
        <v>583</v>
      </c>
      <c r="AH969" t="s">
        <v>55</v>
      </c>
      <c r="AI969" t="s">
        <v>1909</v>
      </c>
    </row>
    <row r="970" spans="1:35" x14ac:dyDescent="0.25">
      <c r="A970" t="s">
        <v>1439</v>
      </c>
      <c r="B970" t="s">
        <v>36</v>
      </c>
      <c r="C970" t="s">
        <v>1440</v>
      </c>
      <c r="D970" t="s">
        <v>1515</v>
      </c>
      <c r="E970" t="s">
        <v>575</v>
      </c>
      <c r="F970" t="s">
        <v>576</v>
      </c>
      <c r="G970" t="s">
        <v>577</v>
      </c>
      <c r="H970" t="s">
        <v>1900</v>
      </c>
      <c r="I970" t="s">
        <v>66</v>
      </c>
      <c r="J970" t="s">
        <v>66</v>
      </c>
      <c r="K970" t="s">
        <v>499</v>
      </c>
      <c r="L970" t="s">
        <v>500</v>
      </c>
      <c r="M970" t="s">
        <v>1165</v>
      </c>
      <c r="N970" t="s">
        <v>502</v>
      </c>
      <c r="O970" t="s">
        <v>500</v>
      </c>
      <c r="P970" s="1">
        <v>1200</v>
      </c>
      <c r="Q970" t="s">
        <v>72</v>
      </c>
      <c r="R970" s="1">
        <v>1216.7</v>
      </c>
      <c r="S970" s="1">
        <v>1</v>
      </c>
      <c r="T970" t="s">
        <v>50</v>
      </c>
      <c r="U970" s="1">
        <v>1238.3</v>
      </c>
      <c r="V970" s="1">
        <v>1238.3</v>
      </c>
      <c r="W970" s="1">
        <v>93.9</v>
      </c>
      <c r="X970" s="1">
        <v>93.9</v>
      </c>
      <c r="Y970" t="s">
        <v>113</v>
      </c>
      <c r="Z970" t="s">
        <v>114</v>
      </c>
      <c r="AA970" t="s">
        <v>74</v>
      </c>
      <c r="AB970" t="s">
        <v>1906</v>
      </c>
      <c r="AC970" t="s">
        <v>1907</v>
      </c>
      <c r="AD970" t="s">
        <v>1908</v>
      </c>
      <c r="AE970" t="s">
        <v>445</v>
      </c>
      <c r="AF970" s="1">
        <v>18.100000000000001</v>
      </c>
      <c r="AG970" t="s">
        <v>583</v>
      </c>
      <c r="AH970" t="s">
        <v>55</v>
      </c>
      <c r="AI970" t="s">
        <v>1909</v>
      </c>
    </row>
    <row r="971" spans="1:35" x14ac:dyDescent="0.25">
      <c r="A971" t="s">
        <v>1439</v>
      </c>
      <c r="B971" t="s">
        <v>36</v>
      </c>
      <c r="C971" t="s">
        <v>1440</v>
      </c>
      <c r="D971" t="s">
        <v>1515</v>
      </c>
      <c r="E971" t="s">
        <v>575</v>
      </c>
      <c r="F971" t="s">
        <v>576</v>
      </c>
      <c r="G971" t="s">
        <v>577</v>
      </c>
      <c r="H971" t="s">
        <v>1900</v>
      </c>
      <c r="I971" t="s">
        <v>66</v>
      </c>
      <c r="J971" t="s">
        <v>66</v>
      </c>
      <c r="K971" t="s">
        <v>499</v>
      </c>
      <c r="L971" t="s">
        <v>500</v>
      </c>
      <c r="M971" t="s">
        <v>1165</v>
      </c>
      <c r="N971" t="s">
        <v>502</v>
      </c>
      <c r="O971" t="s">
        <v>500</v>
      </c>
      <c r="P971" s="1">
        <v>2985</v>
      </c>
      <c r="Q971" t="s">
        <v>72</v>
      </c>
      <c r="R971" s="1">
        <v>2492.5</v>
      </c>
      <c r="S971" s="1">
        <v>0.8</v>
      </c>
      <c r="T971" t="s">
        <v>50</v>
      </c>
      <c r="U971" s="1">
        <v>2536.8000000000002</v>
      </c>
      <c r="V971" s="1">
        <v>2536.8000000000002</v>
      </c>
      <c r="W971" s="1">
        <v>192.4</v>
      </c>
      <c r="X971" s="1">
        <v>192.4</v>
      </c>
      <c r="Y971" t="s">
        <v>113</v>
      </c>
      <c r="Z971" t="s">
        <v>114</v>
      </c>
      <c r="AA971" t="s">
        <v>74</v>
      </c>
      <c r="AB971" t="s">
        <v>1906</v>
      </c>
      <c r="AC971" t="s">
        <v>1907</v>
      </c>
      <c r="AD971" t="s">
        <v>1908</v>
      </c>
      <c r="AE971" t="s">
        <v>445</v>
      </c>
      <c r="AF971" s="1">
        <v>37.1</v>
      </c>
      <c r="AG971" t="s">
        <v>583</v>
      </c>
      <c r="AH971" t="s">
        <v>55</v>
      </c>
      <c r="AI971" t="s">
        <v>1909</v>
      </c>
    </row>
    <row r="972" spans="1:35" x14ac:dyDescent="0.25">
      <c r="A972" t="s">
        <v>1439</v>
      </c>
      <c r="B972" t="s">
        <v>36</v>
      </c>
      <c r="C972" t="s">
        <v>1440</v>
      </c>
      <c r="D972" t="s">
        <v>1515</v>
      </c>
      <c r="E972" t="s">
        <v>575</v>
      </c>
      <c r="F972" t="s">
        <v>576</v>
      </c>
      <c r="G972" t="s">
        <v>577</v>
      </c>
      <c r="H972" t="s">
        <v>1900</v>
      </c>
      <c r="I972" t="s">
        <v>66</v>
      </c>
      <c r="J972" t="s">
        <v>66</v>
      </c>
      <c r="K972" t="s">
        <v>1910</v>
      </c>
      <c r="L972" t="s">
        <v>1911</v>
      </c>
      <c r="M972" t="s">
        <v>1912</v>
      </c>
      <c r="N972" t="s">
        <v>1913</v>
      </c>
      <c r="O972" t="s">
        <v>1911</v>
      </c>
      <c r="P972" s="1">
        <v>297.8</v>
      </c>
      <c r="Q972" t="s">
        <v>49</v>
      </c>
      <c r="R972" s="1">
        <v>3741.5</v>
      </c>
      <c r="S972" s="1">
        <v>12.6</v>
      </c>
      <c r="T972" t="s">
        <v>50</v>
      </c>
      <c r="U972" s="1">
        <v>3809.9</v>
      </c>
      <c r="V972" s="1">
        <v>3809.9</v>
      </c>
      <c r="W972" s="1">
        <v>297.8</v>
      </c>
      <c r="X972" s="1">
        <v>297.8</v>
      </c>
      <c r="Y972" t="s">
        <v>113</v>
      </c>
      <c r="Z972" t="s">
        <v>114</v>
      </c>
      <c r="AA972" t="s">
        <v>74</v>
      </c>
      <c r="AB972" t="s">
        <v>1906</v>
      </c>
      <c r="AC972" t="s">
        <v>1907</v>
      </c>
      <c r="AD972" t="s">
        <v>1908</v>
      </c>
      <c r="AE972" t="s">
        <v>445</v>
      </c>
      <c r="AF972" s="1">
        <v>57.4</v>
      </c>
      <c r="AG972" t="s">
        <v>583</v>
      </c>
      <c r="AH972" t="s">
        <v>55</v>
      </c>
      <c r="AI972" t="s">
        <v>1909</v>
      </c>
    </row>
    <row r="973" spans="1:35" x14ac:dyDescent="0.25">
      <c r="A973" t="s">
        <v>1439</v>
      </c>
      <c r="B973" t="s">
        <v>36</v>
      </c>
      <c r="C973" t="s">
        <v>1440</v>
      </c>
      <c r="D973" t="s">
        <v>1515</v>
      </c>
      <c r="E973" t="s">
        <v>575</v>
      </c>
      <c r="F973" t="s">
        <v>576</v>
      </c>
      <c r="G973" t="s">
        <v>577</v>
      </c>
      <c r="H973" t="s">
        <v>1900</v>
      </c>
      <c r="I973" t="s">
        <v>66</v>
      </c>
      <c r="J973" t="s">
        <v>66</v>
      </c>
      <c r="K973" t="s">
        <v>1910</v>
      </c>
      <c r="L973" t="s">
        <v>1911</v>
      </c>
      <c r="M973" t="s">
        <v>1912</v>
      </c>
      <c r="N973" t="s">
        <v>1913</v>
      </c>
      <c r="O973" t="s">
        <v>1911</v>
      </c>
      <c r="P973" s="1">
        <v>311.89999999999998</v>
      </c>
      <c r="Q973" t="s">
        <v>49</v>
      </c>
      <c r="R973" s="1">
        <v>3918.5</v>
      </c>
      <c r="S973" s="1">
        <v>12.6</v>
      </c>
      <c r="T973" t="s">
        <v>50</v>
      </c>
      <c r="U973" s="1">
        <v>3990.2</v>
      </c>
      <c r="V973" s="1">
        <v>3990.2</v>
      </c>
      <c r="W973" s="1">
        <v>311.89999999999998</v>
      </c>
      <c r="X973" s="1">
        <v>311.89999999999998</v>
      </c>
      <c r="Y973" t="s">
        <v>113</v>
      </c>
      <c r="Z973" t="s">
        <v>114</v>
      </c>
      <c r="AA973" t="s">
        <v>74</v>
      </c>
      <c r="AB973" t="s">
        <v>1906</v>
      </c>
      <c r="AC973" t="s">
        <v>1907</v>
      </c>
      <c r="AD973" t="s">
        <v>1908</v>
      </c>
      <c r="AE973" t="s">
        <v>445</v>
      </c>
      <c r="AF973" s="1">
        <v>60.1</v>
      </c>
      <c r="AG973" t="s">
        <v>583</v>
      </c>
      <c r="AH973" t="s">
        <v>55</v>
      </c>
      <c r="AI973" t="s">
        <v>1909</v>
      </c>
    </row>
    <row r="974" spans="1:35" x14ac:dyDescent="0.25">
      <c r="A974" t="s">
        <v>1439</v>
      </c>
      <c r="B974" t="s">
        <v>36</v>
      </c>
      <c r="C974" t="s">
        <v>1440</v>
      </c>
      <c r="D974" t="s">
        <v>1515</v>
      </c>
      <c r="E974" t="s">
        <v>575</v>
      </c>
      <c r="F974" t="s">
        <v>576</v>
      </c>
      <c r="G974" t="s">
        <v>577</v>
      </c>
      <c r="H974" t="s">
        <v>1914</v>
      </c>
      <c r="I974" t="s">
        <v>66</v>
      </c>
      <c r="J974" t="s">
        <v>66</v>
      </c>
      <c r="K974" t="s">
        <v>174</v>
      </c>
      <c r="L974" t="s">
        <v>175</v>
      </c>
      <c r="M974" t="s">
        <v>1915</v>
      </c>
      <c r="N974" t="s">
        <v>177</v>
      </c>
      <c r="O974" t="s">
        <v>175</v>
      </c>
      <c r="P974" s="1">
        <v>62.4</v>
      </c>
      <c r="Q974" t="s">
        <v>49</v>
      </c>
      <c r="R974" s="1">
        <v>9439.7999999999993</v>
      </c>
      <c r="S974" s="1">
        <v>151.39999</v>
      </c>
      <c r="T974" t="s">
        <v>50</v>
      </c>
      <c r="U974" s="1">
        <v>9669.6</v>
      </c>
      <c r="V974" s="1">
        <v>9669.6</v>
      </c>
      <c r="W974" s="1">
        <v>60.5</v>
      </c>
      <c r="X974" s="1">
        <v>60.5</v>
      </c>
      <c r="Y974" t="s">
        <v>73</v>
      </c>
      <c r="Z974" t="s">
        <v>309</v>
      </c>
      <c r="AA974" t="s">
        <v>74</v>
      </c>
      <c r="AB974" t="s">
        <v>1916</v>
      </c>
      <c r="AC974" t="s">
        <v>1907</v>
      </c>
      <c r="AD974" t="s">
        <v>1917</v>
      </c>
      <c r="AE974" t="s">
        <v>78</v>
      </c>
      <c r="AF974" s="1">
        <v>183.3</v>
      </c>
      <c r="AG974" t="s">
        <v>583</v>
      </c>
      <c r="AH974" t="s">
        <v>55</v>
      </c>
      <c r="AI974" t="s">
        <v>1918</v>
      </c>
    </row>
    <row r="975" spans="1:35" x14ac:dyDescent="0.25">
      <c r="A975" t="s">
        <v>1439</v>
      </c>
      <c r="B975" t="s">
        <v>36</v>
      </c>
      <c r="C975" t="s">
        <v>1440</v>
      </c>
      <c r="D975" t="s">
        <v>1515</v>
      </c>
      <c r="E975" t="s">
        <v>575</v>
      </c>
      <c r="F975" t="s">
        <v>576</v>
      </c>
      <c r="G975" t="s">
        <v>577</v>
      </c>
      <c r="H975" t="s">
        <v>1914</v>
      </c>
      <c r="I975" t="s">
        <v>66</v>
      </c>
      <c r="J975" t="s">
        <v>66</v>
      </c>
      <c r="K975" t="s">
        <v>1919</v>
      </c>
      <c r="L975" t="s">
        <v>1920</v>
      </c>
      <c r="M975" t="s">
        <v>1921</v>
      </c>
      <c r="N975" t="s">
        <v>1922</v>
      </c>
      <c r="O975" t="s">
        <v>1920</v>
      </c>
      <c r="P975" s="1">
        <v>4.5999999999999996</v>
      </c>
      <c r="Q975" t="s">
        <v>49</v>
      </c>
      <c r="R975" s="1">
        <v>701.2</v>
      </c>
      <c r="S975" s="1">
        <v>151.5</v>
      </c>
      <c r="T975" t="s">
        <v>50</v>
      </c>
      <c r="U975" s="1">
        <v>718.3</v>
      </c>
      <c r="V975" s="1">
        <v>718.3</v>
      </c>
      <c r="W975" s="1">
        <v>4.5</v>
      </c>
      <c r="X975" s="1">
        <v>4.5</v>
      </c>
      <c r="Y975" t="s">
        <v>73</v>
      </c>
      <c r="Z975" t="s">
        <v>309</v>
      </c>
      <c r="AA975" t="s">
        <v>74</v>
      </c>
      <c r="AB975" t="s">
        <v>1916</v>
      </c>
      <c r="AC975" t="s">
        <v>1907</v>
      </c>
      <c r="AD975" t="s">
        <v>1917</v>
      </c>
      <c r="AE975" t="s">
        <v>78</v>
      </c>
      <c r="AF975" s="1">
        <v>13.6</v>
      </c>
      <c r="AG975" t="s">
        <v>583</v>
      </c>
      <c r="AH975" t="s">
        <v>55</v>
      </c>
      <c r="AI975" t="s">
        <v>1918</v>
      </c>
    </row>
    <row r="976" spans="1:35" x14ac:dyDescent="0.25">
      <c r="A976" t="s">
        <v>1439</v>
      </c>
      <c r="B976" t="s">
        <v>36</v>
      </c>
      <c r="C976" t="s">
        <v>1440</v>
      </c>
      <c r="D976" t="s">
        <v>1510</v>
      </c>
      <c r="E976" t="s">
        <v>575</v>
      </c>
      <c r="F976" t="s">
        <v>576</v>
      </c>
      <c r="G976" t="s">
        <v>577</v>
      </c>
      <c r="H976" t="s">
        <v>1695</v>
      </c>
      <c r="I976" t="s">
        <v>66</v>
      </c>
      <c r="J976" t="s">
        <v>66</v>
      </c>
      <c r="K976" t="s">
        <v>1696</v>
      </c>
      <c r="L976" t="s">
        <v>1697</v>
      </c>
      <c r="M976" t="s">
        <v>1698</v>
      </c>
      <c r="N976" t="s">
        <v>1699</v>
      </c>
      <c r="O976" t="s">
        <v>1700</v>
      </c>
      <c r="P976" s="1">
        <v>19918</v>
      </c>
      <c r="Q976" t="s">
        <v>49</v>
      </c>
      <c r="R976" s="1">
        <v>29682.799999999999</v>
      </c>
      <c r="S976" s="1">
        <v>1.5</v>
      </c>
      <c r="T976" t="s">
        <v>50</v>
      </c>
      <c r="U976" s="1">
        <v>33003.800000000003</v>
      </c>
      <c r="V976" s="1">
        <v>33003.800000000003</v>
      </c>
      <c r="W976" s="1">
        <v>19918</v>
      </c>
      <c r="X976" s="1">
        <v>19918</v>
      </c>
      <c r="Y976" t="s">
        <v>113</v>
      </c>
      <c r="Z976" t="s">
        <v>114</v>
      </c>
      <c r="AA976" t="s">
        <v>1701</v>
      </c>
      <c r="AB976" t="s">
        <v>1923</v>
      </c>
      <c r="AC976" t="s">
        <v>1907</v>
      </c>
      <c r="AD976" t="s">
        <v>1924</v>
      </c>
      <c r="AE976" t="s">
        <v>881</v>
      </c>
      <c r="AF976" s="1">
        <v>3264</v>
      </c>
      <c r="AG976" t="s">
        <v>583</v>
      </c>
      <c r="AH976" t="s">
        <v>882</v>
      </c>
      <c r="AI976" t="s">
        <v>1925</v>
      </c>
    </row>
    <row r="977" spans="1:35" x14ac:dyDescent="0.25">
      <c r="A977" t="s">
        <v>1439</v>
      </c>
      <c r="B977" t="s">
        <v>36</v>
      </c>
      <c r="C977" t="s">
        <v>1440</v>
      </c>
      <c r="D977" t="s">
        <v>1510</v>
      </c>
      <c r="E977" t="s">
        <v>575</v>
      </c>
      <c r="F977" t="s">
        <v>576</v>
      </c>
      <c r="G977" t="s">
        <v>577</v>
      </c>
      <c r="H977" t="s">
        <v>1695</v>
      </c>
      <c r="I977" t="s">
        <v>66</v>
      </c>
      <c r="J977" t="s">
        <v>66</v>
      </c>
      <c r="K977" t="s">
        <v>1696</v>
      </c>
      <c r="L977" t="s">
        <v>1697</v>
      </c>
      <c r="M977" t="s">
        <v>1698</v>
      </c>
      <c r="N977" t="s">
        <v>1699</v>
      </c>
      <c r="O977" t="s">
        <v>1700</v>
      </c>
      <c r="P977" s="1">
        <v>46886</v>
      </c>
      <c r="Q977" t="s">
        <v>49</v>
      </c>
      <c r="R977" s="1">
        <v>68946.3</v>
      </c>
      <c r="S977" s="1">
        <v>1.5</v>
      </c>
      <c r="T977" t="s">
        <v>50</v>
      </c>
      <c r="U977" s="1">
        <v>75602.600000000006</v>
      </c>
      <c r="V977" s="1">
        <v>75602.600000000006</v>
      </c>
      <c r="W977" s="1">
        <v>46886</v>
      </c>
      <c r="X977" s="1">
        <v>46886</v>
      </c>
      <c r="Y977" t="s">
        <v>113</v>
      </c>
      <c r="Z977" t="s">
        <v>114</v>
      </c>
      <c r="AA977" t="s">
        <v>1701</v>
      </c>
      <c r="AB977" t="s">
        <v>1926</v>
      </c>
      <c r="AC977" t="s">
        <v>1907</v>
      </c>
      <c r="AD977" t="s">
        <v>1924</v>
      </c>
      <c r="AE977" t="s">
        <v>881</v>
      </c>
      <c r="AF977" s="1">
        <v>6528</v>
      </c>
      <c r="AG977" t="s">
        <v>583</v>
      </c>
      <c r="AH977" t="s">
        <v>882</v>
      </c>
      <c r="AI977" t="s">
        <v>1927</v>
      </c>
    </row>
    <row r="978" spans="1:35" x14ac:dyDescent="0.25">
      <c r="A978" t="s">
        <v>1439</v>
      </c>
      <c r="B978" t="s">
        <v>36</v>
      </c>
      <c r="C978" t="s">
        <v>1440</v>
      </c>
      <c r="D978" t="s">
        <v>1510</v>
      </c>
      <c r="E978" t="s">
        <v>575</v>
      </c>
      <c r="F978" t="s">
        <v>576</v>
      </c>
      <c r="G978" t="s">
        <v>577</v>
      </c>
      <c r="H978" t="s">
        <v>1695</v>
      </c>
      <c r="I978" t="s">
        <v>66</v>
      </c>
      <c r="J978" t="s">
        <v>66</v>
      </c>
      <c r="K978" t="s">
        <v>1696</v>
      </c>
      <c r="L978" t="s">
        <v>1697</v>
      </c>
      <c r="M978" t="s">
        <v>1698</v>
      </c>
      <c r="N978" t="s">
        <v>1699</v>
      </c>
      <c r="O978" t="s">
        <v>1700</v>
      </c>
      <c r="P978" s="1">
        <v>20399</v>
      </c>
      <c r="Q978" t="s">
        <v>49</v>
      </c>
      <c r="R978" s="1">
        <v>29648.400000000001</v>
      </c>
      <c r="S978" s="1">
        <v>1.5</v>
      </c>
      <c r="T978" t="s">
        <v>50</v>
      </c>
      <c r="U978" s="1">
        <v>32968.400000000001</v>
      </c>
      <c r="V978" s="1">
        <v>32968.400000000001</v>
      </c>
      <c r="W978" s="1">
        <v>20399</v>
      </c>
      <c r="X978" s="1">
        <v>20399</v>
      </c>
      <c r="Y978" t="s">
        <v>113</v>
      </c>
      <c r="Z978" t="s">
        <v>114</v>
      </c>
      <c r="AA978" t="s">
        <v>1701</v>
      </c>
      <c r="AB978" t="s">
        <v>1926</v>
      </c>
      <c r="AC978" t="s">
        <v>1907</v>
      </c>
      <c r="AD978" t="s">
        <v>1924</v>
      </c>
      <c r="AE978" t="s">
        <v>881</v>
      </c>
      <c r="AF978" s="1">
        <v>3264</v>
      </c>
      <c r="AG978" t="s">
        <v>583</v>
      </c>
      <c r="AH978" t="s">
        <v>882</v>
      </c>
      <c r="AI978" t="s">
        <v>1927</v>
      </c>
    </row>
    <row r="979" spans="1:35" x14ac:dyDescent="0.25">
      <c r="A979" t="s">
        <v>1439</v>
      </c>
      <c r="B979" t="s">
        <v>36</v>
      </c>
      <c r="C979" t="s">
        <v>1440</v>
      </c>
      <c r="D979" t="s">
        <v>1510</v>
      </c>
      <c r="E979" t="s">
        <v>575</v>
      </c>
      <c r="F979" t="s">
        <v>576</v>
      </c>
      <c r="G979" t="s">
        <v>577</v>
      </c>
      <c r="H979" t="s">
        <v>604</v>
      </c>
      <c r="I979" t="s">
        <v>43</v>
      </c>
      <c r="J979" t="s">
        <v>43</v>
      </c>
      <c r="K979" t="s">
        <v>605</v>
      </c>
      <c r="L979" t="s">
        <v>606</v>
      </c>
      <c r="M979" t="s">
        <v>607</v>
      </c>
      <c r="N979" t="s">
        <v>608</v>
      </c>
      <c r="O979" t="s">
        <v>609</v>
      </c>
      <c r="P979" s="1">
        <v>2896</v>
      </c>
      <c r="Q979" t="s">
        <v>49</v>
      </c>
      <c r="R979" s="1">
        <v>3468.9</v>
      </c>
      <c r="S979" s="1">
        <v>1.2</v>
      </c>
      <c r="T979" t="s">
        <v>50</v>
      </c>
      <c r="U979" s="1">
        <v>3684.3</v>
      </c>
      <c r="V979" s="1">
        <v>3684.3</v>
      </c>
      <c r="W979" s="1">
        <v>2896</v>
      </c>
      <c r="X979" s="1">
        <v>2896</v>
      </c>
      <c r="Y979" t="s">
        <v>113</v>
      </c>
      <c r="Z979" t="s">
        <v>114</v>
      </c>
      <c r="AA979" t="s">
        <v>255</v>
      </c>
      <c r="AB979" t="s">
        <v>1546</v>
      </c>
      <c r="AC979" t="s">
        <v>1512</v>
      </c>
      <c r="AD979" t="s">
        <v>1547</v>
      </c>
      <c r="AE979" t="s">
        <v>337</v>
      </c>
      <c r="AF979" s="1">
        <v>209</v>
      </c>
      <c r="AG979" t="s">
        <v>583</v>
      </c>
      <c r="AH979" t="s">
        <v>55</v>
      </c>
      <c r="AI979" t="s">
        <v>1548</v>
      </c>
    </row>
    <row r="980" spans="1:35" x14ac:dyDescent="0.25">
      <c r="A980" t="s">
        <v>1439</v>
      </c>
      <c r="B980" t="s">
        <v>36</v>
      </c>
      <c r="C980" t="s">
        <v>1440</v>
      </c>
      <c r="D980" t="s">
        <v>1510</v>
      </c>
      <c r="E980" t="s">
        <v>575</v>
      </c>
      <c r="F980" t="s">
        <v>576</v>
      </c>
      <c r="G980" t="s">
        <v>577</v>
      </c>
      <c r="H980" t="s">
        <v>604</v>
      </c>
      <c r="I980" t="s">
        <v>43</v>
      </c>
      <c r="J980" t="s">
        <v>43</v>
      </c>
      <c r="K980" t="s">
        <v>605</v>
      </c>
      <c r="L980" t="s">
        <v>606</v>
      </c>
      <c r="M980" t="s">
        <v>607</v>
      </c>
      <c r="N980" t="s">
        <v>608</v>
      </c>
      <c r="O980" t="s">
        <v>609</v>
      </c>
      <c r="P980" s="1">
        <v>7265</v>
      </c>
      <c r="Q980" t="s">
        <v>49</v>
      </c>
      <c r="R980" s="1">
        <v>8682.7999999999993</v>
      </c>
      <c r="S980" s="1">
        <v>1.2</v>
      </c>
      <c r="T980" t="s">
        <v>50</v>
      </c>
      <c r="U980" s="1">
        <v>9242.6</v>
      </c>
      <c r="V980" s="1">
        <v>9242.6</v>
      </c>
      <c r="W980" s="1">
        <v>7265</v>
      </c>
      <c r="X980" s="1">
        <v>7265</v>
      </c>
      <c r="Y980" t="s">
        <v>113</v>
      </c>
      <c r="Z980" t="s">
        <v>114</v>
      </c>
      <c r="AA980" t="s">
        <v>255</v>
      </c>
      <c r="AB980" t="s">
        <v>1546</v>
      </c>
      <c r="AC980" t="s">
        <v>1512</v>
      </c>
      <c r="AD980" t="s">
        <v>1547</v>
      </c>
      <c r="AE980" t="s">
        <v>337</v>
      </c>
      <c r="AF980" s="1">
        <v>543.70000000000005</v>
      </c>
      <c r="AG980" t="s">
        <v>583</v>
      </c>
      <c r="AH980" t="s">
        <v>55</v>
      </c>
      <c r="AI980" t="s">
        <v>1548</v>
      </c>
    </row>
    <row r="981" spans="1:35" x14ac:dyDescent="0.25">
      <c r="A981" t="s">
        <v>1439</v>
      </c>
      <c r="B981" t="s">
        <v>36</v>
      </c>
      <c r="C981" t="s">
        <v>1440</v>
      </c>
      <c r="D981" t="s">
        <v>1510</v>
      </c>
      <c r="E981" t="s">
        <v>575</v>
      </c>
      <c r="F981" t="s">
        <v>576</v>
      </c>
      <c r="G981" t="s">
        <v>577</v>
      </c>
      <c r="H981" t="s">
        <v>604</v>
      </c>
      <c r="I981" t="s">
        <v>43</v>
      </c>
      <c r="J981" t="s">
        <v>43</v>
      </c>
      <c r="K981" t="s">
        <v>605</v>
      </c>
      <c r="L981" t="s">
        <v>606</v>
      </c>
      <c r="M981" t="s">
        <v>607</v>
      </c>
      <c r="N981" t="s">
        <v>608</v>
      </c>
      <c r="O981" t="s">
        <v>609</v>
      </c>
      <c r="P981" s="1">
        <v>3380</v>
      </c>
      <c r="Q981" t="s">
        <v>49</v>
      </c>
      <c r="R981" s="1">
        <v>4135.1000000000004</v>
      </c>
      <c r="S981" s="1">
        <v>1.2</v>
      </c>
      <c r="T981" t="s">
        <v>50</v>
      </c>
      <c r="U981" s="1">
        <v>4401.7</v>
      </c>
      <c r="V981" s="1">
        <v>4401.7</v>
      </c>
      <c r="W981" s="1">
        <v>3380</v>
      </c>
      <c r="X981" s="1">
        <v>3380</v>
      </c>
      <c r="Y981" t="s">
        <v>113</v>
      </c>
      <c r="Z981" t="s">
        <v>114</v>
      </c>
      <c r="AA981" t="s">
        <v>255</v>
      </c>
      <c r="AB981" t="s">
        <v>1546</v>
      </c>
      <c r="AC981" t="s">
        <v>1512</v>
      </c>
      <c r="AD981" t="s">
        <v>1547</v>
      </c>
      <c r="AE981" t="s">
        <v>337</v>
      </c>
      <c r="AF981" s="1">
        <v>258.89999999999998</v>
      </c>
      <c r="AG981" t="s">
        <v>583</v>
      </c>
      <c r="AH981" t="s">
        <v>55</v>
      </c>
      <c r="AI981" t="s">
        <v>1548</v>
      </c>
    </row>
    <row r="982" spans="1:35" x14ac:dyDescent="0.25">
      <c r="A982" t="s">
        <v>1439</v>
      </c>
      <c r="B982" t="s">
        <v>36</v>
      </c>
      <c r="C982" t="s">
        <v>1440</v>
      </c>
      <c r="D982" t="s">
        <v>1510</v>
      </c>
      <c r="E982" t="s">
        <v>575</v>
      </c>
      <c r="F982" t="s">
        <v>576</v>
      </c>
      <c r="G982" t="s">
        <v>577</v>
      </c>
      <c r="H982" t="s">
        <v>604</v>
      </c>
      <c r="I982" t="s">
        <v>43</v>
      </c>
      <c r="J982" t="s">
        <v>43</v>
      </c>
      <c r="K982" t="s">
        <v>605</v>
      </c>
      <c r="L982" t="s">
        <v>606</v>
      </c>
      <c r="M982" t="s">
        <v>607</v>
      </c>
      <c r="N982" t="s">
        <v>608</v>
      </c>
      <c r="O982" t="s">
        <v>609</v>
      </c>
      <c r="P982" s="1">
        <v>3106</v>
      </c>
      <c r="Q982" t="s">
        <v>49</v>
      </c>
      <c r="R982" s="1">
        <v>3799.9</v>
      </c>
      <c r="S982" s="1">
        <v>1.2</v>
      </c>
      <c r="T982" t="s">
        <v>50</v>
      </c>
      <c r="U982" s="1">
        <v>4044.8</v>
      </c>
      <c r="V982" s="1">
        <v>4044.8</v>
      </c>
      <c r="W982" s="1">
        <v>3106</v>
      </c>
      <c r="X982" s="1">
        <v>3106</v>
      </c>
      <c r="Y982" t="s">
        <v>113</v>
      </c>
      <c r="Z982" t="s">
        <v>114</v>
      </c>
      <c r="AA982" t="s">
        <v>255</v>
      </c>
      <c r="AB982" t="s">
        <v>1546</v>
      </c>
      <c r="AC982" t="s">
        <v>1512</v>
      </c>
      <c r="AD982" t="s">
        <v>1547</v>
      </c>
      <c r="AE982" t="s">
        <v>337</v>
      </c>
      <c r="AF982" s="1">
        <v>237.9</v>
      </c>
      <c r="AG982" t="s">
        <v>583</v>
      </c>
      <c r="AH982" t="s">
        <v>55</v>
      </c>
      <c r="AI982" t="s">
        <v>1548</v>
      </c>
    </row>
    <row r="983" spans="1:35" x14ac:dyDescent="0.25">
      <c r="A983" t="s">
        <v>1439</v>
      </c>
      <c r="B983" t="s">
        <v>36</v>
      </c>
      <c r="C983" t="s">
        <v>1440</v>
      </c>
      <c r="D983" t="s">
        <v>1510</v>
      </c>
      <c r="E983" t="s">
        <v>575</v>
      </c>
      <c r="F983" t="s">
        <v>576</v>
      </c>
      <c r="G983" t="s">
        <v>577</v>
      </c>
      <c r="H983" t="s">
        <v>604</v>
      </c>
      <c r="I983" t="s">
        <v>43</v>
      </c>
      <c r="J983" t="s">
        <v>43</v>
      </c>
      <c r="K983" t="s">
        <v>605</v>
      </c>
      <c r="L983" t="s">
        <v>606</v>
      </c>
      <c r="M983" t="s">
        <v>607</v>
      </c>
      <c r="N983" t="s">
        <v>608</v>
      </c>
      <c r="O983" t="s">
        <v>609</v>
      </c>
      <c r="P983" s="1">
        <v>3031</v>
      </c>
      <c r="Q983" t="s">
        <v>49</v>
      </c>
      <c r="R983" s="1">
        <v>3964.8</v>
      </c>
      <c r="S983" s="1">
        <v>1.3</v>
      </c>
      <c r="T983" t="s">
        <v>50</v>
      </c>
      <c r="U983" s="1">
        <v>4220.3999999999996</v>
      </c>
      <c r="V983" s="1">
        <v>4220.3999999999996</v>
      </c>
      <c r="W983" s="1">
        <v>3031</v>
      </c>
      <c r="X983" s="1">
        <v>3031</v>
      </c>
      <c r="Y983" t="s">
        <v>113</v>
      </c>
      <c r="Z983" t="s">
        <v>114</v>
      </c>
      <c r="AA983" t="s">
        <v>255</v>
      </c>
      <c r="AB983" t="s">
        <v>1546</v>
      </c>
      <c r="AC983" t="s">
        <v>1512</v>
      </c>
      <c r="AD983" t="s">
        <v>1547</v>
      </c>
      <c r="AE983" t="s">
        <v>337</v>
      </c>
      <c r="AF983" s="1">
        <v>248.3</v>
      </c>
      <c r="AG983" t="s">
        <v>583</v>
      </c>
      <c r="AH983" t="s">
        <v>55</v>
      </c>
      <c r="AI983" t="s">
        <v>1548</v>
      </c>
    </row>
    <row r="984" spans="1:35" x14ac:dyDescent="0.25">
      <c r="A984" t="s">
        <v>1439</v>
      </c>
      <c r="B984" t="s">
        <v>36</v>
      </c>
      <c r="C984" t="s">
        <v>1440</v>
      </c>
      <c r="D984" t="s">
        <v>1510</v>
      </c>
      <c r="E984" t="s">
        <v>575</v>
      </c>
      <c r="F984" t="s">
        <v>576</v>
      </c>
      <c r="G984" t="s">
        <v>577</v>
      </c>
      <c r="H984" t="s">
        <v>604</v>
      </c>
      <c r="I984" t="s">
        <v>43</v>
      </c>
      <c r="J984" t="s">
        <v>43</v>
      </c>
      <c r="K984" t="s">
        <v>605</v>
      </c>
      <c r="L984" t="s">
        <v>606</v>
      </c>
      <c r="M984" t="s">
        <v>607</v>
      </c>
      <c r="N984" t="s">
        <v>608</v>
      </c>
      <c r="O984" t="s">
        <v>609</v>
      </c>
      <c r="P984" s="1">
        <v>3293</v>
      </c>
      <c r="Q984" t="s">
        <v>49</v>
      </c>
      <c r="R984" s="1">
        <v>4338.5</v>
      </c>
      <c r="S984" s="1">
        <v>1.3</v>
      </c>
      <c r="T984" t="s">
        <v>50</v>
      </c>
      <c r="U984" s="1">
        <v>4618.2</v>
      </c>
      <c r="V984" s="1">
        <v>4618.2</v>
      </c>
      <c r="W984" s="1">
        <v>3293</v>
      </c>
      <c r="X984" s="1">
        <v>3293</v>
      </c>
      <c r="Y984" t="s">
        <v>113</v>
      </c>
      <c r="Z984" t="s">
        <v>114</v>
      </c>
      <c r="AA984" t="s">
        <v>255</v>
      </c>
      <c r="AB984" t="s">
        <v>1546</v>
      </c>
      <c r="AC984" t="s">
        <v>1512</v>
      </c>
      <c r="AD984" t="s">
        <v>1547</v>
      </c>
      <c r="AE984" t="s">
        <v>337</v>
      </c>
      <c r="AF984" s="1">
        <v>271.7</v>
      </c>
      <c r="AG984" t="s">
        <v>583</v>
      </c>
      <c r="AH984" t="s">
        <v>55</v>
      </c>
      <c r="AI984" t="s">
        <v>1548</v>
      </c>
    </row>
    <row r="985" spans="1:35" x14ac:dyDescent="0.25">
      <c r="A985" t="s">
        <v>1439</v>
      </c>
      <c r="B985" t="s">
        <v>36</v>
      </c>
      <c r="C985" t="s">
        <v>1440</v>
      </c>
      <c r="D985" t="s">
        <v>1510</v>
      </c>
      <c r="E985" t="s">
        <v>575</v>
      </c>
      <c r="F985" t="s">
        <v>576</v>
      </c>
      <c r="G985" t="s">
        <v>577</v>
      </c>
      <c r="H985" t="s">
        <v>604</v>
      </c>
      <c r="I985" t="s">
        <v>43</v>
      </c>
      <c r="J985" t="s">
        <v>43</v>
      </c>
      <c r="K985" t="s">
        <v>605</v>
      </c>
      <c r="L985" t="s">
        <v>606</v>
      </c>
      <c r="M985" t="s">
        <v>607</v>
      </c>
      <c r="N985" t="s">
        <v>608</v>
      </c>
      <c r="O985" t="s">
        <v>609</v>
      </c>
      <c r="P985" s="1">
        <v>3709</v>
      </c>
      <c r="Q985" t="s">
        <v>49</v>
      </c>
      <c r="R985" s="1">
        <v>4886.6000000000004</v>
      </c>
      <c r="S985" s="1">
        <v>1.3</v>
      </c>
      <c r="T985" t="s">
        <v>50</v>
      </c>
      <c r="U985" s="1">
        <v>5201.6000000000004</v>
      </c>
      <c r="V985" s="1">
        <v>5201.6000000000004</v>
      </c>
      <c r="W985" s="1">
        <v>3709</v>
      </c>
      <c r="X985" s="1">
        <v>3709</v>
      </c>
      <c r="Y985" t="s">
        <v>113</v>
      </c>
      <c r="Z985" t="s">
        <v>114</v>
      </c>
      <c r="AA985" t="s">
        <v>255</v>
      </c>
      <c r="AB985" t="s">
        <v>1546</v>
      </c>
      <c r="AC985" t="s">
        <v>1512</v>
      </c>
      <c r="AD985" t="s">
        <v>1547</v>
      </c>
      <c r="AE985" t="s">
        <v>337</v>
      </c>
      <c r="AF985" s="1">
        <v>306</v>
      </c>
      <c r="AG985" t="s">
        <v>583</v>
      </c>
      <c r="AH985" t="s">
        <v>55</v>
      </c>
      <c r="AI985" t="s">
        <v>1548</v>
      </c>
    </row>
    <row r="986" spans="1:35" x14ac:dyDescent="0.25">
      <c r="A986" t="s">
        <v>1439</v>
      </c>
      <c r="B986" t="s">
        <v>36</v>
      </c>
      <c r="C986" t="s">
        <v>1440</v>
      </c>
      <c r="D986" t="s">
        <v>1510</v>
      </c>
      <c r="E986" t="s">
        <v>575</v>
      </c>
      <c r="F986" t="s">
        <v>576</v>
      </c>
      <c r="G986" t="s">
        <v>577</v>
      </c>
      <c r="H986" t="s">
        <v>604</v>
      </c>
      <c r="I986" t="s">
        <v>43</v>
      </c>
      <c r="J986" t="s">
        <v>43</v>
      </c>
      <c r="K986" t="s">
        <v>605</v>
      </c>
      <c r="L986" t="s">
        <v>606</v>
      </c>
      <c r="M986" t="s">
        <v>607</v>
      </c>
      <c r="N986" t="s">
        <v>608</v>
      </c>
      <c r="O986" t="s">
        <v>609</v>
      </c>
      <c r="P986" s="1">
        <v>3343</v>
      </c>
      <c r="Q986" t="s">
        <v>49</v>
      </c>
      <c r="R986" s="1">
        <v>4404.3999999999996</v>
      </c>
      <c r="S986" s="1">
        <v>1.3</v>
      </c>
      <c r="T986" t="s">
        <v>50</v>
      </c>
      <c r="U986" s="1">
        <v>4688.3999999999996</v>
      </c>
      <c r="V986" s="1">
        <v>4688.3999999999996</v>
      </c>
      <c r="W986" s="1">
        <v>3343</v>
      </c>
      <c r="X986" s="1">
        <v>3343</v>
      </c>
      <c r="Y986" t="s">
        <v>113</v>
      </c>
      <c r="Z986" t="s">
        <v>114</v>
      </c>
      <c r="AA986" t="s">
        <v>255</v>
      </c>
      <c r="AB986" t="s">
        <v>1546</v>
      </c>
      <c r="AC986" t="s">
        <v>1512</v>
      </c>
      <c r="AD986" t="s">
        <v>1547</v>
      </c>
      <c r="AE986" t="s">
        <v>337</v>
      </c>
      <c r="AF986" s="1">
        <v>275.8</v>
      </c>
      <c r="AG986" t="s">
        <v>583</v>
      </c>
      <c r="AH986" t="s">
        <v>55</v>
      </c>
      <c r="AI986" t="s">
        <v>1548</v>
      </c>
    </row>
    <row r="987" spans="1:35" x14ac:dyDescent="0.25">
      <c r="A987" t="s">
        <v>1439</v>
      </c>
      <c r="B987" t="s">
        <v>36</v>
      </c>
      <c r="C987" t="s">
        <v>1440</v>
      </c>
      <c r="D987" t="s">
        <v>1510</v>
      </c>
      <c r="E987" t="s">
        <v>575</v>
      </c>
      <c r="F987" t="s">
        <v>576</v>
      </c>
      <c r="G987" t="s">
        <v>577</v>
      </c>
      <c r="H987" t="s">
        <v>604</v>
      </c>
      <c r="I987" t="s">
        <v>43</v>
      </c>
      <c r="J987" t="s">
        <v>43</v>
      </c>
      <c r="K987" t="s">
        <v>605</v>
      </c>
      <c r="L987" t="s">
        <v>606</v>
      </c>
      <c r="M987" t="s">
        <v>607</v>
      </c>
      <c r="N987" t="s">
        <v>608</v>
      </c>
      <c r="O987" t="s">
        <v>609</v>
      </c>
      <c r="P987" s="1">
        <v>3277</v>
      </c>
      <c r="Q987" t="s">
        <v>49</v>
      </c>
      <c r="R987" s="1">
        <v>4317.3999999999996</v>
      </c>
      <c r="S987" s="1">
        <v>1.3</v>
      </c>
      <c r="T987" t="s">
        <v>50</v>
      </c>
      <c r="U987" s="1">
        <v>4595.8</v>
      </c>
      <c r="V987" s="1">
        <v>4595.8</v>
      </c>
      <c r="W987" s="1">
        <v>3277</v>
      </c>
      <c r="X987" s="1">
        <v>3277</v>
      </c>
      <c r="Y987" t="s">
        <v>113</v>
      </c>
      <c r="Z987" t="s">
        <v>114</v>
      </c>
      <c r="AA987" t="s">
        <v>255</v>
      </c>
      <c r="AB987" t="s">
        <v>1546</v>
      </c>
      <c r="AC987" t="s">
        <v>1512</v>
      </c>
      <c r="AD987" t="s">
        <v>1547</v>
      </c>
      <c r="AE987" t="s">
        <v>337</v>
      </c>
      <c r="AF987" s="1">
        <v>270.39999999999998</v>
      </c>
      <c r="AG987" t="s">
        <v>583</v>
      </c>
      <c r="AH987" t="s">
        <v>55</v>
      </c>
      <c r="AI987" t="s">
        <v>1548</v>
      </c>
    </row>
    <row r="988" spans="1:35" x14ac:dyDescent="0.25">
      <c r="A988" t="s">
        <v>1439</v>
      </c>
      <c r="B988" t="s">
        <v>36</v>
      </c>
      <c r="C988" t="s">
        <v>1440</v>
      </c>
      <c r="D988" t="s">
        <v>1510</v>
      </c>
      <c r="E988" t="s">
        <v>575</v>
      </c>
      <c r="F988" t="s">
        <v>576</v>
      </c>
      <c r="G988" t="s">
        <v>577</v>
      </c>
      <c r="H988" t="s">
        <v>604</v>
      </c>
      <c r="I988" t="s">
        <v>43</v>
      </c>
      <c r="J988" t="s">
        <v>43</v>
      </c>
      <c r="K988" t="s">
        <v>605</v>
      </c>
      <c r="L988" t="s">
        <v>606</v>
      </c>
      <c r="M988" t="s">
        <v>607</v>
      </c>
      <c r="N988" t="s">
        <v>608</v>
      </c>
      <c r="O988" t="s">
        <v>609</v>
      </c>
      <c r="P988" s="1">
        <v>4385</v>
      </c>
      <c r="Q988" t="s">
        <v>49</v>
      </c>
      <c r="R988" s="1">
        <v>4931.3</v>
      </c>
      <c r="S988" s="1">
        <v>1.1000000000000001</v>
      </c>
      <c r="T988" t="s">
        <v>50</v>
      </c>
      <c r="U988" s="1">
        <v>5249.2</v>
      </c>
      <c r="V988" s="1">
        <v>5249.2</v>
      </c>
      <c r="W988" s="1">
        <v>4385</v>
      </c>
      <c r="X988" s="1">
        <v>4385</v>
      </c>
      <c r="Y988" t="s">
        <v>113</v>
      </c>
      <c r="Z988" t="s">
        <v>114</v>
      </c>
      <c r="AA988" t="s">
        <v>255</v>
      </c>
      <c r="AB988" t="s">
        <v>1546</v>
      </c>
      <c r="AC988" t="s">
        <v>1512</v>
      </c>
      <c r="AD988" t="s">
        <v>1547</v>
      </c>
      <c r="AE988" t="s">
        <v>337</v>
      </c>
      <c r="AF988" s="1">
        <v>308.8</v>
      </c>
      <c r="AG988" t="s">
        <v>583</v>
      </c>
      <c r="AH988" t="s">
        <v>55</v>
      </c>
      <c r="AI988" t="s">
        <v>1548</v>
      </c>
    </row>
    <row r="989" spans="1:35" x14ac:dyDescent="0.25">
      <c r="A989" t="s">
        <v>1439</v>
      </c>
      <c r="B989" t="s">
        <v>36</v>
      </c>
      <c r="C989" t="s">
        <v>1440</v>
      </c>
      <c r="D989" t="s">
        <v>1510</v>
      </c>
      <c r="E989" t="s">
        <v>575</v>
      </c>
      <c r="F989" t="s">
        <v>576</v>
      </c>
      <c r="G989" t="s">
        <v>577</v>
      </c>
      <c r="H989" t="s">
        <v>604</v>
      </c>
      <c r="I989" t="s">
        <v>43</v>
      </c>
      <c r="J989" t="s">
        <v>43</v>
      </c>
      <c r="K989" t="s">
        <v>605</v>
      </c>
      <c r="L989" t="s">
        <v>606</v>
      </c>
      <c r="M989" t="s">
        <v>607</v>
      </c>
      <c r="N989" t="s">
        <v>608</v>
      </c>
      <c r="O989" t="s">
        <v>609</v>
      </c>
      <c r="P989" s="1">
        <v>24398</v>
      </c>
      <c r="Q989" t="s">
        <v>49</v>
      </c>
      <c r="R989" s="1">
        <v>28470.7</v>
      </c>
      <c r="S989" s="1">
        <v>1.2</v>
      </c>
      <c r="T989" t="s">
        <v>50</v>
      </c>
      <c r="U989" s="1">
        <v>30306.2</v>
      </c>
      <c r="V989" s="1">
        <v>30306.2</v>
      </c>
      <c r="W989" s="1">
        <v>24398</v>
      </c>
      <c r="X989" s="1">
        <v>24398</v>
      </c>
      <c r="Y989" t="s">
        <v>113</v>
      </c>
      <c r="Z989" t="s">
        <v>114</v>
      </c>
      <c r="AA989" t="s">
        <v>255</v>
      </c>
      <c r="AB989" t="s">
        <v>1546</v>
      </c>
      <c r="AC989" t="s">
        <v>1512</v>
      </c>
      <c r="AD989" t="s">
        <v>1547</v>
      </c>
      <c r="AE989" t="s">
        <v>337</v>
      </c>
      <c r="AF989" s="1">
        <v>1782.8</v>
      </c>
      <c r="AG989" t="s">
        <v>583</v>
      </c>
      <c r="AH989" t="s">
        <v>55</v>
      </c>
      <c r="AI989" t="s">
        <v>1548</v>
      </c>
    </row>
    <row r="990" spans="1:35" x14ac:dyDescent="0.25">
      <c r="A990" t="s">
        <v>1439</v>
      </c>
      <c r="B990" t="s">
        <v>36</v>
      </c>
      <c r="C990" t="s">
        <v>1440</v>
      </c>
      <c r="D990" t="s">
        <v>1510</v>
      </c>
      <c r="E990" t="s">
        <v>575</v>
      </c>
      <c r="F990" t="s">
        <v>576</v>
      </c>
      <c r="G990" t="s">
        <v>577</v>
      </c>
      <c r="H990" t="s">
        <v>604</v>
      </c>
      <c r="I990" t="s">
        <v>43</v>
      </c>
      <c r="J990" t="s">
        <v>43</v>
      </c>
      <c r="K990" t="s">
        <v>605</v>
      </c>
      <c r="L990" t="s">
        <v>606</v>
      </c>
      <c r="M990" t="s">
        <v>607</v>
      </c>
      <c r="N990" t="s">
        <v>608</v>
      </c>
      <c r="O990" t="s">
        <v>609</v>
      </c>
      <c r="P990" s="1">
        <v>3697</v>
      </c>
      <c r="Q990" t="s">
        <v>49</v>
      </c>
      <c r="R990" s="1">
        <v>4314.1000000000004</v>
      </c>
      <c r="S990" s="1">
        <v>1.2</v>
      </c>
      <c r="T990" t="s">
        <v>50</v>
      </c>
      <c r="U990" s="1">
        <v>4592.3</v>
      </c>
      <c r="V990" s="1">
        <v>4592.3</v>
      </c>
      <c r="W990" s="1">
        <v>3697</v>
      </c>
      <c r="X990" s="1">
        <v>3697</v>
      </c>
      <c r="Y990" t="s">
        <v>113</v>
      </c>
      <c r="Z990" t="s">
        <v>114</v>
      </c>
      <c r="AA990" t="s">
        <v>255</v>
      </c>
      <c r="AB990" t="s">
        <v>1546</v>
      </c>
      <c r="AC990" t="s">
        <v>1512</v>
      </c>
      <c r="AD990" t="s">
        <v>1547</v>
      </c>
      <c r="AE990" t="s">
        <v>337</v>
      </c>
      <c r="AF990" s="1">
        <v>270.10000000000002</v>
      </c>
      <c r="AG990" t="s">
        <v>583</v>
      </c>
      <c r="AH990" t="s">
        <v>55</v>
      </c>
      <c r="AI990" t="s">
        <v>1548</v>
      </c>
    </row>
    <row r="991" spans="1:35" x14ac:dyDescent="0.25">
      <c r="A991" t="s">
        <v>1439</v>
      </c>
      <c r="B991" t="s">
        <v>36</v>
      </c>
      <c r="C991" t="s">
        <v>1440</v>
      </c>
      <c r="D991" t="s">
        <v>1510</v>
      </c>
      <c r="E991" t="s">
        <v>575</v>
      </c>
      <c r="F991" t="s">
        <v>576</v>
      </c>
      <c r="G991" t="s">
        <v>577</v>
      </c>
      <c r="H991" t="s">
        <v>604</v>
      </c>
      <c r="I991" t="s">
        <v>43</v>
      </c>
      <c r="J991" t="s">
        <v>43</v>
      </c>
      <c r="K991" t="s">
        <v>605</v>
      </c>
      <c r="L991" t="s">
        <v>606</v>
      </c>
      <c r="M991" t="s">
        <v>607</v>
      </c>
      <c r="N991" t="s">
        <v>608</v>
      </c>
      <c r="O991" t="s">
        <v>609</v>
      </c>
      <c r="P991" s="1">
        <v>3920</v>
      </c>
      <c r="Q991" t="s">
        <v>49</v>
      </c>
      <c r="R991" s="1">
        <v>4685</v>
      </c>
      <c r="S991" s="1">
        <v>1.2</v>
      </c>
      <c r="T991" t="s">
        <v>50</v>
      </c>
      <c r="U991" s="1">
        <v>4987.1000000000004</v>
      </c>
      <c r="V991" s="1">
        <v>4987.1000000000004</v>
      </c>
      <c r="W991" s="1">
        <v>3920</v>
      </c>
      <c r="X991" s="1">
        <v>3920</v>
      </c>
      <c r="Y991" t="s">
        <v>113</v>
      </c>
      <c r="Z991" t="s">
        <v>114</v>
      </c>
      <c r="AA991" t="s">
        <v>255</v>
      </c>
      <c r="AB991" t="s">
        <v>1546</v>
      </c>
      <c r="AC991" t="s">
        <v>1512</v>
      </c>
      <c r="AD991" t="s">
        <v>1547</v>
      </c>
      <c r="AE991" t="s">
        <v>337</v>
      </c>
      <c r="AF991" s="1">
        <v>293.39999999999998</v>
      </c>
      <c r="AG991" t="s">
        <v>583</v>
      </c>
      <c r="AH991" t="s">
        <v>55</v>
      </c>
      <c r="AI991" t="s">
        <v>1548</v>
      </c>
    </row>
    <row r="992" spans="1:35" x14ac:dyDescent="0.25">
      <c r="A992" t="s">
        <v>1439</v>
      </c>
      <c r="B992" t="s">
        <v>36</v>
      </c>
      <c r="C992" t="s">
        <v>1440</v>
      </c>
      <c r="D992" t="s">
        <v>1510</v>
      </c>
      <c r="E992" t="s">
        <v>575</v>
      </c>
      <c r="F992" t="s">
        <v>576</v>
      </c>
      <c r="G992" t="s">
        <v>577</v>
      </c>
      <c r="H992" t="s">
        <v>604</v>
      </c>
      <c r="I992" t="s">
        <v>43</v>
      </c>
      <c r="J992" t="s">
        <v>43</v>
      </c>
      <c r="K992" t="s">
        <v>605</v>
      </c>
      <c r="L992" t="s">
        <v>606</v>
      </c>
      <c r="M992" t="s">
        <v>607</v>
      </c>
      <c r="N992" t="s">
        <v>608</v>
      </c>
      <c r="O992" t="s">
        <v>609</v>
      </c>
      <c r="P992" s="1">
        <v>18686</v>
      </c>
      <c r="Q992" t="s">
        <v>49</v>
      </c>
      <c r="R992" s="1">
        <v>22332.799999999999</v>
      </c>
      <c r="S992" s="1">
        <v>1.2</v>
      </c>
      <c r="T992" t="s">
        <v>50</v>
      </c>
      <c r="U992" s="1">
        <v>23772.6</v>
      </c>
      <c r="V992" s="1">
        <v>23772.6</v>
      </c>
      <c r="W992" s="1">
        <v>18686</v>
      </c>
      <c r="X992" s="1">
        <v>18686</v>
      </c>
      <c r="Y992" t="s">
        <v>113</v>
      </c>
      <c r="Z992" t="s">
        <v>114</v>
      </c>
      <c r="AA992" t="s">
        <v>255</v>
      </c>
      <c r="AB992" t="s">
        <v>1546</v>
      </c>
      <c r="AC992" t="s">
        <v>1512</v>
      </c>
      <c r="AD992" t="s">
        <v>1547</v>
      </c>
      <c r="AE992" t="s">
        <v>337</v>
      </c>
      <c r="AF992" s="1">
        <v>1398.5</v>
      </c>
      <c r="AG992" t="s">
        <v>583</v>
      </c>
      <c r="AH992" t="s">
        <v>55</v>
      </c>
      <c r="AI992" t="s">
        <v>1548</v>
      </c>
    </row>
    <row r="993" spans="1:35" x14ac:dyDescent="0.25">
      <c r="A993" t="s">
        <v>1439</v>
      </c>
      <c r="B993" t="s">
        <v>36</v>
      </c>
      <c r="C993" t="s">
        <v>1440</v>
      </c>
      <c r="D993" t="s">
        <v>1510</v>
      </c>
      <c r="E993" t="s">
        <v>575</v>
      </c>
      <c r="F993" t="s">
        <v>576</v>
      </c>
      <c r="G993" t="s">
        <v>577</v>
      </c>
      <c r="H993" t="s">
        <v>604</v>
      </c>
      <c r="I993" t="s">
        <v>43</v>
      </c>
      <c r="J993" t="s">
        <v>43</v>
      </c>
      <c r="K993" t="s">
        <v>605</v>
      </c>
      <c r="L993" t="s">
        <v>606</v>
      </c>
      <c r="M993" t="s">
        <v>607</v>
      </c>
      <c r="N993" t="s">
        <v>608</v>
      </c>
      <c r="O993" t="s">
        <v>609</v>
      </c>
      <c r="P993" s="1">
        <v>6531</v>
      </c>
      <c r="Q993" t="s">
        <v>49</v>
      </c>
      <c r="R993" s="1">
        <v>7990</v>
      </c>
      <c r="S993" s="1">
        <v>1.2</v>
      </c>
      <c r="T993" t="s">
        <v>50</v>
      </c>
      <c r="U993" s="1">
        <v>8505.1</v>
      </c>
      <c r="V993" s="1">
        <v>8505.1</v>
      </c>
      <c r="W993" s="1">
        <v>6531</v>
      </c>
      <c r="X993" s="1">
        <v>6531</v>
      </c>
      <c r="Y993" t="s">
        <v>113</v>
      </c>
      <c r="Z993" t="s">
        <v>114</v>
      </c>
      <c r="AA993" t="s">
        <v>255</v>
      </c>
      <c r="AB993" t="s">
        <v>1546</v>
      </c>
      <c r="AC993" t="s">
        <v>1512</v>
      </c>
      <c r="AD993" t="s">
        <v>1547</v>
      </c>
      <c r="AE993" t="s">
        <v>337</v>
      </c>
      <c r="AF993" s="1">
        <v>500.3</v>
      </c>
      <c r="AG993" t="s">
        <v>583</v>
      </c>
      <c r="AH993" t="s">
        <v>55</v>
      </c>
      <c r="AI993" t="s">
        <v>1548</v>
      </c>
    </row>
    <row r="994" spans="1:35" x14ac:dyDescent="0.25">
      <c r="A994" t="s">
        <v>1439</v>
      </c>
      <c r="B994" t="s">
        <v>36</v>
      </c>
      <c r="C994" t="s">
        <v>1440</v>
      </c>
      <c r="D994" t="s">
        <v>1510</v>
      </c>
      <c r="E994" t="s">
        <v>575</v>
      </c>
      <c r="F994" t="s">
        <v>576</v>
      </c>
      <c r="G994" t="s">
        <v>577</v>
      </c>
      <c r="H994" t="s">
        <v>604</v>
      </c>
      <c r="I994" t="s">
        <v>43</v>
      </c>
      <c r="J994" t="s">
        <v>43</v>
      </c>
      <c r="K994" t="s">
        <v>605</v>
      </c>
      <c r="L994" t="s">
        <v>606</v>
      </c>
      <c r="M994" t="s">
        <v>607</v>
      </c>
      <c r="N994" t="s">
        <v>608</v>
      </c>
      <c r="O994" t="s">
        <v>609</v>
      </c>
      <c r="P994" s="1">
        <v>3599</v>
      </c>
      <c r="Q994" t="s">
        <v>49</v>
      </c>
      <c r="R994" s="1">
        <v>4403</v>
      </c>
      <c r="S994" s="1">
        <v>1.2</v>
      </c>
      <c r="T994" t="s">
        <v>50</v>
      </c>
      <c r="U994" s="1">
        <v>4686.8999999999996</v>
      </c>
      <c r="V994" s="1">
        <v>4686.8999999999996</v>
      </c>
      <c r="W994" s="1">
        <v>3599</v>
      </c>
      <c r="X994" s="1">
        <v>3599</v>
      </c>
      <c r="Y994" t="s">
        <v>113</v>
      </c>
      <c r="Z994" t="s">
        <v>114</v>
      </c>
      <c r="AA994" t="s">
        <v>255</v>
      </c>
      <c r="AB994" t="s">
        <v>1546</v>
      </c>
      <c r="AC994" t="s">
        <v>1512</v>
      </c>
      <c r="AD994" t="s">
        <v>1547</v>
      </c>
      <c r="AE994" t="s">
        <v>337</v>
      </c>
      <c r="AF994" s="1">
        <v>275.7</v>
      </c>
      <c r="AG994" t="s">
        <v>583</v>
      </c>
      <c r="AH994" t="s">
        <v>55</v>
      </c>
      <c r="AI994" t="s">
        <v>1548</v>
      </c>
    </row>
    <row r="995" spans="1:35" x14ac:dyDescent="0.25">
      <c r="A995" t="s">
        <v>1439</v>
      </c>
      <c r="B995" t="s">
        <v>36</v>
      </c>
      <c r="C995" t="s">
        <v>1440</v>
      </c>
      <c r="D995" t="s">
        <v>1510</v>
      </c>
      <c r="E995" t="s">
        <v>575</v>
      </c>
      <c r="F995" t="s">
        <v>576</v>
      </c>
      <c r="G995" t="s">
        <v>577</v>
      </c>
      <c r="H995" t="s">
        <v>604</v>
      </c>
      <c r="I995" t="s">
        <v>43</v>
      </c>
      <c r="J995" t="s">
        <v>43</v>
      </c>
      <c r="K995" t="s">
        <v>605</v>
      </c>
      <c r="L995" t="s">
        <v>606</v>
      </c>
      <c r="M995" t="s">
        <v>607</v>
      </c>
      <c r="N995" t="s">
        <v>608</v>
      </c>
      <c r="O995" t="s">
        <v>609</v>
      </c>
      <c r="P995" s="1">
        <v>3524</v>
      </c>
      <c r="Q995" t="s">
        <v>49</v>
      </c>
      <c r="R995" s="1">
        <v>4195.2</v>
      </c>
      <c r="S995" s="1">
        <v>1.2</v>
      </c>
      <c r="T995" t="s">
        <v>50</v>
      </c>
      <c r="U995" s="1">
        <v>4465.6000000000004</v>
      </c>
      <c r="V995" s="1">
        <v>4465.6000000000004</v>
      </c>
      <c r="W995" s="1">
        <v>3524</v>
      </c>
      <c r="X995" s="1">
        <v>3524</v>
      </c>
      <c r="Y995" t="s">
        <v>113</v>
      </c>
      <c r="Z995" t="s">
        <v>114</v>
      </c>
      <c r="AA995" t="s">
        <v>255</v>
      </c>
      <c r="AB995" t="s">
        <v>1546</v>
      </c>
      <c r="AC995" t="s">
        <v>1512</v>
      </c>
      <c r="AD995" t="s">
        <v>1547</v>
      </c>
      <c r="AE995" t="s">
        <v>337</v>
      </c>
      <c r="AF995" s="1">
        <v>262.7</v>
      </c>
      <c r="AG995" t="s">
        <v>583</v>
      </c>
      <c r="AH995" t="s">
        <v>55</v>
      </c>
      <c r="AI995" t="s">
        <v>1548</v>
      </c>
    </row>
    <row r="996" spans="1:35" x14ac:dyDescent="0.25">
      <c r="A996" t="s">
        <v>1439</v>
      </c>
      <c r="B996" t="s">
        <v>36</v>
      </c>
      <c r="C996" t="s">
        <v>1440</v>
      </c>
      <c r="D996" t="s">
        <v>1510</v>
      </c>
      <c r="E996" t="s">
        <v>575</v>
      </c>
      <c r="F996" t="s">
        <v>576</v>
      </c>
      <c r="G996" t="s">
        <v>577</v>
      </c>
      <c r="H996" t="s">
        <v>604</v>
      </c>
      <c r="I996" t="s">
        <v>43</v>
      </c>
      <c r="J996" t="s">
        <v>43</v>
      </c>
      <c r="K996" t="s">
        <v>605</v>
      </c>
      <c r="L996" t="s">
        <v>606</v>
      </c>
      <c r="M996" t="s">
        <v>607</v>
      </c>
      <c r="N996" t="s">
        <v>608</v>
      </c>
      <c r="O996" t="s">
        <v>609</v>
      </c>
      <c r="P996" s="1">
        <v>4318</v>
      </c>
      <c r="Q996" t="s">
        <v>49</v>
      </c>
      <c r="R996" s="1">
        <v>5140.3999999999996</v>
      </c>
      <c r="S996" s="1">
        <v>1.2</v>
      </c>
      <c r="T996" t="s">
        <v>50</v>
      </c>
      <c r="U996" s="1">
        <v>5471.8</v>
      </c>
      <c r="V996" s="1">
        <v>5471.8</v>
      </c>
      <c r="W996" s="1">
        <v>4318</v>
      </c>
      <c r="X996" s="1">
        <v>4318</v>
      </c>
      <c r="Y996" t="s">
        <v>113</v>
      </c>
      <c r="Z996" t="s">
        <v>114</v>
      </c>
      <c r="AA996" t="s">
        <v>255</v>
      </c>
      <c r="AB996" t="s">
        <v>1546</v>
      </c>
      <c r="AC996" t="s">
        <v>1512</v>
      </c>
      <c r="AD996" t="s">
        <v>1547</v>
      </c>
      <c r="AE996" t="s">
        <v>337</v>
      </c>
      <c r="AF996" s="1">
        <v>321.89999999999998</v>
      </c>
      <c r="AG996" t="s">
        <v>583</v>
      </c>
      <c r="AH996" t="s">
        <v>55</v>
      </c>
      <c r="AI996" t="s">
        <v>1548</v>
      </c>
    </row>
    <row r="997" spans="1:35" x14ac:dyDescent="0.25">
      <c r="A997" t="s">
        <v>1439</v>
      </c>
      <c r="B997" t="s">
        <v>36</v>
      </c>
      <c r="C997" t="s">
        <v>1440</v>
      </c>
      <c r="D997" t="s">
        <v>1510</v>
      </c>
      <c r="E997" t="s">
        <v>575</v>
      </c>
      <c r="F997" t="s">
        <v>576</v>
      </c>
      <c r="G997" t="s">
        <v>577</v>
      </c>
      <c r="H997" t="s">
        <v>604</v>
      </c>
      <c r="I997" t="s">
        <v>43</v>
      </c>
      <c r="J997" t="s">
        <v>43</v>
      </c>
      <c r="K997" t="s">
        <v>605</v>
      </c>
      <c r="L997" t="s">
        <v>606</v>
      </c>
      <c r="M997" t="s">
        <v>607</v>
      </c>
      <c r="N997" t="s">
        <v>608</v>
      </c>
      <c r="O997" t="s">
        <v>609</v>
      </c>
      <c r="P997" s="1">
        <v>5982</v>
      </c>
      <c r="Q997" t="s">
        <v>49</v>
      </c>
      <c r="R997" s="1">
        <v>7121.3</v>
      </c>
      <c r="S997" s="1">
        <v>1.2</v>
      </c>
      <c r="T997" t="s">
        <v>50</v>
      </c>
      <c r="U997" s="1">
        <v>7580.4</v>
      </c>
      <c r="V997" s="1">
        <v>7580.4</v>
      </c>
      <c r="W997" s="1">
        <v>5982</v>
      </c>
      <c r="X997" s="1">
        <v>5982</v>
      </c>
      <c r="Y997" t="s">
        <v>113</v>
      </c>
      <c r="Z997" t="s">
        <v>114</v>
      </c>
      <c r="AA997" t="s">
        <v>255</v>
      </c>
      <c r="AB997" t="s">
        <v>1546</v>
      </c>
      <c r="AC997" t="s">
        <v>1512</v>
      </c>
      <c r="AD997" t="s">
        <v>1547</v>
      </c>
      <c r="AE997" t="s">
        <v>337</v>
      </c>
      <c r="AF997" s="1">
        <v>445.9</v>
      </c>
      <c r="AG997" t="s">
        <v>583</v>
      </c>
      <c r="AH997" t="s">
        <v>55</v>
      </c>
      <c r="AI997" t="s">
        <v>1548</v>
      </c>
    </row>
    <row r="998" spans="1:35" x14ac:dyDescent="0.25">
      <c r="A998" t="s">
        <v>1439</v>
      </c>
      <c r="B998" t="s">
        <v>36</v>
      </c>
      <c r="C998" t="s">
        <v>1440</v>
      </c>
      <c r="D998" t="s">
        <v>1510</v>
      </c>
      <c r="E998" t="s">
        <v>575</v>
      </c>
      <c r="F998" t="s">
        <v>576</v>
      </c>
      <c r="G998" t="s">
        <v>577</v>
      </c>
      <c r="H998" t="s">
        <v>604</v>
      </c>
      <c r="I998" t="s">
        <v>43</v>
      </c>
      <c r="J998" t="s">
        <v>43</v>
      </c>
      <c r="K998" t="s">
        <v>605</v>
      </c>
      <c r="L998" t="s">
        <v>606</v>
      </c>
      <c r="M998" t="s">
        <v>607</v>
      </c>
      <c r="N998" t="s">
        <v>608</v>
      </c>
      <c r="O998" t="s">
        <v>609</v>
      </c>
      <c r="P998" s="1">
        <v>3072</v>
      </c>
      <c r="Q998" t="s">
        <v>49</v>
      </c>
      <c r="R998" s="1">
        <v>3657.1</v>
      </c>
      <c r="S998" s="1">
        <v>1.2</v>
      </c>
      <c r="T998" t="s">
        <v>50</v>
      </c>
      <c r="U998" s="1">
        <v>3892.8</v>
      </c>
      <c r="V998" s="1">
        <v>3892.8</v>
      </c>
      <c r="W998" s="1">
        <v>3072</v>
      </c>
      <c r="X998" s="1">
        <v>3072</v>
      </c>
      <c r="Y998" t="s">
        <v>113</v>
      </c>
      <c r="Z998" t="s">
        <v>114</v>
      </c>
      <c r="AA998" t="s">
        <v>255</v>
      </c>
      <c r="AB998" t="s">
        <v>1546</v>
      </c>
      <c r="AC998" t="s">
        <v>1512</v>
      </c>
      <c r="AD998" t="s">
        <v>1547</v>
      </c>
      <c r="AE998" t="s">
        <v>337</v>
      </c>
      <c r="AF998" s="1">
        <v>229</v>
      </c>
      <c r="AG998" t="s">
        <v>583</v>
      </c>
      <c r="AH998" t="s">
        <v>55</v>
      </c>
      <c r="AI998" t="s">
        <v>1548</v>
      </c>
    </row>
    <row r="999" spans="1:35" x14ac:dyDescent="0.25">
      <c r="A999" t="s">
        <v>1439</v>
      </c>
      <c r="B999" t="s">
        <v>36</v>
      </c>
      <c r="C999" t="s">
        <v>1440</v>
      </c>
      <c r="D999" t="s">
        <v>1510</v>
      </c>
      <c r="E999" t="s">
        <v>575</v>
      </c>
      <c r="F999" t="s">
        <v>576</v>
      </c>
      <c r="G999" t="s">
        <v>577</v>
      </c>
      <c r="H999" t="s">
        <v>604</v>
      </c>
      <c r="I999" t="s">
        <v>43</v>
      </c>
      <c r="J999" t="s">
        <v>43</v>
      </c>
      <c r="K999" t="s">
        <v>605</v>
      </c>
      <c r="L999" t="s">
        <v>606</v>
      </c>
      <c r="M999" t="s">
        <v>607</v>
      </c>
      <c r="N999" t="s">
        <v>608</v>
      </c>
      <c r="O999" t="s">
        <v>609</v>
      </c>
      <c r="P999" s="1">
        <v>2980</v>
      </c>
      <c r="Q999" t="s">
        <v>49</v>
      </c>
      <c r="R999" s="1">
        <v>3603.6</v>
      </c>
      <c r="S999" s="1">
        <v>1.2</v>
      </c>
      <c r="T999" t="s">
        <v>50</v>
      </c>
      <c r="U999" s="1">
        <v>3836</v>
      </c>
      <c r="V999" s="1">
        <v>3836</v>
      </c>
      <c r="W999" s="1">
        <v>2980</v>
      </c>
      <c r="X999" s="1">
        <v>2980</v>
      </c>
      <c r="Y999" t="s">
        <v>113</v>
      </c>
      <c r="Z999" t="s">
        <v>114</v>
      </c>
      <c r="AA999" t="s">
        <v>255</v>
      </c>
      <c r="AB999" t="s">
        <v>1546</v>
      </c>
      <c r="AC999" t="s">
        <v>1512</v>
      </c>
      <c r="AD999" t="s">
        <v>1547</v>
      </c>
      <c r="AE999" t="s">
        <v>337</v>
      </c>
      <c r="AF999" s="1">
        <v>225.7</v>
      </c>
      <c r="AG999" t="s">
        <v>583</v>
      </c>
      <c r="AH999" t="s">
        <v>55</v>
      </c>
      <c r="AI999" t="s">
        <v>1548</v>
      </c>
    </row>
    <row r="1000" spans="1:35" x14ac:dyDescent="0.25">
      <c r="A1000" t="s">
        <v>1439</v>
      </c>
      <c r="B1000" t="s">
        <v>36</v>
      </c>
      <c r="C1000" t="s">
        <v>1440</v>
      </c>
      <c r="D1000" t="s">
        <v>1510</v>
      </c>
      <c r="E1000" t="s">
        <v>575</v>
      </c>
      <c r="F1000" t="s">
        <v>576</v>
      </c>
      <c r="G1000" t="s">
        <v>577</v>
      </c>
      <c r="H1000" t="s">
        <v>604</v>
      </c>
      <c r="I1000" t="s">
        <v>43</v>
      </c>
      <c r="J1000" t="s">
        <v>43</v>
      </c>
      <c r="K1000" t="s">
        <v>605</v>
      </c>
      <c r="L1000" t="s">
        <v>606</v>
      </c>
      <c r="M1000" t="s">
        <v>607</v>
      </c>
      <c r="N1000" t="s">
        <v>608</v>
      </c>
      <c r="O1000" t="s">
        <v>609</v>
      </c>
      <c r="P1000" s="1">
        <v>4746</v>
      </c>
      <c r="Q1000" t="s">
        <v>49</v>
      </c>
      <c r="R1000" s="1">
        <v>5739.2</v>
      </c>
      <c r="S1000" s="1">
        <v>1.2</v>
      </c>
      <c r="T1000" t="s">
        <v>50</v>
      </c>
      <c r="U1000" s="1">
        <v>6109.2</v>
      </c>
      <c r="V1000" s="1">
        <v>6109.2</v>
      </c>
      <c r="W1000" s="1">
        <v>4746</v>
      </c>
      <c r="X1000" s="1">
        <v>4746</v>
      </c>
      <c r="Y1000" t="s">
        <v>113</v>
      </c>
      <c r="Z1000" t="s">
        <v>114</v>
      </c>
      <c r="AA1000" t="s">
        <v>255</v>
      </c>
      <c r="AB1000" t="s">
        <v>1546</v>
      </c>
      <c r="AC1000" t="s">
        <v>1512</v>
      </c>
      <c r="AD1000" t="s">
        <v>1547</v>
      </c>
      <c r="AE1000" t="s">
        <v>337</v>
      </c>
      <c r="AF1000" s="1">
        <v>359.4</v>
      </c>
      <c r="AG1000" t="s">
        <v>583</v>
      </c>
      <c r="AH1000" t="s">
        <v>55</v>
      </c>
      <c r="AI1000" t="s">
        <v>1548</v>
      </c>
    </row>
    <row r="1001" spans="1:35" x14ac:dyDescent="0.25">
      <c r="A1001" t="s">
        <v>1439</v>
      </c>
      <c r="B1001" t="s">
        <v>36</v>
      </c>
      <c r="C1001" t="s">
        <v>1440</v>
      </c>
      <c r="D1001" t="s">
        <v>1510</v>
      </c>
      <c r="E1001" t="s">
        <v>575</v>
      </c>
      <c r="F1001" t="s">
        <v>576</v>
      </c>
      <c r="G1001" t="s">
        <v>577</v>
      </c>
      <c r="H1001" t="s">
        <v>604</v>
      </c>
      <c r="I1001" t="s">
        <v>43</v>
      </c>
      <c r="J1001" t="s">
        <v>43</v>
      </c>
      <c r="K1001" t="s">
        <v>605</v>
      </c>
      <c r="L1001" t="s">
        <v>606</v>
      </c>
      <c r="M1001" t="s">
        <v>607</v>
      </c>
      <c r="N1001" t="s">
        <v>608</v>
      </c>
      <c r="O1001" t="s">
        <v>609</v>
      </c>
      <c r="P1001" s="1">
        <v>10056</v>
      </c>
      <c r="Q1001" t="s">
        <v>49</v>
      </c>
      <c r="R1001" s="1">
        <v>12160.5</v>
      </c>
      <c r="S1001" s="1">
        <v>1.2</v>
      </c>
      <c r="T1001" t="s">
        <v>50</v>
      </c>
      <c r="U1001" s="1">
        <v>12944.5</v>
      </c>
      <c r="V1001" s="1">
        <v>12944.5</v>
      </c>
      <c r="W1001" s="1">
        <v>10056</v>
      </c>
      <c r="X1001" s="1">
        <v>10056</v>
      </c>
      <c r="Y1001" t="s">
        <v>113</v>
      </c>
      <c r="Z1001" t="s">
        <v>114</v>
      </c>
      <c r="AA1001" t="s">
        <v>255</v>
      </c>
      <c r="AB1001" t="s">
        <v>1546</v>
      </c>
      <c r="AC1001" t="s">
        <v>1512</v>
      </c>
      <c r="AD1001" t="s">
        <v>1547</v>
      </c>
      <c r="AE1001" t="s">
        <v>337</v>
      </c>
      <c r="AF1001" s="1">
        <v>761.5</v>
      </c>
      <c r="AG1001" t="s">
        <v>583</v>
      </c>
      <c r="AH1001" t="s">
        <v>55</v>
      </c>
      <c r="AI1001" t="s">
        <v>1548</v>
      </c>
    </row>
    <row r="1002" spans="1:35" x14ac:dyDescent="0.25">
      <c r="A1002" t="s">
        <v>1439</v>
      </c>
      <c r="B1002" t="s">
        <v>36</v>
      </c>
      <c r="C1002" t="s">
        <v>1440</v>
      </c>
      <c r="D1002" t="s">
        <v>1510</v>
      </c>
      <c r="E1002" t="s">
        <v>575</v>
      </c>
      <c r="F1002" t="s">
        <v>576</v>
      </c>
      <c r="G1002" t="s">
        <v>577</v>
      </c>
      <c r="H1002" t="s">
        <v>604</v>
      </c>
      <c r="I1002" t="s">
        <v>43</v>
      </c>
      <c r="J1002" t="s">
        <v>43</v>
      </c>
      <c r="K1002" t="s">
        <v>605</v>
      </c>
      <c r="L1002" t="s">
        <v>606</v>
      </c>
      <c r="M1002" t="s">
        <v>607</v>
      </c>
      <c r="N1002" t="s">
        <v>608</v>
      </c>
      <c r="O1002" t="s">
        <v>609</v>
      </c>
      <c r="P1002" s="1">
        <v>3082</v>
      </c>
      <c r="Q1002" t="s">
        <v>49</v>
      </c>
      <c r="R1002" s="1">
        <v>3727</v>
      </c>
      <c r="S1002" s="1">
        <v>1.2</v>
      </c>
      <c r="T1002" t="s">
        <v>50</v>
      </c>
      <c r="U1002" s="1">
        <v>3967.3</v>
      </c>
      <c r="V1002" s="1">
        <v>3967.3</v>
      </c>
      <c r="W1002" s="1">
        <v>3082</v>
      </c>
      <c r="X1002" s="1">
        <v>3082</v>
      </c>
      <c r="Y1002" t="s">
        <v>113</v>
      </c>
      <c r="Z1002" t="s">
        <v>114</v>
      </c>
      <c r="AA1002" t="s">
        <v>255</v>
      </c>
      <c r="AB1002" t="s">
        <v>1546</v>
      </c>
      <c r="AC1002" t="s">
        <v>1512</v>
      </c>
      <c r="AD1002" t="s">
        <v>1547</v>
      </c>
      <c r="AE1002" t="s">
        <v>337</v>
      </c>
      <c r="AF1002" s="1">
        <v>233.4</v>
      </c>
      <c r="AG1002" t="s">
        <v>583</v>
      </c>
      <c r="AH1002" t="s">
        <v>55</v>
      </c>
      <c r="AI1002" t="s">
        <v>1548</v>
      </c>
    </row>
    <row r="1003" spans="1:35" x14ac:dyDescent="0.25">
      <c r="A1003" t="s">
        <v>1439</v>
      </c>
      <c r="B1003" t="s">
        <v>36</v>
      </c>
      <c r="C1003" t="s">
        <v>1440</v>
      </c>
      <c r="D1003" t="s">
        <v>1510</v>
      </c>
      <c r="E1003" t="s">
        <v>575</v>
      </c>
      <c r="F1003" t="s">
        <v>576</v>
      </c>
      <c r="G1003" t="s">
        <v>577</v>
      </c>
      <c r="H1003" t="s">
        <v>604</v>
      </c>
      <c r="I1003" t="s">
        <v>43</v>
      </c>
      <c r="J1003" t="s">
        <v>43</v>
      </c>
      <c r="K1003" t="s">
        <v>605</v>
      </c>
      <c r="L1003" t="s">
        <v>606</v>
      </c>
      <c r="M1003" t="s">
        <v>607</v>
      </c>
      <c r="N1003" t="s">
        <v>608</v>
      </c>
      <c r="O1003" t="s">
        <v>609</v>
      </c>
      <c r="P1003" s="1">
        <v>3334</v>
      </c>
      <c r="Q1003" t="s">
        <v>49</v>
      </c>
      <c r="R1003" s="1">
        <v>4031.7</v>
      </c>
      <c r="S1003" s="1">
        <v>1.2</v>
      </c>
      <c r="T1003" t="s">
        <v>50</v>
      </c>
      <c r="U1003" s="1">
        <v>4291.7</v>
      </c>
      <c r="V1003" s="1">
        <v>4291.7</v>
      </c>
      <c r="W1003" s="1">
        <v>3334</v>
      </c>
      <c r="X1003" s="1">
        <v>3334</v>
      </c>
      <c r="Y1003" t="s">
        <v>113</v>
      </c>
      <c r="Z1003" t="s">
        <v>114</v>
      </c>
      <c r="AA1003" t="s">
        <v>255</v>
      </c>
      <c r="AB1003" t="s">
        <v>1546</v>
      </c>
      <c r="AC1003" t="s">
        <v>1512</v>
      </c>
      <c r="AD1003" t="s">
        <v>1547</v>
      </c>
      <c r="AE1003" t="s">
        <v>337</v>
      </c>
      <c r="AF1003" s="1">
        <v>252.5</v>
      </c>
      <c r="AG1003" t="s">
        <v>583</v>
      </c>
      <c r="AH1003" t="s">
        <v>55</v>
      </c>
      <c r="AI1003" t="s">
        <v>1548</v>
      </c>
    </row>
    <row r="1004" spans="1:35" x14ac:dyDescent="0.25">
      <c r="A1004" t="s">
        <v>1439</v>
      </c>
      <c r="B1004" t="s">
        <v>36</v>
      </c>
      <c r="C1004" t="s">
        <v>1440</v>
      </c>
      <c r="D1004" t="s">
        <v>1510</v>
      </c>
      <c r="E1004" t="s">
        <v>575</v>
      </c>
      <c r="F1004" t="s">
        <v>576</v>
      </c>
      <c r="G1004" t="s">
        <v>577</v>
      </c>
      <c r="H1004" t="s">
        <v>604</v>
      </c>
      <c r="I1004" t="s">
        <v>43</v>
      </c>
      <c r="J1004" t="s">
        <v>43</v>
      </c>
      <c r="K1004" t="s">
        <v>605</v>
      </c>
      <c r="L1004" t="s">
        <v>606</v>
      </c>
      <c r="M1004" t="s">
        <v>607</v>
      </c>
      <c r="N1004" t="s">
        <v>608</v>
      </c>
      <c r="O1004" t="s">
        <v>609</v>
      </c>
      <c r="P1004" s="1">
        <v>10956</v>
      </c>
      <c r="Q1004" t="s">
        <v>49</v>
      </c>
      <c r="R1004" s="1">
        <v>13248.8</v>
      </c>
      <c r="S1004" s="1">
        <v>1.2</v>
      </c>
      <c r="T1004" t="s">
        <v>50</v>
      </c>
      <c r="U1004" s="1">
        <v>14103</v>
      </c>
      <c r="V1004" s="1">
        <v>14103</v>
      </c>
      <c r="W1004" s="1">
        <v>10956</v>
      </c>
      <c r="X1004" s="1">
        <v>10956</v>
      </c>
      <c r="Y1004" t="s">
        <v>113</v>
      </c>
      <c r="Z1004" t="s">
        <v>114</v>
      </c>
      <c r="AA1004" t="s">
        <v>255</v>
      </c>
      <c r="AB1004" t="s">
        <v>1546</v>
      </c>
      <c r="AC1004" t="s">
        <v>1512</v>
      </c>
      <c r="AD1004" t="s">
        <v>1547</v>
      </c>
      <c r="AE1004" t="s">
        <v>337</v>
      </c>
      <c r="AF1004" s="1">
        <v>829.6</v>
      </c>
      <c r="AG1004" t="s">
        <v>583</v>
      </c>
      <c r="AH1004" t="s">
        <v>55</v>
      </c>
      <c r="AI1004" t="s">
        <v>1548</v>
      </c>
    </row>
    <row r="1005" spans="1:35" x14ac:dyDescent="0.25">
      <c r="A1005" t="s">
        <v>1439</v>
      </c>
      <c r="B1005" t="s">
        <v>36</v>
      </c>
      <c r="C1005" t="s">
        <v>1440</v>
      </c>
      <c r="D1005" t="s">
        <v>1510</v>
      </c>
      <c r="E1005" t="s">
        <v>575</v>
      </c>
      <c r="F1005" t="s">
        <v>576</v>
      </c>
      <c r="G1005" t="s">
        <v>577</v>
      </c>
      <c r="H1005" t="s">
        <v>604</v>
      </c>
      <c r="I1005" t="s">
        <v>43</v>
      </c>
      <c r="J1005" t="s">
        <v>43</v>
      </c>
      <c r="K1005" t="s">
        <v>605</v>
      </c>
      <c r="L1005" t="s">
        <v>606</v>
      </c>
      <c r="M1005" t="s">
        <v>607</v>
      </c>
      <c r="N1005" t="s">
        <v>608</v>
      </c>
      <c r="O1005" t="s">
        <v>609</v>
      </c>
      <c r="P1005" s="1">
        <v>4326</v>
      </c>
      <c r="Q1005" t="s">
        <v>49</v>
      </c>
      <c r="R1005" s="1">
        <v>5231.3</v>
      </c>
      <c r="S1005" s="1">
        <v>1.2</v>
      </c>
      <c r="T1005" t="s">
        <v>50</v>
      </c>
      <c r="U1005" s="1">
        <v>5568.6</v>
      </c>
      <c r="V1005" s="1">
        <v>5568.6</v>
      </c>
      <c r="W1005" s="1">
        <v>4326</v>
      </c>
      <c r="X1005" s="1">
        <v>4326</v>
      </c>
      <c r="Y1005" t="s">
        <v>113</v>
      </c>
      <c r="Z1005" t="s">
        <v>114</v>
      </c>
      <c r="AA1005" t="s">
        <v>255</v>
      </c>
      <c r="AB1005" t="s">
        <v>1546</v>
      </c>
      <c r="AC1005" t="s">
        <v>1512</v>
      </c>
      <c r="AD1005" t="s">
        <v>1547</v>
      </c>
      <c r="AE1005" t="s">
        <v>337</v>
      </c>
      <c r="AF1005" s="1">
        <v>327.60000000000002</v>
      </c>
      <c r="AG1005" t="s">
        <v>583</v>
      </c>
      <c r="AH1005" t="s">
        <v>55</v>
      </c>
      <c r="AI1005" t="s">
        <v>1548</v>
      </c>
    </row>
    <row r="1006" spans="1:35" x14ac:dyDescent="0.25">
      <c r="A1006" t="s">
        <v>1439</v>
      </c>
      <c r="B1006" t="s">
        <v>36</v>
      </c>
      <c r="C1006" t="s">
        <v>1651</v>
      </c>
      <c r="D1006" t="s">
        <v>1765</v>
      </c>
      <c r="E1006" t="s">
        <v>39</v>
      </c>
      <c r="F1006" t="s">
        <v>40</v>
      </c>
      <c r="G1006" t="s">
        <v>41</v>
      </c>
      <c r="H1006" t="s">
        <v>204</v>
      </c>
      <c r="I1006" t="s">
        <v>180</v>
      </c>
      <c r="J1006" t="s">
        <v>66</v>
      </c>
      <c r="K1006" t="s">
        <v>174</v>
      </c>
      <c r="L1006" t="s">
        <v>175</v>
      </c>
      <c r="M1006" t="s">
        <v>1928</v>
      </c>
      <c r="N1006" t="s">
        <v>177</v>
      </c>
      <c r="O1006" t="s">
        <v>175</v>
      </c>
      <c r="P1006" s="1">
        <v>3.8</v>
      </c>
      <c r="Q1006" t="s">
        <v>49</v>
      </c>
      <c r="R1006" s="1">
        <v>370.4</v>
      </c>
      <c r="S1006" s="1">
        <v>97.2</v>
      </c>
      <c r="T1006" t="s">
        <v>50</v>
      </c>
      <c r="U1006" s="1">
        <v>386.1</v>
      </c>
      <c r="V1006" s="1">
        <v>386.1</v>
      </c>
      <c r="W1006" s="1">
        <v>3.8</v>
      </c>
      <c r="X1006" s="1">
        <v>3.8</v>
      </c>
      <c r="Y1006" t="s">
        <v>73</v>
      </c>
      <c r="Z1006" t="s">
        <v>52</v>
      </c>
      <c r="AA1006" t="s">
        <v>74</v>
      </c>
      <c r="AB1006" t="s">
        <v>1929</v>
      </c>
      <c r="AC1006" t="s">
        <v>1680</v>
      </c>
      <c r="AD1006" t="s">
        <v>1802</v>
      </c>
      <c r="AE1006" t="s">
        <v>78</v>
      </c>
      <c r="AF1006" s="1">
        <v>14.9</v>
      </c>
      <c r="AG1006" t="s">
        <v>54</v>
      </c>
      <c r="AH1006" t="s">
        <v>55</v>
      </c>
      <c r="AI1006" t="s">
        <v>1930</v>
      </c>
    </row>
    <row r="1007" spans="1:35" x14ac:dyDescent="0.25">
      <c r="A1007" t="s">
        <v>1439</v>
      </c>
      <c r="B1007" t="s">
        <v>36</v>
      </c>
      <c r="C1007" t="s">
        <v>1651</v>
      </c>
      <c r="D1007" t="s">
        <v>1765</v>
      </c>
      <c r="E1007" t="s">
        <v>39</v>
      </c>
      <c r="F1007" t="s">
        <v>40</v>
      </c>
      <c r="G1007" t="s">
        <v>41</v>
      </c>
      <c r="H1007" t="s">
        <v>204</v>
      </c>
      <c r="I1007" t="s">
        <v>66</v>
      </c>
      <c r="J1007" t="s">
        <v>66</v>
      </c>
      <c r="K1007" t="s">
        <v>174</v>
      </c>
      <c r="L1007" t="s">
        <v>175</v>
      </c>
      <c r="M1007" t="s">
        <v>1931</v>
      </c>
      <c r="N1007" t="s">
        <v>177</v>
      </c>
      <c r="O1007" t="s">
        <v>175</v>
      </c>
      <c r="P1007" s="1">
        <v>15.2</v>
      </c>
      <c r="Q1007" t="s">
        <v>49</v>
      </c>
      <c r="R1007" s="1">
        <v>1272.9000000000001</v>
      </c>
      <c r="S1007" s="1">
        <v>83.5</v>
      </c>
      <c r="T1007" t="s">
        <v>50</v>
      </c>
      <c r="U1007" s="1">
        <v>1327</v>
      </c>
      <c r="V1007" s="1">
        <v>1327</v>
      </c>
      <c r="W1007" s="1">
        <v>15.1</v>
      </c>
      <c r="X1007" s="1">
        <v>15.1</v>
      </c>
      <c r="Y1007" t="s">
        <v>73</v>
      </c>
      <c r="Z1007" t="s">
        <v>52</v>
      </c>
      <c r="AA1007" t="s">
        <v>74</v>
      </c>
      <c r="AB1007" t="s">
        <v>1929</v>
      </c>
      <c r="AC1007" t="s">
        <v>1680</v>
      </c>
      <c r="AD1007" t="s">
        <v>1802</v>
      </c>
      <c r="AE1007" t="s">
        <v>78</v>
      </c>
      <c r="AF1007" s="1">
        <v>51.3</v>
      </c>
      <c r="AG1007" t="s">
        <v>54</v>
      </c>
      <c r="AH1007" t="s">
        <v>55</v>
      </c>
      <c r="AI1007" t="s">
        <v>1930</v>
      </c>
    </row>
    <row r="1008" spans="1:35" x14ac:dyDescent="0.25">
      <c r="A1008" t="s">
        <v>1439</v>
      </c>
      <c r="B1008" t="s">
        <v>36</v>
      </c>
      <c r="C1008" t="s">
        <v>1651</v>
      </c>
      <c r="D1008" t="s">
        <v>1765</v>
      </c>
      <c r="E1008" t="s">
        <v>39</v>
      </c>
      <c r="F1008" t="s">
        <v>40</v>
      </c>
      <c r="G1008" t="s">
        <v>41</v>
      </c>
      <c r="H1008" t="s">
        <v>204</v>
      </c>
      <c r="I1008" t="s">
        <v>66</v>
      </c>
      <c r="J1008" t="s">
        <v>66</v>
      </c>
      <c r="K1008" t="s">
        <v>216</v>
      </c>
      <c r="L1008" t="s">
        <v>217</v>
      </c>
      <c r="M1008" t="s">
        <v>226</v>
      </c>
      <c r="N1008" t="s">
        <v>219</v>
      </c>
      <c r="O1008" t="s">
        <v>220</v>
      </c>
      <c r="P1008" s="1">
        <v>22.9</v>
      </c>
      <c r="Q1008" t="s">
        <v>49</v>
      </c>
      <c r="R1008" s="1">
        <v>465.2</v>
      </c>
      <c r="S1008" s="1">
        <v>20.3</v>
      </c>
      <c r="T1008" t="s">
        <v>50</v>
      </c>
      <c r="U1008" s="1">
        <v>485</v>
      </c>
      <c r="V1008" s="1">
        <v>485</v>
      </c>
      <c r="W1008" s="1">
        <v>22.6</v>
      </c>
      <c r="X1008" s="1">
        <v>22.6</v>
      </c>
      <c r="Y1008" t="s">
        <v>73</v>
      </c>
      <c r="Z1008" t="s">
        <v>52</v>
      </c>
      <c r="AA1008" t="s">
        <v>74</v>
      </c>
      <c r="AB1008" t="s">
        <v>1929</v>
      </c>
      <c r="AC1008" t="s">
        <v>1680</v>
      </c>
      <c r="AD1008" t="s">
        <v>1802</v>
      </c>
      <c r="AE1008" t="s">
        <v>78</v>
      </c>
      <c r="AF1008" s="1">
        <v>18.7</v>
      </c>
      <c r="AG1008" t="s">
        <v>54</v>
      </c>
      <c r="AH1008" t="s">
        <v>55</v>
      </c>
      <c r="AI1008" t="s">
        <v>1930</v>
      </c>
    </row>
    <row r="1009" spans="1:35" x14ac:dyDescent="0.25">
      <c r="A1009" t="s">
        <v>1439</v>
      </c>
      <c r="B1009" t="s">
        <v>36</v>
      </c>
      <c r="C1009" t="s">
        <v>1651</v>
      </c>
      <c r="D1009" t="s">
        <v>1765</v>
      </c>
      <c r="E1009" t="s">
        <v>39</v>
      </c>
      <c r="F1009" t="s">
        <v>40</v>
      </c>
      <c r="G1009" t="s">
        <v>41</v>
      </c>
      <c r="H1009" t="s">
        <v>204</v>
      </c>
      <c r="I1009" t="s">
        <v>66</v>
      </c>
      <c r="J1009" t="s">
        <v>66</v>
      </c>
      <c r="K1009" t="s">
        <v>174</v>
      </c>
      <c r="L1009" t="s">
        <v>175</v>
      </c>
      <c r="M1009" t="s">
        <v>1932</v>
      </c>
      <c r="N1009" t="s">
        <v>177</v>
      </c>
      <c r="O1009" t="s">
        <v>175</v>
      </c>
      <c r="P1009" s="1">
        <v>7.6</v>
      </c>
      <c r="Q1009" t="s">
        <v>49</v>
      </c>
      <c r="R1009" s="1">
        <v>1091</v>
      </c>
      <c r="S1009" s="1">
        <v>143.19999999999999</v>
      </c>
      <c r="T1009" t="s">
        <v>50</v>
      </c>
      <c r="U1009" s="1">
        <v>1137.4000000000001</v>
      </c>
      <c r="V1009" s="1">
        <v>1137.4000000000001</v>
      </c>
      <c r="W1009" s="1">
        <v>7.5</v>
      </c>
      <c r="X1009" s="1">
        <v>7.5</v>
      </c>
      <c r="Y1009" t="s">
        <v>73</v>
      </c>
      <c r="Z1009" t="s">
        <v>52</v>
      </c>
      <c r="AA1009" t="s">
        <v>74</v>
      </c>
      <c r="AB1009" t="s">
        <v>1929</v>
      </c>
      <c r="AC1009" t="s">
        <v>1680</v>
      </c>
      <c r="AD1009" t="s">
        <v>1802</v>
      </c>
      <c r="AE1009" t="s">
        <v>78</v>
      </c>
      <c r="AF1009" s="1">
        <v>43.9</v>
      </c>
      <c r="AG1009" t="s">
        <v>54</v>
      </c>
      <c r="AH1009" t="s">
        <v>55</v>
      </c>
      <c r="AI1009" t="s">
        <v>1930</v>
      </c>
    </row>
    <row r="1010" spans="1:35" x14ac:dyDescent="0.25">
      <c r="A1010" t="s">
        <v>1439</v>
      </c>
      <c r="B1010" t="s">
        <v>36</v>
      </c>
      <c r="C1010" t="s">
        <v>1651</v>
      </c>
      <c r="D1010" t="s">
        <v>1765</v>
      </c>
      <c r="E1010" t="s">
        <v>39</v>
      </c>
      <c r="F1010" t="s">
        <v>40</v>
      </c>
      <c r="G1010" t="s">
        <v>41</v>
      </c>
      <c r="H1010" t="s">
        <v>204</v>
      </c>
      <c r="I1010" t="s">
        <v>180</v>
      </c>
      <c r="J1010" t="s">
        <v>66</v>
      </c>
      <c r="K1010" t="s">
        <v>174</v>
      </c>
      <c r="L1010" t="s">
        <v>175</v>
      </c>
      <c r="M1010" t="s">
        <v>1933</v>
      </c>
      <c r="N1010" t="s">
        <v>177</v>
      </c>
      <c r="O1010" t="s">
        <v>175</v>
      </c>
      <c r="P1010" s="1">
        <v>3.8</v>
      </c>
      <c r="Q1010" t="s">
        <v>49</v>
      </c>
      <c r="R1010" s="1">
        <v>383.6</v>
      </c>
      <c r="S1010" s="1">
        <v>100.7</v>
      </c>
      <c r="T1010" t="s">
        <v>50</v>
      </c>
      <c r="U1010" s="1">
        <v>399.9</v>
      </c>
      <c r="V1010" s="1">
        <v>399.9</v>
      </c>
      <c r="W1010" s="1">
        <v>3.8</v>
      </c>
      <c r="X1010" s="1">
        <v>3.8</v>
      </c>
      <c r="Y1010" t="s">
        <v>73</v>
      </c>
      <c r="Z1010" t="s">
        <v>52</v>
      </c>
      <c r="AA1010" t="s">
        <v>74</v>
      </c>
      <c r="AB1010" t="s">
        <v>1929</v>
      </c>
      <c r="AC1010" t="s">
        <v>1680</v>
      </c>
      <c r="AD1010" t="s">
        <v>1802</v>
      </c>
      <c r="AE1010" t="s">
        <v>78</v>
      </c>
      <c r="AF1010" s="1">
        <v>15.4</v>
      </c>
      <c r="AG1010" t="s">
        <v>54</v>
      </c>
      <c r="AH1010" t="s">
        <v>55</v>
      </c>
      <c r="AI1010" t="s">
        <v>1930</v>
      </c>
    </row>
    <row r="1011" spans="1:35" x14ac:dyDescent="0.25">
      <c r="A1011" t="s">
        <v>1439</v>
      </c>
      <c r="B1011" t="s">
        <v>36</v>
      </c>
      <c r="C1011" t="s">
        <v>1651</v>
      </c>
      <c r="D1011" t="s">
        <v>1765</v>
      </c>
      <c r="E1011" t="s">
        <v>39</v>
      </c>
      <c r="F1011" t="s">
        <v>40</v>
      </c>
      <c r="G1011" t="s">
        <v>41</v>
      </c>
      <c r="H1011" t="s">
        <v>204</v>
      </c>
      <c r="I1011" t="s">
        <v>66</v>
      </c>
      <c r="J1011" t="s">
        <v>66</v>
      </c>
      <c r="K1011" t="s">
        <v>694</v>
      </c>
      <c r="L1011" t="s">
        <v>439</v>
      </c>
      <c r="M1011" t="s">
        <v>1934</v>
      </c>
      <c r="N1011" t="s">
        <v>441</v>
      </c>
      <c r="O1011" t="s">
        <v>439</v>
      </c>
      <c r="P1011" s="1">
        <v>3.8</v>
      </c>
      <c r="Q1011" t="s">
        <v>49</v>
      </c>
      <c r="R1011" s="1">
        <v>552.4</v>
      </c>
      <c r="S1011" s="1">
        <v>145</v>
      </c>
      <c r="T1011" t="s">
        <v>50</v>
      </c>
      <c r="U1011" s="1">
        <v>576</v>
      </c>
      <c r="V1011" s="1">
        <v>576</v>
      </c>
      <c r="W1011" s="1">
        <v>3.8</v>
      </c>
      <c r="X1011" s="1">
        <v>3.8</v>
      </c>
      <c r="Y1011" t="s">
        <v>73</v>
      </c>
      <c r="Z1011" t="s">
        <v>52</v>
      </c>
      <c r="AA1011" t="s">
        <v>74</v>
      </c>
      <c r="AB1011" t="s">
        <v>1929</v>
      </c>
      <c r="AC1011" t="s">
        <v>1680</v>
      </c>
      <c r="AD1011" t="s">
        <v>1802</v>
      </c>
      <c r="AE1011" t="s">
        <v>78</v>
      </c>
      <c r="AF1011" s="1">
        <v>22.2</v>
      </c>
      <c r="AG1011" t="s">
        <v>54</v>
      </c>
      <c r="AH1011" t="s">
        <v>55</v>
      </c>
      <c r="AI1011" t="s">
        <v>1930</v>
      </c>
    </row>
    <row r="1012" spans="1:35" x14ac:dyDescent="0.25">
      <c r="A1012" t="s">
        <v>1439</v>
      </c>
      <c r="B1012" t="s">
        <v>36</v>
      </c>
      <c r="C1012" t="s">
        <v>1651</v>
      </c>
      <c r="D1012" t="s">
        <v>1765</v>
      </c>
      <c r="E1012" t="s">
        <v>39</v>
      </c>
      <c r="F1012" t="s">
        <v>40</v>
      </c>
      <c r="G1012" t="s">
        <v>41</v>
      </c>
      <c r="H1012" t="s">
        <v>204</v>
      </c>
      <c r="I1012" t="s">
        <v>66</v>
      </c>
      <c r="J1012" t="s">
        <v>66</v>
      </c>
      <c r="K1012" t="s">
        <v>216</v>
      </c>
      <c r="L1012" t="s">
        <v>217</v>
      </c>
      <c r="M1012" t="s">
        <v>1935</v>
      </c>
      <c r="N1012" t="s">
        <v>219</v>
      </c>
      <c r="O1012" t="s">
        <v>220</v>
      </c>
      <c r="P1012" s="1">
        <v>11.4</v>
      </c>
      <c r="Q1012" t="s">
        <v>49</v>
      </c>
      <c r="R1012" s="1">
        <v>259.10000000000002</v>
      </c>
      <c r="S1012" s="1">
        <v>22.7</v>
      </c>
      <c r="T1012" t="s">
        <v>50</v>
      </c>
      <c r="U1012" s="1">
        <v>270.10000000000002</v>
      </c>
      <c r="V1012" s="1">
        <v>270.10000000000002</v>
      </c>
      <c r="W1012" s="1">
        <v>11.3</v>
      </c>
      <c r="X1012" s="1">
        <v>11.3</v>
      </c>
      <c r="Y1012" t="s">
        <v>73</v>
      </c>
      <c r="Z1012" t="s">
        <v>52</v>
      </c>
      <c r="AA1012" t="s">
        <v>74</v>
      </c>
      <c r="AB1012" t="s">
        <v>1929</v>
      </c>
      <c r="AC1012" t="s">
        <v>1680</v>
      </c>
      <c r="AD1012" t="s">
        <v>1802</v>
      </c>
      <c r="AE1012" t="s">
        <v>78</v>
      </c>
      <c r="AF1012" s="1">
        <v>10.4</v>
      </c>
      <c r="AG1012" t="s">
        <v>54</v>
      </c>
      <c r="AH1012" t="s">
        <v>55</v>
      </c>
      <c r="AI1012" t="s">
        <v>1930</v>
      </c>
    </row>
    <row r="1013" spans="1:35" x14ac:dyDescent="0.25">
      <c r="A1013" t="s">
        <v>1439</v>
      </c>
      <c r="B1013" t="s">
        <v>36</v>
      </c>
      <c r="C1013" t="s">
        <v>1651</v>
      </c>
      <c r="D1013" t="s">
        <v>1765</v>
      </c>
      <c r="E1013" t="s">
        <v>39</v>
      </c>
      <c r="F1013" t="s">
        <v>40</v>
      </c>
      <c r="G1013" t="s">
        <v>41</v>
      </c>
      <c r="H1013" t="s">
        <v>204</v>
      </c>
      <c r="I1013" t="s">
        <v>66</v>
      </c>
      <c r="J1013" t="s">
        <v>66</v>
      </c>
      <c r="K1013" t="s">
        <v>221</v>
      </c>
      <c r="L1013" t="s">
        <v>222</v>
      </c>
      <c r="M1013" t="s">
        <v>223</v>
      </c>
      <c r="N1013" t="s">
        <v>224</v>
      </c>
      <c r="O1013" t="s">
        <v>222</v>
      </c>
      <c r="P1013" s="1">
        <v>26.7</v>
      </c>
      <c r="Q1013" t="s">
        <v>49</v>
      </c>
      <c r="R1013" s="1">
        <v>499.5</v>
      </c>
      <c r="S1013" s="1">
        <v>18.7</v>
      </c>
      <c r="T1013" t="s">
        <v>50</v>
      </c>
      <c r="U1013" s="1">
        <v>520.79999999999995</v>
      </c>
      <c r="V1013" s="1">
        <v>520.79999999999995</v>
      </c>
      <c r="W1013" s="1">
        <v>26.4</v>
      </c>
      <c r="X1013" s="1">
        <v>26.4</v>
      </c>
      <c r="Y1013" t="s">
        <v>73</v>
      </c>
      <c r="Z1013" t="s">
        <v>52</v>
      </c>
      <c r="AA1013" t="s">
        <v>74</v>
      </c>
      <c r="AB1013" t="s">
        <v>1929</v>
      </c>
      <c r="AC1013" t="s">
        <v>1680</v>
      </c>
      <c r="AD1013" t="s">
        <v>1802</v>
      </c>
      <c r="AE1013" t="s">
        <v>78</v>
      </c>
      <c r="AF1013" s="1">
        <v>20.100000000000001</v>
      </c>
      <c r="AG1013" t="s">
        <v>54</v>
      </c>
      <c r="AH1013" t="s">
        <v>55</v>
      </c>
      <c r="AI1013" t="s">
        <v>1930</v>
      </c>
    </row>
    <row r="1014" spans="1:35" x14ac:dyDescent="0.25">
      <c r="A1014" t="s">
        <v>1439</v>
      </c>
      <c r="B1014" t="s">
        <v>36</v>
      </c>
      <c r="C1014" t="s">
        <v>1651</v>
      </c>
      <c r="D1014" t="s">
        <v>1765</v>
      </c>
      <c r="E1014" t="s">
        <v>39</v>
      </c>
      <c r="F1014" t="s">
        <v>40</v>
      </c>
      <c r="G1014" t="s">
        <v>41</v>
      </c>
      <c r="H1014" t="s">
        <v>204</v>
      </c>
      <c r="I1014" t="s">
        <v>205</v>
      </c>
      <c r="J1014" t="s">
        <v>66</v>
      </c>
      <c r="K1014" t="s">
        <v>206</v>
      </c>
      <c r="L1014" t="s">
        <v>207</v>
      </c>
      <c r="M1014" t="s">
        <v>208</v>
      </c>
      <c r="N1014" t="s">
        <v>209</v>
      </c>
      <c r="O1014" t="s">
        <v>207</v>
      </c>
      <c r="P1014" s="1">
        <v>38.1</v>
      </c>
      <c r="Q1014" t="s">
        <v>49</v>
      </c>
      <c r="R1014" s="1">
        <v>656.3</v>
      </c>
      <c r="S1014" s="1">
        <v>17.2</v>
      </c>
      <c r="T1014" t="s">
        <v>50</v>
      </c>
      <c r="U1014" s="1">
        <v>684.2</v>
      </c>
      <c r="V1014" s="1">
        <v>684.2</v>
      </c>
      <c r="W1014" s="1">
        <v>37.700000000000003</v>
      </c>
      <c r="X1014" s="1">
        <v>37.700000000000003</v>
      </c>
      <c r="Y1014" t="s">
        <v>73</v>
      </c>
      <c r="Z1014" t="s">
        <v>52</v>
      </c>
      <c r="AA1014" t="s">
        <v>74</v>
      </c>
      <c r="AB1014" t="s">
        <v>1929</v>
      </c>
      <c r="AC1014" t="s">
        <v>1680</v>
      </c>
      <c r="AD1014" t="s">
        <v>1802</v>
      </c>
      <c r="AE1014" t="s">
        <v>78</v>
      </c>
      <c r="AF1014" s="1">
        <v>26.4</v>
      </c>
      <c r="AG1014" t="s">
        <v>54</v>
      </c>
      <c r="AH1014" t="s">
        <v>55</v>
      </c>
      <c r="AI1014" t="s">
        <v>1930</v>
      </c>
    </row>
    <row r="1015" spans="1:35" x14ac:dyDescent="0.25">
      <c r="A1015" t="s">
        <v>1439</v>
      </c>
      <c r="B1015" t="s">
        <v>36</v>
      </c>
      <c r="C1015" t="s">
        <v>1651</v>
      </c>
      <c r="D1015" t="s">
        <v>1765</v>
      </c>
      <c r="E1015" t="s">
        <v>39</v>
      </c>
      <c r="F1015" t="s">
        <v>40</v>
      </c>
      <c r="G1015" t="s">
        <v>41</v>
      </c>
      <c r="H1015" t="s">
        <v>204</v>
      </c>
      <c r="I1015" t="s">
        <v>169</v>
      </c>
      <c r="J1015" t="s">
        <v>66</v>
      </c>
      <c r="K1015" t="s">
        <v>206</v>
      </c>
      <c r="L1015" t="s">
        <v>207</v>
      </c>
      <c r="M1015" t="s">
        <v>228</v>
      </c>
      <c r="N1015" t="s">
        <v>209</v>
      </c>
      <c r="O1015" t="s">
        <v>207</v>
      </c>
      <c r="P1015" s="1">
        <v>38.1</v>
      </c>
      <c r="Q1015" t="s">
        <v>49</v>
      </c>
      <c r="R1015" s="1">
        <v>665.6</v>
      </c>
      <c r="S1015" s="1">
        <v>17.5</v>
      </c>
      <c r="T1015" t="s">
        <v>50</v>
      </c>
      <c r="U1015" s="1">
        <v>693.9</v>
      </c>
      <c r="V1015" s="1">
        <v>693.9</v>
      </c>
      <c r="W1015" s="1">
        <v>37.700000000000003</v>
      </c>
      <c r="X1015" s="1">
        <v>37.700000000000003</v>
      </c>
      <c r="Y1015" t="s">
        <v>73</v>
      </c>
      <c r="Z1015" t="s">
        <v>52</v>
      </c>
      <c r="AA1015" t="s">
        <v>74</v>
      </c>
      <c r="AB1015" t="s">
        <v>1929</v>
      </c>
      <c r="AC1015" t="s">
        <v>1680</v>
      </c>
      <c r="AD1015" t="s">
        <v>1802</v>
      </c>
      <c r="AE1015" t="s">
        <v>78</v>
      </c>
      <c r="AF1015" s="1">
        <v>26.8</v>
      </c>
      <c r="AG1015" t="s">
        <v>54</v>
      </c>
      <c r="AH1015" t="s">
        <v>55</v>
      </c>
      <c r="AI1015" t="s">
        <v>1930</v>
      </c>
    </row>
    <row r="1016" spans="1:35" x14ac:dyDescent="0.25">
      <c r="A1016" t="s">
        <v>1439</v>
      </c>
      <c r="B1016" t="s">
        <v>36</v>
      </c>
      <c r="C1016" t="s">
        <v>1651</v>
      </c>
      <c r="D1016" t="s">
        <v>1772</v>
      </c>
      <c r="E1016" t="s">
        <v>39</v>
      </c>
      <c r="F1016" t="s">
        <v>40</v>
      </c>
      <c r="G1016" t="s">
        <v>41</v>
      </c>
      <c r="H1016" t="s">
        <v>64</v>
      </c>
      <c r="I1016" t="s">
        <v>198</v>
      </c>
      <c r="J1016" t="s">
        <v>66</v>
      </c>
      <c r="K1016" t="s">
        <v>97</v>
      </c>
      <c r="L1016" t="s">
        <v>98</v>
      </c>
      <c r="M1016" t="s">
        <v>1936</v>
      </c>
      <c r="N1016" t="s">
        <v>100</v>
      </c>
      <c r="O1016" t="s">
        <v>98</v>
      </c>
      <c r="P1016" s="1">
        <v>5</v>
      </c>
      <c r="Q1016" t="s">
        <v>72</v>
      </c>
      <c r="R1016" s="1">
        <v>2093.4</v>
      </c>
      <c r="S1016" s="1">
        <v>418.70001000000002</v>
      </c>
      <c r="T1016" t="s">
        <v>50</v>
      </c>
      <c r="U1016" s="1">
        <v>2106.8000000000002</v>
      </c>
      <c r="V1016" s="1">
        <v>2106.8000000000002</v>
      </c>
      <c r="W1016" s="1">
        <v>2.5</v>
      </c>
      <c r="X1016" s="1">
        <v>2.5</v>
      </c>
      <c r="Y1016" t="s">
        <v>73</v>
      </c>
      <c r="Z1016" t="s">
        <v>52</v>
      </c>
      <c r="AA1016" t="s">
        <v>74</v>
      </c>
      <c r="AB1016" t="s">
        <v>1937</v>
      </c>
      <c r="AC1016" t="s">
        <v>1677</v>
      </c>
      <c r="AD1016" t="s">
        <v>1938</v>
      </c>
      <c r="AE1016" t="s">
        <v>78</v>
      </c>
      <c r="AF1016" s="1">
        <v>8.6</v>
      </c>
      <c r="AG1016" t="s">
        <v>54</v>
      </c>
      <c r="AH1016" t="s">
        <v>55</v>
      </c>
      <c r="AI1016" t="s">
        <v>1939</v>
      </c>
    </row>
    <row r="1017" spans="1:35" x14ac:dyDescent="0.25">
      <c r="A1017" t="s">
        <v>1439</v>
      </c>
      <c r="B1017" t="s">
        <v>36</v>
      </c>
      <c r="C1017" t="s">
        <v>1651</v>
      </c>
      <c r="D1017" t="s">
        <v>1772</v>
      </c>
      <c r="E1017" t="s">
        <v>39</v>
      </c>
      <c r="F1017" t="s">
        <v>40</v>
      </c>
      <c r="G1017" t="s">
        <v>41</v>
      </c>
      <c r="H1017" t="s">
        <v>64</v>
      </c>
      <c r="I1017" t="s">
        <v>153</v>
      </c>
      <c r="J1017" t="s">
        <v>66</v>
      </c>
      <c r="K1017" t="s">
        <v>97</v>
      </c>
      <c r="L1017" t="s">
        <v>98</v>
      </c>
      <c r="M1017" t="s">
        <v>1940</v>
      </c>
      <c r="N1017" t="s">
        <v>100</v>
      </c>
      <c r="O1017" t="s">
        <v>98</v>
      </c>
      <c r="P1017" s="1">
        <v>14</v>
      </c>
      <c r="Q1017" t="s">
        <v>72</v>
      </c>
      <c r="R1017" s="1">
        <v>6656.9</v>
      </c>
      <c r="S1017" s="1">
        <v>475.5</v>
      </c>
      <c r="T1017" t="s">
        <v>50</v>
      </c>
      <c r="U1017" s="1">
        <v>6699.4</v>
      </c>
      <c r="V1017" s="1">
        <v>6699.4</v>
      </c>
      <c r="W1017" s="1">
        <v>7</v>
      </c>
      <c r="X1017" s="1">
        <v>7</v>
      </c>
      <c r="Y1017" t="s">
        <v>73</v>
      </c>
      <c r="Z1017" t="s">
        <v>52</v>
      </c>
      <c r="AA1017" t="s">
        <v>74</v>
      </c>
      <c r="AB1017" t="s">
        <v>1937</v>
      </c>
      <c r="AC1017" t="s">
        <v>1677</v>
      </c>
      <c r="AD1017" t="s">
        <v>1938</v>
      </c>
      <c r="AE1017" t="s">
        <v>78</v>
      </c>
      <c r="AF1017" s="1">
        <v>27.4</v>
      </c>
      <c r="AG1017" t="s">
        <v>54</v>
      </c>
      <c r="AH1017" t="s">
        <v>55</v>
      </c>
      <c r="AI1017" t="s">
        <v>1939</v>
      </c>
    </row>
    <row r="1018" spans="1:35" x14ac:dyDescent="0.25">
      <c r="A1018" t="s">
        <v>1439</v>
      </c>
      <c r="B1018" t="s">
        <v>36</v>
      </c>
      <c r="C1018" t="s">
        <v>1651</v>
      </c>
      <c r="D1018" t="s">
        <v>1772</v>
      </c>
      <c r="E1018" t="s">
        <v>39</v>
      </c>
      <c r="F1018" t="s">
        <v>40</v>
      </c>
      <c r="G1018" t="s">
        <v>41</v>
      </c>
      <c r="H1018" t="s">
        <v>64</v>
      </c>
      <c r="I1018" t="s">
        <v>198</v>
      </c>
      <c r="J1018" t="s">
        <v>66</v>
      </c>
      <c r="K1018" t="s">
        <v>97</v>
      </c>
      <c r="L1018" t="s">
        <v>98</v>
      </c>
      <c r="M1018" t="s">
        <v>199</v>
      </c>
      <c r="N1018" t="s">
        <v>100</v>
      </c>
      <c r="O1018" t="s">
        <v>98</v>
      </c>
      <c r="P1018" s="1">
        <v>15</v>
      </c>
      <c r="Q1018" t="s">
        <v>72</v>
      </c>
      <c r="R1018" s="1">
        <v>2653.2</v>
      </c>
      <c r="S1018" s="1">
        <v>176.89999</v>
      </c>
      <c r="T1018" t="s">
        <v>50</v>
      </c>
      <c r="U1018" s="1">
        <v>2670.1</v>
      </c>
      <c r="V1018" s="1">
        <v>2670.1</v>
      </c>
      <c r="W1018" s="1">
        <v>7.5</v>
      </c>
      <c r="X1018" s="1">
        <v>7.5</v>
      </c>
      <c r="Y1018" t="s">
        <v>73</v>
      </c>
      <c r="Z1018" t="s">
        <v>52</v>
      </c>
      <c r="AA1018" t="s">
        <v>74</v>
      </c>
      <c r="AB1018" t="s">
        <v>1937</v>
      </c>
      <c r="AC1018" t="s">
        <v>1677</v>
      </c>
      <c r="AD1018" t="s">
        <v>1938</v>
      </c>
      <c r="AE1018" t="s">
        <v>78</v>
      </c>
      <c r="AF1018" s="1">
        <v>10.9</v>
      </c>
      <c r="AG1018" t="s">
        <v>54</v>
      </c>
      <c r="AH1018" t="s">
        <v>55</v>
      </c>
      <c r="AI1018" t="s">
        <v>1939</v>
      </c>
    </row>
    <row r="1019" spans="1:35" x14ac:dyDescent="0.25">
      <c r="A1019" t="s">
        <v>1439</v>
      </c>
      <c r="B1019" t="s">
        <v>36</v>
      </c>
      <c r="C1019" t="s">
        <v>1651</v>
      </c>
      <c r="D1019" t="s">
        <v>1772</v>
      </c>
      <c r="E1019" t="s">
        <v>39</v>
      </c>
      <c r="F1019" t="s">
        <v>40</v>
      </c>
      <c r="G1019" t="s">
        <v>41</v>
      </c>
      <c r="H1019" t="s">
        <v>64</v>
      </c>
      <c r="I1019" t="s">
        <v>198</v>
      </c>
      <c r="J1019" t="s">
        <v>66</v>
      </c>
      <c r="K1019" t="s">
        <v>97</v>
      </c>
      <c r="L1019" t="s">
        <v>98</v>
      </c>
      <c r="M1019" t="s">
        <v>346</v>
      </c>
      <c r="N1019" t="s">
        <v>100</v>
      </c>
      <c r="O1019" t="s">
        <v>98</v>
      </c>
      <c r="P1019" s="1">
        <v>6</v>
      </c>
      <c r="Q1019" t="s">
        <v>72</v>
      </c>
      <c r="R1019" s="1">
        <v>1277.5999999999999</v>
      </c>
      <c r="S1019" s="1">
        <v>212.89999</v>
      </c>
      <c r="T1019" t="s">
        <v>50</v>
      </c>
      <c r="U1019" s="1">
        <v>1285.7</v>
      </c>
      <c r="V1019" s="1">
        <v>1285.7</v>
      </c>
      <c r="W1019" s="1">
        <v>3</v>
      </c>
      <c r="X1019" s="1">
        <v>3</v>
      </c>
      <c r="Y1019" t="s">
        <v>73</v>
      </c>
      <c r="Z1019" t="s">
        <v>52</v>
      </c>
      <c r="AA1019" t="s">
        <v>74</v>
      </c>
      <c r="AB1019" t="s">
        <v>1937</v>
      </c>
      <c r="AC1019" t="s">
        <v>1677</v>
      </c>
      <c r="AD1019" t="s">
        <v>1938</v>
      </c>
      <c r="AE1019" t="s">
        <v>78</v>
      </c>
      <c r="AF1019" s="1">
        <v>5.3</v>
      </c>
      <c r="AG1019" t="s">
        <v>54</v>
      </c>
      <c r="AH1019" t="s">
        <v>55</v>
      </c>
      <c r="AI1019" t="s">
        <v>1939</v>
      </c>
    </row>
    <row r="1020" spans="1:35" x14ac:dyDescent="0.25">
      <c r="A1020" t="s">
        <v>1439</v>
      </c>
      <c r="B1020" t="s">
        <v>36</v>
      </c>
      <c r="C1020" t="s">
        <v>1651</v>
      </c>
      <c r="D1020" t="s">
        <v>1772</v>
      </c>
      <c r="E1020" t="s">
        <v>39</v>
      </c>
      <c r="F1020" t="s">
        <v>40</v>
      </c>
      <c r="G1020" t="s">
        <v>41</v>
      </c>
      <c r="H1020" t="s">
        <v>64</v>
      </c>
      <c r="I1020" t="s">
        <v>90</v>
      </c>
      <c r="J1020" t="s">
        <v>66</v>
      </c>
      <c r="K1020" t="s">
        <v>91</v>
      </c>
      <c r="L1020" t="s">
        <v>92</v>
      </c>
      <c r="M1020" t="s">
        <v>93</v>
      </c>
      <c r="N1020" t="s">
        <v>94</v>
      </c>
      <c r="O1020" t="s">
        <v>95</v>
      </c>
      <c r="P1020" s="1">
        <v>7</v>
      </c>
      <c r="Q1020" t="s">
        <v>72</v>
      </c>
      <c r="R1020" s="1">
        <v>923.8</v>
      </c>
      <c r="S1020" s="1">
        <v>132</v>
      </c>
      <c r="T1020" t="s">
        <v>50</v>
      </c>
      <c r="U1020" s="1">
        <v>929.7</v>
      </c>
      <c r="V1020" s="1">
        <v>929.7</v>
      </c>
      <c r="W1020" s="1">
        <v>3.5</v>
      </c>
      <c r="X1020" s="1">
        <v>3.5</v>
      </c>
      <c r="Y1020" t="s">
        <v>73</v>
      </c>
      <c r="Z1020" t="s">
        <v>52</v>
      </c>
      <c r="AA1020" t="s">
        <v>74</v>
      </c>
      <c r="AB1020" t="s">
        <v>1937</v>
      </c>
      <c r="AC1020" t="s">
        <v>1677</v>
      </c>
      <c r="AD1020" t="s">
        <v>1938</v>
      </c>
      <c r="AE1020" t="s">
        <v>78</v>
      </c>
      <c r="AF1020" s="1">
        <v>3.8</v>
      </c>
      <c r="AG1020" t="s">
        <v>54</v>
      </c>
      <c r="AH1020" t="s">
        <v>55</v>
      </c>
      <c r="AI1020" t="s">
        <v>1939</v>
      </c>
    </row>
    <row r="1021" spans="1:35" x14ac:dyDescent="0.25">
      <c r="A1021" t="s">
        <v>1439</v>
      </c>
      <c r="B1021" t="s">
        <v>36</v>
      </c>
      <c r="C1021" t="s">
        <v>1651</v>
      </c>
      <c r="D1021" t="s">
        <v>1772</v>
      </c>
      <c r="E1021" t="s">
        <v>39</v>
      </c>
      <c r="F1021" t="s">
        <v>40</v>
      </c>
      <c r="G1021" t="s">
        <v>41</v>
      </c>
      <c r="H1021" t="s">
        <v>64</v>
      </c>
      <c r="I1021" t="s">
        <v>198</v>
      </c>
      <c r="J1021" t="s">
        <v>66</v>
      </c>
      <c r="K1021" t="s">
        <v>91</v>
      </c>
      <c r="L1021" t="s">
        <v>92</v>
      </c>
      <c r="M1021" t="s">
        <v>1941</v>
      </c>
      <c r="N1021" t="s">
        <v>94</v>
      </c>
      <c r="O1021" t="s">
        <v>95</v>
      </c>
      <c r="P1021" s="1">
        <v>5</v>
      </c>
      <c r="Q1021" t="s">
        <v>72</v>
      </c>
      <c r="R1021" s="1">
        <v>1232.7</v>
      </c>
      <c r="S1021" s="1">
        <v>246.5</v>
      </c>
      <c r="T1021" t="s">
        <v>50</v>
      </c>
      <c r="U1021" s="1">
        <v>1240.5999999999999</v>
      </c>
      <c r="V1021" s="1">
        <v>1240.5999999999999</v>
      </c>
      <c r="W1021" s="1">
        <v>2.5</v>
      </c>
      <c r="X1021" s="1">
        <v>2.5</v>
      </c>
      <c r="Y1021" t="s">
        <v>73</v>
      </c>
      <c r="Z1021" t="s">
        <v>52</v>
      </c>
      <c r="AA1021" t="s">
        <v>74</v>
      </c>
      <c r="AB1021" t="s">
        <v>1937</v>
      </c>
      <c r="AC1021" t="s">
        <v>1677</v>
      </c>
      <c r="AD1021" t="s">
        <v>1938</v>
      </c>
      <c r="AE1021" t="s">
        <v>78</v>
      </c>
      <c r="AF1021" s="1">
        <v>5.0999999999999996</v>
      </c>
      <c r="AG1021" t="s">
        <v>54</v>
      </c>
      <c r="AH1021" t="s">
        <v>55</v>
      </c>
      <c r="AI1021" t="s">
        <v>1939</v>
      </c>
    </row>
    <row r="1022" spans="1:35" x14ac:dyDescent="0.25">
      <c r="A1022" t="s">
        <v>1439</v>
      </c>
      <c r="B1022" t="s">
        <v>36</v>
      </c>
      <c r="C1022" t="s">
        <v>1651</v>
      </c>
      <c r="D1022" t="s">
        <v>1772</v>
      </c>
      <c r="E1022" t="s">
        <v>39</v>
      </c>
      <c r="F1022" t="s">
        <v>40</v>
      </c>
      <c r="G1022" t="s">
        <v>41</v>
      </c>
      <c r="H1022" t="s">
        <v>64</v>
      </c>
      <c r="I1022" t="s">
        <v>180</v>
      </c>
      <c r="J1022" t="s">
        <v>66</v>
      </c>
      <c r="K1022" t="s">
        <v>83</v>
      </c>
      <c r="L1022" t="s">
        <v>84</v>
      </c>
      <c r="M1022" t="s">
        <v>203</v>
      </c>
      <c r="N1022" t="s">
        <v>86</v>
      </c>
      <c r="O1022" t="s">
        <v>84</v>
      </c>
      <c r="P1022" s="1">
        <v>4</v>
      </c>
      <c r="Q1022" t="s">
        <v>72</v>
      </c>
      <c r="R1022" s="1">
        <v>209.8</v>
      </c>
      <c r="S1022" s="1">
        <v>52.4</v>
      </c>
      <c r="T1022" t="s">
        <v>50</v>
      </c>
      <c r="U1022" s="1">
        <v>211.1</v>
      </c>
      <c r="V1022" s="1">
        <v>211.1</v>
      </c>
      <c r="W1022" s="1">
        <v>2</v>
      </c>
      <c r="X1022" s="1">
        <v>2</v>
      </c>
      <c r="Y1022" t="s">
        <v>73</v>
      </c>
      <c r="Z1022" t="s">
        <v>52</v>
      </c>
      <c r="AA1022" t="s">
        <v>74</v>
      </c>
      <c r="AB1022" t="s">
        <v>1937</v>
      </c>
      <c r="AC1022" t="s">
        <v>1677</v>
      </c>
      <c r="AD1022" t="s">
        <v>1938</v>
      </c>
      <c r="AE1022" t="s">
        <v>78</v>
      </c>
      <c r="AF1022" s="1">
        <v>0.9</v>
      </c>
      <c r="AG1022" t="s">
        <v>54</v>
      </c>
      <c r="AH1022" t="s">
        <v>55</v>
      </c>
      <c r="AI1022" t="s">
        <v>1939</v>
      </c>
    </row>
    <row r="1023" spans="1:35" x14ac:dyDescent="0.25">
      <c r="A1023" t="s">
        <v>1439</v>
      </c>
      <c r="B1023" t="s">
        <v>36</v>
      </c>
      <c r="C1023" t="s">
        <v>1651</v>
      </c>
      <c r="D1023" t="s">
        <v>1772</v>
      </c>
      <c r="E1023" t="s">
        <v>39</v>
      </c>
      <c r="F1023" t="s">
        <v>40</v>
      </c>
      <c r="G1023" t="s">
        <v>41</v>
      </c>
      <c r="H1023" t="s">
        <v>64</v>
      </c>
      <c r="I1023" t="s">
        <v>66</v>
      </c>
      <c r="J1023" t="s">
        <v>66</v>
      </c>
      <c r="K1023" t="s">
        <v>83</v>
      </c>
      <c r="L1023" t="s">
        <v>84</v>
      </c>
      <c r="M1023" t="s">
        <v>85</v>
      </c>
      <c r="N1023" t="s">
        <v>86</v>
      </c>
      <c r="O1023" t="s">
        <v>84</v>
      </c>
      <c r="P1023" s="1">
        <v>4</v>
      </c>
      <c r="Q1023" t="s">
        <v>72</v>
      </c>
      <c r="R1023" s="1">
        <v>365.5</v>
      </c>
      <c r="S1023" s="1">
        <v>91.4</v>
      </c>
      <c r="T1023" t="s">
        <v>50</v>
      </c>
      <c r="U1023" s="1">
        <v>367.8</v>
      </c>
      <c r="V1023" s="1">
        <v>367.8</v>
      </c>
      <c r="W1023" s="1">
        <v>2</v>
      </c>
      <c r="X1023" s="1">
        <v>2</v>
      </c>
      <c r="Y1023" t="s">
        <v>73</v>
      </c>
      <c r="Z1023" t="s">
        <v>52</v>
      </c>
      <c r="AA1023" t="s">
        <v>74</v>
      </c>
      <c r="AB1023" t="s">
        <v>1937</v>
      </c>
      <c r="AC1023" t="s">
        <v>1677</v>
      </c>
      <c r="AD1023" t="s">
        <v>1938</v>
      </c>
      <c r="AE1023" t="s">
        <v>78</v>
      </c>
      <c r="AF1023" s="1">
        <v>1.5</v>
      </c>
      <c r="AG1023" t="s">
        <v>54</v>
      </c>
      <c r="AH1023" t="s">
        <v>55</v>
      </c>
      <c r="AI1023" t="s">
        <v>1939</v>
      </c>
    </row>
    <row r="1024" spans="1:35" x14ac:dyDescent="0.25">
      <c r="A1024" t="s">
        <v>1439</v>
      </c>
      <c r="B1024" t="s">
        <v>36</v>
      </c>
      <c r="C1024" t="s">
        <v>1651</v>
      </c>
      <c r="D1024" t="s">
        <v>1772</v>
      </c>
      <c r="E1024" t="s">
        <v>39</v>
      </c>
      <c r="F1024" t="s">
        <v>40</v>
      </c>
      <c r="G1024" t="s">
        <v>41</v>
      </c>
      <c r="H1024" t="s">
        <v>64</v>
      </c>
      <c r="I1024" t="s">
        <v>180</v>
      </c>
      <c r="J1024" t="s">
        <v>66</v>
      </c>
      <c r="K1024" t="s">
        <v>83</v>
      </c>
      <c r="L1024" t="s">
        <v>84</v>
      </c>
      <c r="M1024" t="s">
        <v>1942</v>
      </c>
      <c r="N1024" t="s">
        <v>86</v>
      </c>
      <c r="O1024" t="s">
        <v>84</v>
      </c>
      <c r="P1024" s="1">
        <v>4</v>
      </c>
      <c r="Q1024" t="s">
        <v>72</v>
      </c>
      <c r="R1024" s="1">
        <v>217.2</v>
      </c>
      <c r="S1024" s="1">
        <v>54.3</v>
      </c>
      <c r="T1024" t="s">
        <v>50</v>
      </c>
      <c r="U1024" s="1">
        <v>218.6</v>
      </c>
      <c r="V1024" s="1">
        <v>218.6</v>
      </c>
      <c r="W1024" s="1">
        <v>2</v>
      </c>
      <c r="X1024" s="1">
        <v>2</v>
      </c>
      <c r="Y1024" t="s">
        <v>73</v>
      </c>
      <c r="Z1024" t="s">
        <v>52</v>
      </c>
      <c r="AA1024" t="s">
        <v>74</v>
      </c>
      <c r="AB1024" t="s">
        <v>1937</v>
      </c>
      <c r="AC1024" t="s">
        <v>1677</v>
      </c>
      <c r="AD1024" t="s">
        <v>1938</v>
      </c>
      <c r="AE1024" t="s">
        <v>78</v>
      </c>
      <c r="AF1024" s="1">
        <v>0.9</v>
      </c>
      <c r="AG1024" t="s">
        <v>54</v>
      </c>
      <c r="AH1024" t="s">
        <v>55</v>
      </c>
      <c r="AI1024" t="s">
        <v>1939</v>
      </c>
    </row>
    <row r="1025" spans="1:35" x14ac:dyDescent="0.25">
      <c r="A1025" t="s">
        <v>1439</v>
      </c>
      <c r="B1025" t="s">
        <v>36</v>
      </c>
      <c r="C1025" t="s">
        <v>1651</v>
      </c>
      <c r="D1025" t="s">
        <v>1772</v>
      </c>
      <c r="E1025" t="s">
        <v>39</v>
      </c>
      <c r="F1025" t="s">
        <v>40</v>
      </c>
      <c r="G1025" t="s">
        <v>41</v>
      </c>
      <c r="H1025" t="s">
        <v>64</v>
      </c>
      <c r="I1025" t="s">
        <v>66</v>
      </c>
      <c r="J1025" t="s">
        <v>66</v>
      </c>
      <c r="K1025" t="s">
        <v>156</v>
      </c>
      <c r="L1025" t="s">
        <v>157</v>
      </c>
      <c r="M1025" t="s">
        <v>1943</v>
      </c>
      <c r="N1025" t="s">
        <v>159</v>
      </c>
      <c r="O1025" t="s">
        <v>160</v>
      </c>
      <c r="P1025" s="1">
        <v>2</v>
      </c>
      <c r="Q1025" t="s">
        <v>72</v>
      </c>
      <c r="R1025" s="1">
        <v>320.10000000000002</v>
      </c>
      <c r="S1025" s="1">
        <v>160</v>
      </c>
      <c r="T1025" t="s">
        <v>50</v>
      </c>
      <c r="U1025" s="1">
        <v>322.10000000000002</v>
      </c>
      <c r="V1025" s="1">
        <v>322.10000000000002</v>
      </c>
      <c r="W1025" s="1">
        <v>1</v>
      </c>
      <c r="X1025" s="1">
        <v>1</v>
      </c>
      <c r="Y1025" t="s">
        <v>73</v>
      </c>
      <c r="Z1025" t="s">
        <v>52</v>
      </c>
      <c r="AA1025" t="s">
        <v>74</v>
      </c>
      <c r="AB1025" t="s">
        <v>1937</v>
      </c>
      <c r="AC1025" t="s">
        <v>1677</v>
      </c>
      <c r="AD1025" t="s">
        <v>1938</v>
      </c>
      <c r="AE1025" t="s">
        <v>78</v>
      </c>
      <c r="AF1025" s="1">
        <v>1.3</v>
      </c>
      <c r="AG1025" t="s">
        <v>54</v>
      </c>
      <c r="AH1025" t="s">
        <v>55</v>
      </c>
      <c r="AI1025" t="s">
        <v>1939</v>
      </c>
    </row>
    <row r="1026" spans="1:35" x14ac:dyDescent="0.25">
      <c r="A1026" t="s">
        <v>1439</v>
      </c>
      <c r="B1026" t="s">
        <v>36</v>
      </c>
      <c r="C1026" t="s">
        <v>1651</v>
      </c>
      <c r="D1026" t="s">
        <v>1772</v>
      </c>
      <c r="E1026" t="s">
        <v>39</v>
      </c>
      <c r="F1026" t="s">
        <v>40</v>
      </c>
      <c r="G1026" t="s">
        <v>41</v>
      </c>
      <c r="H1026" t="s">
        <v>64</v>
      </c>
      <c r="I1026" t="s">
        <v>66</v>
      </c>
      <c r="J1026" t="s">
        <v>66</v>
      </c>
      <c r="K1026" t="s">
        <v>156</v>
      </c>
      <c r="L1026" t="s">
        <v>157</v>
      </c>
      <c r="M1026" t="s">
        <v>1943</v>
      </c>
      <c r="N1026" t="s">
        <v>159</v>
      </c>
      <c r="O1026" t="s">
        <v>160</v>
      </c>
      <c r="P1026" s="1">
        <v>1</v>
      </c>
      <c r="Q1026" t="s">
        <v>72</v>
      </c>
      <c r="R1026" s="1">
        <v>160</v>
      </c>
      <c r="S1026" s="1">
        <v>160</v>
      </c>
      <c r="T1026" t="s">
        <v>50</v>
      </c>
      <c r="U1026" s="1">
        <v>161.1</v>
      </c>
      <c r="V1026" s="1">
        <v>161.1</v>
      </c>
      <c r="W1026" s="1">
        <v>0.5</v>
      </c>
      <c r="X1026" s="1">
        <v>0.5</v>
      </c>
      <c r="Y1026" t="s">
        <v>73</v>
      </c>
      <c r="Z1026" t="s">
        <v>52</v>
      </c>
      <c r="AA1026" t="s">
        <v>74</v>
      </c>
      <c r="AB1026" t="s">
        <v>1937</v>
      </c>
      <c r="AC1026" t="s">
        <v>1677</v>
      </c>
      <c r="AD1026" t="s">
        <v>1938</v>
      </c>
      <c r="AE1026" t="s">
        <v>78</v>
      </c>
      <c r="AF1026" s="1">
        <v>0.7</v>
      </c>
      <c r="AG1026" t="s">
        <v>54</v>
      </c>
      <c r="AH1026" t="s">
        <v>55</v>
      </c>
      <c r="AI1026" t="s">
        <v>1939</v>
      </c>
    </row>
    <row r="1027" spans="1:35" x14ac:dyDescent="0.25">
      <c r="A1027" t="s">
        <v>1439</v>
      </c>
      <c r="B1027" t="s">
        <v>36</v>
      </c>
      <c r="C1027" t="s">
        <v>1651</v>
      </c>
      <c r="D1027" t="s">
        <v>1772</v>
      </c>
      <c r="E1027" t="s">
        <v>39</v>
      </c>
      <c r="F1027" t="s">
        <v>40</v>
      </c>
      <c r="G1027" t="s">
        <v>41</v>
      </c>
      <c r="H1027" t="s">
        <v>64</v>
      </c>
      <c r="I1027" t="s">
        <v>66</v>
      </c>
      <c r="J1027" t="s">
        <v>66</v>
      </c>
      <c r="K1027" t="s">
        <v>83</v>
      </c>
      <c r="L1027" t="s">
        <v>84</v>
      </c>
      <c r="M1027" t="s">
        <v>85</v>
      </c>
      <c r="N1027" t="s">
        <v>86</v>
      </c>
      <c r="O1027" t="s">
        <v>84</v>
      </c>
      <c r="P1027" s="1">
        <v>2</v>
      </c>
      <c r="Q1027" t="s">
        <v>72</v>
      </c>
      <c r="R1027" s="1">
        <v>159.9</v>
      </c>
      <c r="S1027" s="1">
        <v>79.900000000000006</v>
      </c>
      <c r="T1027" t="s">
        <v>50</v>
      </c>
      <c r="U1027" s="1">
        <v>160.9</v>
      </c>
      <c r="V1027" s="1">
        <v>160.9</v>
      </c>
      <c r="W1027" s="1">
        <v>1</v>
      </c>
      <c r="X1027" s="1">
        <v>1</v>
      </c>
      <c r="Y1027" t="s">
        <v>73</v>
      </c>
      <c r="Z1027" t="s">
        <v>52</v>
      </c>
      <c r="AA1027" t="s">
        <v>74</v>
      </c>
      <c r="AB1027" t="s">
        <v>1937</v>
      </c>
      <c r="AC1027" t="s">
        <v>1677</v>
      </c>
      <c r="AD1027" t="s">
        <v>1938</v>
      </c>
      <c r="AE1027" t="s">
        <v>78</v>
      </c>
      <c r="AF1027" s="1">
        <v>0.7</v>
      </c>
      <c r="AG1027" t="s">
        <v>54</v>
      </c>
      <c r="AH1027" t="s">
        <v>55</v>
      </c>
      <c r="AI1027" t="s">
        <v>1939</v>
      </c>
    </row>
    <row r="1028" spans="1:35" x14ac:dyDescent="0.25">
      <c r="A1028" t="s">
        <v>1439</v>
      </c>
      <c r="B1028" t="s">
        <v>36</v>
      </c>
      <c r="C1028" t="s">
        <v>1651</v>
      </c>
      <c r="D1028" t="s">
        <v>1772</v>
      </c>
      <c r="E1028" t="s">
        <v>39</v>
      </c>
      <c r="F1028" t="s">
        <v>40</v>
      </c>
      <c r="G1028" t="s">
        <v>41</v>
      </c>
      <c r="H1028" t="s">
        <v>64</v>
      </c>
      <c r="I1028" t="s">
        <v>153</v>
      </c>
      <c r="J1028" t="s">
        <v>66</v>
      </c>
      <c r="K1028" t="s">
        <v>97</v>
      </c>
      <c r="L1028" t="s">
        <v>98</v>
      </c>
      <c r="M1028" t="s">
        <v>1940</v>
      </c>
      <c r="N1028" t="s">
        <v>100</v>
      </c>
      <c r="O1028" t="s">
        <v>98</v>
      </c>
      <c r="P1028" s="1">
        <v>2</v>
      </c>
      <c r="Q1028" t="s">
        <v>72</v>
      </c>
      <c r="R1028" s="1">
        <v>955.1</v>
      </c>
      <c r="S1028" s="1">
        <v>477.5</v>
      </c>
      <c r="T1028" t="s">
        <v>50</v>
      </c>
      <c r="U1028" s="1">
        <v>961.2</v>
      </c>
      <c r="V1028" s="1">
        <v>961.2</v>
      </c>
      <c r="W1028" s="1">
        <v>1</v>
      </c>
      <c r="X1028" s="1">
        <v>1</v>
      </c>
      <c r="Y1028" t="s">
        <v>73</v>
      </c>
      <c r="Z1028" t="s">
        <v>52</v>
      </c>
      <c r="AA1028" t="s">
        <v>74</v>
      </c>
      <c r="AB1028" t="s">
        <v>1937</v>
      </c>
      <c r="AC1028" t="s">
        <v>1677</v>
      </c>
      <c r="AD1028" t="s">
        <v>1938</v>
      </c>
      <c r="AE1028" t="s">
        <v>78</v>
      </c>
      <c r="AF1028" s="1">
        <v>3.9</v>
      </c>
      <c r="AG1028" t="s">
        <v>54</v>
      </c>
      <c r="AH1028" t="s">
        <v>55</v>
      </c>
      <c r="AI1028" t="s">
        <v>1939</v>
      </c>
    </row>
    <row r="1029" spans="1:35" x14ac:dyDescent="0.25">
      <c r="A1029" t="s">
        <v>1439</v>
      </c>
      <c r="B1029" t="s">
        <v>36</v>
      </c>
      <c r="C1029" t="s">
        <v>1651</v>
      </c>
      <c r="D1029" t="s">
        <v>1772</v>
      </c>
      <c r="E1029" t="s">
        <v>39</v>
      </c>
      <c r="F1029" t="s">
        <v>40</v>
      </c>
      <c r="G1029" t="s">
        <v>41</v>
      </c>
      <c r="H1029" t="s">
        <v>64</v>
      </c>
      <c r="I1029" t="s">
        <v>180</v>
      </c>
      <c r="J1029" t="s">
        <v>66</v>
      </c>
      <c r="K1029" t="s">
        <v>83</v>
      </c>
      <c r="L1029" t="s">
        <v>84</v>
      </c>
      <c r="M1029" t="s">
        <v>1942</v>
      </c>
      <c r="N1029" t="s">
        <v>86</v>
      </c>
      <c r="O1029" t="s">
        <v>84</v>
      </c>
      <c r="P1029" s="1">
        <v>2</v>
      </c>
      <c r="Q1029" t="s">
        <v>72</v>
      </c>
      <c r="R1029" s="1">
        <v>95</v>
      </c>
      <c r="S1029" s="1">
        <v>47.5</v>
      </c>
      <c r="T1029" t="s">
        <v>50</v>
      </c>
      <c r="U1029" s="1">
        <v>95.6</v>
      </c>
      <c r="V1029" s="1">
        <v>95.6</v>
      </c>
      <c r="W1029" s="1">
        <v>1</v>
      </c>
      <c r="X1029" s="1">
        <v>1</v>
      </c>
      <c r="Y1029" t="s">
        <v>73</v>
      </c>
      <c r="Z1029" t="s">
        <v>52</v>
      </c>
      <c r="AA1029" t="s">
        <v>74</v>
      </c>
      <c r="AB1029" t="s">
        <v>1937</v>
      </c>
      <c r="AC1029" t="s">
        <v>1677</v>
      </c>
      <c r="AD1029" t="s">
        <v>1938</v>
      </c>
      <c r="AE1029" t="s">
        <v>78</v>
      </c>
      <c r="AF1029" s="1">
        <v>0.4</v>
      </c>
      <c r="AG1029" t="s">
        <v>54</v>
      </c>
      <c r="AH1029" t="s">
        <v>55</v>
      </c>
      <c r="AI1029" t="s">
        <v>1939</v>
      </c>
    </row>
    <row r="1030" spans="1:35" x14ac:dyDescent="0.25">
      <c r="A1030" t="s">
        <v>1439</v>
      </c>
      <c r="B1030" t="s">
        <v>36</v>
      </c>
      <c r="C1030" t="s">
        <v>1651</v>
      </c>
      <c r="D1030" t="s">
        <v>1772</v>
      </c>
      <c r="E1030" t="s">
        <v>39</v>
      </c>
      <c r="F1030" t="s">
        <v>40</v>
      </c>
      <c r="G1030" t="s">
        <v>41</v>
      </c>
      <c r="H1030" t="s">
        <v>64</v>
      </c>
      <c r="I1030" t="s">
        <v>96</v>
      </c>
      <c r="J1030" t="s">
        <v>66</v>
      </c>
      <c r="K1030" t="s">
        <v>91</v>
      </c>
      <c r="L1030" t="s">
        <v>92</v>
      </c>
      <c r="M1030" t="s">
        <v>1944</v>
      </c>
      <c r="N1030" t="s">
        <v>94</v>
      </c>
      <c r="O1030" t="s">
        <v>95</v>
      </c>
      <c r="P1030" s="1">
        <v>2</v>
      </c>
      <c r="Q1030" t="s">
        <v>72</v>
      </c>
      <c r="R1030" s="1">
        <v>1938.6</v>
      </c>
      <c r="S1030" s="1">
        <v>969.29998999999998</v>
      </c>
      <c r="T1030" t="s">
        <v>50</v>
      </c>
      <c r="U1030" s="1">
        <v>1951</v>
      </c>
      <c r="V1030" s="1">
        <v>1951</v>
      </c>
      <c r="W1030" s="1">
        <v>1</v>
      </c>
      <c r="X1030" s="1">
        <v>1</v>
      </c>
      <c r="Y1030" t="s">
        <v>73</v>
      </c>
      <c r="Z1030" t="s">
        <v>52</v>
      </c>
      <c r="AA1030" t="s">
        <v>74</v>
      </c>
      <c r="AB1030" t="s">
        <v>1937</v>
      </c>
      <c r="AC1030" t="s">
        <v>1677</v>
      </c>
      <c r="AD1030" t="s">
        <v>1938</v>
      </c>
      <c r="AE1030" t="s">
        <v>78</v>
      </c>
      <c r="AF1030" s="1">
        <v>8</v>
      </c>
      <c r="AG1030" t="s">
        <v>54</v>
      </c>
      <c r="AH1030" t="s">
        <v>55</v>
      </c>
      <c r="AI1030" t="s">
        <v>1939</v>
      </c>
    </row>
    <row r="1031" spans="1:35" x14ac:dyDescent="0.25">
      <c r="A1031" t="s">
        <v>1439</v>
      </c>
      <c r="B1031" t="s">
        <v>36</v>
      </c>
      <c r="C1031" t="s">
        <v>1651</v>
      </c>
      <c r="D1031" t="s">
        <v>1772</v>
      </c>
      <c r="E1031" t="s">
        <v>39</v>
      </c>
      <c r="F1031" t="s">
        <v>40</v>
      </c>
      <c r="G1031" t="s">
        <v>41</v>
      </c>
      <c r="H1031" t="s">
        <v>64</v>
      </c>
      <c r="I1031" t="s">
        <v>66</v>
      </c>
      <c r="J1031" t="s">
        <v>66</v>
      </c>
      <c r="K1031" t="s">
        <v>156</v>
      </c>
      <c r="L1031" t="s">
        <v>157</v>
      </c>
      <c r="M1031" t="s">
        <v>1943</v>
      </c>
      <c r="N1031" t="s">
        <v>159</v>
      </c>
      <c r="O1031" t="s">
        <v>160</v>
      </c>
      <c r="P1031" s="1">
        <v>1</v>
      </c>
      <c r="Q1031" t="s">
        <v>72</v>
      </c>
      <c r="R1031" s="1">
        <v>96.9</v>
      </c>
      <c r="S1031" s="1">
        <v>96.9</v>
      </c>
      <c r="T1031" t="s">
        <v>50</v>
      </c>
      <c r="U1031" s="1">
        <v>97.5</v>
      </c>
      <c r="V1031" s="1">
        <v>97.5</v>
      </c>
      <c r="W1031" s="1">
        <v>0.5</v>
      </c>
      <c r="X1031" s="1">
        <v>0.5</v>
      </c>
      <c r="Y1031" t="s">
        <v>73</v>
      </c>
      <c r="Z1031" t="s">
        <v>52</v>
      </c>
      <c r="AA1031" t="s">
        <v>74</v>
      </c>
      <c r="AB1031" t="s">
        <v>1937</v>
      </c>
      <c r="AC1031" t="s">
        <v>1677</v>
      </c>
      <c r="AD1031" t="s">
        <v>1938</v>
      </c>
      <c r="AE1031" t="s">
        <v>78</v>
      </c>
      <c r="AF1031" s="1">
        <v>0.4</v>
      </c>
      <c r="AG1031" t="s">
        <v>54</v>
      </c>
      <c r="AH1031" t="s">
        <v>55</v>
      </c>
      <c r="AI1031" t="s">
        <v>1939</v>
      </c>
    </row>
    <row r="1032" spans="1:35" x14ac:dyDescent="0.25">
      <c r="A1032" t="s">
        <v>1439</v>
      </c>
      <c r="B1032" t="s">
        <v>36</v>
      </c>
      <c r="C1032" t="s">
        <v>1651</v>
      </c>
      <c r="D1032" t="s">
        <v>1772</v>
      </c>
      <c r="E1032" t="s">
        <v>39</v>
      </c>
      <c r="F1032" t="s">
        <v>40</v>
      </c>
      <c r="G1032" t="s">
        <v>41</v>
      </c>
      <c r="H1032" t="s">
        <v>64</v>
      </c>
      <c r="I1032" t="s">
        <v>96</v>
      </c>
      <c r="J1032" t="s">
        <v>66</v>
      </c>
      <c r="K1032" t="s">
        <v>91</v>
      </c>
      <c r="L1032" t="s">
        <v>92</v>
      </c>
      <c r="M1032" t="s">
        <v>1945</v>
      </c>
      <c r="N1032" t="s">
        <v>94</v>
      </c>
      <c r="O1032" t="s">
        <v>95</v>
      </c>
      <c r="P1032" s="1">
        <v>2</v>
      </c>
      <c r="Q1032" t="s">
        <v>72</v>
      </c>
      <c r="R1032" s="1">
        <v>2502.3000000000002</v>
      </c>
      <c r="S1032" s="1">
        <v>1251.09998</v>
      </c>
      <c r="T1032" t="s">
        <v>50</v>
      </c>
      <c r="U1032" s="1">
        <v>2518.1999999999998</v>
      </c>
      <c r="V1032" s="1">
        <v>2518.1999999999998</v>
      </c>
      <c r="W1032" s="1">
        <v>1</v>
      </c>
      <c r="X1032" s="1">
        <v>1</v>
      </c>
      <c r="Y1032" t="s">
        <v>73</v>
      </c>
      <c r="Z1032" t="s">
        <v>52</v>
      </c>
      <c r="AA1032" t="s">
        <v>74</v>
      </c>
      <c r="AB1032" t="s">
        <v>1937</v>
      </c>
      <c r="AC1032" t="s">
        <v>1677</v>
      </c>
      <c r="AD1032" t="s">
        <v>1938</v>
      </c>
      <c r="AE1032" t="s">
        <v>78</v>
      </c>
      <c r="AF1032" s="1">
        <v>10.3</v>
      </c>
      <c r="AG1032" t="s">
        <v>54</v>
      </c>
      <c r="AH1032" t="s">
        <v>55</v>
      </c>
      <c r="AI1032" t="s">
        <v>1939</v>
      </c>
    </row>
    <row r="1033" spans="1:35" x14ac:dyDescent="0.25">
      <c r="A1033" t="s">
        <v>1439</v>
      </c>
      <c r="B1033" t="s">
        <v>36</v>
      </c>
      <c r="C1033" t="s">
        <v>1651</v>
      </c>
      <c r="D1033" t="s">
        <v>1772</v>
      </c>
      <c r="E1033" t="s">
        <v>39</v>
      </c>
      <c r="F1033" t="s">
        <v>40</v>
      </c>
      <c r="G1033" t="s">
        <v>41</v>
      </c>
      <c r="H1033" t="s">
        <v>64</v>
      </c>
      <c r="I1033" t="s">
        <v>66</v>
      </c>
      <c r="J1033" t="s">
        <v>66</v>
      </c>
      <c r="K1033" t="s">
        <v>91</v>
      </c>
      <c r="L1033" t="s">
        <v>92</v>
      </c>
      <c r="M1033" t="s">
        <v>1946</v>
      </c>
      <c r="N1033" t="s">
        <v>94</v>
      </c>
      <c r="O1033" t="s">
        <v>95</v>
      </c>
      <c r="P1033" s="1">
        <v>4</v>
      </c>
      <c r="Q1033" t="s">
        <v>72</v>
      </c>
      <c r="R1033" s="1">
        <v>651.70000000000005</v>
      </c>
      <c r="S1033" s="1">
        <v>162.89999</v>
      </c>
      <c r="T1033" t="s">
        <v>50</v>
      </c>
      <c r="U1033" s="1">
        <v>655.8</v>
      </c>
      <c r="V1033" s="1">
        <v>655.8</v>
      </c>
      <c r="W1033" s="1">
        <v>2</v>
      </c>
      <c r="X1033" s="1">
        <v>2</v>
      </c>
      <c r="Y1033" t="s">
        <v>73</v>
      </c>
      <c r="Z1033" t="s">
        <v>52</v>
      </c>
      <c r="AA1033" t="s">
        <v>74</v>
      </c>
      <c r="AB1033" t="s">
        <v>1937</v>
      </c>
      <c r="AC1033" t="s">
        <v>1677</v>
      </c>
      <c r="AD1033" t="s">
        <v>1938</v>
      </c>
      <c r="AE1033" t="s">
        <v>78</v>
      </c>
      <c r="AF1033" s="1">
        <v>2.7</v>
      </c>
      <c r="AG1033" t="s">
        <v>54</v>
      </c>
      <c r="AH1033" t="s">
        <v>55</v>
      </c>
      <c r="AI1033" t="s">
        <v>1939</v>
      </c>
    </row>
    <row r="1034" spans="1:35" x14ac:dyDescent="0.25">
      <c r="A1034" t="s">
        <v>1439</v>
      </c>
      <c r="B1034" t="s">
        <v>36</v>
      </c>
      <c r="C1034" t="s">
        <v>1651</v>
      </c>
      <c r="D1034" t="s">
        <v>1772</v>
      </c>
      <c r="E1034" t="s">
        <v>39</v>
      </c>
      <c r="F1034" t="s">
        <v>40</v>
      </c>
      <c r="G1034" t="s">
        <v>41</v>
      </c>
      <c r="H1034" t="s">
        <v>64</v>
      </c>
      <c r="I1034" t="s">
        <v>101</v>
      </c>
      <c r="J1034" t="s">
        <v>66</v>
      </c>
      <c r="K1034" t="s">
        <v>1947</v>
      </c>
      <c r="L1034" t="s">
        <v>959</v>
      </c>
      <c r="M1034" t="s">
        <v>1948</v>
      </c>
      <c r="N1034" t="s">
        <v>961</v>
      </c>
      <c r="O1034" t="s">
        <v>959</v>
      </c>
      <c r="P1034" s="1">
        <v>2</v>
      </c>
      <c r="Q1034" t="s">
        <v>72</v>
      </c>
      <c r="R1034" s="1">
        <v>611.79999999999995</v>
      </c>
      <c r="S1034" s="1">
        <v>305.89999</v>
      </c>
      <c r="T1034" t="s">
        <v>50</v>
      </c>
      <c r="U1034" s="1">
        <v>615.70000000000005</v>
      </c>
      <c r="V1034" s="1">
        <v>615.70000000000005</v>
      </c>
      <c r="W1034" s="1">
        <v>1</v>
      </c>
      <c r="X1034" s="1">
        <v>1</v>
      </c>
      <c r="Y1034" t="s">
        <v>73</v>
      </c>
      <c r="Z1034" t="s">
        <v>52</v>
      </c>
      <c r="AA1034" t="s">
        <v>74</v>
      </c>
      <c r="AB1034" t="s">
        <v>1937</v>
      </c>
      <c r="AC1034" t="s">
        <v>1677</v>
      </c>
      <c r="AD1034" t="s">
        <v>1938</v>
      </c>
      <c r="AE1034" t="s">
        <v>78</v>
      </c>
      <c r="AF1034" s="1">
        <v>2.5</v>
      </c>
      <c r="AG1034" t="s">
        <v>54</v>
      </c>
      <c r="AH1034" t="s">
        <v>55</v>
      </c>
      <c r="AI1034" t="s">
        <v>1939</v>
      </c>
    </row>
    <row r="1035" spans="1:35" x14ac:dyDescent="0.25">
      <c r="A1035" t="s">
        <v>1439</v>
      </c>
      <c r="B1035" t="s">
        <v>36</v>
      </c>
      <c r="C1035" t="s">
        <v>1651</v>
      </c>
      <c r="D1035" t="s">
        <v>1772</v>
      </c>
      <c r="E1035" t="s">
        <v>39</v>
      </c>
      <c r="F1035" t="s">
        <v>40</v>
      </c>
      <c r="G1035" t="s">
        <v>41</v>
      </c>
      <c r="H1035" t="s">
        <v>64</v>
      </c>
      <c r="I1035" t="s">
        <v>66</v>
      </c>
      <c r="J1035" t="s">
        <v>66</v>
      </c>
      <c r="K1035" t="s">
        <v>174</v>
      </c>
      <c r="L1035" t="s">
        <v>175</v>
      </c>
      <c r="M1035" t="s">
        <v>176</v>
      </c>
      <c r="N1035" t="s">
        <v>177</v>
      </c>
      <c r="O1035" t="s">
        <v>175</v>
      </c>
      <c r="P1035" s="1">
        <v>2.5</v>
      </c>
      <c r="Q1035" t="s">
        <v>49</v>
      </c>
      <c r="R1035" s="1">
        <v>1536</v>
      </c>
      <c r="S1035" s="1">
        <v>614.40002000000004</v>
      </c>
      <c r="T1035" t="s">
        <v>50</v>
      </c>
      <c r="U1035" s="1">
        <v>1545.9</v>
      </c>
      <c r="V1035" s="1">
        <v>1545.9</v>
      </c>
      <c r="W1035" s="1">
        <v>2.5</v>
      </c>
      <c r="X1035" s="1">
        <v>2.5</v>
      </c>
      <c r="Y1035" t="s">
        <v>73</v>
      </c>
      <c r="Z1035" t="s">
        <v>52</v>
      </c>
      <c r="AA1035" t="s">
        <v>74</v>
      </c>
      <c r="AB1035" t="s">
        <v>1937</v>
      </c>
      <c r="AC1035" t="s">
        <v>1677</v>
      </c>
      <c r="AD1035" t="s">
        <v>1938</v>
      </c>
      <c r="AE1035" t="s">
        <v>78</v>
      </c>
      <c r="AF1035" s="1">
        <v>6.3</v>
      </c>
      <c r="AG1035" t="s">
        <v>54</v>
      </c>
      <c r="AH1035" t="s">
        <v>55</v>
      </c>
      <c r="AI1035" t="s">
        <v>1939</v>
      </c>
    </row>
    <row r="1036" spans="1:35" x14ac:dyDescent="0.25">
      <c r="A1036" t="s">
        <v>1439</v>
      </c>
      <c r="B1036" t="s">
        <v>36</v>
      </c>
      <c r="C1036" t="s">
        <v>1651</v>
      </c>
      <c r="D1036" t="s">
        <v>1772</v>
      </c>
      <c r="E1036" t="s">
        <v>39</v>
      </c>
      <c r="F1036" t="s">
        <v>40</v>
      </c>
      <c r="G1036" t="s">
        <v>41</v>
      </c>
      <c r="H1036" t="s">
        <v>64</v>
      </c>
      <c r="I1036" t="s">
        <v>96</v>
      </c>
      <c r="J1036" t="s">
        <v>66</v>
      </c>
      <c r="K1036" t="s">
        <v>361</v>
      </c>
      <c r="L1036" t="s">
        <v>362</v>
      </c>
      <c r="M1036" t="s">
        <v>1949</v>
      </c>
      <c r="N1036" t="s">
        <v>364</v>
      </c>
      <c r="O1036" t="s">
        <v>362</v>
      </c>
      <c r="P1036" s="1">
        <v>1</v>
      </c>
      <c r="Q1036" t="s">
        <v>72</v>
      </c>
      <c r="R1036" s="1">
        <v>281.10000000000002</v>
      </c>
      <c r="S1036" s="1">
        <v>281.10001</v>
      </c>
      <c r="T1036" t="s">
        <v>50</v>
      </c>
      <c r="U1036" s="1">
        <v>282.89999999999998</v>
      </c>
      <c r="V1036" s="1">
        <v>282.89999999999998</v>
      </c>
      <c r="W1036" s="1">
        <v>0.5</v>
      </c>
      <c r="X1036" s="1">
        <v>0.5</v>
      </c>
      <c r="Y1036" t="s">
        <v>73</v>
      </c>
      <c r="Z1036" t="s">
        <v>52</v>
      </c>
      <c r="AA1036" t="s">
        <v>74</v>
      </c>
      <c r="AB1036" t="s">
        <v>1937</v>
      </c>
      <c r="AC1036" t="s">
        <v>1677</v>
      </c>
      <c r="AD1036" t="s">
        <v>1938</v>
      </c>
      <c r="AE1036" t="s">
        <v>78</v>
      </c>
      <c r="AF1036" s="1">
        <v>1.2</v>
      </c>
      <c r="AG1036" t="s">
        <v>54</v>
      </c>
      <c r="AH1036" t="s">
        <v>55</v>
      </c>
      <c r="AI1036" t="s">
        <v>1939</v>
      </c>
    </row>
    <row r="1037" spans="1:35" x14ac:dyDescent="0.25">
      <c r="A1037" t="s">
        <v>1439</v>
      </c>
      <c r="B1037" t="s">
        <v>36</v>
      </c>
      <c r="C1037" t="s">
        <v>1651</v>
      </c>
      <c r="D1037" t="s">
        <v>1772</v>
      </c>
      <c r="E1037" t="s">
        <v>39</v>
      </c>
      <c r="F1037" t="s">
        <v>40</v>
      </c>
      <c r="G1037" t="s">
        <v>41</v>
      </c>
      <c r="H1037" t="s">
        <v>64</v>
      </c>
      <c r="I1037" t="s">
        <v>80</v>
      </c>
      <c r="J1037" t="s">
        <v>66</v>
      </c>
      <c r="K1037" t="s">
        <v>144</v>
      </c>
      <c r="L1037" t="s">
        <v>145</v>
      </c>
      <c r="M1037" t="s">
        <v>1950</v>
      </c>
      <c r="N1037" t="s">
        <v>147</v>
      </c>
      <c r="O1037" t="s">
        <v>148</v>
      </c>
      <c r="P1037" s="1">
        <v>1</v>
      </c>
      <c r="Q1037" t="s">
        <v>72</v>
      </c>
      <c r="R1037" s="1">
        <v>648.79999999999995</v>
      </c>
      <c r="S1037" s="1">
        <v>648.79998999999998</v>
      </c>
      <c r="T1037" t="s">
        <v>50</v>
      </c>
      <c r="U1037" s="1">
        <v>652.9</v>
      </c>
      <c r="V1037" s="1">
        <v>652.9</v>
      </c>
      <c r="W1037" s="1">
        <v>0.5</v>
      </c>
      <c r="X1037" s="1">
        <v>0.5</v>
      </c>
      <c r="Y1037" t="s">
        <v>73</v>
      </c>
      <c r="Z1037" t="s">
        <v>52</v>
      </c>
      <c r="AA1037" t="s">
        <v>74</v>
      </c>
      <c r="AB1037" t="s">
        <v>1937</v>
      </c>
      <c r="AC1037" t="s">
        <v>1677</v>
      </c>
      <c r="AD1037" t="s">
        <v>1938</v>
      </c>
      <c r="AE1037" t="s">
        <v>78</v>
      </c>
      <c r="AF1037" s="1">
        <v>2.7</v>
      </c>
      <c r="AG1037" t="s">
        <v>54</v>
      </c>
      <c r="AH1037" t="s">
        <v>55</v>
      </c>
      <c r="AI1037" t="s">
        <v>1939</v>
      </c>
    </row>
    <row r="1038" spans="1:35" x14ac:dyDescent="0.25">
      <c r="A1038" t="s">
        <v>1439</v>
      </c>
      <c r="B1038" t="s">
        <v>36</v>
      </c>
      <c r="C1038" t="s">
        <v>1651</v>
      </c>
      <c r="D1038" t="s">
        <v>1772</v>
      </c>
      <c r="E1038" t="s">
        <v>39</v>
      </c>
      <c r="F1038" t="s">
        <v>40</v>
      </c>
      <c r="G1038" t="s">
        <v>41</v>
      </c>
      <c r="H1038" t="s">
        <v>64</v>
      </c>
      <c r="I1038" t="s">
        <v>66</v>
      </c>
      <c r="J1038" t="s">
        <v>66</v>
      </c>
      <c r="K1038" t="s">
        <v>91</v>
      </c>
      <c r="L1038" t="s">
        <v>92</v>
      </c>
      <c r="M1038" t="s">
        <v>1946</v>
      </c>
      <c r="N1038" t="s">
        <v>94</v>
      </c>
      <c r="O1038" t="s">
        <v>95</v>
      </c>
      <c r="P1038" s="1">
        <v>4</v>
      </c>
      <c r="Q1038" t="s">
        <v>72</v>
      </c>
      <c r="R1038" s="1">
        <v>651.70000000000005</v>
      </c>
      <c r="S1038" s="1">
        <v>162.89999</v>
      </c>
      <c r="T1038" t="s">
        <v>50</v>
      </c>
      <c r="U1038" s="1">
        <v>655.8</v>
      </c>
      <c r="V1038" s="1">
        <v>655.8</v>
      </c>
      <c r="W1038" s="1">
        <v>2</v>
      </c>
      <c r="X1038" s="1">
        <v>2</v>
      </c>
      <c r="Y1038" t="s">
        <v>73</v>
      </c>
      <c r="Z1038" t="s">
        <v>52</v>
      </c>
      <c r="AA1038" t="s">
        <v>74</v>
      </c>
      <c r="AB1038" t="s">
        <v>1937</v>
      </c>
      <c r="AC1038" t="s">
        <v>1677</v>
      </c>
      <c r="AD1038" t="s">
        <v>1938</v>
      </c>
      <c r="AE1038" t="s">
        <v>78</v>
      </c>
      <c r="AF1038" s="1">
        <v>2.7</v>
      </c>
      <c r="AG1038" t="s">
        <v>54</v>
      </c>
      <c r="AH1038" t="s">
        <v>55</v>
      </c>
      <c r="AI1038" t="s">
        <v>1939</v>
      </c>
    </row>
    <row r="1039" spans="1:35" x14ac:dyDescent="0.25">
      <c r="A1039" t="s">
        <v>1439</v>
      </c>
      <c r="B1039" t="s">
        <v>36</v>
      </c>
      <c r="C1039" t="s">
        <v>1651</v>
      </c>
      <c r="D1039" t="s">
        <v>1772</v>
      </c>
      <c r="E1039" t="s">
        <v>39</v>
      </c>
      <c r="F1039" t="s">
        <v>40</v>
      </c>
      <c r="G1039" t="s">
        <v>41</v>
      </c>
      <c r="H1039" t="s">
        <v>64</v>
      </c>
      <c r="I1039" t="s">
        <v>66</v>
      </c>
      <c r="J1039" t="s">
        <v>66</v>
      </c>
      <c r="K1039" t="s">
        <v>91</v>
      </c>
      <c r="L1039" t="s">
        <v>92</v>
      </c>
      <c r="M1039" t="s">
        <v>1946</v>
      </c>
      <c r="N1039" t="s">
        <v>94</v>
      </c>
      <c r="O1039" t="s">
        <v>95</v>
      </c>
      <c r="P1039" s="1">
        <v>3</v>
      </c>
      <c r="Q1039" t="s">
        <v>72</v>
      </c>
      <c r="R1039" s="1">
        <v>493.5</v>
      </c>
      <c r="S1039" s="1">
        <v>164.5</v>
      </c>
      <c r="T1039" t="s">
        <v>50</v>
      </c>
      <c r="U1039" s="1">
        <v>496.7</v>
      </c>
      <c r="V1039" s="1">
        <v>496.7</v>
      </c>
      <c r="W1039" s="1">
        <v>1.5</v>
      </c>
      <c r="X1039" s="1">
        <v>1.5</v>
      </c>
      <c r="Y1039" t="s">
        <v>73</v>
      </c>
      <c r="Z1039" t="s">
        <v>52</v>
      </c>
      <c r="AA1039" t="s">
        <v>74</v>
      </c>
      <c r="AB1039" t="s">
        <v>1937</v>
      </c>
      <c r="AC1039" t="s">
        <v>1677</v>
      </c>
      <c r="AD1039" t="s">
        <v>1938</v>
      </c>
      <c r="AE1039" t="s">
        <v>78</v>
      </c>
      <c r="AF1039" s="1">
        <v>2</v>
      </c>
      <c r="AG1039" t="s">
        <v>54</v>
      </c>
      <c r="AH1039" t="s">
        <v>55</v>
      </c>
      <c r="AI1039" t="s">
        <v>1939</v>
      </c>
    </row>
    <row r="1040" spans="1:35" x14ac:dyDescent="0.25">
      <c r="A1040" t="s">
        <v>1439</v>
      </c>
      <c r="B1040" t="s">
        <v>36</v>
      </c>
      <c r="C1040" t="s">
        <v>1651</v>
      </c>
      <c r="D1040" t="s">
        <v>1772</v>
      </c>
      <c r="E1040" t="s">
        <v>39</v>
      </c>
      <c r="F1040" t="s">
        <v>40</v>
      </c>
      <c r="G1040" t="s">
        <v>41</v>
      </c>
      <c r="H1040" t="s">
        <v>64</v>
      </c>
      <c r="I1040" t="s">
        <v>66</v>
      </c>
      <c r="J1040" t="s">
        <v>66</v>
      </c>
      <c r="K1040" t="s">
        <v>91</v>
      </c>
      <c r="L1040" t="s">
        <v>92</v>
      </c>
      <c r="M1040" t="s">
        <v>1946</v>
      </c>
      <c r="N1040" t="s">
        <v>94</v>
      </c>
      <c r="O1040" t="s">
        <v>95</v>
      </c>
      <c r="P1040" s="1">
        <v>3</v>
      </c>
      <c r="Q1040" t="s">
        <v>72</v>
      </c>
      <c r="R1040" s="1">
        <v>206.7</v>
      </c>
      <c r="S1040" s="1">
        <v>68.900000000000006</v>
      </c>
      <c r="T1040" t="s">
        <v>50</v>
      </c>
      <c r="U1040" s="1">
        <v>208</v>
      </c>
      <c r="V1040" s="1">
        <v>208</v>
      </c>
      <c r="W1040" s="1">
        <v>1.5</v>
      </c>
      <c r="X1040" s="1">
        <v>1.5</v>
      </c>
      <c r="Y1040" t="s">
        <v>73</v>
      </c>
      <c r="Z1040" t="s">
        <v>52</v>
      </c>
      <c r="AA1040" t="s">
        <v>74</v>
      </c>
      <c r="AB1040" t="s">
        <v>1937</v>
      </c>
      <c r="AC1040" t="s">
        <v>1677</v>
      </c>
      <c r="AD1040" t="s">
        <v>1938</v>
      </c>
      <c r="AE1040" t="s">
        <v>78</v>
      </c>
      <c r="AF1040" s="1">
        <v>0.8</v>
      </c>
      <c r="AG1040" t="s">
        <v>54</v>
      </c>
      <c r="AH1040" t="s">
        <v>55</v>
      </c>
      <c r="AI1040" t="s">
        <v>1939</v>
      </c>
    </row>
    <row r="1041" spans="1:35" x14ac:dyDescent="0.25">
      <c r="A1041" t="s">
        <v>1439</v>
      </c>
      <c r="B1041" t="s">
        <v>36</v>
      </c>
      <c r="C1041" t="s">
        <v>1651</v>
      </c>
      <c r="D1041" t="s">
        <v>1772</v>
      </c>
      <c r="E1041" t="s">
        <v>39</v>
      </c>
      <c r="F1041" t="s">
        <v>40</v>
      </c>
      <c r="G1041" t="s">
        <v>41</v>
      </c>
      <c r="H1041" t="s">
        <v>64</v>
      </c>
      <c r="I1041" t="s">
        <v>66</v>
      </c>
      <c r="J1041" t="s">
        <v>66</v>
      </c>
      <c r="K1041" t="s">
        <v>91</v>
      </c>
      <c r="L1041" t="s">
        <v>92</v>
      </c>
      <c r="M1041" t="s">
        <v>1946</v>
      </c>
      <c r="N1041" t="s">
        <v>94</v>
      </c>
      <c r="O1041" t="s">
        <v>95</v>
      </c>
      <c r="P1041" s="1">
        <v>3</v>
      </c>
      <c r="Q1041" t="s">
        <v>72</v>
      </c>
      <c r="R1041" s="1">
        <v>498.4</v>
      </c>
      <c r="S1041" s="1">
        <v>166.10001</v>
      </c>
      <c r="T1041" t="s">
        <v>50</v>
      </c>
      <c r="U1041" s="1">
        <v>501.5</v>
      </c>
      <c r="V1041" s="1">
        <v>501.5</v>
      </c>
      <c r="W1041" s="1">
        <v>1.5</v>
      </c>
      <c r="X1041" s="1">
        <v>1.5</v>
      </c>
      <c r="Y1041" t="s">
        <v>73</v>
      </c>
      <c r="Z1041" t="s">
        <v>52</v>
      </c>
      <c r="AA1041" t="s">
        <v>74</v>
      </c>
      <c r="AB1041" t="s">
        <v>1937</v>
      </c>
      <c r="AC1041" t="s">
        <v>1677</v>
      </c>
      <c r="AD1041" t="s">
        <v>1938</v>
      </c>
      <c r="AE1041" t="s">
        <v>78</v>
      </c>
      <c r="AF1041" s="1">
        <v>2.1</v>
      </c>
      <c r="AG1041" t="s">
        <v>54</v>
      </c>
      <c r="AH1041" t="s">
        <v>55</v>
      </c>
      <c r="AI1041" t="s">
        <v>1939</v>
      </c>
    </row>
    <row r="1042" spans="1:35" x14ac:dyDescent="0.25">
      <c r="A1042" t="s">
        <v>1439</v>
      </c>
      <c r="B1042" t="s">
        <v>36</v>
      </c>
      <c r="C1042" t="s">
        <v>1651</v>
      </c>
      <c r="D1042" t="s">
        <v>1772</v>
      </c>
      <c r="E1042" t="s">
        <v>39</v>
      </c>
      <c r="F1042" t="s">
        <v>40</v>
      </c>
      <c r="G1042" t="s">
        <v>41</v>
      </c>
      <c r="H1042" t="s">
        <v>64</v>
      </c>
      <c r="I1042" t="s">
        <v>90</v>
      </c>
      <c r="J1042" t="s">
        <v>66</v>
      </c>
      <c r="K1042" t="s">
        <v>91</v>
      </c>
      <c r="L1042" t="s">
        <v>92</v>
      </c>
      <c r="M1042" t="s">
        <v>93</v>
      </c>
      <c r="N1042" t="s">
        <v>94</v>
      </c>
      <c r="O1042" t="s">
        <v>95</v>
      </c>
      <c r="P1042" s="1">
        <v>4</v>
      </c>
      <c r="Q1042" t="s">
        <v>72</v>
      </c>
      <c r="R1042" s="1">
        <v>533.70000000000005</v>
      </c>
      <c r="S1042" s="1">
        <v>133.39999</v>
      </c>
      <c r="T1042" t="s">
        <v>50</v>
      </c>
      <c r="U1042" s="1">
        <v>537.1</v>
      </c>
      <c r="V1042" s="1">
        <v>537.1</v>
      </c>
      <c r="W1042" s="1">
        <v>2</v>
      </c>
      <c r="X1042" s="1">
        <v>2</v>
      </c>
      <c r="Y1042" t="s">
        <v>73</v>
      </c>
      <c r="Z1042" t="s">
        <v>52</v>
      </c>
      <c r="AA1042" t="s">
        <v>74</v>
      </c>
      <c r="AB1042" t="s">
        <v>1937</v>
      </c>
      <c r="AC1042" t="s">
        <v>1677</v>
      </c>
      <c r="AD1042" t="s">
        <v>1938</v>
      </c>
      <c r="AE1042" t="s">
        <v>78</v>
      </c>
      <c r="AF1042" s="1">
        <v>2.2000000000000002</v>
      </c>
      <c r="AG1042" t="s">
        <v>54</v>
      </c>
      <c r="AH1042" t="s">
        <v>55</v>
      </c>
      <c r="AI1042" t="s">
        <v>1939</v>
      </c>
    </row>
    <row r="1043" spans="1:35" x14ac:dyDescent="0.25">
      <c r="A1043" t="s">
        <v>1439</v>
      </c>
      <c r="B1043" t="s">
        <v>36</v>
      </c>
      <c r="C1043" t="s">
        <v>1651</v>
      </c>
      <c r="D1043" t="s">
        <v>1772</v>
      </c>
      <c r="E1043" t="s">
        <v>39</v>
      </c>
      <c r="F1043" t="s">
        <v>40</v>
      </c>
      <c r="G1043" t="s">
        <v>41</v>
      </c>
      <c r="H1043" t="s">
        <v>64</v>
      </c>
      <c r="I1043" t="s">
        <v>153</v>
      </c>
      <c r="J1043" t="s">
        <v>66</v>
      </c>
      <c r="K1043" t="s">
        <v>97</v>
      </c>
      <c r="L1043" t="s">
        <v>98</v>
      </c>
      <c r="M1043" t="s">
        <v>1940</v>
      </c>
      <c r="N1043" t="s">
        <v>100</v>
      </c>
      <c r="O1043" t="s">
        <v>98</v>
      </c>
      <c r="P1043" s="1">
        <v>2</v>
      </c>
      <c r="Q1043" t="s">
        <v>72</v>
      </c>
      <c r="R1043" s="1">
        <v>961.5</v>
      </c>
      <c r="S1043" s="1">
        <v>480.79998999999998</v>
      </c>
      <c r="T1043" t="s">
        <v>50</v>
      </c>
      <c r="U1043" s="1">
        <v>967.7</v>
      </c>
      <c r="V1043" s="1">
        <v>967.7</v>
      </c>
      <c r="W1043" s="1">
        <v>1</v>
      </c>
      <c r="X1043" s="1">
        <v>1</v>
      </c>
      <c r="Y1043" t="s">
        <v>73</v>
      </c>
      <c r="Z1043" t="s">
        <v>52</v>
      </c>
      <c r="AA1043" t="s">
        <v>74</v>
      </c>
      <c r="AB1043" t="s">
        <v>1937</v>
      </c>
      <c r="AC1043" t="s">
        <v>1677</v>
      </c>
      <c r="AD1043" t="s">
        <v>1938</v>
      </c>
      <c r="AE1043" t="s">
        <v>78</v>
      </c>
      <c r="AF1043" s="1">
        <v>4</v>
      </c>
      <c r="AG1043" t="s">
        <v>54</v>
      </c>
      <c r="AH1043" t="s">
        <v>55</v>
      </c>
      <c r="AI1043" t="s">
        <v>1939</v>
      </c>
    </row>
    <row r="1044" spans="1:35" x14ac:dyDescent="0.25">
      <c r="A1044" t="s">
        <v>1439</v>
      </c>
      <c r="B1044" t="s">
        <v>36</v>
      </c>
      <c r="C1044" t="s">
        <v>1651</v>
      </c>
      <c r="D1044" t="s">
        <v>1772</v>
      </c>
      <c r="E1044" t="s">
        <v>39</v>
      </c>
      <c r="F1044" t="s">
        <v>40</v>
      </c>
      <c r="G1044" t="s">
        <v>41</v>
      </c>
      <c r="H1044" t="s">
        <v>64</v>
      </c>
      <c r="I1044" t="s">
        <v>198</v>
      </c>
      <c r="J1044" t="s">
        <v>66</v>
      </c>
      <c r="K1044" t="s">
        <v>97</v>
      </c>
      <c r="L1044" t="s">
        <v>98</v>
      </c>
      <c r="M1044" t="s">
        <v>199</v>
      </c>
      <c r="N1044" t="s">
        <v>100</v>
      </c>
      <c r="O1044" t="s">
        <v>98</v>
      </c>
      <c r="P1044" s="1">
        <v>2</v>
      </c>
      <c r="Q1044" t="s">
        <v>72</v>
      </c>
      <c r="R1044" s="1">
        <v>357.7</v>
      </c>
      <c r="S1044" s="1">
        <v>178.8</v>
      </c>
      <c r="T1044" t="s">
        <v>50</v>
      </c>
      <c r="U1044" s="1">
        <v>360</v>
      </c>
      <c r="V1044" s="1">
        <v>360</v>
      </c>
      <c r="W1044" s="1">
        <v>1</v>
      </c>
      <c r="X1044" s="1">
        <v>1</v>
      </c>
      <c r="Y1044" t="s">
        <v>73</v>
      </c>
      <c r="Z1044" t="s">
        <v>52</v>
      </c>
      <c r="AA1044" t="s">
        <v>74</v>
      </c>
      <c r="AB1044" t="s">
        <v>1937</v>
      </c>
      <c r="AC1044" t="s">
        <v>1677</v>
      </c>
      <c r="AD1044" t="s">
        <v>1938</v>
      </c>
      <c r="AE1044" t="s">
        <v>78</v>
      </c>
      <c r="AF1044" s="1">
        <v>1.5</v>
      </c>
      <c r="AG1044" t="s">
        <v>54</v>
      </c>
      <c r="AH1044" t="s">
        <v>55</v>
      </c>
      <c r="AI1044" t="s">
        <v>1939</v>
      </c>
    </row>
    <row r="1045" spans="1:35" x14ac:dyDescent="0.25">
      <c r="A1045" t="s">
        <v>1439</v>
      </c>
      <c r="B1045" t="s">
        <v>36</v>
      </c>
      <c r="C1045" t="s">
        <v>1651</v>
      </c>
      <c r="D1045" t="s">
        <v>1772</v>
      </c>
      <c r="E1045" t="s">
        <v>39</v>
      </c>
      <c r="F1045" t="s">
        <v>40</v>
      </c>
      <c r="G1045" t="s">
        <v>41</v>
      </c>
      <c r="H1045" t="s">
        <v>64</v>
      </c>
      <c r="I1045" t="s">
        <v>1951</v>
      </c>
      <c r="J1045" t="s">
        <v>66</v>
      </c>
      <c r="K1045" t="s">
        <v>357</v>
      </c>
      <c r="L1045" t="s">
        <v>358</v>
      </c>
      <c r="M1045" t="s">
        <v>1952</v>
      </c>
      <c r="N1045" t="s">
        <v>360</v>
      </c>
      <c r="O1045" t="s">
        <v>358</v>
      </c>
      <c r="P1045" s="1">
        <v>1</v>
      </c>
      <c r="Q1045" t="s">
        <v>49</v>
      </c>
      <c r="R1045" s="1">
        <v>85.5</v>
      </c>
      <c r="S1045" s="1">
        <v>85.5</v>
      </c>
      <c r="T1045" t="s">
        <v>50</v>
      </c>
      <c r="U1045" s="1">
        <v>86</v>
      </c>
      <c r="V1045" s="1">
        <v>86</v>
      </c>
      <c r="W1045" s="1">
        <v>1</v>
      </c>
      <c r="X1045" s="1">
        <v>1</v>
      </c>
      <c r="Y1045" t="s">
        <v>73</v>
      </c>
      <c r="Z1045" t="s">
        <v>52</v>
      </c>
      <c r="AA1045" t="s">
        <v>74</v>
      </c>
      <c r="AB1045" t="s">
        <v>1937</v>
      </c>
      <c r="AC1045" t="s">
        <v>1677</v>
      </c>
      <c r="AD1045" t="s">
        <v>1938</v>
      </c>
      <c r="AE1045" t="s">
        <v>78</v>
      </c>
      <c r="AF1045" s="1">
        <v>0.4</v>
      </c>
      <c r="AG1045" t="s">
        <v>54</v>
      </c>
      <c r="AH1045" t="s">
        <v>55</v>
      </c>
      <c r="AI1045" t="s">
        <v>1939</v>
      </c>
    </row>
    <row r="1046" spans="1:35" x14ac:dyDescent="0.25">
      <c r="A1046" t="s">
        <v>1439</v>
      </c>
      <c r="B1046" t="s">
        <v>36</v>
      </c>
      <c r="C1046" t="s">
        <v>1651</v>
      </c>
      <c r="D1046" t="s">
        <v>1768</v>
      </c>
      <c r="E1046" t="s">
        <v>39</v>
      </c>
      <c r="F1046" t="s">
        <v>40</v>
      </c>
      <c r="G1046" t="s">
        <v>41</v>
      </c>
      <c r="H1046" t="s">
        <v>632</v>
      </c>
      <c r="I1046" t="s">
        <v>66</v>
      </c>
      <c r="J1046" t="s">
        <v>66</v>
      </c>
      <c r="K1046" t="s">
        <v>304</v>
      </c>
      <c r="L1046" t="s">
        <v>305</v>
      </c>
      <c r="M1046" t="s">
        <v>1953</v>
      </c>
      <c r="N1046" t="s">
        <v>307</v>
      </c>
      <c r="O1046" t="s">
        <v>308</v>
      </c>
      <c r="P1046" s="1">
        <v>12</v>
      </c>
      <c r="Q1046" t="s">
        <v>72</v>
      </c>
      <c r="R1046" s="1">
        <v>201.1</v>
      </c>
      <c r="S1046" s="1">
        <v>16.8</v>
      </c>
      <c r="T1046" t="s">
        <v>124</v>
      </c>
      <c r="U1046" s="1">
        <v>209.9</v>
      </c>
      <c r="V1046" s="1">
        <v>209.9</v>
      </c>
      <c r="W1046" s="1">
        <v>4.5</v>
      </c>
      <c r="X1046" s="1">
        <v>4.5</v>
      </c>
      <c r="Y1046" t="s">
        <v>73</v>
      </c>
      <c r="Z1046" t="s">
        <v>309</v>
      </c>
      <c r="AA1046" t="s">
        <v>74</v>
      </c>
      <c r="AB1046" t="s">
        <v>1954</v>
      </c>
      <c r="AC1046" t="s">
        <v>1762</v>
      </c>
      <c r="AD1046" t="s">
        <v>1955</v>
      </c>
      <c r="AE1046" t="s">
        <v>639</v>
      </c>
      <c r="AF1046" s="1">
        <v>6.8</v>
      </c>
      <c r="AG1046" t="s">
        <v>640</v>
      </c>
      <c r="AH1046" t="s">
        <v>55</v>
      </c>
      <c r="AI1046" t="s">
        <v>1956</v>
      </c>
    </row>
    <row r="1047" spans="1:35" x14ac:dyDescent="0.25">
      <c r="A1047" t="s">
        <v>1439</v>
      </c>
      <c r="B1047" t="s">
        <v>36</v>
      </c>
      <c r="C1047" t="s">
        <v>1651</v>
      </c>
      <c r="D1047" t="s">
        <v>1957</v>
      </c>
      <c r="E1047" t="s">
        <v>39</v>
      </c>
      <c r="F1047" t="s">
        <v>40</v>
      </c>
      <c r="G1047" t="s">
        <v>41</v>
      </c>
      <c r="H1047" t="s">
        <v>632</v>
      </c>
      <c r="I1047" t="s">
        <v>66</v>
      </c>
      <c r="J1047" t="s">
        <v>66</v>
      </c>
      <c r="K1047" t="s">
        <v>304</v>
      </c>
      <c r="L1047" t="s">
        <v>305</v>
      </c>
      <c r="M1047" t="s">
        <v>1958</v>
      </c>
      <c r="N1047" t="s">
        <v>307</v>
      </c>
      <c r="O1047" t="s">
        <v>308</v>
      </c>
      <c r="P1047" s="1">
        <v>6</v>
      </c>
      <c r="Q1047" t="s">
        <v>72</v>
      </c>
      <c r="R1047" s="1">
        <v>8.8000000000000007</v>
      </c>
      <c r="S1047" s="1">
        <v>1.5</v>
      </c>
      <c r="T1047" t="s">
        <v>124</v>
      </c>
      <c r="U1047" s="1">
        <v>10.3</v>
      </c>
      <c r="V1047" s="1">
        <v>10.3</v>
      </c>
      <c r="W1047" s="1">
        <v>0.9</v>
      </c>
      <c r="X1047" s="1">
        <v>0.9</v>
      </c>
      <c r="Y1047" t="s">
        <v>73</v>
      </c>
      <c r="Z1047" t="s">
        <v>309</v>
      </c>
      <c r="AA1047" t="s">
        <v>74</v>
      </c>
      <c r="AB1047" t="s">
        <v>1959</v>
      </c>
      <c r="AC1047" t="s">
        <v>1768</v>
      </c>
      <c r="AD1047" t="s">
        <v>1960</v>
      </c>
      <c r="AE1047" t="s">
        <v>639</v>
      </c>
      <c r="AF1047" s="1">
        <v>1.4</v>
      </c>
      <c r="AG1047" t="s">
        <v>640</v>
      </c>
      <c r="AH1047" t="s">
        <v>55</v>
      </c>
      <c r="AI1047" t="s">
        <v>1961</v>
      </c>
    </row>
    <row r="1048" spans="1:35" x14ac:dyDescent="0.25">
      <c r="A1048" t="s">
        <v>1439</v>
      </c>
      <c r="B1048" t="s">
        <v>36</v>
      </c>
      <c r="C1048" t="s">
        <v>1651</v>
      </c>
      <c r="D1048" t="s">
        <v>1962</v>
      </c>
      <c r="E1048" t="s">
        <v>39</v>
      </c>
      <c r="F1048" t="s">
        <v>40</v>
      </c>
      <c r="G1048" t="s">
        <v>41</v>
      </c>
      <c r="H1048" t="s">
        <v>632</v>
      </c>
      <c r="I1048" t="s">
        <v>153</v>
      </c>
      <c r="J1048" t="s">
        <v>66</v>
      </c>
      <c r="K1048" t="s">
        <v>1963</v>
      </c>
      <c r="L1048" t="s">
        <v>1964</v>
      </c>
      <c r="M1048" t="s">
        <v>1965</v>
      </c>
      <c r="N1048" t="s">
        <v>307</v>
      </c>
      <c r="O1048" t="s">
        <v>308</v>
      </c>
      <c r="P1048" s="1">
        <v>2</v>
      </c>
      <c r="Q1048" t="s">
        <v>72</v>
      </c>
      <c r="R1048" s="1">
        <v>6</v>
      </c>
      <c r="S1048" s="1">
        <v>3</v>
      </c>
      <c r="T1048" t="s">
        <v>124</v>
      </c>
      <c r="U1048" s="1">
        <v>7.6</v>
      </c>
      <c r="V1048" s="1">
        <v>7.6</v>
      </c>
      <c r="W1048" s="1">
        <v>1</v>
      </c>
      <c r="X1048" s="1">
        <v>1</v>
      </c>
      <c r="Y1048" t="s">
        <v>73</v>
      </c>
      <c r="Z1048" t="s">
        <v>309</v>
      </c>
      <c r="AA1048" t="s">
        <v>74</v>
      </c>
      <c r="AB1048" t="s">
        <v>1966</v>
      </c>
      <c r="AC1048" t="s">
        <v>1957</v>
      </c>
      <c r="AD1048" t="s">
        <v>1967</v>
      </c>
      <c r="AE1048" t="s">
        <v>639</v>
      </c>
      <c r="AF1048" s="1">
        <v>1.5</v>
      </c>
      <c r="AG1048" t="s">
        <v>640</v>
      </c>
      <c r="AH1048" t="s">
        <v>55</v>
      </c>
      <c r="AI1048" t="s">
        <v>1968</v>
      </c>
    </row>
    <row r="1049" spans="1:35" x14ac:dyDescent="0.25">
      <c r="A1049" t="s">
        <v>1439</v>
      </c>
      <c r="B1049" t="s">
        <v>36</v>
      </c>
      <c r="C1049" t="s">
        <v>1651</v>
      </c>
      <c r="D1049" t="s">
        <v>1728</v>
      </c>
      <c r="E1049" t="s">
        <v>39</v>
      </c>
      <c r="F1049" t="s">
        <v>40</v>
      </c>
      <c r="G1049" t="s">
        <v>41</v>
      </c>
      <c r="H1049" t="s">
        <v>64</v>
      </c>
      <c r="I1049" t="s">
        <v>180</v>
      </c>
      <c r="J1049" t="s">
        <v>66</v>
      </c>
      <c r="K1049" t="s">
        <v>83</v>
      </c>
      <c r="L1049" t="s">
        <v>84</v>
      </c>
      <c r="M1049" t="s">
        <v>203</v>
      </c>
      <c r="N1049" t="s">
        <v>86</v>
      </c>
      <c r="O1049" t="s">
        <v>84</v>
      </c>
      <c r="P1049" s="1">
        <v>4</v>
      </c>
      <c r="Q1049" t="s">
        <v>72</v>
      </c>
      <c r="R1049" s="1">
        <v>204.8</v>
      </c>
      <c r="S1049" s="1">
        <v>51.2</v>
      </c>
      <c r="T1049" t="s">
        <v>50</v>
      </c>
      <c r="U1049" s="1">
        <v>206.8</v>
      </c>
      <c r="V1049" s="1">
        <v>206.8</v>
      </c>
      <c r="W1049" s="1">
        <v>20.2</v>
      </c>
      <c r="X1049" s="1">
        <v>20.2</v>
      </c>
      <c r="Y1049" t="s">
        <v>73</v>
      </c>
      <c r="Z1049" t="s">
        <v>52</v>
      </c>
      <c r="AA1049" t="s">
        <v>74</v>
      </c>
      <c r="AB1049" t="s">
        <v>1969</v>
      </c>
      <c r="AC1049" t="s">
        <v>1962</v>
      </c>
      <c r="AD1049" t="s">
        <v>1970</v>
      </c>
      <c r="AE1049" t="s">
        <v>78</v>
      </c>
      <c r="AF1049" s="1">
        <v>1.6</v>
      </c>
      <c r="AG1049" t="s">
        <v>54</v>
      </c>
      <c r="AH1049" t="s">
        <v>55</v>
      </c>
      <c r="AI1049" t="s">
        <v>1971</v>
      </c>
    </row>
    <row r="1050" spans="1:35" x14ac:dyDescent="0.25">
      <c r="A1050" t="s">
        <v>1439</v>
      </c>
      <c r="B1050" t="s">
        <v>36</v>
      </c>
      <c r="C1050" t="s">
        <v>1651</v>
      </c>
      <c r="D1050" t="s">
        <v>1728</v>
      </c>
      <c r="E1050" t="s">
        <v>39</v>
      </c>
      <c r="F1050" t="s">
        <v>40</v>
      </c>
      <c r="G1050" t="s">
        <v>41</v>
      </c>
      <c r="H1050" t="s">
        <v>64</v>
      </c>
      <c r="I1050" t="s">
        <v>180</v>
      </c>
      <c r="J1050" t="s">
        <v>66</v>
      </c>
      <c r="K1050" t="s">
        <v>170</v>
      </c>
      <c r="L1050" t="s">
        <v>171</v>
      </c>
      <c r="M1050" t="s">
        <v>202</v>
      </c>
      <c r="N1050" t="s">
        <v>173</v>
      </c>
      <c r="O1050" t="s">
        <v>171</v>
      </c>
      <c r="P1050" s="1">
        <v>4</v>
      </c>
      <c r="Q1050" t="s">
        <v>72</v>
      </c>
      <c r="R1050" s="1">
        <v>217.3</v>
      </c>
      <c r="S1050" s="1">
        <v>54.3</v>
      </c>
      <c r="T1050" t="s">
        <v>50</v>
      </c>
      <c r="U1050" s="1">
        <v>219.4</v>
      </c>
      <c r="V1050" s="1">
        <v>219.4</v>
      </c>
      <c r="W1050" s="1">
        <v>20.2</v>
      </c>
      <c r="X1050" s="1">
        <v>20.2</v>
      </c>
      <c r="Y1050" t="s">
        <v>73</v>
      </c>
      <c r="Z1050" t="s">
        <v>52</v>
      </c>
      <c r="AA1050" t="s">
        <v>74</v>
      </c>
      <c r="AB1050" t="s">
        <v>1969</v>
      </c>
      <c r="AC1050" t="s">
        <v>1962</v>
      </c>
      <c r="AD1050" t="s">
        <v>1970</v>
      </c>
      <c r="AE1050" t="s">
        <v>78</v>
      </c>
      <c r="AF1050" s="1">
        <v>1.7</v>
      </c>
      <c r="AG1050" t="s">
        <v>54</v>
      </c>
      <c r="AH1050" t="s">
        <v>55</v>
      </c>
      <c r="AI1050" t="s">
        <v>1971</v>
      </c>
    </row>
    <row r="1051" spans="1:35" x14ac:dyDescent="0.25">
      <c r="A1051" t="s">
        <v>1439</v>
      </c>
      <c r="B1051" t="s">
        <v>36</v>
      </c>
      <c r="C1051" t="s">
        <v>1651</v>
      </c>
      <c r="D1051" t="s">
        <v>1728</v>
      </c>
      <c r="E1051" t="s">
        <v>39</v>
      </c>
      <c r="F1051" t="s">
        <v>40</v>
      </c>
      <c r="G1051" t="s">
        <v>41</v>
      </c>
      <c r="H1051" t="s">
        <v>64</v>
      </c>
      <c r="I1051" t="s">
        <v>66</v>
      </c>
      <c r="J1051" t="s">
        <v>66</v>
      </c>
      <c r="K1051" t="s">
        <v>174</v>
      </c>
      <c r="L1051" t="s">
        <v>175</v>
      </c>
      <c r="M1051" t="s">
        <v>176</v>
      </c>
      <c r="N1051" t="s">
        <v>177</v>
      </c>
      <c r="O1051" t="s">
        <v>175</v>
      </c>
      <c r="P1051" s="1">
        <v>20.2</v>
      </c>
      <c r="Q1051" t="s">
        <v>49</v>
      </c>
      <c r="R1051" s="1">
        <v>1250.3</v>
      </c>
      <c r="S1051" s="1">
        <v>61.8</v>
      </c>
      <c r="T1051" t="s">
        <v>50</v>
      </c>
      <c r="U1051" s="1">
        <v>1262.5999999999999</v>
      </c>
      <c r="V1051" s="1">
        <v>1262.5999999999999</v>
      </c>
      <c r="W1051" s="1">
        <v>20.2</v>
      </c>
      <c r="X1051" s="1">
        <v>20.2</v>
      </c>
      <c r="Y1051" t="s">
        <v>73</v>
      </c>
      <c r="Z1051" t="s">
        <v>52</v>
      </c>
      <c r="AA1051" t="s">
        <v>74</v>
      </c>
      <c r="AB1051" t="s">
        <v>1969</v>
      </c>
      <c r="AC1051" t="s">
        <v>1962</v>
      </c>
      <c r="AD1051" t="s">
        <v>1970</v>
      </c>
      <c r="AE1051" t="s">
        <v>78</v>
      </c>
      <c r="AF1051" s="1">
        <v>9.5</v>
      </c>
      <c r="AG1051" t="s">
        <v>54</v>
      </c>
      <c r="AH1051" t="s">
        <v>55</v>
      </c>
      <c r="AI1051" t="s">
        <v>1971</v>
      </c>
    </row>
    <row r="1052" spans="1:35" x14ac:dyDescent="0.25">
      <c r="A1052" t="s">
        <v>1439</v>
      </c>
      <c r="B1052" t="s">
        <v>36</v>
      </c>
      <c r="C1052" t="s">
        <v>1651</v>
      </c>
      <c r="D1052" t="s">
        <v>1728</v>
      </c>
      <c r="E1052" t="s">
        <v>39</v>
      </c>
      <c r="F1052" t="s">
        <v>40</v>
      </c>
      <c r="G1052" t="s">
        <v>41</v>
      </c>
      <c r="H1052" t="s">
        <v>64</v>
      </c>
      <c r="I1052" t="s">
        <v>153</v>
      </c>
      <c r="J1052" t="s">
        <v>66</v>
      </c>
      <c r="K1052" t="s">
        <v>91</v>
      </c>
      <c r="L1052" t="s">
        <v>92</v>
      </c>
      <c r="M1052" t="s">
        <v>365</v>
      </c>
      <c r="N1052" t="s">
        <v>94</v>
      </c>
      <c r="O1052" t="s">
        <v>95</v>
      </c>
      <c r="P1052" s="1">
        <v>4</v>
      </c>
      <c r="Q1052" t="s">
        <v>72</v>
      </c>
      <c r="R1052" s="1">
        <v>2011</v>
      </c>
      <c r="S1052" s="1">
        <v>502.79998999999998</v>
      </c>
      <c r="T1052" t="s">
        <v>50</v>
      </c>
      <c r="U1052" s="1">
        <v>2030.9</v>
      </c>
      <c r="V1052" s="1">
        <v>2030.9</v>
      </c>
      <c r="W1052" s="1">
        <v>20.2</v>
      </c>
      <c r="X1052" s="1">
        <v>20.2</v>
      </c>
      <c r="Y1052" t="s">
        <v>73</v>
      </c>
      <c r="Z1052" t="s">
        <v>52</v>
      </c>
      <c r="AA1052" t="s">
        <v>74</v>
      </c>
      <c r="AB1052" t="s">
        <v>1969</v>
      </c>
      <c r="AC1052" t="s">
        <v>1962</v>
      </c>
      <c r="AD1052" t="s">
        <v>1970</v>
      </c>
      <c r="AE1052" t="s">
        <v>78</v>
      </c>
      <c r="AF1052" s="1">
        <v>15.3</v>
      </c>
      <c r="AG1052" t="s">
        <v>54</v>
      </c>
      <c r="AH1052" t="s">
        <v>55</v>
      </c>
      <c r="AI1052" t="s">
        <v>1971</v>
      </c>
    </row>
    <row r="1053" spans="1:35" x14ac:dyDescent="0.25">
      <c r="A1053" t="s">
        <v>1439</v>
      </c>
      <c r="B1053" t="s">
        <v>36</v>
      </c>
      <c r="C1053" t="s">
        <v>1651</v>
      </c>
      <c r="D1053" t="s">
        <v>1728</v>
      </c>
      <c r="E1053" t="s">
        <v>39</v>
      </c>
      <c r="F1053" t="s">
        <v>40</v>
      </c>
      <c r="G1053" t="s">
        <v>41</v>
      </c>
      <c r="H1053" t="s">
        <v>64</v>
      </c>
      <c r="I1053" t="s">
        <v>1972</v>
      </c>
      <c r="J1053" t="s">
        <v>66</v>
      </c>
      <c r="K1053" t="s">
        <v>262</v>
      </c>
      <c r="L1053" t="s">
        <v>263</v>
      </c>
      <c r="M1053" t="s">
        <v>1973</v>
      </c>
      <c r="N1053" t="s">
        <v>265</v>
      </c>
      <c r="O1053" t="s">
        <v>266</v>
      </c>
      <c r="P1053" s="1">
        <v>1</v>
      </c>
      <c r="Q1053" t="s">
        <v>72</v>
      </c>
      <c r="R1053" s="1">
        <v>93.1</v>
      </c>
      <c r="S1053" s="1">
        <v>93.1</v>
      </c>
      <c r="T1053" t="s">
        <v>50</v>
      </c>
      <c r="U1053" s="1">
        <v>94</v>
      </c>
      <c r="V1053" s="1">
        <v>94</v>
      </c>
      <c r="W1053" s="1">
        <v>5.0999999999999996</v>
      </c>
      <c r="X1053" s="1">
        <v>5.0999999999999996</v>
      </c>
      <c r="Y1053" t="s">
        <v>73</v>
      </c>
      <c r="Z1053" t="s">
        <v>52</v>
      </c>
      <c r="AA1053" t="s">
        <v>74</v>
      </c>
      <c r="AB1053" t="s">
        <v>1969</v>
      </c>
      <c r="AC1053" t="s">
        <v>1962</v>
      </c>
      <c r="AD1053" t="s">
        <v>1970</v>
      </c>
      <c r="AE1053" t="s">
        <v>78</v>
      </c>
      <c r="AF1053" s="1">
        <v>0.7</v>
      </c>
      <c r="AG1053" t="s">
        <v>54</v>
      </c>
      <c r="AH1053" t="s">
        <v>55</v>
      </c>
      <c r="AI1053" t="s">
        <v>1971</v>
      </c>
    </row>
    <row r="1054" spans="1:35" x14ac:dyDescent="0.25">
      <c r="A1054" t="s">
        <v>1439</v>
      </c>
      <c r="B1054" t="s">
        <v>36</v>
      </c>
      <c r="C1054" t="s">
        <v>1651</v>
      </c>
      <c r="D1054" t="s">
        <v>1728</v>
      </c>
      <c r="E1054" t="s">
        <v>39</v>
      </c>
      <c r="F1054" t="s">
        <v>40</v>
      </c>
      <c r="G1054" t="s">
        <v>41</v>
      </c>
      <c r="H1054" t="s">
        <v>64</v>
      </c>
      <c r="I1054" t="s">
        <v>1972</v>
      </c>
      <c r="J1054" t="s">
        <v>66</v>
      </c>
      <c r="K1054" t="s">
        <v>1974</v>
      </c>
      <c r="L1054" t="s">
        <v>1975</v>
      </c>
      <c r="M1054" t="s">
        <v>1976</v>
      </c>
      <c r="N1054" t="s">
        <v>1977</v>
      </c>
      <c r="O1054" t="s">
        <v>1975</v>
      </c>
      <c r="P1054" s="1">
        <v>1</v>
      </c>
      <c r="Q1054" t="s">
        <v>72</v>
      </c>
      <c r="R1054" s="1">
        <v>72</v>
      </c>
      <c r="S1054" s="1">
        <v>72</v>
      </c>
      <c r="T1054" t="s">
        <v>50</v>
      </c>
      <c r="U1054" s="1">
        <v>72.8</v>
      </c>
      <c r="V1054" s="1">
        <v>72.8</v>
      </c>
      <c r="W1054" s="1">
        <v>5.0999999999999996</v>
      </c>
      <c r="X1054" s="1">
        <v>5.0999999999999996</v>
      </c>
      <c r="Y1054" t="s">
        <v>73</v>
      </c>
      <c r="Z1054" t="s">
        <v>52</v>
      </c>
      <c r="AA1054" t="s">
        <v>74</v>
      </c>
      <c r="AB1054" t="s">
        <v>1969</v>
      </c>
      <c r="AC1054" t="s">
        <v>1962</v>
      </c>
      <c r="AD1054" t="s">
        <v>1970</v>
      </c>
      <c r="AE1054" t="s">
        <v>78</v>
      </c>
      <c r="AF1054" s="1">
        <v>0.5</v>
      </c>
      <c r="AG1054" t="s">
        <v>54</v>
      </c>
      <c r="AH1054" t="s">
        <v>55</v>
      </c>
      <c r="AI1054" t="s">
        <v>1971</v>
      </c>
    </row>
    <row r="1055" spans="1:35" x14ac:dyDescent="0.25">
      <c r="A1055" t="s">
        <v>1439</v>
      </c>
      <c r="B1055" t="s">
        <v>36</v>
      </c>
      <c r="C1055" t="s">
        <v>1651</v>
      </c>
      <c r="D1055" t="s">
        <v>1728</v>
      </c>
      <c r="E1055" t="s">
        <v>39</v>
      </c>
      <c r="F1055" t="s">
        <v>40</v>
      </c>
      <c r="G1055" t="s">
        <v>41</v>
      </c>
      <c r="H1055" t="s">
        <v>64</v>
      </c>
      <c r="I1055" t="s">
        <v>66</v>
      </c>
      <c r="J1055" t="s">
        <v>66</v>
      </c>
      <c r="K1055" t="s">
        <v>184</v>
      </c>
      <c r="L1055" t="s">
        <v>185</v>
      </c>
      <c r="M1055" t="s">
        <v>1978</v>
      </c>
      <c r="N1055" t="s">
        <v>187</v>
      </c>
      <c r="O1055" t="s">
        <v>188</v>
      </c>
      <c r="P1055" s="1">
        <v>5</v>
      </c>
      <c r="Q1055" t="s">
        <v>72</v>
      </c>
      <c r="R1055" s="1">
        <v>973.6</v>
      </c>
      <c r="S1055" s="1">
        <v>194.7</v>
      </c>
      <c r="T1055" t="s">
        <v>50</v>
      </c>
      <c r="U1055" s="1">
        <v>983.2</v>
      </c>
      <c r="V1055" s="1">
        <v>983.2</v>
      </c>
      <c r="W1055" s="1">
        <v>25.3</v>
      </c>
      <c r="X1055" s="1">
        <v>25.3</v>
      </c>
      <c r="Y1055" t="s">
        <v>73</v>
      </c>
      <c r="Z1055" t="s">
        <v>52</v>
      </c>
      <c r="AA1055" t="s">
        <v>74</v>
      </c>
      <c r="AB1055" t="s">
        <v>1969</v>
      </c>
      <c r="AC1055" t="s">
        <v>1962</v>
      </c>
      <c r="AD1055" t="s">
        <v>1970</v>
      </c>
      <c r="AE1055" t="s">
        <v>78</v>
      </c>
      <c r="AF1055" s="1">
        <v>7.4</v>
      </c>
      <c r="AG1055" t="s">
        <v>54</v>
      </c>
      <c r="AH1055" t="s">
        <v>55</v>
      </c>
      <c r="AI1055" t="s">
        <v>1971</v>
      </c>
    </row>
    <row r="1056" spans="1:35" x14ac:dyDescent="0.25">
      <c r="A1056" t="s">
        <v>1439</v>
      </c>
      <c r="B1056" t="s">
        <v>36</v>
      </c>
      <c r="C1056" t="s">
        <v>1651</v>
      </c>
      <c r="D1056" t="s">
        <v>1728</v>
      </c>
      <c r="E1056" t="s">
        <v>39</v>
      </c>
      <c r="F1056" t="s">
        <v>40</v>
      </c>
      <c r="G1056" t="s">
        <v>41</v>
      </c>
      <c r="H1056" t="s">
        <v>64</v>
      </c>
      <c r="I1056" t="s">
        <v>169</v>
      </c>
      <c r="J1056" t="s">
        <v>66</v>
      </c>
      <c r="K1056" t="s">
        <v>170</v>
      </c>
      <c r="L1056" t="s">
        <v>171</v>
      </c>
      <c r="M1056" t="s">
        <v>172</v>
      </c>
      <c r="N1056" t="s">
        <v>173</v>
      </c>
      <c r="O1056" t="s">
        <v>171</v>
      </c>
      <c r="P1056" s="1">
        <v>1</v>
      </c>
      <c r="Q1056" t="s">
        <v>72</v>
      </c>
      <c r="R1056" s="1">
        <v>66.2</v>
      </c>
      <c r="S1056" s="1">
        <v>66.2</v>
      </c>
      <c r="T1056" t="s">
        <v>50</v>
      </c>
      <c r="U1056" s="1">
        <v>66.900000000000006</v>
      </c>
      <c r="V1056" s="1">
        <v>66.900000000000006</v>
      </c>
      <c r="W1056" s="1">
        <v>5.0999999999999996</v>
      </c>
      <c r="X1056" s="1">
        <v>5.0999999999999996</v>
      </c>
      <c r="Y1056" t="s">
        <v>73</v>
      </c>
      <c r="Z1056" t="s">
        <v>52</v>
      </c>
      <c r="AA1056" t="s">
        <v>74</v>
      </c>
      <c r="AB1056" t="s">
        <v>1969</v>
      </c>
      <c r="AC1056" t="s">
        <v>1962</v>
      </c>
      <c r="AD1056" t="s">
        <v>1970</v>
      </c>
      <c r="AE1056" t="s">
        <v>78</v>
      </c>
      <c r="AF1056" s="1">
        <v>0.5</v>
      </c>
      <c r="AG1056" t="s">
        <v>54</v>
      </c>
      <c r="AH1056" t="s">
        <v>55</v>
      </c>
      <c r="AI1056" t="s">
        <v>1971</v>
      </c>
    </row>
    <row r="1057" spans="1:35" x14ac:dyDescent="0.25">
      <c r="A1057" t="s">
        <v>1439</v>
      </c>
      <c r="B1057" t="s">
        <v>36</v>
      </c>
      <c r="C1057" t="s">
        <v>1651</v>
      </c>
      <c r="D1057" t="s">
        <v>1728</v>
      </c>
      <c r="E1057" t="s">
        <v>39</v>
      </c>
      <c r="F1057" t="s">
        <v>40</v>
      </c>
      <c r="G1057" t="s">
        <v>41</v>
      </c>
      <c r="H1057" t="s">
        <v>64</v>
      </c>
      <c r="I1057" t="s">
        <v>96</v>
      </c>
      <c r="J1057" t="s">
        <v>66</v>
      </c>
      <c r="K1057" t="s">
        <v>170</v>
      </c>
      <c r="L1057" t="s">
        <v>171</v>
      </c>
      <c r="M1057" t="s">
        <v>190</v>
      </c>
      <c r="N1057" t="s">
        <v>173</v>
      </c>
      <c r="O1057" t="s">
        <v>171</v>
      </c>
      <c r="P1057" s="1">
        <v>1</v>
      </c>
      <c r="Q1057" t="s">
        <v>72</v>
      </c>
      <c r="R1057" s="1">
        <v>493.1</v>
      </c>
      <c r="S1057" s="1">
        <v>493.10001</v>
      </c>
      <c r="T1057" t="s">
        <v>50</v>
      </c>
      <c r="U1057" s="1">
        <v>498</v>
      </c>
      <c r="V1057" s="1">
        <v>498</v>
      </c>
      <c r="W1057" s="1">
        <v>5.0999999999999996</v>
      </c>
      <c r="X1057" s="1">
        <v>5.0999999999999996</v>
      </c>
      <c r="Y1057" t="s">
        <v>73</v>
      </c>
      <c r="Z1057" t="s">
        <v>52</v>
      </c>
      <c r="AA1057" t="s">
        <v>74</v>
      </c>
      <c r="AB1057" t="s">
        <v>1969</v>
      </c>
      <c r="AC1057" t="s">
        <v>1962</v>
      </c>
      <c r="AD1057" t="s">
        <v>1970</v>
      </c>
      <c r="AE1057" t="s">
        <v>78</v>
      </c>
      <c r="AF1057" s="1">
        <v>3.8</v>
      </c>
      <c r="AG1057" t="s">
        <v>54</v>
      </c>
      <c r="AH1057" t="s">
        <v>55</v>
      </c>
      <c r="AI1057" t="s">
        <v>1971</v>
      </c>
    </row>
    <row r="1058" spans="1:35" x14ac:dyDescent="0.25">
      <c r="A1058" t="s">
        <v>1439</v>
      </c>
      <c r="B1058" t="s">
        <v>36</v>
      </c>
      <c r="C1058" t="s">
        <v>1651</v>
      </c>
      <c r="D1058" t="s">
        <v>1728</v>
      </c>
      <c r="E1058" t="s">
        <v>39</v>
      </c>
      <c r="F1058" t="s">
        <v>40</v>
      </c>
      <c r="G1058" t="s">
        <v>41</v>
      </c>
      <c r="H1058" t="s">
        <v>64</v>
      </c>
      <c r="I1058" t="s">
        <v>191</v>
      </c>
      <c r="J1058" t="s">
        <v>66</v>
      </c>
      <c r="K1058" t="s">
        <v>170</v>
      </c>
      <c r="L1058" t="s">
        <v>171</v>
      </c>
      <c r="M1058" t="s">
        <v>192</v>
      </c>
      <c r="N1058" t="s">
        <v>173</v>
      </c>
      <c r="O1058" t="s">
        <v>171</v>
      </c>
      <c r="P1058" s="1">
        <v>1</v>
      </c>
      <c r="Q1058" t="s">
        <v>72</v>
      </c>
      <c r="R1058" s="1">
        <v>382.5</v>
      </c>
      <c r="S1058" s="1">
        <v>382.5</v>
      </c>
      <c r="T1058" t="s">
        <v>50</v>
      </c>
      <c r="U1058" s="1">
        <v>386.2</v>
      </c>
      <c r="V1058" s="1">
        <v>386.2</v>
      </c>
      <c r="W1058" s="1">
        <v>5.0999999999999996</v>
      </c>
      <c r="X1058" s="1">
        <v>5.0999999999999996</v>
      </c>
      <c r="Y1058" t="s">
        <v>73</v>
      </c>
      <c r="Z1058" t="s">
        <v>52</v>
      </c>
      <c r="AA1058" t="s">
        <v>74</v>
      </c>
      <c r="AB1058" t="s">
        <v>1969</v>
      </c>
      <c r="AC1058" t="s">
        <v>1962</v>
      </c>
      <c r="AD1058" t="s">
        <v>1970</v>
      </c>
      <c r="AE1058" t="s">
        <v>78</v>
      </c>
      <c r="AF1058" s="1">
        <v>2.9</v>
      </c>
      <c r="AG1058" t="s">
        <v>54</v>
      </c>
      <c r="AH1058" t="s">
        <v>55</v>
      </c>
      <c r="AI1058" t="s">
        <v>1971</v>
      </c>
    </row>
    <row r="1059" spans="1:35" x14ac:dyDescent="0.25">
      <c r="A1059" t="s">
        <v>1439</v>
      </c>
      <c r="B1059" t="s">
        <v>36</v>
      </c>
      <c r="C1059" t="s">
        <v>1651</v>
      </c>
      <c r="D1059" t="s">
        <v>1728</v>
      </c>
      <c r="E1059" t="s">
        <v>39</v>
      </c>
      <c r="F1059" t="s">
        <v>40</v>
      </c>
      <c r="G1059" t="s">
        <v>41</v>
      </c>
      <c r="H1059" t="s">
        <v>64</v>
      </c>
      <c r="I1059" t="s">
        <v>198</v>
      </c>
      <c r="J1059" t="s">
        <v>66</v>
      </c>
      <c r="K1059" t="s">
        <v>1979</v>
      </c>
      <c r="L1059" t="s">
        <v>1980</v>
      </c>
      <c r="M1059" t="s">
        <v>1981</v>
      </c>
      <c r="N1059" t="s">
        <v>1982</v>
      </c>
      <c r="O1059" t="s">
        <v>1983</v>
      </c>
      <c r="P1059" s="1">
        <v>2</v>
      </c>
      <c r="Q1059" t="s">
        <v>72</v>
      </c>
      <c r="R1059" s="1">
        <v>17024.7</v>
      </c>
      <c r="S1059" s="1">
        <v>8512.4003900000007</v>
      </c>
      <c r="T1059" t="s">
        <v>50</v>
      </c>
      <c r="U1059" s="1">
        <v>17192.7</v>
      </c>
      <c r="V1059" s="1">
        <v>17192.7</v>
      </c>
      <c r="W1059" s="1">
        <v>10.1</v>
      </c>
      <c r="X1059" s="1">
        <v>10.1</v>
      </c>
      <c r="Y1059" t="s">
        <v>73</v>
      </c>
      <c r="Z1059" t="s">
        <v>52</v>
      </c>
      <c r="AA1059" t="s">
        <v>74</v>
      </c>
      <c r="AB1059" t="s">
        <v>1969</v>
      </c>
      <c r="AC1059" t="s">
        <v>1962</v>
      </c>
      <c r="AD1059" t="s">
        <v>1970</v>
      </c>
      <c r="AE1059" t="s">
        <v>78</v>
      </c>
      <c r="AF1059" s="1">
        <v>129.80000000000001</v>
      </c>
      <c r="AG1059" t="s">
        <v>54</v>
      </c>
      <c r="AH1059" t="s">
        <v>55</v>
      </c>
      <c r="AI1059" t="s">
        <v>1971</v>
      </c>
    </row>
    <row r="1060" spans="1:35" x14ac:dyDescent="0.25">
      <c r="A1060" t="s">
        <v>1439</v>
      </c>
      <c r="B1060" t="s">
        <v>36</v>
      </c>
      <c r="C1060" t="s">
        <v>1651</v>
      </c>
      <c r="D1060" t="s">
        <v>1728</v>
      </c>
      <c r="E1060" t="s">
        <v>39</v>
      </c>
      <c r="F1060" t="s">
        <v>40</v>
      </c>
      <c r="G1060" t="s">
        <v>41</v>
      </c>
      <c r="H1060" t="s">
        <v>64</v>
      </c>
      <c r="I1060" t="s">
        <v>198</v>
      </c>
      <c r="J1060" t="s">
        <v>66</v>
      </c>
      <c r="K1060" t="s">
        <v>97</v>
      </c>
      <c r="L1060" t="s">
        <v>98</v>
      </c>
      <c r="M1060" t="s">
        <v>1984</v>
      </c>
      <c r="N1060" t="s">
        <v>100</v>
      </c>
      <c r="O1060" t="s">
        <v>98</v>
      </c>
      <c r="P1060" s="1">
        <v>2</v>
      </c>
      <c r="Q1060" t="s">
        <v>72</v>
      </c>
      <c r="R1060" s="1">
        <v>525.70000000000005</v>
      </c>
      <c r="S1060" s="1">
        <v>262.79998999999998</v>
      </c>
      <c r="T1060" t="s">
        <v>50</v>
      </c>
      <c r="U1060" s="1">
        <v>530.9</v>
      </c>
      <c r="V1060" s="1">
        <v>530.9</v>
      </c>
      <c r="W1060" s="1">
        <v>10.1</v>
      </c>
      <c r="X1060" s="1">
        <v>10.1</v>
      </c>
      <c r="Y1060" t="s">
        <v>73</v>
      </c>
      <c r="Z1060" t="s">
        <v>52</v>
      </c>
      <c r="AA1060" t="s">
        <v>74</v>
      </c>
      <c r="AB1060" t="s">
        <v>1969</v>
      </c>
      <c r="AC1060" t="s">
        <v>1962</v>
      </c>
      <c r="AD1060" t="s">
        <v>1970</v>
      </c>
      <c r="AE1060" t="s">
        <v>78</v>
      </c>
      <c r="AF1060" s="1">
        <v>4</v>
      </c>
      <c r="AG1060" t="s">
        <v>54</v>
      </c>
      <c r="AH1060" t="s">
        <v>55</v>
      </c>
      <c r="AI1060" t="s">
        <v>1971</v>
      </c>
    </row>
    <row r="1061" spans="1:35" x14ac:dyDescent="0.25">
      <c r="A1061" t="s">
        <v>1439</v>
      </c>
      <c r="B1061" t="s">
        <v>36</v>
      </c>
      <c r="C1061" t="s">
        <v>1651</v>
      </c>
      <c r="D1061" t="s">
        <v>1728</v>
      </c>
      <c r="E1061" t="s">
        <v>39</v>
      </c>
      <c r="F1061" t="s">
        <v>40</v>
      </c>
      <c r="G1061" t="s">
        <v>41</v>
      </c>
      <c r="H1061" t="s">
        <v>64</v>
      </c>
      <c r="I1061" t="s">
        <v>198</v>
      </c>
      <c r="J1061" t="s">
        <v>66</v>
      </c>
      <c r="K1061" t="s">
        <v>1979</v>
      </c>
      <c r="L1061" t="s">
        <v>1980</v>
      </c>
      <c r="M1061" t="s">
        <v>1985</v>
      </c>
      <c r="N1061" t="s">
        <v>1982</v>
      </c>
      <c r="O1061" t="s">
        <v>1983</v>
      </c>
      <c r="P1061" s="1">
        <v>1</v>
      </c>
      <c r="Q1061" t="s">
        <v>72</v>
      </c>
      <c r="R1061" s="1">
        <v>9263.9</v>
      </c>
      <c r="S1061" s="1">
        <v>9263.9003900000007</v>
      </c>
      <c r="T1061" t="s">
        <v>50</v>
      </c>
      <c r="U1061" s="1">
        <v>9355.2000000000007</v>
      </c>
      <c r="V1061" s="1">
        <v>9355.2000000000007</v>
      </c>
      <c r="W1061" s="1">
        <v>5.0999999999999996</v>
      </c>
      <c r="X1061" s="1">
        <v>5.0999999999999996</v>
      </c>
      <c r="Y1061" t="s">
        <v>73</v>
      </c>
      <c r="Z1061" t="s">
        <v>52</v>
      </c>
      <c r="AA1061" t="s">
        <v>74</v>
      </c>
      <c r="AB1061" t="s">
        <v>1969</v>
      </c>
      <c r="AC1061" t="s">
        <v>1962</v>
      </c>
      <c r="AD1061" t="s">
        <v>1970</v>
      </c>
      <c r="AE1061" t="s">
        <v>78</v>
      </c>
      <c r="AF1061" s="1">
        <v>70.599999999999994</v>
      </c>
      <c r="AG1061" t="s">
        <v>54</v>
      </c>
      <c r="AH1061" t="s">
        <v>55</v>
      </c>
      <c r="AI1061" t="s">
        <v>1971</v>
      </c>
    </row>
    <row r="1062" spans="1:35" x14ac:dyDescent="0.25">
      <c r="A1062" t="s">
        <v>1439</v>
      </c>
      <c r="B1062" t="s">
        <v>36</v>
      </c>
      <c r="C1062" t="s">
        <v>1651</v>
      </c>
      <c r="D1062" t="s">
        <v>1728</v>
      </c>
      <c r="E1062" t="s">
        <v>39</v>
      </c>
      <c r="F1062" t="s">
        <v>40</v>
      </c>
      <c r="G1062" t="s">
        <v>41</v>
      </c>
      <c r="H1062" t="s">
        <v>64</v>
      </c>
      <c r="I1062" t="s">
        <v>66</v>
      </c>
      <c r="J1062" t="s">
        <v>66</v>
      </c>
      <c r="K1062" t="s">
        <v>276</v>
      </c>
      <c r="L1062" t="s">
        <v>277</v>
      </c>
      <c r="M1062" t="s">
        <v>278</v>
      </c>
      <c r="N1062" t="s">
        <v>279</v>
      </c>
      <c r="O1062" t="s">
        <v>277</v>
      </c>
      <c r="P1062" s="1">
        <v>1</v>
      </c>
      <c r="Q1062" t="s">
        <v>72</v>
      </c>
      <c r="R1062" s="1">
        <v>357.7</v>
      </c>
      <c r="S1062" s="1">
        <v>357.70001000000002</v>
      </c>
      <c r="T1062" t="s">
        <v>50</v>
      </c>
      <c r="U1062" s="1">
        <v>361.3</v>
      </c>
      <c r="V1062" s="1">
        <v>361.3</v>
      </c>
      <c r="W1062" s="1">
        <v>5.0999999999999996</v>
      </c>
      <c r="X1062" s="1">
        <v>5.0999999999999996</v>
      </c>
      <c r="Y1062" t="s">
        <v>73</v>
      </c>
      <c r="Z1062" t="s">
        <v>52</v>
      </c>
      <c r="AA1062" t="s">
        <v>74</v>
      </c>
      <c r="AB1062" t="s">
        <v>1969</v>
      </c>
      <c r="AC1062" t="s">
        <v>1962</v>
      </c>
      <c r="AD1062" t="s">
        <v>1970</v>
      </c>
      <c r="AE1062" t="s">
        <v>78</v>
      </c>
      <c r="AF1062" s="1">
        <v>2.7</v>
      </c>
      <c r="AG1062" t="s">
        <v>54</v>
      </c>
      <c r="AH1062" t="s">
        <v>55</v>
      </c>
      <c r="AI1062" t="s">
        <v>1971</v>
      </c>
    </row>
    <row r="1063" spans="1:35" x14ac:dyDescent="0.25">
      <c r="A1063" t="s">
        <v>1439</v>
      </c>
      <c r="B1063" t="s">
        <v>36</v>
      </c>
      <c r="C1063" t="s">
        <v>1651</v>
      </c>
      <c r="D1063" t="s">
        <v>1721</v>
      </c>
      <c r="E1063" t="s">
        <v>39</v>
      </c>
      <c r="F1063" t="s">
        <v>40</v>
      </c>
      <c r="G1063" t="s">
        <v>41</v>
      </c>
      <c r="H1063" t="s">
        <v>122</v>
      </c>
      <c r="I1063" t="s">
        <v>1951</v>
      </c>
      <c r="J1063" t="s">
        <v>66</v>
      </c>
      <c r="K1063" t="s">
        <v>1314</v>
      </c>
      <c r="L1063" t="s">
        <v>1315</v>
      </c>
      <c r="M1063" t="s">
        <v>1986</v>
      </c>
      <c r="N1063" t="s">
        <v>1317</v>
      </c>
      <c r="O1063" t="s">
        <v>1318</v>
      </c>
      <c r="P1063" s="1">
        <v>2</v>
      </c>
      <c r="Q1063" t="s">
        <v>72</v>
      </c>
      <c r="R1063" s="1">
        <v>40</v>
      </c>
      <c r="S1063" s="1">
        <v>20</v>
      </c>
      <c r="T1063" t="s">
        <v>124</v>
      </c>
      <c r="U1063" s="1">
        <v>97.4</v>
      </c>
      <c r="V1063" s="1">
        <v>97.4</v>
      </c>
      <c r="W1063" s="1">
        <v>38.200000000000003</v>
      </c>
      <c r="X1063" s="1">
        <v>38.200000000000003</v>
      </c>
      <c r="Y1063" t="s">
        <v>73</v>
      </c>
      <c r="Z1063" t="s">
        <v>52</v>
      </c>
      <c r="AA1063" t="s">
        <v>74</v>
      </c>
      <c r="AB1063" t="s">
        <v>1987</v>
      </c>
      <c r="AC1063" t="s">
        <v>1962</v>
      </c>
      <c r="AD1063" t="s">
        <v>1988</v>
      </c>
      <c r="AE1063" t="s">
        <v>127</v>
      </c>
      <c r="AF1063" s="1">
        <v>57</v>
      </c>
      <c r="AG1063" t="s">
        <v>128</v>
      </c>
      <c r="AH1063" t="s">
        <v>55</v>
      </c>
      <c r="AI1063" t="s">
        <v>1989</v>
      </c>
    </row>
    <row r="1064" spans="1:35" x14ac:dyDescent="0.25">
      <c r="A1064" t="s">
        <v>1439</v>
      </c>
      <c r="B1064" t="s">
        <v>36</v>
      </c>
      <c r="C1064" t="s">
        <v>1651</v>
      </c>
      <c r="D1064" t="s">
        <v>1728</v>
      </c>
      <c r="E1064" t="s">
        <v>39</v>
      </c>
      <c r="F1064" t="s">
        <v>40</v>
      </c>
      <c r="G1064" t="s">
        <v>41</v>
      </c>
      <c r="H1064" t="s">
        <v>1990</v>
      </c>
      <c r="I1064" t="s">
        <v>66</v>
      </c>
      <c r="J1064" t="s">
        <v>66</v>
      </c>
      <c r="K1064" t="s">
        <v>44</v>
      </c>
      <c r="L1064" t="s">
        <v>45</v>
      </c>
      <c r="M1064" t="s">
        <v>1991</v>
      </c>
      <c r="N1064" t="s">
        <v>47</v>
      </c>
      <c r="O1064" t="s">
        <v>48</v>
      </c>
      <c r="P1064" s="1">
        <v>15371.4</v>
      </c>
      <c r="Q1064" t="s">
        <v>49</v>
      </c>
      <c r="R1064" s="1">
        <v>44200.4</v>
      </c>
      <c r="S1064" s="1">
        <v>2.9</v>
      </c>
      <c r="T1064" t="s">
        <v>50</v>
      </c>
      <c r="U1064" s="1">
        <v>46803.199999999997</v>
      </c>
      <c r="V1064" s="1">
        <v>46803.199999999997</v>
      </c>
      <c r="W1064" s="1">
        <v>15240.5</v>
      </c>
      <c r="X1064" s="1">
        <v>15240.5</v>
      </c>
      <c r="Y1064" t="s">
        <v>1255</v>
      </c>
      <c r="Z1064" t="s">
        <v>1256</v>
      </c>
      <c r="AA1064" t="s">
        <v>42</v>
      </c>
      <c r="AB1064" t="s">
        <v>1992</v>
      </c>
      <c r="AC1064" t="s">
        <v>1728</v>
      </c>
      <c r="AD1064" t="s">
        <v>1993</v>
      </c>
      <c r="AE1064" t="s">
        <v>1994</v>
      </c>
      <c r="AF1064" s="1">
        <v>2504.4</v>
      </c>
      <c r="AG1064" t="s">
        <v>54</v>
      </c>
      <c r="AH1064" t="s">
        <v>55</v>
      </c>
      <c r="AI1064" t="s">
        <v>1995</v>
      </c>
    </row>
    <row r="1065" spans="1:35" x14ac:dyDescent="0.25">
      <c r="A1065" t="s">
        <v>1439</v>
      </c>
      <c r="B1065" t="s">
        <v>36</v>
      </c>
      <c r="C1065" t="s">
        <v>1651</v>
      </c>
      <c r="D1065" t="s">
        <v>1728</v>
      </c>
      <c r="E1065" t="s">
        <v>39</v>
      </c>
      <c r="F1065" t="s">
        <v>40</v>
      </c>
      <c r="G1065" t="s">
        <v>41</v>
      </c>
      <c r="H1065" t="s">
        <v>1990</v>
      </c>
      <c r="I1065" t="s">
        <v>66</v>
      </c>
      <c r="J1065" t="s">
        <v>66</v>
      </c>
      <c r="K1065" t="s">
        <v>44</v>
      </c>
      <c r="L1065" t="s">
        <v>45</v>
      </c>
      <c r="M1065" t="s">
        <v>1991</v>
      </c>
      <c r="N1065" t="s">
        <v>47</v>
      </c>
      <c r="O1065" t="s">
        <v>48</v>
      </c>
      <c r="P1065" s="1">
        <v>8258.6</v>
      </c>
      <c r="Q1065" t="s">
        <v>49</v>
      </c>
      <c r="R1065" s="1">
        <v>23747.4</v>
      </c>
      <c r="S1065" s="1">
        <v>2.9</v>
      </c>
      <c r="T1065" t="s">
        <v>50</v>
      </c>
      <c r="U1065" s="1">
        <v>25145.8</v>
      </c>
      <c r="V1065" s="1">
        <v>25145.8</v>
      </c>
      <c r="W1065" s="1">
        <v>8188.2</v>
      </c>
      <c r="X1065" s="1">
        <v>8188.2</v>
      </c>
      <c r="Y1065" t="s">
        <v>1255</v>
      </c>
      <c r="Z1065" t="s">
        <v>1256</v>
      </c>
      <c r="AA1065" t="s">
        <v>42</v>
      </c>
      <c r="AB1065" t="s">
        <v>1992</v>
      </c>
      <c r="AC1065" t="s">
        <v>1728</v>
      </c>
      <c r="AD1065" t="s">
        <v>1993</v>
      </c>
      <c r="AE1065" t="s">
        <v>1994</v>
      </c>
      <c r="AF1065" s="1">
        <v>1345.6</v>
      </c>
      <c r="AG1065" t="s">
        <v>54</v>
      </c>
      <c r="AH1065" t="s">
        <v>55</v>
      </c>
      <c r="AI1065" t="s">
        <v>1995</v>
      </c>
    </row>
    <row r="1066" spans="1:35" x14ac:dyDescent="0.25">
      <c r="A1066" t="s">
        <v>1439</v>
      </c>
      <c r="B1066" t="s">
        <v>36</v>
      </c>
      <c r="C1066" t="s">
        <v>1651</v>
      </c>
      <c r="D1066" t="s">
        <v>1673</v>
      </c>
      <c r="E1066" t="s">
        <v>39</v>
      </c>
      <c r="F1066" t="s">
        <v>40</v>
      </c>
      <c r="G1066" t="s">
        <v>41</v>
      </c>
      <c r="H1066" t="s">
        <v>122</v>
      </c>
      <c r="I1066" t="s">
        <v>96</v>
      </c>
      <c r="J1066" t="s">
        <v>303</v>
      </c>
      <c r="K1066" t="s">
        <v>97</v>
      </c>
      <c r="L1066" t="s">
        <v>98</v>
      </c>
      <c r="M1066" t="s">
        <v>1996</v>
      </c>
      <c r="N1066" t="s">
        <v>100</v>
      </c>
      <c r="O1066" t="s">
        <v>98</v>
      </c>
      <c r="P1066" s="1">
        <v>3</v>
      </c>
      <c r="Q1066" t="s">
        <v>72</v>
      </c>
      <c r="R1066" s="1">
        <v>255</v>
      </c>
      <c r="S1066" s="1">
        <v>85</v>
      </c>
      <c r="T1066" t="s">
        <v>124</v>
      </c>
      <c r="U1066" s="1">
        <v>447.6</v>
      </c>
      <c r="V1066" s="1">
        <v>447.6</v>
      </c>
      <c r="W1066" s="1">
        <v>1.7</v>
      </c>
      <c r="X1066" s="1">
        <v>1.7</v>
      </c>
      <c r="Y1066" t="s">
        <v>73</v>
      </c>
      <c r="Z1066" t="s">
        <v>52</v>
      </c>
      <c r="AA1066" t="s">
        <v>303</v>
      </c>
      <c r="AB1066" t="s">
        <v>1997</v>
      </c>
      <c r="AC1066" t="s">
        <v>1998</v>
      </c>
      <c r="AD1066" t="s">
        <v>1999</v>
      </c>
      <c r="AE1066" t="s">
        <v>127</v>
      </c>
      <c r="AF1066" s="1">
        <v>190</v>
      </c>
      <c r="AG1066" t="s">
        <v>128</v>
      </c>
      <c r="AH1066" t="s">
        <v>55</v>
      </c>
      <c r="AI1066" t="s">
        <v>2000</v>
      </c>
    </row>
    <row r="1067" spans="1:35" x14ac:dyDescent="0.25">
      <c r="A1067" t="s">
        <v>1439</v>
      </c>
      <c r="B1067" t="s">
        <v>36</v>
      </c>
      <c r="C1067" t="s">
        <v>1651</v>
      </c>
      <c r="D1067" t="s">
        <v>1670</v>
      </c>
      <c r="E1067" t="s">
        <v>39</v>
      </c>
      <c r="F1067" t="s">
        <v>40</v>
      </c>
      <c r="G1067" t="s">
        <v>41</v>
      </c>
      <c r="H1067" t="s">
        <v>122</v>
      </c>
      <c r="I1067" t="s">
        <v>90</v>
      </c>
      <c r="J1067" t="s">
        <v>303</v>
      </c>
      <c r="K1067" t="s">
        <v>136</v>
      </c>
      <c r="L1067" t="s">
        <v>137</v>
      </c>
      <c r="M1067" t="s">
        <v>138</v>
      </c>
      <c r="N1067" t="s">
        <v>139</v>
      </c>
      <c r="O1067" t="s">
        <v>137</v>
      </c>
      <c r="P1067" s="1">
        <v>1</v>
      </c>
      <c r="Q1067" t="s">
        <v>72</v>
      </c>
      <c r="R1067" s="1">
        <v>139</v>
      </c>
      <c r="S1067" s="1">
        <v>139</v>
      </c>
      <c r="T1067" t="s">
        <v>124</v>
      </c>
      <c r="U1067" s="1">
        <v>205.4</v>
      </c>
      <c r="V1067" s="1">
        <v>205.4</v>
      </c>
      <c r="W1067" s="1">
        <v>0.7</v>
      </c>
      <c r="X1067" s="1">
        <v>0.7</v>
      </c>
      <c r="Y1067" t="s">
        <v>73</v>
      </c>
      <c r="Z1067" t="s">
        <v>52</v>
      </c>
      <c r="AA1067" t="s">
        <v>303</v>
      </c>
      <c r="AB1067" t="s">
        <v>2001</v>
      </c>
      <c r="AC1067" t="s">
        <v>2002</v>
      </c>
      <c r="AD1067" t="s">
        <v>2003</v>
      </c>
      <c r="AE1067" t="s">
        <v>127</v>
      </c>
      <c r="AF1067" s="1">
        <v>65</v>
      </c>
      <c r="AG1067" t="s">
        <v>128</v>
      </c>
      <c r="AH1067" t="s">
        <v>55</v>
      </c>
      <c r="AI1067" t="s">
        <v>2004</v>
      </c>
    </row>
    <row r="1068" spans="1:35" x14ac:dyDescent="0.25">
      <c r="A1068" t="s">
        <v>1439</v>
      </c>
      <c r="B1068" t="s">
        <v>36</v>
      </c>
      <c r="C1068" t="s">
        <v>1651</v>
      </c>
      <c r="D1068" t="s">
        <v>1708</v>
      </c>
      <c r="E1068" t="s">
        <v>39</v>
      </c>
      <c r="F1068" t="s">
        <v>40</v>
      </c>
      <c r="G1068" t="s">
        <v>41</v>
      </c>
      <c r="H1068" t="s">
        <v>64</v>
      </c>
      <c r="I1068" t="s">
        <v>1972</v>
      </c>
      <c r="J1068" t="s">
        <v>66</v>
      </c>
      <c r="K1068" t="s">
        <v>1974</v>
      </c>
      <c r="L1068" t="s">
        <v>1975</v>
      </c>
      <c r="M1068" t="s">
        <v>2005</v>
      </c>
      <c r="N1068" t="s">
        <v>1977</v>
      </c>
      <c r="O1068" t="s">
        <v>1975</v>
      </c>
      <c r="P1068" s="1">
        <v>1</v>
      </c>
      <c r="Q1068" t="s">
        <v>72</v>
      </c>
      <c r="R1068" s="1">
        <v>79.900000000000006</v>
      </c>
      <c r="S1068" s="1">
        <v>79.900000000000006</v>
      </c>
      <c r="T1068" t="s">
        <v>50</v>
      </c>
      <c r="U1068" s="1">
        <v>80.8</v>
      </c>
      <c r="V1068" s="1">
        <v>80.8</v>
      </c>
      <c r="W1068" s="1">
        <v>3.6</v>
      </c>
      <c r="X1068" s="1">
        <v>3.6</v>
      </c>
      <c r="Y1068" t="s">
        <v>73</v>
      </c>
      <c r="Z1068" t="s">
        <v>52</v>
      </c>
      <c r="AA1068" t="s">
        <v>74</v>
      </c>
      <c r="AB1068" t="s">
        <v>2006</v>
      </c>
      <c r="AC1068" t="s">
        <v>1667</v>
      </c>
      <c r="AD1068" t="s">
        <v>2007</v>
      </c>
      <c r="AE1068" t="s">
        <v>78</v>
      </c>
      <c r="AF1068" s="1">
        <v>0.7</v>
      </c>
      <c r="AG1068" t="s">
        <v>54</v>
      </c>
      <c r="AH1068" t="s">
        <v>55</v>
      </c>
      <c r="AI1068" t="s">
        <v>2008</v>
      </c>
    </row>
    <row r="1069" spans="1:35" x14ac:dyDescent="0.25">
      <c r="A1069" t="s">
        <v>1439</v>
      </c>
      <c r="B1069" t="s">
        <v>36</v>
      </c>
      <c r="C1069" t="s">
        <v>1651</v>
      </c>
      <c r="D1069" t="s">
        <v>1708</v>
      </c>
      <c r="E1069" t="s">
        <v>39</v>
      </c>
      <c r="F1069" t="s">
        <v>40</v>
      </c>
      <c r="G1069" t="s">
        <v>41</v>
      </c>
      <c r="H1069" t="s">
        <v>64</v>
      </c>
      <c r="I1069" t="s">
        <v>96</v>
      </c>
      <c r="J1069" t="s">
        <v>66</v>
      </c>
      <c r="K1069" t="s">
        <v>1974</v>
      </c>
      <c r="L1069" t="s">
        <v>1975</v>
      </c>
      <c r="M1069" t="s">
        <v>2009</v>
      </c>
      <c r="N1069" t="s">
        <v>1977</v>
      </c>
      <c r="O1069" t="s">
        <v>1975</v>
      </c>
      <c r="P1069" s="1">
        <v>1</v>
      </c>
      <c r="Q1069" t="s">
        <v>72</v>
      </c>
      <c r="R1069" s="1">
        <v>36.6</v>
      </c>
      <c r="S1069" s="1">
        <v>36.6</v>
      </c>
      <c r="T1069" t="s">
        <v>50</v>
      </c>
      <c r="U1069" s="1">
        <v>37</v>
      </c>
      <c r="V1069" s="1">
        <v>37</v>
      </c>
      <c r="W1069" s="1">
        <v>3.6</v>
      </c>
      <c r="X1069" s="1">
        <v>3.6</v>
      </c>
      <c r="Y1069" t="s">
        <v>73</v>
      </c>
      <c r="Z1069" t="s">
        <v>52</v>
      </c>
      <c r="AA1069" t="s">
        <v>74</v>
      </c>
      <c r="AB1069" t="s">
        <v>2006</v>
      </c>
      <c r="AC1069" t="s">
        <v>1667</v>
      </c>
      <c r="AD1069" t="s">
        <v>2007</v>
      </c>
      <c r="AE1069" t="s">
        <v>78</v>
      </c>
      <c r="AF1069" s="1">
        <v>0.3</v>
      </c>
      <c r="AG1069" t="s">
        <v>54</v>
      </c>
      <c r="AH1069" t="s">
        <v>55</v>
      </c>
      <c r="AI1069" t="s">
        <v>2008</v>
      </c>
    </row>
    <row r="1070" spans="1:35" x14ac:dyDescent="0.25">
      <c r="A1070" t="s">
        <v>1439</v>
      </c>
      <c r="B1070" t="s">
        <v>36</v>
      </c>
      <c r="C1070" t="s">
        <v>1651</v>
      </c>
      <c r="D1070" t="s">
        <v>1708</v>
      </c>
      <c r="E1070" t="s">
        <v>39</v>
      </c>
      <c r="F1070" t="s">
        <v>40</v>
      </c>
      <c r="G1070" t="s">
        <v>41</v>
      </c>
      <c r="H1070" t="s">
        <v>64</v>
      </c>
      <c r="I1070" t="s">
        <v>80</v>
      </c>
      <c r="J1070" t="s">
        <v>66</v>
      </c>
      <c r="K1070" t="s">
        <v>67</v>
      </c>
      <c r="L1070" t="s">
        <v>68</v>
      </c>
      <c r="M1070" t="s">
        <v>81</v>
      </c>
      <c r="N1070" t="s">
        <v>70</v>
      </c>
      <c r="O1070" t="s">
        <v>71</v>
      </c>
      <c r="P1070" s="1">
        <v>3</v>
      </c>
      <c r="Q1070" t="s">
        <v>72</v>
      </c>
      <c r="R1070" s="1">
        <v>745.1</v>
      </c>
      <c r="S1070" s="1">
        <v>248.39999</v>
      </c>
      <c r="T1070" t="s">
        <v>50</v>
      </c>
      <c r="U1070" s="1">
        <v>753.4</v>
      </c>
      <c r="V1070" s="1">
        <v>753.4</v>
      </c>
      <c r="W1070" s="1">
        <v>10.8</v>
      </c>
      <c r="X1070" s="1">
        <v>10.8</v>
      </c>
      <c r="Y1070" t="s">
        <v>73</v>
      </c>
      <c r="Z1070" t="s">
        <v>52</v>
      </c>
      <c r="AA1070" t="s">
        <v>74</v>
      </c>
      <c r="AB1070" t="s">
        <v>2006</v>
      </c>
      <c r="AC1070" t="s">
        <v>1667</v>
      </c>
      <c r="AD1070" t="s">
        <v>2007</v>
      </c>
      <c r="AE1070" t="s">
        <v>78</v>
      </c>
      <c r="AF1070" s="1">
        <v>6.6</v>
      </c>
      <c r="AG1070" t="s">
        <v>54</v>
      </c>
      <c r="AH1070" t="s">
        <v>55</v>
      </c>
      <c r="AI1070" t="s">
        <v>2008</v>
      </c>
    </row>
    <row r="1071" spans="1:35" x14ac:dyDescent="0.25">
      <c r="A1071" t="s">
        <v>1439</v>
      </c>
      <c r="B1071" t="s">
        <v>36</v>
      </c>
      <c r="C1071" t="s">
        <v>1651</v>
      </c>
      <c r="D1071" t="s">
        <v>1708</v>
      </c>
      <c r="E1071" t="s">
        <v>39</v>
      </c>
      <c r="F1071" t="s">
        <v>40</v>
      </c>
      <c r="G1071" t="s">
        <v>41</v>
      </c>
      <c r="H1071" t="s">
        <v>64</v>
      </c>
      <c r="I1071" t="s">
        <v>80</v>
      </c>
      <c r="J1071" t="s">
        <v>66</v>
      </c>
      <c r="K1071" t="s">
        <v>67</v>
      </c>
      <c r="L1071" t="s">
        <v>68</v>
      </c>
      <c r="M1071" t="s">
        <v>81</v>
      </c>
      <c r="N1071" t="s">
        <v>70</v>
      </c>
      <c r="O1071" t="s">
        <v>71</v>
      </c>
      <c r="P1071" s="1">
        <v>6</v>
      </c>
      <c r="Q1071" t="s">
        <v>72</v>
      </c>
      <c r="R1071" s="1">
        <v>1490.1</v>
      </c>
      <c r="S1071" s="1">
        <v>248.39999</v>
      </c>
      <c r="T1071" t="s">
        <v>50</v>
      </c>
      <c r="U1071" s="1">
        <v>1506.9</v>
      </c>
      <c r="V1071" s="1">
        <v>1506.9</v>
      </c>
      <c r="W1071" s="1">
        <v>21.5</v>
      </c>
      <c r="X1071" s="1">
        <v>21.5</v>
      </c>
      <c r="Y1071" t="s">
        <v>73</v>
      </c>
      <c r="Z1071" t="s">
        <v>52</v>
      </c>
      <c r="AA1071" t="s">
        <v>74</v>
      </c>
      <c r="AB1071" t="s">
        <v>2006</v>
      </c>
      <c r="AC1071" t="s">
        <v>1667</v>
      </c>
      <c r="AD1071" t="s">
        <v>2007</v>
      </c>
      <c r="AE1071" t="s">
        <v>78</v>
      </c>
      <c r="AF1071" s="1">
        <v>13.3</v>
      </c>
      <c r="AG1071" t="s">
        <v>54</v>
      </c>
      <c r="AH1071" t="s">
        <v>55</v>
      </c>
      <c r="AI1071" t="s">
        <v>2008</v>
      </c>
    </row>
    <row r="1072" spans="1:35" x14ac:dyDescent="0.25">
      <c r="A1072" t="s">
        <v>1439</v>
      </c>
      <c r="B1072" t="s">
        <v>36</v>
      </c>
      <c r="C1072" t="s">
        <v>1651</v>
      </c>
      <c r="D1072" t="s">
        <v>1708</v>
      </c>
      <c r="E1072" t="s">
        <v>39</v>
      </c>
      <c r="F1072" t="s">
        <v>40</v>
      </c>
      <c r="G1072" t="s">
        <v>41</v>
      </c>
      <c r="H1072" t="s">
        <v>64</v>
      </c>
      <c r="I1072" t="s">
        <v>66</v>
      </c>
      <c r="J1072" t="s">
        <v>66</v>
      </c>
      <c r="K1072" t="s">
        <v>184</v>
      </c>
      <c r="L1072" t="s">
        <v>185</v>
      </c>
      <c r="M1072" t="s">
        <v>2010</v>
      </c>
      <c r="N1072" t="s">
        <v>187</v>
      </c>
      <c r="O1072" t="s">
        <v>188</v>
      </c>
      <c r="P1072" s="1">
        <v>5</v>
      </c>
      <c r="Q1072" t="s">
        <v>72</v>
      </c>
      <c r="R1072" s="1">
        <v>974.9</v>
      </c>
      <c r="S1072" s="1">
        <v>195</v>
      </c>
      <c r="T1072" t="s">
        <v>50</v>
      </c>
      <c r="U1072" s="1">
        <v>985.8</v>
      </c>
      <c r="V1072" s="1">
        <v>985.8</v>
      </c>
      <c r="W1072" s="1">
        <v>17.899999999999999</v>
      </c>
      <c r="X1072" s="1">
        <v>17.899999999999999</v>
      </c>
      <c r="Y1072" t="s">
        <v>73</v>
      </c>
      <c r="Z1072" t="s">
        <v>52</v>
      </c>
      <c r="AA1072" t="s">
        <v>74</v>
      </c>
      <c r="AB1072" t="s">
        <v>2006</v>
      </c>
      <c r="AC1072" t="s">
        <v>1667</v>
      </c>
      <c r="AD1072" t="s">
        <v>2007</v>
      </c>
      <c r="AE1072" t="s">
        <v>78</v>
      </c>
      <c r="AF1072" s="1">
        <v>8.6999999999999993</v>
      </c>
      <c r="AG1072" t="s">
        <v>54</v>
      </c>
      <c r="AH1072" t="s">
        <v>55</v>
      </c>
      <c r="AI1072" t="s">
        <v>2008</v>
      </c>
    </row>
    <row r="1073" spans="1:35" x14ac:dyDescent="0.25">
      <c r="A1073" t="s">
        <v>1439</v>
      </c>
      <c r="B1073" t="s">
        <v>36</v>
      </c>
      <c r="C1073" t="s">
        <v>1651</v>
      </c>
      <c r="D1073" t="s">
        <v>1708</v>
      </c>
      <c r="E1073" t="s">
        <v>39</v>
      </c>
      <c r="F1073" t="s">
        <v>40</v>
      </c>
      <c r="G1073" t="s">
        <v>41</v>
      </c>
      <c r="H1073" t="s">
        <v>64</v>
      </c>
      <c r="I1073" t="s">
        <v>66</v>
      </c>
      <c r="J1073" t="s">
        <v>66</v>
      </c>
      <c r="K1073" t="s">
        <v>91</v>
      </c>
      <c r="L1073" t="s">
        <v>92</v>
      </c>
      <c r="M1073" t="s">
        <v>2010</v>
      </c>
      <c r="N1073" t="s">
        <v>94</v>
      </c>
      <c r="O1073" t="s">
        <v>95</v>
      </c>
      <c r="P1073" s="1">
        <v>2</v>
      </c>
      <c r="Q1073" t="s">
        <v>72</v>
      </c>
      <c r="R1073" s="1">
        <v>358.4</v>
      </c>
      <c r="S1073" s="1">
        <v>179.2</v>
      </c>
      <c r="T1073" t="s">
        <v>50</v>
      </c>
      <c r="U1073" s="1">
        <v>362.4</v>
      </c>
      <c r="V1073" s="1">
        <v>362.4</v>
      </c>
      <c r="W1073" s="1">
        <v>7.2</v>
      </c>
      <c r="X1073" s="1">
        <v>7.2</v>
      </c>
      <c r="Y1073" t="s">
        <v>73</v>
      </c>
      <c r="Z1073" t="s">
        <v>52</v>
      </c>
      <c r="AA1073" t="s">
        <v>74</v>
      </c>
      <c r="AB1073" t="s">
        <v>2006</v>
      </c>
      <c r="AC1073" t="s">
        <v>1667</v>
      </c>
      <c r="AD1073" t="s">
        <v>2007</v>
      </c>
      <c r="AE1073" t="s">
        <v>78</v>
      </c>
      <c r="AF1073" s="1">
        <v>3.2</v>
      </c>
      <c r="AG1073" t="s">
        <v>54</v>
      </c>
      <c r="AH1073" t="s">
        <v>55</v>
      </c>
      <c r="AI1073" t="s">
        <v>2008</v>
      </c>
    </row>
    <row r="1074" spans="1:35" x14ac:dyDescent="0.25">
      <c r="A1074" t="s">
        <v>1439</v>
      </c>
      <c r="B1074" t="s">
        <v>36</v>
      </c>
      <c r="C1074" t="s">
        <v>1651</v>
      </c>
      <c r="D1074" t="s">
        <v>1708</v>
      </c>
      <c r="E1074" t="s">
        <v>39</v>
      </c>
      <c r="F1074" t="s">
        <v>40</v>
      </c>
      <c r="G1074" t="s">
        <v>41</v>
      </c>
      <c r="H1074" t="s">
        <v>64</v>
      </c>
      <c r="I1074" t="s">
        <v>66</v>
      </c>
      <c r="J1074" t="s">
        <v>66</v>
      </c>
      <c r="K1074" t="s">
        <v>174</v>
      </c>
      <c r="L1074" t="s">
        <v>175</v>
      </c>
      <c r="M1074" t="s">
        <v>2011</v>
      </c>
      <c r="N1074" t="s">
        <v>177</v>
      </c>
      <c r="O1074" t="s">
        <v>175</v>
      </c>
      <c r="P1074" s="1">
        <v>3.6</v>
      </c>
      <c r="Q1074" t="s">
        <v>49</v>
      </c>
      <c r="R1074" s="1">
        <v>288.8</v>
      </c>
      <c r="S1074" s="1">
        <v>80.599999999999994</v>
      </c>
      <c r="T1074" t="s">
        <v>50</v>
      </c>
      <c r="U1074" s="1">
        <v>292</v>
      </c>
      <c r="V1074" s="1">
        <v>292</v>
      </c>
      <c r="W1074" s="1">
        <v>3.6</v>
      </c>
      <c r="X1074" s="1">
        <v>3.6</v>
      </c>
      <c r="Y1074" t="s">
        <v>73</v>
      </c>
      <c r="Z1074" t="s">
        <v>52</v>
      </c>
      <c r="AA1074" t="s">
        <v>74</v>
      </c>
      <c r="AB1074" t="s">
        <v>2006</v>
      </c>
      <c r="AC1074" t="s">
        <v>1667</v>
      </c>
      <c r="AD1074" t="s">
        <v>2007</v>
      </c>
      <c r="AE1074" t="s">
        <v>78</v>
      </c>
      <c r="AF1074" s="1">
        <v>2.6</v>
      </c>
      <c r="AG1074" t="s">
        <v>54</v>
      </c>
      <c r="AH1074" t="s">
        <v>55</v>
      </c>
      <c r="AI1074" t="s">
        <v>2008</v>
      </c>
    </row>
    <row r="1075" spans="1:35" x14ac:dyDescent="0.25">
      <c r="A1075" t="s">
        <v>1439</v>
      </c>
      <c r="B1075" t="s">
        <v>36</v>
      </c>
      <c r="C1075" t="s">
        <v>1651</v>
      </c>
      <c r="D1075" t="s">
        <v>1708</v>
      </c>
      <c r="E1075" t="s">
        <v>39</v>
      </c>
      <c r="F1075" t="s">
        <v>40</v>
      </c>
      <c r="G1075" t="s">
        <v>41</v>
      </c>
      <c r="H1075" t="s">
        <v>64</v>
      </c>
      <c r="I1075" t="s">
        <v>180</v>
      </c>
      <c r="J1075" t="s">
        <v>66</v>
      </c>
      <c r="K1075" t="s">
        <v>170</v>
      </c>
      <c r="L1075" t="s">
        <v>171</v>
      </c>
      <c r="M1075" t="s">
        <v>202</v>
      </c>
      <c r="N1075" t="s">
        <v>173</v>
      </c>
      <c r="O1075" t="s">
        <v>171</v>
      </c>
      <c r="P1075" s="1">
        <v>2</v>
      </c>
      <c r="Q1075" t="s">
        <v>72</v>
      </c>
      <c r="R1075" s="1">
        <v>109</v>
      </c>
      <c r="S1075" s="1">
        <v>54.5</v>
      </c>
      <c r="T1075" t="s">
        <v>50</v>
      </c>
      <c r="U1075" s="1">
        <v>110.2</v>
      </c>
      <c r="V1075" s="1">
        <v>110.2</v>
      </c>
      <c r="W1075" s="1">
        <v>7.2</v>
      </c>
      <c r="X1075" s="1">
        <v>7.2</v>
      </c>
      <c r="Y1075" t="s">
        <v>73</v>
      </c>
      <c r="Z1075" t="s">
        <v>52</v>
      </c>
      <c r="AA1075" t="s">
        <v>74</v>
      </c>
      <c r="AB1075" t="s">
        <v>2006</v>
      </c>
      <c r="AC1075" t="s">
        <v>1667</v>
      </c>
      <c r="AD1075" t="s">
        <v>2007</v>
      </c>
      <c r="AE1075" t="s">
        <v>78</v>
      </c>
      <c r="AF1075" s="1">
        <v>1</v>
      </c>
      <c r="AG1075" t="s">
        <v>54</v>
      </c>
      <c r="AH1075" t="s">
        <v>55</v>
      </c>
      <c r="AI1075" t="s">
        <v>2008</v>
      </c>
    </row>
    <row r="1076" spans="1:35" x14ac:dyDescent="0.25">
      <c r="A1076" t="s">
        <v>1439</v>
      </c>
      <c r="B1076" t="s">
        <v>36</v>
      </c>
      <c r="C1076" t="s">
        <v>1651</v>
      </c>
      <c r="D1076" t="s">
        <v>1708</v>
      </c>
      <c r="E1076" t="s">
        <v>39</v>
      </c>
      <c r="F1076" t="s">
        <v>40</v>
      </c>
      <c r="G1076" t="s">
        <v>41</v>
      </c>
      <c r="H1076" t="s">
        <v>64</v>
      </c>
      <c r="I1076" t="s">
        <v>153</v>
      </c>
      <c r="J1076" t="s">
        <v>66</v>
      </c>
      <c r="K1076" t="s">
        <v>91</v>
      </c>
      <c r="L1076" t="s">
        <v>92</v>
      </c>
      <c r="M1076" t="s">
        <v>2012</v>
      </c>
      <c r="N1076" t="s">
        <v>94</v>
      </c>
      <c r="O1076" t="s">
        <v>95</v>
      </c>
      <c r="P1076" s="1">
        <v>2</v>
      </c>
      <c r="Q1076" t="s">
        <v>72</v>
      </c>
      <c r="R1076" s="1">
        <v>1370.9</v>
      </c>
      <c r="S1076" s="1">
        <v>685.5</v>
      </c>
      <c r="T1076" t="s">
        <v>50</v>
      </c>
      <c r="U1076" s="1">
        <v>1386.3</v>
      </c>
      <c r="V1076" s="1">
        <v>1386.3</v>
      </c>
      <c r="W1076" s="1">
        <v>7.2</v>
      </c>
      <c r="X1076" s="1">
        <v>7.2</v>
      </c>
      <c r="Y1076" t="s">
        <v>73</v>
      </c>
      <c r="Z1076" t="s">
        <v>52</v>
      </c>
      <c r="AA1076" t="s">
        <v>74</v>
      </c>
      <c r="AB1076" t="s">
        <v>2006</v>
      </c>
      <c r="AC1076" t="s">
        <v>1667</v>
      </c>
      <c r="AD1076" t="s">
        <v>2007</v>
      </c>
      <c r="AE1076" t="s">
        <v>78</v>
      </c>
      <c r="AF1076" s="1">
        <v>12.2</v>
      </c>
      <c r="AG1076" t="s">
        <v>54</v>
      </c>
      <c r="AH1076" t="s">
        <v>55</v>
      </c>
      <c r="AI1076" t="s">
        <v>2008</v>
      </c>
    </row>
    <row r="1077" spans="1:35" x14ac:dyDescent="0.25">
      <c r="A1077" t="s">
        <v>1439</v>
      </c>
      <c r="B1077" t="s">
        <v>36</v>
      </c>
      <c r="C1077" t="s">
        <v>1651</v>
      </c>
      <c r="D1077" t="s">
        <v>1708</v>
      </c>
      <c r="E1077" t="s">
        <v>39</v>
      </c>
      <c r="F1077" t="s">
        <v>40</v>
      </c>
      <c r="G1077" t="s">
        <v>41</v>
      </c>
      <c r="H1077" t="s">
        <v>64</v>
      </c>
      <c r="I1077" t="s">
        <v>66</v>
      </c>
      <c r="J1077" t="s">
        <v>66</v>
      </c>
      <c r="K1077" t="s">
        <v>91</v>
      </c>
      <c r="L1077" t="s">
        <v>92</v>
      </c>
      <c r="M1077" t="s">
        <v>2013</v>
      </c>
      <c r="N1077" t="s">
        <v>94</v>
      </c>
      <c r="O1077" t="s">
        <v>95</v>
      </c>
      <c r="P1077" s="1">
        <v>2</v>
      </c>
      <c r="Q1077" t="s">
        <v>72</v>
      </c>
      <c r="R1077" s="1">
        <v>5751.6</v>
      </c>
      <c r="S1077" s="1">
        <v>2875.8000499999998</v>
      </c>
      <c r="T1077" t="s">
        <v>50</v>
      </c>
      <c r="U1077" s="1">
        <v>5816.2</v>
      </c>
      <c r="V1077" s="1">
        <v>5816.2</v>
      </c>
      <c r="W1077" s="1">
        <v>7.2</v>
      </c>
      <c r="X1077" s="1">
        <v>7.2</v>
      </c>
      <c r="Y1077" t="s">
        <v>73</v>
      </c>
      <c r="Z1077" t="s">
        <v>52</v>
      </c>
      <c r="AA1077" t="s">
        <v>74</v>
      </c>
      <c r="AB1077" t="s">
        <v>2006</v>
      </c>
      <c r="AC1077" t="s">
        <v>1667</v>
      </c>
      <c r="AD1077" t="s">
        <v>2007</v>
      </c>
      <c r="AE1077" t="s">
        <v>78</v>
      </c>
      <c r="AF1077" s="1">
        <v>51.3</v>
      </c>
      <c r="AG1077" t="s">
        <v>54</v>
      </c>
      <c r="AH1077" t="s">
        <v>55</v>
      </c>
      <c r="AI1077" t="s">
        <v>2008</v>
      </c>
    </row>
    <row r="1078" spans="1:35" x14ac:dyDescent="0.25">
      <c r="A1078" t="s">
        <v>1439</v>
      </c>
      <c r="B1078" t="s">
        <v>36</v>
      </c>
      <c r="C1078" t="s">
        <v>1651</v>
      </c>
      <c r="D1078" t="s">
        <v>1708</v>
      </c>
      <c r="E1078" t="s">
        <v>39</v>
      </c>
      <c r="F1078" t="s">
        <v>40</v>
      </c>
      <c r="G1078" t="s">
        <v>41</v>
      </c>
      <c r="H1078" t="s">
        <v>64</v>
      </c>
      <c r="I1078" t="s">
        <v>198</v>
      </c>
      <c r="J1078" t="s">
        <v>66</v>
      </c>
      <c r="K1078" t="s">
        <v>97</v>
      </c>
      <c r="L1078" t="s">
        <v>98</v>
      </c>
      <c r="M1078" t="s">
        <v>199</v>
      </c>
      <c r="N1078" t="s">
        <v>100</v>
      </c>
      <c r="O1078" t="s">
        <v>98</v>
      </c>
      <c r="P1078" s="1">
        <v>2</v>
      </c>
      <c r="Q1078" t="s">
        <v>72</v>
      </c>
      <c r="R1078" s="1">
        <v>357.4</v>
      </c>
      <c r="S1078" s="1">
        <v>178.7</v>
      </c>
      <c r="T1078" t="s">
        <v>50</v>
      </c>
      <c r="U1078" s="1">
        <v>361.4</v>
      </c>
      <c r="V1078" s="1">
        <v>361.4</v>
      </c>
      <c r="W1078" s="1">
        <v>7.2</v>
      </c>
      <c r="X1078" s="1">
        <v>7.2</v>
      </c>
      <c r="Y1078" t="s">
        <v>73</v>
      </c>
      <c r="Z1078" t="s">
        <v>52</v>
      </c>
      <c r="AA1078" t="s">
        <v>74</v>
      </c>
      <c r="AB1078" t="s">
        <v>2006</v>
      </c>
      <c r="AC1078" t="s">
        <v>1667</v>
      </c>
      <c r="AD1078" t="s">
        <v>2007</v>
      </c>
      <c r="AE1078" t="s">
        <v>78</v>
      </c>
      <c r="AF1078" s="1">
        <v>3.2</v>
      </c>
      <c r="AG1078" t="s">
        <v>54</v>
      </c>
      <c r="AH1078" t="s">
        <v>55</v>
      </c>
      <c r="AI1078" t="s">
        <v>2008</v>
      </c>
    </row>
    <row r="1079" spans="1:35" x14ac:dyDescent="0.25">
      <c r="A1079" t="s">
        <v>1439</v>
      </c>
      <c r="B1079" t="s">
        <v>36</v>
      </c>
      <c r="C1079" t="s">
        <v>1651</v>
      </c>
      <c r="D1079" t="s">
        <v>1708</v>
      </c>
      <c r="E1079" t="s">
        <v>39</v>
      </c>
      <c r="F1079" t="s">
        <v>40</v>
      </c>
      <c r="G1079" t="s">
        <v>41</v>
      </c>
      <c r="H1079" t="s">
        <v>64</v>
      </c>
      <c r="I1079" t="s">
        <v>153</v>
      </c>
      <c r="J1079" t="s">
        <v>66</v>
      </c>
      <c r="K1079" t="s">
        <v>91</v>
      </c>
      <c r="L1079" t="s">
        <v>92</v>
      </c>
      <c r="M1079" t="s">
        <v>2014</v>
      </c>
      <c r="N1079" t="s">
        <v>94</v>
      </c>
      <c r="O1079" t="s">
        <v>95</v>
      </c>
      <c r="P1079" s="1">
        <v>2</v>
      </c>
      <c r="Q1079" t="s">
        <v>72</v>
      </c>
      <c r="R1079" s="1">
        <v>1175.0999999999999</v>
      </c>
      <c r="S1079" s="1">
        <v>587.59997999999996</v>
      </c>
      <c r="T1079" t="s">
        <v>50</v>
      </c>
      <c r="U1079" s="1">
        <v>1188.3</v>
      </c>
      <c r="V1079" s="1">
        <v>1188.3</v>
      </c>
      <c r="W1079" s="1">
        <v>7.2</v>
      </c>
      <c r="X1079" s="1">
        <v>7.2</v>
      </c>
      <c r="Y1079" t="s">
        <v>73</v>
      </c>
      <c r="Z1079" t="s">
        <v>52</v>
      </c>
      <c r="AA1079" t="s">
        <v>74</v>
      </c>
      <c r="AB1079" t="s">
        <v>2006</v>
      </c>
      <c r="AC1079" t="s">
        <v>1667</v>
      </c>
      <c r="AD1079" t="s">
        <v>2007</v>
      </c>
      <c r="AE1079" t="s">
        <v>78</v>
      </c>
      <c r="AF1079" s="1">
        <v>10.5</v>
      </c>
      <c r="AG1079" t="s">
        <v>54</v>
      </c>
      <c r="AH1079" t="s">
        <v>55</v>
      </c>
      <c r="AI1079" t="s">
        <v>2008</v>
      </c>
    </row>
    <row r="1080" spans="1:35" x14ac:dyDescent="0.25">
      <c r="A1080" t="s">
        <v>1439</v>
      </c>
      <c r="B1080" t="s">
        <v>36</v>
      </c>
      <c r="C1080" t="s">
        <v>1651</v>
      </c>
      <c r="D1080" t="s">
        <v>1708</v>
      </c>
      <c r="E1080" t="s">
        <v>39</v>
      </c>
      <c r="F1080" t="s">
        <v>40</v>
      </c>
      <c r="G1080" t="s">
        <v>41</v>
      </c>
      <c r="H1080" t="s">
        <v>64</v>
      </c>
      <c r="I1080" t="s">
        <v>66</v>
      </c>
      <c r="J1080" t="s">
        <v>66</v>
      </c>
      <c r="K1080" t="s">
        <v>156</v>
      </c>
      <c r="L1080" t="s">
        <v>157</v>
      </c>
      <c r="M1080" t="s">
        <v>1943</v>
      </c>
      <c r="N1080" t="s">
        <v>159</v>
      </c>
      <c r="O1080" t="s">
        <v>160</v>
      </c>
      <c r="P1080" s="1">
        <v>15</v>
      </c>
      <c r="Q1080" t="s">
        <v>72</v>
      </c>
      <c r="R1080" s="1">
        <v>2708.7</v>
      </c>
      <c r="S1080" s="1">
        <v>180.60001</v>
      </c>
      <c r="T1080" t="s">
        <v>50</v>
      </c>
      <c r="U1080" s="1">
        <v>2739.1</v>
      </c>
      <c r="V1080" s="1">
        <v>2739.1</v>
      </c>
      <c r="W1080" s="1">
        <v>53.8</v>
      </c>
      <c r="X1080" s="1">
        <v>53.8</v>
      </c>
      <c r="Y1080" t="s">
        <v>73</v>
      </c>
      <c r="Z1080" t="s">
        <v>52</v>
      </c>
      <c r="AA1080" t="s">
        <v>74</v>
      </c>
      <c r="AB1080" t="s">
        <v>2006</v>
      </c>
      <c r="AC1080" t="s">
        <v>1667</v>
      </c>
      <c r="AD1080" t="s">
        <v>2007</v>
      </c>
      <c r="AE1080" t="s">
        <v>78</v>
      </c>
      <c r="AF1080" s="1">
        <v>24.2</v>
      </c>
      <c r="AG1080" t="s">
        <v>54</v>
      </c>
      <c r="AH1080" t="s">
        <v>55</v>
      </c>
      <c r="AI1080" t="s">
        <v>2008</v>
      </c>
    </row>
    <row r="1081" spans="1:35" x14ac:dyDescent="0.25">
      <c r="A1081" t="s">
        <v>1439</v>
      </c>
      <c r="B1081" t="s">
        <v>36</v>
      </c>
      <c r="C1081" t="s">
        <v>1651</v>
      </c>
      <c r="D1081" t="s">
        <v>1708</v>
      </c>
      <c r="E1081" t="s">
        <v>39</v>
      </c>
      <c r="F1081" t="s">
        <v>40</v>
      </c>
      <c r="G1081" t="s">
        <v>41</v>
      </c>
      <c r="H1081" t="s">
        <v>64</v>
      </c>
      <c r="I1081" t="s">
        <v>66</v>
      </c>
      <c r="J1081" t="s">
        <v>66</v>
      </c>
      <c r="K1081" t="s">
        <v>156</v>
      </c>
      <c r="L1081" t="s">
        <v>157</v>
      </c>
      <c r="M1081" t="s">
        <v>1943</v>
      </c>
      <c r="N1081" t="s">
        <v>159</v>
      </c>
      <c r="O1081" t="s">
        <v>160</v>
      </c>
      <c r="P1081" s="1">
        <v>2</v>
      </c>
      <c r="Q1081" t="s">
        <v>72</v>
      </c>
      <c r="R1081" s="1">
        <v>211.2</v>
      </c>
      <c r="S1081" s="1">
        <v>105.6</v>
      </c>
      <c r="T1081" t="s">
        <v>50</v>
      </c>
      <c r="U1081" s="1">
        <v>213.6</v>
      </c>
      <c r="V1081" s="1">
        <v>213.6</v>
      </c>
      <c r="W1081" s="1">
        <v>7.2</v>
      </c>
      <c r="X1081" s="1">
        <v>7.2</v>
      </c>
      <c r="Y1081" t="s">
        <v>73</v>
      </c>
      <c r="Z1081" t="s">
        <v>52</v>
      </c>
      <c r="AA1081" t="s">
        <v>74</v>
      </c>
      <c r="AB1081" t="s">
        <v>2006</v>
      </c>
      <c r="AC1081" t="s">
        <v>1667</v>
      </c>
      <c r="AD1081" t="s">
        <v>2007</v>
      </c>
      <c r="AE1081" t="s">
        <v>78</v>
      </c>
      <c r="AF1081" s="1">
        <v>1.9</v>
      </c>
      <c r="AG1081" t="s">
        <v>54</v>
      </c>
      <c r="AH1081" t="s">
        <v>55</v>
      </c>
      <c r="AI1081" t="s">
        <v>2008</v>
      </c>
    </row>
    <row r="1082" spans="1:35" x14ac:dyDescent="0.25">
      <c r="A1082" t="s">
        <v>1439</v>
      </c>
      <c r="B1082" t="s">
        <v>36</v>
      </c>
      <c r="C1082" t="s">
        <v>1651</v>
      </c>
      <c r="D1082" t="s">
        <v>1708</v>
      </c>
      <c r="E1082" t="s">
        <v>39</v>
      </c>
      <c r="F1082" t="s">
        <v>40</v>
      </c>
      <c r="G1082" t="s">
        <v>41</v>
      </c>
      <c r="H1082" t="s">
        <v>64</v>
      </c>
      <c r="I1082" t="s">
        <v>153</v>
      </c>
      <c r="J1082" t="s">
        <v>66</v>
      </c>
      <c r="K1082" t="s">
        <v>91</v>
      </c>
      <c r="L1082" t="s">
        <v>92</v>
      </c>
      <c r="M1082" t="s">
        <v>2014</v>
      </c>
      <c r="N1082" t="s">
        <v>94</v>
      </c>
      <c r="O1082" t="s">
        <v>95</v>
      </c>
      <c r="P1082" s="1">
        <v>2</v>
      </c>
      <c r="Q1082" t="s">
        <v>72</v>
      </c>
      <c r="R1082" s="1">
        <v>1090.5999999999999</v>
      </c>
      <c r="S1082" s="1">
        <v>545.29998999999998</v>
      </c>
      <c r="T1082" t="s">
        <v>50</v>
      </c>
      <c r="U1082" s="1">
        <v>1102.9000000000001</v>
      </c>
      <c r="V1082" s="1">
        <v>1102.9000000000001</v>
      </c>
      <c r="W1082" s="1">
        <v>7.2</v>
      </c>
      <c r="X1082" s="1">
        <v>7.2</v>
      </c>
      <c r="Y1082" t="s">
        <v>73</v>
      </c>
      <c r="Z1082" t="s">
        <v>52</v>
      </c>
      <c r="AA1082" t="s">
        <v>74</v>
      </c>
      <c r="AB1082" t="s">
        <v>2006</v>
      </c>
      <c r="AC1082" t="s">
        <v>1667</v>
      </c>
      <c r="AD1082" t="s">
        <v>2007</v>
      </c>
      <c r="AE1082" t="s">
        <v>78</v>
      </c>
      <c r="AF1082" s="1">
        <v>9.6999999999999993</v>
      </c>
      <c r="AG1082" t="s">
        <v>54</v>
      </c>
      <c r="AH1082" t="s">
        <v>55</v>
      </c>
      <c r="AI1082" t="s">
        <v>2008</v>
      </c>
    </row>
    <row r="1083" spans="1:35" x14ac:dyDescent="0.25">
      <c r="A1083" t="s">
        <v>1439</v>
      </c>
      <c r="B1083" t="s">
        <v>36</v>
      </c>
      <c r="C1083" t="s">
        <v>1651</v>
      </c>
      <c r="D1083" t="s">
        <v>1708</v>
      </c>
      <c r="E1083" t="s">
        <v>39</v>
      </c>
      <c r="F1083" t="s">
        <v>40</v>
      </c>
      <c r="G1083" t="s">
        <v>41</v>
      </c>
      <c r="H1083" t="s">
        <v>64</v>
      </c>
      <c r="I1083" t="s">
        <v>66</v>
      </c>
      <c r="J1083" t="s">
        <v>66</v>
      </c>
      <c r="K1083" t="s">
        <v>156</v>
      </c>
      <c r="L1083" t="s">
        <v>157</v>
      </c>
      <c r="M1083" t="s">
        <v>1943</v>
      </c>
      <c r="N1083" t="s">
        <v>159</v>
      </c>
      <c r="O1083" t="s">
        <v>160</v>
      </c>
      <c r="P1083" s="1">
        <v>12</v>
      </c>
      <c r="Q1083" t="s">
        <v>72</v>
      </c>
      <c r="R1083" s="1">
        <v>2259.5</v>
      </c>
      <c r="S1083" s="1">
        <v>188.3</v>
      </c>
      <c r="T1083" t="s">
        <v>50</v>
      </c>
      <c r="U1083" s="1">
        <v>2284.8000000000002</v>
      </c>
      <c r="V1083" s="1">
        <v>2284.8000000000002</v>
      </c>
      <c r="W1083" s="1">
        <v>43</v>
      </c>
      <c r="X1083" s="1">
        <v>43</v>
      </c>
      <c r="Y1083" t="s">
        <v>73</v>
      </c>
      <c r="Z1083" t="s">
        <v>52</v>
      </c>
      <c r="AA1083" t="s">
        <v>74</v>
      </c>
      <c r="AB1083" t="s">
        <v>2006</v>
      </c>
      <c r="AC1083" t="s">
        <v>1667</v>
      </c>
      <c r="AD1083" t="s">
        <v>2007</v>
      </c>
      <c r="AE1083" t="s">
        <v>78</v>
      </c>
      <c r="AF1083" s="1">
        <v>20.2</v>
      </c>
      <c r="AG1083" t="s">
        <v>54</v>
      </c>
      <c r="AH1083" t="s">
        <v>55</v>
      </c>
      <c r="AI1083" t="s">
        <v>2008</v>
      </c>
    </row>
    <row r="1084" spans="1:35" x14ac:dyDescent="0.25">
      <c r="A1084" t="s">
        <v>1439</v>
      </c>
      <c r="B1084" t="s">
        <v>36</v>
      </c>
      <c r="C1084" t="s">
        <v>1651</v>
      </c>
      <c r="D1084" t="s">
        <v>1708</v>
      </c>
      <c r="E1084" t="s">
        <v>39</v>
      </c>
      <c r="F1084" t="s">
        <v>40</v>
      </c>
      <c r="G1084" t="s">
        <v>41</v>
      </c>
      <c r="H1084" t="s">
        <v>64</v>
      </c>
      <c r="I1084" t="s">
        <v>66</v>
      </c>
      <c r="J1084" t="s">
        <v>66</v>
      </c>
      <c r="K1084" t="s">
        <v>156</v>
      </c>
      <c r="L1084" t="s">
        <v>157</v>
      </c>
      <c r="M1084" t="s">
        <v>1943</v>
      </c>
      <c r="N1084" t="s">
        <v>159</v>
      </c>
      <c r="O1084" t="s">
        <v>160</v>
      </c>
      <c r="P1084" s="1">
        <v>1</v>
      </c>
      <c r="Q1084" t="s">
        <v>72</v>
      </c>
      <c r="R1084" s="1">
        <v>176.2</v>
      </c>
      <c r="S1084" s="1">
        <v>176.2</v>
      </c>
      <c r="T1084" t="s">
        <v>50</v>
      </c>
      <c r="U1084" s="1">
        <v>178.1</v>
      </c>
      <c r="V1084" s="1">
        <v>178.1</v>
      </c>
      <c r="W1084" s="1">
        <v>3.6</v>
      </c>
      <c r="X1084" s="1">
        <v>3.6</v>
      </c>
      <c r="Y1084" t="s">
        <v>73</v>
      </c>
      <c r="Z1084" t="s">
        <v>52</v>
      </c>
      <c r="AA1084" t="s">
        <v>74</v>
      </c>
      <c r="AB1084" t="s">
        <v>2006</v>
      </c>
      <c r="AC1084" t="s">
        <v>1667</v>
      </c>
      <c r="AD1084" t="s">
        <v>2007</v>
      </c>
      <c r="AE1084" t="s">
        <v>78</v>
      </c>
      <c r="AF1084" s="1">
        <v>1.6</v>
      </c>
      <c r="AG1084" t="s">
        <v>54</v>
      </c>
      <c r="AH1084" t="s">
        <v>55</v>
      </c>
      <c r="AI1084" t="s">
        <v>2008</v>
      </c>
    </row>
    <row r="1085" spans="1:35" x14ac:dyDescent="0.25">
      <c r="A1085" t="s">
        <v>1439</v>
      </c>
      <c r="B1085" t="s">
        <v>36</v>
      </c>
      <c r="C1085" t="s">
        <v>1651</v>
      </c>
      <c r="D1085" t="s">
        <v>1708</v>
      </c>
      <c r="E1085" t="s">
        <v>39</v>
      </c>
      <c r="F1085" t="s">
        <v>40</v>
      </c>
      <c r="G1085" t="s">
        <v>41</v>
      </c>
      <c r="H1085" t="s">
        <v>64</v>
      </c>
      <c r="I1085" t="s">
        <v>66</v>
      </c>
      <c r="J1085" t="s">
        <v>66</v>
      </c>
      <c r="K1085" t="s">
        <v>156</v>
      </c>
      <c r="L1085" t="s">
        <v>157</v>
      </c>
      <c r="M1085" t="s">
        <v>1943</v>
      </c>
      <c r="N1085" t="s">
        <v>159</v>
      </c>
      <c r="O1085" t="s">
        <v>160</v>
      </c>
      <c r="P1085" s="1">
        <v>17</v>
      </c>
      <c r="Q1085" t="s">
        <v>72</v>
      </c>
      <c r="R1085" s="1">
        <v>2994.6</v>
      </c>
      <c r="S1085" s="1">
        <v>176.2</v>
      </c>
      <c r="T1085" t="s">
        <v>50</v>
      </c>
      <c r="U1085" s="1">
        <v>3028.2</v>
      </c>
      <c r="V1085" s="1">
        <v>3028.2</v>
      </c>
      <c r="W1085" s="1">
        <v>60.9</v>
      </c>
      <c r="X1085" s="1">
        <v>60.9</v>
      </c>
      <c r="Y1085" t="s">
        <v>73</v>
      </c>
      <c r="Z1085" t="s">
        <v>52</v>
      </c>
      <c r="AA1085" t="s">
        <v>74</v>
      </c>
      <c r="AB1085" t="s">
        <v>2006</v>
      </c>
      <c r="AC1085" t="s">
        <v>1667</v>
      </c>
      <c r="AD1085" t="s">
        <v>2007</v>
      </c>
      <c r="AE1085" t="s">
        <v>78</v>
      </c>
      <c r="AF1085" s="1">
        <v>26.7</v>
      </c>
      <c r="AG1085" t="s">
        <v>54</v>
      </c>
      <c r="AH1085" t="s">
        <v>55</v>
      </c>
      <c r="AI1085" t="s">
        <v>2008</v>
      </c>
    </row>
    <row r="1086" spans="1:35" x14ac:dyDescent="0.25">
      <c r="A1086" t="s">
        <v>1439</v>
      </c>
      <c r="B1086" t="s">
        <v>36</v>
      </c>
      <c r="C1086" t="s">
        <v>1651</v>
      </c>
      <c r="D1086" t="s">
        <v>1708</v>
      </c>
      <c r="E1086" t="s">
        <v>39</v>
      </c>
      <c r="F1086" t="s">
        <v>40</v>
      </c>
      <c r="G1086" t="s">
        <v>41</v>
      </c>
      <c r="H1086" t="s">
        <v>64</v>
      </c>
      <c r="I1086" t="s">
        <v>66</v>
      </c>
      <c r="J1086" t="s">
        <v>66</v>
      </c>
      <c r="K1086" t="s">
        <v>156</v>
      </c>
      <c r="L1086" t="s">
        <v>157</v>
      </c>
      <c r="M1086" t="s">
        <v>1943</v>
      </c>
      <c r="N1086" t="s">
        <v>159</v>
      </c>
      <c r="O1086" t="s">
        <v>160</v>
      </c>
      <c r="P1086" s="1">
        <v>1</v>
      </c>
      <c r="Q1086" t="s">
        <v>72</v>
      </c>
      <c r="R1086" s="1">
        <v>659.3</v>
      </c>
      <c r="S1086" s="1">
        <v>659.29998999999998</v>
      </c>
      <c r="T1086" t="s">
        <v>50</v>
      </c>
      <c r="U1086" s="1">
        <v>666.7</v>
      </c>
      <c r="V1086" s="1">
        <v>666.7</v>
      </c>
      <c r="W1086" s="1">
        <v>3.6</v>
      </c>
      <c r="X1086" s="1">
        <v>3.6</v>
      </c>
      <c r="Y1086" t="s">
        <v>73</v>
      </c>
      <c r="Z1086" t="s">
        <v>52</v>
      </c>
      <c r="AA1086" t="s">
        <v>74</v>
      </c>
      <c r="AB1086" t="s">
        <v>2006</v>
      </c>
      <c r="AC1086" t="s">
        <v>1667</v>
      </c>
      <c r="AD1086" t="s">
        <v>2007</v>
      </c>
      <c r="AE1086" t="s">
        <v>78</v>
      </c>
      <c r="AF1086" s="1">
        <v>5.9</v>
      </c>
      <c r="AG1086" t="s">
        <v>54</v>
      </c>
      <c r="AH1086" t="s">
        <v>55</v>
      </c>
      <c r="AI1086" t="s">
        <v>2008</v>
      </c>
    </row>
    <row r="1087" spans="1:35" x14ac:dyDescent="0.25">
      <c r="A1087" t="s">
        <v>1439</v>
      </c>
      <c r="B1087" t="s">
        <v>36</v>
      </c>
      <c r="C1087" t="s">
        <v>1651</v>
      </c>
      <c r="D1087" t="s">
        <v>1708</v>
      </c>
      <c r="E1087" t="s">
        <v>39</v>
      </c>
      <c r="F1087" t="s">
        <v>40</v>
      </c>
      <c r="G1087" t="s">
        <v>41</v>
      </c>
      <c r="H1087" t="s">
        <v>64</v>
      </c>
      <c r="I1087" t="s">
        <v>66</v>
      </c>
      <c r="J1087" t="s">
        <v>66</v>
      </c>
      <c r="K1087" t="s">
        <v>156</v>
      </c>
      <c r="L1087" t="s">
        <v>157</v>
      </c>
      <c r="M1087" t="s">
        <v>1943</v>
      </c>
      <c r="N1087" t="s">
        <v>159</v>
      </c>
      <c r="O1087" t="s">
        <v>160</v>
      </c>
      <c r="P1087" s="1">
        <v>2</v>
      </c>
      <c r="Q1087" t="s">
        <v>72</v>
      </c>
      <c r="R1087" s="1">
        <v>1318.6</v>
      </c>
      <c r="S1087" s="1">
        <v>659.29998999999998</v>
      </c>
      <c r="T1087" t="s">
        <v>50</v>
      </c>
      <c r="U1087" s="1">
        <v>1333.4</v>
      </c>
      <c r="V1087" s="1">
        <v>1333.4</v>
      </c>
      <c r="W1087" s="1">
        <v>7.2</v>
      </c>
      <c r="X1087" s="1">
        <v>7.2</v>
      </c>
      <c r="Y1087" t="s">
        <v>73</v>
      </c>
      <c r="Z1087" t="s">
        <v>52</v>
      </c>
      <c r="AA1087" t="s">
        <v>74</v>
      </c>
      <c r="AB1087" t="s">
        <v>2006</v>
      </c>
      <c r="AC1087" t="s">
        <v>1667</v>
      </c>
      <c r="AD1087" t="s">
        <v>2007</v>
      </c>
      <c r="AE1087" t="s">
        <v>78</v>
      </c>
      <c r="AF1087" s="1">
        <v>11.8</v>
      </c>
      <c r="AG1087" t="s">
        <v>54</v>
      </c>
      <c r="AH1087" t="s">
        <v>55</v>
      </c>
      <c r="AI1087" t="s">
        <v>2008</v>
      </c>
    </row>
    <row r="1088" spans="1:35" x14ac:dyDescent="0.25">
      <c r="A1088" t="s">
        <v>1439</v>
      </c>
      <c r="B1088" t="s">
        <v>36</v>
      </c>
      <c r="C1088" t="s">
        <v>1651</v>
      </c>
      <c r="D1088" t="s">
        <v>1708</v>
      </c>
      <c r="E1088" t="s">
        <v>39</v>
      </c>
      <c r="F1088" t="s">
        <v>40</v>
      </c>
      <c r="G1088" t="s">
        <v>41</v>
      </c>
      <c r="H1088" t="s">
        <v>1990</v>
      </c>
      <c r="I1088" t="s">
        <v>161</v>
      </c>
      <c r="J1088" t="s">
        <v>161</v>
      </c>
      <c r="K1088" t="s">
        <v>44</v>
      </c>
      <c r="L1088" t="s">
        <v>45</v>
      </c>
      <c r="M1088" t="s">
        <v>2015</v>
      </c>
      <c r="N1088" t="s">
        <v>47</v>
      </c>
      <c r="O1088" t="s">
        <v>48</v>
      </c>
      <c r="P1088" s="1">
        <v>15616.7</v>
      </c>
      <c r="Q1088" t="s">
        <v>49</v>
      </c>
      <c r="R1088" s="1">
        <v>44432.9</v>
      </c>
      <c r="S1088" s="1">
        <v>2.8</v>
      </c>
      <c r="T1088" t="s">
        <v>50</v>
      </c>
      <c r="U1088" s="1">
        <v>47036.3</v>
      </c>
      <c r="V1088" s="1">
        <v>47036.3</v>
      </c>
      <c r="W1088" s="1">
        <v>15316.4</v>
      </c>
      <c r="X1088" s="1">
        <v>15316.4</v>
      </c>
      <c r="Y1088" t="s">
        <v>1255</v>
      </c>
      <c r="Z1088" t="s">
        <v>1256</v>
      </c>
      <c r="AA1088" t="s">
        <v>42</v>
      </c>
      <c r="AB1088" t="s">
        <v>2016</v>
      </c>
      <c r="AC1088" t="s">
        <v>1708</v>
      </c>
      <c r="AD1088" t="s">
        <v>2017</v>
      </c>
      <c r="AE1088" t="s">
        <v>1994</v>
      </c>
      <c r="AF1088" s="1">
        <v>2504.4</v>
      </c>
      <c r="AG1088" t="s">
        <v>54</v>
      </c>
      <c r="AH1088" t="s">
        <v>55</v>
      </c>
      <c r="AI1088" t="s">
        <v>2018</v>
      </c>
    </row>
    <row r="1089" spans="1:35" x14ac:dyDescent="0.25">
      <c r="A1089" t="s">
        <v>1439</v>
      </c>
      <c r="B1089" t="s">
        <v>36</v>
      </c>
      <c r="C1089" t="s">
        <v>1651</v>
      </c>
      <c r="D1089" t="s">
        <v>1765</v>
      </c>
      <c r="E1089" t="s">
        <v>39</v>
      </c>
      <c r="F1089" t="s">
        <v>40</v>
      </c>
      <c r="G1089" t="s">
        <v>41</v>
      </c>
      <c r="H1089" t="s">
        <v>204</v>
      </c>
      <c r="I1089" t="s">
        <v>169</v>
      </c>
      <c r="J1089" t="s">
        <v>66</v>
      </c>
      <c r="K1089" t="s">
        <v>206</v>
      </c>
      <c r="L1089" t="s">
        <v>207</v>
      </c>
      <c r="M1089" t="s">
        <v>228</v>
      </c>
      <c r="N1089" t="s">
        <v>209</v>
      </c>
      <c r="O1089" t="s">
        <v>207</v>
      </c>
      <c r="P1089" s="1">
        <v>152.4</v>
      </c>
      <c r="Q1089" t="s">
        <v>49</v>
      </c>
      <c r="R1089" s="1">
        <v>2465.8000000000002</v>
      </c>
      <c r="S1089" s="1">
        <v>16.2</v>
      </c>
      <c r="T1089" t="s">
        <v>50</v>
      </c>
      <c r="U1089" s="1">
        <v>2570.8000000000002</v>
      </c>
      <c r="V1089" s="1">
        <v>2570.8000000000002</v>
      </c>
      <c r="W1089" s="1">
        <v>150.69999999999999</v>
      </c>
      <c r="X1089" s="1">
        <v>150.69999999999999</v>
      </c>
      <c r="Y1089" t="s">
        <v>73</v>
      </c>
      <c r="Z1089" t="s">
        <v>52</v>
      </c>
      <c r="AA1089" t="s">
        <v>74</v>
      </c>
      <c r="AB1089" t="s">
        <v>1929</v>
      </c>
      <c r="AC1089" t="s">
        <v>1680</v>
      </c>
      <c r="AD1089" t="s">
        <v>1802</v>
      </c>
      <c r="AE1089" t="s">
        <v>78</v>
      </c>
      <c r="AF1089" s="1">
        <v>99.3</v>
      </c>
      <c r="AG1089" t="s">
        <v>54</v>
      </c>
      <c r="AH1089" t="s">
        <v>55</v>
      </c>
      <c r="AI1089" t="s">
        <v>1930</v>
      </c>
    </row>
    <row r="1090" spans="1:35" x14ac:dyDescent="0.25">
      <c r="A1090" t="s">
        <v>1439</v>
      </c>
      <c r="B1090" t="s">
        <v>36</v>
      </c>
      <c r="C1090" t="s">
        <v>1651</v>
      </c>
      <c r="D1090" t="s">
        <v>1765</v>
      </c>
      <c r="E1090" t="s">
        <v>39</v>
      </c>
      <c r="F1090" t="s">
        <v>40</v>
      </c>
      <c r="G1090" t="s">
        <v>41</v>
      </c>
      <c r="H1090" t="s">
        <v>204</v>
      </c>
      <c r="I1090" t="s">
        <v>66</v>
      </c>
      <c r="J1090" t="s">
        <v>66</v>
      </c>
      <c r="K1090" t="s">
        <v>221</v>
      </c>
      <c r="L1090" t="s">
        <v>222</v>
      </c>
      <c r="M1090" t="s">
        <v>2019</v>
      </c>
      <c r="N1090" t="s">
        <v>224</v>
      </c>
      <c r="O1090" t="s">
        <v>222</v>
      </c>
      <c r="P1090" s="1">
        <v>7.6</v>
      </c>
      <c r="Q1090" t="s">
        <v>49</v>
      </c>
      <c r="R1090" s="1">
        <v>181.7</v>
      </c>
      <c r="S1090" s="1">
        <v>23.8</v>
      </c>
      <c r="T1090" t="s">
        <v>50</v>
      </c>
      <c r="U1090" s="1">
        <v>189.4</v>
      </c>
      <c r="V1090" s="1">
        <v>189.4</v>
      </c>
      <c r="W1090" s="1">
        <v>7.5</v>
      </c>
      <c r="X1090" s="1">
        <v>7.5</v>
      </c>
      <c r="Y1090" t="s">
        <v>73</v>
      </c>
      <c r="Z1090" t="s">
        <v>52</v>
      </c>
      <c r="AA1090" t="s">
        <v>74</v>
      </c>
      <c r="AB1090" t="s">
        <v>1929</v>
      </c>
      <c r="AC1090" t="s">
        <v>1680</v>
      </c>
      <c r="AD1090" t="s">
        <v>1802</v>
      </c>
      <c r="AE1090" t="s">
        <v>78</v>
      </c>
      <c r="AF1090" s="1">
        <v>7.3</v>
      </c>
      <c r="AG1090" t="s">
        <v>54</v>
      </c>
      <c r="AH1090" t="s">
        <v>55</v>
      </c>
      <c r="AI1090" t="s">
        <v>1930</v>
      </c>
    </row>
    <row r="1091" spans="1:35" x14ac:dyDescent="0.25">
      <c r="A1091" t="s">
        <v>1439</v>
      </c>
      <c r="B1091" t="s">
        <v>36</v>
      </c>
      <c r="C1091" t="s">
        <v>1651</v>
      </c>
      <c r="D1091" t="s">
        <v>1765</v>
      </c>
      <c r="E1091" t="s">
        <v>39</v>
      </c>
      <c r="F1091" t="s">
        <v>40</v>
      </c>
      <c r="G1091" t="s">
        <v>41</v>
      </c>
      <c r="H1091" t="s">
        <v>204</v>
      </c>
      <c r="I1091" t="s">
        <v>169</v>
      </c>
      <c r="J1091" t="s">
        <v>66</v>
      </c>
      <c r="K1091" t="s">
        <v>206</v>
      </c>
      <c r="L1091" t="s">
        <v>207</v>
      </c>
      <c r="M1091" t="s">
        <v>228</v>
      </c>
      <c r="N1091" t="s">
        <v>209</v>
      </c>
      <c r="O1091" t="s">
        <v>207</v>
      </c>
      <c r="P1091" s="1">
        <v>53.3</v>
      </c>
      <c r="Q1091" t="s">
        <v>49</v>
      </c>
      <c r="R1091" s="1">
        <v>978.4</v>
      </c>
      <c r="S1091" s="1">
        <v>18.3</v>
      </c>
      <c r="T1091" t="s">
        <v>50</v>
      </c>
      <c r="U1091" s="1">
        <v>1020.1</v>
      </c>
      <c r="V1091" s="1">
        <v>1020.1</v>
      </c>
      <c r="W1091" s="1">
        <v>52.8</v>
      </c>
      <c r="X1091" s="1">
        <v>52.8</v>
      </c>
      <c r="Y1091" t="s">
        <v>73</v>
      </c>
      <c r="Z1091" t="s">
        <v>52</v>
      </c>
      <c r="AA1091" t="s">
        <v>74</v>
      </c>
      <c r="AB1091" t="s">
        <v>1929</v>
      </c>
      <c r="AC1091" t="s">
        <v>1680</v>
      </c>
      <c r="AD1091" t="s">
        <v>1802</v>
      </c>
      <c r="AE1091" t="s">
        <v>78</v>
      </c>
      <c r="AF1091" s="1">
        <v>39.4</v>
      </c>
      <c r="AG1091" t="s">
        <v>54</v>
      </c>
      <c r="AH1091" t="s">
        <v>55</v>
      </c>
      <c r="AI1091" t="s">
        <v>1930</v>
      </c>
    </row>
    <row r="1092" spans="1:35" x14ac:dyDescent="0.25">
      <c r="A1092" t="s">
        <v>1439</v>
      </c>
      <c r="B1092" t="s">
        <v>36</v>
      </c>
      <c r="C1092" t="s">
        <v>1651</v>
      </c>
      <c r="D1092" t="s">
        <v>1765</v>
      </c>
      <c r="E1092" t="s">
        <v>39</v>
      </c>
      <c r="F1092" t="s">
        <v>40</v>
      </c>
      <c r="G1092" t="s">
        <v>41</v>
      </c>
      <c r="H1092" t="s">
        <v>204</v>
      </c>
      <c r="I1092" t="s">
        <v>66</v>
      </c>
      <c r="J1092" t="s">
        <v>66</v>
      </c>
      <c r="K1092" t="s">
        <v>174</v>
      </c>
      <c r="L1092" t="s">
        <v>175</v>
      </c>
      <c r="M1092" t="s">
        <v>227</v>
      </c>
      <c r="N1092" t="s">
        <v>177</v>
      </c>
      <c r="O1092" t="s">
        <v>175</v>
      </c>
      <c r="P1092" s="1">
        <v>7.6</v>
      </c>
      <c r="Q1092" t="s">
        <v>49</v>
      </c>
      <c r="R1092" s="1">
        <v>759.2</v>
      </c>
      <c r="S1092" s="1">
        <v>99.6</v>
      </c>
      <c r="T1092" t="s">
        <v>50</v>
      </c>
      <c r="U1092" s="1">
        <v>791.5</v>
      </c>
      <c r="V1092" s="1">
        <v>791.5</v>
      </c>
      <c r="W1092" s="1">
        <v>7.5</v>
      </c>
      <c r="X1092" s="1">
        <v>7.5</v>
      </c>
      <c r="Y1092" t="s">
        <v>73</v>
      </c>
      <c r="Z1092" t="s">
        <v>52</v>
      </c>
      <c r="AA1092" t="s">
        <v>74</v>
      </c>
      <c r="AB1092" t="s">
        <v>1929</v>
      </c>
      <c r="AC1092" t="s">
        <v>1680</v>
      </c>
      <c r="AD1092" t="s">
        <v>1802</v>
      </c>
      <c r="AE1092" t="s">
        <v>78</v>
      </c>
      <c r="AF1092" s="1">
        <v>30.6</v>
      </c>
      <c r="AG1092" t="s">
        <v>54</v>
      </c>
      <c r="AH1092" t="s">
        <v>55</v>
      </c>
      <c r="AI1092" t="s">
        <v>1930</v>
      </c>
    </row>
    <row r="1093" spans="1:35" x14ac:dyDescent="0.25">
      <c r="A1093" t="s">
        <v>1439</v>
      </c>
      <c r="B1093" t="s">
        <v>36</v>
      </c>
      <c r="C1093" t="s">
        <v>1651</v>
      </c>
      <c r="D1093" t="s">
        <v>1765</v>
      </c>
      <c r="E1093" t="s">
        <v>39</v>
      </c>
      <c r="F1093" t="s">
        <v>40</v>
      </c>
      <c r="G1093" t="s">
        <v>41</v>
      </c>
      <c r="H1093" t="s">
        <v>204</v>
      </c>
      <c r="I1093" t="s">
        <v>66</v>
      </c>
      <c r="J1093" t="s">
        <v>66</v>
      </c>
      <c r="K1093" t="s">
        <v>174</v>
      </c>
      <c r="L1093" t="s">
        <v>175</v>
      </c>
      <c r="M1093" t="s">
        <v>1931</v>
      </c>
      <c r="N1093" t="s">
        <v>177</v>
      </c>
      <c r="O1093" t="s">
        <v>175</v>
      </c>
      <c r="P1093" s="1">
        <v>7.6</v>
      </c>
      <c r="Q1093" t="s">
        <v>49</v>
      </c>
      <c r="R1093" s="1">
        <v>672.5</v>
      </c>
      <c r="S1093" s="1">
        <v>88.3</v>
      </c>
      <c r="T1093" t="s">
        <v>50</v>
      </c>
      <c r="U1093" s="1">
        <v>701.1</v>
      </c>
      <c r="V1093" s="1">
        <v>701.1</v>
      </c>
      <c r="W1093" s="1">
        <v>7.5</v>
      </c>
      <c r="X1093" s="1">
        <v>7.5</v>
      </c>
      <c r="Y1093" t="s">
        <v>73</v>
      </c>
      <c r="Z1093" t="s">
        <v>52</v>
      </c>
      <c r="AA1093" t="s">
        <v>74</v>
      </c>
      <c r="AB1093" t="s">
        <v>1929</v>
      </c>
      <c r="AC1093" t="s">
        <v>1680</v>
      </c>
      <c r="AD1093" t="s">
        <v>1802</v>
      </c>
      <c r="AE1093" t="s">
        <v>78</v>
      </c>
      <c r="AF1093" s="1">
        <v>27.1</v>
      </c>
      <c r="AG1093" t="s">
        <v>54</v>
      </c>
      <c r="AH1093" t="s">
        <v>55</v>
      </c>
      <c r="AI1093" t="s">
        <v>1930</v>
      </c>
    </row>
    <row r="1094" spans="1:35" x14ac:dyDescent="0.25">
      <c r="A1094" t="s">
        <v>1439</v>
      </c>
      <c r="B1094" t="s">
        <v>36</v>
      </c>
      <c r="C1094" t="s">
        <v>1651</v>
      </c>
      <c r="D1094" t="s">
        <v>1765</v>
      </c>
      <c r="E1094" t="s">
        <v>39</v>
      </c>
      <c r="F1094" t="s">
        <v>40</v>
      </c>
      <c r="G1094" t="s">
        <v>41</v>
      </c>
      <c r="H1094" t="s">
        <v>204</v>
      </c>
      <c r="I1094" t="s">
        <v>66</v>
      </c>
      <c r="J1094" t="s">
        <v>66</v>
      </c>
      <c r="K1094" t="s">
        <v>216</v>
      </c>
      <c r="L1094" t="s">
        <v>217</v>
      </c>
      <c r="M1094" t="s">
        <v>226</v>
      </c>
      <c r="N1094" t="s">
        <v>219</v>
      </c>
      <c r="O1094" t="s">
        <v>220</v>
      </c>
      <c r="P1094" s="1">
        <v>7.6</v>
      </c>
      <c r="Q1094" t="s">
        <v>49</v>
      </c>
      <c r="R1094" s="1">
        <v>141.19999999999999</v>
      </c>
      <c r="S1094" s="1">
        <v>18.5</v>
      </c>
      <c r="T1094" t="s">
        <v>50</v>
      </c>
      <c r="U1094" s="1">
        <v>147.19999999999999</v>
      </c>
      <c r="V1094" s="1">
        <v>147.19999999999999</v>
      </c>
      <c r="W1094" s="1">
        <v>7.5</v>
      </c>
      <c r="X1094" s="1">
        <v>7.5</v>
      </c>
      <c r="Y1094" t="s">
        <v>73</v>
      </c>
      <c r="Z1094" t="s">
        <v>52</v>
      </c>
      <c r="AA1094" t="s">
        <v>74</v>
      </c>
      <c r="AB1094" t="s">
        <v>1929</v>
      </c>
      <c r="AC1094" t="s">
        <v>1680</v>
      </c>
      <c r="AD1094" t="s">
        <v>1802</v>
      </c>
      <c r="AE1094" t="s">
        <v>78</v>
      </c>
      <c r="AF1094" s="1">
        <v>5.7</v>
      </c>
      <c r="AG1094" t="s">
        <v>54</v>
      </c>
      <c r="AH1094" t="s">
        <v>55</v>
      </c>
      <c r="AI1094" t="s">
        <v>1930</v>
      </c>
    </row>
    <row r="1095" spans="1:35" x14ac:dyDescent="0.25">
      <c r="A1095" t="s">
        <v>1439</v>
      </c>
      <c r="B1095" t="s">
        <v>36</v>
      </c>
      <c r="C1095" t="s">
        <v>1651</v>
      </c>
      <c r="D1095" t="s">
        <v>1765</v>
      </c>
      <c r="E1095" t="s">
        <v>39</v>
      </c>
      <c r="F1095" t="s">
        <v>40</v>
      </c>
      <c r="G1095" t="s">
        <v>41</v>
      </c>
      <c r="H1095" t="s">
        <v>204</v>
      </c>
      <c r="I1095" t="s">
        <v>215</v>
      </c>
      <c r="J1095" t="s">
        <v>66</v>
      </c>
      <c r="K1095" t="s">
        <v>216</v>
      </c>
      <c r="L1095" t="s">
        <v>217</v>
      </c>
      <c r="M1095" t="s">
        <v>218</v>
      </c>
      <c r="N1095" t="s">
        <v>219</v>
      </c>
      <c r="O1095" t="s">
        <v>220</v>
      </c>
      <c r="P1095" s="1">
        <v>7.6</v>
      </c>
      <c r="Q1095" t="s">
        <v>49</v>
      </c>
      <c r="R1095" s="1">
        <v>159.4</v>
      </c>
      <c r="S1095" s="1">
        <v>20.9</v>
      </c>
      <c r="T1095" t="s">
        <v>50</v>
      </c>
      <c r="U1095" s="1">
        <v>166.2</v>
      </c>
      <c r="V1095" s="1">
        <v>166.2</v>
      </c>
      <c r="W1095" s="1">
        <v>7.5</v>
      </c>
      <c r="X1095" s="1">
        <v>7.5</v>
      </c>
      <c r="Y1095" t="s">
        <v>73</v>
      </c>
      <c r="Z1095" t="s">
        <v>52</v>
      </c>
      <c r="AA1095" t="s">
        <v>74</v>
      </c>
      <c r="AB1095" t="s">
        <v>1929</v>
      </c>
      <c r="AC1095" t="s">
        <v>1680</v>
      </c>
      <c r="AD1095" t="s">
        <v>1802</v>
      </c>
      <c r="AE1095" t="s">
        <v>78</v>
      </c>
      <c r="AF1095" s="1">
        <v>6.4</v>
      </c>
      <c r="AG1095" t="s">
        <v>54</v>
      </c>
      <c r="AH1095" t="s">
        <v>55</v>
      </c>
      <c r="AI1095" t="s">
        <v>1930</v>
      </c>
    </row>
    <row r="1096" spans="1:35" x14ac:dyDescent="0.25">
      <c r="A1096" t="s">
        <v>1439</v>
      </c>
      <c r="B1096" t="s">
        <v>36</v>
      </c>
      <c r="C1096" t="s">
        <v>1651</v>
      </c>
      <c r="D1096" t="s">
        <v>1765</v>
      </c>
      <c r="E1096" t="s">
        <v>39</v>
      </c>
      <c r="F1096" t="s">
        <v>40</v>
      </c>
      <c r="G1096" t="s">
        <v>41</v>
      </c>
      <c r="H1096" t="s">
        <v>204</v>
      </c>
      <c r="I1096" t="s">
        <v>66</v>
      </c>
      <c r="J1096" t="s">
        <v>66</v>
      </c>
      <c r="K1096" t="s">
        <v>174</v>
      </c>
      <c r="L1096" t="s">
        <v>175</v>
      </c>
      <c r="M1096" t="s">
        <v>1931</v>
      </c>
      <c r="N1096" t="s">
        <v>177</v>
      </c>
      <c r="O1096" t="s">
        <v>175</v>
      </c>
      <c r="P1096" s="1">
        <v>15.2</v>
      </c>
      <c r="Q1096" t="s">
        <v>49</v>
      </c>
      <c r="R1096" s="1">
        <v>1197.5</v>
      </c>
      <c r="S1096" s="1">
        <v>78.599999999999994</v>
      </c>
      <c r="T1096" t="s">
        <v>50</v>
      </c>
      <c r="U1096" s="1">
        <v>1248.4000000000001</v>
      </c>
      <c r="V1096" s="1">
        <v>1248.4000000000001</v>
      </c>
      <c r="W1096" s="1">
        <v>15.1</v>
      </c>
      <c r="X1096" s="1">
        <v>15.1</v>
      </c>
      <c r="Y1096" t="s">
        <v>73</v>
      </c>
      <c r="Z1096" t="s">
        <v>52</v>
      </c>
      <c r="AA1096" t="s">
        <v>74</v>
      </c>
      <c r="AB1096" t="s">
        <v>1929</v>
      </c>
      <c r="AC1096" t="s">
        <v>1680</v>
      </c>
      <c r="AD1096" t="s">
        <v>1802</v>
      </c>
      <c r="AE1096" t="s">
        <v>78</v>
      </c>
      <c r="AF1096" s="1">
        <v>48.2</v>
      </c>
      <c r="AG1096" t="s">
        <v>54</v>
      </c>
      <c r="AH1096" t="s">
        <v>55</v>
      </c>
      <c r="AI1096" t="s">
        <v>1930</v>
      </c>
    </row>
    <row r="1097" spans="1:35" x14ac:dyDescent="0.25">
      <c r="A1097" t="s">
        <v>1439</v>
      </c>
      <c r="B1097" t="s">
        <v>36</v>
      </c>
      <c r="C1097" t="s">
        <v>1651</v>
      </c>
      <c r="D1097" t="s">
        <v>1765</v>
      </c>
      <c r="E1097" t="s">
        <v>39</v>
      </c>
      <c r="F1097" t="s">
        <v>40</v>
      </c>
      <c r="G1097" t="s">
        <v>41</v>
      </c>
      <c r="H1097" t="s">
        <v>204</v>
      </c>
      <c r="I1097" t="s">
        <v>66</v>
      </c>
      <c r="J1097" t="s">
        <v>66</v>
      </c>
      <c r="K1097" t="s">
        <v>174</v>
      </c>
      <c r="L1097" t="s">
        <v>175</v>
      </c>
      <c r="M1097" t="s">
        <v>2020</v>
      </c>
      <c r="N1097" t="s">
        <v>177</v>
      </c>
      <c r="O1097" t="s">
        <v>175</v>
      </c>
      <c r="P1097" s="1">
        <v>7.6</v>
      </c>
      <c r="Q1097" t="s">
        <v>49</v>
      </c>
      <c r="R1097" s="1">
        <v>637.9</v>
      </c>
      <c r="S1097" s="1">
        <v>83.7</v>
      </c>
      <c r="T1097" t="s">
        <v>50</v>
      </c>
      <c r="U1097" s="1">
        <v>665</v>
      </c>
      <c r="V1097" s="1">
        <v>665</v>
      </c>
      <c r="W1097" s="1">
        <v>7.5</v>
      </c>
      <c r="X1097" s="1">
        <v>7.5</v>
      </c>
      <c r="Y1097" t="s">
        <v>73</v>
      </c>
      <c r="Z1097" t="s">
        <v>52</v>
      </c>
      <c r="AA1097" t="s">
        <v>74</v>
      </c>
      <c r="AB1097" t="s">
        <v>1929</v>
      </c>
      <c r="AC1097" t="s">
        <v>1680</v>
      </c>
      <c r="AD1097" t="s">
        <v>1802</v>
      </c>
      <c r="AE1097" t="s">
        <v>78</v>
      </c>
      <c r="AF1097" s="1">
        <v>25.7</v>
      </c>
      <c r="AG1097" t="s">
        <v>54</v>
      </c>
      <c r="AH1097" t="s">
        <v>55</v>
      </c>
      <c r="AI1097" t="s">
        <v>1930</v>
      </c>
    </row>
    <row r="1098" spans="1:35" x14ac:dyDescent="0.25">
      <c r="A1098" t="s">
        <v>1439</v>
      </c>
      <c r="B1098" t="s">
        <v>36</v>
      </c>
      <c r="C1098" t="s">
        <v>1651</v>
      </c>
      <c r="D1098" t="s">
        <v>1765</v>
      </c>
      <c r="E1098" t="s">
        <v>39</v>
      </c>
      <c r="F1098" t="s">
        <v>40</v>
      </c>
      <c r="G1098" t="s">
        <v>41</v>
      </c>
      <c r="H1098" t="s">
        <v>204</v>
      </c>
      <c r="I1098" t="s">
        <v>66</v>
      </c>
      <c r="J1098" t="s">
        <v>66</v>
      </c>
      <c r="K1098" t="s">
        <v>216</v>
      </c>
      <c r="L1098" t="s">
        <v>217</v>
      </c>
      <c r="M1098" t="s">
        <v>226</v>
      </c>
      <c r="N1098" t="s">
        <v>219</v>
      </c>
      <c r="O1098" t="s">
        <v>220</v>
      </c>
      <c r="P1098" s="1">
        <v>15.2</v>
      </c>
      <c r="Q1098" t="s">
        <v>49</v>
      </c>
      <c r="R1098" s="1">
        <v>280.5</v>
      </c>
      <c r="S1098" s="1">
        <v>18.399999999999999</v>
      </c>
      <c r="T1098" t="s">
        <v>50</v>
      </c>
      <c r="U1098" s="1">
        <v>292.39999999999998</v>
      </c>
      <c r="V1098" s="1">
        <v>292.39999999999998</v>
      </c>
      <c r="W1098" s="1">
        <v>15.1</v>
      </c>
      <c r="X1098" s="1">
        <v>15.1</v>
      </c>
      <c r="Y1098" t="s">
        <v>73</v>
      </c>
      <c r="Z1098" t="s">
        <v>52</v>
      </c>
      <c r="AA1098" t="s">
        <v>74</v>
      </c>
      <c r="AB1098" t="s">
        <v>1929</v>
      </c>
      <c r="AC1098" t="s">
        <v>1680</v>
      </c>
      <c r="AD1098" t="s">
        <v>1802</v>
      </c>
      <c r="AE1098" t="s">
        <v>78</v>
      </c>
      <c r="AF1098" s="1">
        <v>11.3</v>
      </c>
      <c r="AG1098" t="s">
        <v>54</v>
      </c>
      <c r="AH1098" t="s">
        <v>55</v>
      </c>
      <c r="AI1098" t="s">
        <v>1930</v>
      </c>
    </row>
    <row r="1099" spans="1:35" x14ac:dyDescent="0.25">
      <c r="A1099" t="s">
        <v>1439</v>
      </c>
      <c r="B1099" t="s">
        <v>36</v>
      </c>
      <c r="C1099" t="s">
        <v>1651</v>
      </c>
      <c r="D1099" t="s">
        <v>1765</v>
      </c>
      <c r="E1099" t="s">
        <v>39</v>
      </c>
      <c r="F1099" t="s">
        <v>40</v>
      </c>
      <c r="G1099" t="s">
        <v>41</v>
      </c>
      <c r="H1099" t="s">
        <v>204</v>
      </c>
      <c r="I1099" t="s">
        <v>215</v>
      </c>
      <c r="J1099" t="s">
        <v>66</v>
      </c>
      <c r="K1099" t="s">
        <v>216</v>
      </c>
      <c r="L1099" t="s">
        <v>217</v>
      </c>
      <c r="M1099" t="s">
        <v>218</v>
      </c>
      <c r="N1099" t="s">
        <v>219</v>
      </c>
      <c r="O1099" t="s">
        <v>220</v>
      </c>
      <c r="P1099" s="1">
        <v>68.599999999999994</v>
      </c>
      <c r="Q1099" t="s">
        <v>49</v>
      </c>
      <c r="R1099" s="1">
        <v>1601</v>
      </c>
      <c r="S1099" s="1">
        <v>23.3</v>
      </c>
      <c r="T1099" t="s">
        <v>50</v>
      </c>
      <c r="U1099" s="1">
        <v>1669.2</v>
      </c>
      <c r="V1099" s="1">
        <v>1669.2</v>
      </c>
      <c r="W1099" s="1">
        <v>67.8</v>
      </c>
      <c r="X1099" s="1">
        <v>67.8</v>
      </c>
      <c r="Y1099" t="s">
        <v>73</v>
      </c>
      <c r="Z1099" t="s">
        <v>52</v>
      </c>
      <c r="AA1099" t="s">
        <v>74</v>
      </c>
      <c r="AB1099" t="s">
        <v>1929</v>
      </c>
      <c r="AC1099" t="s">
        <v>1680</v>
      </c>
      <c r="AD1099" t="s">
        <v>1802</v>
      </c>
      <c r="AE1099" t="s">
        <v>78</v>
      </c>
      <c r="AF1099" s="1">
        <v>64.5</v>
      </c>
      <c r="AG1099" t="s">
        <v>54</v>
      </c>
      <c r="AH1099" t="s">
        <v>55</v>
      </c>
      <c r="AI1099" t="s">
        <v>1930</v>
      </c>
    </row>
    <row r="1100" spans="1:35" x14ac:dyDescent="0.25">
      <c r="A1100" t="s">
        <v>1439</v>
      </c>
      <c r="B1100" t="s">
        <v>36</v>
      </c>
      <c r="C1100" t="s">
        <v>1651</v>
      </c>
      <c r="D1100" t="s">
        <v>1765</v>
      </c>
      <c r="E1100" t="s">
        <v>39</v>
      </c>
      <c r="F1100" t="s">
        <v>40</v>
      </c>
      <c r="G1100" t="s">
        <v>41</v>
      </c>
      <c r="H1100" t="s">
        <v>204</v>
      </c>
      <c r="I1100" t="s">
        <v>66</v>
      </c>
      <c r="J1100" t="s">
        <v>66</v>
      </c>
      <c r="K1100" t="s">
        <v>216</v>
      </c>
      <c r="L1100" t="s">
        <v>217</v>
      </c>
      <c r="M1100" t="s">
        <v>1935</v>
      </c>
      <c r="N1100" t="s">
        <v>219</v>
      </c>
      <c r="O1100" t="s">
        <v>220</v>
      </c>
      <c r="P1100" s="1">
        <v>11.4</v>
      </c>
      <c r="Q1100" t="s">
        <v>49</v>
      </c>
      <c r="R1100" s="1">
        <v>234.3</v>
      </c>
      <c r="S1100" s="1">
        <v>20.5</v>
      </c>
      <c r="T1100" t="s">
        <v>50</v>
      </c>
      <c r="U1100" s="1">
        <v>244.3</v>
      </c>
      <c r="V1100" s="1">
        <v>244.3</v>
      </c>
      <c r="W1100" s="1">
        <v>11.3</v>
      </c>
      <c r="X1100" s="1">
        <v>11.3</v>
      </c>
      <c r="Y1100" t="s">
        <v>73</v>
      </c>
      <c r="Z1100" t="s">
        <v>52</v>
      </c>
      <c r="AA1100" t="s">
        <v>74</v>
      </c>
      <c r="AB1100" t="s">
        <v>1929</v>
      </c>
      <c r="AC1100" t="s">
        <v>1680</v>
      </c>
      <c r="AD1100" t="s">
        <v>1802</v>
      </c>
      <c r="AE1100" t="s">
        <v>78</v>
      </c>
      <c r="AF1100" s="1">
        <v>9.4</v>
      </c>
      <c r="AG1100" t="s">
        <v>54</v>
      </c>
      <c r="AH1100" t="s">
        <v>55</v>
      </c>
      <c r="AI1100" t="s">
        <v>1930</v>
      </c>
    </row>
    <row r="1101" spans="1:35" x14ac:dyDescent="0.25">
      <c r="A1101" t="s">
        <v>1439</v>
      </c>
      <c r="B1101" t="s">
        <v>36</v>
      </c>
      <c r="C1101" t="s">
        <v>1651</v>
      </c>
      <c r="D1101" t="s">
        <v>1765</v>
      </c>
      <c r="E1101" t="s">
        <v>39</v>
      </c>
      <c r="F1101" t="s">
        <v>40</v>
      </c>
      <c r="G1101" t="s">
        <v>41</v>
      </c>
      <c r="H1101" t="s">
        <v>204</v>
      </c>
      <c r="I1101" t="s">
        <v>66</v>
      </c>
      <c r="J1101" t="s">
        <v>66</v>
      </c>
      <c r="K1101" t="s">
        <v>174</v>
      </c>
      <c r="L1101" t="s">
        <v>175</v>
      </c>
      <c r="M1101" t="s">
        <v>2020</v>
      </c>
      <c r="N1101" t="s">
        <v>177</v>
      </c>
      <c r="O1101" t="s">
        <v>175</v>
      </c>
      <c r="P1101" s="1">
        <v>3.8</v>
      </c>
      <c r="Q1101" t="s">
        <v>49</v>
      </c>
      <c r="R1101" s="1">
        <v>339</v>
      </c>
      <c r="S1101" s="1">
        <v>89</v>
      </c>
      <c r="T1101" t="s">
        <v>50</v>
      </c>
      <c r="U1101" s="1">
        <v>353.4</v>
      </c>
      <c r="V1101" s="1">
        <v>353.4</v>
      </c>
      <c r="W1101" s="1">
        <v>3.8</v>
      </c>
      <c r="X1101" s="1">
        <v>3.8</v>
      </c>
      <c r="Y1101" t="s">
        <v>73</v>
      </c>
      <c r="Z1101" t="s">
        <v>52</v>
      </c>
      <c r="AA1101" t="s">
        <v>74</v>
      </c>
      <c r="AB1101" t="s">
        <v>1929</v>
      </c>
      <c r="AC1101" t="s">
        <v>1680</v>
      </c>
      <c r="AD1101" t="s">
        <v>1802</v>
      </c>
      <c r="AE1101" t="s">
        <v>78</v>
      </c>
      <c r="AF1101" s="1">
        <v>13.7</v>
      </c>
      <c r="AG1101" t="s">
        <v>54</v>
      </c>
      <c r="AH1101" t="s">
        <v>55</v>
      </c>
      <c r="AI1101" t="s">
        <v>1930</v>
      </c>
    </row>
    <row r="1102" spans="1:35" x14ac:dyDescent="0.25">
      <c r="A1102" t="s">
        <v>1439</v>
      </c>
      <c r="B1102" t="s">
        <v>36</v>
      </c>
      <c r="C1102" t="s">
        <v>1651</v>
      </c>
      <c r="D1102" t="s">
        <v>1998</v>
      </c>
      <c r="E1102" t="s">
        <v>370</v>
      </c>
      <c r="F1102" t="s">
        <v>371</v>
      </c>
      <c r="G1102" t="s">
        <v>372</v>
      </c>
      <c r="H1102" t="s">
        <v>122</v>
      </c>
      <c r="I1102" t="s">
        <v>66</v>
      </c>
      <c r="J1102" t="s">
        <v>303</v>
      </c>
      <c r="K1102" t="s">
        <v>357</v>
      </c>
      <c r="L1102" t="s">
        <v>358</v>
      </c>
      <c r="M1102" t="s">
        <v>2021</v>
      </c>
      <c r="N1102" t="s">
        <v>360</v>
      </c>
      <c r="O1102" t="s">
        <v>358</v>
      </c>
      <c r="P1102" s="1">
        <v>1</v>
      </c>
      <c r="Q1102" t="s">
        <v>72</v>
      </c>
      <c r="R1102" s="1">
        <v>4.0999999999999996</v>
      </c>
      <c r="S1102" s="1">
        <v>4.0999999999999996</v>
      </c>
      <c r="T1102" t="s">
        <v>124</v>
      </c>
      <c r="U1102" s="1">
        <v>4.2</v>
      </c>
      <c r="V1102" s="1">
        <v>4.2</v>
      </c>
      <c r="W1102" s="1">
        <v>0</v>
      </c>
      <c r="X1102" s="1">
        <v>0</v>
      </c>
      <c r="Y1102" t="s">
        <v>73</v>
      </c>
      <c r="Z1102" t="s">
        <v>309</v>
      </c>
      <c r="AA1102" t="s">
        <v>303</v>
      </c>
      <c r="AB1102" t="s">
        <v>2022</v>
      </c>
      <c r="AC1102" t="s">
        <v>1998</v>
      </c>
      <c r="AD1102" t="s">
        <v>2023</v>
      </c>
      <c r="AE1102" t="s">
        <v>312</v>
      </c>
      <c r="AF1102" s="1">
        <v>0</v>
      </c>
      <c r="AG1102" t="s">
        <v>128</v>
      </c>
      <c r="AH1102" t="s">
        <v>55</v>
      </c>
      <c r="AI1102" t="s">
        <v>2024</v>
      </c>
    </row>
    <row r="1103" spans="1:35" s="12" customFormat="1" x14ac:dyDescent="0.25">
      <c r="A1103" s="12" t="s">
        <v>1439</v>
      </c>
      <c r="B1103" s="12" t="s">
        <v>36</v>
      </c>
      <c r="C1103" s="12" t="s">
        <v>1651</v>
      </c>
      <c r="D1103" s="12" t="s">
        <v>1680</v>
      </c>
      <c r="E1103" s="12" t="s">
        <v>370</v>
      </c>
      <c r="F1103" s="12" t="s">
        <v>371</v>
      </c>
      <c r="G1103" s="12" t="s">
        <v>372</v>
      </c>
      <c r="H1103" s="12" t="s">
        <v>437</v>
      </c>
      <c r="I1103" s="12" t="s">
        <v>66</v>
      </c>
      <c r="J1103" s="12" t="s">
        <v>66</v>
      </c>
      <c r="K1103" s="12" t="s">
        <v>438</v>
      </c>
      <c r="L1103" s="12" t="s">
        <v>439</v>
      </c>
      <c r="M1103" s="12" t="s">
        <v>440</v>
      </c>
      <c r="N1103" s="12" t="s">
        <v>441</v>
      </c>
      <c r="O1103" s="12" t="s">
        <v>439</v>
      </c>
      <c r="P1103" s="13">
        <v>338.7</v>
      </c>
      <c r="Q1103" s="12" t="s">
        <v>49</v>
      </c>
      <c r="R1103" s="13">
        <v>7172.1</v>
      </c>
      <c r="S1103" s="13">
        <v>21.2</v>
      </c>
      <c r="T1103" s="12" t="s">
        <v>50</v>
      </c>
      <c r="U1103" s="13">
        <v>7197.1</v>
      </c>
      <c r="V1103" s="13">
        <v>7197.1</v>
      </c>
      <c r="W1103" s="13">
        <v>338.7</v>
      </c>
      <c r="X1103" s="13">
        <v>338.7</v>
      </c>
      <c r="Y1103" s="12" t="s">
        <v>113</v>
      </c>
      <c r="Z1103" s="12" t="s">
        <v>114</v>
      </c>
      <c r="AA1103" s="12" t="s">
        <v>74</v>
      </c>
      <c r="AB1103" s="12" t="s">
        <v>2025</v>
      </c>
      <c r="AC1103" s="12" t="s">
        <v>1751</v>
      </c>
      <c r="AD1103" s="12" t="s">
        <v>2026</v>
      </c>
      <c r="AE1103" s="12" t="s">
        <v>445</v>
      </c>
      <c r="AF1103" s="13">
        <v>21.4</v>
      </c>
      <c r="AG1103" s="12" t="s">
        <v>399</v>
      </c>
      <c r="AH1103" s="12" t="s">
        <v>55</v>
      </c>
      <c r="AI1103" s="12" t="s">
        <v>2027</v>
      </c>
    </row>
    <row r="1104" spans="1:35" x14ac:dyDescent="0.25">
      <c r="A1104" t="s">
        <v>1439</v>
      </c>
      <c r="B1104" t="s">
        <v>36</v>
      </c>
      <c r="C1104" t="s">
        <v>1651</v>
      </c>
      <c r="D1104" t="s">
        <v>1673</v>
      </c>
      <c r="E1104" t="s">
        <v>370</v>
      </c>
      <c r="F1104" t="s">
        <v>371</v>
      </c>
      <c r="G1104" t="s">
        <v>372</v>
      </c>
      <c r="H1104" t="s">
        <v>122</v>
      </c>
      <c r="I1104" t="s">
        <v>66</v>
      </c>
      <c r="J1104" t="s">
        <v>303</v>
      </c>
      <c r="K1104" t="s">
        <v>184</v>
      </c>
      <c r="L1104" t="s">
        <v>185</v>
      </c>
      <c r="M1104" t="s">
        <v>2028</v>
      </c>
      <c r="N1104" t="s">
        <v>187</v>
      </c>
      <c r="O1104" t="s">
        <v>188</v>
      </c>
      <c r="P1104" s="1">
        <v>1</v>
      </c>
      <c r="Q1104" t="s">
        <v>72</v>
      </c>
      <c r="R1104" s="1">
        <v>355</v>
      </c>
      <c r="S1104" s="1">
        <v>355</v>
      </c>
      <c r="T1104" t="s">
        <v>124</v>
      </c>
      <c r="U1104" s="1">
        <v>360.1</v>
      </c>
      <c r="V1104" s="1">
        <v>360.1</v>
      </c>
      <c r="W1104" s="1">
        <v>1</v>
      </c>
      <c r="X1104" s="1">
        <v>1</v>
      </c>
      <c r="Y1104" t="s">
        <v>73</v>
      </c>
      <c r="Z1104" t="s">
        <v>309</v>
      </c>
      <c r="AA1104" t="s">
        <v>303</v>
      </c>
      <c r="AB1104" t="s">
        <v>2029</v>
      </c>
      <c r="AC1104" t="s">
        <v>1673</v>
      </c>
      <c r="AD1104" t="s">
        <v>2030</v>
      </c>
      <c r="AE1104" t="s">
        <v>312</v>
      </c>
      <c r="AF1104" s="1">
        <v>1.5</v>
      </c>
      <c r="AG1104" t="s">
        <v>128</v>
      </c>
      <c r="AH1104" t="s">
        <v>55</v>
      </c>
      <c r="AI1104" t="s">
        <v>2031</v>
      </c>
    </row>
    <row r="1105" spans="1:35" s="12" customFormat="1" x14ac:dyDescent="0.25">
      <c r="A1105" s="12" t="s">
        <v>1439</v>
      </c>
      <c r="B1105" s="12" t="s">
        <v>36</v>
      </c>
      <c r="C1105" s="12" t="s">
        <v>1651</v>
      </c>
      <c r="D1105" s="12" t="s">
        <v>1667</v>
      </c>
      <c r="E1105" s="12" t="s">
        <v>370</v>
      </c>
      <c r="F1105" s="12" t="s">
        <v>371</v>
      </c>
      <c r="G1105" s="12" t="s">
        <v>372</v>
      </c>
      <c r="H1105" s="12" t="s">
        <v>519</v>
      </c>
      <c r="I1105" s="12" t="s">
        <v>96</v>
      </c>
      <c r="J1105" s="12" t="s">
        <v>96</v>
      </c>
      <c r="K1105" s="12" t="s">
        <v>239</v>
      </c>
      <c r="L1105" s="12" t="s">
        <v>240</v>
      </c>
      <c r="M1105" s="12" t="s">
        <v>520</v>
      </c>
      <c r="N1105" s="12" t="s">
        <v>242</v>
      </c>
      <c r="O1105" s="12" t="s">
        <v>243</v>
      </c>
      <c r="P1105" s="13">
        <v>1781.7</v>
      </c>
      <c r="Q1105" s="12" t="s">
        <v>49</v>
      </c>
      <c r="R1105" s="13">
        <v>4239.8999999999996</v>
      </c>
      <c r="S1105" s="13">
        <v>2.4</v>
      </c>
      <c r="T1105" s="12" t="s">
        <v>50</v>
      </c>
      <c r="U1105" s="13">
        <v>4494.3999999999996</v>
      </c>
      <c r="V1105" s="13">
        <v>4494.3999999999996</v>
      </c>
      <c r="W1105" s="13">
        <v>1608</v>
      </c>
      <c r="X1105" s="13">
        <v>1608</v>
      </c>
      <c r="Y1105" s="12" t="s">
        <v>113</v>
      </c>
      <c r="Z1105" s="12" t="s">
        <v>114</v>
      </c>
      <c r="AA1105" s="12" t="s">
        <v>521</v>
      </c>
      <c r="AB1105" s="12" t="s">
        <v>2032</v>
      </c>
      <c r="AC1105" s="12" t="s">
        <v>1673</v>
      </c>
      <c r="AD1105" s="12" t="s">
        <v>2033</v>
      </c>
      <c r="AE1105" s="12" t="s">
        <v>524</v>
      </c>
      <c r="AF1105" s="13">
        <v>254.5</v>
      </c>
      <c r="AG1105" s="12" t="s">
        <v>399</v>
      </c>
      <c r="AH1105" s="12" t="s">
        <v>524</v>
      </c>
      <c r="AI1105" s="12" t="s">
        <v>2034</v>
      </c>
    </row>
    <row r="1106" spans="1:35" x14ac:dyDescent="0.25">
      <c r="A1106" t="s">
        <v>1439</v>
      </c>
      <c r="B1106" t="s">
        <v>36</v>
      </c>
      <c r="C1106" t="s">
        <v>1651</v>
      </c>
      <c r="D1106" t="s">
        <v>1762</v>
      </c>
      <c r="E1106" t="s">
        <v>370</v>
      </c>
      <c r="F1106" t="s">
        <v>371</v>
      </c>
      <c r="G1106" t="s">
        <v>372</v>
      </c>
      <c r="H1106" t="s">
        <v>2035</v>
      </c>
      <c r="I1106" t="s">
        <v>66</v>
      </c>
      <c r="J1106" t="s">
        <v>66</v>
      </c>
      <c r="K1106" t="s">
        <v>97</v>
      </c>
      <c r="L1106" t="s">
        <v>98</v>
      </c>
      <c r="M1106" t="s">
        <v>2036</v>
      </c>
      <c r="N1106" t="s">
        <v>100</v>
      </c>
      <c r="O1106" t="s">
        <v>98</v>
      </c>
      <c r="P1106" s="1">
        <v>1</v>
      </c>
      <c r="Q1106" t="s">
        <v>72</v>
      </c>
      <c r="R1106" s="1">
        <v>9200</v>
      </c>
      <c r="S1106" s="1">
        <v>9200</v>
      </c>
      <c r="T1106" t="s">
        <v>50</v>
      </c>
      <c r="U1106" s="1">
        <v>9323.4</v>
      </c>
      <c r="V1106" s="1">
        <v>9323.4</v>
      </c>
      <c r="W1106" s="1">
        <v>34.299999999999997</v>
      </c>
      <c r="X1106" s="1">
        <v>34.299999999999997</v>
      </c>
      <c r="Y1106" t="s">
        <v>73</v>
      </c>
      <c r="Z1106" t="s">
        <v>309</v>
      </c>
      <c r="AA1106" t="s">
        <v>74</v>
      </c>
      <c r="AB1106" t="s">
        <v>2037</v>
      </c>
      <c r="AC1106" t="s">
        <v>1677</v>
      </c>
      <c r="AD1106" t="s">
        <v>2038</v>
      </c>
      <c r="AE1106" t="s">
        <v>78</v>
      </c>
      <c r="AF1106" s="1">
        <v>118.7</v>
      </c>
      <c r="AG1106" t="s">
        <v>399</v>
      </c>
      <c r="AH1106" t="s">
        <v>55</v>
      </c>
      <c r="AI1106" t="s">
        <v>2039</v>
      </c>
    </row>
    <row r="1107" spans="1:35" s="12" customFormat="1" x14ac:dyDescent="0.25">
      <c r="A1107" s="12" t="s">
        <v>1439</v>
      </c>
      <c r="B1107" s="12" t="s">
        <v>36</v>
      </c>
      <c r="C1107" s="12" t="s">
        <v>1651</v>
      </c>
      <c r="D1107" s="12" t="s">
        <v>1680</v>
      </c>
      <c r="E1107" s="12" t="s">
        <v>370</v>
      </c>
      <c r="F1107" s="12" t="s">
        <v>371</v>
      </c>
      <c r="G1107" s="12" t="s">
        <v>372</v>
      </c>
      <c r="H1107" s="12" t="s">
        <v>2040</v>
      </c>
      <c r="I1107" s="12" t="s">
        <v>96</v>
      </c>
      <c r="J1107" s="12" t="s">
        <v>96</v>
      </c>
      <c r="K1107" s="12" t="s">
        <v>239</v>
      </c>
      <c r="L1107" s="12" t="s">
        <v>240</v>
      </c>
      <c r="M1107" s="12" t="s">
        <v>520</v>
      </c>
      <c r="N1107" s="12" t="s">
        <v>242</v>
      </c>
      <c r="O1107" s="12" t="s">
        <v>243</v>
      </c>
      <c r="P1107" s="13">
        <v>726.1</v>
      </c>
      <c r="Q1107" s="12" t="s">
        <v>49</v>
      </c>
      <c r="R1107" s="13">
        <v>1660.7</v>
      </c>
      <c r="S1107" s="13">
        <v>2.2999999999999998</v>
      </c>
      <c r="T1107" s="12" t="s">
        <v>50</v>
      </c>
      <c r="U1107" s="13">
        <v>1779</v>
      </c>
      <c r="V1107" s="13">
        <v>1779</v>
      </c>
      <c r="W1107" s="13">
        <v>646.20000000000005</v>
      </c>
      <c r="X1107" s="13">
        <v>646.20000000000005</v>
      </c>
      <c r="Y1107" s="12" t="s">
        <v>113</v>
      </c>
      <c r="Z1107" s="12" t="s">
        <v>114</v>
      </c>
      <c r="AA1107" s="12" t="s">
        <v>547</v>
      </c>
      <c r="AB1107" s="12" t="s">
        <v>2041</v>
      </c>
      <c r="AC1107" s="12" t="s">
        <v>1805</v>
      </c>
      <c r="AD1107" s="12" t="s">
        <v>1806</v>
      </c>
      <c r="AE1107" s="12" t="s">
        <v>337</v>
      </c>
      <c r="AF1107" s="13">
        <v>118.3</v>
      </c>
      <c r="AG1107" s="12" t="s">
        <v>399</v>
      </c>
      <c r="AH1107" s="12" t="s">
        <v>55</v>
      </c>
      <c r="AI1107" s="12" t="s">
        <v>2042</v>
      </c>
    </row>
    <row r="1108" spans="1:35" s="12" customFormat="1" x14ac:dyDescent="0.25">
      <c r="A1108" s="12" t="s">
        <v>1439</v>
      </c>
      <c r="B1108" s="12" t="s">
        <v>36</v>
      </c>
      <c r="C1108" s="12" t="s">
        <v>1651</v>
      </c>
      <c r="D1108" s="12" t="s">
        <v>1721</v>
      </c>
      <c r="E1108" s="12" t="s">
        <v>370</v>
      </c>
      <c r="F1108" s="12" t="s">
        <v>371</v>
      </c>
      <c r="G1108" s="12" t="s">
        <v>372</v>
      </c>
      <c r="H1108" s="12" t="s">
        <v>1293</v>
      </c>
      <c r="I1108" s="12" t="s">
        <v>108</v>
      </c>
      <c r="J1108" s="12" t="s">
        <v>108</v>
      </c>
      <c r="K1108" s="12" t="s">
        <v>1294</v>
      </c>
      <c r="L1108" s="12" t="s">
        <v>1295</v>
      </c>
      <c r="M1108" s="12" t="s">
        <v>2043</v>
      </c>
      <c r="N1108" s="12" t="s">
        <v>1297</v>
      </c>
      <c r="O1108" s="12" t="s">
        <v>1298</v>
      </c>
      <c r="P1108" s="13">
        <v>1144.8</v>
      </c>
      <c r="Q1108" s="12" t="s">
        <v>49</v>
      </c>
      <c r="R1108" s="13">
        <v>3520</v>
      </c>
      <c r="S1108" s="13">
        <v>3.1</v>
      </c>
      <c r="T1108" s="12" t="s">
        <v>50</v>
      </c>
      <c r="U1108" s="13">
        <v>4011.2</v>
      </c>
      <c r="V1108" s="13">
        <v>4011.2</v>
      </c>
      <c r="W1108" s="13">
        <v>1131</v>
      </c>
      <c r="X1108" s="13">
        <v>1131</v>
      </c>
      <c r="Y1108" s="12" t="s">
        <v>113</v>
      </c>
      <c r="Z1108" s="12" t="s">
        <v>114</v>
      </c>
      <c r="AA1108" s="12" t="s">
        <v>2044</v>
      </c>
      <c r="AB1108" s="12" t="s">
        <v>2045</v>
      </c>
      <c r="AC1108" s="12" t="s">
        <v>1957</v>
      </c>
      <c r="AD1108" s="12" t="s">
        <v>2046</v>
      </c>
      <c r="AE1108" s="12" t="s">
        <v>772</v>
      </c>
      <c r="AF1108" s="13">
        <v>489.3</v>
      </c>
      <c r="AG1108" s="12" t="s">
        <v>399</v>
      </c>
      <c r="AH1108" s="12" t="s">
        <v>773</v>
      </c>
      <c r="AI1108" s="12" t="s">
        <v>2047</v>
      </c>
    </row>
    <row r="1109" spans="1:35" s="12" customFormat="1" x14ac:dyDescent="0.25">
      <c r="A1109" s="12" t="s">
        <v>1439</v>
      </c>
      <c r="B1109" s="12" t="s">
        <v>36</v>
      </c>
      <c r="C1109" s="12" t="s">
        <v>1651</v>
      </c>
      <c r="D1109" s="12" t="s">
        <v>1680</v>
      </c>
      <c r="E1109" s="12" t="s">
        <v>370</v>
      </c>
      <c r="F1109" s="12" t="s">
        <v>371</v>
      </c>
      <c r="G1109" s="12" t="s">
        <v>372</v>
      </c>
      <c r="H1109" s="12" t="s">
        <v>437</v>
      </c>
      <c r="I1109" s="12" t="s">
        <v>66</v>
      </c>
      <c r="J1109" s="12" t="s">
        <v>66</v>
      </c>
      <c r="K1109" s="12" t="s">
        <v>438</v>
      </c>
      <c r="L1109" s="12" t="s">
        <v>439</v>
      </c>
      <c r="M1109" s="12" t="s">
        <v>440</v>
      </c>
      <c r="N1109" s="12" t="s">
        <v>441</v>
      </c>
      <c r="O1109" s="12" t="s">
        <v>439</v>
      </c>
      <c r="P1109" s="13">
        <v>96.1</v>
      </c>
      <c r="Q1109" s="12" t="s">
        <v>49</v>
      </c>
      <c r="R1109" s="13">
        <v>3089.9</v>
      </c>
      <c r="S1109" s="13">
        <v>32.200000000000003</v>
      </c>
      <c r="T1109" s="12" t="s">
        <v>50</v>
      </c>
      <c r="U1109" s="13">
        <v>3100.7</v>
      </c>
      <c r="V1109" s="13">
        <v>3100.7</v>
      </c>
      <c r="W1109" s="13">
        <v>96.1</v>
      </c>
      <c r="X1109" s="13">
        <v>96.1</v>
      </c>
      <c r="Y1109" s="12" t="s">
        <v>113</v>
      </c>
      <c r="Z1109" s="12" t="s">
        <v>114</v>
      </c>
      <c r="AA1109" s="12" t="s">
        <v>74</v>
      </c>
      <c r="AB1109" s="12" t="s">
        <v>2025</v>
      </c>
      <c r="AC1109" s="12" t="s">
        <v>1751</v>
      </c>
      <c r="AD1109" s="12" t="s">
        <v>2026</v>
      </c>
      <c r="AE1109" s="12" t="s">
        <v>445</v>
      </c>
      <c r="AF1109" s="13">
        <v>9.1999999999999993</v>
      </c>
      <c r="AG1109" s="12" t="s">
        <v>399</v>
      </c>
      <c r="AH1109" s="12" t="s">
        <v>55</v>
      </c>
      <c r="AI1109" s="12" t="s">
        <v>2027</v>
      </c>
    </row>
    <row r="1110" spans="1:35" s="12" customFormat="1" x14ac:dyDescent="0.25">
      <c r="A1110" s="12" t="s">
        <v>1439</v>
      </c>
      <c r="B1110" s="12" t="s">
        <v>36</v>
      </c>
      <c r="C1110" s="12" t="s">
        <v>1651</v>
      </c>
      <c r="D1110" s="12" t="s">
        <v>1680</v>
      </c>
      <c r="E1110" s="12" t="s">
        <v>370</v>
      </c>
      <c r="F1110" s="12" t="s">
        <v>371</v>
      </c>
      <c r="G1110" s="12" t="s">
        <v>372</v>
      </c>
      <c r="H1110" s="12" t="s">
        <v>437</v>
      </c>
      <c r="I1110" s="12" t="s">
        <v>66</v>
      </c>
      <c r="J1110" s="12" t="s">
        <v>66</v>
      </c>
      <c r="K1110" s="12" t="s">
        <v>438</v>
      </c>
      <c r="L1110" s="12" t="s">
        <v>439</v>
      </c>
      <c r="M1110" s="12" t="s">
        <v>440</v>
      </c>
      <c r="N1110" s="12" t="s">
        <v>441</v>
      </c>
      <c r="O1110" s="12" t="s">
        <v>439</v>
      </c>
      <c r="P1110" s="13">
        <v>54.9</v>
      </c>
      <c r="Q1110" s="12" t="s">
        <v>49</v>
      </c>
      <c r="R1110" s="13">
        <v>1329.2</v>
      </c>
      <c r="S1110" s="13">
        <v>24.2</v>
      </c>
      <c r="T1110" s="12" t="s">
        <v>50</v>
      </c>
      <c r="U1110" s="13">
        <v>1333.8</v>
      </c>
      <c r="V1110" s="13">
        <v>1333.8</v>
      </c>
      <c r="W1110" s="13">
        <v>54.9</v>
      </c>
      <c r="X1110" s="13">
        <v>54.9</v>
      </c>
      <c r="Y1110" s="12" t="s">
        <v>113</v>
      </c>
      <c r="Z1110" s="12" t="s">
        <v>114</v>
      </c>
      <c r="AA1110" s="12" t="s">
        <v>74</v>
      </c>
      <c r="AB1110" s="12" t="s">
        <v>2025</v>
      </c>
      <c r="AC1110" s="12" t="s">
        <v>1751</v>
      </c>
      <c r="AD1110" s="12" t="s">
        <v>2026</v>
      </c>
      <c r="AE1110" s="12" t="s">
        <v>445</v>
      </c>
      <c r="AF1110" s="13">
        <v>4</v>
      </c>
      <c r="AG1110" s="12" t="s">
        <v>399</v>
      </c>
      <c r="AH1110" s="12" t="s">
        <v>55</v>
      </c>
      <c r="AI1110" s="12" t="s">
        <v>2027</v>
      </c>
    </row>
    <row r="1111" spans="1:35" s="12" customFormat="1" x14ac:dyDescent="0.25">
      <c r="A1111" s="12" t="s">
        <v>1439</v>
      </c>
      <c r="B1111" s="12" t="s">
        <v>36</v>
      </c>
      <c r="C1111" s="12" t="s">
        <v>1651</v>
      </c>
      <c r="D1111" s="12" t="s">
        <v>1667</v>
      </c>
      <c r="E1111" s="12" t="s">
        <v>370</v>
      </c>
      <c r="F1111" s="12" t="s">
        <v>371</v>
      </c>
      <c r="G1111" s="12" t="s">
        <v>372</v>
      </c>
      <c r="H1111" s="12" t="s">
        <v>519</v>
      </c>
      <c r="I1111" s="12" t="s">
        <v>96</v>
      </c>
      <c r="J1111" s="12" t="s">
        <v>96</v>
      </c>
      <c r="K1111" s="12" t="s">
        <v>239</v>
      </c>
      <c r="L1111" s="12" t="s">
        <v>240</v>
      </c>
      <c r="M1111" s="12" t="s">
        <v>520</v>
      </c>
      <c r="N1111" s="12" t="s">
        <v>242</v>
      </c>
      <c r="O1111" s="12" t="s">
        <v>243</v>
      </c>
      <c r="P1111" s="13">
        <v>7423.8</v>
      </c>
      <c r="Q1111" s="12" t="s">
        <v>49</v>
      </c>
      <c r="R1111" s="13">
        <v>17666</v>
      </c>
      <c r="S1111" s="13">
        <v>2.4</v>
      </c>
      <c r="T1111" s="12" t="s">
        <v>50</v>
      </c>
      <c r="U1111" s="13">
        <v>18726.599999999999</v>
      </c>
      <c r="V1111" s="13">
        <v>18726.599999999999</v>
      </c>
      <c r="W1111" s="13">
        <v>6700</v>
      </c>
      <c r="X1111" s="13">
        <v>6700</v>
      </c>
      <c r="Y1111" s="12" t="s">
        <v>113</v>
      </c>
      <c r="Z1111" s="12" t="s">
        <v>114</v>
      </c>
      <c r="AA1111" s="12" t="s">
        <v>521</v>
      </c>
      <c r="AB1111" s="12" t="s">
        <v>2032</v>
      </c>
      <c r="AC1111" s="12" t="s">
        <v>1673</v>
      </c>
      <c r="AD1111" s="12" t="s">
        <v>2033</v>
      </c>
      <c r="AE1111" s="12" t="s">
        <v>524</v>
      </c>
      <c r="AF1111" s="13">
        <v>1060.5</v>
      </c>
      <c r="AG1111" s="12" t="s">
        <v>399</v>
      </c>
      <c r="AH1111" s="12" t="s">
        <v>524</v>
      </c>
      <c r="AI1111" s="12" t="s">
        <v>2034</v>
      </c>
    </row>
    <row r="1112" spans="1:35" s="12" customFormat="1" x14ac:dyDescent="0.25">
      <c r="A1112" s="12" t="s">
        <v>1439</v>
      </c>
      <c r="B1112" s="12" t="s">
        <v>36</v>
      </c>
      <c r="C1112" s="12" t="s">
        <v>1651</v>
      </c>
      <c r="D1112" s="12" t="s">
        <v>1667</v>
      </c>
      <c r="E1112" s="12" t="s">
        <v>370</v>
      </c>
      <c r="F1112" s="12" t="s">
        <v>371</v>
      </c>
      <c r="G1112" s="12" t="s">
        <v>372</v>
      </c>
      <c r="H1112" s="12" t="s">
        <v>519</v>
      </c>
      <c r="I1112" s="12" t="s">
        <v>96</v>
      </c>
      <c r="J1112" s="12" t="s">
        <v>96</v>
      </c>
      <c r="K1112" s="12" t="s">
        <v>239</v>
      </c>
      <c r="L1112" s="12" t="s">
        <v>240</v>
      </c>
      <c r="M1112" s="12" t="s">
        <v>520</v>
      </c>
      <c r="N1112" s="12" t="s">
        <v>242</v>
      </c>
      <c r="O1112" s="12" t="s">
        <v>243</v>
      </c>
      <c r="P1112" s="13">
        <v>1294.2</v>
      </c>
      <c r="Q1112" s="12" t="s">
        <v>49</v>
      </c>
      <c r="R1112" s="13">
        <v>3079.7</v>
      </c>
      <c r="S1112" s="13">
        <v>2.4</v>
      </c>
      <c r="T1112" s="12" t="s">
        <v>50</v>
      </c>
      <c r="U1112" s="13">
        <v>3264.6</v>
      </c>
      <c r="V1112" s="13">
        <v>3264.6</v>
      </c>
      <c r="W1112" s="13">
        <v>1168</v>
      </c>
      <c r="X1112" s="13">
        <v>1168</v>
      </c>
      <c r="Y1112" s="12" t="s">
        <v>113</v>
      </c>
      <c r="Z1112" s="12" t="s">
        <v>114</v>
      </c>
      <c r="AA1112" s="12" t="s">
        <v>521</v>
      </c>
      <c r="AB1112" s="12" t="s">
        <v>2032</v>
      </c>
      <c r="AC1112" s="12" t="s">
        <v>1673</v>
      </c>
      <c r="AD1112" s="12" t="s">
        <v>2033</v>
      </c>
      <c r="AE1112" s="12" t="s">
        <v>524</v>
      </c>
      <c r="AF1112" s="13">
        <v>184.9</v>
      </c>
      <c r="AG1112" s="12" t="s">
        <v>399</v>
      </c>
      <c r="AH1112" s="12" t="s">
        <v>524</v>
      </c>
      <c r="AI1112" s="12" t="s">
        <v>2034</v>
      </c>
    </row>
    <row r="1113" spans="1:35" s="12" customFormat="1" x14ac:dyDescent="0.25">
      <c r="A1113" s="12" t="s">
        <v>1439</v>
      </c>
      <c r="B1113" s="12" t="s">
        <v>36</v>
      </c>
      <c r="C1113" s="12" t="s">
        <v>1651</v>
      </c>
      <c r="D1113" s="12" t="s">
        <v>1708</v>
      </c>
      <c r="E1113" s="12" t="s">
        <v>370</v>
      </c>
      <c r="F1113" s="12" t="s">
        <v>371</v>
      </c>
      <c r="G1113" s="12" t="s">
        <v>372</v>
      </c>
      <c r="H1113" s="12" t="s">
        <v>519</v>
      </c>
      <c r="I1113" s="12" t="s">
        <v>96</v>
      </c>
      <c r="J1113" s="12" t="s">
        <v>96</v>
      </c>
      <c r="K1113" s="12" t="s">
        <v>239</v>
      </c>
      <c r="L1113" s="12" t="s">
        <v>240</v>
      </c>
      <c r="M1113" s="12" t="s">
        <v>520</v>
      </c>
      <c r="N1113" s="12" t="s">
        <v>242</v>
      </c>
      <c r="O1113" s="12" t="s">
        <v>243</v>
      </c>
      <c r="P1113" s="13">
        <v>1053.4000000000001</v>
      </c>
      <c r="Q1113" s="12" t="s">
        <v>49</v>
      </c>
      <c r="R1113" s="13">
        <v>2667.2</v>
      </c>
      <c r="S1113" s="13">
        <v>2.5</v>
      </c>
      <c r="T1113" s="12" t="s">
        <v>50</v>
      </c>
      <c r="U1113" s="13">
        <v>2822.4</v>
      </c>
      <c r="V1113" s="13">
        <v>2822.4</v>
      </c>
      <c r="W1113" s="13">
        <v>975</v>
      </c>
      <c r="X1113" s="13">
        <v>975</v>
      </c>
      <c r="Y1113" s="12" t="s">
        <v>113</v>
      </c>
      <c r="Z1113" s="12" t="s">
        <v>114</v>
      </c>
      <c r="AA1113" s="12" t="s">
        <v>521</v>
      </c>
      <c r="AB1113" s="12" t="s">
        <v>2048</v>
      </c>
      <c r="AC1113" s="12" t="s">
        <v>1667</v>
      </c>
      <c r="AD1113" s="12" t="s">
        <v>2049</v>
      </c>
      <c r="AE1113" s="12" t="s">
        <v>524</v>
      </c>
      <c r="AF1113" s="13">
        <v>155.19999999999999</v>
      </c>
      <c r="AG1113" s="12" t="s">
        <v>399</v>
      </c>
      <c r="AH1113" s="12" t="s">
        <v>524</v>
      </c>
      <c r="AI1113" s="12" t="s">
        <v>2050</v>
      </c>
    </row>
    <row r="1114" spans="1:35" s="12" customFormat="1" x14ac:dyDescent="0.25">
      <c r="A1114" s="12" t="s">
        <v>1439</v>
      </c>
      <c r="B1114" s="12" t="s">
        <v>36</v>
      </c>
      <c r="C1114" s="12" t="s">
        <v>1651</v>
      </c>
      <c r="D1114" s="12" t="s">
        <v>1680</v>
      </c>
      <c r="E1114" s="12" t="s">
        <v>370</v>
      </c>
      <c r="F1114" s="12" t="s">
        <v>371</v>
      </c>
      <c r="G1114" s="12" t="s">
        <v>372</v>
      </c>
      <c r="H1114" s="12" t="s">
        <v>2040</v>
      </c>
      <c r="I1114" s="12" t="s">
        <v>96</v>
      </c>
      <c r="J1114" s="12" t="s">
        <v>96</v>
      </c>
      <c r="K1114" s="12" t="s">
        <v>239</v>
      </c>
      <c r="L1114" s="12" t="s">
        <v>240</v>
      </c>
      <c r="M1114" s="12" t="s">
        <v>520</v>
      </c>
      <c r="N1114" s="12" t="s">
        <v>242</v>
      </c>
      <c r="O1114" s="12" t="s">
        <v>243</v>
      </c>
      <c r="P1114" s="13">
        <v>467.4</v>
      </c>
      <c r="Q1114" s="12" t="s">
        <v>49</v>
      </c>
      <c r="R1114" s="13">
        <v>1069.0999999999999</v>
      </c>
      <c r="S1114" s="13">
        <v>2.2999999999999998</v>
      </c>
      <c r="T1114" s="12" t="s">
        <v>50</v>
      </c>
      <c r="U1114" s="13">
        <v>1145.3</v>
      </c>
      <c r="V1114" s="13">
        <v>1145.3</v>
      </c>
      <c r="W1114" s="13">
        <v>416</v>
      </c>
      <c r="X1114" s="13">
        <v>416</v>
      </c>
      <c r="Y1114" s="12" t="s">
        <v>113</v>
      </c>
      <c r="Z1114" s="12" t="s">
        <v>114</v>
      </c>
      <c r="AA1114" s="12" t="s">
        <v>547</v>
      </c>
      <c r="AB1114" s="12" t="s">
        <v>2041</v>
      </c>
      <c r="AC1114" s="12" t="s">
        <v>1805</v>
      </c>
      <c r="AD1114" s="12" t="s">
        <v>1806</v>
      </c>
      <c r="AE1114" s="12" t="s">
        <v>337</v>
      </c>
      <c r="AF1114" s="13">
        <v>76.099999999999994</v>
      </c>
      <c r="AG1114" s="12" t="s">
        <v>399</v>
      </c>
      <c r="AH1114" s="12" t="s">
        <v>55</v>
      </c>
      <c r="AI1114" s="12" t="s">
        <v>2042</v>
      </c>
    </row>
    <row r="1115" spans="1:35" x14ac:dyDescent="0.25">
      <c r="A1115" t="s">
        <v>1439</v>
      </c>
      <c r="B1115" t="s">
        <v>36</v>
      </c>
      <c r="C1115" t="s">
        <v>1651</v>
      </c>
      <c r="D1115" t="s">
        <v>1957</v>
      </c>
      <c r="E1115" t="s">
        <v>370</v>
      </c>
      <c r="F1115" t="s">
        <v>371</v>
      </c>
      <c r="G1115" t="s">
        <v>372</v>
      </c>
      <c r="H1115" t="s">
        <v>122</v>
      </c>
      <c r="I1115" t="s">
        <v>169</v>
      </c>
      <c r="J1115" t="s">
        <v>303</v>
      </c>
      <c r="K1115" t="s">
        <v>184</v>
      </c>
      <c r="L1115" t="s">
        <v>185</v>
      </c>
      <c r="M1115" t="s">
        <v>2051</v>
      </c>
      <c r="N1115" t="s">
        <v>187</v>
      </c>
      <c r="O1115" t="s">
        <v>188</v>
      </c>
      <c r="P1115" s="1">
        <v>3</v>
      </c>
      <c r="Q1115" t="s">
        <v>72</v>
      </c>
      <c r="R1115" s="1">
        <v>1489.3</v>
      </c>
      <c r="S1115" s="1">
        <v>496.39999</v>
      </c>
      <c r="T1115" t="s">
        <v>124</v>
      </c>
      <c r="U1115" s="1">
        <v>1515.5</v>
      </c>
      <c r="V1115" s="1">
        <v>1515.5</v>
      </c>
      <c r="W1115" s="1">
        <v>7.6</v>
      </c>
      <c r="X1115" s="1">
        <v>7.6</v>
      </c>
      <c r="Y1115" t="s">
        <v>73</v>
      </c>
      <c r="Z1115" t="s">
        <v>309</v>
      </c>
      <c r="AA1115" t="s">
        <v>303</v>
      </c>
      <c r="AB1115" t="s">
        <v>2052</v>
      </c>
      <c r="AC1115" t="s">
        <v>1957</v>
      </c>
      <c r="AD1115" t="s">
        <v>2053</v>
      </c>
      <c r="AE1115" t="s">
        <v>312</v>
      </c>
      <c r="AF1115" s="1">
        <v>11.4</v>
      </c>
      <c r="AG1115" t="s">
        <v>128</v>
      </c>
      <c r="AH1115" t="s">
        <v>55</v>
      </c>
      <c r="AI1115" t="s">
        <v>2054</v>
      </c>
    </row>
    <row r="1116" spans="1:35" x14ac:dyDescent="0.25">
      <c r="A1116" t="s">
        <v>1439</v>
      </c>
      <c r="B1116" t="s">
        <v>36</v>
      </c>
      <c r="C1116" t="s">
        <v>1651</v>
      </c>
      <c r="D1116" t="s">
        <v>1811</v>
      </c>
      <c r="E1116" t="s">
        <v>370</v>
      </c>
      <c r="F1116" t="s">
        <v>371</v>
      </c>
      <c r="G1116" t="s">
        <v>372</v>
      </c>
      <c r="H1116" t="s">
        <v>122</v>
      </c>
      <c r="I1116" t="s">
        <v>66</v>
      </c>
      <c r="J1116" t="s">
        <v>303</v>
      </c>
      <c r="K1116" t="s">
        <v>184</v>
      </c>
      <c r="L1116" t="s">
        <v>185</v>
      </c>
      <c r="M1116" t="s">
        <v>2055</v>
      </c>
      <c r="N1116" t="s">
        <v>187</v>
      </c>
      <c r="O1116" t="s">
        <v>188</v>
      </c>
      <c r="P1116" s="1">
        <v>5</v>
      </c>
      <c r="Q1116" t="s">
        <v>72</v>
      </c>
      <c r="R1116" s="1">
        <v>1450</v>
      </c>
      <c r="S1116" s="1">
        <v>290</v>
      </c>
      <c r="T1116" t="s">
        <v>124</v>
      </c>
      <c r="U1116" s="1">
        <v>1468.6</v>
      </c>
      <c r="V1116" s="1">
        <v>1468.6</v>
      </c>
      <c r="W1116" s="1">
        <v>2.7</v>
      </c>
      <c r="X1116" s="1">
        <v>2.7</v>
      </c>
      <c r="Y1116" t="s">
        <v>73</v>
      </c>
      <c r="Z1116" t="s">
        <v>309</v>
      </c>
      <c r="AA1116" t="s">
        <v>303</v>
      </c>
      <c r="AB1116" t="s">
        <v>2056</v>
      </c>
      <c r="AC1116" t="s">
        <v>1811</v>
      </c>
      <c r="AD1116" t="s">
        <v>2057</v>
      </c>
      <c r="AE1116" t="s">
        <v>312</v>
      </c>
      <c r="AF1116" s="1">
        <v>4.0999999999999996</v>
      </c>
      <c r="AG1116" t="s">
        <v>128</v>
      </c>
      <c r="AH1116" t="s">
        <v>55</v>
      </c>
      <c r="AI1116" t="s">
        <v>2058</v>
      </c>
    </row>
    <row r="1117" spans="1:35" x14ac:dyDescent="0.25">
      <c r="A1117" t="s">
        <v>1439</v>
      </c>
      <c r="B1117" t="s">
        <v>36</v>
      </c>
      <c r="C1117" t="s">
        <v>1651</v>
      </c>
      <c r="D1117" t="s">
        <v>1652</v>
      </c>
      <c r="E1117" t="s">
        <v>370</v>
      </c>
      <c r="F1117" t="s">
        <v>371</v>
      </c>
      <c r="G1117" t="s">
        <v>372</v>
      </c>
      <c r="H1117" t="s">
        <v>122</v>
      </c>
      <c r="I1117" t="s">
        <v>66</v>
      </c>
      <c r="J1117" t="s">
        <v>303</v>
      </c>
      <c r="K1117" t="s">
        <v>184</v>
      </c>
      <c r="L1117" t="s">
        <v>185</v>
      </c>
      <c r="M1117" t="s">
        <v>2055</v>
      </c>
      <c r="N1117" t="s">
        <v>187</v>
      </c>
      <c r="O1117" t="s">
        <v>188</v>
      </c>
      <c r="P1117" s="1">
        <v>1</v>
      </c>
      <c r="Q1117" t="s">
        <v>72</v>
      </c>
      <c r="R1117" s="1">
        <v>2085</v>
      </c>
      <c r="S1117" s="1">
        <v>2085</v>
      </c>
      <c r="T1117" t="s">
        <v>124</v>
      </c>
      <c r="U1117" s="1">
        <v>2112</v>
      </c>
      <c r="V1117" s="1">
        <v>2112</v>
      </c>
      <c r="W1117" s="1">
        <v>4.0999999999999996</v>
      </c>
      <c r="X1117" s="1">
        <v>4.0999999999999996</v>
      </c>
      <c r="Y1117" t="s">
        <v>73</v>
      </c>
      <c r="Z1117" t="s">
        <v>309</v>
      </c>
      <c r="AA1117" t="s">
        <v>303</v>
      </c>
      <c r="AB1117" t="s">
        <v>2059</v>
      </c>
      <c r="AC1117" t="s">
        <v>1652</v>
      </c>
      <c r="AD1117" t="s">
        <v>2060</v>
      </c>
      <c r="AE1117" t="s">
        <v>312</v>
      </c>
      <c r="AF1117" s="1">
        <v>6.1</v>
      </c>
      <c r="AG1117" t="s">
        <v>128</v>
      </c>
      <c r="AH1117" t="s">
        <v>55</v>
      </c>
      <c r="AI1117" t="s">
        <v>2061</v>
      </c>
    </row>
    <row r="1118" spans="1:35" s="12" customFormat="1" x14ac:dyDescent="0.25">
      <c r="A1118" s="12" t="s">
        <v>1439</v>
      </c>
      <c r="B1118" s="12" t="s">
        <v>36</v>
      </c>
      <c r="C1118" s="12" t="s">
        <v>1651</v>
      </c>
      <c r="D1118" s="12" t="s">
        <v>1680</v>
      </c>
      <c r="E1118" s="12" t="s">
        <v>370</v>
      </c>
      <c r="F1118" s="12" t="s">
        <v>371</v>
      </c>
      <c r="G1118" s="12" t="s">
        <v>372</v>
      </c>
      <c r="H1118" s="12" t="s">
        <v>437</v>
      </c>
      <c r="I1118" s="12" t="s">
        <v>66</v>
      </c>
      <c r="J1118" s="12" t="s">
        <v>66</v>
      </c>
      <c r="K1118" s="12" t="s">
        <v>438</v>
      </c>
      <c r="L1118" s="12" t="s">
        <v>439</v>
      </c>
      <c r="M1118" s="12" t="s">
        <v>440</v>
      </c>
      <c r="N1118" s="12" t="s">
        <v>441</v>
      </c>
      <c r="O1118" s="12" t="s">
        <v>439</v>
      </c>
      <c r="P1118" s="13">
        <v>338.7</v>
      </c>
      <c r="Q1118" s="12" t="s">
        <v>49</v>
      </c>
      <c r="R1118" s="13">
        <v>7649.8</v>
      </c>
      <c r="S1118" s="13">
        <v>22.6</v>
      </c>
      <c r="T1118" s="12" t="s">
        <v>50</v>
      </c>
      <c r="U1118" s="13">
        <v>7676.5</v>
      </c>
      <c r="V1118" s="13">
        <v>7676.5</v>
      </c>
      <c r="W1118" s="13">
        <v>338.7</v>
      </c>
      <c r="X1118" s="13">
        <v>338.7</v>
      </c>
      <c r="Y1118" s="12" t="s">
        <v>113</v>
      </c>
      <c r="Z1118" s="12" t="s">
        <v>114</v>
      </c>
      <c r="AA1118" s="12" t="s">
        <v>74</v>
      </c>
      <c r="AB1118" s="12" t="s">
        <v>2025</v>
      </c>
      <c r="AC1118" s="12" t="s">
        <v>1751</v>
      </c>
      <c r="AD1118" s="12" t="s">
        <v>2026</v>
      </c>
      <c r="AE1118" s="12" t="s">
        <v>445</v>
      </c>
      <c r="AF1118" s="13">
        <v>22.8</v>
      </c>
      <c r="AG1118" s="12" t="s">
        <v>399</v>
      </c>
      <c r="AH1118" s="12" t="s">
        <v>55</v>
      </c>
      <c r="AI1118" s="12" t="s">
        <v>2027</v>
      </c>
    </row>
    <row r="1119" spans="1:35" s="12" customFormat="1" x14ac:dyDescent="0.25">
      <c r="A1119" s="12" t="s">
        <v>1439</v>
      </c>
      <c r="B1119" s="12" t="s">
        <v>36</v>
      </c>
      <c r="C1119" s="12" t="s">
        <v>1651</v>
      </c>
      <c r="D1119" s="12" t="s">
        <v>1667</v>
      </c>
      <c r="E1119" s="12" t="s">
        <v>370</v>
      </c>
      <c r="F1119" s="12" t="s">
        <v>371</v>
      </c>
      <c r="G1119" s="12" t="s">
        <v>372</v>
      </c>
      <c r="H1119" s="12" t="s">
        <v>519</v>
      </c>
      <c r="I1119" s="12" t="s">
        <v>96</v>
      </c>
      <c r="J1119" s="12" t="s">
        <v>96</v>
      </c>
      <c r="K1119" s="12" t="s">
        <v>239</v>
      </c>
      <c r="L1119" s="12" t="s">
        <v>240</v>
      </c>
      <c r="M1119" s="12" t="s">
        <v>520</v>
      </c>
      <c r="N1119" s="12" t="s">
        <v>242</v>
      </c>
      <c r="O1119" s="12" t="s">
        <v>243</v>
      </c>
      <c r="P1119" s="13">
        <v>7684.7</v>
      </c>
      <c r="Q1119" s="12" t="s">
        <v>49</v>
      </c>
      <c r="R1119" s="13">
        <v>18759</v>
      </c>
      <c r="S1119" s="13">
        <v>2.4</v>
      </c>
      <c r="T1119" s="12" t="s">
        <v>50</v>
      </c>
      <c r="U1119" s="13">
        <v>19856.8</v>
      </c>
      <c r="V1119" s="13">
        <v>19856.8</v>
      </c>
      <c r="W1119" s="13">
        <v>7104</v>
      </c>
      <c r="X1119" s="13">
        <v>7104</v>
      </c>
      <c r="Y1119" s="12" t="s">
        <v>113</v>
      </c>
      <c r="Z1119" s="12" t="s">
        <v>114</v>
      </c>
      <c r="AA1119" s="12" t="s">
        <v>521</v>
      </c>
      <c r="AB1119" s="12" t="s">
        <v>2062</v>
      </c>
      <c r="AC1119" s="12" t="s">
        <v>1673</v>
      </c>
      <c r="AD1119" s="12" t="s">
        <v>2033</v>
      </c>
      <c r="AE1119" s="12" t="s">
        <v>524</v>
      </c>
      <c r="AF1119" s="13">
        <v>1097.8</v>
      </c>
      <c r="AG1119" s="12" t="s">
        <v>399</v>
      </c>
      <c r="AH1119" s="12" t="s">
        <v>524</v>
      </c>
      <c r="AI1119" s="12" t="s">
        <v>2063</v>
      </c>
    </row>
    <row r="1120" spans="1:35" s="12" customFormat="1" x14ac:dyDescent="0.25">
      <c r="A1120" s="12" t="s">
        <v>1439</v>
      </c>
      <c r="B1120" s="12" t="s">
        <v>36</v>
      </c>
      <c r="C1120" s="12" t="s">
        <v>1651</v>
      </c>
      <c r="D1120" s="12" t="s">
        <v>1667</v>
      </c>
      <c r="E1120" s="12" t="s">
        <v>370</v>
      </c>
      <c r="F1120" s="12" t="s">
        <v>371</v>
      </c>
      <c r="G1120" s="12" t="s">
        <v>372</v>
      </c>
      <c r="H1120" s="12" t="s">
        <v>519</v>
      </c>
      <c r="I1120" s="12" t="s">
        <v>96</v>
      </c>
      <c r="J1120" s="12" t="s">
        <v>96</v>
      </c>
      <c r="K1120" s="12" t="s">
        <v>239</v>
      </c>
      <c r="L1120" s="12" t="s">
        <v>240</v>
      </c>
      <c r="M1120" s="12" t="s">
        <v>520</v>
      </c>
      <c r="N1120" s="12" t="s">
        <v>242</v>
      </c>
      <c r="O1120" s="12" t="s">
        <v>243</v>
      </c>
      <c r="P1120" s="13">
        <v>2951.8</v>
      </c>
      <c r="Q1120" s="12" t="s">
        <v>49</v>
      </c>
      <c r="R1120" s="13">
        <v>7024.2</v>
      </c>
      <c r="S1120" s="13">
        <v>2.4</v>
      </c>
      <c r="T1120" s="12" t="s">
        <v>50</v>
      </c>
      <c r="U1120" s="13">
        <v>7445.9</v>
      </c>
      <c r="V1120" s="13">
        <v>7445.9</v>
      </c>
      <c r="W1120" s="13">
        <v>2664</v>
      </c>
      <c r="X1120" s="13">
        <v>2664</v>
      </c>
      <c r="Y1120" s="12" t="s">
        <v>113</v>
      </c>
      <c r="Z1120" s="12" t="s">
        <v>114</v>
      </c>
      <c r="AA1120" s="12" t="s">
        <v>521</v>
      </c>
      <c r="AB1120" s="12" t="s">
        <v>2032</v>
      </c>
      <c r="AC1120" s="12" t="s">
        <v>1673</v>
      </c>
      <c r="AD1120" s="12" t="s">
        <v>2033</v>
      </c>
      <c r="AE1120" s="12" t="s">
        <v>524</v>
      </c>
      <c r="AF1120" s="13">
        <v>421.7</v>
      </c>
      <c r="AG1120" s="12" t="s">
        <v>399</v>
      </c>
      <c r="AH1120" s="12" t="s">
        <v>524</v>
      </c>
      <c r="AI1120" s="12" t="s">
        <v>2034</v>
      </c>
    </row>
    <row r="1121" spans="1:35" s="12" customFormat="1" x14ac:dyDescent="0.25">
      <c r="A1121" s="12" t="s">
        <v>1439</v>
      </c>
      <c r="B1121" s="12" t="s">
        <v>36</v>
      </c>
      <c r="C1121" s="12" t="s">
        <v>1651</v>
      </c>
      <c r="D1121" s="12" t="s">
        <v>1667</v>
      </c>
      <c r="E1121" s="12" t="s">
        <v>370</v>
      </c>
      <c r="F1121" s="12" t="s">
        <v>371</v>
      </c>
      <c r="G1121" s="12" t="s">
        <v>372</v>
      </c>
      <c r="H1121" s="12" t="s">
        <v>519</v>
      </c>
      <c r="I1121" s="12" t="s">
        <v>96</v>
      </c>
      <c r="J1121" s="12" t="s">
        <v>96</v>
      </c>
      <c r="K1121" s="12" t="s">
        <v>239</v>
      </c>
      <c r="L1121" s="12" t="s">
        <v>240</v>
      </c>
      <c r="M1121" s="12" t="s">
        <v>520</v>
      </c>
      <c r="N1121" s="12" t="s">
        <v>242</v>
      </c>
      <c r="O1121" s="12" t="s">
        <v>243</v>
      </c>
      <c r="P1121" s="13">
        <v>1238.8</v>
      </c>
      <c r="Q1121" s="12" t="s">
        <v>49</v>
      </c>
      <c r="R1121" s="13">
        <v>2947.9</v>
      </c>
      <c r="S1121" s="13">
        <v>2.4</v>
      </c>
      <c r="T1121" s="12" t="s">
        <v>50</v>
      </c>
      <c r="U1121" s="13">
        <v>3124.8</v>
      </c>
      <c r="V1121" s="13">
        <v>3124.8</v>
      </c>
      <c r="W1121" s="13">
        <v>1118</v>
      </c>
      <c r="X1121" s="13">
        <v>1118</v>
      </c>
      <c r="Y1121" s="12" t="s">
        <v>113</v>
      </c>
      <c r="Z1121" s="12" t="s">
        <v>114</v>
      </c>
      <c r="AA1121" s="12" t="s">
        <v>521</v>
      </c>
      <c r="AB1121" s="12" t="s">
        <v>2032</v>
      </c>
      <c r="AC1121" s="12" t="s">
        <v>1673</v>
      </c>
      <c r="AD1121" s="12" t="s">
        <v>2033</v>
      </c>
      <c r="AE1121" s="12" t="s">
        <v>524</v>
      </c>
      <c r="AF1121" s="13">
        <v>177</v>
      </c>
      <c r="AG1121" s="12" t="s">
        <v>399</v>
      </c>
      <c r="AH1121" s="12" t="s">
        <v>524</v>
      </c>
      <c r="AI1121" s="12" t="s">
        <v>2034</v>
      </c>
    </row>
    <row r="1122" spans="1:35" x14ac:dyDescent="0.25">
      <c r="A1122" t="s">
        <v>1439</v>
      </c>
      <c r="B1122" t="s">
        <v>36</v>
      </c>
      <c r="C1122" t="s">
        <v>1651</v>
      </c>
      <c r="D1122" t="s">
        <v>1762</v>
      </c>
      <c r="E1122" t="s">
        <v>370</v>
      </c>
      <c r="F1122" t="s">
        <v>371</v>
      </c>
      <c r="G1122" t="s">
        <v>372</v>
      </c>
      <c r="H1122" t="s">
        <v>2035</v>
      </c>
      <c r="I1122" t="s">
        <v>66</v>
      </c>
      <c r="J1122" t="s">
        <v>66</v>
      </c>
      <c r="K1122" t="s">
        <v>97</v>
      </c>
      <c r="L1122" t="s">
        <v>98</v>
      </c>
      <c r="M1122" t="s">
        <v>2064</v>
      </c>
      <c r="N1122" t="s">
        <v>100</v>
      </c>
      <c r="O1122" t="s">
        <v>98</v>
      </c>
      <c r="P1122" s="1">
        <v>1</v>
      </c>
      <c r="Q1122" t="s">
        <v>72</v>
      </c>
      <c r="R1122" s="1">
        <v>18500</v>
      </c>
      <c r="S1122" s="1">
        <v>18500</v>
      </c>
      <c r="T1122" t="s">
        <v>50</v>
      </c>
      <c r="U1122" s="1">
        <v>18748.2</v>
      </c>
      <c r="V1122" s="1">
        <v>18748.2</v>
      </c>
      <c r="W1122" s="1">
        <v>69</v>
      </c>
      <c r="X1122" s="1">
        <v>69</v>
      </c>
      <c r="Y1122" t="s">
        <v>73</v>
      </c>
      <c r="Z1122" t="s">
        <v>309</v>
      </c>
      <c r="AA1122" t="s">
        <v>74</v>
      </c>
      <c r="AB1122" t="s">
        <v>2037</v>
      </c>
      <c r="AC1122" t="s">
        <v>1677</v>
      </c>
      <c r="AD1122" t="s">
        <v>2038</v>
      </c>
      <c r="AE1122" t="s">
        <v>78</v>
      </c>
      <c r="AF1122" s="1">
        <v>238.7</v>
      </c>
      <c r="AG1122" t="s">
        <v>399</v>
      </c>
      <c r="AH1122" t="s">
        <v>55</v>
      </c>
      <c r="AI1122" t="s">
        <v>2039</v>
      </c>
    </row>
    <row r="1123" spans="1:35" s="12" customFormat="1" x14ac:dyDescent="0.25">
      <c r="A1123" s="12" t="s">
        <v>1439</v>
      </c>
      <c r="B1123" s="12" t="s">
        <v>36</v>
      </c>
      <c r="C1123" s="12" t="s">
        <v>1651</v>
      </c>
      <c r="D1123" s="12" t="s">
        <v>1680</v>
      </c>
      <c r="E1123" s="12" t="s">
        <v>370</v>
      </c>
      <c r="F1123" s="12" t="s">
        <v>371</v>
      </c>
      <c r="G1123" s="12" t="s">
        <v>372</v>
      </c>
      <c r="H1123" s="12" t="s">
        <v>2040</v>
      </c>
      <c r="I1123" s="12" t="s">
        <v>96</v>
      </c>
      <c r="J1123" s="12" t="s">
        <v>96</v>
      </c>
      <c r="K1123" s="12" t="s">
        <v>239</v>
      </c>
      <c r="L1123" s="12" t="s">
        <v>240</v>
      </c>
      <c r="M1123" s="12" t="s">
        <v>520</v>
      </c>
      <c r="N1123" s="12" t="s">
        <v>242</v>
      </c>
      <c r="O1123" s="12" t="s">
        <v>243</v>
      </c>
      <c r="P1123" s="13">
        <v>802.1</v>
      </c>
      <c r="Q1123" s="12" t="s">
        <v>49</v>
      </c>
      <c r="R1123" s="13">
        <v>1834.5</v>
      </c>
      <c r="S1123" s="13">
        <v>2.2999999999999998</v>
      </c>
      <c r="T1123" s="12" t="s">
        <v>50</v>
      </c>
      <c r="U1123" s="13">
        <v>1965.1</v>
      </c>
      <c r="V1123" s="13">
        <v>1965.1</v>
      </c>
      <c r="W1123" s="13">
        <v>713.8</v>
      </c>
      <c r="X1123" s="13">
        <v>713.8</v>
      </c>
      <c r="Y1123" s="12" t="s">
        <v>113</v>
      </c>
      <c r="Z1123" s="12" t="s">
        <v>114</v>
      </c>
      <c r="AA1123" s="12" t="s">
        <v>547</v>
      </c>
      <c r="AB1123" s="12" t="s">
        <v>2041</v>
      </c>
      <c r="AC1123" s="12" t="s">
        <v>1805</v>
      </c>
      <c r="AD1123" s="12" t="s">
        <v>1806</v>
      </c>
      <c r="AE1123" s="12" t="s">
        <v>337</v>
      </c>
      <c r="AF1123" s="13">
        <v>130.6</v>
      </c>
      <c r="AG1123" s="12" t="s">
        <v>399</v>
      </c>
      <c r="AH1123" s="12" t="s">
        <v>55</v>
      </c>
      <c r="AI1123" s="12" t="s">
        <v>2042</v>
      </c>
    </row>
    <row r="1124" spans="1:35" s="12" customFormat="1" x14ac:dyDescent="0.25">
      <c r="A1124" s="12" t="s">
        <v>1439</v>
      </c>
      <c r="B1124" s="12" t="s">
        <v>36</v>
      </c>
      <c r="C1124" s="12" t="s">
        <v>1651</v>
      </c>
      <c r="D1124" s="12" t="s">
        <v>1721</v>
      </c>
      <c r="E1124" s="12" t="s">
        <v>370</v>
      </c>
      <c r="F1124" s="12" t="s">
        <v>371</v>
      </c>
      <c r="G1124" s="12" t="s">
        <v>372</v>
      </c>
      <c r="H1124" s="12" t="s">
        <v>2065</v>
      </c>
      <c r="I1124" s="12" t="s">
        <v>96</v>
      </c>
      <c r="J1124" s="12" t="s">
        <v>96</v>
      </c>
      <c r="K1124" s="12" t="s">
        <v>239</v>
      </c>
      <c r="L1124" s="12" t="s">
        <v>240</v>
      </c>
      <c r="M1124" s="12" t="s">
        <v>520</v>
      </c>
      <c r="N1124" s="12" t="s">
        <v>242</v>
      </c>
      <c r="O1124" s="12" t="s">
        <v>243</v>
      </c>
      <c r="P1124" s="13">
        <v>111</v>
      </c>
      <c r="Q1124" s="12" t="s">
        <v>49</v>
      </c>
      <c r="R1124" s="13">
        <v>7.9</v>
      </c>
      <c r="S1124" s="13">
        <v>0.1</v>
      </c>
      <c r="T1124" s="12" t="s">
        <v>50</v>
      </c>
      <c r="U1124" s="13">
        <v>1292.8</v>
      </c>
      <c r="V1124" s="13">
        <v>1292.8</v>
      </c>
      <c r="W1124" s="13">
        <v>79.2</v>
      </c>
      <c r="X1124" s="13">
        <v>79.2</v>
      </c>
      <c r="Y1124" s="12" t="s">
        <v>73</v>
      </c>
      <c r="Z1124" s="12" t="s">
        <v>309</v>
      </c>
      <c r="AA1124" s="12" t="s">
        <v>2066</v>
      </c>
      <c r="AB1124" s="12" t="s">
        <v>2067</v>
      </c>
      <c r="AC1124" s="12" t="s">
        <v>1780</v>
      </c>
      <c r="AD1124" s="12" t="s">
        <v>2068</v>
      </c>
      <c r="AE1124" s="12" t="s">
        <v>78</v>
      </c>
      <c r="AF1124" s="13">
        <v>1272.0999999999999</v>
      </c>
      <c r="AG1124" s="12" t="s">
        <v>399</v>
      </c>
      <c r="AH1124" s="12" t="s">
        <v>55</v>
      </c>
      <c r="AI1124" s="12" t="s">
        <v>2069</v>
      </c>
    </row>
    <row r="1125" spans="1:35" s="12" customFormat="1" x14ac:dyDescent="0.25">
      <c r="A1125" s="12" t="s">
        <v>1439</v>
      </c>
      <c r="B1125" s="12" t="s">
        <v>36</v>
      </c>
      <c r="C1125" s="12" t="s">
        <v>1651</v>
      </c>
      <c r="D1125" s="12" t="s">
        <v>1667</v>
      </c>
      <c r="E1125" s="12" t="s">
        <v>370</v>
      </c>
      <c r="F1125" s="12" t="s">
        <v>371</v>
      </c>
      <c r="G1125" s="12" t="s">
        <v>372</v>
      </c>
      <c r="H1125" s="12" t="s">
        <v>42</v>
      </c>
      <c r="I1125" s="12" t="s">
        <v>43</v>
      </c>
      <c r="J1125" s="12" t="s">
        <v>43</v>
      </c>
      <c r="K1125" s="12" t="s">
        <v>429</v>
      </c>
      <c r="L1125" s="12" t="s">
        <v>430</v>
      </c>
      <c r="M1125" s="12" t="s">
        <v>2070</v>
      </c>
      <c r="N1125" s="12" t="s">
        <v>432</v>
      </c>
      <c r="O1125" s="12" t="s">
        <v>433</v>
      </c>
      <c r="P1125" s="13">
        <v>2620.4</v>
      </c>
      <c r="Q1125" s="12" t="s">
        <v>49</v>
      </c>
      <c r="R1125" s="13">
        <v>445.5</v>
      </c>
      <c r="S1125" s="13">
        <v>0.2</v>
      </c>
      <c r="T1125" s="12" t="s">
        <v>50</v>
      </c>
      <c r="U1125" s="13">
        <v>534.9</v>
      </c>
      <c r="V1125" s="13">
        <v>534.9</v>
      </c>
      <c r="W1125" s="13">
        <v>2620.4</v>
      </c>
      <c r="X1125" s="13">
        <v>2620.4</v>
      </c>
      <c r="Y1125" s="12" t="s">
        <v>1255</v>
      </c>
      <c r="Z1125" s="12" t="s">
        <v>114</v>
      </c>
      <c r="AA1125" s="12" t="s">
        <v>42</v>
      </c>
      <c r="AB1125" s="12" t="s">
        <v>36</v>
      </c>
      <c r="AC1125" s="12" t="s">
        <v>1667</v>
      </c>
      <c r="AD1125" s="12" t="s">
        <v>36</v>
      </c>
      <c r="AE1125" s="12" t="s">
        <v>53</v>
      </c>
      <c r="AF1125" s="13">
        <v>89.4</v>
      </c>
      <c r="AG1125" s="12" t="s">
        <v>399</v>
      </c>
      <c r="AH1125" s="12" t="s">
        <v>55</v>
      </c>
      <c r="AI1125" s="12" t="s">
        <v>2071</v>
      </c>
    </row>
    <row r="1126" spans="1:35" s="12" customFormat="1" x14ac:dyDescent="0.25">
      <c r="A1126" s="12" t="s">
        <v>1439</v>
      </c>
      <c r="B1126" s="12" t="s">
        <v>36</v>
      </c>
      <c r="C1126" s="12" t="s">
        <v>1651</v>
      </c>
      <c r="D1126" s="12" t="s">
        <v>1680</v>
      </c>
      <c r="E1126" s="12" t="s">
        <v>370</v>
      </c>
      <c r="F1126" s="12" t="s">
        <v>371</v>
      </c>
      <c r="G1126" s="12" t="s">
        <v>372</v>
      </c>
      <c r="H1126" s="12" t="s">
        <v>437</v>
      </c>
      <c r="I1126" s="12" t="s">
        <v>66</v>
      </c>
      <c r="J1126" s="12" t="s">
        <v>66</v>
      </c>
      <c r="K1126" s="12" t="s">
        <v>438</v>
      </c>
      <c r="L1126" s="12" t="s">
        <v>439</v>
      </c>
      <c r="M1126" s="12" t="s">
        <v>440</v>
      </c>
      <c r="N1126" s="12" t="s">
        <v>441</v>
      </c>
      <c r="O1126" s="12" t="s">
        <v>439</v>
      </c>
      <c r="P1126" s="13">
        <v>54.9</v>
      </c>
      <c r="Q1126" s="12" t="s">
        <v>49</v>
      </c>
      <c r="R1126" s="13">
        <v>1420.1</v>
      </c>
      <c r="S1126" s="13">
        <v>25.9</v>
      </c>
      <c r="T1126" s="12" t="s">
        <v>50</v>
      </c>
      <c r="U1126" s="13">
        <v>1425.1</v>
      </c>
      <c r="V1126" s="13">
        <v>1425.1</v>
      </c>
      <c r="W1126" s="13">
        <v>54.9</v>
      </c>
      <c r="X1126" s="13">
        <v>54.9</v>
      </c>
      <c r="Y1126" s="12" t="s">
        <v>113</v>
      </c>
      <c r="Z1126" s="12" t="s">
        <v>114</v>
      </c>
      <c r="AA1126" s="12" t="s">
        <v>74</v>
      </c>
      <c r="AB1126" s="12" t="s">
        <v>2025</v>
      </c>
      <c r="AC1126" s="12" t="s">
        <v>1751</v>
      </c>
      <c r="AD1126" s="12" t="s">
        <v>2026</v>
      </c>
      <c r="AE1126" s="12" t="s">
        <v>445</v>
      </c>
      <c r="AF1126" s="13">
        <v>4.2</v>
      </c>
      <c r="AG1126" s="12" t="s">
        <v>399</v>
      </c>
      <c r="AH1126" s="12" t="s">
        <v>55</v>
      </c>
      <c r="AI1126" s="12" t="s">
        <v>2027</v>
      </c>
    </row>
    <row r="1127" spans="1:35" s="12" customFormat="1" x14ac:dyDescent="0.25">
      <c r="A1127" s="12" t="s">
        <v>1439</v>
      </c>
      <c r="B1127" s="12" t="s">
        <v>36</v>
      </c>
      <c r="C1127" s="12" t="s">
        <v>1651</v>
      </c>
      <c r="D1127" s="12" t="s">
        <v>1680</v>
      </c>
      <c r="E1127" s="12" t="s">
        <v>370</v>
      </c>
      <c r="F1127" s="12" t="s">
        <v>371</v>
      </c>
      <c r="G1127" s="12" t="s">
        <v>372</v>
      </c>
      <c r="H1127" s="12" t="s">
        <v>437</v>
      </c>
      <c r="I1127" s="12" t="s">
        <v>66</v>
      </c>
      <c r="J1127" s="12" t="s">
        <v>66</v>
      </c>
      <c r="K1127" s="12" t="s">
        <v>438</v>
      </c>
      <c r="L1127" s="12" t="s">
        <v>439</v>
      </c>
      <c r="M1127" s="12" t="s">
        <v>440</v>
      </c>
      <c r="N1127" s="12" t="s">
        <v>441</v>
      </c>
      <c r="O1127" s="12" t="s">
        <v>439</v>
      </c>
      <c r="P1127" s="13">
        <v>899</v>
      </c>
      <c r="Q1127" s="12" t="s">
        <v>49</v>
      </c>
      <c r="R1127" s="13">
        <v>21832.9</v>
      </c>
      <c r="S1127" s="13">
        <v>24.3</v>
      </c>
      <c r="T1127" s="12" t="s">
        <v>50</v>
      </c>
      <c r="U1127" s="13">
        <v>21909</v>
      </c>
      <c r="V1127" s="13">
        <v>21909</v>
      </c>
      <c r="W1127" s="13">
        <v>899</v>
      </c>
      <c r="X1127" s="13">
        <v>899</v>
      </c>
      <c r="Y1127" s="12" t="s">
        <v>113</v>
      </c>
      <c r="Z1127" s="12" t="s">
        <v>114</v>
      </c>
      <c r="AA1127" s="12" t="s">
        <v>74</v>
      </c>
      <c r="AB1127" s="12" t="s">
        <v>2025</v>
      </c>
      <c r="AC1127" s="12" t="s">
        <v>1751</v>
      </c>
      <c r="AD1127" s="12" t="s">
        <v>2026</v>
      </c>
      <c r="AE1127" s="12" t="s">
        <v>445</v>
      </c>
      <c r="AF1127" s="13">
        <v>65.2</v>
      </c>
      <c r="AG1127" s="12" t="s">
        <v>399</v>
      </c>
      <c r="AH1127" s="12" t="s">
        <v>55</v>
      </c>
      <c r="AI1127" s="12" t="s">
        <v>2027</v>
      </c>
    </row>
    <row r="1128" spans="1:35" s="12" customFormat="1" x14ac:dyDescent="0.25">
      <c r="A1128" s="12" t="s">
        <v>1439</v>
      </c>
      <c r="B1128" s="12" t="s">
        <v>36</v>
      </c>
      <c r="C1128" s="12" t="s">
        <v>1651</v>
      </c>
      <c r="D1128" s="12" t="s">
        <v>1708</v>
      </c>
      <c r="E1128" s="12" t="s">
        <v>370</v>
      </c>
      <c r="F1128" s="12" t="s">
        <v>371</v>
      </c>
      <c r="G1128" s="12" t="s">
        <v>372</v>
      </c>
      <c r="H1128" s="12" t="s">
        <v>519</v>
      </c>
      <c r="I1128" s="12" t="s">
        <v>96</v>
      </c>
      <c r="J1128" s="12" t="s">
        <v>96</v>
      </c>
      <c r="K1128" s="12" t="s">
        <v>239</v>
      </c>
      <c r="L1128" s="12" t="s">
        <v>240</v>
      </c>
      <c r="M1128" s="12" t="s">
        <v>520</v>
      </c>
      <c r="N1128" s="12" t="s">
        <v>242</v>
      </c>
      <c r="O1128" s="12" t="s">
        <v>243</v>
      </c>
      <c r="P1128" s="13">
        <v>544.5</v>
      </c>
      <c r="Q1128" s="12" t="s">
        <v>49</v>
      </c>
      <c r="R1128" s="13">
        <v>1378.7</v>
      </c>
      <c r="S1128" s="13">
        <v>2.5</v>
      </c>
      <c r="T1128" s="12" t="s">
        <v>50</v>
      </c>
      <c r="U1128" s="13">
        <v>1459</v>
      </c>
      <c r="V1128" s="13">
        <v>1459</v>
      </c>
      <c r="W1128" s="13">
        <v>504</v>
      </c>
      <c r="X1128" s="13">
        <v>504</v>
      </c>
      <c r="Y1128" s="12" t="s">
        <v>113</v>
      </c>
      <c r="Z1128" s="12" t="s">
        <v>114</v>
      </c>
      <c r="AA1128" s="12" t="s">
        <v>521</v>
      </c>
      <c r="AB1128" s="12" t="s">
        <v>2048</v>
      </c>
      <c r="AC1128" s="12" t="s">
        <v>1667</v>
      </c>
      <c r="AD1128" s="12" t="s">
        <v>2049</v>
      </c>
      <c r="AE1128" s="12" t="s">
        <v>524</v>
      </c>
      <c r="AF1128" s="13">
        <v>80.3</v>
      </c>
      <c r="AG1128" s="12" t="s">
        <v>399</v>
      </c>
      <c r="AH1128" s="12" t="s">
        <v>524</v>
      </c>
      <c r="AI1128" s="12" t="s">
        <v>2050</v>
      </c>
    </row>
    <row r="1129" spans="1:35" s="12" customFormat="1" x14ac:dyDescent="0.25">
      <c r="A1129" s="12" t="s">
        <v>1439</v>
      </c>
      <c r="B1129" s="12" t="s">
        <v>36</v>
      </c>
      <c r="C1129" s="12" t="s">
        <v>1651</v>
      </c>
      <c r="D1129" s="12" t="s">
        <v>1680</v>
      </c>
      <c r="E1129" s="12" t="s">
        <v>370</v>
      </c>
      <c r="F1129" s="12" t="s">
        <v>371</v>
      </c>
      <c r="G1129" s="12" t="s">
        <v>372</v>
      </c>
      <c r="H1129" s="12" t="s">
        <v>2040</v>
      </c>
      <c r="I1129" s="12" t="s">
        <v>96</v>
      </c>
      <c r="J1129" s="12" t="s">
        <v>96</v>
      </c>
      <c r="K1129" s="12" t="s">
        <v>239</v>
      </c>
      <c r="L1129" s="12" t="s">
        <v>240</v>
      </c>
      <c r="M1129" s="12" t="s">
        <v>520</v>
      </c>
      <c r="N1129" s="12" t="s">
        <v>242</v>
      </c>
      <c r="O1129" s="12" t="s">
        <v>243</v>
      </c>
      <c r="P1129" s="13">
        <v>2400.1</v>
      </c>
      <c r="Q1129" s="12" t="s">
        <v>49</v>
      </c>
      <c r="R1129" s="13">
        <v>5489.5</v>
      </c>
      <c r="S1129" s="13">
        <v>2.2999999999999998</v>
      </c>
      <c r="T1129" s="12" t="s">
        <v>50</v>
      </c>
      <c r="U1129" s="13">
        <v>5880.5</v>
      </c>
      <c r="V1129" s="13">
        <v>5880.5</v>
      </c>
      <c r="W1129" s="13">
        <v>2136</v>
      </c>
      <c r="X1129" s="13">
        <v>2136</v>
      </c>
      <c r="Y1129" s="12" t="s">
        <v>113</v>
      </c>
      <c r="Z1129" s="12" t="s">
        <v>114</v>
      </c>
      <c r="AA1129" s="12" t="s">
        <v>547</v>
      </c>
      <c r="AB1129" s="12" t="s">
        <v>2041</v>
      </c>
      <c r="AC1129" s="12" t="s">
        <v>1805</v>
      </c>
      <c r="AD1129" s="12" t="s">
        <v>1806</v>
      </c>
      <c r="AE1129" s="12" t="s">
        <v>337</v>
      </c>
      <c r="AF1129" s="13">
        <v>390.9</v>
      </c>
      <c r="AG1129" s="12" t="s">
        <v>399</v>
      </c>
      <c r="AH1129" s="12" t="s">
        <v>55</v>
      </c>
      <c r="AI1129" s="12" t="s">
        <v>2042</v>
      </c>
    </row>
    <row r="1130" spans="1:35" s="12" customFormat="1" x14ac:dyDescent="0.25">
      <c r="A1130" s="12" t="s">
        <v>1439</v>
      </c>
      <c r="B1130" s="12" t="s">
        <v>36</v>
      </c>
      <c r="C1130" s="12" t="s">
        <v>1651</v>
      </c>
      <c r="D1130" s="12" t="s">
        <v>1721</v>
      </c>
      <c r="E1130" s="12" t="s">
        <v>370</v>
      </c>
      <c r="F1130" s="12" t="s">
        <v>371</v>
      </c>
      <c r="G1130" s="12" t="s">
        <v>372</v>
      </c>
      <c r="H1130" s="12" t="s">
        <v>1293</v>
      </c>
      <c r="I1130" s="12" t="s">
        <v>108</v>
      </c>
      <c r="J1130" s="12" t="s">
        <v>108</v>
      </c>
      <c r="K1130" s="12" t="s">
        <v>1294</v>
      </c>
      <c r="L1130" s="12" t="s">
        <v>1295</v>
      </c>
      <c r="M1130" s="12" t="s">
        <v>2043</v>
      </c>
      <c r="N1130" s="12" t="s">
        <v>1297</v>
      </c>
      <c r="O1130" s="12" t="s">
        <v>1298</v>
      </c>
      <c r="P1130" s="13">
        <v>2999.2</v>
      </c>
      <c r="Q1130" s="12" t="s">
        <v>49</v>
      </c>
      <c r="R1130" s="13">
        <v>9221.7000000000007</v>
      </c>
      <c r="S1130" s="13">
        <v>3.1</v>
      </c>
      <c r="T1130" s="12" t="s">
        <v>50</v>
      </c>
      <c r="U1130" s="13">
        <v>10508.7</v>
      </c>
      <c r="V1130" s="13">
        <v>10508.7</v>
      </c>
      <c r="W1130" s="13">
        <v>2963</v>
      </c>
      <c r="X1130" s="13">
        <v>2963</v>
      </c>
      <c r="Y1130" s="12" t="s">
        <v>113</v>
      </c>
      <c r="Z1130" s="12" t="s">
        <v>114</v>
      </c>
      <c r="AA1130" s="12" t="s">
        <v>2044</v>
      </c>
      <c r="AB1130" s="12" t="s">
        <v>2045</v>
      </c>
      <c r="AC1130" s="12" t="s">
        <v>1957</v>
      </c>
      <c r="AD1130" s="12" t="s">
        <v>2046</v>
      </c>
      <c r="AE1130" s="12" t="s">
        <v>772</v>
      </c>
      <c r="AF1130" s="13">
        <v>1281.9000000000001</v>
      </c>
      <c r="AG1130" s="12" t="s">
        <v>399</v>
      </c>
      <c r="AH1130" s="12" t="s">
        <v>773</v>
      </c>
      <c r="AI1130" s="12" t="s">
        <v>2047</v>
      </c>
    </row>
    <row r="1131" spans="1:35" s="12" customFormat="1" x14ac:dyDescent="0.25">
      <c r="A1131" s="12" t="s">
        <v>1439</v>
      </c>
      <c r="B1131" s="12" t="s">
        <v>36</v>
      </c>
      <c r="C1131" s="12" t="s">
        <v>1651</v>
      </c>
      <c r="D1131" s="12" t="s">
        <v>1721</v>
      </c>
      <c r="E1131" s="12" t="s">
        <v>370</v>
      </c>
      <c r="F1131" s="12" t="s">
        <v>371</v>
      </c>
      <c r="G1131" s="12" t="s">
        <v>372</v>
      </c>
      <c r="H1131" s="12" t="s">
        <v>1293</v>
      </c>
      <c r="I1131" s="12" t="s">
        <v>108</v>
      </c>
      <c r="J1131" s="12" t="s">
        <v>108</v>
      </c>
      <c r="K1131" s="12" t="s">
        <v>1294</v>
      </c>
      <c r="L1131" s="12" t="s">
        <v>1295</v>
      </c>
      <c r="M1131" s="12" t="s">
        <v>2043</v>
      </c>
      <c r="N1131" s="12" t="s">
        <v>1297</v>
      </c>
      <c r="O1131" s="12" t="s">
        <v>1298</v>
      </c>
      <c r="P1131" s="13">
        <v>5620.8</v>
      </c>
      <c r="Q1131" s="12" t="s">
        <v>49</v>
      </c>
      <c r="R1131" s="13">
        <v>17282.5</v>
      </c>
      <c r="S1131" s="13">
        <v>3.1</v>
      </c>
      <c r="T1131" s="12" t="s">
        <v>50</v>
      </c>
      <c r="U1131" s="13">
        <v>19694.400000000001</v>
      </c>
      <c r="V1131" s="13">
        <v>19694.400000000001</v>
      </c>
      <c r="W1131" s="13">
        <v>5553</v>
      </c>
      <c r="X1131" s="13">
        <v>5553</v>
      </c>
      <c r="Y1131" s="12" t="s">
        <v>113</v>
      </c>
      <c r="Z1131" s="12" t="s">
        <v>114</v>
      </c>
      <c r="AA1131" s="12" t="s">
        <v>2044</v>
      </c>
      <c r="AB1131" s="12" t="s">
        <v>2045</v>
      </c>
      <c r="AC1131" s="12" t="s">
        <v>1957</v>
      </c>
      <c r="AD1131" s="12" t="s">
        <v>2046</v>
      </c>
      <c r="AE1131" s="12" t="s">
        <v>772</v>
      </c>
      <c r="AF1131" s="13">
        <v>2402.5</v>
      </c>
      <c r="AG1131" s="12" t="s">
        <v>399</v>
      </c>
      <c r="AH1131" s="12" t="s">
        <v>773</v>
      </c>
      <c r="AI1131" s="12" t="s">
        <v>2047</v>
      </c>
    </row>
    <row r="1132" spans="1:35" s="12" customFormat="1" x14ac:dyDescent="0.25">
      <c r="A1132" s="12" t="s">
        <v>1439</v>
      </c>
      <c r="B1132" s="12" t="s">
        <v>36</v>
      </c>
      <c r="C1132" s="12" t="s">
        <v>1651</v>
      </c>
      <c r="D1132" s="12" t="s">
        <v>1579</v>
      </c>
      <c r="E1132" s="12" t="s">
        <v>370</v>
      </c>
      <c r="F1132" s="12" t="s">
        <v>371</v>
      </c>
      <c r="G1132" s="12" t="s">
        <v>372</v>
      </c>
      <c r="H1132" s="12" t="s">
        <v>2040</v>
      </c>
      <c r="I1132" s="12" t="s">
        <v>96</v>
      </c>
      <c r="J1132" s="12" t="s">
        <v>96</v>
      </c>
      <c r="K1132" s="12" t="s">
        <v>239</v>
      </c>
      <c r="L1132" s="12" t="s">
        <v>240</v>
      </c>
      <c r="M1132" s="12" t="s">
        <v>520</v>
      </c>
      <c r="N1132" s="12" t="s">
        <v>242</v>
      </c>
      <c r="O1132" s="12" t="s">
        <v>243</v>
      </c>
      <c r="P1132" s="13">
        <v>1872.2</v>
      </c>
      <c r="Q1132" s="12" t="s">
        <v>49</v>
      </c>
      <c r="R1132" s="13">
        <v>4276.5</v>
      </c>
      <c r="S1132" s="13">
        <v>2.2999999999999998</v>
      </c>
      <c r="T1132" s="12" t="s">
        <v>50</v>
      </c>
      <c r="U1132" s="13">
        <v>4555</v>
      </c>
      <c r="V1132" s="13">
        <v>4555</v>
      </c>
      <c r="W1132" s="13">
        <v>1664</v>
      </c>
      <c r="X1132" s="13">
        <v>1664</v>
      </c>
      <c r="Y1132" s="12" t="s">
        <v>113</v>
      </c>
      <c r="Z1132" s="12" t="s">
        <v>114</v>
      </c>
      <c r="AA1132" s="12" t="s">
        <v>547</v>
      </c>
      <c r="AB1132" s="12" t="s">
        <v>2072</v>
      </c>
      <c r="AC1132" s="12" t="s">
        <v>1450</v>
      </c>
      <c r="AD1132" s="12" t="s">
        <v>1451</v>
      </c>
      <c r="AE1132" s="12" t="s">
        <v>337</v>
      </c>
      <c r="AF1132" s="13">
        <v>278.5</v>
      </c>
      <c r="AG1132" s="12" t="s">
        <v>399</v>
      </c>
      <c r="AH1132" s="12" t="s">
        <v>55</v>
      </c>
      <c r="AI1132" s="12" t="s">
        <v>2073</v>
      </c>
    </row>
    <row r="1133" spans="1:35" s="12" customFormat="1" x14ac:dyDescent="0.25">
      <c r="A1133" s="12" t="s">
        <v>1439</v>
      </c>
      <c r="B1133" s="12" t="s">
        <v>36</v>
      </c>
      <c r="C1133" s="12" t="s">
        <v>1651</v>
      </c>
      <c r="D1133" s="12" t="s">
        <v>1680</v>
      </c>
      <c r="E1133" s="12" t="s">
        <v>370</v>
      </c>
      <c r="F1133" s="12" t="s">
        <v>371</v>
      </c>
      <c r="G1133" s="12" t="s">
        <v>372</v>
      </c>
      <c r="H1133" s="12" t="s">
        <v>437</v>
      </c>
      <c r="I1133" s="12" t="s">
        <v>66</v>
      </c>
      <c r="J1133" s="12" t="s">
        <v>66</v>
      </c>
      <c r="K1133" s="12" t="s">
        <v>438</v>
      </c>
      <c r="L1133" s="12" t="s">
        <v>439</v>
      </c>
      <c r="M1133" s="12" t="s">
        <v>440</v>
      </c>
      <c r="N1133" s="12" t="s">
        <v>441</v>
      </c>
      <c r="O1133" s="12" t="s">
        <v>439</v>
      </c>
      <c r="P1133" s="13">
        <v>671.2</v>
      </c>
      <c r="Q1133" s="12" t="s">
        <v>49</v>
      </c>
      <c r="R1133" s="13">
        <v>13597.6</v>
      </c>
      <c r="S1133" s="13">
        <v>20.3</v>
      </c>
      <c r="T1133" s="12" t="s">
        <v>50</v>
      </c>
      <c r="U1133" s="13">
        <v>13644.9</v>
      </c>
      <c r="V1133" s="13">
        <v>13644.9</v>
      </c>
      <c r="W1133" s="13">
        <v>671.2</v>
      </c>
      <c r="X1133" s="13">
        <v>671.2</v>
      </c>
      <c r="Y1133" s="12" t="s">
        <v>113</v>
      </c>
      <c r="Z1133" s="12" t="s">
        <v>114</v>
      </c>
      <c r="AA1133" s="12" t="s">
        <v>74</v>
      </c>
      <c r="AB1133" s="12" t="s">
        <v>2025</v>
      </c>
      <c r="AC1133" s="12" t="s">
        <v>1751</v>
      </c>
      <c r="AD1133" s="12" t="s">
        <v>2026</v>
      </c>
      <c r="AE1133" s="12" t="s">
        <v>445</v>
      </c>
      <c r="AF1133" s="13">
        <v>40.6</v>
      </c>
      <c r="AG1133" s="12" t="s">
        <v>399</v>
      </c>
      <c r="AH1133" s="12" t="s">
        <v>55</v>
      </c>
      <c r="AI1133" s="12" t="s">
        <v>2027</v>
      </c>
    </row>
    <row r="1134" spans="1:35" s="12" customFormat="1" x14ac:dyDescent="0.25">
      <c r="A1134" s="12" t="s">
        <v>1439</v>
      </c>
      <c r="B1134" s="12" t="s">
        <v>36</v>
      </c>
      <c r="C1134" s="12" t="s">
        <v>1651</v>
      </c>
      <c r="D1134" s="12" t="s">
        <v>1680</v>
      </c>
      <c r="E1134" s="12" t="s">
        <v>370</v>
      </c>
      <c r="F1134" s="12" t="s">
        <v>371</v>
      </c>
      <c r="G1134" s="12" t="s">
        <v>372</v>
      </c>
      <c r="H1134" s="12" t="s">
        <v>437</v>
      </c>
      <c r="I1134" s="12" t="s">
        <v>66</v>
      </c>
      <c r="J1134" s="12" t="s">
        <v>66</v>
      </c>
      <c r="K1134" s="12" t="s">
        <v>438</v>
      </c>
      <c r="L1134" s="12" t="s">
        <v>439</v>
      </c>
      <c r="M1134" s="12" t="s">
        <v>440</v>
      </c>
      <c r="N1134" s="12" t="s">
        <v>441</v>
      </c>
      <c r="O1134" s="12" t="s">
        <v>439</v>
      </c>
      <c r="P1134" s="13">
        <v>68.599999999999994</v>
      </c>
      <c r="Q1134" s="12" t="s">
        <v>49</v>
      </c>
      <c r="R1134" s="13">
        <v>1430</v>
      </c>
      <c r="S1134" s="13">
        <v>20.8</v>
      </c>
      <c r="T1134" s="12" t="s">
        <v>50</v>
      </c>
      <c r="U1134" s="13">
        <v>1434.9</v>
      </c>
      <c r="V1134" s="13">
        <v>1434.9</v>
      </c>
      <c r="W1134" s="13">
        <v>68.599999999999994</v>
      </c>
      <c r="X1134" s="13">
        <v>68.599999999999994</v>
      </c>
      <c r="Y1134" s="12" t="s">
        <v>113</v>
      </c>
      <c r="Z1134" s="12" t="s">
        <v>114</v>
      </c>
      <c r="AA1134" s="12" t="s">
        <v>74</v>
      </c>
      <c r="AB1134" s="12" t="s">
        <v>2025</v>
      </c>
      <c r="AC1134" s="12" t="s">
        <v>1751</v>
      </c>
      <c r="AD1134" s="12" t="s">
        <v>2026</v>
      </c>
      <c r="AE1134" s="12" t="s">
        <v>445</v>
      </c>
      <c r="AF1134" s="13">
        <v>4.3</v>
      </c>
      <c r="AG1134" s="12" t="s">
        <v>399</v>
      </c>
      <c r="AH1134" s="12" t="s">
        <v>55</v>
      </c>
      <c r="AI1134" s="12" t="s">
        <v>2027</v>
      </c>
    </row>
    <row r="1135" spans="1:35" s="12" customFormat="1" x14ac:dyDescent="0.25">
      <c r="A1135" s="12" t="s">
        <v>1439</v>
      </c>
      <c r="B1135" s="12" t="s">
        <v>36</v>
      </c>
      <c r="C1135" s="12" t="s">
        <v>1651</v>
      </c>
      <c r="D1135" s="12" t="s">
        <v>1667</v>
      </c>
      <c r="E1135" s="12" t="s">
        <v>370</v>
      </c>
      <c r="F1135" s="12" t="s">
        <v>371</v>
      </c>
      <c r="G1135" s="12" t="s">
        <v>372</v>
      </c>
      <c r="H1135" s="12" t="s">
        <v>519</v>
      </c>
      <c r="I1135" s="12" t="s">
        <v>96</v>
      </c>
      <c r="J1135" s="12" t="s">
        <v>96</v>
      </c>
      <c r="K1135" s="12" t="s">
        <v>239</v>
      </c>
      <c r="L1135" s="12" t="s">
        <v>240</v>
      </c>
      <c r="M1135" s="12" t="s">
        <v>520</v>
      </c>
      <c r="N1135" s="12" t="s">
        <v>242</v>
      </c>
      <c r="O1135" s="12" t="s">
        <v>243</v>
      </c>
      <c r="P1135" s="13">
        <v>2609.1999999999998</v>
      </c>
      <c r="Q1135" s="12" t="s">
        <v>49</v>
      </c>
      <c r="R1135" s="13">
        <v>6369.2</v>
      </c>
      <c r="S1135" s="13">
        <v>2.4</v>
      </c>
      <c r="T1135" s="12" t="s">
        <v>50</v>
      </c>
      <c r="U1135" s="13">
        <v>6741.9</v>
      </c>
      <c r="V1135" s="13">
        <v>6741.9</v>
      </c>
      <c r="W1135" s="13">
        <v>2412</v>
      </c>
      <c r="X1135" s="13">
        <v>2412</v>
      </c>
      <c r="Y1135" s="12" t="s">
        <v>113</v>
      </c>
      <c r="Z1135" s="12" t="s">
        <v>114</v>
      </c>
      <c r="AA1135" s="12" t="s">
        <v>521</v>
      </c>
      <c r="AB1135" s="12" t="s">
        <v>2062</v>
      </c>
      <c r="AC1135" s="12" t="s">
        <v>1673</v>
      </c>
      <c r="AD1135" s="12" t="s">
        <v>2033</v>
      </c>
      <c r="AE1135" s="12" t="s">
        <v>524</v>
      </c>
      <c r="AF1135" s="13">
        <v>372.7</v>
      </c>
      <c r="AG1135" s="12" t="s">
        <v>399</v>
      </c>
      <c r="AH1135" s="12" t="s">
        <v>524</v>
      </c>
      <c r="AI1135" s="12" t="s">
        <v>2063</v>
      </c>
    </row>
    <row r="1136" spans="1:35" s="12" customFormat="1" x14ac:dyDescent="0.25">
      <c r="A1136" s="12" t="s">
        <v>1439</v>
      </c>
      <c r="B1136" s="12" t="s">
        <v>36</v>
      </c>
      <c r="C1136" s="12" t="s">
        <v>1651</v>
      </c>
      <c r="D1136" s="12" t="s">
        <v>1708</v>
      </c>
      <c r="E1136" s="12" t="s">
        <v>370</v>
      </c>
      <c r="F1136" s="12" t="s">
        <v>371</v>
      </c>
      <c r="G1136" s="12" t="s">
        <v>372</v>
      </c>
      <c r="H1136" s="12" t="s">
        <v>519</v>
      </c>
      <c r="I1136" s="12" t="s">
        <v>96</v>
      </c>
      <c r="J1136" s="12" t="s">
        <v>96</v>
      </c>
      <c r="K1136" s="12" t="s">
        <v>239</v>
      </c>
      <c r="L1136" s="12" t="s">
        <v>240</v>
      </c>
      <c r="M1136" s="12" t="s">
        <v>520</v>
      </c>
      <c r="N1136" s="12" t="s">
        <v>242</v>
      </c>
      <c r="O1136" s="12" t="s">
        <v>243</v>
      </c>
      <c r="P1136" s="13">
        <v>983.1</v>
      </c>
      <c r="Q1136" s="12" t="s">
        <v>49</v>
      </c>
      <c r="R1136" s="13">
        <v>2489.4</v>
      </c>
      <c r="S1136" s="13">
        <v>2.5</v>
      </c>
      <c r="T1136" s="12" t="s">
        <v>50</v>
      </c>
      <c r="U1136" s="13">
        <v>2634.3</v>
      </c>
      <c r="V1136" s="13">
        <v>2634.3</v>
      </c>
      <c r="W1136" s="13">
        <v>910</v>
      </c>
      <c r="X1136" s="13">
        <v>910</v>
      </c>
      <c r="Y1136" s="12" t="s">
        <v>113</v>
      </c>
      <c r="Z1136" s="12" t="s">
        <v>114</v>
      </c>
      <c r="AA1136" s="12" t="s">
        <v>521</v>
      </c>
      <c r="AB1136" s="12" t="s">
        <v>2048</v>
      </c>
      <c r="AC1136" s="12" t="s">
        <v>1667</v>
      </c>
      <c r="AD1136" s="12" t="s">
        <v>2049</v>
      </c>
      <c r="AE1136" s="12" t="s">
        <v>524</v>
      </c>
      <c r="AF1136" s="13">
        <v>144.9</v>
      </c>
      <c r="AG1136" s="12" t="s">
        <v>399</v>
      </c>
      <c r="AH1136" s="12" t="s">
        <v>524</v>
      </c>
      <c r="AI1136" s="12" t="s">
        <v>2050</v>
      </c>
    </row>
    <row r="1137" spans="1:35" x14ac:dyDescent="0.25">
      <c r="A1137" t="s">
        <v>1439</v>
      </c>
      <c r="B1137" t="s">
        <v>36</v>
      </c>
      <c r="C1137" t="s">
        <v>1651</v>
      </c>
      <c r="D1137" t="s">
        <v>1762</v>
      </c>
      <c r="E1137" t="s">
        <v>370</v>
      </c>
      <c r="F1137" t="s">
        <v>371</v>
      </c>
      <c r="G1137" t="s">
        <v>372</v>
      </c>
      <c r="H1137" t="s">
        <v>2035</v>
      </c>
      <c r="I1137" t="s">
        <v>66</v>
      </c>
      <c r="J1137" t="s">
        <v>66</v>
      </c>
      <c r="K1137" t="s">
        <v>97</v>
      </c>
      <c r="L1137" t="s">
        <v>98</v>
      </c>
      <c r="M1137" t="s">
        <v>2074</v>
      </c>
      <c r="N1137" t="s">
        <v>100</v>
      </c>
      <c r="O1137" t="s">
        <v>98</v>
      </c>
      <c r="P1137" s="1">
        <v>1</v>
      </c>
      <c r="Q1137" t="s">
        <v>72</v>
      </c>
      <c r="R1137" s="1">
        <v>6400</v>
      </c>
      <c r="S1137" s="1">
        <v>6400</v>
      </c>
      <c r="T1137" t="s">
        <v>50</v>
      </c>
      <c r="U1137" s="1">
        <v>6485.9</v>
      </c>
      <c r="V1137" s="1">
        <v>6485.9</v>
      </c>
      <c r="W1137" s="1">
        <v>23.9</v>
      </c>
      <c r="X1137" s="1">
        <v>23.9</v>
      </c>
      <c r="Y1137" t="s">
        <v>73</v>
      </c>
      <c r="Z1137" t="s">
        <v>309</v>
      </c>
      <c r="AA1137" t="s">
        <v>74</v>
      </c>
      <c r="AB1137" t="s">
        <v>2037</v>
      </c>
      <c r="AC1137" t="s">
        <v>1677</v>
      </c>
      <c r="AD1137" t="s">
        <v>2038</v>
      </c>
      <c r="AE1137" t="s">
        <v>78</v>
      </c>
      <c r="AF1137" s="1">
        <v>82.6</v>
      </c>
      <c r="AG1137" t="s">
        <v>399</v>
      </c>
      <c r="AH1137" t="s">
        <v>55</v>
      </c>
      <c r="AI1137" t="s">
        <v>2039</v>
      </c>
    </row>
    <row r="1138" spans="1:35" s="12" customFormat="1" x14ac:dyDescent="0.25">
      <c r="A1138" s="12" t="s">
        <v>1439</v>
      </c>
      <c r="B1138" s="12" t="s">
        <v>36</v>
      </c>
      <c r="C1138" s="12" t="s">
        <v>1651</v>
      </c>
      <c r="D1138" s="12" t="s">
        <v>1680</v>
      </c>
      <c r="E1138" s="12" t="s">
        <v>370</v>
      </c>
      <c r="F1138" s="12" t="s">
        <v>371</v>
      </c>
      <c r="G1138" s="12" t="s">
        <v>372</v>
      </c>
      <c r="H1138" s="12" t="s">
        <v>2040</v>
      </c>
      <c r="I1138" s="12" t="s">
        <v>96</v>
      </c>
      <c r="J1138" s="12" t="s">
        <v>96</v>
      </c>
      <c r="K1138" s="12" t="s">
        <v>239</v>
      </c>
      <c r="L1138" s="12" t="s">
        <v>240</v>
      </c>
      <c r="M1138" s="12" t="s">
        <v>520</v>
      </c>
      <c r="N1138" s="12" t="s">
        <v>242</v>
      </c>
      <c r="O1138" s="12" t="s">
        <v>243</v>
      </c>
      <c r="P1138" s="13">
        <v>3634.1</v>
      </c>
      <c r="Q1138" s="12" t="s">
        <v>49</v>
      </c>
      <c r="R1138" s="13">
        <v>8311.9</v>
      </c>
      <c r="S1138" s="13">
        <v>2.2999999999999998</v>
      </c>
      <c r="T1138" s="12" t="s">
        <v>50</v>
      </c>
      <c r="U1138" s="13">
        <v>8903.7999999999993</v>
      </c>
      <c r="V1138" s="13">
        <v>8903.7999999999993</v>
      </c>
      <c r="W1138" s="13">
        <v>3234.2</v>
      </c>
      <c r="X1138" s="13">
        <v>3234.2</v>
      </c>
      <c r="Y1138" s="12" t="s">
        <v>113</v>
      </c>
      <c r="Z1138" s="12" t="s">
        <v>114</v>
      </c>
      <c r="AA1138" s="12" t="s">
        <v>547</v>
      </c>
      <c r="AB1138" s="12" t="s">
        <v>2041</v>
      </c>
      <c r="AC1138" s="12" t="s">
        <v>1805</v>
      </c>
      <c r="AD1138" s="12" t="s">
        <v>1806</v>
      </c>
      <c r="AE1138" s="12" t="s">
        <v>337</v>
      </c>
      <c r="AF1138" s="13">
        <v>591.9</v>
      </c>
      <c r="AG1138" s="12" t="s">
        <v>399</v>
      </c>
      <c r="AH1138" s="12" t="s">
        <v>55</v>
      </c>
      <c r="AI1138" s="12" t="s">
        <v>2042</v>
      </c>
    </row>
    <row r="1139" spans="1:35" s="12" customFormat="1" x14ac:dyDescent="0.25">
      <c r="A1139" s="12" t="s">
        <v>1439</v>
      </c>
      <c r="B1139" s="12" t="s">
        <v>36</v>
      </c>
      <c r="C1139" s="12" t="s">
        <v>1651</v>
      </c>
      <c r="D1139" s="12" t="s">
        <v>1721</v>
      </c>
      <c r="E1139" s="12" t="s">
        <v>370</v>
      </c>
      <c r="F1139" s="12" t="s">
        <v>371</v>
      </c>
      <c r="G1139" s="12" t="s">
        <v>372</v>
      </c>
      <c r="H1139" s="12" t="s">
        <v>122</v>
      </c>
      <c r="I1139" s="12" t="s">
        <v>90</v>
      </c>
      <c r="J1139" s="12" t="s">
        <v>303</v>
      </c>
      <c r="K1139" s="12" t="s">
        <v>91</v>
      </c>
      <c r="L1139" s="12" t="s">
        <v>92</v>
      </c>
      <c r="M1139" s="12" t="s">
        <v>2075</v>
      </c>
      <c r="N1139" s="12" t="s">
        <v>94</v>
      </c>
      <c r="O1139" s="12" t="s">
        <v>95</v>
      </c>
      <c r="P1139" s="13">
        <v>22</v>
      </c>
      <c r="Q1139" s="12" t="s">
        <v>72</v>
      </c>
      <c r="R1139" s="13">
        <v>641.9</v>
      </c>
      <c r="S1139" s="13">
        <v>29.2</v>
      </c>
      <c r="T1139" s="12" t="s">
        <v>124</v>
      </c>
      <c r="U1139" s="13">
        <v>650.6</v>
      </c>
      <c r="V1139" s="13">
        <v>650.6</v>
      </c>
      <c r="W1139" s="13">
        <v>1.6</v>
      </c>
      <c r="X1139" s="13">
        <v>1.6</v>
      </c>
      <c r="Y1139" s="12" t="s">
        <v>73</v>
      </c>
      <c r="Z1139" s="12" t="s">
        <v>309</v>
      </c>
      <c r="AA1139" s="12" t="s">
        <v>303</v>
      </c>
      <c r="AB1139" s="12" t="s">
        <v>1779</v>
      </c>
      <c r="AC1139" s="12" t="s">
        <v>1780</v>
      </c>
      <c r="AD1139" s="12" t="s">
        <v>1781</v>
      </c>
      <c r="AE1139" s="12" t="s">
        <v>312</v>
      </c>
      <c r="AF1139" s="13">
        <v>2.2000000000000002</v>
      </c>
      <c r="AG1139" s="12" t="s">
        <v>128</v>
      </c>
      <c r="AH1139" s="12" t="s">
        <v>55</v>
      </c>
      <c r="AI1139" s="12" t="s">
        <v>2076</v>
      </c>
    </row>
    <row r="1140" spans="1:35" x14ac:dyDescent="0.25">
      <c r="A1140" t="s">
        <v>1439</v>
      </c>
      <c r="B1140" t="s">
        <v>36</v>
      </c>
      <c r="C1140" t="s">
        <v>1651</v>
      </c>
      <c r="D1140" t="s">
        <v>1694</v>
      </c>
      <c r="E1140" t="s">
        <v>370</v>
      </c>
      <c r="F1140" t="s">
        <v>371</v>
      </c>
      <c r="G1140" t="s">
        <v>372</v>
      </c>
      <c r="H1140" t="s">
        <v>122</v>
      </c>
      <c r="I1140" t="s">
        <v>66</v>
      </c>
      <c r="J1140" t="s">
        <v>303</v>
      </c>
      <c r="K1140" t="s">
        <v>184</v>
      </c>
      <c r="L1140" t="s">
        <v>185</v>
      </c>
      <c r="M1140" t="s">
        <v>2077</v>
      </c>
      <c r="N1140" t="s">
        <v>187</v>
      </c>
      <c r="O1140" t="s">
        <v>188</v>
      </c>
      <c r="P1140" s="1">
        <v>6</v>
      </c>
      <c r="Q1140" t="s">
        <v>72</v>
      </c>
      <c r="R1140" s="1">
        <v>1582</v>
      </c>
      <c r="S1140" s="1">
        <v>263.70001000000002</v>
      </c>
      <c r="T1140" t="s">
        <v>124</v>
      </c>
      <c r="U1140" s="1">
        <v>1605.2</v>
      </c>
      <c r="V1140" s="1">
        <v>1605.2</v>
      </c>
      <c r="W1140" s="1">
        <v>4.8</v>
      </c>
      <c r="X1140" s="1">
        <v>4.8</v>
      </c>
      <c r="Y1140" t="s">
        <v>73</v>
      </c>
      <c r="Z1140" t="s">
        <v>309</v>
      </c>
      <c r="AA1140" t="s">
        <v>303</v>
      </c>
      <c r="AB1140" t="s">
        <v>2078</v>
      </c>
      <c r="AC1140" t="s">
        <v>2002</v>
      </c>
      <c r="AD1140" t="s">
        <v>2079</v>
      </c>
      <c r="AE1140" t="s">
        <v>312</v>
      </c>
      <c r="AF1140" s="1">
        <v>7.4</v>
      </c>
      <c r="AG1140" t="s">
        <v>128</v>
      </c>
      <c r="AH1140" t="s">
        <v>55</v>
      </c>
      <c r="AI1140" t="s">
        <v>2080</v>
      </c>
    </row>
    <row r="1141" spans="1:35" s="12" customFormat="1" x14ac:dyDescent="0.25">
      <c r="A1141" s="12" t="s">
        <v>1439</v>
      </c>
      <c r="B1141" s="12" t="s">
        <v>36</v>
      </c>
      <c r="C1141" s="12" t="s">
        <v>1651</v>
      </c>
      <c r="D1141" s="12" t="s">
        <v>1667</v>
      </c>
      <c r="E1141" s="12" t="s">
        <v>370</v>
      </c>
      <c r="F1141" s="12" t="s">
        <v>371</v>
      </c>
      <c r="G1141" s="12" t="s">
        <v>372</v>
      </c>
      <c r="H1141" s="12" t="s">
        <v>519</v>
      </c>
      <c r="I1141" s="12" t="s">
        <v>96</v>
      </c>
      <c r="J1141" s="12" t="s">
        <v>96</v>
      </c>
      <c r="K1141" s="12" t="s">
        <v>239</v>
      </c>
      <c r="L1141" s="12" t="s">
        <v>240</v>
      </c>
      <c r="M1141" s="12" t="s">
        <v>520</v>
      </c>
      <c r="N1141" s="12" t="s">
        <v>242</v>
      </c>
      <c r="O1141" s="12" t="s">
        <v>243</v>
      </c>
      <c r="P1141" s="13">
        <v>3375.1</v>
      </c>
      <c r="Q1141" s="12" t="s">
        <v>49</v>
      </c>
      <c r="R1141" s="13">
        <v>8238.7999999999993</v>
      </c>
      <c r="S1141" s="13">
        <v>2.4</v>
      </c>
      <c r="T1141" s="12" t="s">
        <v>50</v>
      </c>
      <c r="U1141" s="13">
        <v>8720.9</v>
      </c>
      <c r="V1141" s="13">
        <v>8720.9</v>
      </c>
      <c r="W1141" s="13">
        <v>3120</v>
      </c>
      <c r="X1141" s="13">
        <v>3120</v>
      </c>
      <c r="Y1141" s="12" t="s">
        <v>113</v>
      </c>
      <c r="Z1141" s="12" t="s">
        <v>114</v>
      </c>
      <c r="AA1141" s="12" t="s">
        <v>521</v>
      </c>
      <c r="AB1141" s="12" t="s">
        <v>2062</v>
      </c>
      <c r="AC1141" s="12" t="s">
        <v>1673</v>
      </c>
      <c r="AD1141" s="12" t="s">
        <v>2033</v>
      </c>
      <c r="AE1141" s="12" t="s">
        <v>524</v>
      </c>
      <c r="AF1141" s="13">
        <v>482.2</v>
      </c>
      <c r="AG1141" s="12" t="s">
        <v>399</v>
      </c>
      <c r="AH1141" s="12" t="s">
        <v>524</v>
      </c>
      <c r="AI1141" s="12" t="s">
        <v>2063</v>
      </c>
    </row>
    <row r="1142" spans="1:35" s="12" customFormat="1" x14ac:dyDescent="0.25">
      <c r="A1142" s="12" t="s">
        <v>1439</v>
      </c>
      <c r="B1142" s="12" t="s">
        <v>36</v>
      </c>
      <c r="C1142" s="12" t="s">
        <v>1651</v>
      </c>
      <c r="D1142" s="12" t="s">
        <v>1762</v>
      </c>
      <c r="E1142" s="12" t="s">
        <v>370</v>
      </c>
      <c r="F1142" s="12" t="s">
        <v>371</v>
      </c>
      <c r="G1142" s="12" t="s">
        <v>372</v>
      </c>
      <c r="H1142" s="12" t="s">
        <v>2035</v>
      </c>
      <c r="I1142" s="12" t="s">
        <v>66</v>
      </c>
      <c r="J1142" s="12" t="s">
        <v>66</v>
      </c>
      <c r="K1142" s="12" t="s">
        <v>97</v>
      </c>
      <c r="L1142" s="12" t="s">
        <v>98</v>
      </c>
      <c r="M1142" s="12" t="s">
        <v>2081</v>
      </c>
      <c r="N1142" s="12" t="s">
        <v>100</v>
      </c>
      <c r="O1142" s="12" t="s">
        <v>98</v>
      </c>
      <c r="P1142" s="13">
        <v>1</v>
      </c>
      <c r="Q1142" s="12" t="s">
        <v>72</v>
      </c>
      <c r="R1142" s="13">
        <v>10100</v>
      </c>
      <c r="S1142" s="13">
        <v>10100</v>
      </c>
      <c r="T1142" s="12" t="s">
        <v>50</v>
      </c>
      <c r="U1142" s="13">
        <v>10235.5</v>
      </c>
      <c r="V1142" s="13">
        <v>10235.5</v>
      </c>
      <c r="W1142" s="13">
        <v>37.700000000000003</v>
      </c>
      <c r="X1142" s="13">
        <v>37.700000000000003</v>
      </c>
      <c r="Y1142" s="12" t="s">
        <v>73</v>
      </c>
      <c r="Z1142" s="12" t="s">
        <v>309</v>
      </c>
      <c r="AA1142" s="12" t="s">
        <v>74</v>
      </c>
      <c r="AB1142" s="12" t="s">
        <v>2037</v>
      </c>
      <c r="AC1142" s="12" t="s">
        <v>1677</v>
      </c>
      <c r="AD1142" s="12" t="s">
        <v>2038</v>
      </c>
      <c r="AE1142" s="12" t="s">
        <v>78</v>
      </c>
      <c r="AF1142" s="13">
        <v>130.30000000000001</v>
      </c>
      <c r="AG1142" s="12" t="s">
        <v>399</v>
      </c>
      <c r="AH1142" s="12" t="s">
        <v>55</v>
      </c>
      <c r="AI1142" s="12" t="s">
        <v>2039</v>
      </c>
    </row>
    <row r="1143" spans="1:35" s="12" customFormat="1" x14ac:dyDescent="0.25">
      <c r="A1143" s="12" t="s">
        <v>1439</v>
      </c>
      <c r="B1143" s="12" t="s">
        <v>36</v>
      </c>
      <c r="C1143" s="12" t="s">
        <v>1651</v>
      </c>
      <c r="D1143" s="12" t="s">
        <v>1680</v>
      </c>
      <c r="E1143" s="12" t="s">
        <v>370</v>
      </c>
      <c r="F1143" s="12" t="s">
        <v>371</v>
      </c>
      <c r="G1143" s="12" t="s">
        <v>372</v>
      </c>
      <c r="H1143" s="12" t="s">
        <v>2040</v>
      </c>
      <c r="I1143" s="12" t="s">
        <v>96</v>
      </c>
      <c r="J1143" s="12" t="s">
        <v>96</v>
      </c>
      <c r="K1143" s="12" t="s">
        <v>239</v>
      </c>
      <c r="L1143" s="12" t="s">
        <v>240</v>
      </c>
      <c r="M1143" s="12" t="s">
        <v>520</v>
      </c>
      <c r="N1143" s="12" t="s">
        <v>242</v>
      </c>
      <c r="O1143" s="12" t="s">
        <v>243</v>
      </c>
      <c r="P1143" s="13">
        <v>1922.8</v>
      </c>
      <c r="Q1143" s="12" t="s">
        <v>49</v>
      </c>
      <c r="R1143" s="13">
        <v>4397.8</v>
      </c>
      <c r="S1143" s="13">
        <v>2.2999999999999998</v>
      </c>
      <c r="T1143" s="12" t="s">
        <v>50</v>
      </c>
      <c r="U1143" s="13">
        <v>4711</v>
      </c>
      <c r="V1143" s="13">
        <v>4711</v>
      </c>
      <c r="W1143" s="13">
        <v>1711.2</v>
      </c>
      <c r="X1143" s="13">
        <v>1711.2</v>
      </c>
      <c r="Y1143" s="12" t="s">
        <v>113</v>
      </c>
      <c r="Z1143" s="12" t="s">
        <v>114</v>
      </c>
      <c r="AA1143" s="12" t="s">
        <v>547</v>
      </c>
      <c r="AB1143" s="12" t="s">
        <v>2041</v>
      </c>
      <c r="AC1143" s="12" t="s">
        <v>1805</v>
      </c>
      <c r="AD1143" s="12" t="s">
        <v>1806</v>
      </c>
      <c r="AE1143" s="12" t="s">
        <v>337</v>
      </c>
      <c r="AF1143" s="13">
        <v>313.2</v>
      </c>
      <c r="AG1143" s="12" t="s">
        <v>399</v>
      </c>
      <c r="AH1143" s="12" t="s">
        <v>55</v>
      </c>
      <c r="AI1143" s="12" t="s">
        <v>2042</v>
      </c>
    </row>
    <row r="1144" spans="1:35" x14ac:dyDescent="0.25">
      <c r="A1144" t="s">
        <v>1439</v>
      </c>
      <c r="B1144" t="s">
        <v>36</v>
      </c>
      <c r="C1144" t="s">
        <v>1651</v>
      </c>
      <c r="D1144" t="s">
        <v>1962</v>
      </c>
      <c r="E1144" t="s">
        <v>370</v>
      </c>
      <c r="F1144" t="s">
        <v>371</v>
      </c>
      <c r="G1144" t="s">
        <v>372</v>
      </c>
      <c r="H1144" t="s">
        <v>122</v>
      </c>
      <c r="I1144" t="s">
        <v>66</v>
      </c>
      <c r="J1144" t="s">
        <v>303</v>
      </c>
      <c r="K1144" t="s">
        <v>184</v>
      </c>
      <c r="L1144" t="s">
        <v>185</v>
      </c>
      <c r="M1144" t="s">
        <v>2055</v>
      </c>
      <c r="N1144" t="s">
        <v>187</v>
      </c>
      <c r="O1144" t="s">
        <v>188</v>
      </c>
      <c r="P1144" s="1">
        <v>1</v>
      </c>
      <c r="Q1144" t="s">
        <v>72</v>
      </c>
      <c r="R1144" s="1">
        <v>187</v>
      </c>
      <c r="S1144" s="1">
        <v>187</v>
      </c>
      <c r="T1144" t="s">
        <v>124</v>
      </c>
      <c r="U1144" s="1">
        <v>190.4</v>
      </c>
      <c r="V1144" s="1">
        <v>190.4</v>
      </c>
      <c r="W1144" s="1">
        <v>0.5</v>
      </c>
      <c r="X1144" s="1">
        <v>0.5</v>
      </c>
      <c r="Y1144" t="s">
        <v>73</v>
      </c>
      <c r="Z1144" t="s">
        <v>309</v>
      </c>
      <c r="AA1144" t="s">
        <v>303</v>
      </c>
      <c r="AB1144" t="s">
        <v>2082</v>
      </c>
      <c r="AC1144" t="s">
        <v>1780</v>
      </c>
      <c r="AD1144" t="s">
        <v>2083</v>
      </c>
      <c r="AE1144" t="s">
        <v>312</v>
      </c>
      <c r="AF1144" s="1">
        <v>1.5</v>
      </c>
      <c r="AG1144" t="s">
        <v>128</v>
      </c>
      <c r="AH1144" t="s">
        <v>55</v>
      </c>
      <c r="AI1144" t="s">
        <v>2084</v>
      </c>
    </row>
    <row r="1145" spans="1:35" s="12" customFormat="1" x14ac:dyDescent="0.25">
      <c r="A1145" s="12" t="s">
        <v>1439</v>
      </c>
      <c r="B1145" s="12" t="s">
        <v>36</v>
      </c>
      <c r="C1145" s="12" t="s">
        <v>1651</v>
      </c>
      <c r="D1145" s="12" t="s">
        <v>1667</v>
      </c>
      <c r="E1145" s="12" t="s">
        <v>370</v>
      </c>
      <c r="F1145" s="12" t="s">
        <v>371</v>
      </c>
      <c r="G1145" s="12" t="s">
        <v>372</v>
      </c>
      <c r="H1145" s="12" t="s">
        <v>42</v>
      </c>
      <c r="I1145" s="12" t="s">
        <v>66</v>
      </c>
      <c r="J1145" s="12" t="s">
        <v>66</v>
      </c>
      <c r="K1145" s="12" t="s">
        <v>429</v>
      </c>
      <c r="L1145" s="12" t="s">
        <v>430</v>
      </c>
      <c r="M1145" s="12" t="s">
        <v>431</v>
      </c>
      <c r="N1145" s="12" t="s">
        <v>432</v>
      </c>
      <c r="O1145" s="12" t="s">
        <v>433</v>
      </c>
      <c r="P1145" s="13">
        <v>9398.6</v>
      </c>
      <c r="Q1145" s="12" t="s">
        <v>49</v>
      </c>
      <c r="R1145" s="13">
        <v>2524</v>
      </c>
      <c r="S1145" s="13">
        <v>0.3</v>
      </c>
      <c r="T1145" s="12" t="s">
        <v>50</v>
      </c>
      <c r="U1145" s="13">
        <v>3460.7</v>
      </c>
      <c r="V1145" s="13">
        <v>3460.7</v>
      </c>
      <c r="W1145" s="13">
        <v>9398.6</v>
      </c>
      <c r="X1145" s="13">
        <v>9398.6</v>
      </c>
      <c r="Y1145" s="12" t="s">
        <v>1255</v>
      </c>
      <c r="Z1145" s="12" t="s">
        <v>114</v>
      </c>
      <c r="AA1145" s="12" t="s">
        <v>42</v>
      </c>
      <c r="AB1145" s="12" t="s">
        <v>36</v>
      </c>
      <c r="AC1145" s="12" t="s">
        <v>1667</v>
      </c>
      <c r="AD1145" s="12" t="s">
        <v>36</v>
      </c>
      <c r="AE1145" s="12" t="s">
        <v>53</v>
      </c>
      <c r="AF1145" s="13">
        <v>926.3</v>
      </c>
      <c r="AG1145" s="12" t="s">
        <v>399</v>
      </c>
      <c r="AH1145" s="12" t="s">
        <v>55</v>
      </c>
      <c r="AI1145" s="12" t="s">
        <v>2085</v>
      </c>
    </row>
    <row r="1146" spans="1:35" s="12" customFormat="1" x14ac:dyDescent="0.25">
      <c r="A1146" s="12" t="s">
        <v>1439</v>
      </c>
      <c r="B1146" s="12" t="s">
        <v>36</v>
      </c>
      <c r="C1146" s="12" t="s">
        <v>1651</v>
      </c>
      <c r="D1146" s="12" t="s">
        <v>1680</v>
      </c>
      <c r="E1146" s="12" t="s">
        <v>370</v>
      </c>
      <c r="F1146" s="12" t="s">
        <v>371</v>
      </c>
      <c r="G1146" s="12" t="s">
        <v>372</v>
      </c>
      <c r="H1146" s="12" t="s">
        <v>437</v>
      </c>
      <c r="I1146" s="12" t="s">
        <v>66</v>
      </c>
      <c r="J1146" s="12" t="s">
        <v>66</v>
      </c>
      <c r="K1146" s="12" t="s">
        <v>438</v>
      </c>
      <c r="L1146" s="12" t="s">
        <v>439</v>
      </c>
      <c r="M1146" s="12" t="s">
        <v>440</v>
      </c>
      <c r="N1146" s="12" t="s">
        <v>441</v>
      </c>
      <c r="O1146" s="12" t="s">
        <v>439</v>
      </c>
      <c r="P1146" s="13">
        <v>55.9</v>
      </c>
      <c r="Q1146" s="12" t="s">
        <v>49</v>
      </c>
      <c r="R1146" s="13">
        <v>3580</v>
      </c>
      <c r="S1146" s="13">
        <v>64</v>
      </c>
      <c r="T1146" s="12" t="s">
        <v>50</v>
      </c>
      <c r="U1146" s="13">
        <v>3592.5</v>
      </c>
      <c r="V1146" s="13">
        <v>3592.5</v>
      </c>
      <c r="W1146" s="13">
        <v>55.9</v>
      </c>
      <c r="X1146" s="13">
        <v>55.9</v>
      </c>
      <c r="Y1146" s="12" t="s">
        <v>113</v>
      </c>
      <c r="Z1146" s="12" t="s">
        <v>114</v>
      </c>
      <c r="AA1146" s="12" t="s">
        <v>74</v>
      </c>
      <c r="AB1146" s="12" t="s">
        <v>2025</v>
      </c>
      <c r="AC1146" s="12" t="s">
        <v>1751</v>
      </c>
      <c r="AD1146" s="12" t="s">
        <v>2026</v>
      </c>
      <c r="AE1146" s="12" t="s">
        <v>445</v>
      </c>
      <c r="AF1146" s="13">
        <v>10.7</v>
      </c>
      <c r="AG1146" s="12" t="s">
        <v>399</v>
      </c>
      <c r="AH1146" s="12" t="s">
        <v>55</v>
      </c>
      <c r="AI1146" s="12" t="s">
        <v>2027</v>
      </c>
    </row>
    <row r="1147" spans="1:35" s="12" customFormat="1" x14ac:dyDescent="0.25">
      <c r="A1147" s="12" t="s">
        <v>1439</v>
      </c>
      <c r="B1147" s="12" t="s">
        <v>36</v>
      </c>
      <c r="C1147" s="12" t="s">
        <v>1651</v>
      </c>
      <c r="D1147" s="12" t="s">
        <v>1708</v>
      </c>
      <c r="E1147" s="12" t="s">
        <v>370</v>
      </c>
      <c r="F1147" s="12" t="s">
        <v>371</v>
      </c>
      <c r="G1147" s="12" t="s">
        <v>372</v>
      </c>
      <c r="H1147" s="12" t="s">
        <v>519</v>
      </c>
      <c r="I1147" s="12" t="s">
        <v>96</v>
      </c>
      <c r="J1147" s="12" t="s">
        <v>96</v>
      </c>
      <c r="K1147" s="12" t="s">
        <v>239</v>
      </c>
      <c r="L1147" s="12" t="s">
        <v>240</v>
      </c>
      <c r="M1147" s="12" t="s">
        <v>520</v>
      </c>
      <c r="N1147" s="12" t="s">
        <v>242</v>
      </c>
      <c r="O1147" s="12" t="s">
        <v>243</v>
      </c>
      <c r="P1147" s="13">
        <v>12471.8</v>
      </c>
      <c r="Q1147" s="12" t="s">
        <v>49</v>
      </c>
      <c r="R1147" s="13">
        <v>29401.599999999999</v>
      </c>
      <c r="S1147" s="13">
        <v>2.4</v>
      </c>
      <c r="T1147" s="12" t="s">
        <v>50</v>
      </c>
      <c r="U1147" s="13">
        <v>31113</v>
      </c>
      <c r="V1147" s="13">
        <v>31113</v>
      </c>
      <c r="W1147" s="13">
        <v>11544</v>
      </c>
      <c r="X1147" s="13">
        <v>11544</v>
      </c>
      <c r="Y1147" s="12" t="s">
        <v>113</v>
      </c>
      <c r="Z1147" s="12" t="s">
        <v>114</v>
      </c>
      <c r="AA1147" s="12" t="s">
        <v>521</v>
      </c>
      <c r="AB1147" s="12" t="s">
        <v>2048</v>
      </c>
      <c r="AC1147" s="12" t="s">
        <v>1667</v>
      </c>
      <c r="AD1147" s="12" t="s">
        <v>2049</v>
      </c>
      <c r="AE1147" s="12" t="s">
        <v>524</v>
      </c>
      <c r="AF1147" s="13">
        <v>1711.4</v>
      </c>
      <c r="AG1147" s="12" t="s">
        <v>399</v>
      </c>
      <c r="AH1147" s="12" t="s">
        <v>524</v>
      </c>
      <c r="AI1147" s="12" t="s">
        <v>2050</v>
      </c>
    </row>
    <row r="1148" spans="1:35" s="12" customFormat="1" x14ac:dyDescent="0.25">
      <c r="A1148" s="12" t="s">
        <v>1439</v>
      </c>
      <c r="B1148" s="12" t="s">
        <v>36</v>
      </c>
      <c r="C1148" s="12" t="s">
        <v>1651</v>
      </c>
      <c r="D1148" s="12" t="s">
        <v>1680</v>
      </c>
      <c r="E1148" s="12" t="s">
        <v>370</v>
      </c>
      <c r="F1148" s="12" t="s">
        <v>371</v>
      </c>
      <c r="G1148" s="12" t="s">
        <v>372</v>
      </c>
      <c r="H1148" s="12" t="s">
        <v>437</v>
      </c>
      <c r="I1148" s="12" t="s">
        <v>66</v>
      </c>
      <c r="J1148" s="12" t="s">
        <v>66</v>
      </c>
      <c r="K1148" s="12" t="s">
        <v>438</v>
      </c>
      <c r="L1148" s="12" t="s">
        <v>439</v>
      </c>
      <c r="M1148" s="12" t="s">
        <v>440</v>
      </c>
      <c r="N1148" s="12" t="s">
        <v>441</v>
      </c>
      <c r="O1148" s="12" t="s">
        <v>439</v>
      </c>
      <c r="P1148" s="13">
        <v>96.1</v>
      </c>
      <c r="Q1148" s="12" t="s">
        <v>49</v>
      </c>
      <c r="R1148" s="13">
        <v>1963.9</v>
      </c>
      <c r="S1148" s="13">
        <v>20.399999999999999</v>
      </c>
      <c r="T1148" s="12" t="s">
        <v>50</v>
      </c>
      <c r="U1148" s="13">
        <v>1970.7</v>
      </c>
      <c r="V1148" s="13">
        <v>1970.7</v>
      </c>
      <c r="W1148" s="13">
        <v>96.1</v>
      </c>
      <c r="X1148" s="13">
        <v>96.1</v>
      </c>
      <c r="Y1148" s="12" t="s">
        <v>113</v>
      </c>
      <c r="Z1148" s="12" t="s">
        <v>114</v>
      </c>
      <c r="AA1148" s="12" t="s">
        <v>74</v>
      </c>
      <c r="AB1148" s="12" t="s">
        <v>2025</v>
      </c>
      <c r="AC1148" s="12" t="s">
        <v>1751</v>
      </c>
      <c r="AD1148" s="12" t="s">
        <v>2026</v>
      </c>
      <c r="AE1148" s="12" t="s">
        <v>445</v>
      </c>
      <c r="AF1148" s="13">
        <v>5.9</v>
      </c>
      <c r="AG1148" s="12" t="s">
        <v>399</v>
      </c>
      <c r="AH1148" s="12" t="s">
        <v>55</v>
      </c>
      <c r="AI1148" s="12" t="s">
        <v>2027</v>
      </c>
    </row>
    <row r="1149" spans="1:35" s="12" customFormat="1" x14ac:dyDescent="0.25">
      <c r="A1149" s="12" t="s">
        <v>1439</v>
      </c>
      <c r="B1149" s="12" t="s">
        <v>36</v>
      </c>
      <c r="C1149" s="12" t="s">
        <v>1651</v>
      </c>
      <c r="D1149" s="12" t="s">
        <v>1680</v>
      </c>
      <c r="E1149" s="12" t="s">
        <v>370</v>
      </c>
      <c r="F1149" s="12" t="s">
        <v>371</v>
      </c>
      <c r="G1149" s="12" t="s">
        <v>372</v>
      </c>
      <c r="H1149" s="12" t="s">
        <v>437</v>
      </c>
      <c r="I1149" s="12" t="s">
        <v>66</v>
      </c>
      <c r="J1149" s="12" t="s">
        <v>66</v>
      </c>
      <c r="K1149" s="12" t="s">
        <v>438</v>
      </c>
      <c r="L1149" s="12" t="s">
        <v>439</v>
      </c>
      <c r="M1149" s="12" t="s">
        <v>440</v>
      </c>
      <c r="N1149" s="12" t="s">
        <v>441</v>
      </c>
      <c r="O1149" s="12" t="s">
        <v>439</v>
      </c>
      <c r="P1149" s="13">
        <v>787.2</v>
      </c>
      <c r="Q1149" s="12" t="s">
        <v>49</v>
      </c>
      <c r="R1149" s="13">
        <v>14803.8</v>
      </c>
      <c r="S1149" s="13">
        <v>18.8</v>
      </c>
      <c r="T1149" s="12" t="s">
        <v>50</v>
      </c>
      <c r="U1149" s="13">
        <v>14855.3</v>
      </c>
      <c r="V1149" s="13">
        <v>14855.3</v>
      </c>
      <c r="W1149" s="13">
        <v>787.2</v>
      </c>
      <c r="X1149" s="13">
        <v>787.2</v>
      </c>
      <c r="Y1149" s="12" t="s">
        <v>113</v>
      </c>
      <c r="Z1149" s="12" t="s">
        <v>114</v>
      </c>
      <c r="AA1149" s="12" t="s">
        <v>74</v>
      </c>
      <c r="AB1149" s="12" t="s">
        <v>2025</v>
      </c>
      <c r="AC1149" s="12" t="s">
        <v>1751</v>
      </c>
      <c r="AD1149" s="12" t="s">
        <v>2026</v>
      </c>
      <c r="AE1149" s="12" t="s">
        <v>445</v>
      </c>
      <c r="AF1149" s="13">
        <v>44.2</v>
      </c>
      <c r="AG1149" s="12" t="s">
        <v>399</v>
      </c>
      <c r="AH1149" s="12" t="s">
        <v>55</v>
      </c>
      <c r="AI1149" s="12" t="s">
        <v>2027</v>
      </c>
    </row>
    <row r="1150" spans="1:35" s="12" customFormat="1" x14ac:dyDescent="0.25">
      <c r="A1150" s="12" t="s">
        <v>1439</v>
      </c>
      <c r="B1150" s="12" t="s">
        <v>36</v>
      </c>
      <c r="C1150" s="12" t="s">
        <v>1651</v>
      </c>
      <c r="D1150" s="12" t="s">
        <v>1667</v>
      </c>
      <c r="E1150" s="12" t="s">
        <v>370</v>
      </c>
      <c r="F1150" s="12" t="s">
        <v>371</v>
      </c>
      <c r="G1150" s="12" t="s">
        <v>372</v>
      </c>
      <c r="H1150" s="12" t="s">
        <v>519</v>
      </c>
      <c r="I1150" s="12" t="s">
        <v>96</v>
      </c>
      <c r="J1150" s="12" t="s">
        <v>96</v>
      </c>
      <c r="K1150" s="12" t="s">
        <v>239</v>
      </c>
      <c r="L1150" s="12" t="s">
        <v>240</v>
      </c>
      <c r="M1150" s="12" t="s">
        <v>520</v>
      </c>
      <c r="N1150" s="12" t="s">
        <v>242</v>
      </c>
      <c r="O1150" s="12" t="s">
        <v>243</v>
      </c>
      <c r="P1150" s="13">
        <v>1479.8</v>
      </c>
      <c r="Q1150" s="12" t="s">
        <v>49</v>
      </c>
      <c r="R1150" s="13">
        <v>3612.4</v>
      </c>
      <c r="S1150" s="13">
        <v>2.4</v>
      </c>
      <c r="T1150" s="12" t="s">
        <v>50</v>
      </c>
      <c r="U1150" s="13">
        <v>3823.8</v>
      </c>
      <c r="V1150" s="13">
        <v>3823.8</v>
      </c>
      <c r="W1150" s="13">
        <v>1368</v>
      </c>
      <c r="X1150" s="13">
        <v>1368</v>
      </c>
      <c r="Y1150" s="12" t="s">
        <v>113</v>
      </c>
      <c r="Z1150" s="12" t="s">
        <v>114</v>
      </c>
      <c r="AA1150" s="12" t="s">
        <v>521</v>
      </c>
      <c r="AB1150" s="12" t="s">
        <v>2062</v>
      </c>
      <c r="AC1150" s="12" t="s">
        <v>1673</v>
      </c>
      <c r="AD1150" s="12" t="s">
        <v>2033</v>
      </c>
      <c r="AE1150" s="12" t="s">
        <v>524</v>
      </c>
      <c r="AF1150" s="13">
        <v>211.4</v>
      </c>
      <c r="AG1150" s="12" t="s">
        <v>399</v>
      </c>
      <c r="AH1150" s="12" t="s">
        <v>524</v>
      </c>
      <c r="AI1150" s="12" t="s">
        <v>2063</v>
      </c>
    </row>
    <row r="1151" spans="1:35" s="12" customFormat="1" x14ac:dyDescent="0.25">
      <c r="A1151" s="12" t="s">
        <v>1439</v>
      </c>
      <c r="B1151" s="12" t="s">
        <v>36</v>
      </c>
      <c r="C1151" s="12" t="s">
        <v>1651</v>
      </c>
      <c r="D1151" s="12" t="s">
        <v>1708</v>
      </c>
      <c r="E1151" s="12" t="s">
        <v>370</v>
      </c>
      <c r="F1151" s="12" t="s">
        <v>371</v>
      </c>
      <c r="G1151" s="12" t="s">
        <v>372</v>
      </c>
      <c r="H1151" s="12" t="s">
        <v>519</v>
      </c>
      <c r="I1151" s="12" t="s">
        <v>96</v>
      </c>
      <c r="J1151" s="12" t="s">
        <v>96</v>
      </c>
      <c r="K1151" s="12" t="s">
        <v>239</v>
      </c>
      <c r="L1151" s="12" t="s">
        <v>240</v>
      </c>
      <c r="M1151" s="12" t="s">
        <v>520</v>
      </c>
      <c r="N1151" s="12" t="s">
        <v>242</v>
      </c>
      <c r="O1151" s="12" t="s">
        <v>243</v>
      </c>
      <c r="P1151" s="13">
        <v>727.1</v>
      </c>
      <c r="Q1151" s="12" t="s">
        <v>49</v>
      </c>
      <c r="R1151" s="13">
        <v>1841</v>
      </c>
      <c r="S1151" s="13">
        <v>2.5</v>
      </c>
      <c r="T1151" s="12" t="s">
        <v>50</v>
      </c>
      <c r="U1151" s="13">
        <v>1948.2</v>
      </c>
      <c r="V1151" s="13">
        <v>1948.2</v>
      </c>
      <c r="W1151" s="13">
        <v>673</v>
      </c>
      <c r="X1151" s="13">
        <v>673</v>
      </c>
      <c r="Y1151" s="12" t="s">
        <v>113</v>
      </c>
      <c r="Z1151" s="12" t="s">
        <v>114</v>
      </c>
      <c r="AA1151" s="12" t="s">
        <v>521</v>
      </c>
      <c r="AB1151" s="12" t="s">
        <v>2048</v>
      </c>
      <c r="AC1151" s="12" t="s">
        <v>1667</v>
      </c>
      <c r="AD1151" s="12" t="s">
        <v>2049</v>
      </c>
      <c r="AE1151" s="12" t="s">
        <v>524</v>
      </c>
      <c r="AF1151" s="13">
        <v>107.2</v>
      </c>
      <c r="AG1151" s="12" t="s">
        <v>399</v>
      </c>
      <c r="AH1151" s="12" t="s">
        <v>524</v>
      </c>
      <c r="AI1151" s="12" t="s">
        <v>2050</v>
      </c>
    </row>
    <row r="1152" spans="1:35" x14ac:dyDescent="0.25">
      <c r="A1152" t="s">
        <v>1439</v>
      </c>
      <c r="B1152" t="s">
        <v>36</v>
      </c>
      <c r="C1152" t="s">
        <v>1651</v>
      </c>
      <c r="D1152" t="s">
        <v>1762</v>
      </c>
      <c r="E1152" t="s">
        <v>370</v>
      </c>
      <c r="F1152" t="s">
        <v>371</v>
      </c>
      <c r="G1152" t="s">
        <v>372</v>
      </c>
      <c r="H1152" t="s">
        <v>2035</v>
      </c>
      <c r="I1152" t="s">
        <v>66</v>
      </c>
      <c r="J1152" t="s">
        <v>66</v>
      </c>
      <c r="K1152" t="s">
        <v>97</v>
      </c>
      <c r="L1152" t="s">
        <v>98</v>
      </c>
      <c r="M1152" t="s">
        <v>2086</v>
      </c>
      <c r="N1152" t="s">
        <v>100</v>
      </c>
      <c r="O1152" t="s">
        <v>98</v>
      </c>
      <c r="P1152" s="1">
        <v>1</v>
      </c>
      <c r="Q1152" t="s">
        <v>72</v>
      </c>
      <c r="R1152" s="1">
        <v>1</v>
      </c>
      <c r="S1152" s="1">
        <v>1</v>
      </c>
      <c r="T1152" t="s">
        <v>50</v>
      </c>
      <c r="U1152" s="1">
        <v>1</v>
      </c>
      <c r="V1152" s="1">
        <v>1</v>
      </c>
      <c r="W1152" s="1">
        <v>0</v>
      </c>
      <c r="X1152" s="1">
        <v>0</v>
      </c>
      <c r="Y1152" t="s">
        <v>73</v>
      </c>
      <c r="Z1152" t="s">
        <v>309</v>
      </c>
      <c r="AA1152" t="s">
        <v>74</v>
      </c>
      <c r="AB1152" t="s">
        <v>2037</v>
      </c>
      <c r="AC1152" t="s">
        <v>1677</v>
      </c>
      <c r="AD1152" t="s">
        <v>2038</v>
      </c>
      <c r="AE1152" t="s">
        <v>78</v>
      </c>
      <c r="AF1152" s="1">
        <v>0</v>
      </c>
      <c r="AG1152" t="s">
        <v>399</v>
      </c>
      <c r="AH1152" t="s">
        <v>55</v>
      </c>
      <c r="AI1152" t="s">
        <v>2039</v>
      </c>
    </row>
    <row r="1153" spans="1:35" s="12" customFormat="1" x14ac:dyDescent="0.25">
      <c r="A1153" s="12" t="s">
        <v>1439</v>
      </c>
      <c r="B1153" s="12" t="s">
        <v>36</v>
      </c>
      <c r="C1153" s="12" t="s">
        <v>1651</v>
      </c>
      <c r="D1153" s="12" t="s">
        <v>1680</v>
      </c>
      <c r="E1153" s="12" t="s">
        <v>370</v>
      </c>
      <c r="F1153" s="12" t="s">
        <v>371</v>
      </c>
      <c r="G1153" s="12" t="s">
        <v>372</v>
      </c>
      <c r="H1153" s="12" t="s">
        <v>2040</v>
      </c>
      <c r="I1153" s="12" t="s">
        <v>96</v>
      </c>
      <c r="J1153" s="12" t="s">
        <v>96</v>
      </c>
      <c r="K1153" s="12" t="s">
        <v>239</v>
      </c>
      <c r="L1153" s="12" t="s">
        <v>240</v>
      </c>
      <c r="M1153" s="12" t="s">
        <v>520</v>
      </c>
      <c r="N1153" s="12" t="s">
        <v>242</v>
      </c>
      <c r="O1153" s="12" t="s">
        <v>243</v>
      </c>
      <c r="P1153" s="13">
        <v>843.6</v>
      </c>
      <c r="Q1153" s="12" t="s">
        <v>49</v>
      </c>
      <c r="R1153" s="13">
        <v>1929.6</v>
      </c>
      <c r="S1153" s="13">
        <v>2.2999999999999998</v>
      </c>
      <c r="T1153" s="12" t="s">
        <v>50</v>
      </c>
      <c r="U1153" s="13">
        <v>2067</v>
      </c>
      <c r="V1153" s="13">
        <v>2067</v>
      </c>
      <c r="W1153" s="13">
        <v>750.8</v>
      </c>
      <c r="X1153" s="13">
        <v>750.8</v>
      </c>
      <c r="Y1153" s="12" t="s">
        <v>113</v>
      </c>
      <c r="Z1153" s="12" t="s">
        <v>114</v>
      </c>
      <c r="AA1153" s="12" t="s">
        <v>547</v>
      </c>
      <c r="AB1153" s="12" t="s">
        <v>2041</v>
      </c>
      <c r="AC1153" s="12" t="s">
        <v>1805</v>
      </c>
      <c r="AD1153" s="12" t="s">
        <v>1806</v>
      </c>
      <c r="AE1153" s="12" t="s">
        <v>337</v>
      </c>
      <c r="AF1153" s="13">
        <v>137.4</v>
      </c>
      <c r="AG1153" s="12" t="s">
        <v>399</v>
      </c>
      <c r="AH1153" s="12" t="s">
        <v>55</v>
      </c>
      <c r="AI1153" s="12" t="s">
        <v>2042</v>
      </c>
    </row>
    <row r="1154" spans="1:35" s="12" customFormat="1" x14ac:dyDescent="0.25">
      <c r="A1154" s="12" t="s">
        <v>1439</v>
      </c>
      <c r="B1154" s="12" t="s">
        <v>36</v>
      </c>
      <c r="C1154" s="12" t="s">
        <v>1651</v>
      </c>
      <c r="D1154" s="12" t="s">
        <v>1732</v>
      </c>
      <c r="E1154" s="12" t="s">
        <v>370</v>
      </c>
      <c r="F1154" s="12" t="s">
        <v>371</v>
      </c>
      <c r="G1154" s="12" t="s">
        <v>372</v>
      </c>
      <c r="H1154" s="12" t="s">
        <v>1293</v>
      </c>
      <c r="I1154" s="12" t="s">
        <v>108</v>
      </c>
      <c r="J1154" s="12" t="s">
        <v>108</v>
      </c>
      <c r="K1154" s="12" t="s">
        <v>1294</v>
      </c>
      <c r="L1154" s="12" t="s">
        <v>1295</v>
      </c>
      <c r="M1154" s="12" t="s">
        <v>2043</v>
      </c>
      <c r="N1154" s="12" t="s">
        <v>1297</v>
      </c>
      <c r="O1154" s="12" t="s">
        <v>1298</v>
      </c>
      <c r="P1154" s="13">
        <v>4546.3</v>
      </c>
      <c r="Q1154" s="12" t="s">
        <v>49</v>
      </c>
      <c r="R1154" s="13">
        <v>14101.7</v>
      </c>
      <c r="S1154" s="13">
        <v>3.1</v>
      </c>
      <c r="T1154" s="12" t="s">
        <v>50</v>
      </c>
      <c r="U1154" s="13">
        <v>15232.1</v>
      </c>
      <c r="V1154" s="13">
        <v>15232.1</v>
      </c>
      <c r="W1154" s="13">
        <v>4491</v>
      </c>
      <c r="X1154" s="13">
        <v>4491</v>
      </c>
      <c r="Y1154" s="12" t="s">
        <v>113</v>
      </c>
      <c r="Z1154" s="12" t="s">
        <v>114</v>
      </c>
      <c r="AA1154" s="12" t="s">
        <v>2044</v>
      </c>
      <c r="AB1154" s="12" t="s">
        <v>2087</v>
      </c>
      <c r="AC1154" s="12" t="s">
        <v>1579</v>
      </c>
      <c r="AD1154" s="12" t="s">
        <v>1738</v>
      </c>
      <c r="AE1154" s="12" t="s">
        <v>772</v>
      </c>
      <c r="AF1154" s="13">
        <v>1122.8</v>
      </c>
      <c r="AG1154" s="12" t="s">
        <v>399</v>
      </c>
      <c r="AH1154" s="12" t="s">
        <v>773</v>
      </c>
      <c r="AI1154" s="12" t="s">
        <v>2088</v>
      </c>
    </row>
    <row r="1155" spans="1:35" s="12" customFormat="1" x14ac:dyDescent="0.25">
      <c r="A1155" s="12" t="s">
        <v>1439</v>
      </c>
      <c r="B1155" s="12" t="s">
        <v>36</v>
      </c>
      <c r="C1155" s="12" t="s">
        <v>1651</v>
      </c>
      <c r="D1155" s="12" t="s">
        <v>1667</v>
      </c>
      <c r="E1155" s="12" t="s">
        <v>370</v>
      </c>
      <c r="F1155" s="12" t="s">
        <v>371</v>
      </c>
      <c r="G1155" s="12" t="s">
        <v>372</v>
      </c>
      <c r="H1155" s="12" t="s">
        <v>519</v>
      </c>
      <c r="I1155" s="12" t="s">
        <v>96</v>
      </c>
      <c r="J1155" s="12" t="s">
        <v>96</v>
      </c>
      <c r="K1155" s="12" t="s">
        <v>239</v>
      </c>
      <c r="L1155" s="12" t="s">
        <v>240</v>
      </c>
      <c r="M1155" s="12" t="s">
        <v>520</v>
      </c>
      <c r="N1155" s="12" t="s">
        <v>242</v>
      </c>
      <c r="O1155" s="12" t="s">
        <v>243</v>
      </c>
      <c r="P1155" s="13">
        <v>1350</v>
      </c>
      <c r="Q1155" s="12" t="s">
        <v>49</v>
      </c>
      <c r="R1155" s="13">
        <v>3295.5</v>
      </c>
      <c r="S1155" s="13">
        <v>2.4</v>
      </c>
      <c r="T1155" s="12" t="s">
        <v>50</v>
      </c>
      <c r="U1155" s="13">
        <v>3488.4</v>
      </c>
      <c r="V1155" s="13">
        <v>3488.4</v>
      </c>
      <c r="W1155" s="13">
        <v>1248</v>
      </c>
      <c r="X1155" s="13">
        <v>1248</v>
      </c>
      <c r="Y1155" s="12" t="s">
        <v>113</v>
      </c>
      <c r="Z1155" s="12" t="s">
        <v>114</v>
      </c>
      <c r="AA1155" s="12" t="s">
        <v>521</v>
      </c>
      <c r="AB1155" s="12" t="s">
        <v>2062</v>
      </c>
      <c r="AC1155" s="12" t="s">
        <v>1673</v>
      </c>
      <c r="AD1155" s="12" t="s">
        <v>2033</v>
      </c>
      <c r="AE1155" s="12" t="s">
        <v>524</v>
      </c>
      <c r="AF1155" s="13">
        <v>192.9</v>
      </c>
      <c r="AG1155" s="12" t="s">
        <v>399</v>
      </c>
      <c r="AH1155" s="12" t="s">
        <v>524</v>
      </c>
      <c r="AI1155" s="12" t="s">
        <v>2063</v>
      </c>
    </row>
    <row r="1156" spans="1:35" s="12" customFormat="1" x14ac:dyDescent="0.25">
      <c r="A1156" s="12" t="s">
        <v>1439</v>
      </c>
      <c r="B1156" s="12" t="s">
        <v>36</v>
      </c>
      <c r="C1156" s="12" t="s">
        <v>1651</v>
      </c>
      <c r="D1156" s="12" t="s">
        <v>1708</v>
      </c>
      <c r="E1156" s="12" t="s">
        <v>370</v>
      </c>
      <c r="F1156" s="12" t="s">
        <v>371</v>
      </c>
      <c r="G1156" s="12" t="s">
        <v>372</v>
      </c>
      <c r="H1156" s="12" t="s">
        <v>519</v>
      </c>
      <c r="I1156" s="12" t="s">
        <v>96</v>
      </c>
      <c r="J1156" s="12" t="s">
        <v>96</v>
      </c>
      <c r="K1156" s="12" t="s">
        <v>239</v>
      </c>
      <c r="L1156" s="12" t="s">
        <v>240</v>
      </c>
      <c r="M1156" s="12" t="s">
        <v>520</v>
      </c>
      <c r="N1156" s="12" t="s">
        <v>242</v>
      </c>
      <c r="O1156" s="12" t="s">
        <v>243</v>
      </c>
      <c r="P1156" s="13">
        <v>1794.5</v>
      </c>
      <c r="Q1156" s="12" t="s">
        <v>49</v>
      </c>
      <c r="R1156" s="13">
        <v>4543.8</v>
      </c>
      <c r="S1156" s="13">
        <v>2.5</v>
      </c>
      <c r="T1156" s="12" t="s">
        <v>50</v>
      </c>
      <c r="U1156" s="13">
        <v>4808.3</v>
      </c>
      <c r="V1156" s="13">
        <v>4808.3</v>
      </c>
      <c r="W1156" s="13">
        <v>1661</v>
      </c>
      <c r="X1156" s="13">
        <v>1661</v>
      </c>
      <c r="Y1156" s="12" t="s">
        <v>113</v>
      </c>
      <c r="Z1156" s="12" t="s">
        <v>114</v>
      </c>
      <c r="AA1156" s="12" t="s">
        <v>521</v>
      </c>
      <c r="AB1156" s="12" t="s">
        <v>2048</v>
      </c>
      <c r="AC1156" s="12" t="s">
        <v>1667</v>
      </c>
      <c r="AD1156" s="12" t="s">
        <v>2049</v>
      </c>
      <c r="AE1156" s="12" t="s">
        <v>524</v>
      </c>
      <c r="AF1156" s="13">
        <v>264.5</v>
      </c>
      <c r="AG1156" s="12" t="s">
        <v>399</v>
      </c>
      <c r="AH1156" s="12" t="s">
        <v>524</v>
      </c>
      <c r="AI1156" s="12" t="s">
        <v>2050</v>
      </c>
    </row>
    <row r="1157" spans="1:35" x14ac:dyDescent="0.25">
      <c r="A1157" t="s">
        <v>1439</v>
      </c>
      <c r="B1157" t="s">
        <v>36</v>
      </c>
      <c r="C1157" t="s">
        <v>1651</v>
      </c>
      <c r="D1157" t="s">
        <v>1762</v>
      </c>
      <c r="E1157" t="s">
        <v>370</v>
      </c>
      <c r="F1157" t="s">
        <v>371</v>
      </c>
      <c r="G1157" t="s">
        <v>372</v>
      </c>
      <c r="H1157" t="s">
        <v>2035</v>
      </c>
      <c r="I1157" t="s">
        <v>66</v>
      </c>
      <c r="J1157" t="s">
        <v>66</v>
      </c>
      <c r="K1157" t="s">
        <v>97</v>
      </c>
      <c r="L1157" t="s">
        <v>98</v>
      </c>
      <c r="M1157" t="s">
        <v>2089</v>
      </c>
      <c r="N1157" t="s">
        <v>100</v>
      </c>
      <c r="O1157" t="s">
        <v>98</v>
      </c>
      <c r="P1157" s="1">
        <v>1</v>
      </c>
      <c r="Q1157" t="s">
        <v>72</v>
      </c>
      <c r="R1157" s="1">
        <v>834</v>
      </c>
      <c r="S1157" s="1">
        <v>834</v>
      </c>
      <c r="T1157" t="s">
        <v>50</v>
      </c>
      <c r="U1157" s="1">
        <v>845.2</v>
      </c>
      <c r="V1157" s="1">
        <v>845.2</v>
      </c>
      <c r="W1157" s="1">
        <v>3.1</v>
      </c>
      <c r="X1157" s="1">
        <v>3.1</v>
      </c>
      <c r="Y1157" t="s">
        <v>73</v>
      </c>
      <c r="Z1157" t="s">
        <v>309</v>
      </c>
      <c r="AA1157" t="s">
        <v>74</v>
      </c>
      <c r="AB1157" t="s">
        <v>2037</v>
      </c>
      <c r="AC1157" t="s">
        <v>1677</v>
      </c>
      <c r="AD1157" t="s">
        <v>2038</v>
      </c>
      <c r="AE1157" t="s">
        <v>78</v>
      </c>
      <c r="AF1157" s="1">
        <v>10.8</v>
      </c>
      <c r="AG1157" t="s">
        <v>399</v>
      </c>
      <c r="AH1157" t="s">
        <v>55</v>
      </c>
      <c r="AI1157" t="s">
        <v>2039</v>
      </c>
    </row>
    <row r="1158" spans="1:35" s="12" customFormat="1" x14ac:dyDescent="0.25">
      <c r="A1158" s="12" t="s">
        <v>1439</v>
      </c>
      <c r="B1158" s="12" t="s">
        <v>36</v>
      </c>
      <c r="C1158" s="12" t="s">
        <v>1651</v>
      </c>
      <c r="D1158" s="12" t="s">
        <v>1680</v>
      </c>
      <c r="E1158" s="12" t="s">
        <v>370</v>
      </c>
      <c r="F1158" s="12" t="s">
        <v>371</v>
      </c>
      <c r="G1158" s="12" t="s">
        <v>372</v>
      </c>
      <c r="H1158" s="12" t="s">
        <v>2040</v>
      </c>
      <c r="I1158" s="12" t="s">
        <v>96</v>
      </c>
      <c r="J1158" s="12" t="s">
        <v>96</v>
      </c>
      <c r="K1158" s="12" t="s">
        <v>239</v>
      </c>
      <c r="L1158" s="12" t="s">
        <v>240</v>
      </c>
      <c r="M1158" s="12" t="s">
        <v>520</v>
      </c>
      <c r="N1158" s="12" t="s">
        <v>242</v>
      </c>
      <c r="O1158" s="12" t="s">
        <v>243</v>
      </c>
      <c r="P1158" s="13">
        <v>1730</v>
      </c>
      <c r="Q1158" s="12" t="s">
        <v>49</v>
      </c>
      <c r="R1158" s="13">
        <v>3956.8</v>
      </c>
      <c r="S1158" s="13">
        <v>2.2999999999999998</v>
      </c>
      <c r="T1158" s="12" t="s">
        <v>50</v>
      </c>
      <c r="U1158" s="13">
        <v>4238.6000000000004</v>
      </c>
      <c r="V1158" s="13">
        <v>4238.6000000000004</v>
      </c>
      <c r="W1158" s="13">
        <v>1539.6</v>
      </c>
      <c r="X1158" s="13">
        <v>1539.6</v>
      </c>
      <c r="Y1158" s="12" t="s">
        <v>113</v>
      </c>
      <c r="Z1158" s="12" t="s">
        <v>114</v>
      </c>
      <c r="AA1158" s="12" t="s">
        <v>547</v>
      </c>
      <c r="AB1158" s="12" t="s">
        <v>2041</v>
      </c>
      <c r="AC1158" s="12" t="s">
        <v>1805</v>
      </c>
      <c r="AD1158" s="12" t="s">
        <v>1806</v>
      </c>
      <c r="AE1158" s="12" t="s">
        <v>337</v>
      </c>
      <c r="AF1158" s="13">
        <v>281.8</v>
      </c>
      <c r="AG1158" s="12" t="s">
        <v>399</v>
      </c>
      <c r="AH1158" s="12" t="s">
        <v>55</v>
      </c>
      <c r="AI1158" s="12" t="s">
        <v>2042</v>
      </c>
    </row>
    <row r="1159" spans="1:35" s="12" customFormat="1" x14ac:dyDescent="0.25">
      <c r="A1159" s="12" t="s">
        <v>1439</v>
      </c>
      <c r="B1159" s="12" t="s">
        <v>36</v>
      </c>
      <c r="C1159" s="12" t="s">
        <v>1651</v>
      </c>
      <c r="D1159" s="12" t="s">
        <v>1667</v>
      </c>
      <c r="E1159" s="12" t="s">
        <v>370</v>
      </c>
      <c r="F1159" s="12" t="s">
        <v>371</v>
      </c>
      <c r="G1159" s="12" t="s">
        <v>372</v>
      </c>
      <c r="H1159" s="12" t="s">
        <v>519</v>
      </c>
      <c r="I1159" s="12" t="s">
        <v>96</v>
      </c>
      <c r="J1159" s="12" t="s">
        <v>96</v>
      </c>
      <c r="K1159" s="12" t="s">
        <v>239</v>
      </c>
      <c r="L1159" s="12" t="s">
        <v>240</v>
      </c>
      <c r="M1159" s="12" t="s">
        <v>520</v>
      </c>
      <c r="N1159" s="12" t="s">
        <v>242</v>
      </c>
      <c r="O1159" s="12" t="s">
        <v>243</v>
      </c>
      <c r="P1159" s="13">
        <v>1661.6</v>
      </c>
      <c r="Q1159" s="12" t="s">
        <v>49</v>
      </c>
      <c r="R1159" s="13">
        <v>4056</v>
      </c>
      <c r="S1159" s="13">
        <v>2.4</v>
      </c>
      <c r="T1159" s="12" t="s">
        <v>50</v>
      </c>
      <c r="U1159" s="13">
        <v>4293.3999999999996</v>
      </c>
      <c r="V1159" s="13">
        <v>4293.3999999999996</v>
      </c>
      <c r="W1159" s="13">
        <v>1536</v>
      </c>
      <c r="X1159" s="13">
        <v>1536</v>
      </c>
      <c r="Y1159" s="12" t="s">
        <v>113</v>
      </c>
      <c r="Z1159" s="12" t="s">
        <v>114</v>
      </c>
      <c r="AA1159" s="12" t="s">
        <v>521</v>
      </c>
      <c r="AB1159" s="12" t="s">
        <v>2062</v>
      </c>
      <c r="AC1159" s="12" t="s">
        <v>1673</v>
      </c>
      <c r="AD1159" s="12" t="s">
        <v>2033</v>
      </c>
      <c r="AE1159" s="12" t="s">
        <v>524</v>
      </c>
      <c r="AF1159" s="13">
        <v>237.4</v>
      </c>
      <c r="AG1159" s="12" t="s">
        <v>399</v>
      </c>
      <c r="AH1159" s="12" t="s">
        <v>524</v>
      </c>
      <c r="AI1159" s="12" t="s">
        <v>2063</v>
      </c>
    </row>
    <row r="1160" spans="1:35" s="12" customFormat="1" x14ac:dyDescent="0.25">
      <c r="A1160" s="12" t="s">
        <v>1439</v>
      </c>
      <c r="B1160" s="12" t="s">
        <v>36</v>
      </c>
      <c r="C1160" s="12" t="s">
        <v>1651</v>
      </c>
      <c r="D1160" s="12" t="s">
        <v>1680</v>
      </c>
      <c r="E1160" s="12" t="s">
        <v>370</v>
      </c>
      <c r="F1160" s="12" t="s">
        <v>371</v>
      </c>
      <c r="G1160" s="12" t="s">
        <v>372</v>
      </c>
      <c r="H1160" s="12" t="s">
        <v>437</v>
      </c>
      <c r="I1160" s="12" t="s">
        <v>66</v>
      </c>
      <c r="J1160" s="12" t="s">
        <v>66</v>
      </c>
      <c r="K1160" s="12" t="s">
        <v>438</v>
      </c>
      <c r="L1160" s="12" t="s">
        <v>439</v>
      </c>
      <c r="M1160" s="12" t="s">
        <v>440</v>
      </c>
      <c r="N1160" s="12" t="s">
        <v>441</v>
      </c>
      <c r="O1160" s="12" t="s">
        <v>439</v>
      </c>
      <c r="P1160" s="13">
        <v>671.2</v>
      </c>
      <c r="Q1160" s="12" t="s">
        <v>49</v>
      </c>
      <c r="R1160" s="13">
        <v>14201.3</v>
      </c>
      <c r="S1160" s="13">
        <v>21.2</v>
      </c>
      <c r="T1160" s="12" t="s">
        <v>50</v>
      </c>
      <c r="U1160" s="13">
        <v>14250.8</v>
      </c>
      <c r="V1160" s="13">
        <v>14250.8</v>
      </c>
      <c r="W1160" s="13">
        <v>671.2</v>
      </c>
      <c r="X1160" s="13">
        <v>671.2</v>
      </c>
      <c r="Y1160" s="12" t="s">
        <v>113</v>
      </c>
      <c r="Z1160" s="12" t="s">
        <v>114</v>
      </c>
      <c r="AA1160" s="12" t="s">
        <v>74</v>
      </c>
      <c r="AB1160" s="12" t="s">
        <v>2025</v>
      </c>
      <c r="AC1160" s="12" t="s">
        <v>1751</v>
      </c>
      <c r="AD1160" s="12" t="s">
        <v>2026</v>
      </c>
      <c r="AE1160" s="12" t="s">
        <v>445</v>
      </c>
      <c r="AF1160" s="13">
        <v>42.4</v>
      </c>
      <c r="AG1160" s="12" t="s">
        <v>399</v>
      </c>
      <c r="AH1160" s="12" t="s">
        <v>55</v>
      </c>
      <c r="AI1160" s="12" t="s">
        <v>2027</v>
      </c>
    </row>
    <row r="1161" spans="1:35" s="12" customFormat="1" x14ac:dyDescent="0.25">
      <c r="A1161" s="12" t="s">
        <v>1439</v>
      </c>
      <c r="B1161" s="12" t="s">
        <v>36</v>
      </c>
      <c r="C1161" s="12" t="s">
        <v>1651</v>
      </c>
      <c r="D1161" s="12" t="s">
        <v>1680</v>
      </c>
      <c r="E1161" s="12" t="s">
        <v>370</v>
      </c>
      <c r="F1161" s="12" t="s">
        <v>371</v>
      </c>
      <c r="G1161" s="12" t="s">
        <v>372</v>
      </c>
      <c r="H1161" s="12" t="s">
        <v>437</v>
      </c>
      <c r="I1161" s="12" t="s">
        <v>66</v>
      </c>
      <c r="J1161" s="12" t="s">
        <v>66</v>
      </c>
      <c r="K1161" s="12" t="s">
        <v>438</v>
      </c>
      <c r="L1161" s="12" t="s">
        <v>439</v>
      </c>
      <c r="M1161" s="12" t="s">
        <v>440</v>
      </c>
      <c r="N1161" s="12" t="s">
        <v>441</v>
      </c>
      <c r="O1161" s="12" t="s">
        <v>439</v>
      </c>
      <c r="P1161" s="13">
        <v>27.5</v>
      </c>
      <c r="Q1161" s="12" t="s">
        <v>49</v>
      </c>
      <c r="R1161" s="13">
        <v>1248.4000000000001</v>
      </c>
      <c r="S1161" s="13">
        <v>45.5</v>
      </c>
      <c r="T1161" s="12" t="s">
        <v>50</v>
      </c>
      <c r="U1161" s="13">
        <v>1252.7</v>
      </c>
      <c r="V1161" s="13">
        <v>1252.7</v>
      </c>
      <c r="W1161" s="13">
        <v>27.5</v>
      </c>
      <c r="X1161" s="13">
        <v>27.5</v>
      </c>
      <c r="Y1161" s="12" t="s">
        <v>113</v>
      </c>
      <c r="Z1161" s="12" t="s">
        <v>114</v>
      </c>
      <c r="AA1161" s="12" t="s">
        <v>74</v>
      </c>
      <c r="AB1161" s="12" t="s">
        <v>2025</v>
      </c>
      <c r="AC1161" s="12" t="s">
        <v>1751</v>
      </c>
      <c r="AD1161" s="12" t="s">
        <v>2026</v>
      </c>
      <c r="AE1161" s="12" t="s">
        <v>445</v>
      </c>
      <c r="AF1161" s="13">
        <v>3.7</v>
      </c>
      <c r="AG1161" s="12" t="s">
        <v>399</v>
      </c>
      <c r="AH1161" s="12" t="s">
        <v>55</v>
      </c>
      <c r="AI1161" s="12" t="s">
        <v>2027</v>
      </c>
    </row>
    <row r="1162" spans="1:35" s="12" customFormat="1" x14ac:dyDescent="0.25">
      <c r="A1162" s="12" t="s">
        <v>1439</v>
      </c>
      <c r="B1162" s="12" t="s">
        <v>36</v>
      </c>
      <c r="C1162" s="12" t="s">
        <v>1651</v>
      </c>
      <c r="D1162" s="12" t="s">
        <v>1667</v>
      </c>
      <c r="E1162" s="12" t="s">
        <v>370</v>
      </c>
      <c r="F1162" s="12" t="s">
        <v>371</v>
      </c>
      <c r="G1162" s="12" t="s">
        <v>372</v>
      </c>
      <c r="H1162" s="12" t="s">
        <v>519</v>
      </c>
      <c r="I1162" s="12" t="s">
        <v>96</v>
      </c>
      <c r="J1162" s="12" t="s">
        <v>96</v>
      </c>
      <c r="K1162" s="12" t="s">
        <v>239</v>
      </c>
      <c r="L1162" s="12" t="s">
        <v>240</v>
      </c>
      <c r="M1162" s="12" t="s">
        <v>520</v>
      </c>
      <c r="N1162" s="12" t="s">
        <v>242</v>
      </c>
      <c r="O1162" s="12" t="s">
        <v>243</v>
      </c>
      <c r="P1162" s="13">
        <v>5685.7</v>
      </c>
      <c r="Q1162" s="12" t="s">
        <v>49</v>
      </c>
      <c r="R1162" s="13">
        <v>13879.1</v>
      </c>
      <c r="S1162" s="13">
        <v>2.4</v>
      </c>
      <c r="T1162" s="12" t="s">
        <v>50</v>
      </c>
      <c r="U1162" s="13">
        <v>14691.4</v>
      </c>
      <c r="V1162" s="13">
        <v>14691.4</v>
      </c>
      <c r="W1162" s="13">
        <v>5256</v>
      </c>
      <c r="X1162" s="13">
        <v>5256</v>
      </c>
      <c r="Y1162" s="12" t="s">
        <v>113</v>
      </c>
      <c r="Z1162" s="12" t="s">
        <v>114</v>
      </c>
      <c r="AA1162" s="12" t="s">
        <v>521</v>
      </c>
      <c r="AB1162" s="12" t="s">
        <v>2062</v>
      </c>
      <c r="AC1162" s="12" t="s">
        <v>1673</v>
      </c>
      <c r="AD1162" s="12" t="s">
        <v>2033</v>
      </c>
      <c r="AE1162" s="12" t="s">
        <v>524</v>
      </c>
      <c r="AF1162" s="13">
        <v>812.2</v>
      </c>
      <c r="AG1162" s="12" t="s">
        <v>399</v>
      </c>
      <c r="AH1162" s="12" t="s">
        <v>524</v>
      </c>
      <c r="AI1162" s="12" t="s">
        <v>2063</v>
      </c>
    </row>
    <row r="1163" spans="1:35" s="12" customFormat="1" x14ac:dyDescent="0.25">
      <c r="A1163" s="12" t="s">
        <v>1439</v>
      </c>
      <c r="B1163" s="12" t="s">
        <v>36</v>
      </c>
      <c r="C1163" s="12" t="s">
        <v>1651</v>
      </c>
      <c r="D1163" s="12" t="s">
        <v>1680</v>
      </c>
      <c r="E1163" s="12" t="s">
        <v>370</v>
      </c>
      <c r="F1163" s="12" t="s">
        <v>371</v>
      </c>
      <c r="G1163" s="12" t="s">
        <v>372</v>
      </c>
      <c r="H1163" s="12" t="s">
        <v>2040</v>
      </c>
      <c r="I1163" s="12" t="s">
        <v>96</v>
      </c>
      <c r="J1163" s="12" t="s">
        <v>96</v>
      </c>
      <c r="K1163" s="12" t="s">
        <v>239</v>
      </c>
      <c r="L1163" s="12" t="s">
        <v>240</v>
      </c>
      <c r="M1163" s="12" t="s">
        <v>520</v>
      </c>
      <c r="N1163" s="12" t="s">
        <v>242</v>
      </c>
      <c r="O1163" s="12" t="s">
        <v>243</v>
      </c>
      <c r="P1163" s="13">
        <v>5138</v>
      </c>
      <c r="Q1163" s="12" t="s">
        <v>49</v>
      </c>
      <c r="R1163" s="13">
        <v>11751.6</v>
      </c>
      <c r="S1163" s="13">
        <v>2.2999999999999998</v>
      </c>
      <c r="T1163" s="12" t="s">
        <v>50</v>
      </c>
      <c r="U1163" s="13">
        <v>12588.5</v>
      </c>
      <c r="V1163" s="13">
        <v>12588.5</v>
      </c>
      <c r="W1163" s="13">
        <v>4572.6000000000004</v>
      </c>
      <c r="X1163" s="13">
        <v>4572.6000000000004</v>
      </c>
      <c r="Y1163" s="12" t="s">
        <v>113</v>
      </c>
      <c r="Z1163" s="12" t="s">
        <v>114</v>
      </c>
      <c r="AA1163" s="12" t="s">
        <v>547</v>
      </c>
      <c r="AB1163" s="12" t="s">
        <v>2041</v>
      </c>
      <c r="AC1163" s="12" t="s">
        <v>1805</v>
      </c>
      <c r="AD1163" s="12" t="s">
        <v>1806</v>
      </c>
      <c r="AE1163" s="12" t="s">
        <v>337</v>
      </c>
      <c r="AF1163" s="13">
        <v>836.9</v>
      </c>
      <c r="AG1163" s="12" t="s">
        <v>399</v>
      </c>
      <c r="AH1163" s="12" t="s">
        <v>55</v>
      </c>
      <c r="AI1163" s="12" t="s">
        <v>2042</v>
      </c>
    </row>
    <row r="1164" spans="1:35" x14ac:dyDescent="0.25">
      <c r="A1164" t="s">
        <v>1439</v>
      </c>
      <c r="B1164" t="s">
        <v>36</v>
      </c>
      <c r="C1164" t="s">
        <v>1651</v>
      </c>
      <c r="D1164" t="s">
        <v>1728</v>
      </c>
      <c r="E1164" t="s">
        <v>370</v>
      </c>
      <c r="F1164" t="s">
        <v>371</v>
      </c>
      <c r="G1164" t="s">
        <v>372</v>
      </c>
      <c r="H1164" t="s">
        <v>122</v>
      </c>
      <c r="I1164" t="s">
        <v>66</v>
      </c>
      <c r="J1164" t="s">
        <v>303</v>
      </c>
      <c r="K1164" t="s">
        <v>499</v>
      </c>
      <c r="L1164" t="s">
        <v>500</v>
      </c>
      <c r="M1164" t="s">
        <v>2090</v>
      </c>
      <c r="N1164" t="s">
        <v>502</v>
      </c>
      <c r="O1164" t="s">
        <v>500</v>
      </c>
      <c r="P1164" s="1">
        <v>20</v>
      </c>
      <c r="Q1164" t="s">
        <v>72</v>
      </c>
      <c r="R1164" s="1">
        <v>2400</v>
      </c>
      <c r="S1164" s="1">
        <v>120</v>
      </c>
      <c r="T1164" t="s">
        <v>124</v>
      </c>
      <c r="U1164" s="1">
        <v>2430.1</v>
      </c>
      <c r="V1164" s="1">
        <v>2430.1</v>
      </c>
      <c r="W1164" s="1">
        <v>4.0999999999999996</v>
      </c>
      <c r="X1164" s="1">
        <v>4.0999999999999996</v>
      </c>
      <c r="Y1164" t="s">
        <v>73</v>
      </c>
      <c r="Z1164" t="s">
        <v>309</v>
      </c>
      <c r="AA1164" t="s">
        <v>303</v>
      </c>
      <c r="AB1164" t="s">
        <v>2091</v>
      </c>
      <c r="AC1164" t="s">
        <v>1728</v>
      </c>
      <c r="AD1164" t="s">
        <v>2092</v>
      </c>
      <c r="AE1164" t="s">
        <v>312</v>
      </c>
      <c r="AF1164" s="1">
        <v>6.1</v>
      </c>
      <c r="AG1164" t="s">
        <v>128</v>
      </c>
      <c r="AH1164" t="s">
        <v>55</v>
      </c>
      <c r="AI1164" t="s">
        <v>2093</v>
      </c>
    </row>
    <row r="1165" spans="1:35" s="12" customFormat="1" x14ac:dyDescent="0.25">
      <c r="A1165" s="12" t="s">
        <v>1439</v>
      </c>
      <c r="B1165" s="12" t="s">
        <v>36</v>
      </c>
      <c r="C1165" s="12" t="s">
        <v>1651</v>
      </c>
      <c r="D1165" s="12" t="s">
        <v>1708</v>
      </c>
      <c r="E1165" s="12" t="s">
        <v>370</v>
      </c>
      <c r="F1165" s="12" t="s">
        <v>371</v>
      </c>
      <c r="G1165" s="12" t="s">
        <v>372</v>
      </c>
      <c r="H1165" s="12" t="s">
        <v>519</v>
      </c>
      <c r="I1165" s="12" t="s">
        <v>96</v>
      </c>
      <c r="J1165" s="12" t="s">
        <v>96</v>
      </c>
      <c r="K1165" s="12" t="s">
        <v>239</v>
      </c>
      <c r="L1165" s="12" t="s">
        <v>240</v>
      </c>
      <c r="M1165" s="12" t="s">
        <v>520</v>
      </c>
      <c r="N1165" s="12" t="s">
        <v>242</v>
      </c>
      <c r="O1165" s="12" t="s">
        <v>243</v>
      </c>
      <c r="P1165" s="13">
        <v>1172.2</v>
      </c>
      <c r="Q1165" s="12" t="s">
        <v>49</v>
      </c>
      <c r="R1165" s="13">
        <v>2968.1</v>
      </c>
      <c r="S1165" s="13">
        <v>2.5</v>
      </c>
      <c r="T1165" s="12" t="s">
        <v>50</v>
      </c>
      <c r="U1165" s="13">
        <v>3140.9</v>
      </c>
      <c r="V1165" s="13">
        <v>3140.9</v>
      </c>
      <c r="W1165" s="13">
        <v>1085</v>
      </c>
      <c r="X1165" s="13">
        <v>1085</v>
      </c>
      <c r="Y1165" s="12" t="s">
        <v>113</v>
      </c>
      <c r="Z1165" s="12" t="s">
        <v>114</v>
      </c>
      <c r="AA1165" s="12" t="s">
        <v>521</v>
      </c>
      <c r="AB1165" s="12" t="s">
        <v>2048</v>
      </c>
      <c r="AC1165" s="12" t="s">
        <v>1667</v>
      </c>
      <c r="AD1165" s="12" t="s">
        <v>2049</v>
      </c>
      <c r="AE1165" s="12" t="s">
        <v>524</v>
      </c>
      <c r="AF1165" s="13">
        <v>172.8</v>
      </c>
      <c r="AG1165" s="12" t="s">
        <v>399</v>
      </c>
      <c r="AH1165" s="12" t="s">
        <v>524</v>
      </c>
      <c r="AI1165" s="12" t="s">
        <v>2050</v>
      </c>
    </row>
    <row r="1166" spans="1:35" x14ac:dyDescent="0.25">
      <c r="A1166" t="s">
        <v>1439</v>
      </c>
      <c r="B1166" t="s">
        <v>36</v>
      </c>
      <c r="C1166" t="s">
        <v>1651</v>
      </c>
      <c r="D1166" t="s">
        <v>1998</v>
      </c>
      <c r="E1166" t="s">
        <v>370</v>
      </c>
      <c r="F1166" t="s">
        <v>371</v>
      </c>
      <c r="G1166" t="s">
        <v>372</v>
      </c>
      <c r="H1166" t="s">
        <v>122</v>
      </c>
      <c r="I1166" t="s">
        <v>66</v>
      </c>
      <c r="J1166" t="s">
        <v>303</v>
      </c>
      <c r="K1166" t="s">
        <v>361</v>
      </c>
      <c r="L1166" t="s">
        <v>362</v>
      </c>
      <c r="M1166" t="s">
        <v>2094</v>
      </c>
      <c r="N1166" t="s">
        <v>364</v>
      </c>
      <c r="O1166" t="s">
        <v>362</v>
      </c>
      <c r="P1166" s="1">
        <v>1</v>
      </c>
      <c r="Q1166" t="s">
        <v>72</v>
      </c>
      <c r="R1166" s="1">
        <v>3930.9</v>
      </c>
      <c r="S1166" s="1">
        <v>3930.8998999999999</v>
      </c>
      <c r="T1166" t="s">
        <v>124</v>
      </c>
      <c r="U1166" s="1">
        <v>4002.9</v>
      </c>
      <c r="V1166" s="1">
        <v>4002.9</v>
      </c>
      <c r="W1166" s="1">
        <v>21.8</v>
      </c>
      <c r="X1166" s="1">
        <v>21.8</v>
      </c>
      <c r="Y1166" t="s">
        <v>73</v>
      </c>
      <c r="Z1166" t="s">
        <v>309</v>
      </c>
      <c r="AA1166" t="s">
        <v>303</v>
      </c>
      <c r="AB1166" t="s">
        <v>2022</v>
      </c>
      <c r="AC1166" t="s">
        <v>1998</v>
      </c>
      <c r="AD1166" t="s">
        <v>2023</v>
      </c>
      <c r="AE1166" t="s">
        <v>312</v>
      </c>
      <c r="AF1166" s="1">
        <v>32.700000000000003</v>
      </c>
      <c r="AG1166" t="s">
        <v>128</v>
      </c>
      <c r="AH1166" t="s">
        <v>55</v>
      </c>
      <c r="AI1166" t="s">
        <v>2024</v>
      </c>
    </row>
    <row r="1167" spans="1:35" s="12" customFormat="1" x14ac:dyDescent="0.25">
      <c r="A1167" s="12" t="s">
        <v>1439</v>
      </c>
      <c r="B1167" s="12" t="s">
        <v>36</v>
      </c>
      <c r="C1167" s="12" t="s">
        <v>1651</v>
      </c>
      <c r="D1167" s="12" t="s">
        <v>1680</v>
      </c>
      <c r="E1167" s="12" t="s">
        <v>370</v>
      </c>
      <c r="F1167" s="12" t="s">
        <v>371</v>
      </c>
      <c r="G1167" s="12" t="s">
        <v>372</v>
      </c>
      <c r="H1167" s="12" t="s">
        <v>437</v>
      </c>
      <c r="I1167" s="12" t="s">
        <v>66</v>
      </c>
      <c r="J1167" s="12" t="s">
        <v>66</v>
      </c>
      <c r="K1167" s="12" t="s">
        <v>438</v>
      </c>
      <c r="L1167" s="12" t="s">
        <v>439</v>
      </c>
      <c r="M1167" s="12" t="s">
        <v>440</v>
      </c>
      <c r="N1167" s="12" t="s">
        <v>441</v>
      </c>
      <c r="O1167" s="12" t="s">
        <v>439</v>
      </c>
      <c r="P1167" s="13">
        <v>45.8</v>
      </c>
      <c r="Q1167" s="12" t="s">
        <v>49</v>
      </c>
      <c r="R1167" s="13">
        <v>969.2</v>
      </c>
      <c r="S1167" s="13">
        <v>21.2</v>
      </c>
      <c r="T1167" s="12" t="s">
        <v>50</v>
      </c>
      <c r="U1167" s="13">
        <v>972.6</v>
      </c>
      <c r="V1167" s="13">
        <v>972.6</v>
      </c>
      <c r="W1167" s="13">
        <v>45.8</v>
      </c>
      <c r="X1167" s="13">
        <v>45.8</v>
      </c>
      <c r="Y1167" s="12" t="s">
        <v>113</v>
      </c>
      <c r="Z1167" s="12" t="s">
        <v>114</v>
      </c>
      <c r="AA1167" s="12" t="s">
        <v>74</v>
      </c>
      <c r="AB1167" s="12" t="s">
        <v>2025</v>
      </c>
      <c r="AC1167" s="12" t="s">
        <v>1751</v>
      </c>
      <c r="AD1167" s="12" t="s">
        <v>2026</v>
      </c>
      <c r="AE1167" s="12" t="s">
        <v>445</v>
      </c>
      <c r="AF1167" s="13">
        <v>2.9</v>
      </c>
      <c r="AG1167" s="12" t="s">
        <v>399</v>
      </c>
      <c r="AH1167" s="12" t="s">
        <v>55</v>
      </c>
      <c r="AI1167" s="12" t="s">
        <v>2027</v>
      </c>
    </row>
    <row r="1168" spans="1:35" s="12" customFormat="1" x14ac:dyDescent="0.25">
      <c r="A1168" s="12" t="s">
        <v>1439</v>
      </c>
      <c r="B1168" s="12" t="s">
        <v>36</v>
      </c>
      <c r="C1168" s="12" t="s">
        <v>1651</v>
      </c>
      <c r="D1168" s="12" t="s">
        <v>1680</v>
      </c>
      <c r="E1168" s="12" t="s">
        <v>370</v>
      </c>
      <c r="F1168" s="12" t="s">
        <v>371</v>
      </c>
      <c r="G1168" s="12" t="s">
        <v>372</v>
      </c>
      <c r="H1168" s="12" t="s">
        <v>437</v>
      </c>
      <c r="I1168" s="12" t="s">
        <v>66</v>
      </c>
      <c r="J1168" s="12" t="s">
        <v>66</v>
      </c>
      <c r="K1168" s="12" t="s">
        <v>438</v>
      </c>
      <c r="L1168" s="12" t="s">
        <v>439</v>
      </c>
      <c r="M1168" s="12" t="s">
        <v>440</v>
      </c>
      <c r="N1168" s="12" t="s">
        <v>441</v>
      </c>
      <c r="O1168" s="12" t="s">
        <v>439</v>
      </c>
      <c r="P1168" s="13">
        <v>562.9</v>
      </c>
      <c r="Q1168" s="12" t="s">
        <v>49</v>
      </c>
      <c r="R1168" s="13">
        <v>13624.2</v>
      </c>
      <c r="S1168" s="13">
        <v>24.2</v>
      </c>
      <c r="T1168" s="12" t="s">
        <v>50</v>
      </c>
      <c r="U1168" s="13">
        <v>13671.7</v>
      </c>
      <c r="V1168" s="13">
        <v>13671.7</v>
      </c>
      <c r="W1168" s="13">
        <v>562.9</v>
      </c>
      <c r="X1168" s="13">
        <v>562.9</v>
      </c>
      <c r="Y1168" s="12" t="s">
        <v>113</v>
      </c>
      <c r="Z1168" s="12" t="s">
        <v>114</v>
      </c>
      <c r="AA1168" s="12" t="s">
        <v>74</v>
      </c>
      <c r="AB1168" s="12" t="s">
        <v>2025</v>
      </c>
      <c r="AC1168" s="12" t="s">
        <v>1751</v>
      </c>
      <c r="AD1168" s="12" t="s">
        <v>2026</v>
      </c>
      <c r="AE1168" s="12" t="s">
        <v>445</v>
      </c>
      <c r="AF1168" s="13">
        <v>40.700000000000003</v>
      </c>
      <c r="AG1168" s="12" t="s">
        <v>399</v>
      </c>
      <c r="AH1168" s="12" t="s">
        <v>55</v>
      </c>
      <c r="AI1168" s="12" t="s">
        <v>2027</v>
      </c>
    </row>
    <row r="1169" spans="1:35" s="12" customFormat="1" x14ac:dyDescent="0.25">
      <c r="A1169" s="12" t="s">
        <v>1439</v>
      </c>
      <c r="B1169" s="12" t="s">
        <v>36</v>
      </c>
      <c r="C1169" s="12" t="s">
        <v>1651</v>
      </c>
      <c r="D1169" s="12" t="s">
        <v>1667</v>
      </c>
      <c r="E1169" s="12" t="s">
        <v>370</v>
      </c>
      <c r="F1169" s="12" t="s">
        <v>371</v>
      </c>
      <c r="G1169" s="12" t="s">
        <v>372</v>
      </c>
      <c r="H1169" s="12" t="s">
        <v>519</v>
      </c>
      <c r="I1169" s="12" t="s">
        <v>96</v>
      </c>
      <c r="J1169" s="12" t="s">
        <v>96</v>
      </c>
      <c r="K1169" s="12" t="s">
        <v>239</v>
      </c>
      <c r="L1169" s="12" t="s">
        <v>240</v>
      </c>
      <c r="M1169" s="12" t="s">
        <v>520</v>
      </c>
      <c r="N1169" s="12" t="s">
        <v>242</v>
      </c>
      <c r="O1169" s="12" t="s">
        <v>243</v>
      </c>
      <c r="P1169" s="13">
        <v>1608.9</v>
      </c>
      <c r="Q1169" s="12" t="s">
        <v>49</v>
      </c>
      <c r="R1169" s="13">
        <v>3828.5</v>
      </c>
      <c r="S1169" s="13">
        <v>2.4</v>
      </c>
      <c r="T1169" s="12" t="s">
        <v>50</v>
      </c>
      <c r="U1169" s="13">
        <v>4058.4</v>
      </c>
      <c r="V1169" s="13">
        <v>4058.4</v>
      </c>
      <c r="W1169" s="13">
        <v>1452</v>
      </c>
      <c r="X1169" s="13">
        <v>1452</v>
      </c>
      <c r="Y1169" s="12" t="s">
        <v>113</v>
      </c>
      <c r="Z1169" s="12" t="s">
        <v>114</v>
      </c>
      <c r="AA1169" s="12" t="s">
        <v>521</v>
      </c>
      <c r="AB1169" s="12" t="s">
        <v>2032</v>
      </c>
      <c r="AC1169" s="12" t="s">
        <v>1673</v>
      </c>
      <c r="AD1169" s="12" t="s">
        <v>2033</v>
      </c>
      <c r="AE1169" s="12" t="s">
        <v>524</v>
      </c>
      <c r="AF1169" s="13">
        <v>229.8</v>
      </c>
      <c r="AG1169" s="12" t="s">
        <v>399</v>
      </c>
      <c r="AH1169" s="12" t="s">
        <v>524</v>
      </c>
      <c r="AI1169" s="12" t="s">
        <v>2034</v>
      </c>
    </row>
    <row r="1170" spans="1:35" x14ac:dyDescent="0.25">
      <c r="A1170" t="s">
        <v>1439</v>
      </c>
      <c r="B1170" t="s">
        <v>36</v>
      </c>
      <c r="C1170" t="s">
        <v>1651</v>
      </c>
      <c r="D1170" t="s">
        <v>1772</v>
      </c>
      <c r="E1170" t="s">
        <v>370</v>
      </c>
      <c r="F1170" t="s">
        <v>371</v>
      </c>
      <c r="G1170" t="s">
        <v>372</v>
      </c>
      <c r="H1170" t="s">
        <v>2095</v>
      </c>
      <c r="I1170" t="s">
        <v>66</v>
      </c>
      <c r="J1170" t="s">
        <v>66</v>
      </c>
      <c r="K1170" t="s">
        <v>2096</v>
      </c>
      <c r="L1170" t="s">
        <v>2097</v>
      </c>
      <c r="M1170" t="s">
        <v>2098</v>
      </c>
      <c r="N1170" t="s">
        <v>2099</v>
      </c>
      <c r="O1170" t="s">
        <v>2097</v>
      </c>
      <c r="P1170" s="1">
        <v>4</v>
      </c>
      <c r="Q1170" t="s">
        <v>72</v>
      </c>
      <c r="R1170" s="1">
        <v>6796</v>
      </c>
      <c r="S1170" s="1">
        <v>1699</v>
      </c>
      <c r="T1170" t="s">
        <v>50</v>
      </c>
      <c r="U1170" s="1">
        <v>7491.7</v>
      </c>
      <c r="V1170" s="1">
        <v>7491.7</v>
      </c>
      <c r="W1170" s="1">
        <v>102.5</v>
      </c>
      <c r="X1170" s="1">
        <v>102.5</v>
      </c>
      <c r="Y1170" t="s">
        <v>73</v>
      </c>
      <c r="Z1170" t="s">
        <v>309</v>
      </c>
      <c r="AA1170" t="s">
        <v>2100</v>
      </c>
      <c r="AB1170" t="s">
        <v>2101</v>
      </c>
      <c r="AC1170" t="s">
        <v>1677</v>
      </c>
      <c r="AD1170" t="s">
        <v>2038</v>
      </c>
      <c r="AE1170" t="s">
        <v>78</v>
      </c>
      <c r="AF1170" s="1">
        <v>692.3</v>
      </c>
      <c r="AG1170" t="s">
        <v>399</v>
      </c>
      <c r="AH1170" t="s">
        <v>55</v>
      </c>
      <c r="AI1170" t="s">
        <v>2102</v>
      </c>
    </row>
    <row r="1171" spans="1:35" s="12" customFormat="1" x14ac:dyDescent="0.25">
      <c r="A1171" s="12" t="s">
        <v>1439</v>
      </c>
      <c r="B1171" s="12" t="s">
        <v>36</v>
      </c>
      <c r="C1171" s="12" t="s">
        <v>1651</v>
      </c>
      <c r="D1171" s="12" t="s">
        <v>1680</v>
      </c>
      <c r="E1171" s="12" t="s">
        <v>370</v>
      </c>
      <c r="F1171" s="12" t="s">
        <v>371</v>
      </c>
      <c r="G1171" s="12" t="s">
        <v>372</v>
      </c>
      <c r="H1171" s="12" t="s">
        <v>2040</v>
      </c>
      <c r="I1171" s="12" t="s">
        <v>96</v>
      </c>
      <c r="J1171" s="12" t="s">
        <v>96</v>
      </c>
      <c r="K1171" s="12" t="s">
        <v>239</v>
      </c>
      <c r="L1171" s="12" t="s">
        <v>240</v>
      </c>
      <c r="M1171" s="12" t="s">
        <v>520</v>
      </c>
      <c r="N1171" s="12" t="s">
        <v>242</v>
      </c>
      <c r="O1171" s="12" t="s">
        <v>243</v>
      </c>
      <c r="P1171" s="13">
        <v>5272.9</v>
      </c>
      <c r="Q1171" s="12" t="s">
        <v>49</v>
      </c>
      <c r="R1171" s="13">
        <v>12060</v>
      </c>
      <c r="S1171" s="13">
        <v>2.2999999999999998</v>
      </c>
      <c r="T1171" s="12" t="s">
        <v>50</v>
      </c>
      <c r="U1171" s="13">
        <v>12918.9</v>
      </c>
      <c r="V1171" s="13">
        <v>12918.9</v>
      </c>
      <c r="W1171" s="13">
        <v>4692.6000000000004</v>
      </c>
      <c r="X1171" s="13">
        <v>4692.6000000000004</v>
      </c>
      <c r="Y1171" s="12" t="s">
        <v>113</v>
      </c>
      <c r="Z1171" s="12" t="s">
        <v>114</v>
      </c>
      <c r="AA1171" s="12" t="s">
        <v>547</v>
      </c>
      <c r="AB1171" s="12" t="s">
        <v>2041</v>
      </c>
      <c r="AC1171" s="12" t="s">
        <v>1805</v>
      </c>
      <c r="AD1171" s="12" t="s">
        <v>1806</v>
      </c>
      <c r="AE1171" s="12" t="s">
        <v>337</v>
      </c>
      <c r="AF1171" s="13">
        <v>858.9</v>
      </c>
      <c r="AG1171" s="12" t="s">
        <v>399</v>
      </c>
      <c r="AH1171" s="12" t="s">
        <v>55</v>
      </c>
      <c r="AI1171" s="12" t="s">
        <v>2042</v>
      </c>
    </row>
    <row r="1172" spans="1:35" s="12" customFormat="1" x14ac:dyDescent="0.25">
      <c r="A1172" s="12" t="s">
        <v>1439</v>
      </c>
      <c r="B1172" s="12" t="s">
        <v>36</v>
      </c>
      <c r="C1172" s="12" t="s">
        <v>1651</v>
      </c>
      <c r="D1172" s="12" t="s">
        <v>1721</v>
      </c>
      <c r="E1172" s="12" t="s">
        <v>370</v>
      </c>
      <c r="F1172" s="12" t="s">
        <v>371</v>
      </c>
      <c r="G1172" s="12" t="s">
        <v>372</v>
      </c>
      <c r="H1172" s="12" t="s">
        <v>1293</v>
      </c>
      <c r="I1172" s="12" t="s">
        <v>108</v>
      </c>
      <c r="J1172" s="12" t="s">
        <v>108</v>
      </c>
      <c r="K1172" s="12" t="s">
        <v>1294</v>
      </c>
      <c r="L1172" s="12" t="s">
        <v>1295</v>
      </c>
      <c r="M1172" s="12" t="s">
        <v>2043</v>
      </c>
      <c r="N1172" s="12" t="s">
        <v>1297</v>
      </c>
      <c r="O1172" s="12" t="s">
        <v>1298</v>
      </c>
      <c r="P1172" s="13">
        <v>3994.2</v>
      </c>
      <c r="Q1172" s="12" t="s">
        <v>49</v>
      </c>
      <c r="R1172" s="13">
        <v>12281.1</v>
      </c>
      <c r="S1172" s="13">
        <v>3.1</v>
      </c>
      <c r="T1172" s="12" t="s">
        <v>50</v>
      </c>
      <c r="U1172" s="13">
        <v>13995</v>
      </c>
      <c r="V1172" s="13">
        <v>13995</v>
      </c>
      <c r="W1172" s="13">
        <v>3946</v>
      </c>
      <c r="X1172" s="13">
        <v>3946</v>
      </c>
      <c r="Y1172" s="12" t="s">
        <v>113</v>
      </c>
      <c r="Z1172" s="12" t="s">
        <v>114</v>
      </c>
      <c r="AA1172" s="12" t="s">
        <v>2044</v>
      </c>
      <c r="AB1172" s="12" t="s">
        <v>2045</v>
      </c>
      <c r="AC1172" s="12" t="s">
        <v>1957</v>
      </c>
      <c r="AD1172" s="12" t="s">
        <v>2046</v>
      </c>
      <c r="AE1172" s="12" t="s">
        <v>772</v>
      </c>
      <c r="AF1172" s="13">
        <v>1707.2</v>
      </c>
      <c r="AG1172" s="12" t="s">
        <v>399</v>
      </c>
      <c r="AH1172" s="12" t="s">
        <v>773</v>
      </c>
      <c r="AI1172" s="12" t="s">
        <v>2047</v>
      </c>
    </row>
    <row r="1173" spans="1:35" s="12" customFormat="1" x14ac:dyDescent="0.25">
      <c r="A1173" s="12" t="s">
        <v>1439</v>
      </c>
      <c r="B1173" s="12" t="s">
        <v>36</v>
      </c>
      <c r="C1173" s="12" t="s">
        <v>1651</v>
      </c>
      <c r="D1173" s="12" t="s">
        <v>1579</v>
      </c>
      <c r="E1173" s="12" t="s">
        <v>370</v>
      </c>
      <c r="F1173" s="12" t="s">
        <v>371</v>
      </c>
      <c r="G1173" s="12" t="s">
        <v>372</v>
      </c>
      <c r="H1173" s="12" t="s">
        <v>2040</v>
      </c>
      <c r="I1173" s="12" t="s">
        <v>96</v>
      </c>
      <c r="J1173" s="12" t="s">
        <v>96</v>
      </c>
      <c r="K1173" s="12" t="s">
        <v>239</v>
      </c>
      <c r="L1173" s="12" t="s">
        <v>240</v>
      </c>
      <c r="M1173" s="12" t="s">
        <v>520</v>
      </c>
      <c r="N1173" s="12" t="s">
        <v>242</v>
      </c>
      <c r="O1173" s="12" t="s">
        <v>243</v>
      </c>
      <c r="P1173" s="13">
        <v>5759.9</v>
      </c>
      <c r="Q1173" s="12" t="s">
        <v>49</v>
      </c>
      <c r="R1173" s="13">
        <v>13156.3</v>
      </c>
      <c r="S1173" s="13">
        <v>2.2999999999999998</v>
      </c>
      <c r="T1173" s="12" t="s">
        <v>50</v>
      </c>
      <c r="U1173" s="13">
        <v>14013.1</v>
      </c>
      <c r="V1173" s="13">
        <v>14013.1</v>
      </c>
      <c r="W1173" s="13">
        <v>5119.2</v>
      </c>
      <c r="X1173" s="13">
        <v>5119.2</v>
      </c>
      <c r="Y1173" s="12" t="s">
        <v>113</v>
      </c>
      <c r="Z1173" s="12" t="s">
        <v>114</v>
      </c>
      <c r="AA1173" s="12" t="s">
        <v>547</v>
      </c>
      <c r="AB1173" s="12" t="s">
        <v>2072</v>
      </c>
      <c r="AC1173" s="12" t="s">
        <v>1450</v>
      </c>
      <c r="AD1173" s="12" t="s">
        <v>1451</v>
      </c>
      <c r="AE1173" s="12" t="s">
        <v>337</v>
      </c>
      <c r="AF1173" s="13">
        <v>856.8</v>
      </c>
      <c r="AG1173" s="12" t="s">
        <v>399</v>
      </c>
      <c r="AH1173" s="12" t="s">
        <v>55</v>
      </c>
      <c r="AI1173" s="12" t="s">
        <v>2073</v>
      </c>
    </row>
    <row r="1174" spans="1:35" x14ac:dyDescent="0.25">
      <c r="A1174" t="s">
        <v>1439</v>
      </c>
      <c r="B1174" t="s">
        <v>36</v>
      </c>
      <c r="C1174" t="s">
        <v>1440</v>
      </c>
      <c r="D1174" t="s">
        <v>1486</v>
      </c>
      <c r="E1174" t="s">
        <v>691</v>
      </c>
      <c r="F1174" t="s">
        <v>692</v>
      </c>
      <c r="G1174" t="s">
        <v>693</v>
      </c>
      <c r="H1174" t="s">
        <v>42</v>
      </c>
      <c r="I1174" t="s">
        <v>700</v>
      </c>
      <c r="J1174" t="s">
        <v>700</v>
      </c>
      <c r="K1174" t="s">
        <v>58</v>
      </c>
      <c r="L1174" t="s">
        <v>59</v>
      </c>
      <c r="M1174" t="s">
        <v>701</v>
      </c>
      <c r="N1174" t="s">
        <v>61</v>
      </c>
      <c r="O1174" t="s">
        <v>59</v>
      </c>
      <c r="P1174" s="1">
        <v>54463.3</v>
      </c>
      <c r="Q1174" t="s">
        <v>49</v>
      </c>
      <c r="R1174" s="1">
        <v>2501.6</v>
      </c>
      <c r="S1174" s="1">
        <v>0</v>
      </c>
      <c r="T1174" t="s">
        <v>50</v>
      </c>
      <c r="U1174" s="1">
        <v>2842.7</v>
      </c>
      <c r="V1174" s="1">
        <v>2842.7</v>
      </c>
      <c r="W1174" s="1">
        <v>54463.3</v>
      </c>
      <c r="X1174" s="1">
        <v>54463.3</v>
      </c>
      <c r="Y1174" t="s">
        <v>1255</v>
      </c>
      <c r="Z1174" t="s">
        <v>114</v>
      </c>
      <c r="AA1174" t="s">
        <v>42</v>
      </c>
      <c r="AB1174" t="s">
        <v>36</v>
      </c>
      <c r="AC1174" t="s">
        <v>1486</v>
      </c>
      <c r="AD1174" t="s">
        <v>36</v>
      </c>
      <c r="AE1174" t="s">
        <v>53</v>
      </c>
      <c r="AF1174" s="1">
        <v>312.7</v>
      </c>
      <c r="AG1174" t="s">
        <v>702</v>
      </c>
      <c r="AH1174" t="s">
        <v>55</v>
      </c>
      <c r="AI1174" t="s">
        <v>1573</v>
      </c>
    </row>
    <row r="1175" spans="1:35" x14ac:dyDescent="0.25">
      <c r="A1175" t="s">
        <v>1439</v>
      </c>
      <c r="B1175" t="s">
        <v>36</v>
      </c>
      <c r="C1175" t="s">
        <v>1440</v>
      </c>
      <c r="D1175" t="s">
        <v>1609</v>
      </c>
      <c r="E1175" t="s">
        <v>691</v>
      </c>
      <c r="F1175" t="s">
        <v>692</v>
      </c>
      <c r="G1175" t="s">
        <v>693</v>
      </c>
      <c r="H1175" t="s">
        <v>42</v>
      </c>
      <c r="I1175" t="s">
        <v>732</v>
      </c>
      <c r="J1175" t="s">
        <v>732</v>
      </c>
      <c r="K1175" t="s">
        <v>733</v>
      </c>
      <c r="L1175" t="s">
        <v>734</v>
      </c>
      <c r="M1175" t="s">
        <v>735</v>
      </c>
      <c r="N1175" t="s">
        <v>736</v>
      </c>
      <c r="O1175" t="s">
        <v>734</v>
      </c>
      <c r="P1175" s="1">
        <v>16353.8</v>
      </c>
      <c r="Q1175" t="s">
        <v>49</v>
      </c>
      <c r="R1175" s="1">
        <v>8994.6</v>
      </c>
      <c r="S1175" s="1">
        <v>0.6</v>
      </c>
      <c r="T1175" t="s">
        <v>50</v>
      </c>
      <c r="U1175" s="1">
        <v>12086.9</v>
      </c>
      <c r="V1175" s="1">
        <v>12086.9</v>
      </c>
      <c r="W1175" s="1">
        <v>16353.8</v>
      </c>
      <c r="X1175" s="1">
        <v>16353.8</v>
      </c>
      <c r="Y1175" t="s">
        <v>1255</v>
      </c>
      <c r="Z1175" t="s">
        <v>114</v>
      </c>
      <c r="AA1175" t="s">
        <v>42</v>
      </c>
      <c r="AB1175" t="s">
        <v>36</v>
      </c>
      <c r="AC1175" t="s">
        <v>1609</v>
      </c>
      <c r="AD1175" t="s">
        <v>36</v>
      </c>
      <c r="AE1175" t="s">
        <v>53</v>
      </c>
      <c r="AF1175" s="1">
        <v>3075.1</v>
      </c>
      <c r="AG1175" t="s">
        <v>702</v>
      </c>
      <c r="AH1175" t="s">
        <v>55</v>
      </c>
      <c r="AI1175" t="s">
        <v>2103</v>
      </c>
    </row>
    <row r="1176" spans="1:35" x14ac:dyDescent="0.25">
      <c r="A1176" t="s">
        <v>1439</v>
      </c>
      <c r="B1176" t="s">
        <v>36</v>
      </c>
      <c r="C1176" t="s">
        <v>1440</v>
      </c>
      <c r="D1176" t="s">
        <v>1575</v>
      </c>
      <c r="E1176" t="s">
        <v>691</v>
      </c>
      <c r="F1176" t="s">
        <v>692</v>
      </c>
      <c r="G1176" t="s">
        <v>693</v>
      </c>
      <c r="H1176" t="s">
        <v>42</v>
      </c>
      <c r="I1176" t="s">
        <v>700</v>
      </c>
      <c r="J1176" t="s">
        <v>700</v>
      </c>
      <c r="K1176" t="s">
        <v>58</v>
      </c>
      <c r="L1176" t="s">
        <v>59</v>
      </c>
      <c r="M1176" t="s">
        <v>701</v>
      </c>
      <c r="N1176" t="s">
        <v>61</v>
      </c>
      <c r="O1176" t="s">
        <v>59</v>
      </c>
      <c r="P1176" s="1">
        <v>11.6</v>
      </c>
      <c r="Q1176" t="s">
        <v>49</v>
      </c>
      <c r="R1176" s="1">
        <v>0.5</v>
      </c>
      <c r="S1176" s="1">
        <v>0</v>
      </c>
      <c r="T1176" t="s">
        <v>50</v>
      </c>
      <c r="U1176" s="1">
        <v>0.6</v>
      </c>
      <c r="V1176" s="1">
        <v>0.6</v>
      </c>
      <c r="W1176" s="1">
        <v>11.6</v>
      </c>
      <c r="X1176" s="1">
        <v>11.6</v>
      </c>
      <c r="Y1176" t="s">
        <v>1255</v>
      </c>
      <c r="Z1176" t="s">
        <v>114</v>
      </c>
      <c r="AA1176" t="s">
        <v>42</v>
      </c>
      <c r="AB1176" t="s">
        <v>36</v>
      </c>
      <c r="AC1176" t="s">
        <v>1575</v>
      </c>
      <c r="AD1176" t="s">
        <v>36</v>
      </c>
      <c r="AE1176" t="s">
        <v>53</v>
      </c>
      <c r="AF1176" s="1">
        <v>0.1</v>
      </c>
      <c r="AG1176" t="s">
        <v>702</v>
      </c>
      <c r="AH1176" t="s">
        <v>55</v>
      </c>
      <c r="AI1176" t="s">
        <v>1576</v>
      </c>
    </row>
    <row r="1177" spans="1:35" x14ac:dyDescent="0.25">
      <c r="A1177" t="s">
        <v>1439</v>
      </c>
      <c r="B1177" t="s">
        <v>36</v>
      </c>
      <c r="C1177" t="s">
        <v>1440</v>
      </c>
      <c r="D1177" t="s">
        <v>1575</v>
      </c>
      <c r="E1177" t="s">
        <v>691</v>
      </c>
      <c r="F1177" t="s">
        <v>692</v>
      </c>
      <c r="G1177" t="s">
        <v>693</v>
      </c>
      <c r="H1177" t="s">
        <v>42</v>
      </c>
      <c r="I1177" t="s">
        <v>700</v>
      </c>
      <c r="J1177" t="s">
        <v>700</v>
      </c>
      <c r="K1177" t="s">
        <v>721</v>
      </c>
      <c r="L1177" t="s">
        <v>722</v>
      </c>
      <c r="M1177" t="s">
        <v>2104</v>
      </c>
      <c r="N1177" t="s">
        <v>724</v>
      </c>
      <c r="O1177" t="s">
        <v>722</v>
      </c>
      <c r="P1177" s="1">
        <v>556.79999999999995</v>
      </c>
      <c r="Q1177" t="s">
        <v>49</v>
      </c>
      <c r="R1177" s="1">
        <v>26.1</v>
      </c>
      <c r="S1177" s="1">
        <v>0</v>
      </c>
      <c r="T1177" t="s">
        <v>50</v>
      </c>
      <c r="U1177" s="1">
        <v>29.6</v>
      </c>
      <c r="V1177" s="1">
        <v>29.6</v>
      </c>
      <c r="W1177" s="1">
        <v>556.79999999999995</v>
      </c>
      <c r="X1177" s="1">
        <v>556.79999999999995</v>
      </c>
      <c r="Y1177" t="s">
        <v>1255</v>
      </c>
      <c r="Z1177" t="s">
        <v>114</v>
      </c>
      <c r="AA1177" t="s">
        <v>42</v>
      </c>
      <c r="AB1177" t="s">
        <v>36</v>
      </c>
      <c r="AC1177" t="s">
        <v>1575</v>
      </c>
      <c r="AD1177" t="s">
        <v>36</v>
      </c>
      <c r="AE1177" t="s">
        <v>53</v>
      </c>
      <c r="AF1177" s="1">
        <v>3.3</v>
      </c>
      <c r="AG1177" t="s">
        <v>702</v>
      </c>
      <c r="AH1177" t="s">
        <v>55</v>
      </c>
      <c r="AI1177" t="s">
        <v>2105</v>
      </c>
    </row>
    <row r="1178" spans="1:35" x14ac:dyDescent="0.25">
      <c r="A1178" t="s">
        <v>1439</v>
      </c>
      <c r="B1178" t="s">
        <v>36</v>
      </c>
      <c r="C1178" t="s">
        <v>1440</v>
      </c>
      <c r="D1178" t="s">
        <v>1575</v>
      </c>
      <c r="E1178" t="s">
        <v>691</v>
      </c>
      <c r="F1178" t="s">
        <v>692</v>
      </c>
      <c r="G1178" t="s">
        <v>693</v>
      </c>
      <c r="H1178" t="s">
        <v>42</v>
      </c>
      <c r="I1178" t="s">
        <v>700</v>
      </c>
      <c r="J1178" t="s">
        <v>700</v>
      </c>
      <c r="K1178" t="s">
        <v>58</v>
      </c>
      <c r="L1178" t="s">
        <v>59</v>
      </c>
      <c r="M1178" t="s">
        <v>701</v>
      </c>
      <c r="N1178" t="s">
        <v>61</v>
      </c>
      <c r="O1178" t="s">
        <v>59</v>
      </c>
      <c r="P1178" s="1">
        <v>8029.5</v>
      </c>
      <c r="Q1178" t="s">
        <v>49</v>
      </c>
      <c r="R1178" s="1">
        <v>368.8</v>
      </c>
      <c r="S1178" s="1">
        <v>0</v>
      </c>
      <c r="T1178" t="s">
        <v>50</v>
      </c>
      <c r="U1178" s="1">
        <v>419.1</v>
      </c>
      <c r="V1178" s="1">
        <v>419.1</v>
      </c>
      <c r="W1178" s="1">
        <v>8029.5</v>
      </c>
      <c r="X1178" s="1">
        <v>8029.5</v>
      </c>
      <c r="Y1178" t="s">
        <v>1255</v>
      </c>
      <c r="Z1178" t="s">
        <v>114</v>
      </c>
      <c r="AA1178" t="s">
        <v>42</v>
      </c>
      <c r="AB1178" t="s">
        <v>36</v>
      </c>
      <c r="AC1178" t="s">
        <v>1575</v>
      </c>
      <c r="AD1178" t="s">
        <v>36</v>
      </c>
      <c r="AE1178" t="s">
        <v>53</v>
      </c>
      <c r="AF1178" s="1">
        <v>46.1</v>
      </c>
      <c r="AG1178" t="s">
        <v>702</v>
      </c>
      <c r="AH1178" t="s">
        <v>55</v>
      </c>
      <c r="AI1178" t="s">
        <v>2105</v>
      </c>
    </row>
    <row r="1179" spans="1:35" x14ac:dyDescent="0.25">
      <c r="A1179" t="s">
        <v>1439</v>
      </c>
      <c r="B1179" t="s">
        <v>36</v>
      </c>
      <c r="C1179" t="s">
        <v>1440</v>
      </c>
      <c r="D1179" t="s">
        <v>1575</v>
      </c>
      <c r="E1179" t="s">
        <v>691</v>
      </c>
      <c r="F1179" t="s">
        <v>692</v>
      </c>
      <c r="G1179" t="s">
        <v>693</v>
      </c>
      <c r="H1179" t="s">
        <v>42</v>
      </c>
      <c r="I1179" t="s">
        <v>700</v>
      </c>
      <c r="J1179" t="s">
        <v>700</v>
      </c>
      <c r="K1179" t="s">
        <v>58</v>
      </c>
      <c r="L1179" t="s">
        <v>59</v>
      </c>
      <c r="M1179" t="s">
        <v>701</v>
      </c>
      <c r="N1179" t="s">
        <v>61</v>
      </c>
      <c r="O1179" t="s">
        <v>59</v>
      </c>
      <c r="P1179" s="1">
        <v>18.2</v>
      </c>
      <c r="Q1179" t="s">
        <v>49</v>
      </c>
      <c r="R1179" s="1">
        <v>0.8</v>
      </c>
      <c r="S1179" s="1">
        <v>0</v>
      </c>
      <c r="T1179" t="s">
        <v>50</v>
      </c>
      <c r="U1179" s="1">
        <v>1</v>
      </c>
      <c r="V1179" s="1">
        <v>1</v>
      </c>
      <c r="W1179" s="1">
        <v>18.2</v>
      </c>
      <c r="X1179" s="1">
        <v>18.2</v>
      </c>
      <c r="Y1179" t="s">
        <v>1255</v>
      </c>
      <c r="Z1179" t="s">
        <v>114</v>
      </c>
      <c r="AA1179" t="s">
        <v>42</v>
      </c>
      <c r="AB1179" t="s">
        <v>36</v>
      </c>
      <c r="AC1179" t="s">
        <v>1575</v>
      </c>
      <c r="AD1179" t="s">
        <v>36</v>
      </c>
      <c r="AE1179" t="s">
        <v>53</v>
      </c>
      <c r="AF1179" s="1">
        <v>0.1</v>
      </c>
      <c r="AG1179" t="s">
        <v>702</v>
      </c>
      <c r="AH1179" t="s">
        <v>55</v>
      </c>
      <c r="AI1179" t="s">
        <v>2105</v>
      </c>
    </row>
    <row r="1180" spans="1:35" x14ac:dyDescent="0.25">
      <c r="A1180" t="s">
        <v>1439</v>
      </c>
      <c r="B1180" t="s">
        <v>36</v>
      </c>
      <c r="C1180" t="s">
        <v>1440</v>
      </c>
      <c r="D1180" t="s">
        <v>1575</v>
      </c>
      <c r="E1180" t="s">
        <v>691</v>
      </c>
      <c r="F1180" t="s">
        <v>692</v>
      </c>
      <c r="G1180" t="s">
        <v>693</v>
      </c>
      <c r="H1180" t="s">
        <v>42</v>
      </c>
      <c r="I1180" t="s">
        <v>700</v>
      </c>
      <c r="J1180" t="s">
        <v>700</v>
      </c>
      <c r="K1180" t="s">
        <v>721</v>
      </c>
      <c r="L1180" t="s">
        <v>722</v>
      </c>
      <c r="M1180" t="s">
        <v>2104</v>
      </c>
      <c r="N1180" t="s">
        <v>724</v>
      </c>
      <c r="O1180" t="s">
        <v>722</v>
      </c>
      <c r="P1180" s="1">
        <v>14518.1</v>
      </c>
      <c r="Q1180" t="s">
        <v>49</v>
      </c>
      <c r="R1180" s="1">
        <v>679.7</v>
      </c>
      <c r="S1180" s="1">
        <v>0</v>
      </c>
      <c r="T1180" t="s">
        <v>50</v>
      </c>
      <c r="U1180" s="1">
        <v>772.4</v>
      </c>
      <c r="V1180" s="1">
        <v>772.4</v>
      </c>
      <c r="W1180" s="1">
        <v>14518.1</v>
      </c>
      <c r="X1180" s="1">
        <v>14518.1</v>
      </c>
      <c r="Y1180" t="s">
        <v>1255</v>
      </c>
      <c r="Z1180" t="s">
        <v>114</v>
      </c>
      <c r="AA1180" t="s">
        <v>42</v>
      </c>
      <c r="AB1180" t="s">
        <v>36</v>
      </c>
      <c r="AC1180" t="s">
        <v>1575</v>
      </c>
      <c r="AD1180" t="s">
        <v>36</v>
      </c>
      <c r="AE1180" t="s">
        <v>53</v>
      </c>
      <c r="AF1180" s="1">
        <v>85.1</v>
      </c>
      <c r="AG1180" t="s">
        <v>702</v>
      </c>
      <c r="AH1180" t="s">
        <v>55</v>
      </c>
      <c r="AI1180" t="s">
        <v>2105</v>
      </c>
    </row>
    <row r="1181" spans="1:35" x14ac:dyDescent="0.25">
      <c r="A1181" t="s">
        <v>1439</v>
      </c>
      <c r="B1181" t="s">
        <v>36</v>
      </c>
      <c r="C1181" t="s">
        <v>1440</v>
      </c>
      <c r="D1181" t="s">
        <v>1575</v>
      </c>
      <c r="E1181" t="s">
        <v>691</v>
      </c>
      <c r="F1181" t="s">
        <v>692</v>
      </c>
      <c r="G1181" t="s">
        <v>693</v>
      </c>
      <c r="H1181" t="s">
        <v>42</v>
      </c>
      <c r="I1181" t="s">
        <v>700</v>
      </c>
      <c r="J1181" t="s">
        <v>700</v>
      </c>
      <c r="K1181" t="s">
        <v>58</v>
      </c>
      <c r="L1181" t="s">
        <v>59</v>
      </c>
      <c r="M1181" t="s">
        <v>701</v>
      </c>
      <c r="N1181" t="s">
        <v>61</v>
      </c>
      <c r="O1181" t="s">
        <v>59</v>
      </c>
      <c r="P1181" s="1">
        <v>15018.7</v>
      </c>
      <c r="Q1181" t="s">
        <v>49</v>
      </c>
      <c r="R1181" s="1">
        <v>689.8</v>
      </c>
      <c r="S1181" s="1">
        <v>0</v>
      </c>
      <c r="T1181" t="s">
        <v>50</v>
      </c>
      <c r="U1181" s="1">
        <v>783.9</v>
      </c>
      <c r="V1181" s="1">
        <v>783.9</v>
      </c>
      <c r="W1181" s="1">
        <v>15018.7</v>
      </c>
      <c r="X1181" s="1">
        <v>15018.7</v>
      </c>
      <c r="Y1181" t="s">
        <v>1255</v>
      </c>
      <c r="Z1181" t="s">
        <v>114</v>
      </c>
      <c r="AA1181" t="s">
        <v>42</v>
      </c>
      <c r="AB1181" t="s">
        <v>36</v>
      </c>
      <c r="AC1181" t="s">
        <v>1575</v>
      </c>
      <c r="AD1181" t="s">
        <v>36</v>
      </c>
      <c r="AE1181" t="s">
        <v>53</v>
      </c>
      <c r="AF1181" s="1">
        <v>86.2</v>
      </c>
      <c r="AG1181" t="s">
        <v>702</v>
      </c>
      <c r="AH1181" t="s">
        <v>55</v>
      </c>
      <c r="AI1181" t="s">
        <v>2105</v>
      </c>
    </row>
    <row r="1182" spans="1:35" x14ac:dyDescent="0.25">
      <c r="A1182" t="s">
        <v>1439</v>
      </c>
      <c r="B1182" t="s">
        <v>36</v>
      </c>
      <c r="C1182" t="s">
        <v>1440</v>
      </c>
      <c r="D1182" t="s">
        <v>1543</v>
      </c>
      <c r="E1182" t="s">
        <v>691</v>
      </c>
      <c r="F1182" t="s">
        <v>692</v>
      </c>
      <c r="G1182" t="s">
        <v>693</v>
      </c>
      <c r="H1182" t="s">
        <v>42</v>
      </c>
      <c r="I1182" t="s">
        <v>700</v>
      </c>
      <c r="J1182" t="s">
        <v>700</v>
      </c>
      <c r="K1182" t="s">
        <v>58</v>
      </c>
      <c r="L1182" t="s">
        <v>59</v>
      </c>
      <c r="M1182" t="s">
        <v>836</v>
      </c>
      <c r="N1182" t="s">
        <v>61</v>
      </c>
      <c r="O1182" t="s">
        <v>59</v>
      </c>
      <c r="P1182" s="1">
        <v>3226.1</v>
      </c>
      <c r="Q1182" t="s">
        <v>49</v>
      </c>
      <c r="R1182" s="1">
        <v>72.599999999999994</v>
      </c>
      <c r="S1182" s="1">
        <v>0</v>
      </c>
      <c r="T1182" t="s">
        <v>50</v>
      </c>
      <c r="U1182" s="1">
        <v>82.5</v>
      </c>
      <c r="V1182" s="1">
        <v>82.5</v>
      </c>
      <c r="W1182" s="1">
        <v>3226.1</v>
      </c>
      <c r="X1182" s="1">
        <v>3226.1</v>
      </c>
      <c r="Y1182" t="s">
        <v>1255</v>
      </c>
      <c r="Z1182" t="s">
        <v>114</v>
      </c>
      <c r="AA1182" t="s">
        <v>42</v>
      </c>
      <c r="AB1182" t="s">
        <v>36</v>
      </c>
      <c r="AC1182" t="s">
        <v>1543</v>
      </c>
      <c r="AD1182" t="s">
        <v>36</v>
      </c>
      <c r="AE1182" t="s">
        <v>53</v>
      </c>
      <c r="AF1182" s="1">
        <v>9.1</v>
      </c>
      <c r="AG1182" t="s">
        <v>702</v>
      </c>
      <c r="AH1182" t="s">
        <v>55</v>
      </c>
      <c r="AI1182" t="s">
        <v>2106</v>
      </c>
    </row>
    <row r="1183" spans="1:35" x14ac:dyDescent="0.25">
      <c r="A1183" t="s">
        <v>1439</v>
      </c>
      <c r="B1183" t="s">
        <v>36</v>
      </c>
      <c r="C1183" t="s">
        <v>1440</v>
      </c>
      <c r="D1183" t="s">
        <v>1441</v>
      </c>
      <c r="E1183" t="s">
        <v>691</v>
      </c>
      <c r="F1183" t="s">
        <v>692</v>
      </c>
      <c r="G1183" t="s">
        <v>693</v>
      </c>
      <c r="H1183" t="s">
        <v>821</v>
      </c>
      <c r="I1183" t="s">
        <v>66</v>
      </c>
      <c r="J1183" t="s">
        <v>66</v>
      </c>
      <c r="K1183" t="s">
        <v>812</v>
      </c>
      <c r="L1183" t="s">
        <v>813</v>
      </c>
      <c r="M1183" t="s">
        <v>2107</v>
      </c>
      <c r="N1183" t="s">
        <v>815</v>
      </c>
      <c r="O1183" t="s">
        <v>813</v>
      </c>
      <c r="P1183" s="1">
        <v>1</v>
      </c>
      <c r="Q1183" t="s">
        <v>72</v>
      </c>
      <c r="R1183" s="1">
        <v>1815.8</v>
      </c>
      <c r="S1183" s="1">
        <v>1815.8000500000001</v>
      </c>
      <c r="T1183" t="s">
        <v>50</v>
      </c>
      <c r="U1183" s="1">
        <v>1874</v>
      </c>
      <c r="V1183" s="1">
        <v>1874</v>
      </c>
      <c r="W1183" s="1">
        <v>6.6</v>
      </c>
      <c r="X1183" s="1">
        <v>6.6</v>
      </c>
      <c r="Y1183" t="s">
        <v>73</v>
      </c>
      <c r="Z1183" t="s">
        <v>309</v>
      </c>
      <c r="AA1183" t="s">
        <v>74</v>
      </c>
      <c r="AB1183" t="s">
        <v>1586</v>
      </c>
      <c r="AC1183" t="s">
        <v>1587</v>
      </c>
      <c r="AD1183" t="s">
        <v>1588</v>
      </c>
      <c r="AE1183" t="s">
        <v>639</v>
      </c>
      <c r="AF1183" s="1">
        <v>55.8</v>
      </c>
      <c r="AG1183" t="s">
        <v>531</v>
      </c>
      <c r="AH1183" t="s">
        <v>55</v>
      </c>
      <c r="AI1183" t="s">
        <v>1589</v>
      </c>
    </row>
    <row r="1184" spans="1:35" x14ac:dyDescent="0.25">
      <c r="A1184" t="s">
        <v>1439</v>
      </c>
      <c r="B1184" t="s">
        <v>36</v>
      </c>
      <c r="C1184" t="s">
        <v>1440</v>
      </c>
      <c r="D1184" t="s">
        <v>1453</v>
      </c>
      <c r="E1184" t="s">
        <v>691</v>
      </c>
      <c r="F1184" t="s">
        <v>692</v>
      </c>
      <c r="G1184" t="s">
        <v>693</v>
      </c>
      <c r="H1184" t="s">
        <v>662</v>
      </c>
      <c r="I1184" t="s">
        <v>66</v>
      </c>
      <c r="J1184" t="s">
        <v>66</v>
      </c>
      <c r="K1184" t="s">
        <v>184</v>
      </c>
      <c r="L1184" t="s">
        <v>185</v>
      </c>
      <c r="M1184" t="s">
        <v>319</v>
      </c>
      <c r="N1184" t="s">
        <v>187</v>
      </c>
      <c r="O1184" t="s">
        <v>188</v>
      </c>
      <c r="P1184" s="1">
        <v>6</v>
      </c>
      <c r="Q1184" t="s">
        <v>72</v>
      </c>
      <c r="R1184" s="1">
        <v>2337.1999999999998</v>
      </c>
      <c r="S1184" s="1">
        <v>389.5</v>
      </c>
      <c r="T1184" t="s">
        <v>124</v>
      </c>
      <c r="U1184" s="1">
        <v>2364.6</v>
      </c>
      <c r="V1184" s="1">
        <v>2364.6</v>
      </c>
      <c r="W1184" s="1">
        <v>2.7</v>
      </c>
      <c r="X1184" s="1">
        <v>2.7</v>
      </c>
      <c r="Y1184" t="s">
        <v>73</v>
      </c>
      <c r="Z1184" t="s">
        <v>52</v>
      </c>
      <c r="AA1184" t="s">
        <v>74</v>
      </c>
      <c r="AB1184" t="s">
        <v>1460</v>
      </c>
      <c r="AC1184" t="s">
        <v>1441</v>
      </c>
      <c r="AD1184" t="s">
        <v>1461</v>
      </c>
      <c r="AE1184" t="s">
        <v>78</v>
      </c>
      <c r="AF1184" s="1">
        <v>4.0999999999999996</v>
      </c>
      <c r="AG1184" t="s">
        <v>669</v>
      </c>
      <c r="AH1184" t="s">
        <v>55</v>
      </c>
      <c r="AI1184" t="s">
        <v>2108</v>
      </c>
    </row>
    <row r="1185" spans="1:35" x14ac:dyDescent="0.25">
      <c r="A1185" t="s">
        <v>1439</v>
      </c>
      <c r="B1185" t="s">
        <v>36</v>
      </c>
      <c r="C1185" t="s">
        <v>1440</v>
      </c>
      <c r="D1185" t="s">
        <v>1483</v>
      </c>
      <c r="E1185" t="s">
        <v>691</v>
      </c>
      <c r="F1185" t="s">
        <v>692</v>
      </c>
      <c r="G1185" t="s">
        <v>693</v>
      </c>
      <c r="H1185" t="s">
        <v>1034</v>
      </c>
      <c r="I1185" t="s">
        <v>66</v>
      </c>
      <c r="J1185" t="s">
        <v>66</v>
      </c>
      <c r="K1185" t="s">
        <v>361</v>
      </c>
      <c r="L1185" t="s">
        <v>362</v>
      </c>
      <c r="M1185" t="s">
        <v>2109</v>
      </c>
      <c r="N1185" t="s">
        <v>364</v>
      </c>
      <c r="O1185" t="s">
        <v>362</v>
      </c>
      <c r="P1185" s="1">
        <v>1</v>
      </c>
      <c r="Q1185" t="s">
        <v>72</v>
      </c>
      <c r="R1185" s="1">
        <v>10444.6</v>
      </c>
      <c r="S1185" s="1">
        <v>10444.599609999999</v>
      </c>
      <c r="T1185" t="s">
        <v>50</v>
      </c>
      <c r="U1185" s="1">
        <v>10703.4</v>
      </c>
      <c r="V1185" s="1">
        <v>10703.4</v>
      </c>
      <c r="W1185" s="1">
        <v>21.2</v>
      </c>
      <c r="X1185" s="1">
        <v>21.2</v>
      </c>
      <c r="Y1185" t="s">
        <v>73</v>
      </c>
      <c r="Z1185" t="s">
        <v>52</v>
      </c>
      <c r="AA1185" t="s">
        <v>74</v>
      </c>
      <c r="AB1185" t="s">
        <v>1646</v>
      </c>
      <c r="AC1185" t="s">
        <v>1620</v>
      </c>
      <c r="AD1185" t="s">
        <v>1621</v>
      </c>
      <c r="AE1185" t="s">
        <v>78</v>
      </c>
      <c r="AF1185" s="1">
        <v>244.6</v>
      </c>
      <c r="AG1185" t="s">
        <v>531</v>
      </c>
      <c r="AH1185" t="s">
        <v>55</v>
      </c>
      <c r="AI1185" t="s">
        <v>1647</v>
      </c>
    </row>
    <row r="1186" spans="1:35" x14ac:dyDescent="0.25">
      <c r="A1186" t="s">
        <v>1439</v>
      </c>
      <c r="B1186" t="s">
        <v>36</v>
      </c>
      <c r="C1186" t="s">
        <v>1440</v>
      </c>
      <c r="D1186" t="s">
        <v>1447</v>
      </c>
      <c r="E1186" t="s">
        <v>691</v>
      </c>
      <c r="F1186" t="s">
        <v>692</v>
      </c>
      <c r="G1186" t="s">
        <v>693</v>
      </c>
      <c r="H1186" t="s">
        <v>894</v>
      </c>
      <c r="I1186" t="s">
        <v>66</v>
      </c>
      <c r="J1186" t="s">
        <v>66</v>
      </c>
      <c r="K1186" t="s">
        <v>799</v>
      </c>
      <c r="L1186" t="s">
        <v>800</v>
      </c>
      <c r="M1186" t="s">
        <v>801</v>
      </c>
      <c r="N1186" t="s">
        <v>802</v>
      </c>
      <c r="O1186" t="s">
        <v>800</v>
      </c>
      <c r="P1186" s="1">
        <v>1</v>
      </c>
      <c r="Q1186" t="s">
        <v>72</v>
      </c>
      <c r="R1186" s="1">
        <v>19214.5</v>
      </c>
      <c r="S1186" s="1">
        <v>19214.5</v>
      </c>
      <c r="T1186" t="s">
        <v>50</v>
      </c>
      <c r="U1186" s="1">
        <v>19432</v>
      </c>
      <c r="V1186" s="1">
        <v>19432</v>
      </c>
      <c r="W1186" s="1">
        <v>131.9</v>
      </c>
      <c r="X1186" s="1">
        <v>131.9</v>
      </c>
      <c r="Y1186" t="s">
        <v>113</v>
      </c>
      <c r="Z1186" t="s">
        <v>114</v>
      </c>
      <c r="AA1186" t="s">
        <v>74</v>
      </c>
      <c r="AB1186" t="s">
        <v>1623</v>
      </c>
      <c r="AC1186" t="s">
        <v>1606</v>
      </c>
      <c r="AD1186" t="s">
        <v>1624</v>
      </c>
      <c r="AE1186" t="s">
        <v>445</v>
      </c>
      <c r="AF1186" s="1">
        <v>191.2</v>
      </c>
      <c r="AG1186" t="s">
        <v>531</v>
      </c>
      <c r="AH1186" t="s">
        <v>55</v>
      </c>
      <c r="AI1186" t="s">
        <v>1625</v>
      </c>
    </row>
    <row r="1187" spans="1:35" x14ac:dyDescent="0.25">
      <c r="A1187" t="s">
        <v>1439</v>
      </c>
      <c r="B1187" t="s">
        <v>36</v>
      </c>
      <c r="C1187" t="s">
        <v>1440</v>
      </c>
      <c r="D1187" t="s">
        <v>1568</v>
      </c>
      <c r="E1187" t="s">
        <v>691</v>
      </c>
      <c r="F1187" t="s">
        <v>692</v>
      </c>
      <c r="G1187" t="s">
        <v>693</v>
      </c>
      <c r="H1187" t="s">
        <v>632</v>
      </c>
      <c r="I1187" t="s">
        <v>90</v>
      </c>
      <c r="J1187" t="s">
        <v>66</v>
      </c>
      <c r="K1187" t="s">
        <v>1600</v>
      </c>
      <c r="L1187" t="s">
        <v>1601</v>
      </c>
      <c r="M1187" t="s">
        <v>2110</v>
      </c>
      <c r="N1187" t="s">
        <v>1603</v>
      </c>
      <c r="O1187" t="s">
        <v>1604</v>
      </c>
      <c r="P1187" s="1">
        <v>2</v>
      </c>
      <c r="Q1187" t="s">
        <v>72</v>
      </c>
      <c r="R1187" s="1">
        <v>103.9</v>
      </c>
      <c r="S1187" s="1">
        <v>52</v>
      </c>
      <c r="T1187" t="s">
        <v>124</v>
      </c>
      <c r="U1187" s="1">
        <v>135.69999999999999</v>
      </c>
      <c r="V1187" s="1">
        <v>135.69999999999999</v>
      </c>
      <c r="W1187" s="1">
        <v>0.4</v>
      </c>
      <c r="X1187" s="1">
        <v>0.4</v>
      </c>
      <c r="Y1187" t="s">
        <v>73</v>
      </c>
      <c r="Z1187" t="s">
        <v>309</v>
      </c>
      <c r="AA1187" t="s">
        <v>74</v>
      </c>
      <c r="AB1187" t="s">
        <v>1627</v>
      </c>
      <c r="AC1187" t="s">
        <v>1568</v>
      </c>
      <c r="AD1187" t="s">
        <v>1628</v>
      </c>
      <c r="AE1187" t="s">
        <v>639</v>
      </c>
      <c r="AF1187" s="1">
        <v>30.8</v>
      </c>
      <c r="AG1187" t="s">
        <v>640</v>
      </c>
      <c r="AH1187" t="s">
        <v>55</v>
      </c>
      <c r="AI1187" t="s">
        <v>1629</v>
      </c>
    </row>
    <row r="1188" spans="1:35" x14ac:dyDescent="0.25">
      <c r="A1188" t="s">
        <v>1439</v>
      </c>
      <c r="B1188" t="s">
        <v>36</v>
      </c>
      <c r="C1188" t="s">
        <v>1440</v>
      </c>
      <c r="D1188" t="s">
        <v>1609</v>
      </c>
      <c r="E1188" t="s">
        <v>691</v>
      </c>
      <c r="F1188" t="s">
        <v>692</v>
      </c>
      <c r="G1188" t="s">
        <v>693</v>
      </c>
      <c r="H1188" t="s">
        <v>821</v>
      </c>
      <c r="I1188" t="s">
        <v>66</v>
      </c>
      <c r="J1188" t="s">
        <v>66</v>
      </c>
      <c r="K1188" t="s">
        <v>136</v>
      </c>
      <c r="L1188" t="s">
        <v>137</v>
      </c>
      <c r="M1188" t="s">
        <v>2111</v>
      </c>
      <c r="N1188" t="s">
        <v>139</v>
      </c>
      <c r="O1188" t="s">
        <v>137</v>
      </c>
      <c r="P1188" s="1">
        <v>12</v>
      </c>
      <c r="Q1188" t="s">
        <v>72</v>
      </c>
      <c r="R1188" s="1">
        <v>2265.5</v>
      </c>
      <c r="S1188" s="1">
        <v>188.8</v>
      </c>
      <c r="T1188" t="s">
        <v>50</v>
      </c>
      <c r="U1188" s="1">
        <v>2359.3000000000002</v>
      </c>
      <c r="V1188" s="1">
        <v>2359.3000000000002</v>
      </c>
      <c r="W1188" s="1">
        <v>7.4</v>
      </c>
      <c r="X1188" s="1">
        <v>7.4</v>
      </c>
      <c r="Y1188" t="s">
        <v>73</v>
      </c>
      <c r="Z1188" t="s">
        <v>309</v>
      </c>
      <c r="AA1188" t="s">
        <v>74</v>
      </c>
      <c r="AB1188" t="s">
        <v>1610</v>
      </c>
      <c r="AC1188" t="s">
        <v>1611</v>
      </c>
      <c r="AD1188" t="s">
        <v>1612</v>
      </c>
      <c r="AE1188" t="s">
        <v>78</v>
      </c>
      <c r="AF1188" s="1">
        <v>90.7</v>
      </c>
      <c r="AG1188" t="s">
        <v>531</v>
      </c>
      <c r="AH1188" t="s">
        <v>55</v>
      </c>
      <c r="AI1188" t="s">
        <v>1613</v>
      </c>
    </row>
    <row r="1189" spans="1:35" x14ac:dyDescent="0.25">
      <c r="A1189" t="s">
        <v>1439</v>
      </c>
      <c r="B1189" t="s">
        <v>36</v>
      </c>
      <c r="C1189" t="s">
        <v>1440</v>
      </c>
      <c r="D1189" t="s">
        <v>1609</v>
      </c>
      <c r="E1189" t="s">
        <v>691</v>
      </c>
      <c r="F1189" t="s">
        <v>692</v>
      </c>
      <c r="G1189" t="s">
        <v>693</v>
      </c>
      <c r="H1189" t="s">
        <v>821</v>
      </c>
      <c r="I1189" t="s">
        <v>66</v>
      </c>
      <c r="J1189" t="s">
        <v>66</v>
      </c>
      <c r="K1189" t="s">
        <v>499</v>
      </c>
      <c r="L1189" t="s">
        <v>500</v>
      </c>
      <c r="M1189" t="s">
        <v>1237</v>
      </c>
      <c r="N1189" t="s">
        <v>502</v>
      </c>
      <c r="O1189" t="s">
        <v>500</v>
      </c>
      <c r="P1189" s="1">
        <v>24</v>
      </c>
      <c r="Q1189" t="s">
        <v>72</v>
      </c>
      <c r="R1189" s="1">
        <v>878</v>
      </c>
      <c r="S1189" s="1">
        <v>36.6</v>
      </c>
      <c r="T1189" t="s">
        <v>50</v>
      </c>
      <c r="U1189" s="1">
        <v>914.6</v>
      </c>
      <c r="V1189" s="1">
        <v>914.6</v>
      </c>
      <c r="W1189" s="1">
        <v>2.9</v>
      </c>
      <c r="X1189" s="1">
        <v>2.9</v>
      </c>
      <c r="Y1189" t="s">
        <v>73</v>
      </c>
      <c r="Z1189" t="s">
        <v>309</v>
      </c>
      <c r="AA1189" t="s">
        <v>74</v>
      </c>
      <c r="AB1189" t="s">
        <v>1610</v>
      </c>
      <c r="AC1189" t="s">
        <v>1611</v>
      </c>
      <c r="AD1189" t="s">
        <v>1612</v>
      </c>
      <c r="AE1189" t="s">
        <v>78</v>
      </c>
      <c r="AF1189" s="1">
        <v>35.5</v>
      </c>
      <c r="AG1189" t="s">
        <v>531</v>
      </c>
      <c r="AH1189" t="s">
        <v>55</v>
      </c>
      <c r="AI1189" t="s">
        <v>1613</v>
      </c>
    </row>
    <row r="1190" spans="1:35" x14ac:dyDescent="0.25">
      <c r="A1190" t="s">
        <v>1439</v>
      </c>
      <c r="B1190" t="s">
        <v>36</v>
      </c>
      <c r="C1190" t="s">
        <v>1440</v>
      </c>
      <c r="D1190" t="s">
        <v>1568</v>
      </c>
      <c r="E1190" t="s">
        <v>691</v>
      </c>
      <c r="F1190" t="s">
        <v>692</v>
      </c>
      <c r="G1190" t="s">
        <v>693</v>
      </c>
      <c r="H1190" t="s">
        <v>781</v>
      </c>
      <c r="I1190" t="s">
        <v>66</v>
      </c>
      <c r="J1190" t="s">
        <v>66</v>
      </c>
      <c r="K1190" t="s">
        <v>2112</v>
      </c>
      <c r="L1190" t="s">
        <v>2113</v>
      </c>
      <c r="M1190" t="s">
        <v>2114</v>
      </c>
      <c r="N1190" t="s">
        <v>2115</v>
      </c>
      <c r="O1190" t="s">
        <v>2116</v>
      </c>
      <c r="P1190" s="1">
        <v>19845</v>
      </c>
      <c r="Q1190" t="s">
        <v>49</v>
      </c>
      <c r="R1190" s="1">
        <v>58485</v>
      </c>
      <c r="S1190" s="1">
        <v>2.9</v>
      </c>
      <c r="T1190" t="s">
        <v>50</v>
      </c>
      <c r="U1190" s="1">
        <v>63284.1</v>
      </c>
      <c r="V1190" s="1">
        <v>63284.1</v>
      </c>
      <c r="W1190" s="1">
        <v>19051</v>
      </c>
      <c r="X1190" s="1">
        <v>19051</v>
      </c>
      <c r="Y1190" t="s">
        <v>113</v>
      </c>
      <c r="Z1190" t="s">
        <v>114</v>
      </c>
      <c r="AA1190" t="s">
        <v>74</v>
      </c>
      <c r="AB1190" t="s">
        <v>2117</v>
      </c>
      <c r="AC1190" t="s">
        <v>1836</v>
      </c>
      <c r="AD1190" t="s">
        <v>2118</v>
      </c>
      <c r="AE1190" t="s">
        <v>445</v>
      </c>
      <c r="AF1190" s="1">
        <v>4725</v>
      </c>
      <c r="AG1190" t="s">
        <v>531</v>
      </c>
      <c r="AH1190" t="s">
        <v>55</v>
      </c>
      <c r="AI1190" t="s">
        <v>2119</v>
      </c>
    </row>
    <row r="1191" spans="1:35" x14ac:dyDescent="0.25">
      <c r="A1191" t="s">
        <v>1439</v>
      </c>
      <c r="B1191" t="s">
        <v>36</v>
      </c>
      <c r="C1191" t="s">
        <v>1440</v>
      </c>
      <c r="D1191" t="s">
        <v>1463</v>
      </c>
      <c r="E1191" t="s">
        <v>691</v>
      </c>
      <c r="F1191" t="s">
        <v>692</v>
      </c>
      <c r="G1191" t="s">
        <v>693</v>
      </c>
      <c r="H1191" t="s">
        <v>42</v>
      </c>
      <c r="I1191" t="s">
        <v>2120</v>
      </c>
      <c r="J1191" t="s">
        <v>2120</v>
      </c>
      <c r="K1191" t="s">
        <v>705</v>
      </c>
      <c r="L1191" t="s">
        <v>706</v>
      </c>
      <c r="M1191" t="s">
        <v>707</v>
      </c>
      <c r="N1191" t="s">
        <v>708</v>
      </c>
      <c r="O1191" t="s">
        <v>709</v>
      </c>
      <c r="P1191" s="1">
        <v>34293</v>
      </c>
      <c r="Q1191" t="s">
        <v>49</v>
      </c>
      <c r="R1191" s="1">
        <v>31058.1</v>
      </c>
      <c r="S1191" s="1">
        <v>0.9</v>
      </c>
      <c r="T1191" t="s">
        <v>50</v>
      </c>
      <c r="U1191" s="1">
        <v>38809.1</v>
      </c>
      <c r="V1191" s="1">
        <v>38809.1</v>
      </c>
      <c r="W1191" s="1">
        <v>34293</v>
      </c>
      <c r="X1191" s="1">
        <v>34293</v>
      </c>
      <c r="Y1191" t="s">
        <v>1255</v>
      </c>
      <c r="Z1191" t="s">
        <v>114</v>
      </c>
      <c r="AA1191" t="s">
        <v>42</v>
      </c>
      <c r="AB1191" t="s">
        <v>36</v>
      </c>
      <c r="AC1191" t="s">
        <v>1463</v>
      </c>
      <c r="AD1191" t="s">
        <v>36</v>
      </c>
      <c r="AE1191" t="s">
        <v>53</v>
      </c>
      <c r="AF1191" s="1">
        <v>7693</v>
      </c>
      <c r="AG1191" t="s">
        <v>702</v>
      </c>
      <c r="AH1191" t="s">
        <v>55</v>
      </c>
      <c r="AI1191" t="s">
        <v>2121</v>
      </c>
    </row>
    <row r="1192" spans="1:35" x14ac:dyDescent="0.25">
      <c r="A1192" t="s">
        <v>1439</v>
      </c>
      <c r="B1192" t="s">
        <v>36</v>
      </c>
      <c r="C1192" t="s">
        <v>1440</v>
      </c>
      <c r="D1192" t="s">
        <v>1486</v>
      </c>
      <c r="E1192" t="s">
        <v>691</v>
      </c>
      <c r="F1192" t="s">
        <v>692</v>
      </c>
      <c r="G1192" t="s">
        <v>693</v>
      </c>
      <c r="H1192" t="s">
        <v>42</v>
      </c>
      <c r="I1192" t="s">
        <v>700</v>
      </c>
      <c r="J1192" t="s">
        <v>700</v>
      </c>
      <c r="K1192" t="s">
        <v>58</v>
      </c>
      <c r="L1192" t="s">
        <v>59</v>
      </c>
      <c r="M1192" t="s">
        <v>701</v>
      </c>
      <c r="N1192" t="s">
        <v>61</v>
      </c>
      <c r="O1192" t="s">
        <v>59</v>
      </c>
      <c r="P1192" s="1">
        <v>0.1</v>
      </c>
      <c r="Q1192" t="s">
        <v>49</v>
      </c>
      <c r="R1192" s="1">
        <v>0</v>
      </c>
      <c r="S1192" s="1">
        <v>0.1</v>
      </c>
      <c r="T1192" t="s">
        <v>50</v>
      </c>
      <c r="U1192" s="1">
        <v>0</v>
      </c>
      <c r="V1192" s="1">
        <v>0</v>
      </c>
      <c r="W1192" s="1">
        <v>0.1</v>
      </c>
      <c r="X1192" s="1">
        <v>0.1</v>
      </c>
      <c r="Y1192" t="s">
        <v>1255</v>
      </c>
      <c r="Z1192" t="s">
        <v>114</v>
      </c>
      <c r="AA1192" t="s">
        <v>42</v>
      </c>
      <c r="AB1192" t="s">
        <v>36</v>
      </c>
      <c r="AC1192" t="s">
        <v>1486</v>
      </c>
      <c r="AD1192" t="s">
        <v>36</v>
      </c>
      <c r="AE1192" t="s">
        <v>53</v>
      </c>
      <c r="AF1192" s="1">
        <v>0</v>
      </c>
      <c r="AG1192" t="s">
        <v>702</v>
      </c>
      <c r="AH1192" t="s">
        <v>55</v>
      </c>
      <c r="AI1192" t="s">
        <v>1573</v>
      </c>
    </row>
    <row r="1193" spans="1:35" x14ac:dyDescent="0.25">
      <c r="A1193" t="s">
        <v>1439</v>
      </c>
      <c r="B1193" t="s">
        <v>36</v>
      </c>
      <c r="C1193" t="s">
        <v>1440</v>
      </c>
      <c r="D1193" t="s">
        <v>1543</v>
      </c>
      <c r="E1193" t="s">
        <v>691</v>
      </c>
      <c r="F1193" t="s">
        <v>692</v>
      </c>
      <c r="G1193" t="s">
        <v>693</v>
      </c>
      <c r="H1193" t="s">
        <v>42</v>
      </c>
      <c r="I1193" t="s">
        <v>700</v>
      </c>
      <c r="J1193" t="s">
        <v>700</v>
      </c>
      <c r="K1193" t="s">
        <v>58</v>
      </c>
      <c r="L1193" t="s">
        <v>59</v>
      </c>
      <c r="M1193" t="s">
        <v>701</v>
      </c>
      <c r="N1193" t="s">
        <v>61</v>
      </c>
      <c r="O1193" t="s">
        <v>59</v>
      </c>
      <c r="P1193" s="1">
        <v>164.4</v>
      </c>
      <c r="Q1193" t="s">
        <v>49</v>
      </c>
      <c r="R1193" s="1">
        <v>7.5</v>
      </c>
      <c r="S1193" s="1">
        <v>0</v>
      </c>
      <c r="T1193" t="s">
        <v>50</v>
      </c>
      <c r="U1193" s="1">
        <v>8.6</v>
      </c>
      <c r="V1193" s="1">
        <v>8.6</v>
      </c>
      <c r="W1193" s="1">
        <v>164.4</v>
      </c>
      <c r="X1193" s="1">
        <v>164.4</v>
      </c>
      <c r="Y1193" t="s">
        <v>1255</v>
      </c>
      <c r="Z1193" t="s">
        <v>114</v>
      </c>
      <c r="AA1193" t="s">
        <v>42</v>
      </c>
      <c r="AB1193" t="s">
        <v>36</v>
      </c>
      <c r="AC1193" t="s">
        <v>1543</v>
      </c>
      <c r="AD1193" t="s">
        <v>36</v>
      </c>
      <c r="AE1193" t="s">
        <v>53</v>
      </c>
      <c r="AF1193" s="1">
        <v>0.9</v>
      </c>
      <c r="AG1193" t="s">
        <v>702</v>
      </c>
      <c r="AH1193" t="s">
        <v>55</v>
      </c>
      <c r="AI1193" t="s">
        <v>1574</v>
      </c>
    </row>
    <row r="1194" spans="1:35" x14ac:dyDescent="0.25">
      <c r="A1194" t="s">
        <v>1439</v>
      </c>
      <c r="B1194" t="s">
        <v>36</v>
      </c>
      <c r="C1194" t="s">
        <v>1440</v>
      </c>
      <c r="D1194" t="s">
        <v>1575</v>
      </c>
      <c r="E1194" t="s">
        <v>691</v>
      </c>
      <c r="F1194" t="s">
        <v>692</v>
      </c>
      <c r="G1194" t="s">
        <v>693</v>
      </c>
      <c r="H1194" t="s">
        <v>42</v>
      </c>
      <c r="I1194" t="s">
        <v>700</v>
      </c>
      <c r="J1194" t="s">
        <v>700</v>
      </c>
      <c r="K1194" t="s">
        <v>721</v>
      </c>
      <c r="L1194" t="s">
        <v>722</v>
      </c>
      <c r="M1194" t="s">
        <v>2104</v>
      </c>
      <c r="N1194" t="s">
        <v>724</v>
      </c>
      <c r="O1194" t="s">
        <v>722</v>
      </c>
      <c r="P1194" s="1">
        <v>103797.5</v>
      </c>
      <c r="Q1194" t="s">
        <v>49</v>
      </c>
      <c r="R1194" s="1">
        <v>4859.8</v>
      </c>
      <c r="S1194" s="1">
        <v>0</v>
      </c>
      <c r="T1194" t="s">
        <v>50</v>
      </c>
      <c r="U1194" s="1">
        <v>5522.6</v>
      </c>
      <c r="V1194" s="1">
        <v>5522.6</v>
      </c>
      <c r="W1194" s="1">
        <v>103797.5</v>
      </c>
      <c r="X1194" s="1">
        <v>103797.5</v>
      </c>
      <c r="Y1194" t="s">
        <v>1255</v>
      </c>
      <c r="Z1194" t="s">
        <v>114</v>
      </c>
      <c r="AA1194" t="s">
        <v>42</v>
      </c>
      <c r="AB1194" t="s">
        <v>36</v>
      </c>
      <c r="AC1194" t="s">
        <v>1575</v>
      </c>
      <c r="AD1194" t="s">
        <v>36</v>
      </c>
      <c r="AE1194" t="s">
        <v>53</v>
      </c>
      <c r="AF1194" s="1">
        <v>608.1</v>
      </c>
      <c r="AG1194" t="s">
        <v>702</v>
      </c>
      <c r="AH1194" t="s">
        <v>55</v>
      </c>
      <c r="AI1194" t="s">
        <v>2105</v>
      </c>
    </row>
    <row r="1195" spans="1:35" x14ac:dyDescent="0.25">
      <c r="A1195" t="s">
        <v>1439</v>
      </c>
      <c r="B1195" t="s">
        <v>36</v>
      </c>
      <c r="C1195" t="s">
        <v>1440</v>
      </c>
      <c r="D1195" t="s">
        <v>1543</v>
      </c>
      <c r="E1195" t="s">
        <v>691</v>
      </c>
      <c r="F1195" t="s">
        <v>692</v>
      </c>
      <c r="G1195" t="s">
        <v>693</v>
      </c>
      <c r="H1195" t="s">
        <v>42</v>
      </c>
      <c r="I1195" t="s">
        <v>700</v>
      </c>
      <c r="J1195" t="s">
        <v>700</v>
      </c>
      <c r="K1195" t="s">
        <v>58</v>
      </c>
      <c r="L1195" t="s">
        <v>59</v>
      </c>
      <c r="M1195" t="s">
        <v>701</v>
      </c>
      <c r="N1195" t="s">
        <v>61</v>
      </c>
      <c r="O1195" t="s">
        <v>59</v>
      </c>
      <c r="P1195" s="1">
        <v>2866.1</v>
      </c>
      <c r="Q1195" t="s">
        <v>49</v>
      </c>
      <c r="R1195" s="1">
        <v>131.6</v>
      </c>
      <c r="S1195" s="1">
        <v>0</v>
      </c>
      <c r="T1195" t="s">
        <v>50</v>
      </c>
      <c r="U1195" s="1">
        <v>149.6</v>
      </c>
      <c r="V1195" s="1">
        <v>149.6</v>
      </c>
      <c r="W1195" s="1">
        <v>2866.1</v>
      </c>
      <c r="X1195" s="1">
        <v>2866.1</v>
      </c>
      <c r="Y1195" t="s">
        <v>1255</v>
      </c>
      <c r="Z1195" t="s">
        <v>114</v>
      </c>
      <c r="AA1195" t="s">
        <v>42</v>
      </c>
      <c r="AB1195" t="s">
        <v>36</v>
      </c>
      <c r="AC1195" t="s">
        <v>1543</v>
      </c>
      <c r="AD1195" t="s">
        <v>36</v>
      </c>
      <c r="AE1195" t="s">
        <v>53</v>
      </c>
      <c r="AF1195" s="1">
        <v>16.5</v>
      </c>
      <c r="AG1195" t="s">
        <v>702</v>
      </c>
      <c r="AH1195" t="s">
        <v>55</v>
      </c>
      <c r="AI1195" t="s">
        <v>2106</v>
      </c>
    </row>
    <row r="1196" spans="1:35" x14ac:dyDescent="0.25">
      <c r="A1196" t="s">
        <v>1439</v>
      </c>
      <c r="B1196" t="s">
        <v>36</v>
      </c>
      <c r="C1196" t="s">
        <v>1440</v>
      </c>
      <c r="D1196" t="s">
        <v>1441</v>
      </c>
      <c r="E1196" t="s">
        <v>691</v>
      </c>
      <c r="F1196" t="s">
        <v>692</v>
      </c>
      <c r="G1196" t="s">
        <v>693</v>
      </c>
      <c r="H1196" t="s">
        <v>821</v>
      </c>
      <c r="I1196" t="s">
        <v>66</v>
      </c>
      <c r="J1196" t="s">
        <v>66</v>
      </c>
      <c r="K1196" t="s">
        <v>136</v>
      </c>
      <c r="L1196" t="s">
        <v>137</v>
      </c>
      <c r="M1196" t="s">
        <v>2122</v>
      </c>
      <c r="N1196" t="s">
        <v>139</v>
      </c>
      <c r="O1196" t="s">
        <v>137</v>
      </c>
      <c r="P1196" s="1">
        <v>5</v>
      </c>
      <c r="Q1196" t="s">
        <v>72</v>
      </c>
      <c r="R1196" s="1">
        <v>2372.9</v>
      </c>
      <c r="S1196" s="1">
        <v>474.60001</v>
      </c>
      <c r="T1196" t="s">
        <v>50</v>
      </c>
      <c r="U1196" s="1">
        <v>2448.9</v>
      </c>
      <c r="V1196" s="1">
        <v>2448.9</v>
      </c>
      <c r="W1196" s="1">
        <v>8.6</v>
      </c>
      <c r="X1196" s="1">
        <v>8.6</v>
      </c>
      <c r="Y1196" t="s">
        <v>73</v>
      </c>
      <c r="Z1196" t="s">
        <v>309</v>
      </c>
      <c r="AA1196" t="s">
        <v>74</v>
      </c>
      <c r="AB1196" t="s">
        <v>1586</v>
      </c>
      <c r="AC1196" t="s">
        <v>1587</v>
      </c>
      <c r="AD1196" t="s">
        <v>1588</v>
      </c>
      <c r="AE1196" t="s">
        <v>639</v>
      </c>
      <c r="AF1196" s="1">
        <v>72.900000000000006</v>
      </c>
      <c r="AG1196" t="s">
        <v>531</v>
      </c>
      <c r="AH1196" t="s">
        <v>55</v>
      </c>
      <c r="AI1196" t="s">
        <v>1589</v>
      </c>
    </row>
    <row r="1197" spans="1:35" x14ac:dyDescent="0.25">
      <c r="A1197" t="s">
        <v>1439</v>
      </c>
      <c r="B1197" t="s">
        <v>36</v>
      </c>
      <c r="C1197" t="s">
        <v>1440</v>
      </c>
      <c r="D1197" t="s">
        <v>1441</v>
      </c>
      <c r="E1197" t="s">
        <v>691</v>
      </c>
      <c r="F1197" t="s">
        <v>692</v>
      </c>
      <c r="G1197" t="s">
        <v>693</v>
      </c>
      <c r="H1197" t="s">
        <v>821</v>
      </c>
      <c r="I1197" t="s">
        <v>66</v>
      </c>
      <c r="J1197" t="s">
        <v>66</v>
      </c>
      <c r="K1197" t="s">
        <v>499</v>
      </c>
      <c r="L1197" t="s">
        <v>500</v>
      </c>
      <c r="M1197" t="s">
        <v>2123</v>
      </c>
      <c r="N1197" t="s">
        <v>502</v>
      </c>
      <c r="O1197" t="s">
        <v>500</v>
      </c>
      <c r="P1197" s="1">
        <v>2</v>
      </c>
      <c r="Q1197" t="s">
        <v>72</v>
      </c>
      <c r="R1197" s="1">
        <v>545.1</v>
      </c>
      <c r="S1197" s="1">
        <v>272.5</v>
      </c>
      <c r="T1197" t="s">
        <v>50</v>
      </c>
      <c r="U1197" s="1">
        <v>562.5</v>
      </c>
      <c r="V1197" s="1">
        <v>562.5</v>
      </c>
      <c r="W1197" s="1">
        <v>2</v>
      </c>
      <c r="X1197" s="1">
        <v>2</v>
      </c>
      <c r="Y1197" t="s">
        <v>73</v>
      </c>
      <c r="Z1197" t="s">
        <v>309</v>
      </c>
      <c r="AA1197" t="s">
        <v>74</v>
      </c>
      <c r="AB1197" t="s">
        <v>1586</v>
      </c>
      <c r="AC1197" t="s">
        <v>1587</v>
      </c>
      <c r="AD1197" t="s">
        <v>1588</v>
      </c>
      <c r="AE1197" t="s">
        <v>639</v>
      </c>
      <c r="AF1197" s="1">
        <v>16.7</v>
      </c>
      <c r="AG1197" t="s">
        <v>531</v>
      </c>
      <c r="AH1197" t="s">
        <v>55</v>
      </c>
      <c r="AI1197" t="s">
        <v>1589</v>
      </c>
    </row>
    <row r="1198" spans="1:35" x14ac:dyDescent="0.25">
      <c r="A1198" t="s">
        <v>1439</v>
      </c>
      <c r="B1198" t="s">
        <v>36</v>
      </c>
      <c r="C1198" t="s">
        <v>1440</v>
      </c>
      <c r="D1198" t="s">
        <v>1447</v>
      </c>
      <c r="E1198" t="s">
        <v>691</v>
      </c>
      <c r="F1198" t="s">
        <v>692</v>
      </c>
      <c r="G1198" t="s">
        <v>693</v>
      </c>
      <c r="H1198" t="s">
        <v>2124</v>
      </c>
      <c r="I1198" t="s">
        <v>2125</v>
      </c>
      <c r="J1198" t="s">
        <v>43</v>
      </c>
      <c r="K1198" t="s">
        <v>733</v>
      </c>
      <c r="L1198" t="s">
        <v>734</v>
      </c>
      <c r="M1198" t="s">
        <v>2126</v>
      </c>
      <c r="N1198" t="s">
        <v>736</v>
      </c>
      <c r="O1198" t="s">
        <v>734</v>
      </c>
      <c r="P1198" s="1">
        <v>102656</v>
      </c>
      <c r="Q1198" t="s">
        <v>49</v>
      </c>
      <c r="R1198" s="1">
        <v>73432</v>
      </c>
      <c r="S1198" s="1">
        <v>0.7</v>
      </c>
      <c r="T1198" t="s">
        <v>254</v>
      </c>
      <c r="U1198" s="1">
        <v>84616.5</v>
      </c>
      <c r="V1198" s="1">
        <v>84616.5</v>
      </c>
      <c r="W1198" s="1">
        <v>100000</v>
      </c>
      <c r="X1198" s="1">
        <v>100000</v>
      </c>
      <c r="Y1198" t="s">
        <v>113</v>
      </c>
      <c r="Z1198" t="s">
        <v>114</v>
      </c>
      <c r="AA1198" t="s">
        <v>255</v>
      </c>
      <c r="AB1198" t="s">
        <v>2127</v>
      </c>
      <c r="AC1198" t="s">
        <v>1453</v>
      </c>
      <c r="AD1198" t="s">
        <v>1868</v>
      </c>
      <c r="AE1198" t="s">
        <v>541</v>
      </c>
      <c r="AF1198" s="1">
        <v>11068</v>
      </c>
      <c r="AG1198" t="s">
        <v>531</v>
      </c>
      <c r="AH1198" t="s">
        <v>543</v>
      </c>
      <c r="AI1198" t="s">
        <v>2128</v>
      </c>
    </row>
    <row r="1199" spans="1:35" x14ac:dyDescent="0.25">
      <c r="A1199" t="s">
        <v>1439</v>
      </c>
      <c r="B1199" t="s">
        <v>36</v>
      </c>
      <c r="C1199" t="s">
        <v>1440</v>
      </c>
      <c r="D1199" t="s">
        <v>1510</v>
      </c>
      <c r="E1199" t="s">
        <v>691</v>
      </c>
      <c r="F1199" t="s">
        <v>692</v>
      </c>
      <c r="G1199" t="s">
        <v>693</v>
      </c>
      <c r="H1199" t="s">
        <v>437</v>
      </c>
      <c r="I1199" t="s">
        <v>66</v>
      </c>
      <c r="J1199" t="s">
        <v>66</v>
      </c>
      <c r="K1199" t="s">
        <v>694</v>
      </c>
      <c r="L1199" t="s">
        <v>439</v>
      </c>
      <c r="M1199" t="s">
        <v>695</v>
      </c>
      <c r="N1199" t="s">
        <v>441</v>
      </c>
      <c r="O1199" t="s">
        <v>439</v>
      </c>
      <c r="P1199" s="1">
        <v>293.8</v>
      </c>
      <c r="Q1199" t="s">
        <v>49</v>
      </c>
      <c r="R1199" s="1">
        <v>5644.3</v>
      </c>
      <c r="S1199" s="1">
        <v>19.2</v>
      </c>
      <c r="T1199" t="s">
        <v>50</v>
      </c>
      <c r="U1199" s="1">
        <v>7012.5</v>
      </c>
      <c r="V1199" s="1">
        <v>7012.5</v>
      </c>
      <c r="W1199" s="1">
        <v>266.60000000000002</v>
      </c>
      <c r="X1199" s="1">
        <v>266.60000000000002</v>
      </c>
      <c r="Y1199" t="s">
        <v>73</v>
      </c>
      <c r="Z1199" t="s">
        <v>309</v>
      </c>
      <c r="AA1199" t="s">
        <v>1351</v>
      </c>
      <c r="AB1199" t="s">
        <v>2129</v>
      </c>
      <c r="AC1199" t="s">
        <v>1606</v>
      </c>
      <c r="AD1199" t="s">
        <v>2130</v>
      </c>
      <c r="AE1199" t="s">
        <v>639</v>
      </c>
      <c r="AF1199" s="1">
        <v>1359.2</v>
      </c>
      <c r="AG1199" t="s">
        <v>531</v>
      </c>
      <c r="AH1199" t="s">
        <v>55</v>
      </c>
      <c r="AI1199" t="s">
        <v>2131</v>
      </c>
    </row>
    <row r="1200" spans="1:35" x14ac:dyDescent="0.25">
      <c r="A1200" t="s">
        <v>1439</v>
      </c>
      <c r="B1200" t="s">
        <v>36</v>
      </c>
      <c r="C1200" t="s">
        <v>1440</v>
      </c>
      <c r="D1200" t="s">
        <v>1640</v>
      </c>
      <c r="E1200" t="s">
        <v>691</v>
      </c>
      <c r="F1200" t="s">
        <v>692</v>
      </c>
      <c r="G1200" t="s">
        <v>693</v>
      </c>
      <c r="H1200" t="s">
        <v>2132</v>
      </c>
      <c r="I1200" t="s">
        <v>161</v>
      </c>
      <c r="J1200" t="s">
        <v>161</v>
      </c>
      <c r="K1200" t="s">
        <v>1094</v>
      </c>
      <c r="L1200" t="s">
        <v>1095</v>
      </c>
      <c r="M1200" t="s">
        <v>2133</v>
      </c>
      <c r="N1200" t="s">
        <v>1097</v>
      </c>
      <c r="O1200" t="s">
        <v>1098</v>
      </c>
      <c r="P1200" s="1">
        <v>54</v>
      </c>
      <c r="Q1200" t="s">
        <v>49</v>
      </c>
      <c r="R1200" s="1">
        <v>8880</v>
      </c>
      <c r="S1200" s="1">
        <v>164.39999</v>
      </c>
      <c r="T1200" t="s">
        <v>50</v>
      </c>
      <c r="U1200" s="1">
        <v>9460.2999999999993</v>
      </c>
      <c r="V1200" s="1">
        <v>9460.2999999999993</v>
      </c>
      <c r="W1200" s="1">
        <v>48</v>
      </c>
      <c r="X1200" s="1">
        <v>48</v>
      </c>
      <c r="Y1200" t="s">
        <v>73</v>
      </c>
      <c r="Z1200" t="s">
        <v>309</v>
      </c>
      <c r="AA1200" t="s">
        <v>1435</v>
      </c>
      <c r="AB1200" t="s">
        <v>2134</v>
      </c>
      <c r="AC1200" t="s">
        <v>1510</v>
      </c>
      <c r="AD1200" t="s">
        <v>1643</v>
      </c>
      <c r="AE1200" t="s">
        <v>312</v>
      </c>
      <c r="AF1200" s="1">
        <v>567.20000000000005</v>
      </c>
      <c r="AG1200" t="s">
        <v>531</v>
      </c>
      <c r="AH1200" t="s">
        <v>55</v>
      </c>
      <c r="AI1200" t="s">
        <v>2135</v>
      </c>
    </row>
    <row r="1201" spans="1:35" x14ac:dyDescent="0.25">
      <c r="A1201" t="s">
        <v>1439</v>
      </c>
      <c r="B1201" t="s">
        <v>36</v>
      </c>
      <c r="C1201" t="s">
        <v>1440</v>
      </c>
      <c r="D1201" t="s">
        <v>1609</v>
      </c>
      <c r="E1201" t="s">
        <v>691</v>
      </c>
      <c r="F1201" t="s">
        <v>692</v>
      </c>
      <c r="G1201" t="s">
        <v>693</v>
      </c>
      <c r="H1201" t="s">
        <v>821</v>
      </c>
      <c r="I1201" t="s">
        <v>96</v>
      </c>
      <c r="J1201" t="s">
        <v>66</v>
      </c>
      <c r="K1201" t="s">
        <v>136</v>
      </c>
      <c r="L1201" t="s">
        <v>137</v>
      </c>
      <c r="M1201" t="s">
        <v>1397</v>
      </c>
      <c r="N1201" t="s">
        <v>139</v>
      </c>
      <c r="O1201" t="s">
        <v>137</v>
      </c>
      <c r="P1201" s="1">
        <v>2</v>
      </c>
      <c r="Q1201" t="s">
        <v>72</v>
      </c>
      <c r="R1201" s="1">
        <v>1047.7</v>
      </c>
      <c r="S1201" s="1">
        <v>523.79998999999998</v>
      </c>
      <c r="T1201" t="s">
        <v>50</v>
      </c>
      <c r="U1201" s="1">
        <v>1090.8</v>
      </c>
      <c r="V1201" s="1">
        <v>1090.8</v>
      </c>
      <c r="W1201" s="1">
        <v>3.4</v>
      </c>
      <c r="X1201" s="1">
        <v>3.4</v>
      </c>
      <c r="Y1201" t="s">
        <v>73</v>
      </c>
      <c r="Z1201" t="s">
        <v>309</v>
      </c>
      <c r="AA1201" t="s">
        <v>74</v>
      </c>
      <c r="AB1201" t="s">
        <v>1610</v>
      </c>
      <c r="AC1201" t="s">
        <v>1611</v>
      </c>
      <c r="AD1201" t="s">
        <v>1612</v>
      </c>
      <c r="AE1201" t="s">
        <v>78</v>
      </c>
      <c r="AF1201" s="1">
        <v>41.7</v>
      </c>
      <c r="AG1201" t="s">
        <v>531</v>
      </c>
      <c r="AH1201" t="s">
        <v>55</v>
      </c>
      <c r="AI1201" t="s">
        <v>1613</v>
      </c>
    </row>
    <row r="1202" spans="1:35" x14ac:dyDescent="0.25">
      <c r="A1202" t="s">
        <v>1439</v>
      </c>
      <c r="B1202" t="s">
        <v>36</v>
      </c>
      <c r="C1202" t="s">
        <v>1440</v>
      </c>
      <c r="D1202" t="s">
        <v>1609</v>
      </c>
      <c r="E1202" t="s">
        <v>691</v>
      </c>
      <c r="F1202" t="s">
        <v>692</v>
      </c>
      <c r="G1202" t="s">
        <v>693</v>
      </c>
      <c r="H1202" t="s">
        <v>821</v>
      </c>
      <c r="I1202" t="s">
        <v>66</v>
      </c>
      <c r="J1202" t="s">
        <v>66</v>
      </c>
      <c r="K1202" t="s">
        <v>979</v>
      </c>
      <c r="L1202" t="s">
        <v>980</v>
      </c>
      <c r="M1202" t="s">
        <v>1239</v>
      </c>
      <c r="N1202" t="s">
        <v>982</v>
      </c>
      <c r="O1202" t="s">
        <v>980</v>
      </c>
      <c r="P1202" s="1">
        <v>1.5</v>
      </c>
      <c r="Q1202" t="s">
        <v>49</v>
      </c>
      <c r="R1202" s="1">
        <v>436.1</v>
      </c>
      <c r="S1202" s="1">
        <v>294.60001</v>
      </c>
      <c r="T1202" t="s">
        <v>50</v>
      </c>
      <c r="U1202" s="1">
        <v>454.2</v>
      </c>
      <c r="V1202" s="1">
        <v>454.2</v>
      </c>
      <c r="W1202" s="1">
        <v>1.4</v>
      </c>
      <c r="X1202" s="1">
        <v>1.4</v>
      </c>
      <c r="Y1202" t="s">
        <v>73</v>
      </c>
      <c r="Z1202" t="s">
        <v>309</v>
      </c>
      <c r="AA1202" t="s">
        <v>74</v>
      </c>
      <c r="AB1202" t="s">
        <v>1610</v>
      </c>
      <c r="AC1202" t="s">
        <v>1611</v>
      </c>
      <c r="AD1202" t="s">
        <v>1612</v>
      </c>
      <c r="AE1202" t="s">
        <v>78</v>
      </c>
      <c r="AF1202" s="1">
        <v>17.600000000000001</v>
      </c>
      <c r="AG1202" t="s">
        <v>531</v>
      </c>
      <c r="AH1202" t="s">
        <v>55</v>
      </c>
      <c r="AI1202" t="s">
        <v>1613</v>
      </c>
    </row>
    <row r="1203" spans="1:35" x14ac:dyDescent="0.25">
      <c r="A1203" t="s">
        <v>1439</v>
      </c>
      <c r="B1203" t="s">
        <v>36</v>
      </c>
      <c r="C1203" t="s">
        <v>1440</v>
      </c>
      <c r="D1203" t="s">
        <v>1463</v>
      </c>
      <c r="E1203" t="s">
        <v>691</v>
      </c>
      <c r="F1203" t="s">
        <v>692</v>
      </c>
      <c r="G1203" t="s">
        <v>693</v>
      </c>
      <c r="H1203" t="s">
        <v>42</v>
      </c>
      <c r="I1203" t="s">
        <v>2120</v>
      </c>
      <c r="J1203" t="s">
        <v>2120</v>
      </c>
      <c r="K1203" t="s">
        <v>705</v>
      </c>
      <c r="L1203" t="s">
        <v>706</v>
      </c>
      <c r="M1203" t="s">
        <v>707</v>
      </c>
      <c r="N1203" t="s">
        <v>708</v>
      </c>
      <c r="O1203" t="s">
        <v>709</v>
      </c>
      <c r="P1203" s="1">
        <v>78586.2</v>
      </c>
      <c r="Q1203" t="s">
        <v>49</v>
      </c>
      <c r="R1203" s="1">
        <v>71173.100000000006</v>
      </c>
      <c r="S1203" s="1">
        <v>0.9</v>
      </c>
      <c r="T1203" t="s">
        <v>50</v>
      </c>
      <c r="U1203" s="1">
        <v>88935.4</v>
      </c>
      <c r="V1203" s="1">
        <v>88935.4</v>
      </c>
      <c r="W1203" s="1">
        <v>78586.2</v>
      </c>
      <c r="X1203" s="1">
        <v>78586.2</v>
      </c>
      <c r="Y1203" t="s">
        <v>1255</v>
      </c>
      <c r="Z1203" t="s">
        <v>114</v>
      </c>
      <c r="AA1203" t="s">
        <v>42</v>
      </c>
      <c r="AB1203" t="s">
        <v>36</v>
      </c>
      <c r="AC1203" t="s">
        <v>1463</v>
      </c>
      <c r="AD1203" t="s">
        <v>36</v>
      </c>
      <c r="AE1203" t="s">
        <v>53</v>
      </c>
      <c r="AF1203" s="1">
        <v>17629.3</v>
      </c>
      <c r="AG1203" t="s">
        <v>702</v>
      </c>
      <c r="AH1203" t="s">
        <v>55</v>
      </c>
      <c r="AI1203" t="s">
        <v>2136</v>
      </c>
    </row>
    <row r="1204" spans="1:35" x14ac:dyDescent="0.25">
      <c r="A1204" t="s">
        <v>1439</v>
      </c>
      <c r="B1204" t="s">
        <v>36</v>
      </c>
      <c r="C1204" t="s">
        <v>1440</v>
      </c>
      <c r="D1204" t="s">
        <v>1543</v>
      </c>
      <c r="E1204" t="s">
        <v>691</v>
      </c>
      <c r="F1204" t="s">
        <v>692</v>
      </c>
      <c r="G1204" t="s">
        <v>693</v>
      </c>
      <c r="H1204" t="s">
        <v>42</v>
      </c>
      <c r="I1204" t="s">
        <v>66</v>
      </c>
      <c r="J1204" t="s">
        <v>66</v>
      </c>
      <c r="K1204" t="s">
        <v>764</v>
      </c>
      <c r="L1204" t="s">
        <v>765</v>
      </c>
      <c r="M1204" t="s">
        <v>766</v>
      </c>
      <c r="N1204" t="s">
        <v>767</v>
      </c>
      <c r="O1204" t="s">
        <v>768</v>
      </c>
      <c r="P1204" s="1">
        <v>450000</v>
      </c>
      <c r="Q1204" t="s">
        <v>49</v>
      </c>
      <c r="R1204" s="1">
        <v>396905</v>
      </c>
      <c r="S1204" s="1">
        <v>0.9</v>
      </c>
      <c r="T1204" t="s">
        <v>50</v>
      </c>
      <c r="U1204" s="1">
        <v>486670</v>
      </c>
      <c r="V1204" s="1">
        <v>486670</v>
      </c>
      <c r="W1204" s="1">
        <v>450000</v>
      </c>
      <c r="X1204" s="1">
        <v>450000</v>
      </c>
      <c r="Y1204" t="s">
        <v>1255</v>
      </c>
      <c r="Z1204" t="s">
        <v>114</v>
      </c>
      <c r="AA1204" t="s">
        <v>42</v>
      </c>
      <c r="AB1204" t="s">
        <v>36</v>
      </c>
      <c r="AC1204" t="s">
        <v>1543</v>
      </c>
      <c r="AD1204" t="s">
        <v>36</v>
      </c>
      <c r="AE1204" t="s">
        <v>53</v>
      </c>
      <c r="AF1204" s="1">
        <v>89095</v>
      </c>
      <c r="AG1204" t="s">
        <v>702</v>
      </c>
      <c r="AH1204" t="s">
        <v>55</v>
      </c>
      <c r="AI1204" t="s">
        <v>2137</v>
      </c>
    </row>
    <row r="1205" spans="1:35" x14ac:dyDescent="0.25">
      <c r="A1205" t="s">
        <v>1439</v>
      </c>
      <c r="B1205" t="s">
        <v>36</v>
      </c>
      <c r="C1205" t="s">
        <v>1440</v>
      </c>
      <c r="D1205" t="s">
        <v>1575</v>
      </c>
      <c r="E1205" t="s">
        <v>691</v>
      </c>
      <c r="F1205" t="s">
        <v>692</v>
      </c>
      <c r="G1205" t="s">
        <v>693</v>
      </c>
      <c r="H1205" t="s">
        <v>42</v>
      </c>
      <c r="I1205" t="s">
        <v>700</v>
      </c>
      <c r="J1205" t="s">
        <v>700</v>
      </c>
      <c r="K1205" t="s">
        <v>58</v>
      </c>
      <c r="L1205" t="s">
        <v>59</v>
      </c>
      <c r="M1205" t="s">
        <v>701</v>
      </c>
      <c r="N1205" t="s">
        <v>61</v>
      </c>
      <c r="O1205" t="s">
        <v>59</v>
      </c>
      <c r="P1205" s="1">
        <v>1277.3</v>
      </c>
      <c r="Q1205" t="s">
        <v>49</v>
      </c>
      <c r="R1205" s="1">
        <v>58.7</v>
      </c>
      <c r="S1205" s="1">
        <v>0</v>
      </c>
      <c r="T1205" t="s">
        <v>50</v>
      </c>
      <c r="U1205" s="1">
        <v>66.7</v>
      </c>
      <c r="V1205" s="1">
        <v>66.7</v>
      </c>
      <c r="W1205" s="1">
        <v>1277.3</v>
      </c>
      <c r="X1205" s="1">
        <v>1277.3</v>
      </c>
      <c r="Y1205" t="s">
        <v>1255</v>
      </c>
      <c r="Z1205" t="s">
        <v>114</v>
      </c>
      <c r="AA1205" t="s">
        <v>42</v>
      </c>
      <c r="AB1205" t="s">
        <v>36</v>
      </c>
      <c r="AC1205" t="s">
        <v>1575</v>
      </c>
      <c r="AD1205" t="s">
        <v>36</v>
      </c>
      <c r="AE1205" t="s">
        <v>53</v>
      </c>
      <c r="AF1205" s="1">
        <v>7.3</v>
      </c>
      <c r="AG1205" t="s">
        <v>702</v>
      </c>
      <c r="AH1205" t="s">
        <v>55</v>
      </c>
      <c r="AI1205" t="s">
        <v>2105</v>
      </c>
    </row>
    <row r="1206" spans="1:35" x14ac:dyDescent="0.25">
      <c r="A1206" t="s">
        <v>1439</v>
      </c>
      <c r="B1206" t="s">
        <v>36</v>
      </c>
      <c r="C1206" t="s">
        <v>1440</v>
      </c>
      <c r="D1206" t="s">
        <v>1543</v>
      </c>
      <c r="E1206" t="s">
        <v>691</v>
      </c>
      <c r="F1206" t="s">
        <v>692</v>
      </c>
      <c r="G1206" t="s">
        <v>693</v>
      </c>
      <c r="H1206" t="s">
        <v>42</v>
      </c>
      <c r="I1206" t="s">
        <v>700</v>
      </c>
      <c r="J1206" t="s">
        <v>700</v>
      </c>
      <c r="K1206" t="s">
        <v>58</v>
      </c>
      <c r="L1206" t="s">
        <v>59</v>
      </c>
      <c r="M1206" t="s">
        <v>701</v>
      </c>
      <c r="N1206" t="s">
        <v>61</v>
      </c>
      <c r="O1206" t="s">
        <v>59</v>
      </c>
      <c r="P1206" s="1">
        <v>49028.7</v>
      </c>
      <c r="Q1206" t="s">
        <v>49</v>
      </c>
      <c r="R1206" s="1">
        <v>2252</v>
      </c>
      <c r="S1206" s="1">
        <v>0</v>
      </c>
      <c r="T1206" t="s">
        <v>50</v>
      </c>
      <c r="U1206" s="1">
        <v>2559</v>
      </c>
      <c r="V1206" s="1">
        <v>2559</v>
      </c>
      <c r="W1206" s="1">
        <v>49028.7</v>
      </c>
      <c r="X1206" s="1">
        <v>49028.7</v>
      </c>
      <c r="Y1206" t="s">
        <v>1255</v>
      </c>
      <c r="Z1206" t="s">
        <v>114</v>
      </c>
      <c r="AA1206" t="s">
        <v>42</v>
      </c>
      <c r="AB1206" t="s">
        <v>36</v>
      </c>
      <c r="AC1206" t="s">
        <v>1543</v>
      </c>
      <c r="AD1206" t="s">
        <v>36</v>
      </c>
      <c r="AE1206" t="s">
        <v>53</v>
      </c>
      <c r="AF1206" s="1">
        <v>281.5</v>
      </c>
      <c r="AG1206" t="s">
        <v>702</v>
      </c>
      <c r="AH1206" t="s">
        <v>55</v>
      </c>
      <c r="AI1206" t="s">
        <v>2106</v>
      </c>
    </row>
    <row r="1207" spans="1:35" x14ac:dyDescent="0.25">
      <c r="A1207" t="s">
        <v>1439</v>
      </c>
      <c r="B1207" t="s">
        <v>36</v>
      </c>
      <c r="C1207" t="s">
        <v>1440</v>
      </c>
      <c r="D1207" t="s">
        <v>1441</v>
      </c>
      <c r="E1207" t="s">
        <v>691</v>
      </c>
      <c r="F1207" t="s">
        <v>692</v>
      </c>
      <c r="G1207" t="s">
        <v>693</v>
      </c>
      <c r="H1207" t="s">
        <v>821</v>
      </c>
      <c r="I1207" t="s">
        <v>66</v>
      </c>
      <c r="J1207" t="s">
        <v>66</v>
      </c>
      <c r="K1207" t="s">
        <v>676</v>
      </c>
      <c r="L1207" t="s">
        <v>677</v>
      </c>
      <c r="M1207" t="s">
        <v>2138</v>
      </c>
      <c r="N1207" t="s">
        <v>679</v>
      </c>
      <c r="O1207" t="s">
        <v>677</v>
      </c>
      <c r="P1207" s="1">
        <v>8</v>
      </c>
      <c r="Q1207" t="s">
        <v>72</v>
      </c>
      <c r="R1207" s="1">
        <v>1121.2</v>
      </c>
      <c r="S1207" s="1">
        <v>140.10001</v>
      </c>
      <c r="T1207" t="s">
        <v>50</v>
      </c>
      <c r="U1207" s="1">
        <v>1157.0999999999999</v>
      </c>
      <c r="V1207" s="1">
        <v>1157.0999999999999</v>
      </c>
      <c r="W1207" s="1">
        <v>4</v>
      </c>
      <c r="X1207" s="1">
        <v>4</v>
      </c>
      <c r="Y1207" t="s">
        <v>73</v>
      </c>
      <c r="Z1207" t="s">
        <v>309</v>
      </c>
      <c r="AA1207" t="s">
        <v>74</v>
      </c>
      <c r="AB1207" t="s">
        <v>1586</v>
      </c>
      <c r="AC1207" t="s">
        <v>1587</v>
      </c>
      <c r="AD1207" t="s">
        <v>1588</v>
      </c>
      <c r="AE1207" t="s">
        <v>639</v>
      </c>
      <c r="AF1207" s="1">
        <v>34.4</v>
      </c>
      <c r="AG1207" t="s">
        <v>531</v>
      </c>
      <c r="AH1207" t="s">
        <v>55</v>
      </c>
      <c r="AI1207" t="s">
        <v>1589</v>
      </c>
    </row>
    <row r="1208" spans="1:35" x14ac:dyDescent="0.25">
      <c r="A1208" t="s">
        <v>1439</v>
      </c>
      <c r="B1208" t="s">
        <v>36</v>
      </c>
      <c r="C1208" t="s">
        <v>1440</v>
      </c>
      <c r="D1208" t="s">
        <v>1441</v>
      </c>
      <c r="E1208" t="s">
        <v>691</v>
      </c>
      <c r="F1208" t="s">
        <v>692</v>
      </c>
      <c r="G1208" t="s">
        <v>693</v>
      </c>
      <c r="H1208" t="s">
        <v>821</v>
      </c>
      <c r="I1208" t="s">
        <v>66</v>
      </c>
      <c r="J1208" t="s">
        <v>66</v>
      </c>
      <c r="K1208" t="s">
        <v>2139</v>
      </c>
      <c r="L1208" t="s">
        <v>976</v>
      </c>
      <c r="M1208" t="s">
        <v>2140</v>
      </c>
      <c r="N1208" t="s">
        <v>978</v>
      </c>
      <c r="O1208" t="s">
        <v>976</v>
      </c>
      <c r="P1208" s="1">
        <v>3.1</v>
      </c>
      <c r="Q1208" t="s">
        <v>49</v>
      </c>
      <c r="R1208" s="1">
        <v>823.9</v>
      </c>
      <c r="S1208" s="1">
        <v>265.79998999999998</v>
      </c>
      <c r="T1208" t="s">
        <v>50</v>
      </c>
      <c r="U1208" s="1">
        <v>850.3</v>
      </c>
      <c r="V1208" s="1">
        <v>850.3</v>
      </c>
      <c r="W1208" s="1">
        <v>3</v>
      </c>
      <c r="X1208" s="1">
        <v>3</v>
      </c>
      <c r="Y1208" t="s">
        <v>73</v>
      </c>
      <c r="Z1208" t="s">
        <v>309</v>
      </c>
      <c r="AA1208" t="s">
        <v>74</v>
      </c>
      <c r="AB1208" t="s">
        <v>1586</v>
      </c>
      <c r="AC1208" t="s">
        <v>1587</v>
      </c>
      <c r="AD1208" t="s">
        <v>1588</v>
      </c>
      <c r="AE1208" t="s">
        <v>639</v>
      </c>
      <c r="AF1208" s="1">
        <v>25.3</v>
      </c>
      <c r="AG1208" t="s">
        <v>531</v>
      </c>
      <c r="AH1208" t="s">
        <v>55</v>
      </c>
      <c r="AI1208" t="s">
        <v>1589</v>
      </c>
    </row>
    <row r="1209" spans="1:35" x14ac:dyDescent="0.25">
      <c r="A1209" t="s">
        <v>1439</v>
      </c>
      <c r="B1209" t="s">
        <v>36</v>
      </c>
      <c r="C1209" t="s">
        <v>1440</v>
      </c>
      <c r="D1209" t="s">
        <v>1575</v>
      </c>
      <c r="E1209" t="s">
        <v>691</v>
      </c>
      <c r="F1209" t="s">
        <v>692</v>
      </c>
      <c r="G1209" t="s">
        <v>693</v>
      </c>
      <c r="H1209" t="s">
        <v>662</v>
      </c>
      <c r="I1209" t="s">
        <v>66</v>
      </c>
      <c r="J1209" t="s">
        <v>66</v>
      </c>
      <c r="K1209" t="s">
        <v>694</v>
      </c>
      <c r="L1209" t="s">
        <v>439</v>
      </c>
      <c r="M1209" t="s">
        <v>695</v>
      </c>
      <c r="N1209" t="s">
        <v>441</v>
      </c>
      <c r="O1209" t="s">
        <v>439</v>
      </c>
      <c r="P1209" s="1">
        <v>12</v>
      </c>
      <c r="Q1209" t="s">
        <v>72</v>
      </c>
      <c r="R1209" s="1">
        <v>26</v>
      </c>
      <c r="S1209" s="1">
        <v>2.2000000000000002</v>
      </c>
      <c r="T1209" t="s">
        <v>124</v>
      </c>
      <c r="U1209" s="1">
        <v>35.200000000000003</v>
      </c>
      <c r="V1209" s="1">
        <v>35.200000000000003</v>
      </c>
      <c r="W1209" s="1">
        <v>6</v>
      </c>
      <c r="X1209" s="1">
        <v>6</v>
      </c>
      <c r="Y1209" t="s">
        <v>73</v>
      </c>
      <c r="Z1209" t="s">
        <v>52</v>
      </c>
      <c r="AA1209" t="s">
        <v>74</v>
      </c>
      <c r="AB1209" t="s">
        <v>1619</v>
      </c>
      <c r="AC1209" t="s">
        <v>1620</v>
      </c>
      <c r="AD1209" t="s">
        <v>1621</v>
      </c>
      <c r="AE1209" t="s">
        <v>78</v>
      </c>
      <c r="AF1209" s="1">
        <v>9</v>
      </c>
      <c r="AG1209" t="s">
        <v>669</v>
      </c>
      <c r="AH1209" t="s">
        <v>55</v>
      </c>
      <c r="AI1209" t="s">
        <v>2141</v>
      </c>
    </row>
    <row r="1210" spans="1:35" x14ac:dyDescent="0.25">
      <c r="A1210" t="s">
        <v>1439</v>
      </c>
      <c r="B1210" t="s">
        <v>36</v>
      </c>
      <c r="C1210" t="s">
        <v>1440</v>
      </c>
      <c r="D1210" t="s">
        <v>1515</v>
      </c>
      <c r="E1210" t="s">
        <v>691</v>
      </c>
      <c r="F1210" t="s">
        <v>692</v>
      </c>
      <c r="G1210" t="s">
        <v>693</v>
      </c>
      <c r="H1210" t="s">
        <v>1595</v>
      </c>
      <c r="I1210" t="s">
        <v>66</v>
      </c>
      <c r="J1210" t="s">
        <v>66</v>
      </c>
      <c r="K1210" t="s">
        <v>713</v>
      </c>
      <c r="L1210" t="s">
        <v>714</v>
      </c>
      <c r="M1210" t="s">
        <v>715</v>
      </c>
      <c r="N1210" t="s">
        <v>716</v>
      </c>
      <c r="O1210" t="s">
        <v>717</v>
      </c>
      <c r="P1210" s="1">
        <v>25501</v>
      </c>
      <c r="Q1210" t="s">
        <v>49</v>
      </c>
      <c r="R1210" s="1">
        <v>21298.5</v>
      </c>
      <c r="S1210" s="1">
        <v>0.8</v>
      </c>
      <c r="T1210" t="s">
        <v>254</v>
      </c>
      <c r="U1210" s="1">
        <v>26174.6</v>
      </c>
      <c r="V1210" s="1">
        <v>26174.6</v>
      </c>
      <c r="W1210" s="1">
        <v>25501</v>
      </c>
      <c r="X1210" s="1">
        <v>25501</v>
      </c>
      <c r="Y1210" t="s">
        <v>113</v>
      </c>
      <c r="Z1210" t="s">
        <v>114</v>
      </c>
      <c r="AA1210" t="s">
        <v>1596</v>
      </c>
      <c r="AB1210" t="s">
        <v>2142</v>
      </c>
      <c r="AC1210" t="s">
        <v>1515</v>
      </c>
      <c r="AD1210" t="s">
        <v>2143</v>
      </c>
      <c r="AE1210" t="s">
        <v>881</v>
      </c>
      <c r="AF1210" s="1">
        <v>4840</v>
      </c>
      <c r="AG1210" t="s">
        <v>531</v>
      </c>
      <c r="AH1210" t="s">
        <v>882</v>
      </c>
      <c r="AI1210" t="s">
        <v>2144</v>
      </c>
    </row>
    <row r="1211" spans="1:35" x14ac:dyDescent="0.25">
      <c r="A1211" t="s">
        <v>1439</v>
      </c>
      <c r="B1211" t="s">
        <v>36</v>
      </c>
      <c r="C1211" t="s">
        <v>1440</v>
      </c>
      <c r="D1211" t="s">
        <v>1609</v>
      </c>
      <c r="E1211" t="s">
        <v>691</v>
      </c>
      <c r="F1211" t="s">
        <v>692</v>
      </c>
      <c r="G1211" t="s">
        <v>693</v>
      </c>
      <c r="H1211" t="s">
        <v>821</v>
      </c>
      <c r="I1211" t="s">
        <v>90</v>
      </c>
      <c r="J1211" t="s">
        <v>66</v>
      </c>
      <c r="K1211" t="s">
        <v>2145</v>
      </c>
      <c r="L1211" t="s">
        <v>917</v>
      </c>
      <c r="M1211" t="s">
        <v>2146</v>
      </c>
      <c r="N1211" t="s">
        <v>919</v>
      </c>
      <c r="O1211" t="s">
        <v>920</v>
      </c>
      <c r="P1211" s="1">
        <v>2</v>
      </c>
      <c r="Q1211" t="s">
        <v>72</v>
      </c>
      <c r="R1211" s="1">
        <v>1078.4000000000001</v>
      </c>
      <c r="S1211" s="1">
        <v>539.20001000000002</v>
      </c>
      <c r="T1211" t="s">
        <v>50</v>
      </c>
      <c r="U1211" s="1">
        <v>1122.4000000000001</v>
      </c>
      <c r="V1211" s="1">
        <v>1122.4000000000001</v>
      </c>
      <c r="W1211" s="1">
        <v>3.5</v>
      </c>
      <c r="X1211" s="1">
        <v>3.5</v>
      </c>
      <c r="Y1211" t="s">
        <v>73</v>
      </c>
      <c r="Z1211" t="s">
        <v>309</v>
      </c>
      <c r="AA1211" t="s">
        <v>74</v>
      </c>
      <c r="AB1211" t="s">
        <v>1610</v>
      </c>
      <c r="AC1211" t="s">
        <v>1611</v>
      </c>
      <c r="AD1211" t="s">
        <v>1612</v>
      </c>
      <c r="AE1211" t="s">
        <v>78</v>
      </c>
      <c r="AF1211" s="1">
        <v>42.7</v>
      </c>
      <c r="AG1211" t="s">
        <v>531</v>
      </c>
      <c r="AH1211" t="s">
        <v>55</v>
      </c>
      <c r="AI1211" t="s">
        <v>1613</v>
      </c>
    </row>
    <row r="1212" spans="1:35" x14ac:dyDescent="0.25">
      <c r="A1212" t="s">
        <v>1439</v>
      </c>
      <c r="B1212" t="s">
        <v>36</v>
      </c>
      <c r="C1212" t="s">
        <v>1440</v>
      </c>
      <c r="D1212" t="s">
        <v>1609</v>
      </c>
      <c r="E1212" t="s">
        <v>691</v>
      </c>
      <c r="F1212" t="s">
        <v>692</v>
      </c>
      <c r="G1212" t="s">
        <v>693</v>
      </c>
      <c r="H1212" t="s">
        <v>821</v>
      </c>
      <c r="I1212" t="s">
        <v>66</v>
      </c>
      <c r="J1212" t="s">
        <v>66</v>
      </c>
      <c r="K1212" t="s">
        <v>136</v>
      </c>
      <c r="L1212" t="s">
        <v>137</v>
      </c>
      <c r="M1212" t="s">
        <v>2147</v>
      </c>
      <c r="N1212" t="s">
        <v>139</v>
      </c>
      <c r="O1212" t="s">
        <v>137</v>
      </c>
      <c r="P1212" s="1">
        <v>25</v>
      </c>
      <c r="Q1212" t="s">
        <v>72</v>
      </c>
      <c r="R1212" s="1">
        <v>357.6</v>
      </c>
      <c r="S1212" s="1">
        <v>14.3</v>
      </c>
      <c r="T1212" t="s">
        <v>50</v>
      </c>
      <c r="U1212" s="1">
        <v>372.5</v>
      </c>
      <c r="V1212" s="1">
        <v>372.5</v>
      </c>
      <c r="W1212" s="1">
        <v>1.2</v>
      </c>
      <c r="X1212" s="1">
        <v>1.2</v>
      </c>
      <c r="Y1212" t="s">
        <v>73</v>
      </c>
      <c r="Z1212" t="s">
        <v>309</v>
      </c>
      <c r="AA1212" t="s">
        <v>74</v>
      </c>
      <c r="AB1212" t="s">
        <v>1610</v>
      </c>
      <c r="AC1212" t="s">
        <v>1611</v>
      </c>
      <c r="AD1212" t="s">
        <v>1612</v>
      </c>
      <c r="AE1212" t="s">
        <v>78</v>
      </c>
      <c r="AF1212" s="1">
        <v>14.5</v>
      </c>
      <c r="AG1212" t="s">
        <v>531</v>
      </c>
      <c r="AH1212" t="s">
        <v>55</v>
      </c>
      <c r="AI1212" t="s">
        <v>1613</v>
      </c>
    </row>
    <row r="1213" spans="1:35" x14ac:dyDescent="0.25">
      <c r="A1213" t="s">
        <v>1439</v>
      </c>
      <c r="B1213" t="s">
        <v>36</v>
      </c>
      <c r="C1213" t="s">
        <v>1440</v>
      </c>
      <c r="D1213" t="s">
        <v>1486</v>
      </c>
      <c r="E1213" t="s">
        <v>691</v>
      </c>
      <c r="F1213" t="s">
        <v>692</v>
      </c>
      <c r="G1213" t="s">
        <v>693</v>
      </c>
      <c r="H1213" t="s">
        <v>42</v>
      </c>
      <c r="I1213" t="s">
        <v>700</v>
      </c>
      <c r="J1213" t="s">
        <v>700</v>
      </c>
      <c r="K1213" t="s">
        <v>58</v>
      </c>
      <c r="L1213" t="s">
        <v>59</v>
      </c>
      <c r="M1213" t="s">
        <v>701</v>
      </c>
      <c r="N1213" t="s">
        <v>61</v>
      </c>
      <c r="O1213" t="s">
        <v>59</v>
      </c>
      <c r="P1213" s="1">
        <v>218.4</v>
      </c>
      <c r="Q1213" t="s">
        <v>49</v>
      </c>
      <c r="R1213" s="1">
        <v>10</v>
      </c>
      <c r="S1213" s="1">
        <v>0</v>
      </c>
      <c r="T1213" t="s">
        <v>50</v>
      </c>
      <c r="U1213" s="1">
        <v>11.4</v>
      </c>
      <c r="V1213" s="1">
        <v>11.4</v>
      </c>
      <c r="W1213" s="1">
        <v>218.4</v>
      </c>
      <c r="X1213" s="1">
        <v>218.4</v>
      </c>
      <c r="Y1213" t="s">
        <v>1255</v>
      </c>
      <c r="Z1213" t="s">
        <v>114</v>
      </c>
      <c r="AA1213" t="s">
        <v>42</v>
      </c>
      <c r="AB1213" t="s">
        <v>36</v>
      </c>
      <c r="AC1213" t="s">
        <v>1486</v>
      </c>
      <c r="AD1213" t="s">
        <v>36</v>
      </c>
      <c r="AE1213" t="s">
        <v>53</v>
      </c>
      <c r="AF1213" s="1">
        <v>1.2</v>
      </c>
      <c r="AG1213" t="s">
        <v>702</v>
      </c>
      <c r="AH1213" t="s">
        <v>55</v>
      </c>
      <c r="AI1213" t="s">
        <v>1573</v>
      </c>
    </row>
    <row r="1214" spans="1:35" x14ac:dyDescent="0.25">
      <c r="A1214" t="s">
        <v>1439</v>
      </c>
      <c r="B1214" t="s">
        <v>36</v>
      </c>
      <c r="C1214" t="s">
        <v>1440</v>
      </c>
      <c r="D1214" t="s">
        <v>1543</v>
      </c>
      <c r="E1214" t="s">
        <v>691</v>
      </c>
      <c r="F1214" t="s">
        <v>692</v>
      </c>
      <c r="G1214" t="s">
        <v>693</v>
      </c>
      <c r="H1214" t="s">
        <v>42</v>
      </c>
      <c r="I1214" t="s">
        <v>700</v>
      </c>
      <c r="J1214" t="s">
        <v>700</v>
      </c>
      <c r="K1214" t="s">
        <v>721</v>
      </c>
      <c r="L1214" t="s">
        <v>722</v>
      </c>
      <c r="M1214" t="s">
        <v>723</v>
      </c>
      <c r="N1214" t="s">
        <v>724</v>
      </c>
      <c r="O1214" t="s">
        <v>722</v>
      </c>
      <c r="P1214" s="1">
        <v>105161.8</v>
      </c>
      <c r="Q1214" t="s">
        <v>49</v>
      </c>
      <c r="R1214" s="1">
        <v>4923.7</v>
      </c>
      <c r="S1214" s="1">
        <v>0</v>
      </c>
      <c r="T1214" t="s">
        <v>50</v>
      </c>
      <c r="U1214" s="1">
        <v>5595.1</v>
      </c>
      <c r="V1214" s="1">
        <v>5595.1</v>
      </c>
      <c r="W1214" s="1">
        <v>105161.8</v>
      </c>
      <c r="X1214" s="1">
        <v>105161.8</v>
      </c>
      <c r="Y1214" t="s">
        <v>1255</v>
      </c>
      <c r="Z1214" t="s">
        <v>114</v>
      </c>
      <c r="AA1214" t="s">
        <v>42</v>
      </c>
      <c r="AB1214" t="s">
        <v>36</v>
      </c>
      <c r="AC1214" t="s">
        <v>1543</v>
      </c>
      <c r="AD1214" t="s">
        <v>36</v>
      </c>
      <c r="AE1214" t="s">
        <v>53</v>
      </c>
      <c r="AF1214" s="1">
        <v>616.1</v>
      </c>
      <c r="AG1214" t="s">
        <v>702</v>
      </c>
      <c r="AH1214" t="s">
        <v>55</v>
      </c>
      <c r="AI1214" t="s">
        <v>1574</v>
      </c>
    </row>
    <row r="1215" spans="1:35" x14ac:dyDescent="0.25">
      <c r="A1215" t="s">
        <v>1439</v>
      </c>
      <c r="B1215" t="s">
        <v>36</v>
      </c>
      <c r="C1215" t="s">
        <v>1440</v>
      </c>
      <c r="D1215" t="s">
        <v>1575</v>
      </c>
      <c r="E1215" t="s">
        <v>691</v>
      </c>
      <c r="F1215" t="s">
        <v>692</v>
      </c>
      <c r="G1215" t="s">
        <v>693</v>
      </c>
      <c r="H1215" t="s">
        <v>42</v>
      </c>
      <c r="I1215" t="s">
        <v>700</v>
      </c>
      <c r="J1215" t="s">
        <v>700</v>
      </c>
      <c r="K1215" t="s">
        <v>58</v>
      </c>
      <c r="L1215" t="s">
        <v>59</v>
      </c>
      <c r="M1215" t="s">
        <v>701</v>
      </c>
      <c r="N1215" t="s">
        <v>61</v>
      </c>
      <c r="O1215" t="s">
        <v>59</v>
      </c>
      <c r="P1215" s="1">
        <v>17870.7</v>
      </c>
      <c r="Q1215" t="s">
        <v>49</v>
      </c>
      <c r="R1215" s="1">
        <v>820.8</v>
      </c>
      <c r="S1215" s="1">
        <v>0</v>
      </c>
      <c r="T1215" t="s">
        <v>50</v>
      </c>
      <c r="U1215" s="1">
        <v>932.8</v>
      </c>
      <c r="V1215" s="1">
        <v>932.8</v>
      </c>
      <c r="W1215" s="1">
        <v>17870.7</v>
      </c>
      <c r="X1215" s="1">
        <v>17870.7</v>
      </c>
      <c r="Y1215" t="s">
        <v>1255</v>
      </c>
      <c r="Z1215" t="s">
        <v>114</v>
      </c>
      <c r="AA1215" t="s">
        <v>42</v>
      </c>
      <c r="AB1215" t="s">
        <v>36</v>
      </c>
      <c r="AC1215" t="s">
        <v>1575</v>
      </c>
      <c r="AD1215" t="s">
        <v>36</v>
      </c>
      <c r="AE1215" t="s">
        <v>53</v>
      </c>
      <c r="AF1215" s="1">
        <v>102.6</v>
      </c>
      <c r="AG1215" t="s">
        <v>702</v>
      </c>
      <c r="AH1215" t="s">
        <v>55</v>
      </c>
      <c r="AI1215" t="s">
        <v>1576</v>
      </c>
    </row>
    <row r="1216" spans="1:35" x14ac:dyDescent="0.25">
      <c r="A1216" t="s">
        <v>1439</v>
      </c>
      <c r="B1216" t="s">
        <v>36</v>
      </c>
      <c r="C1216" t="s">
        <v>1440</v>
      </c>
      <c r="D1216" t="s">
        <v>1543</v>
      </c>
      <c r="E1216" t="s">
        <v>691</v>
      </c>
      <c r="F1216" t="s">
        <v>692</v>
      </c>
      <c r="G1216" t="s">
        <v>693</v>
      </c>
      <c r="H1216" t="s">
        <v>42</v>
      </c>
      <c r="I1216" t="s">
        <v>700</v>
      </c>
      <c r="J1216" t="s">
        <v>700</v>
      </c>
      <c r="K1216" t="s">
        <v>58</v>
      </c>
      <c r="L1216" t="s">
        <v>59</v>
      </c>
      <c r="M1216" t="s">
        <v>701</v>
      </c>
      <c r="N1216" t="s">
        <v>61</v>
      </c>
      <c r="O1216" t="s">
        <v>59</v>
      </c>
      <c r="P1216" s="1">
        <v>281.39999999999998</v>
      </c>
      <c r="Q1216" t="s">
        <v>49</v>
      </c>
      <c r="R1216" s="1">
        <v>12.9</v>
      </c>
      <c r="S1216" s="1">
        <v>0</v>
      </c>
      <c r="T1216" t="s">
        <v>50</v>
      </c>
      <c r="U1216" s="1">
        <v>14.7</v>
      </c>
      <c r="V1216" s="1">
        <v>14.7</v>
      </c>
      <c r="W1216" s="1">
        <v>281.39999999999998</v>
      </c>
      <c r="X1216" s="1">
        <v>281.39999999999998</v>
      </c>
      <c r="Y1216" t="s">
        <v>1255</v>
      </c>
      <c r="Z1216" t="s">
        <v>114</v>
      </c>
      <c r="AA1216" t="s">
        <v>42</v>
      </c>
      <c r="AB1216" t="s">
        <v>36</v>
      </c>
      <c r="AC1216" t="s">
        <v>1543</v>
      </c>
      <c r="AD1216" t="s">
        <v>36</v>
      </c>
      <c r="AE1216" t="s">
        <v>53</v>
      </c>
      <c r="AF1216" s="1">
        <v>1.6</v>
      </c>
      <c r="AG1216" t="s">
        <v>702</v>
      </c>
      <c r="AH1216" t="s">
        <v>55</v>
      </c>
      <c r="AI1216" t="s">
        <v>2106</v>
      </c>
    </row>
    <row r="1217" spans="1:35" x14ac:dyDescent="0.25">
      <c r="A1217" t="s">
        <v>1439</v>
      </c>
      <c r="B1217" t="s">
        <v>36</v>
      </c>
      <c r="C1217" t="s">
        <v>1440</v>
      </c>
      <c r="D1217" t="s">
        <v>1447</v>
      </c>
      <c r="E1217" t="s">
        <v>691</v>
      </c>
      <c r="F1217" t="s">
        <v>692</v>
      </c>
      <c r="G1217" t="s">
        <v>693</v>
      </c>
      <c r="H1217" t="s">
        <v>122</v>
      </c>
      <c r="I1217" t="s">
        <v>90</v>
      </c>
      <c r="J1217" t="s">
        <v>303</v>
      </c>
      <c r="K1217" t="s">
        <v>2148</v>
      </c>
      <c r="L1217" t="s">
        <v>2149</v>
      </c>
      <c r="M1217" t="s">
        <v>2150</v>
      </c>
      <c r="N1217" t="s">
        <v>2151</v>
      </c>
      <c r="O1217" t="s">
        <v>2149</v>
      </c>
      <c r="P1217" s="1">
        <v>2</v>
      </c>
      <c r="Q1217" t="s">
        <v>72</v>
      </c>
      <c r="R1217" s="1">
        <v>435.6</v>
      </c>
      <c r="S1217" s="1">
        <v>217.8</v>
      </c>
      <c r="T1217" t="s">
        <v>124</v>
      </c>
      <c r="U1217" s="1">
        <v>441.5</v>
      </c>
      <c r="V1217" s="1">
        <v>441.5</v>
      </c>
      <c r="W1217" s="1">
        <v>1.1000000000000001</v>
      </c>
      <c r="X1217" s="1">
        <v>1.1000000000000001</v>
      </c>
      <c r="Y1217" t="s">
        <v>73</v>
      </c>
      <c r="Z1217" t="s">
        <v>309</v>
      </c>
      <c r="AA1217" t="s">
        <v>303</v>
      </c>
      <c r="AB1217" t="s">
        <v>1578</v>
      </c>
      <c r="AC1217" t="s">
        <v>1579</v>
      </c>
      <c r="AD1217" t="s">
        <v>1580</v>
      </c>
      <c r="AE1217" t="s">
        <v>312</v>
      </c>
      <c r="AF1217" s="1">
        <v>1.5</v>
      </c>
      <c r="AG1217" t="s">
        <v>128</v>
      </c>
      <c r="AH1217" t="s">
        <v>55</v>
      </c>
      <c r="AI1217" t="s">
        <v>1581</v>
      </c>
    </row>
    <row r="1218" spans="1:35" x14ac:dyDescent="0.25">
      <c r="A1218" t="s">
        <v>1439</v>
      </c>
      <c r="B1218" t="s">
        <v>36</v>
      </c>
      <c r="C1218" t="s">
        <v>1440</v>
      </c>
      <c r="D1218" t="s">
        <v>1441</v>
      </c>
      <c r="E1218" t="s">
        <v>691</v>
      </c>
      <c r="F1218" t="s">
        <v>692</v>
      </c>
      <c r="G1218" t="s">
        <v>693</v>
      </c>
      <c r="H1218" t="s">
        <v>821</v>
      </c>
      <c r="I1218" t="s">
        <v>66</v>
      </c>
      <c r="J1218" t="s">
        <v>66</v>
      </c>
      <c r="K1218" t="s">
        <v>136</v>
      </c>
      <c r="L1218" t="s">
        <v>137</v>
      </c>
      <c r="M1218" t="s">
        <v>2152</v>
      </c>
      <c r="N1218" t="s">
        <v>139</v>
      </c>
      <c r="O1218" t="s">
        <v>137</v>
      </c>
      <c r="P1218" s="1">
        <v>48</v>
      </c>
      <c r="Q1218" t="s">
        <v>72</v>
      </c>
      <c r="R1218" s="1">
        <v>1745.6</v>
      </c>
      <c r="S1218" s="1">
        <v>36.4</v>
      </c>
      <c r="T1218" t="s">
        <v>50</v>
      </c>
      <c r="U1218" s="1">
        <v>1801.5</v>
      </c>
      <c r="V1218" s="1">
        <v>1801.5</v>
      </c>
      <c r="W1218" s="1">
        <v>6.3</v>
      </c>
      <c r="X1218" s="1">
        <v>6.3</v>
      </c>
      <c r="Y1218" t="s">
        <v>73</v>
      </c>
      <c r="Z1218" t="s">
        <v>309</v>
      </c>
      <c r="AA1218" t="s">
        <v>74</v>
      </c>
      <c r="AB1218" t="s">
        <v>1586</v>
      </c>
      <c r="AC1218" t="s">
        <v>1587</v>
      </c>
      <c r="AD1218" t="s">
        <v>1588</v>
      </c>
      <c r="AE1218" t="s">
        <v>639</v>
      </c>
      <c r="AF1218" s="1">
        <v>53.6</v>
      </c>
      <c r="AG1218" t="s">
        <v>531</v>
      </c>
      <c r="AH1218" t="s">
        <v>55</v>
      </c>
      <c r="AI1218" t="s">
        <v>1589</v>
      </c>
    </row>
    <row r="1219" spans="1:35" x14ac:dyDescent="0.25">
      <c r="A1219" t="s">
        <v>1439</v>
      </c>
      <c r="B1219" t="s">
        <v>36</v>
      </c>
      <c r="C1219" t="s">
        <v>1440</v>
      </c>
      <c r="D1219" t="s">
        <v>1441</v>
      </c>
      <c r="E1219" t="s">
        <v>691</v>
      </c>
      <c r="F1219" t="s">
        <v>692</v>
      </c>
      <c r="G1219" t="s">
        <v>693</v>
      </c>
      <c r="H1219" t="s">
        <v>662</v>
      </c>
      <c r="I1219" t="s">
        <v>96</v>
      </c>
      <c r="J1219" t="s">
        <v>66</v>
      </c>
      <c r="K1219" t="s">
        <v>304</v>
      </c>
      <c r="L1219" t="s">
        <v>305</v>
      </c>
      <c r="M1219" t="s">
        <v>2153</v>
      </c>
      <c r="N1219" t="s">
        <v>307</v>
      </c>
      <c r="O1219" t="s">
        <v>308</v>
      </c>
      <c r="P1219" s="1">
        <v>1</v>
      </c>
      <c r="Q1219" t="s">
        <v>72</v>
      </c>
      <c r="R1219" s="1">
        <v>20</v>
      </c>
      <c r="S1219" s="1">
        <v>20</v>
      </c>
      <c r="T1219" t="s">
        <v>124</v>
      </c>
      <c r="U1219" s="1">
        <v>59.1</v>
      </c>
      <c r="V1219" s="1">
        <v>59.1</v>
      </c>
      <c r="W1219" s="1">
        <v>25.9</v>
      </c>
      <c r="X1219" s="1">
        <v>25.9</v>
      </c>
      <c r="Y1219" t="s">
        <v>73</v>
      </c>
      <c r="Z1219" t="s">
        <v>52</v>
      </c>
      <c r="AA1219" t="s">
        <v>74</v>
      </c>
      <c r="AB1219" t="s">
        <v>1460</v>
      </c>
      <c r="AC1219" t="s">
        <v>1441</v>
      </c>
      <c r="AD1219" t="s">
        <v>1461</v>
      </c>
      <c r="AE1219" t="s">
        <v>78</v>
      </c>
      <c r="AF1219" s="1">
        <v>38.9</v>
      </c>
      <c r="AG1219" t="s">
        <v>669</v>
      </c>
      <c r="AH1219" t="s">
        <v>55</v>
      </c>
      <c r="AI1219" t="s">
        <v>2154</v>
      </c>
    </row>
    <row r="1220" spans="1:35" x14ac:dyDescent="0.25">
      <c r="A1220" t="s">
        <v>1439</v>
      </c>
      <c r="B1220" t="s">
        <v>36</v>
      </c>
      <c r="C1220" t="s">
        <v>1440</v>
      </c>
      <c r="D1220" t="s">
        <v>1447</v>
      </c>
      <c r="E1220" t="s">
        <v>691</v>
      </c>
      <c r="F1220" t="s">
        <v>692</v>
      </c>
      <c r="G1220" t="s">
        <v>693</v>
      </c>
      <c r="H1220" t="s">
        <v>1595</v>
      </c>
      <c r="I1220" t="s">
        <v>66</v>
      </c>
      <c r="J1220" t="s">
        <v>66</v>
      </c>
      <c r="K1220" t="s">
        <v>713</v>
      </c>
      <c r="L1220" t="s">
        <v>714</v>
      </c>
      <c r="M1220" t="s">
        <v>715</v>
      </c>
      <c r="N1220" t="s">
        <v>716</v>
      </c>
      <c r="O1220" t="s">
        <v>717</v>
      </c>
      <c r="P1220" s="1">
        <v>6689</v>
      </c>
      <c r="Q1220" t="s">
        <v>49</v>
      </c>
      <c r="R1220" s="1">
        <v>6103.2</v>
      </c>
      <c r="S1220" s="1">
        <v>0.9</v>
      </c>
      <c r="T1220" t="s">
        <v>254</v>
      </c>
      <c r="U1220" s="1">
        <v>6731.7</v>
      </c>
      <c r="V1220" s="1">
        <v>6731.7</v>
      </c>
      <c r="W1220" s="1">
        <v>6689</v>
      </c>
      <c r="X1220" s="1">
        <v>6689</v>
      </c>
      <c r="Y1220" t="s">
        <v>113</v>
      </c>
      <c r="Z1220" t="s">
        <v>114</v>
      </c>
      <c r="AA1220" t="s">
        <v>1596</v>
      </c>
      <c r="AB1220" t="s">
        <v>1597</v>
      </c>
      <c r="AC1220" t="s">
        <v>1468</v>
      </c>
      <c r="AD1220" t="s">
        <v>1598</v>
      </c>
      <c r="AE1220" t="s">
        <v>881</v>
      </c>
      <c r="AF1220" s="1">
        <v>619.29999999999995</v>
      </c>
      <c r="AG1220" t="s">
        <v>531</v>
      </c>
      <c r="AH1220" t="s">
        <v>882</v>
      </c>
      <c r="AI1220" t="s">
        <v>1599</v>
      </c>
    </row>
    <row r="1221" spans="1:35" x14ac:dyDescent="0.25">
      <c r="A1221" t="s">
        <v>1439</v>
      </c>
      <c r="B1221" t="s">
        <v>36</v>
      </c>
      <c r="C1221" t="s">
        <v>1440</v>
      </c>
      <c r="D1221" t="s">
        <v>1447</v>
      </c>
      <c r="E1221" t="s">
        <v>691</v>
      </c>
      <c r="F1221" t="s">
        <v>692</v>
      </c>
      <c r="G1221" t="s">
        <v>693</v>
      </c>
      <c r="H1221" t="s">
        <v>894</v>
      </c>
      <c r="I1221" t="s">
        <v>66</v>
      </c>
      <c r="J1221" t="s">
        <v>66</v>
      </c>
      <c r="K1221" t="s">
        <v>136</v>
      </c>
      <c r="L1221" t="s">
        <v>137</v>
      </c>
      <c r="M1221" t="s">
        <v>809</v>
      </c>
      <c r="N1221" t="s">
        <v>139</v>
      </c>
      <c r="O1221" t="s">
        <v>137</v>
      </c>
      <c r="P1221" s="1">
        <v>80</v>
      </c>
      <c r="Q1221" t="s">
        <v>72</v>
      </c>
      <c r="R1221" s="1">
        <v>8581.4</v>
      </c>
      <c r="S1221" s="1">
        <v>107.3</v>
      </c>
      <c r="T1221" t="s">
        <v>50</v>
      </c>
      <c r="U1221" s="1">
        <v>8678.5</v>
      </c>
      <c r="V1221" s="1">
        <v>8678.5</v>
      </c>
      <c r="W1221" s="1">
        <v>58.9</v>
      </c>
      <c r="X1221" s="1">
        <v>58.9</v>
      </c>
      <c r="Y1221" t="s">
        <v>113</v>
      </c>
      <c r="Z1221" t="s">
        <v>114</v>
      </c>
      <c r="AA1221" t="s">
        <v>74</v>
      </c>
      <c r="AB1221" t="s">
        <v>1623</v>
      </c>
      <c r="AC1221" t="s">
        <v>1606</v>
      </c>
      <c r="AD1221" t="s">
        <v>1624</v>
      </c>
      <c r="AE1221" t="s">
        <v>445</v>
      </c>
      <c r="AF1221" s="1">
        <v>85.4</v>
      </c>
      <c r="AG1221" t="s">
        <v>531</v>
      </c>
      <c r="AH1221" t="s">
        <v>55</v>
      </c>
      <c r="AI1221" t="s">
        <v>1625</v>
      </c>
    </row>
    <row r="1222" spans="1:35" x14ac:dyDescent="0.25">
      <c r="A1222" t="s">
        <v>1439</v>
      </c>
      <c r="B1222" t="s">
        <v>36</v>
      </c>
      <c r="C1222" t="s">
        <v>1440</v>
      </c>
      <c r="D1222" t="s">
        <v>1568</v>
      </c>
      <c r="E1222" t="s">
        <v>691</v>
      </c>
      <c r="F1222" t="s">
        <v>692</v>
      </c>
      <c r="G1222" t="s">
        <v>693</v>
      </c>
      <c r="H1222" t="s">
        <v>781</v>
      </c>
      <c r="I1222" t="s">
        <v>66</v>
      </c>
      <c r="J1222" t="s">
        <v>66</v>
      </c>
      <c r="K1222" t="s">
        <v>2112</v>
      </c>
      <c r="L1222" t="s">
        <v>2113</v>
      </c>
      <c r="M1222" t="s">
        <v>2114</v>
      </c>
      <c r="N1222" t="s">
        <v>2115</v>
      </c>
      <c r="O1222" t="s">
        <v>2116</v>
      </c>
      <c r="P1222" s="1">
        <v>14175</v>
      </c>
      <c r="Q1222" t="s">
        <v>49</v>
      </c>
      <c r="R1222" s="1">
        <v>41775</v>
      </c>
      <c r="S1222" s="1">
        <v>2.9</v>
      </c>
      <c r="T1222" t="s">
        <v>50</v>
      </c>
      <c r="U1222" s="1">
        <v>45203</v>
      </c>
      <c r="V1222" s="1">
        <v>45203</v>
      </c>
      <c r="W1222" s="1">
        <v>13608</v>
      </c>
      <c r="X1222" s="1">
        <v>13608</v>
      </c>
      <c r="Y1222" t="s">
        <v>113</v>
      </c>
      <c r="Z1222" t="s">
        <v>114</v>
      </c>
      <c r="AA1222" t="s">
        <v>74</v>
      </c>
      <c r="AB1222" t="s">
        <v>2117</v>
      </c>
      <c r="AC1222" t="s">
        <v>1836</v>
      </c>
      <c r="AD1222" t="s">
        <v>2118</v>
      </c>
      <c r="AE1222" t="s">
        <v>445</v>
      </c>
      <c r="AF1222" s="1">
        <v>3375</v>
      </c>
      <c r="AG1222" t="s">
        <v>531</v>
      </c>
      <c r="AH1222" t="s">
        <v>55</v>
      </c>
      <c r="AI1222" t="s">
        <v>2119</v>
      </c>
    </row>
    <row r="1223" spans="1:35" x14ac:dyDescent="0.25">
      <c r="A1223" t="s">
        <v>1439</v>
      </c>
      <c r="B1223" t="s">
        <v>36</v>
      </c>
      <c r="C1223" t="s">
        <v>1440</v>
      </c>
      <c r="D1223" t="s">
        <v>1609</v>
      </c>
      <c r="E1223" t="s">
        <v>691</v>
      </c>
      <c r="F1223" t="s">
        <v>692</v>
      </c>
      <c r="G1223" t="s">
        <v>693</v>
      </c>
      <c r="H1223" t="s">
        <v>821</v>
      </c>
      <c r="I1223" t="s">
        <v>66</v>
      </c>
      <c r="J1223" t="s">
        <v>66</v>
      </c>
      <c r="K1223" t="s">
        <v>136</v>
      </c>
      <c r="L1223" t="s">
        <v>137</v>
      </c>
      <c r="M1223" t="s">
        <v>1239</v>
      </c>
      <c r="N1223" t="s">
        <v>139</v>
      </c>
      <c r="O1223" t="s">
        <v>137</v>
      </c>
      <c r="P1223" s="1">
        <v>3</v>
      </c>
      <c r="Q1223" t="s">
        <v>72</v>
      </c>
      <c r="R1223" s="1">
        <v>1256.7</v>
      </c>
      <c r="S1223" s="1">
        <v>418.89999</v>
      </c>
      <c r="T1223" t="s">
        <v>50</v>
      </c>
      <c r="U1223" s="1">
        <v>1309.0999999999999</v>
      </c>
      <c r="V1223" s="1">
        <v>1309.0999999999999</v>
      </c>
      <c r="W1223" s="1">
        <v>4.0999999999999996</v>
      </c>
      <c r="X1223" s="1">
        <v>4.0999999999999996</v>
      </c>
      <c r="Y1223" t="s">
        <v>73</v>
      </c>
      <c r="Z1223" t="s">
        <v>309</v>
      </c>
      <c r="AA1223" t="s">
        <v>74</v>
      </c>
      <c r="AB1223" t="s">
        <v>1610</v>
      </c>
      <c r="AC1223" t="s">
        <v>1611</v>
      </c>
      <c r="AD1223" t="s">
        <v>1612</v>
      </c>
      <c r="AE1223" t="s">
        <v>78</v>
      </c>
      <c r="AF1223" s="1">
        <v>50.8</v>
      </c>
      <c r="AG1223" t="s">
        <v>531</v>
      </c>
      <c r="AH1223" t="s">
        <v>55</v>
      </c>
      <c r="AI1223" t="s">
        <v>1613</v>
      </c>
    </row>
    <row r="1224" spans="1:35" x14ac:dyDescent="0.25">
      <c r="A1224" t="s">
        <v>1439</v>
      </c>
      <c r="B1224" t="s">
        <v>36</v>
      </c>
      <c r="C1224" t="s">
        <v>1440</v>
      </c>
      <c r="D1224" t="s">
        <v>1510</v>
      </c>
      <c r="E1224" t="s">
        <v>691</v>
      </c>
      <c r="F1224" t="s">
        <v>692</v>
      </c>
      <c r="G1224" t="s">
        <v>693</v>
      </c>
      <c r="H1224" t="s">
        <v>42</v>
      </c>
      <c r="I1224" t="s">
        <v>161</v>
      </c>
      <c r="J1224" t="s">
        <v>161</v>
      </c>
      <c r="K1224" t="s">
        <v>727</v>
      </c>
      <c r="L1224" t="s">
        <v>45</v>
      </c>
      <c r="M1224" t="s">
        <v>728</v>
      </c>
      <c r="N1224" t="s">
        <v>47</v>
      </c>
      <c r="O1224" t="s">
        <v>48</v>
      </c>
      <c r="P1224" s="1">
        <v>11556.1</v>
      </c>
      <c r="Q1224" t="s">
        <v>49</v>
      </c>
      <c r="R1224" s="1">
        <v>4610.8999999999996</v>
      </c>
      <c r="S1224" s="1">
        <v>0.4</v>
      </c>
      <c r="T1224" t="s">
        <v>50</v>
      </c>
      <c r="U1224" s="1">
        <v>4727.8</v>
      </c>
      <c r="V1224" s="1">
        <v>4727.8</v>
      </c>
      <c r="W1224" s="1">
        <v>11556.1</v>
      </c>
      <c r="X1224" s="1">
        <v>11556.1</v>
      </c>
      <c r="Y1224" t="s">
        <v>1255</v>
      </c>
      <c r="Z1224" t="s">
        <v>114</v>
      </c>
      <c r="AA1224" t="s">
        <v>42</v>
      </c>
      <c r="AB1224" t="s">
        <v>36</v>
      </c>
      <c r="AC1224" t="s">
        <v>1510</v>
      </c>
      <c r="AD1224" t="s">
        <v>36</v>
      </c>
      <c r="AE1224" t="s">
        <v>53</v>
      </c>
      <c r="AF1224" s="1">
        <v>109.9</v>
      </c>
      <c r="AG1224" t="s">
        <v>702</v>
      </c>
      <c r="AH1224" t="s">
        <v>55</v>
      </c>
      <c r="AI1224" t="s">
        <v>2155</v>
      </c>
    </row>
    <row r="1225" spans="1:35" x14ac:dyDescent="0.25">
      <c r="A1225" t="s">
        <v>1439</v>
      </c>
      <c r="B1225" t="s">
        <v>36</v>
      </c>
      <c r="C1225" t="s">
        <v>1440</v>
      </c>
      <c r="D1225" t="s">
        <v>1486</v>
      </c>
      <c r="E1225" t="s">
        <v>691</v>
      </c>
      <c r="F1225" t="s">
        <v>692</v>
      </c>
      <c r="G1225" t="s">
        <v>693</v>
      </c>
      <c r="H1225" t="s">
        <v>42</v>
      </c>
      <c r="I1225" t="s">
        <v>700</v>
      </c>
      <c r="J1225" t="s">
        <v>700</v>
      </c>
      <c r="K1225" t="s">
        <v>58</v>
      </c>
      <c r="L1225" t="s">
        <v>59</v>
      </c>
      <c r="M1225" t="s">
        <v>1617</v>
      </c>
      <c r="N1225" t="s">
        <v>61</v>
      </c>
      <c r="O1225" t="s">
        <v>59</v>
      </c>
      <c r="P1225" s="1">
        <v>5427.1</v>
      </c>
      <c r="Q1225" t="s">
        <v>49</v>
      </c>
      <c r="R1225" s="1">
        <v>525.5</v>
      </c>
      <c r="S1225" s="1">
        <v>0.1</v>
      </c>
      <c r="T1225" t="s">
        <v>50</v>
      </c>
      <c r="U1225" s="1">
        <v>569.79999999999995</v>
      </c>
      <c r="V1225" s="1">
        <v>569.79999999999995</v>
      </c>
      <c r="W1225" s="1">
        <v>5427.1</v>
      </c>
      <c r="X1225" s="1">
        <v>5427.1</v>
      </c>
      <c r="Y1225" t="s">
        <v>1255</v>
      </c>
      <c r="Z1225" t="s">
        <v>114</v>
      </c>
      <c r="AA1225" t="s">
        <v>42</v>
      </c>
      <c r="AB1225" t="s">
        <v>36</v>
      </c>
      <c r="AC1225" t="s">
        <v>1486</v>
      </c>
      <c r="AD1225" t="s">
        <v>36</v>
      </c>
      <c r="AE1225" t="s">
        <v>53</v>
      </c>
      <c r="AF1225" s="1">
        <v>42.9</v>
      </c>
      <c r="AG1225" t="s">
        <v>702</v>
      </c>
      <c r="AH1225" t="s">
        <v>55</v>
      </c>
      <c r="AI1225" t="s">
        <v>1573</v>
      </c>
    </row>
    <row r="1226" spans="1:35" x14ac:dyDescent="0.25">
      <c r="A1226" t="s">
        <v>1439</v>
      </c>
      <c r="B1226" t="s">
        <v>36</v>
      </c>
      <c r="C1226" t="s">
        <v>1440</v>
      </c>
      <c r="D1226" t="s">
        <v>1543</v>
      </c>
      <c r="E1226" t="s">
        <v>691</v>
      </c>
      <c r="F1226" t="s">
        <v>692</v>
      </c>
      <c r="G1226" t="s">
        <v>693</v>
      </c>
      <c r="H1226" t="s">
        <v>42</v>
      </c>
      <c r="I1226" t="s">
        <v>700</v>
      </c>
      <c r="J1226" t="s">
        <v>700</v>
      </c>
      <c r="K1226" t="s">
        <v>721</v>
      </c>
      <c r="L1226" t="s">
        <v>722</v>
      </c>
      <c r="M1226" t="s">
        <v>723</v>
      </c>
      <c r="N1226" t="s">
        <v>724</v>
      </c>
      <c r="O1226" t="s">
        <v>722</v>
      </c>
      <c r="P1226" s="1">
        <v>359.4</v>
      </c>
      <c r="Q1226" t="s">
        <v>49</v>
      </c>
      <c r="R1226" s="1">
        <v>16.8</v>
      </c>
      <c r="S1226" s="1">
        <v>0</v>
      </c>
      <c r="T1226" t="s">
        <v>50</v>
      </c>
      <c r="U1226" s="1">
        <v>19.100000000000001</v>
      </c>
      <c r="V1226" s="1">
        <v>19.100000000000001</v>
      </c>
      <c r="W1226" s="1">
        <v>359.4</v>
      </c>
      <c r="X1226" s="1">
        <v>359.4</v>
      </c>
      <c r="Y1226" t="s">
        <v>1255</v>
      </c>
      <c r="Z1226" t="s">
        <v>114</v>
      </c>
      <c r="AA1226" t="s">
        <v>42</v>
      </c>
      <c r="AB1226" t="s">
        <v>36</v>
      </c>
      <c r="AC1226" t="s">
        <v>1543</v>
      </c>
      <c r="AD1226" t="s">
        <v>36</v>
      </c>
      <c r="AE1226" t="s">
        <v>53</v>
      </c>
      <c r="AF1226" s="1">
        <v>2.1</v>
      </c>
      <c r="AG1226" t="s">
        <v>702</v>
      </c>
      <c r="AH1226" t="s">
        <v>55</v>
      </c>
      <c r="AI1226" t="s">
        <v>1574</v>
      </c>
    </row>
    <row r="1227" spans="1:35" x14ac:dyDescent="0.25">
      <c r="A1227" t="s">
        <v>1439</v>
      </c>
      <c r="B1227" t="s">
        <v>36</v>
      </c>
      <c r="C1227" t="s">
        <v>1440</v>
      </c>
      <c r="D1227" t="s">
        <v>1575</v>
      </c>
      <c r="E1227" t="s">
        <v>691</v>
      </c>
      <c r="F1227" t="s">
        <v>692</v>
      </c>
      <c r="G1227" t="s">
        <v>693</v>
      </c>
      <c r="H1227" t="s">
        <v>42</v>
      </c>
      <c r="I1227" t="s">
        <v>700</v>
      </c>
      <c r="J1227" t="s">
        <v>700</v>
      </c>
      <c r="K1227" t="s">
        <v>58</v>
      </c>
      <c r="L1227" t="s">
        <v>59</v>
      </c>
      <c r="M1227" t="s">
        <v>701</v>
      </c>
      <c r="N1227" t="s">
        <v>61</v>
      </c>
      <c r="O1227" t="s">
        <v>59</v>
      </c>
      <c r="P1227" s="1">
        <v>7594.3</v>
      </c>
      <c r="Q1227" t="s">
        <v>49</v>
      </c>
      <c r="R1227" s="1">
        <v>348.8</v>
      </c>
      <c r="S1227" s="1">
        <v>0</v>
      </c>
      <c r="T1227" t="s">
        <v>50</v>
      </c>
      <c r="U1227" s="1">
        <v>396.4</v>
      </c>
      <c r="V1227" s="1">
        <v>396.4</v>
      </c>
      <c r="W1227" s="1">
        <v>7594.3</v>
      </c>
      <c r="X1227" s="1">
        <v>7594.3</v>
      </c>
      <c r="Y1227" t="s">
        <v>1255</v>
      </c>
      <c r="Z1227" t="s">
        <v>114</v>
      </c>
      <c r="AA1227" t="s">
        <v>42</v>
      </c>
      <c r="AB1227" t="s">
        <v>36</v>
      </c>
      <c r="AC1227" t="s">
        <v>1575</v>
      </c>
      <c r="AD1227" t="s">
        <v>36</v>
      </c>
      <c r="AE1227" t="s">
        <v>53</v>
      </c>
      <c r="AF1227" s="1">
        <v>43.6</v>
      </c>
      <c r="AG1227" t="s">
        <v>702</v>
      </c>
      <c r="AH1227" t="s">
        <v>55</v>
      </c>
      <c r="AI1227" t="s">
        <v>2105</v>
      </c>
    </row>
    <row r="1228" spans="1:35" x14ac:dyDescent="0.25">
      <c r="A1228" t="s">
        <v>1439</v>
      </c>
      <c r="B1228" t="s">
        <v>36</v>
      </c>
      <c r="C1228" t="s">
        <v>1440</v>
      </c>
      <c r="D1228" t="s">
        <v>1441</v>
      </c>
      <c r="E1228" t="s">
        <v>691</v>
      </c>
      <c r="F1228" t="s">
        <v>692</v>
      </c>
      <c r="G1228" t="s">
        <v>693</v>
      </c>
      <c r="H1228" t="s">
        <v>821</v>
      </c>
      <c r="I1228" t="s">
        <v>66</v>
      </c>
      <c r="J1228" t="s">
        <v>66</v>
      </c>
      <c r="K1228" t="s">
        <v>2156</v>
      </c>
      <c r="L1228" t="s">
        <v>425</v>
      </c>
      <c r="M1228" t="s">
        <v>2157</v>
      </c>
      <c r="N1228" t="s">
        <v>427</v>
      </c>
      <c r="O1228" t="s">
        <v>428</v>
      </c>
      <c r="P1228" s="1">
        <v>4</v>
      </c>
      <c r="Q1228" t="s">
        <v>72</v>
      </c>
      <c r="R1228" s="1">
        <v>7216.6</v>
      </c>
      <c r="S1228" s="1">
        <v>1804.1999499999999</v>
      </c>
      <c r="T1228" t="s">
        <v>50</v>
      </c>
      <c r="U1228" s="1">
        <v>7447.9</v>
      </c>
      <c r="V1228" s="1">
        <v>7447.9</v>
      </c>
      <c r="W1228" s="1">
        <v>26.1</v>
      </c>
      <c r="X1228" s="1">
        <v>26.1</v>
      </c>
      <c r="Y1228" t="s">
        <v>73</v>
      </c>
      <c r="Z1228" t="s">
        <v>309</v>
      </c>
      <c r="AA1228" t="s">
        <v>74</v>
      </c>
      <c r="AB1228" t="s">
        <v>1586</v>
      </c>
      <c r="AC1228" t="s">
        <v>1587</v>
      </c>
      <c r="AD1228" t="s">
        <v>1588</v>
      </c>
      <c r="AE1228" t="s">
        <v>639</v>
      </c>
      <c r="AF1228" s="1">
        <v>221.6</v>
      </c>
      <c r="AG1228" t="s">
        <v>531</v>
      </c>
      <c r="AH1228" t="s">
        <v>55</v>
      </c>
      <c r="AI1228" t="s">
        <v>1589</v>
      </c>
    </row>
    <row r="1229" spans="1:35" x14ac:dyDescent="0.25">
      <c r="A1229" t="s">
        <v>1439</v>
      </c>
      <c r="B1229" t="s">
        <v>36</v>
      </c>
      <c r="C1229" t="s">
        <v>1440</v>
      </c>
      <c r="D1229" t="s">
        <v>1441</v>
      </c>
      <c r="E1229" t="s">
        <v>691</v>
      </c>
      <c r="F1229" t="s">
        <v>692</v>
      </c>
      <c r="G1229" t="s">
        <v>693</v>
      </c>
      <c r="H1229" t="s">
        <v>821</v>
      </c>
      <c r="I1229" t="s">
        <v>66</v>
      </c>
      <c r="J1229" t="s">
        <v>66</v>
      </c>
      <c r="K1229" t="s">
        <v>499</v>
      </c>
      <c r="L1229" t="s">
        <v>500</v>
      </c>
      <c r="M1229" t="s">
        <v>804</v>
      </c>
      <c r="N1229" t="s">
        <v>502</v>
      </c>
      <c r="O1229" t="s">
        <v>500</v>
      </c>
      <c r="P1229" s="1">
        <v>1</v>
      </c>
      <c r="Q1229" t="s">
        <v>72</v>
      </c>
      <c r="R1229" s="1">
        <v>1048.0999999999999</v>
      </c>
      <c r="S1229" s="1">
        <v>1048.09998</v>
      </c>
      <c r="T1229" t="s">
        <v>50</v>
      </c>
      <c r="U1229" s="1">
        <v>1081.7</v>
      </c>
      <c r="V1229" s="1">
        <v>1081.7</v>
      </c>
      <c r="W1229" s="1">
        <v>3.8</v>
      </c>
      <c r="X1229" s="1">
        <v>3.8</v>
      </c>
      <c r="Y1229" t="s">
        <v>73</v>
      </c>
      <c r="Z1229" t="s">
        <v>309</v>
      </c>
      <c r="AA1229" t="s">
        <v>74</v>
      </c>
      <c r="AB1229" t="s">
        <v>1586</v>
      </c>
      <c r="AC1229" t="s">
        <v>1587</v>
      </c>
      <c r="AD1229" t="s">
        <v>1588</v>
      </c>
      <c r="AE1229" t="s">
        <v>639</v>
      </c>
      <c r="AF1229" s="1">
        <v>32.200000000000003</v>
      </c>
      <c r="AG1229" t="s">
        <v>531</v>
      </c>
      <c r="AH1229" t="s">
        <v>55</v>
      </c>
      <c r="AI1229" t="s">
        <v>1589</v>
      </c>
    </row>
    <row r="1230" spans="1:35" x14ac:dyDescent="0.25">
      <c r="A1230" t="s">
        <v>1439</v>
      </c>
      <c r="B1230" t="s">
        <v>36</v>
      </c>
      <c r="C1230" t="s">
        <v>1440</v>
      </c>
      <c r="D1230" t="s">
        <v>1483</v>
      </c>
      <c r="E1230" t="s">
        <v>691</v>
      </c>
      <c r="F1230" t="s">
        <v>692</v>
      </c>
      <c r="G1230" t="s">
        <v>693</v>
      </c>
      <c r="H1230" t="s">
        <v>1590</v>
      </c>
      <c r="I1230" t="s">
        <v>66</v>
      </c>
      <c r="J1230" t="s">
        <v>66</v>
      </c>
      <c r="K1230" t="s">
        <v>174</v>
      </c>
      <c r="L1230" t="s">
        <v>175</v>
      </c>
      <c r="M1230" t="s">
        <v>1591</v>
      </c>
      <c r="N1230" t="s">
        <v>177</v>
      </c>
      <c r="O1230" t="s">
        <v>175</v>
      </c>
      <c r="P1230" s="1">
        <v>213.6</v>
      </c>
      <c r="Q1230" t="s">
        <v>49</v>
      </c>
      <c r="R1230" s="1">
        <v>963.9</v>
      </c>
      <c r="S1230" s="1">
        <v>4.5</v>
      </c>
      <c r="T1230" t="s">
        <v>50</v>
      </c>
      <c r="U1230" s="1">
        <v>1158.8</v>
      </c>
      <c r="V1230" s="1">
        <v>1158.8</v>
      </c>
      <c r="W1230" s="1">
        <v>200</v>
      </c>
      <c r="X1230" s="1">
        <v>200</v>
      </c>
      <c r="Y1230" t="s">
        <v>73</v>
      </c>
      <c r="Z1230" t="s">
        <v>309</v>
      </c>
      <c r="AA1230" t="s">
        <v>74</v>
      </c>
      <c r="AB1230" t="s">
        <v>1592</v>
      </c>
      <c r="AC1230" t="s">
        <v>1465</v>
      </c>
      <c r="AD1230" t="s">
        <v>1593</v>
      </c>
      <c r="AE1230" t="s">
        <v>639</v>
      </c>
      <c r="AF1230" s="1">
        <v>193.8</v>
      </c>
      <c r="AG1230" t="s">
        <v>531</v>
      </c>
      <c r="AH1230" t="s">
        <v>55</v>
      </c>
      <c r="AI1230" t="s">
        <v>1594</v>
      </c>
    </row>
    <row r="1231" spans="1:35" x14ac:dyDescent="0.25">
      <c r="A1231" t="s">
        <v>1439</v>
      </c>
      <c r="B1231" t="s">
        <v>36</v>
      </c>
      <c r="C1231" t="s">
        <v>1440</v>
      </c>
      <c r="D1231" t="s">
        <v>1510</v>
      </c>
      <c r="E1231" t="s">
        <v>691</v>
      </c>
      <c r="F1231" t="s">
        <v>692</v>
      </c>
      <c r="G1231" t="s">
        <v>693</v>
      </c>
      <c r="H1231" t="s">
        <v>437</v>
      </c>
      <c r="I1231" t="s">
        <v>66</v>
      </c>
      <c r="J1231" t="s">
        <v>66</v>
      </c>
      <c r="K1231" t="s">
        <v>694</v>
      </c>
      <c r="L1231" t="s">
        <v>439</v>
      </c>
      <c r="M1231" t="s">
        <v>695</v>
      </c>
      <c r="N1231" t="s">
        <v>441</v>
      </c>
      <c r="O1231" t="s">
        <v>439</v>
      </c>
      <c r="P1231" s="1">
        <v>95.9</v>
      </c>
      <c r="Q1231" t="s">
        <v>49</v>
      </c>
      <c r="R1231" s="1">
        <v>1352</v>
      </c>
      <c r="S1231" s="1">
        <v>14.1</v>
      </c>
      <c r="T1231" t="s">
        <v>50</v>
      </c>
      <c r="U1231" s="1">
        <v>1680.5</v>
      </c>
      <c r="V1231" s="1">
        <v>1680.5</v>
      </c>
      <c r="W1231" s="1">
        <v>87</v>
      </c>
      <c r="X1231" s="1">
        <v>87</v>
      </c>
      <c r="Y1231" t="s">
        <v>73</v>
      </c>
      <c r="Z1231" t="s">
        <v>309</v>
      </c>
      <c r="AA1231" t="s">
        <v>1351</v>
      </c>
      <c r="AB1231" t="s">
        <v>2129</v>
      </c>
      <c r="AC1231" t="s">
        <v>1606</v>
      </c>
      <c r="AD1231" t="s">
        <v>2130</v>
      </c>
      <c r="AE1231" t="s">
        <v>639</v>
      </c>
      <c r="AF1231" s="1">
        <v>325.60000000000002</v>
      </c>
      <c r="AG1231" t="s">
        <v>531</v>
      </c>
      <c r="AH1231" t="s">
        <v>55</v>
      </c>
      <c r="AI1231" t="s">
        <v>2131</v>
      </c>
    </row>
    <row r="1232" spans="1:35" x14ac:dyDescent="0.25">
      <c r="A1232" t="s">
        <v>1439</v>
      </c>
      <c r="B1232" t="s">
        <v>36</v>
      </c>
      <c r="C1232" t="s">
        <v>1440</v>
      </c>
      <c r="D1232" t="s">
        <v>1515</v>
      </c>
      <c r="E1232" t="s">
        <v>691</v>
      </c>
      <c r="F1232" t="s">
        <v>692</v>
      </c>
      <c r="G1232" t="s">
        <v>693</v>
      </c>
      <c r="H1232" t="s">
        <v>2158</v>
      </c>
      <c r="I1232" t="s">
        <v>90</v>
      </c>
      <c r="J1232" t="s">
        <v>90</v>
      </c>
      <c r="K1232" t="s">
        <v>979</v>
      </c>
      <c r="L1232" t="s">
        <v>980</v>
      </c>
      <c r="M1232" t="s">
        <v>1239</v>
      </c>
      <c r="N1232" t="s">
        <v>982</v>
      </c>
      <c r="O1232" t="s">
        <v>980</v>
      </c>
      <c r="P1232" s="1">
        <v>0.5</v>
      </c>
      <c r="Q1232" t="s">
        <v>49</v>
      </c>
      <c r="R1232" s="1">
        <v>2230.6</v>
      </c>
      <c r="S1232" s="1">
        <v>4130.7002000000002</v>
      </c>
      <c r="T1232" t="s">
        <v>50</v>
      </c>
      <c r="U1232" s="1">
        <v>2336</v>
      </c>
      <c r="V1232" s="1">
        <v>2336</v>
      </c>
      <c r="W1232" s="1">
        <v>0.4</v>
      </c>
      <c r="X1232" s="1">
        <v>0.4</v>
      </c>
      <c r="Y1232" t="s">
        <v>73</v>
      </c>
      <c r="Z1232" t="s">
        <v>52</v>
      </c>
      <c r="AA1232" t="s">
        <v>1343</v>
      </c>
      <c r="AB1232" t="s">
        <v>2159</v>
      </c>
      <c r="AC1232" t="s">
        <v>1907</v>
      </c>
      <c r="AD1232" t="s">
        <v>2160</v>
      </c>
      <c r="AE1232" t="s">
        <v>1285</v>
      </c>
      <c r="AF1232" s="1">
        <v>102.5</v>
      </c>
      <c r="AG1232" t="s">
        <v>531</v>
      </c>
      <c r="AH1232" t="s">
        <v>55</v>
      </c>
      <c r="AI1232" t="s">
        <v>2161</v>
      </c>
    </row>
    <row r="1233" spans="1:35" x14ac:dyDescent="0.25">
      <c r="A1233" t="s">
        <v>1439</v>
      </c>
      <c r="B1233" t="s">
        <v>36</v>
      </c>
      <c r="C1233" t="s">
        <v>1440</v>
      </c>
      <c r="D1233" t="s">
        <v>1609</v>
      </c>
      <c r="E1233" t="s">
        <v>691</v>
      </c>
      <c r="F1233" t="s">
        <v>692</v>
      </c>
      <c r="G1233" t="s">
        <v>693</v>
      </c>
      <c r="H1233" t="s">
        <v>821</v>
      </c>
      <c r="I1233" t="s">
        <v>96</v>
      </c>
      <c r="J1233" t="s">
        <v>66</v>
      </c>
      <c r="K1233" t="s">
        <v>1107</v>
      </c>
      <c r="L1233" t="s">
        <v>1108</v>
      </c>
      <c r="M1233" t="s">
        <v>2162</v>
      </c>
      <c r="N1233" t="s">
        <v>1110</v>
      </c>
      <c r="O1233" t="s">
        <v>1108</v>
      </c>
      <c r="P1233" s="1">
        <v>2</v>
      </c>
      <c r="Q1233" t="s">
        <v>72</v>
      </c>
      <c r="R1233" s="1">
        <v>5366</v>
      </c>
      <c r="S1233" s="1">
        <v>2683</v>
      </c>
      <c r="T1233" t="s">
        <v>50</v>
      </c>
      <c r="U1233" s="1">
        <v>5592.1</v>
      </c>
      <c r="V1233" s="1">
        <v>5592.1</v>
      </c>
      <c r="W1233" s="1">
        <v>17.399999999999999</v>
      </c>
      <c r="X1233" s="1">
        <v>17.399999999999999</v>
      </c>
      <c r="Y1233" t="s">
        <v>73</v>
      </c>
      <c r="Z1233" t="s">
        <v>309</v>
      </c>
      <c r="AA1233" t="s">
        <v>74</v>
      </c>
      <c r="AB1233" t="s">
        <v>1610</v>
      </c>
      <c r="AC1233" t="s">
        <v>1611</v>
      </c>
      <c r="AD1233" t="s">
        <v>1612</v>
      </c>
      <c r="AE1233" t="s">
        <v>78</v>
      </c>
      <c r="AF1233" s="1">
        <v>219</v>
      </c>
      <c r="AG1233" t="s">
        <v>531</v>
      </c>
      <c r="AH1233" t="s">
        <v>55</v>
      </c>
      <c r="AI1233" t="s">
        <v>1613</v>
      </c>
    </row>
    <row r="1234" spans="1:35" x14ac:dyDescent="0.25">
      <c r="A1234" t="s">
        <v>1439</v>
      </c>
      <c r="B1234" t="s">
        <v>36</v>
      </c>
      <c r="C1234" t="s">
        <v>1440</v>
      </c>
      <c r="D1234" t="s">
        <v>1609</v>
      </c>
      <c r="E1234" t="s">
        <v>691</v>
      </c>
      <c r="F1234" t="s">
        <v>692</v>
      </c>
      <c r="G1234" t="s">
        <v>693</v>
      </c>
      <c r="H1234" t="s">
        <v>821</v>
      </c>
      <c r="I1234" t="s">
        <v>66</v>
      </c>
      <c r="J1234" t="s">
        <v>66</v>
      </c>
      <c r="K1234" t="s">
        <v>499</v>
      </c>
      <c r="L1234" t="s">
        <v>500</v>
      </c>
      <c r="M1234" t="s">
        <v>804</v>
      </c>
      <c r="N1234" t="s">
        <v>502</v>
      </c>
      <c r="O1234" t="s">
        <v>500</v>
      </c>
      <c r="P1234" s="1">
        <v>8</v>
      </c>
      <c r="Q1234" t="s">
        <v>72</v>
      </c>
      <c r="R1234" s="1">
        <v>87.8</v>
      </c>
      <c r="S1234" s="1">
        <v>11</v>
      </c>
      <c r="T1234" t="s">
        <v>50</v>
      </c>
      <c r="U1234" s="1">
        <v>91.4</v>
      </c>
      <c r="V1234" s="1">
        <v>91.4</v>
      </c>
      <c r="W1234" s="1">
        <v>0.3</v>
      </c>
      <c r="X1234" s="1">
        <v>0.3</v>
      </c>
      <c r="Y1234" t="s">
        <v>73</v>
      </c>
      <c r="Z1234" t="s">
        <v>309</v>
      </c>
      <c r="AA1234" t="s">
        <v>74</v>
      </c>
      <c r="AB1234" t="s">
        <v>1610</v>
      </c>
      <c r="AC1234" t="s">
        <v>1611</v>
      </c>
      <c r="AD1234" t="s">
        <v>1612</v>
      </c>
      <c r="AE1234" t="s">
        <v>78</v>
      </c>
      <c r="AF1234" s="1">
        <v>3.6</v>
      </c>
      <c r="AG1234" t="s">
        <v>531</v>
      </c>
      <c r="AH1234" t="s">
        <v>55</v>
      </c>
      <c r="AI1234" t="s">
        <v>1613</v>
      </c>
    </row>
    <row r="1235" spans="1:35" x14ac:dyDescent="0.25">
      <c r="A1235" t="s">
        <v>1439</v>
      </c>
      <c r="B1235" t="s">
        <v>36</v>
      </c>
      <c r="C1235" t="s">
        <v>1440</v>
      </c>
      <c r="D1235" t="s">
        <v>1510</v>
      </c>
      <c r="E1235" t="s">
        <v>691</v>
      </c>
      <c r="F1235" t="s">
        <v>692</v>
      </c>
      <c r="G1235" t="s">
        <v>693</v>
      </c>
      <c r="H1235" t="s">
        <v>42</v>
      </c>
      <c r="I1235" t="s">
        <v>732</v>
      </c>
      <c r="J1235" t="s">
        <v>732</v>
      </c>
      <c r="K1235" t="s">
        <v>733</v>
      </c>
      <c r="L1235" t="s">
        <v>734</v>
      </c>
      <c r="M1235" t="s">
        <v>735</v>
      </c>
      <c r="N1235" t="s">
        <v>736</v>
      </c>
      <c r="O1235" t="s">
        <v>734</v>
      </c>
      <c r="P1235" s="1">
        <v>15603.5</v>
      </c>
      <c r="Q1235" t="s">
        <v>49</v>
      </c>
      <c r="R1235" s="1">
        <v>8581.9</v>
      </c>
      <c r="S1235" s="1">
        <v>0.6</v>
      </c>
      <c r="T1235" t="s">
        <v>50</v>
      </c>
      <c r="U1235" s="1">
        <v>11532.3</v>
      </c>
      <c r="V1235" s="1">
        <v>11532.3</v>
      </c>
      <c r="W1235" s="1">
        <v>15603.5</v>
      </c>
      <c r="X1235" s="1">
        <v>15603.5</v>
      </c>
      <c r="Y1235" t="s">
        <v>1255</v>
      </c>
      <c r="Z1235" t="s">
        <v>114</v>
      </c>
      <c r="AA1235" t="s">
        <v>42</v>
      </c>
      <c r="AB1235" t="s">
        <v>36</v>
      </c>
      <c r="AC1235" t="s">
        <v>1510</v>
      </c>
      <c r="AD1235" t="s">
        <v>36</v>
      </c>
      <c r="AE1235" t="s">
        <v>53</v>
      </c>
      <c r="AF1235" s="1">
        <v>2934</v>
      </c>
      <c r="AG1235" t="s">
        <v>702</v>
      </c>
      <c r="AH1235" t="s">
        <v>55</v>
      </c>
      <c r="AI1235" t="s">
        <v>2163</v>
      </c>
    </row>
    <row r="1236" spans="1:35" x14ac:dyDescent="0.25">
      <c r="A1236" t="s">
        <v>1439</v>
      </c>
      <c r="B1236" t="s">
        <v>36</v>
      </c>
      <c r="C1236" t="s">
        <v>1440</v>
      </c>
      <c r="D1236" t="s">
        <v>1486</v>
      </c>
      <c r="E1236" t="s">
        <v>691</v>
      </c>
      <c r="F1236" t="s">
        <v>692</v>
      </c>
      <c r="G1236" t="s">
        <v>693</v>
      </c>
      <c r="H1236" t="s">
        <v>42</v>
      </c>
      <c r="I1236" t="s">
        <v>700</v>
      </c>
      <c r="J1236" t="s">
        <v>700</v>
      </c>
      <c r="K1236" t="s">
        <v>58</v>
      </c>
      <c r="L1236" t="s">
        <v>59</v>
      </c>
      <c r="M1236" t="s">
        <v>701</v>
      </c>
      <c r="N1236" t="s">
        <v>61</v>
      </c>
      <c r="O1236" t="s">
        <v>59</v>
      </c>
      <c r="P1236" s="1">
        <v>570.70000000000005</v>
      </c>
      <c r="Q1236" t="s">
        <v>49</v>
      </c>
      <c r="R1236" s="1">
        <v>26.2</v>
      </c>
      <c r="S1236" s="1">
        <v>0</v>
      </c>
      <c r="T1236" t="s">
        <v>50</v>
      </c>
      <c r="U1236" s="1">
        <v>29.8</v>
      </c>
      <c r="V1236" s="1">
        <v>29.8</v>
      </c>
      <c r="W1236" s="1">
        <v>570.70000000000005</v>
      </c>
      <c r="X1236" s="1">
        <v>570.70000000000005</v>
      </c>
      <c r="Y1236" t="s">
        <v>1255</v>
      </c>
      <c r="Z1236" t="s">
        <v>114</v>
      </c>
      <c r="AA1236" t="s">
        <v>42</v>
      </c>
      <c r="AB1236" t="s">
        <v>36</v>
      </c>
      <c r="AC1236" t="s">
        <v>1486</v>
      </c>
      <c r="AD1236" t="s">
        <v>36</v>
      </c>
      <c r="AE1236" t="s">
        <v>53</v>
      </c>
      <c r="AF1236" s="1">
        <v>3.3</v>
      </c>
      <c r="AG1236" t="s">
        <v>702</v>
      </c>
      <c r="AH1236" t="s">
        <v>55</v>
      </c>
      <c r="AI1236" t="s">
        <v>1573</v>
      </c>
    </row>
    <row r="1237" spans="1:35" x14ac:dyDescent="0.25">
      <c r="A1237" t="s">
        <v>1439</v>
      </c>
      <c r="B1237" t="s">
        <v>36</v>
      </c>
      <c r="C1237" t="s">
        <v>1440</v>
      </c>
      <c r="D1237" t="s">
        <v>1543</v>
      </c>
      <c r="E1237" t="s">
        <v>691</v>
      </c>
      <c r="F1237" t="s">
        <v>692</v>
      </c>
      <c r="G1237" t="s">
        <v>693</v>
      </c>
      <c r="H1237" t="s">
        <v>42</v>
      </c>
      <c r="I1237" t="s">
        <v>700</v>
      </c>
      <c r="J1237" t="s">
        <v>700</v>
      </c>
      <c r="K1237" t="s">
        <v>721</v>
      </c>
      <c r="L1237" t="s">
        <v>722</v>
      </c>
      <c r="M1237" t="s">
        <v>723</v>
      </c>
      <c r="N1237" t="s">
        <v>724</v>
      </c>
      <c r="O1237" t="s">
        <v>722</v>
      </c>
      <c r="P1237" s="1">
        <v>5733.3</v>
      </c>
      <c r="Q1237" t="s">
        <v>49</v>
      </c>
      <c r="R1237" s="1">
        <v>268.39999999999998</v>
      </c>
      <c r="S1237" s="1">
        <v>0</v>
      </c>
      <c r="T1237" t="s">
        <v>50</v>
      </c>
      <c r="U1237" s="1">
        <v>305</v>
      </c>
      <c r="V1237" s="1">
        <v>305</v>
      </c>
      <c r="W1237" s="1">
        <v>5733.3</v>
      </c>
      <c r="X1237" s="1">
        <v>5733.3</v>
      </c>
      <c r="Y1237" t="s">
        <v>1255</v>
      </c>
      <c r="Z1237" t="s">
        <v>114</v>
      </c>
      <c r="AA1237" t="s">
        <v>42</v>
      </c>
      <c r="AB1237" t="s">
        <v>36</v>
      </c>
      <c r="AC1237" t="s">
        <v>1543</v>
      </c>
      <c r="AD1237" t="s">
        <v>36</v>
      </c>
      <c r="AE1237" t="s">
        <v>53</v>
      </c>
      <c r="AF1237" s="1">
        <v>33.6</v>
      </c>
      <c r="AG1237" t="s">
        <v>702</v>
      </c>
      <c r="AH1237" t="s">
        <v>55</v>
      </c>
      <c r="AI1237" t="s">
        <v>1574</v>
      </c>
    </row>
    <row r="1238" spans="1:35" x14ac:dyDescent="0.25">
      <c r="A1238" t="s">
        <v>1439</v>
      </c>
      <c r="B1238" t="s">
        <v>36</v>
      </c>
      <c r="C1238" t="s">
        <v>1440</v>
      </c>
      <c r="D1238" t="s">
        <v>1575</v>
      </c>
      <c r="E1238" t="s">
        <v>691</v>
      </c>
      <c r="F1238" t="s">
        <v>692</v>
      </c>
      <c r="G1238" t="s">
        <v>693</v>
      </c>
      <c r="H1238" t="s">
        <v>42</v>
      </c>
      <c r="I1238" t="s">
        <v>700</v>
      </c>
      <c r="J1238" t="s">
        <v>700</v>
      </c>
      <c r="K1238" t="s">
        <v>58</v>
      </c>
      <c r="L1238" t="s">
        <v>59</v>
      </c>
      <c r="M1238" t="s">
        <v>701</v>
      </c>
      <c r="N1238" t="s">
        <v>61</v>
      </c>
      <c r="O1238" t="s">
        <v>59</v>
      </c>
      <c r="P1238" s="1">
        <v>84489.9</v>
      </c>
      <c r="Q1238" t="s">
        <v>49</v>
      </c>
      <c r="R1238" s="1">
        <v>3880.8</v>
      </c>
      <c r="S1238" s="1">
        <v>0</v>
      </c>
      <c r="T1238" t="s">
        <v>50</v>
      </c>
      <c r="U1238" s="1">
        <v>4409.8999999999996</v>
      </c>
      <c r="V1238" s="1">
        <v>4409.8999999999996</v>
      </c>
      <c r="W1238" s="1">
        <v>84489.9</v>
      </c>
      <c r="X1238" s="1">
        <v>84489.9</v>
      </c>
      <c r="Y1238" t="s">
        <v>1255</v>
      </c>
      <c r="Z1238" t="s">
        <v>114</v>
      </c>
      <c r="AA1238" t="s">
        <v>42</v>
      </c>
      <c r="AB1238" t="s">
        <v>36</v>
      </c>
      <c r="AC1238" t="s">
        <v>1575</v>
      </c>
      <c r="AD1238" t="s">
        <v>36</v>
      </c>
      <c r="AE1238" t="s">
        <v>53</v>
      </c>
      <c r="AF1238" s="1">
        <v>485.1</v>
      </c>
      <c r="AG1238" t="s">
        <v>702</v>
      </c>
      <c r="AH1238" t="s">
        <v>55</v>
      </c>
      <c r="AI1238" t="s">
        <v>1576</v>
      </c>
    </row>
    <row r="1239" spans="1:35" x14ac:dyDescent="0.25">
      <c r="A1239" t="s">
        <v>1439</v>
      </c>
      <c r="B1239" t="s">
        <v>36</v>
      </c>
      <c r="C1239" t="s">
        <v>1440</v>
      </c>
      <c r="D1239" t="s">
        <v>1543</v>
      </c>
      <c r="E1239" t="s">
        <v>691</v>
      </c>
      <c r="F1239" t="s">
        <v>692</v>
      </c>
      <c r="G1239" t="s">
        <v>693</v>
      </c>
      <c r="H1239" t="s">
        <v>42</v>
      </c>
      <c r="I1239" t="s">
        <v>700</v>
      </c>
      <c r="J1239" t="s">
        <v>700</v>
      </c>
      <c r="K1239" t="s">
        <v>58</v>
      </c>
      <c r="L1239" t="s">
        <v>59</v>
      </c>
      <c r="M1239" t="s">
        <v>726</v>
      </c>
      <c r="N1239" t="s">
        <v>61</v>
      </c>
      <c r="O1239" t="s">
        <v>59</v>
      </c>
      <c r="P1239" s="1">
        <v>9541.7000000000007</v>
      </c>
      <c r="Q1239" t="s">
        <v>49</v>
      </c>
      <c r="R1239" s="1">
        <v>924</v>
      </c>
      <c r="S1239" s="1">
        <v>0.1</v>
      </c>
      <c r="T1239" t="s">
        <v>50</v>
      </c>
      <c r="U1239" s="1">
        <v>1001.9</v>
      </c>
      <c r="V1239" s="1">
        <v>1001.9</v>
      </c>
      <c r="W1239" s="1">
        <v>9541.7000000000007</v>
      </c>
      <c r="X1239" s="1">
        <v>9541.7000000000007</v>
      </c>
      <c r="Y1239" t="s">
        <v>1255</v>
      </c>
      <c r="Z1239" t="s">
        <v>114</v>
      </c>
      <c r="AA1239" t="s">
        <v>42</v>
      </c>
      <c r="AB1239" t="s">
        <v>36</v>
      </c>
      <c r="AC1239" t="s">
        <v>1543</v>
      </c>
      <c r="AD1239" t="s">
        <v>36</v>
      </c>
      <c r="AE1239" t="s">
        <v>53</v>
      </c>
      <c r="AF1239" s="1">
        <v>75.400000000000006</v>
      </c>
      <c r="AG1239" t="s">
        <v>702</v>
      </c>
      <c r="AH1239" t="s">
        <v>55</v>
      </c>
      <c r="AI1239" t="s">
        <v>2106</v>
      </c>
    </row>
    <row r="1240" spans="1:35" x14ac:dyDescent="0.25">
      <c r="A1240" t="s">
        <v>1439</v>
      </c>
      <c r="B1240" t="s">
        <v>36</v>
      </c>
      <c r="C1240" t="s">
        <v>1440</v>
      </c>
      <c r="D1240" t="s">
        <v>1441</v>
      </c>
      <c r="E1240" t="s">
        <v>691</v>
      </c>
      <c r="F1240" t="s">
        <v>692</v>
      </c>
      <c r="G1240" t="s">
        <v>693</v>
      </c>
      <c r="H1240" t="s">
        <v>821</v>
      </c>
      <c r="I1240" t="s">
        <v>66</v>
      </c>
      <c r="J1240" t="s">
        <v>66</v>
      </c>
      <c r="K1240" t="s">
        <v>1107</v>
      </c>
      <c r="L1240" t="s">
        <v>1108</v>
      </c>
      <c r="M1240" t="s">
        <v>2164</v>
      </c>
      <c r="N1240" t="s">
        <v>1110</v>
      </c>
      <c r="O1240" t="s">
        <v>1108</v>
      </c>
      <c r="P1240" s="1">
        <v>1</v>
      </c>
      <c r="Q1240" t="s">
        <v>72</v>
      </c>
      <c r="R1240" s="1">
        <v>1633.2</v>
      </c>
      <c r="S1240" s="1">
        <v>1633.1999499999999</v>
      </c>
      <c r="T1240" t="s">
        <v>50</v>
      </c>
      <c r="U1240" s="1">
        <v>1685.5</v>
      </c>
      <c r="V1240" s="1">
        <v>1685.5</v>
      </c>
      <c r="W1240" s="1">
        <v>5.9</v>
      </c>
      <c r="X1240" s="1">
        <v>5.9</v>
      </c>
      <c r="Y1240" t="s">
        <v>73</v>
      </c>
      <c r="Z1240" t="s">
        <v>309</v>
      </c>
      <c r="AA1240" t="s">
        <v>74</v>
      </c>
      <c r="AB1240" t="s">
        <v>1586</v>
      </c>
      <c r="AC1240" t="s">
        <v>1587</v>
      </c>
      <c r="AD1240" t="s">
        <v>1588</v>
      </c>
      <c r="AE1240" t="s">
        <v>639</v>
      </c>
      <c r="AF1240" s="1">
        <v>50.1</v>
      </c>
      <c r="AG1240" t="s">
        <v>531</v>
      </c>
      <c r="AH1240" t="s">
        <v>55</v>
      </c>
      <c r="AI1240" t="s">
        <v>1589</v>
      </c>
    </row>
    <row r="1241" spans="1:35" x14ac:dyDescent="0.25">
      <c r="A1241" t="s">
        <v>1439</v>
      </c>
      <c r="B1241" t="s">
        <v>36</v>
      </c>
      <c r="C1241" t="s">
        <v>1440</v>
      </c>
      <c r="D1241" t="s">
        <v>1441</v>
      </c>
      <c r="E1241" t="s">
        <v>691</v>
      </c>
      <c r="F1241" t="s">
        <v>692</v>
      </c>
      <c r="G1241" t="s">
        <v>693</v>
      </c>
      <c r="H1241" t="s">
        <v>821</v>
      </c>
      <c r="I1241" t="s">
        <v>66</v>
      </c>
      <c r="J1241" t="s">
        <v>66</v>
      </c>
      <c r="K1241" t="s">
        <v>136</v>
      </c>
      <c r="L1241" t="s">
        <v>137</v>
      </c>
      <c r="M1241" t="s">
        <v>809</v>
      </c>
      <c r="N1241" t="s">
        <v>139</v>
      </c>
      <c r="O1241" t="s">
        <v>137</v>
      </c>
      <c r="P1241" s="1">
        <v>1</v>
      </c>
      <c r="Q1241" t="s">
        <v>72</v>
      </c>
      <c r="R1241" s="1">
        <v>1595.9</v>
      </c>
      <c r="S1241" s="1">
        <v>1595.90002</v>
      </c>
      <c r="T1241" t="s">
        <v>50</v>
      </c>
      <c r="U1241" s="1">
        <v>1647</v>
      </c>
      <c r="V1241" s="1">
        <v>1647</v>
      </c>
      <c r="W1241" s="1">
        <v>5.8</v>
      </c>
      <c r="X1241" s="1">
        <v>5.8</v>
      </c>
      <c r="Y1241" t="s">
        <v>73</v>
      </c>
      <c r="Z1241" t="s">
        <v>309</v>
      </c>
      <c r="AA1241" t="s">
        <v>74</v>
      </c>
      <c r="AB1241" t="s">
        <v>1586</v>
      </c>
      <c r="AC1241" t="s">
        <v>1587</v>
      </c>
      <c r="AD1241" t="s">
        <v>1588</v>
      </c>
      <c r="AE1241" t="s">
        <v>639</v>
      </c>
      <c r="AF1241" s="1">
        <v>49</v>
      </c>
      <c r="AG1241" t="s">
        <v>531</v>
      </c>
      <c r="AH1241" t="s">
        <v>55</v>
      </c>
      <c r="AI1241" t="s">
        <v>1589</v>
      </c>
    </row>
    <row r="1242" spans="1:35" x14ac:dyDescent="0.25">
      <c r="A1242" t="s">
        <v>1439</v>
      </c>
      <c r="B1242" t="s">
        <v>36</v>
      </c>
      <c r="C1242" t="s">
        <v>1440</v>
      </c>
      <c r="D1242" t="s">
        <v>1483</v>
      </c>
      <c r="E1242" t="s">
        <v>691</v>
      </c>
      <c r="F1242" t="s">
        <v>692</v>
      </c>
      <c r="G1242" t="s">
        <v>693</v>
      </c>
      <c r="H1242" t="s">
        <v>1590</v>
      </c>
      <c r="I1242" t="s">
        <v>66</v>
      </c>
      <c r="J1242" t="s">
        <v>66</v>
      </c>
      <c r="K1242" t="s">
        <v>694</v>
      </c>
      <c r="L1242" t="s">
        <v>439</v>
      </c>
      <c r="M1242" t="s">
        <v>1591</v>
      </c>
      <c r="N1242" t="s">
        <v>441</v>
      </c>
      <c r="O1242" t="s">
        <v>439</v>
      </c>
      <c r="P1242" s="1">
        <v>213.6</v>
      </c>
      <c r="Q1242" t="s">
        <v>49</v>
      </c>
      <c r="R1242" s="1">
        <v>1997.8</v>
      </c>
      <c r="S1242" s="1">
        <v>9.4</v>
      </c>
      <c r="T1242" t="s">
        <v>50</v>
      </c>
      <c r="U1242" s="1">
        <v>2401.8000000000002</v>
      </c>
      <c r="V1242" s="1">
        <v>2401.8000000000002</v>
      </c>
      <c r="W1242" s="1">
        <v>200</v>
      </c>
      <c r="X1242" s="1">
        <v>200</v>
      </c>
      <c r="Y1242" t="s">
        <v>73</v>
      </c>
      <c r="Z1242" t="s">
        <v>309</v>
      </c>
      <c r="AA1242" t="s">
        <v>74</v>
      </c>
      <c r="AB1242" t="s">
        <v>1592</v>
      </c>
      <c r="AC1242" t="s">
        <v>1465</v>
      </c>
      <c r="AD1242" t="s">
        <v>1593</v>
      </c>
      <c r="AE1242" t="s">
        <v>639</v>
      </c>
      <c r="AF1242" s="1">
        <v>401.8</v>
      </c>
      <c r="AG1242" t="s">
        <v>531</v>
      </c>
      <c r="AH1242" t="s">
        <v>55</v>
      </c>
      <c r="AI1242" t="s">
        <v>1594</v>
      </c>
    </row>
    <row r="1243" spans="1:35" x14ac:dyDescent="0.25">
      <c r="A1243" t="s">
        <v>1439</v>
      </c>
      <c r="B1243" t="s">
        <v>36</v>
      </c>
      <c r="C1243" t="s">
        <v>1440</v>
      </c>
      <c r="D1243" t="s">
        <v>1510</v>
      </c>
      <c r="E1243" t="s">
        <v>691</v>
      </c>
      <c r="F1243" t="s">
        <v>692</v>
      </c>
      <c r="G1243" t="s">
        <v>693</v>
      </c>
      <c r="H1243" t="s">
        <v>437</v>
      </c>
      <c r="I1243" t="s">
        <v>66</v>
      </c>
      <c r="J1243" t="s">
        <v>66</v>
      </c>
      <c r="K1243" t="s">
        <v>694</v>
      </c>
      <c r="L1243" t="s">
        <v>439</v>
      </c>
      <c r="M1243" t="s">
        <v>695</v>
      </c>
      <c r="N1243" t="s">
        <v>441</v>
      </c>
      <c r="O1243" t="s">
        <v>439</v>
      </c>
      <c r="P1243" s="1">
        <v>9</v>
      </c>
      <c r="Q1243" t="s">
        <v>49</v>
      </c>
      <c r="R1243" s="1">
        <v>168.6</v>
      </c>
      <c r="S1243" s="1">
        <v>18.8</v>
      </c>
      <c r="T1243" t="s">
        <v>50</v>
      </c>
      <c r="U1243" s="1">
        <v>209.5</v>
      </c>
      <c r="V1243" s="1">
        <v>209.5</v>
      </c>
      <c r="W1243" s="1">
        <v>8.1999999999999993</v>
      </c>
      <c r="X1243" s="1">
        <v>8.1999999999999993</v>
      </c>
      <c r="Y1243" t="s">
        <v>73</v>
      </c>
      <c r="Z1243" t="s">
        <v>309</v>
      </c>
      <c r="AA1243" t="s">
        <v>1351</v>
      </c>
      <c r="AB1243" t="s">
        <v>2129</v>
      </c>
      <c r="AC1243" t="s">
        <v>1606</v>
      </c>
      <c r="AD1243" t="s">
        <v>2130</v>
      </c>
      <c r="AE1243" t="s">
        <v>639</v>
      </c>
      <c r="AF1243" s="1">
        <v>40.6</v>
      </c>
      <c r="AG1243" t="s">
        <v>531</v>
      </c>
      <c r="AH1243" t="s">
        <v>55</v>
      </c>
      <c r="AI1243" t="s">
        <v>2131</v>
      </c>
    </row>
    <row r="1244" spans="1:35" x14ac:dyDescent="0.25">
      <c r="A1244" t="s">
        <v>1439</v>
      </c>
      <c r="B1244" t="s">
        <v>36</v>
      </c>
      <c r="C1244" t="s">
        <v>1440</v>
      </c>
      <c r="D1244" t="s">
        <v>1515</v>
      </c>
      <c r="E1244" t="s">
        <v>691</v>
      </c>
      <c r="F1244" t="s">
        <v>692</v>
      </c>
      <c r="G1244" t="s">
        <v>693</v>
      </c>
      <c r="H1244" t="s">
        <v>2158</v>
      </c>
      <c r="I1244" t="s">
        <v>90</v>
      </c>
      <c r="J1244" t="s">
        <v>90</v>
      </c>
      <c r="K1244" t="s">
        <v>979</v>
      </c>
      <c r="L1244" t="s">
        <v>980</v>
      </c>
      <c r="M1244" t="s">
        <v>1239</v>
      </c>
      <c r="N1244" t="s">
        <v>982</v>
      </c>
      <c r="O1244" t="s">
        <v>980</v>
      </c>
      <c r="P1244" s="1">
        <v>1.1000000000000001</v>
      </c>
      <c r="Q1244" t="s">
        <v>49</v>
      </c>
      <c r="R1244" s="1">
        <v>3436.6</v>
      </c>
      <c r="S1244" s="1">
        <v>3124.1999500000002</v>
      </c>
      <c r="T1244" t="s">
        <v>50</v>
      </c>
      <c r="U1244" s="1">
        <v>3599</v>
      </c>
      <c r="V1244" s="1">
        <v>3599</v>
      </c>
      <c r="W1244" s="1">
        <v>0.8</v>
      </c>
      <c r="X1244" s="1">
        <v>0.8</v>
      </c>
      <c r="Y1244" t="s">
        <v>73</v>
      </c>
      <c r="Z1244" t="s">
        <v>52</v>
      </c>
      <c r="AA1244" t="s">
        <v>1343</v>
      </c>
      <c r="AB1244" t="s">
        <v>2159</v>
      </c>
      <c r="AC1244" t="s">
        <v>1907</v>
      </c>
      <c r="AD1244" t="s">
        <v>2160</v>
      </c>
      <c r="AE1244" t="s">
        <v>1285</v>
      </c>
      <c r="AF1244" s="1">
        <v>157.9</v>
      </c>
      <c r="AG1244" t="s">
        <v>531</v>
      </c>
      <c r="AH1244" t="s">
        <v>55</v>
      </c>
      <c r="AI1244" t="s">
        <v>2161</v>
      </c>
    </row>
    <row r="1245" spans="1:35" x14ac:dyDescent="0.25">
      <c r="A1245" t="s">
        <v>1439</v>
      </c>
      <c r="B1245" t="s">
        <v>36</v>
      </c>
      <c r="C1245" t="s">
        <v>1440</v>
      </c>
      <c r="D1245" t="s">
        <v>1609</v>
      </c>
      <c r="E1245" t="s">
        <v>691</v>
      </c>
      <c r="F1245" t="s">
        <v>692</v>
      </c>
      <c r="G1245" t="s">
        <v>693</v>
      </c>
      <c r="H1245" t="s">
        <v>821</v>
      </c>
      <c r="I1245" t="s">
        <v>96</v>
      </c>
      <c r="J1245" t="s">
        <v>66</v>
      </c>
      <c r="K1245" t="s">
        <v>91</v>
      </c>
      <c r="L1245" t="s">
        <v>92</v>
      </c>
      <c r="M1245" t="s">
        <v>2165</v>
      </c>
      <c r="N1245" t="s">
        <v>94</v>
      </c>
      <c r="O1245" t="s">
        <v>95</v>
      </c>
      <c r="P1245" s="1">
        <v>4</v>
      </c>
      <c r="Q1245" t="s">
        <v>72</v>
      </c>
      <c r="R1245" s="1">
        <v>394.7</v>
      </c>
      <c r="S1245" s="1">
        <v>98.7</v>
      </c>
      <c r="T1245" t="s">
        <v>50</v>
      </c>
      <c r="U1245" s="1">
        <v>409.9</v>
      </c>
      <c r="V1245" s="1">
        <v>409.9</v>
      </c>
      <c r="W1245" s="1">
        <v>1.3</v>
      </c>
      <c r="X1245" s="1">
        <v>1.3</v>
      </c>
      <c r="Y1245" t="s">
        <v>73</v>
      </c>
      <c r="Z1245" t="s">
        <v>309</v>
      </c>
      <c r="AA1245" t="s">
        <v>74</v>
      </c>
      <c r="AB1245" t="s">
        <v>1610</v>
      </c>
      <c r="AC1245" t="s">
        <v>1611</v>
      </c>
      <c r="AD1245" t="s">
        <v>1612</v>
      </c>
      <c r="AE1245" t="s">
        <v>78</v>
      </c>
      <c r="AF1245" s="1">
        <v>14.7</v>
      </c>
      <c r="AG1245" t="s">
        <v>531</v>
      </c>
      <c r="AH1245" t="s">
        <v>55</v>
      </c>
      <c r="AI1245" t="s">
        <v>1613</v>
      </c>
    </row>
    <row r="1246" spans="1:35" x14ac:dyDescent="0.25">
      <c r="A1246" t="s">
        <v>1439</v>
      </c>
      <c r="B1246" t="s">
        <v>36</v>
      </c>
      <c r="C1246" t="s">
        <v>1440</v>
      </c>
      <c r="D1246" t="s">
        <v>1609</v>
      </c>
      <c r="E1246" t="s">
        <v>691</v>
      </c>
      <c r="F1246" t="s">
        <v>692</v>
      </c>
      <c r="G1246" t="s">
        <v>693</v>
      </c>
      <c r="H1246" t="s">
        <v>821</v>
      </c>
      <c r="I1246" t="s">
        <v>66</v>
      </c>
      <c r="J1246" t="s">
        <v>66</v>
      </c>
      <c r="K1246" t="s">
        <v>136</v>
      </c>
      <c r="L1246" t="s">
        <v>137</v>
      </c>
      <c r="M1246" t="s">
        <v>1060</v>
      </c>
      <c r="N1246" t="s">
        <v>139</v>
      </c>
      <c r="O1246" t="s">
        <v>137</v>
      </c>
      <c r="P1246" s="1">
        <v>20</v>
      </c>
      <c r="Q1246" t="s">
        <v>72</v>
      </c>
      <c r="R1246" s="1">
        <v>375.4</v>
      </c>
      <c r="S1246" s="1">
        <v>18.8</v>
      </c>
      <c r="T1246" t="s">
        <v>50</v>
      </c>
      <c r="U1246" s="1">
        <v>391</v>
      </c>
      <c r="V1246" s="1">
        <v>391</v>
      </c>
      <c r="W1246" s="1">
        <v>1.2</v>
      </c>
      <c r="X1246" s="1">
        <v>1.2</v>
      </c>
      <c r="Y1246" t="s">
        <v>73</v>
      </c>
      <c r="Z1246" t="s">
        <v>309</v>
      </c>
      <c r="AA1246" t="s">
        <v>74</v>
      </c>
      <c r="AB1246" t="s">
        <v>1610</v>
      </c>
      <c r="AC1246" t="s">
        <v>1611</v>
      </c>
      <c r="AD1246" t="s">
        <v>1612</v>
      </c>
      <c r="AE1246" t="s">
        <v>78</v>
      </c>
      <c r="AF1246" s="1">
        <v>15.2</v>
      </c>
      <c r="AG1246" t="s">
        <v>531</v>
      </c>
      <c r="AH1246" t="s">
        <v>55</v>
      </c>
      <c r="AI1246" t="s">
        <v>1613</v>
      </c>
    </row>
    <row r="1247" spans="1:35" x14ac:dyDescent="0.25">
      <c r="A1247" t="s">
        <v>1439</v>
      </c>
      <c r="B1247" t="s">
        <v>36</v>
      </c>
      <c r="C1247" t="s">
        <v>1440</v>
      </c>
      <c r="D1247" t="s">
        <v>1609</v>
      </c>
      <c r="E1247" t="s">
        <v>691</v>
      </c>
      <c r="F1247" t="s">
        <v>692</v>
      </c>
      <c r="G1247" t="s">
        <v>693</v>
      </c>
      <c r="H1247" t="s">
        <v>821</v>
      </c>
      <c r="I1247" t="s">
        <v>66</v>
      </c>
      <c r="J1247" t="s">
        <v>66</v>
      </c>
      <c r="K1247" t="s">
        <v>136</v>
      </c>
      <c r="L1247" t="s">
        <v>137</v>
      </c>
      <c r="M1247" t="s">
        <v>1218</v>
      </c>
      <c r="N1247" t="s">
        <v>139</v>
      </c>
      <c r="O1247" t="s">
        <v>137</v>
      </c>
      <c r="P1247" s="1">
        <v>20</v>
      </c>
      <c r="Q1247" t="s">
        <v>72</v>
      </c>
      <c r="R1247" s="1">
        <v>4532.2</v>
      </c>
      <c r="S1247" s="1">
        <v>226.60001</v>
      </c>
      <c r="T1247" t="s">
        <v>50</v>
      </c>
      <c r="U1247" s="1">
        <v>4721.3</v>
      </c>
      <c r="V1247" s="1">
        <v>4721.3</v>
      </c>
      <c r="W1247" s="1">
        <v>14.7</v>
      </c>
      <c r="X1247" s="1">
        <v>14.7</v>
      </c>
      <c r="Y1247" t="s">
        <v>73</v>
      </c>
      <c r="Z1247" t="s">
        <v>309</v>
      </c>
      <c r="AA1247" t="s">
        <v>74</v>
      </c>
      <c r="AB1247" t="s">
        <v>1610</v>
      </c>
      <c r="AC1247" t="s">
        <v>1611</v>
      </c>
      <c r="AD1247" t="s">
        <v>1612</v>
      </c>
      <c r="AE1247" t="s">
        <v>78</v>
      </c>
      <c r="AF1247" s="1">
        <v>183.1</v>
      </c>
      <c r="AG1247" t="s">
        <v>531</v>
      </c>
      <c r="AH1247" t="s">
        <v>55</v>
      </c>
      <c r="AI1247" t="s">
        <v>1613</v>
      </c>
    </row>
    <row r="1248" spans="1:35" x14ac:dyDescent="0.25">
      <c r="A1248" t="s">
        <v>1439</v>
      </c>
      <c r="B1248" t="s">
        <v>36</v>
      </c>
      <c r="C1248" t="s">
        <v>1440</v>
      </c>
      <c r="D1248" t="s">
        <v>1453</v>
      </c>
      <c r="E1248" t="s">
        <v>691</v>
      </c>
      <c r="F1248" t="s">
        <v>692</v>
      </c>
      <c r="G1248" t="s">
        <v>693</v>
      </c>
      <c r="H1248" t="s">
        <v>42</v>
      </c>
      <c r="I1248" t="s">
        <v>215</v>
      </c>
      <c r="J1248" t="s">
        <v>215</v>
      </c>
      <c r="K1248" t="s">
        <v>578</v>
      </c>
      <c r="L1248" t="s">
        <v>579</v>
      </c>
      <c r="M1248" t="s">
        <v>2166</v>
      </c>
      <c r="N1248" t="s">
        <v>581</v>
      </c>
      <c r="O1248" t="s">
        <v>582</v>
      </c>
      <c r="P1248" s="1">
        <v>10191</v>
      </c>
      <c r="Q1248" t="s">
        <v>49</v>
      </c>
      <c r="R1248" s="1">
        <v>18995.099999999999</v>
      </c>
      <c r="S1248" s="1">
        <v>1.9</v>
      </c>
      <c r="T1248" t="s">
        <v>50</v>
      </c>
      <c r="U1248" s="1">
        <v>21024.9</v>
      </c>
      <c r="V1248" s="1">
        <v>21024.9</v>
      </c>
      <c r="W1248" s="1">
        <v>10191</v>
      </c>
      <c r="X1248" s="1">
        <v>10191</v>
      </c>
      <c r="Y1248" t="s">
        <v>1255</v>
      </c>
      <c r="Z1248" t="s">
        <v>114</v>
      </c>
      <c r="AA1248" t="s">
        <v>42</v>
      </c>
      <c r="AB1248" t="s">
        <v>36</v>
      </c>
      <c r="AC1248" t="s">
        <v>1453</v>
      </c>
      <c r="AD1248" t="s">
        <v>36</v>
      </c>
      <c r="AE1248" t="s">
        <v>53</v>
      </c>
      <c r="AF1248" s="1">
        <v>1767.7</v>
      </c>
      <c r="AG1248" t="s">
        <v>702</v>
      </c>
      <c r="AH1248" t="s">
        <v>55</v>
      </c>
      <c r="AI1248" t="s">
        <v>2167</v>
      </c>
    </row>
    <row r="1249" spans="1:35" x14ac:dyDescent="0.25">
      <c r="A1249" t="s">
        <v>1439</v>
      </c>
      <c r="B1249" t="s">
        <v>36</v>
      </c>
      <c r="C1249" t="s">
        <v>1440</v>
      </c>
      <c r="D1249" t="s">
        <v>1486</v>
      </c>
      <c r="E1249" t="s">
        <v>691</v>
      </c>
      <c r="F1249" t="s">
        <v>692</v>
      </c>
      <c r="G1249" t="s">
        <v>693</v>
      </c>
      <c r="H1249" t="s">
        <v>42</v>
      </c>
      <c r="I1249" t="s">
        <v>700</v>
      </c>
      <c r="J1249" t="s">
        <v>700</v>
      </c>
      <c r="K1249" t="s">
        <v>721</v>
      </c>
      <c r="L1249" t="s">
        <v>722</v>
      </c>
      <c r="M1249" t="s">
        <v>723</v>
      </c>
      <c r="N1249" t="s">
        <v>724</v>
      </c>
      <c r="O1249" t="s">
        <v>722</v>
      </c>
      <c r="P1249" s="1">
        <v>1903.4</v>
      </c>
      <c r="Q1249" t="s">
        <v>49</v>
      </c>
      <c r="R1249" s="1">
        <v>89.1</v>
      </c>
      <c r="S1249" s="1">
        <v>0</v>
      </c>
      <c r="T1249" t="s">
        <v>50</v>
      </c>
      <c r="U1249" s="1">
        <v>101.3</v>
      </c>
      <c r="V1249" s="1">
        <v>101.3</v>
      </c>
      <c r="W1249" s="1">
        <v>1903.4</v>
      </c>
      <c r="X1249" s="1">
        <v>1903.4</v>
      </c>
      <c r="Y1249" t="s">
        <v>1255</v>
      </c>
      <c r="Z1249" t="s">
        <v>114</v>
      </c>
      <c r="AA1249" t="s">
        <v>42</v>
      </c>
      <c r="AB1249" t="s">
        <v>36</v>
      </c>
      <c r="AC1249" t="s">
        <v>1486</v>
      </c>
      <c r="AD1249" t="s">
        <v>36</v>
      </c>
      <c r="AE1249" t="s">
        <v>53</v>
      </c>
      <c r="AF1249" s="1">
        <v>11.2</v>
      </c>
      <c r="AG1249" t="s">
        <v>702</v>
      </c>
      <c r="AH1249" t="s">
        <v>55</v>
      </c>
      <c r="AI1249" t="s">
        <v>1573</v>
      </c>
    </row>
    <row r="1250" spans="1:35" x14ac:dyDescent="0.25">
      <c r="A1250" t="s">
        <v>1439</v>
      </c>
      <c r="B1250" t="s">
        <v>36</v>
      </c>
      <c r="C1250" t="s">
        <v>1440</v>
      </c>
      <c r="D1250" t="s">
        <v>1543</v>
      </c>
      <c r="E1250" t="s">
        <v>691</v>
      </c>
      <c r="F1250" t="s">
        <v>692</v>
      </c>
      <c r="G1250" t="s">
        <v>693</v>
      </c>
      <c r="H1250" t="s">
        <v>42</v>
      </c>
      <c r="I1250" t="s">
        <v>700</v>
      </c>
      <c r="J1250" t="s">
        <v>700</v>
      </c>
      <c r="K1250" t="s">
        <v>721</v>
      </c>
      <c r="L1250" t="s">
        <v>722</v>
      </c>
      <c r="M1250" t="s">
        <v>723</v>
      </c>
      <c r="N1250" t="s">
        <v>724</v>
      </c>
      <c r="O1250" t="s">
        <v>722</v>
      </c>
      <c r="P1250" s="1">
        <v>19588.3</v>
      </c>
      <c r="Q1250" t="s">
        <v>49</v>
      </c>
      <c r="R1250" s="1">
        <v>917.1</v>
      </c>
      <c r="S1250" s="1">
        <v>0</v>
      </c>
      <c r="T1250" t="s">
        <v>50</v>
      </c>
      <c r="U1250" s="1">
        <v>1042.2</v>
      </c>
      <c r="V1250" s="1">
        <v>1042.2</v>
      </c>
      <c r="W1250" s="1">
        <v>19588.3</v>
      </c>
      <c r="X1250" s="1">
        <v>19588.3</v>
      </c>
      <c r="Y1250" t="s">
        <v>1255</v>
      </c>
      <c r="Z1250" t="s">
        <v>114</v>
      </c>
      <c r="AA1250" t="s">
        <v>42</v>
      </c>
      <c r="AB1250" t="s">
        <v>36</v>
      </c>
      <c r="AC1250" t="s">
        <v>1543</v>
      </c>
      <c r="AD1250" t="s">
        <v>36</v>
      </c>
      <c r="AE1250" t="s">
        <v>53</v>
      </c>
      <c r="AF1250" s="1">
        <v>114.8</v>
      </c>
      <c r="AG1250" t="s">
        <v>702</v>
      </c>
      <c r="AH1250" t="s">
        <v>55</v>
      </c>
      <c r="AI1250" t="s">
        <v>1574</v>
      </c>
    </row>
    <row r="1251" spans="1:35" x14ac:dyDescent="0.25">
      <c r="A1251" t="s">
        <v>1439</v>
      </c>
      <c r="B1251" t="s">
        <v>36</v>
      </c>
      <c r="C1251" t="s">
        <v>1440</v>
      </c>
      <c r="D1251" t="s">
        <v>1575</v>
      </c>
      <c r="E1251" t="s">
        <v>691</v>
      </c>
      <c r="F1251" t="s">
        <v>692</v>
      </c>
      <c r="G1251" t="s">
        <v>693</v>
      </c>
      <c r="H1251" t="s">
        <v>42</v>
      </c>
      <c r="I1251" t="s">
        <v>700</v>
      </c>
      <c r="J1251" t="s">
        <v>700</v>
      </c>
      <c r="K1251" t="s">
        <v>58</v>
      </c>
      <c r="L1251" t="s">
        <v>59</v>
      </c>
      <c r="M1251" t="s">
        <v>1617</v>
      </c>
      <c r="N1251" t="s">
        <v>61</v>
      </c>
      <c r="O1251" t="s">
        <v>59</v>
      </c>
      <c r="P1251" s="1">
        <v>9227.1</v>
      </c>
      <c r="Q1251" t="s">
        <v>49</v>
      </c>
      <c r="R1251" s="1">
        <v>893.5</v>
      </c>
      <c r="S1251" s="1">
        <v>0.1</v>
      </c>
      <c r="T1251" t="s">
        <v>50</v>
      </c>
      <c r="U1251" s="1">
        <v>968.9</v>
      </c>
      <c r="V1251" s="1">
        <v>968.9</v>
      </c>
      <c r="W1251" s="1">
        <v>9227.1</v>
      </c>
      <c r="X1251" s="1">
        <v>9227.1</v>
      </c>
      <c r="Y1251" t="s">
        <v>1255</v>
      </c>
      <c r="Z1251" t="s">
        <v>114</v>
      </c>
      <c r="AA1251" t="s">
        <v>42</v>
      </c>
      <c r="AB1251" t="s">
        <v>36</v>
      </c>
      <c r="AC1251" t="s">
        <v>1575</v>
      </c>
      <c r="AD1251" t="s">
        <v>36</v>
      </c>
      <c r="AE1251" t="s">
        <v>53</v>
      </c>
      <c r="AF1251" s="1">
        <v>72.900000000000006</v>
      </c>
      <c r="AG1251" t="s">
        <v>702</v>
      </c>
      <c r="AH1251" t="s">
        <v>55</v>
      </c>
      <c r="AI1251" t="s">
        <v>1576</v>
      </c>
    </row>
    <row r="1252" spans="1:35" x14ac:dyDescent="0.25">
      <c r="A1252" t="s">
        <v>1439</v>
      </c>
      <c r="B1252" t="s">
        <v>36</v>
      </c>
      <c r="C1252" t="s">
        <v>1440</v>
      </c>
      <c r="D1252" t="s">
        <v>1543</v>
      </c>
      <c r="E1252" t="s">
        <v>691</v>
      </c>
      <c r="F1252" t="s">
        <v>692</v>
      </c>
      <c r="G1252" t="s">
        <v>693</v>
      </c>
      <c r="H1252" t="s">
        <v>42</v>
      </c>
      <c r="I1252" t="s">
        <v>700</v>
      </c>
      <c r="J1252" t="s">
        <v>700</v>
      </c>
      <c r="K1252" t="s">
        <v>58</v>
      </c>
      <c r="L1252" t="s">
        <v>59</v>
      </c>
      <c r="M1252" t="s">
        <v>701</v>
      </c>
      <c r="N1252" t="s">
        <v>61</v>
      </c>
      <c r="O1252" t="s">
        <v>59</v>
      </c>
      <c r="P1252" s="1">
        <v>10123.4</v>
      </c>
      <c r="Q1252" t="s">
        <v>49</v>
      </c>
      <c r="R1252" s="1">
        <v>465</v>
      </c>
      <c r="S1252" s="1">
        <v>0</v>
      </c>
      <c r="T1252" t="s">
        <v>50</v>
      </c>
      <c r="U1252" s="1">
        <v>528.4</v>
      </c>
      <c r="V1252" s="1">
        <v>528.4</v>
      </c>
      <c r="W1252" s="1">
        <v>10123.4</v>
      </c>
      <c r="X1252" s="1">
        <v>10123.4</v>
      </c>
      <c r="Y1252" t="s">
        <v>1255</v>
      </c>
      <c r="Z1252" t="s">
        <v>114</v>
      </c>
      <c r="AA1252" t="s">
        <v>42</v>
      </c>
      <c r="AB1252" t="s">
        <v>36</v>
      </c>
      <c r="AC1252" t="s">
        <v>1543</v>
      </c>
      <c r="AD1252" t="s">
        <v>36</v>
      </c>
      <c r="AE1252" t="s">
        <v>53</v>
      </c>
      <c r="AF1252" s="1">
        <v>58.1</v>
      </c>
      <c r="AG1252" t="s">
        <v>702</v>
      </c>
      <c r="AH1252" t="s">
        <v>55</v>
      </c>
      <c r="AI1252" t="s">
        <v>2106</v>
      </c>
    </row>
    <row r="1253" spans="1:35" x14ac:dyDescent="0.25">
      <c r="A1253" t="s">
        <v>1439</v>
      </c>
      <c r="B1253" t="s">
        <v>36</v>
      </c>
      <c r="C1253" t="s">
        <v>1440</v>
      </c>
      <c r="D1253" t="s">
        <v>1483</v>
      </c>
      <c r="E1253" t="s">
        <v>691</v>
      </c>
      <c r="F1253" t="s">
        <v>692</v>
      </c>
      <c r="G1253" t="s">
        <v>693</v>
      </c>
      <c r="H1253" t="s">
        <v>632</v>
      </c>
      <c r="I1253" t="s">
        <v>328</v>
      </c>
      <c r="J1253" t="s">
        <v>66</v>
      </c>
      <c r="K1253" t="s">
        <v>663</v>
      </c>
      <c r="L1253" t="s">
        <v>664</v>
      </c>
      <c r="M1253" t="s">
        <v>1235</v>
      </c>
      <c r="N1253" t="s">
        <v>666</v>
      </c>
      <c r="O1253" t="s">
        <v>664</v>
      </c>
      <c r="P1253" s="1">
        <v>48</v>
      </c>
      <c r="Q1253" t="s">
        <v>72</v>
      </c>
      <c r="R1253" s="1">
        <v>1144</v>
      </c>
      <c r="S1253" s="1">
        <v>23.8</v>
      </c>
      <c r="T1253" t="s">
        <v>124</v>
      </c>
      <c r="U1253" s="1">
        <v>1183.2</v>
      </c>
      <c r="V1253" s="1">
        <v>1183.2</v>
      </c>
      <c r="W1253" s="1">
        <v>18.5</v>
      </c>
      <c r="X1253" s="1">
        <v>18.5</v>
      </c>
      <c r="Y1253" t="s">
        <v>73</v>
      </c>
      <c r="Z1253" t="s">
        <v>309</v>
      </c>
      <c r="AA1253" t="s">
        <v>74</v>
      </c>
      <c r="AB1253" t="s">
        <v>2168</v>
      </c>
      <c r="AC1253" t="s">
        <v>1457</v>
      </c>
      <c r="AD1253" t="s">
        <v>2169</v>
      </c>
      <c r="AE1253" t="s">
        <v>639</v>
      </c>
      <c r="AF1253" s="1">
        <v>27.8</v>
      </c>
      <c r="AG1253" t="s">
        <v>640</v>
      </c>
      <c r="AH1253" t="s">
        <v>55</v>
      </c>
      <c r="AI1253" t="s">
        <v>2170</v>
      </c>
    </row>
    <row r="1254" spans="1:35" x14ac:dyDescent="0.25">
      <c r="A1254" t="s">
        <v>1439</v>
      </c>
      <c r="B1254" t="s">
        <v>36</v>
      </c>
      <c r="C1254" t="s">
        <v>1440</v>
      </c>
      <c r="D1254" t="s">
        <v>1441</v>
      </c>
      <c r="E1254" t="s">
        <v>691</v>
      </c>
      <c r="F1254" t="s">
        <v>692</v>
      </c>
      <c r="G1254" t="s">
        <v>693</v>
      </c>
      <c r="H1254" t="s">
        <v>821</v>
      </c>
      <c r="I1254" t="s">
        <v>66</v>
      </c>
      <c r="J1254" t="s">
        <v>66</v>
      </c>
      <c r="K1254" t="s">
        <v>2171</v>
      </c>
      <c r="L1254" t="s">
        <v>2172</v>
      </c>
      <c r="M1254" t="s">
        <v>1788</v>
      </c>
      <c r="N1254" t="s">
        <v>2173</v>
      </c>
      <c r="O1254" t="s">
        <v>2172</v>
      </c>
      <c r="P1254" s="1">
        <v>5.7</v>
      </c>
      <c r="Q1254" t="s">
        <v>49</v>
      </c>
      <c r="R1254" s="1">
        <v>1522.2</v>
      </c>
      <c r="S1254" s="1">
        <v>265.70001000000002</v>
      </c>
      <c r="T1254" t="s">
        <v>50</v>
      </c>
      <c r="U1254" s="1">
        <v>1571</v>
      </c>
      <c r="V1254" s="1">
        <v>1571</v>
      </c>
      <c r="W1254" s="1">
        <v>5.5</v>
      </c>
      <c r="X1254" s="1">
        <v>5.5</v>
      </c>
      <c r="Y1254" t="s">
        <v>73</v>
      </c>
      <c r="Z1254" t="s">
        <v>309</v>
      </c>
      <c r="AA1254" t="s">
        <v>74</v>
      </c>
      <c r="AB1254" t="s">
        <v>1586</v>
      </c>
      <c r="AC1254" t="s">
        <v>1587</v>
      </c>
      <c r="AD1254" t="s">
        <v>1588</v>
      </c>
      <c r="AE1254" t="s">
        <v>639</v>
      </c>
      <c r="AF1254" s="1">
        <v>46.7</v>
      </c>
      <c r="AG1254" t="s">
        <v>531</v>
      </c>
      <c r="AH1254" t="s">
        <v>55</v>
      </c>
      <c r="AI1254" t="s">
        <v>1589</v>
      </c>
    </row>
    <row r="1255" spans="1:35" x14ac:dyDescent="0.25">
      <c r="A1255" t="s">
        <v>1439</v>
      </c>
      <c r="B1255" t="s">
        <v>36</v>
      </c>
      <c r="C1255" t="s">
        <v>1440</v>
      </c>
      <c r="D1255" t="s">
        <v>1483</v>
      </c>
      <c r="E1255" t="s">
        <v>691</v>
      </c>
      <c r="F1255" t="s">
        <v>692</v>
      </c>
      <c r="G1255" t="s">
        <v>693</v>
      </c>
      <c r="H1255" t="s">
        <v>1590</v>
      </c>
      <c r="I1255" t="s">
        <v>66</v>
      </c>
      <c r="J1255" t="s">
        <v>66</v>
      </c>
      <c r="K1255" t="s">
        <v>822</v>
      </c>
      <c r="L1255" t="s">
        <v>823</v>
      </c>
      <c r="M1255" t="s">
        <v>2174</v>
      </c>
      <c r="N1255" t="s">
        <v>825</v>
      </c>
      <c r="O1255" t="s">
        <v>826</v>
      </c>
      <c r="P1255" s="1">
        <v>854.5</v>
      </c>
      <c r="Q1255" t="s">
        <v>49</v>
      </c>
      <c r="R1255" s="1">
        <v>3805.3</v>
      </c>
      <c r="S1255" s="1">
        <v>4.5</v>
      </c>
      <c r="T1255" t="s">
        <v>50</v>
      </c>
      <c r="U1255" s="1">
        <v>4574.8999999999996</v>
      </c>
      <c r="V1255" s="1">
        <v>4574.8999999999996</v>
      </c>
      <c r="W1255" s="1">
        <v>800</v>
      </c>
      <c r="X1255" s="1">
        <v>800</v>
      </c>
      <c r="Y1255" t="s">
        <v>73</v>
      </c>
      <c r="Z1255" t="s">
        <v>309</v>
      </c>
      <c r="AA1255" t="s">
        <v>74</v>
      </c>
      <c r="AB1255" t="s">
        <v>1592</v>
      </c>
      <c r="AC1255" t="s">
        <v>1465</v>
      </c>
      <c r="AD1255" t="s">
        <v>1593</v>
      </c>
      <c r="AE1255" t="s">
        <v>639</v>
      </c>
      <c r="AF1255" s="1">
        <v>765.3</v>
      </c>
      <c r="AG1255" t="s">
        <v>531</v>
      </c>
      <c r="AH1255" t="s">
        <v>55</v>
      </c>
      <c r="AI1255" t="s">
        <v>1594</v>
      </c>
    </row>
    <row r="1256" spans="1:35" x14ac:dyDescent="0.25">
      <c r="A1256" t="s">
        <v>1439</v>
      </c>
      <c r="B1256" t="s">
        <v>36</v>
      </c>
      <c r="C1256" t="s">
        <v>1440</v>
      </c>
      <c r="D1256" t="s">
        <v>1510</v>
      </c>
      <c r="E1256" t="s">
        <v>691</v>
      </c>
      <c r="F1256" t="s">
        <v>692</v>
      </c>
      <c r="G1256" t="s">
        <v>693</v>
      </c>
      <c r="H1256" t="s">
        <v>437</v>
      </c>
      <c r="I1256" t="s">
        <v>66</v>
      </c>
      <c r="J1256" t="s">
        <v>66</v>
      </c>
      <c r="K1256" t="s">
        <v>1364</v>
      </c>
      <c r="L1256" t="s">
        <v>1365</v>
      </c>
      <c r="M1256" t="s">
        <v>1506</v>
      </c>
      <c r="N1256" t="s">
        <v>1367</v>
      </c>
      <c r="O1256" t="s">
        <v>1365</v>
      </c>
      <c r="P1256" s="1">
        <v>4.5</v>
      </c>
      <c r="Q1256" t="s">
        <v>49</v>
      </c>
      <c r="R1256" s="1">
        <v>3.3</v>
      </c>
      <c r="S1256" s="1">
        <v>0.7</v>
      </c>
      <c r="T1256" t="s">
        <v>50</v>
      </c>
      <c r="U1256" s="1">
        <v>7.3</v>
      </c>
      <c r="V1256" s="1">
        <v>7.3</v>
      </c>
      <c r="W1256" s="1">
        <v>4.0999999999999996</v>
      </c>
      <c r="X1256" s="1">
        <v>4.0999999999999996</v>
      </c>
      <c r="Y1256" t="s">
        <v>73</v>
      </c>
      <c r="Z1256" t="s">
        <v>309</v>
      </c>
      <c r="AA1256" t="s">
        <v>1351</v>
      </c>
      <c r="AB1256" t="s">
        <v>2129</v>
      </c>
      <c r="AC1256" t="s">
        <v>1606</v>
      </c>
      <c r="AD1256" t="s">
        <v>2130</v>
      </c>
      <c r="AE1256" t="s">
        <v>639</v>
      </c>
      <c r="AF1256" s="1">
        <v>4</v>
      </c>
      <c r="AG1256" t="s">
        <v>531</v>
      </c>
      <c r="AH1256" t="s">
        <v>55</v>
      </c>
      <c r="AI1256" t="s">
        <v>2131</v>
      </c>
    </row>
    <row r="1257" spans="1:35" x14ac:dyDescent="0.25">
      <c r="A1257" t="s">
        <v>1439</v>
      </c>
      <c r="B1257" t="s">
        <v>36</v>
      </c>
      <c r="C1257" t="s">
        <v>1440</v>
      </c>
      <c r="D1257" t="s">
        <v>1510</v>
      </c>
      <c r="E1257" t="s">
        <v>691</v>
      </c>
      <c r="F1257" t="s">
        <v>692</v>
      </c>
      <c r="G1257" t="s">
        <v>693</v>
      </c>
      <c r="H1257" t="s">
        <v>122</v>
      </c>
      <c r="I1257" t="s">
        <v>1951</v>
      </c>
      <c r="J1257" t="s">
        <v>303</v>
      </c>
      <c r="K1257" t="s">
        <v>499</v>
      </c>
      <c r="L1257" t="s">
        <v>500</v>
      </c>
      <c r="M1257" t="s">
        <v>1165</v>
      </c>
      <c r="N1257" t="s">
        <v>502</v>
      </c>
      <c r="O1257" t="s">
        <v>500</v>
      </c>
      <c r="P1257" s="1">
        <v>44</v>
      </c>
      <c r="Q1257" t="s">
        <v>72</v>
      </c>
      <c r="R1257" s="1">
        <v>4428.8999999999996</v>
      </c>
      <c r="S1257" s="1">
        <v>100.7</v>
      </c>
      <c r="T1257" t="s">
        <v>124</v>
      </c>
      <c r="U1257" s="1">
        <v>4477.3999999999996</v>
      </c>
      <c r="V1257" s="1">
        <v>4477.3999999999996</v>
      </c>
      <c r="W1257" s="1">
        <v>2.8</v>
      </c>
      <c r="X1257" s="1">
        <v>2.8</v>
      </c>
      <c r="Y1257" t="s">
        <v>73</v>
      </c>
      <c r="Z1257" t="s">
        <v>309</v>
      </c>
      <c r="AA1257" t="s">
        <v>303</v>
      </c>
      <c r="AB1257" t="s">
        <v>2175</v>
      </c>
      <c r="AC1257" t="s">
        <v>1907</v>
      </c>
      <c r="AD1257" t="s">
        <v>2176</v>
      </c>
      <c r="AE1257" t="s">
        <v>312</v>
      </c>
      <c r="AF1257" s="1">
        <v>4.2</v>
      </c>
      <c r="AG1257" t="s">
        <v>128</v>
      </c>
      <c r="AH1257" t="s">
        <v>55</v>
      </c>
      <c r="AI1257" t="s">
        <v>2177</v>
      </c>
    </row>
    <row r="1258" spans="1:35" x14ac:dyDescent="0.25">
      <c r="A1258" t="s">
        <v>1439</v>
      </c>
      <c r="B1258" t="s">
        <v>36</v>
      </c>
      <c r="C1258" t="s">
        <v>1440</v>
      </c>
      <c r="D1258" t="s">
        <v>1611</v>
      </c>
      <c r="E1258" t="s">
        <v>691</v>
      </c>
      <c r="F1258" t="s">
        <v>692</v>
      </c>
      <c r="G1258" t="s">
        <v>693</v>
      </c>
      <c r="H1258" t="s">
        <v>662</v>
      </c>
      <c r="I1258" t="s">
        <v>66</v>
      </c>
      <c r="J1258" t="s">
        <v>66</v>
      </c>
      <c r="K1258" t="s">
        <v>184</v>
      </c>
      <c r="L1258" t="s">
        <v>185</v>
      </c>
      <c r="M1258" t="s">
        <v>319</v>
      </c>
      <c r="N1258" t="s">
        <v>187</v>
      </c>
      <c r="O1258" t="s">
        <v>188</v>
      </c>
      <c r="P1258" s="1">
        <v>2</v>
      </c>
      <c r="Q1258" t="s">
        <v>72</v>
      </c>
      <c r="R1258" s="1">
        <v>923.5</v>
      </c>
      <c r="S1258" s="1">
        <v>461.79998999999998</v>
      </c>
      <c r="T1258" t="s">
        <v>124</v>
      </c>
      <c r="U1258" s="1">
        <v>1010.8</v>
      </c>
      <c r="V1258" s="1">
        <v>1010.8</v>
      </c>
      <c r="W1258" s="1">
        <v>2.5</v>
      </c>
      <c r="X1258" s="1">
        <v>2.5</v>
      </c>
      <c r="Y1258" t="s">
        <v>73</v>
      </c>
      <c r="Z1258" t="s">
        <v>52</v>
      </c>
      <c r="AA1258" t="s">
        <v>74</v>
      </c>
      <c r="AB1258" t="s">
        <v>2178</v>
      </c>
      <c r="AC1258" t="s">
        <v>1836</v>
      </c>
      <c r="AD1258" t="s">
        <v>2179</v>
      </c>
      <c r="AE1258" t="s">
        <v>78</v>
      </c>
      <c r="AF1258" s="1">
        <v>78</v>
      </c>
      <c r="AG1258" t="s">
        <v>669</v>
      </c>
      <c r="AH1258" t="s">
        <v>55</v>
      </c>
      <c r="AI1258" t="s">
        <v>2180</v>
      </c>
    </row>
    <row r="1259" spans="1:35" x14ac:dyDescent="0.25">
      <c r="A1259" t="s">
        <v>1439</v>
      </c>
      <c r="B1259" t="s">
        <v>36</v>
      </c>
      <c r="C1259" t="s">
        <v>1440</v>
      </c>
      <c r="D1259" t="s">
        <v>1609</v>
      </c>
      <c r="E1259" t="s">
        <v>691</v>
      </c>
      <c r="F1259" t="s">
        <v>692</v>
      </c>
      <c r="G1259" t="s">
        <v>693</v>
      </c>
      <c r="H1259" t="s">
        <v>821</v>
      </c>
      <c r="I1259" t="s">
        <v>66</v>
      </c>
      <c r="J1259" t="s">
        <v>66</v>
      </c>
      <c r="K1259" t="s">
        <v>979</v>
      </c>
      <c r="L1259" t="s">
        <v>980</v>
      </c>
      <c r="M1259" t="s">
        <v>909</v>
      </c>
      <c r="N1259" t="s">
        <v>982</v>
      </c>
      <c r="O1259" t="s">
        <v>980</v>
      </c>
      <c r="P1259" s="1">
        <v>4.5</v>
      </c>
      <c r="Q1259" t="s">
        <v>49</v>
      </c>
      <c r="R1259" s="1">
        <v>1320.9</v>
      </c>
      <c r="S1259" s="1">
        <v>295.5</v>
      </c>
      <c r="T1259" t="s">
        <v>50</v>
      </c>
      <c r="U1259" s="1">
        <v>1376</v>
      </c>
      <c r="V1259" s="1">
        <v>1376</v>
      </c>
      <c r="W1259" s="1">
        <v>4.3</v>
      </c>
      <c r="X1259" s="1">
        <v>4.3</v>
      </c>
      <c r="Y1259" t="s">
        <v>73</v>
      </c>
      <c r="Z1259" t="s">
        <v>309</v>
      </c>
      <c r="AA1259" t="s">
        <v>74</v>
      </c>
      <c r="AB1259" t="s">
        <v>1610</v>
      </c>
      <c r="AC1259" t="s">
        <v>1611</v>
      </c>
      <c r="AD1259" t="s">
        <v>1612</v>
      </c>
      <c r="AE1259" t="s">
        <v>78</v>
      </c>
      <c r="AF1259" s="1">
        <v>53.4</v>
      </c>
      <c r="AG1259" t="s">
        <v>531</v>
      </c>
      <c r="AH1259" t="s">
        <v>55</v>
      </c>
      <c r="AI1259" t="s">
        <v>1613</v>
      </c>
    </row>
    <row r="1260" spans="1:35" x14ac:dyDescent="0.25">
      <c r="A1260" t="s">
        <v>1439</v>
      </c>
      <c r="B1260" t="s">
        <v>36</v>
      </c>
      <c r="C1260" t="s">
        <v>1440</v>
      </c>
      <c r="D1260" t="s">
        <v>1543</v>
      </c>
      <c r="E1260" t="s">
        <v>691</v>
      </c>
      <c r="F1260" t="s">
        <v>692</v>
      </c>
      <c r="G1260" t="s">
        <v>693</v>
      </c>
      <c r="H1260" t="s">
        <v>42</v>
      </c>
      <c r="I1260" t="s">
        <v>700</v>
      </c>
      <c r="J1260" t="s">
        <v>700</v>
      </c>
      <c r="K1260" t="s">
        <v>721</v>
      </c>
      <c r="L1260" t="s">
        <v>722</v>
      </c>
      <c r="M1260" t="s">
        <v>723</v>
      </c>
      <c r="N1260" t="s">
        <v>724</v>
      </c>
      <c r="O1260" t="s">
        <v>722</v>
      </c>
      <c r="P1260" s="1">
        <v>64688.9</v>
      </c>
      <c r="Q1260" t="s">
        <v>49</v>
      </c>
      <c r="R1260" s="1">
        <v>3028.7</v>
      </c>
      <c r="S1260" s="1">
        <v>0</v>
      </c>
      <c r="T1260" t="s">
        <v>50</v>
      </c>
      <c r="U1260" s="1">
        <v>3441.8</v>
      </c>
      <c r="V1260" s="1">
        <v>3441.8</v>
      </c>
      <c r="W1260" s="1">
        <v>64688.9</v>
      </c>
      <c r="X1260" s="1">
        <v>64688.9</v>
      </c>
      <c r="Y1260" t="s">
        <v>1255</v>
      </c>
      <c r="Z1260" t="s">
        <v>114</v>
      </c>
      <c r="AA1260" t="s">
        <v>42</v>
      </c>
      <c r="AB1260" t="s">
        <v>36</v>
      </c>
      <c r="AC1260" t="s">
        <v>1543</v>
      </c>
      <c r="AD1260" t="s">
        <v>36</v>
      </c>
      <c r="AE1260" t="s">
        <v>53</v>
      </c>
      <c r="AF1260" s="1">
        <v>379</v>
      </c>
      <c r="AG1260" t="s">
        <v>702</v>
      </c>
      <c r="AH1260" t="s">
        <v>55</v>
      </c>
      <c r="AI1260" t="s">
        <v>2106</v>
      </c>
    </row>
    <row r="1261" spans="1:35" x14ac:dyDescent="0.25">
      <c r="A1261" t="s">
        <v>1439</v>
      </c>
      <c r="B1261" t="s">
        <v>36</v>
      </c>
      <c r="C1261" t="s">
        <v>1440</v>
      </c>
      <c r="D1261" t="s">
        <v>1441</v>
      </c>
      <c r="E1261" t="s">
        <v>691</v>
      </c>
      <c r="F1261" t="s">
        <v>692</v>
      </c>
      <c r="G1261" t="s">
        <v>693</v>
      </c>
      <c r="H1261" t="s">
        <v>821</v>
      </c>
      <c r="I1261" t="s">
        <v>66</v>
      </c>
      <c r="J1261" t="s">
        <v>66</v>
      </c>
      <c r="K1261" t="s">
        <v>136</v>
      </c>
      <c r="L1261" t="s">
        <v>137</v>
      </c>
      <c r="M1261" t="s">
        <v>1240</v>
      </c>
      <c r="N1261" t="s">
        <v>139</v>
      </c>
      <c r="O1261" t="s">
        <v>137</v>
      </c>
      <c r="P1261" s="1">
        <v>24</v>
      </c>
      <c r="Q1261" t="s">
        <v>72</v>
      </c>
      <c r="R1261" s="1">
        <v>2047.9</v>
      </c>
      <c r="S1261" s="1">
        <v>85.3</v>
      </c>
      <c r="T1261" t="s">
        <v>50</v>
      </c>
      <c r="U1261" s="1">
        <v>2113.5</v>
      </c>
      <c r="V1261" s="1">
        <v>2113.5</v>
      </c>
      <c r="W1261" s="1">
        <v>7.4</v>
      </c>
      <c r="X1261" s="1">
        <v>7.4</v>
      </c>
      <c r="Y1261" t="s">
        <v>73</v>
      </c>
      <c r="Z1261" t="s">
        <v>309</v>
      </c>
      <c r="AA1261" t="s">
        <v>74</v>
      </c>
      <c r="AB1261" t="s">
        <v>1586</v>
      </c>
      <c r="AC1261" t="s">
        <v>1587</v>
      </c>
      <c r="AD1261" t="s">
        <v>1588</v>
      </c>
      <c r="AE1261" t="s">
        <v>639</v>
      </c>
      <c r="AF1261" s="1">
        <v>62.9</v>
      </c>
      <c r="AG1261" t="s">
        <v>531</v>
      </c>
      <c r="AH1261" t="s">
        <v>55</v>
      </c>
      <c r="AI1261" t="s">
        <v>1589</v>
      </c>
    </row>
    <row r="1262" spans="1:35" x14ac:dyDescent="0.25">
      <c r="A1262" t="s">
        <v>1439</v>
      </c>
      <c r="B1262" t="s">
        <v>36</v>
      </c>
      <c r="C1262" t="s">
        <v>1440</v>
      </c>
      <c r="D1262" t="s">
        <v>1609</v>
      </c>
      <c r="E1262" t="s">
        <v>691</v>
      </c>
      <c r="F1262" t="s">
        <v>692</v>
      </c>
      <c r="G1262" t="s">
        <v>693</v>
      </c>
      <c r="H1262" t="s">
        <v>821</v>
      </c>
      <c r="I1262" t="s">
        <v>66</v>
      </c>
      <c r="J1262" t="s">
        <v>66</v>
      </c>
      <c r="K1262" t="s">
        <v>1225</v>
      </c>
      <c r="L1262" t="s">
        <v>1226</v>
      </c>
      <c r="M1262" t="s">
        <v>1630</v>
      </c>
      <c r="N1262" t="s">
        <v>1228</v>
      </c>
      <c r="O1262" t="s">
        <v>1229</v>
      </c>
      <c r="P1262" s="1">
        <v>1</v>
      </c>
      <c r="Q1262" t="s">
        <v>72</v>
      </c>
      <c r="R1262" s="1">
        <v>425.5</v>
      </c>
      <c r="S1262" s="1">
        <v>425.5</v>
      </c>
      <c r="T1262" t="s">
        <v>50</v>
      </c>
      <c r="U1262" s="1">
        <v>441.5</v>
      </c>
      <c r="V1262" s="1">
        <v>441.5</v>
      </c>
      <c r="W1262" s="1">
        <v>1.4</v>
      </c>
      <c r="X1262" s="1">
        <v>1.4</v>
      </c>
      <c r="Y1262" t="s">
        <v>73</v>
      </c>
      <c r="Z1262" t="s">
        <v>309</v>
      </c>
      <c r="AA1262" t="s">
        <v>74</v>
      </c>
      <c r="AB1262" t="s">
        <v>1610</v>
      </c>
      <c r="AC1262" t="s">
        <v>1611</v>
      </c>
      <c r="AD1262" t="s">
        <v>1612</v>
      </c>
      <c r="AE1262" t="s">
        <v>78</v>
      </c>
      <c r="AF1262" s="1">
        <v>15.5</v>
      </c>
      <c r="AG1262" t="s">
        <v>531</v>
      </c>
      <c r="AH1262" t="s">
        <v>55</v>
      </c>
      <c r="AI1262" t="s">
        <v>1613</v>
      </c>
    </row>
    <row r="1263" spans="1:35" x14ac:dyDescent="0.25">
      <c r="A1263" t="s">
        <v>1439</v>
      </c>
      <c r="B1263" t="s">
        <v>36</v>
      </c>
      <c r="C1263" t="s">
        <v>1440</v>
      </c>
      <c r="D1263" t="s">
        <v>1486</v>
      </c>
      <c r="E1263" t="s">
        <v>691</v>
      </c>
      <c r="F1263" t="s">
        <v>692</v>
      </c>
      <c r="G1263" t="s">
        <v>693</v>
      </c>
      <c r="H1263" t="s">
        <v>42</v>
      </c>
      <c r="I1263" t="s">
        <v>700</v>
      </c>
      <c r="J1263" t="s">
        <v>700</v>
      </c>
      <c r="K1263" t="s">
        <v>58</v>
      </c>
      <c r="L1263" t="s">
        <v>59</v>
      </c>
      <c r="M1263" t="s">
        <v>701</v>
      </c>
      <c r="N1263" t="s">
        <v>61</v>
      </c>
      <c r="O1263" t="s">
        <v>59</v>
      </c>
      <c r="P1263" s="1">
        <v>20</v>
      </c>
      <c r="Q1263" t="s">
        <v>49</v>
      </c>
      <c r="R1263" s="1">
        <v>0.9</v>
      </c>
      <c r="S1263" s="1">
        <v>0</v>
      </c>
      <c r="T1263" t="s">
        <v>50</v>
      </c>
      <c r="U1263" s="1">
        <v>1</v>
      </c>
      <c r="V1263" s="1">
        <v>1</v>
      </c>
      <c r="W1263" s="1">
        <v>20</v>
      </c>
      <c r="X1263" s="1">
        <v>20</v>
      </c>
      <c r="Y1263" t="s">
        <v>1255</v>
      </c>
      <c r="Z1263" t="s">
        <v>114</v>
      </c>
      <c r="AA1263" t="s">
        <v>42</v>
      </c>
      <c r="AB1263" t="s">
        <v>36</v>
      </c>
      <c r="AC1263" t="s">
        <v>1486</v>
      </c>
      <c r="AD1263" t="s">
        <v>36</v>
      </c>
      <c r="AE1263" t="s">
        <v>53</v>
      </c>
      <c r="AF1263" s="1">
        <v>0.1</v>
      </c>
      <c r="AG1263" t="s">
        <v>702</v>
      </c>
      <c r="AH1263" t="s">
        <v>55</v>
      </c>
      <c r="AI1263" t="s">
        <v>1573</v>
      </c>
    </row>
    <row r="1264" spans="1:35" x14ac:dyDescent="0.25">
      <c r="A1264" t="s">
        <v>1439</v>
      </c>
      <c r="B1264" t="s">
        <v>36</v>
      </c>
      <c r="C1264" t="s">
        <v>1440</v>
      </c>
      <c r="D1264" t="s">
        <v>1453</v>
      </c>
      <c r="E1264" t="s">
        <v>691</v>
      </c>
      <c r="F1264" t="s">
        <v>692</v>
      </c>
      <c r="G1264" t="s">
        <v>693</v>
      </c>
      <c r="H1264" t="s">
        <v>42</v>
      </c>
      <c r="I1264" t="s">
        <v>161</v>
      </c>
      <c r="J1264" t="s">
        <v>161</v>
      </c>
      <c r="K1264" t="s">
        <v>727</v>
      </c>
      <c r="L1264" t="s">
        <v>45</v>
      </c>
      <c r="M1264" t="s">
        <v>728</v>
      </c>
      <c r="N1264" t="s">
        <v>47</v>
      </c>
      <c r="O1264" t="s">
        <v>48</v>
      </c>
      <c r="P1264" s="1">
        <v>72004.899999999994</v>
      </c>
      <c r="Q1264" t="s">
        <v>49</v>
      </c>
      <c r="R1264" s="1">
        <v>28297.9</v>
      </c>
      <c r="S1264" s="1">
        <v>0.4</v>
      </c>
      <c r="T1264" t="s">
        <v>50</v>
      </c>
      <c r="U1264" s="1">
        <v>29043</v>
      </c>
      <c r="V1264" s="1">
        <v>29043</v>
      </c>
      <c r="W1264" s="1">
        <v>11304.8</v>
      </c>
      <c r="X1264" s="1">
        <v>11304.8</v>
      </c>
      <c r="Y1264" t="s">
        <v>1255</v>
      </c>
      <c r="Z1264" t="s">
        <v>114</v>
      </c>
      <c r="AA1264" t="s">
        <v>42</v>
      </c>
      <c r="AB1264" t="s">
        <v>36</v>
      </c>
      <c r="AC1264" t="s">
        <v>1453</v>
      </c>
      <c r="AD1264" t="s">
        <v>36</v>
      </c>
      <c r="AE1264" t="s">
        <v>53</v>
      </c>
      <c r="AF1264" s="1">
        <v>698.1</v>
      </c>
      <c r="AG1264" t="s">
        <v>702</v>
      </c>
      <c r="AH1264" t="s">
        <v>55</v>
      </c>
      <c r="AI1264" t="s">
        <v>2181</v>
      </c>
    </row>
    <row r="1265" spans="1:35" x14ac:dyDescent="0.25">
      <c r="A1265" t="s">
        <v>1439</v>
      </c>
      <c r="B1265" t="s">
        <v>36</v>
      </c>
      <c r="C1265" t="s">
        <v>1440</v>
      </c>
      <c r="D1265" t="s">
        <v>1575</v>
      </c>
      <c r="E1265" t="s">
        <v>691</v>
      </c>
      <c r="F1265" t="s">
        <v>692</v>
      </c>
      <c r="G1265" t="s">
        <v>693</v>
      </c>
      <c r="H1265" t="s">
        <v>42</v>
      </c>
      <c r="I1265" t="s">
        <v>700</v>
      </c>
      <c r="J1265" t="s">
        <v>700</v>
      </c>
      <c r="K1265" t="s">
        <v>58</v>
      </c>
      <c r="L1265" t="s">
        <v>59</v>
      </c>
      <c r="M1265" t="s">
        <v>701</v>
      </c>
      <c r="N1265" t="s">
        <v>61</v>
      </c>
      <c r="O1265" t="s">
        <v>59</v>
      </c>
      <c r="P1265" s="1">
        <v>580.4</v>
      </c>
      <c r="Q1265" t="s">
        <v>49</v>
      </c>
      <c r="R1265" s="1">
        <v>26.7</v>
      </c>
      <c r="S1265" s="1">
        <v>0</v>
      </c>
      <c r="T1265" t="s">
        <v>50</v>
      </c>
      <c r="U1265" s="1">
        <v>30.3</v>
      </c>
      <c r="V1265" s="1">
        <v>30.3</v>
      </c>
      <c r="W1265" s="1">
        <v>580.4</v>
      </c>
      <c r="X1265" s="1">
        <v>580.4</v>
      </c>
      <c r="Y1265" t="s">
        <v>1255</v>
      </c>
      <c r="Z1265" t="s">
        <v>114</v>
      </c>
      <c r="AA1265" t="s">
        <v>42</v>
      </c>
      <c r="AB1265" t="s">
        <v>36</v>
      </c>
      <c r="AC1265" t="s">
        <v>1575</v>
      </c>
      <c r="AD1265" t="s">
        <v>36</v>
      </c>
      <c r="AE1265" t="s">
        <v>53</v>
      </c>
      <c r="AF1265" s="1">
        <v>3.3</v>
      </c>
      <c r="AG1265" t="s">
        <v>702</v>
      </c>
      <c r="AH1265" t="s">
        <v>55</v>
      </c>
      <c r="AI1265" t="s">
        <v>1576</v>
      </c>
    </row>
    <row r="1266" spans="1:35" x14ac:dyDescent="0.25">
      <c r="A1266" t="s">
        <v>1439</v>
      </c>
      <c r="B1266" t="s">
        <v>36</v>
      </c>
      <c r="C1266" t="s">
        <v>1440</v>
      </c>
      <c r="D1266" t="s">
        <v>1447</v>
      </c>
      <c r="E1266" t="s">
        <v>691</v>
      </c>
      <c r="F1266" t="s">
        <v>692</v>
      </c>
      <c r="G1266" t="s">
        <v>693</v>
      </c>
      <c r="H1266" t="s">
        <v>122</v>
      </c>
      <c r="I1266" t="s">
        <v>90</v>
      </c>
      <c r="J1266" t="s">
        <v>303</v>
      </c>
      <c r="K1266" t="s">
        <v>958</v>
      </c>
      <c r="L1266" t="s">
        <v>959</v>
      </c>
      <c r="M1266" t="s">
        <v>960</v>
      </c>
      <c r="N1266" t="s">
        <v>961</v>
      </c>
      <c r="O1266" t="s">
        <v>959</v>
      </c>
      <c r="P1266" s="1">
        <v>2</v>
      </c>
      <c r="Q1266" t="s">
        <v>72</v>
      </c>
      <c r="R1266" s="1">
        <v>842.5</v>
      </c>
      <c r="S1266" s="1">
        <v>421.20001000000002</v>
      </c>
      <c r="T1266" t="s">
        <v>124</v>
      </c>
      <c r="U1266" s="1">
        <v>853.9</v>
      </c>
      <c r="V1266" s="1">
        <v>853.9</v>
      </c>
      <c r="W1266" s="1">
        <v>2</v>
      </c>
      <c r="X1266" s="1">
        <v>2</v>
      </c>
      <c r="Y1266" t="s">
        <v>73</v>
      </c>
      <c r="Z1266" t="s">
        <v>309</v>
      </c>
      <c r="AA1266" t="s">
        <v>303</v>
      </c>
      <c r="AB1266" t="s">
        <v>1578</v>
      </c>
      <c r="AC1266" t="s">
        <v>1579</v>
      </c>
      <c r="AD1266" t="s">
        <v>1580</v>
      </c>
      <c r="AE1266" t="s">
        <v>312</v>
      </c>
      <c r="AF1266" s="1">
        <v>3</v>
      </c>
      <c r="AG1266" t="s">
        <v>128</v>
      </c>
      <c r="AH1266" t="s">
        <v>55</v>
      </c>
      <c r="AI1266" t="s">
        <v>1581</v>
      </c>
    </row>
    <row r="1267" spans="1:35" x14ac:dyDescent="0.25">
      <c r="A1267" t="s">
        <v>1439</v>
      </c>
      <c r="B1267" t="s">
        <v>36</v>
      </c>
      <c r="C1267" t="s">
        <v>1440</v>
      </c>
      <c r="D1267" t="s">
        <v>1441</v>
      </c>
      <c r="E1267" t="s">
        <v>691</v>
      </c>
      <c r="F1267" t="s">
        <v>692</v>
      </c>
      <c r="G1267" t="s">
        <v>693</v>
      </c>
      <c r="H1267" t="s">
        <v>821</v>
      </c>
      <c r="I1267" t="s">
        <v>66</v>
      </c>
      <c r="J1267" t="s">
        <v>66</v>
      </c>
      <c r="K1267" t="s">
        <v>136</v>
      </c>
      <c r="L1267" t="s">
        <v>137</v>
      </c>
      <c r="M1267" t="s">
        <v>1240</v>
      </c>
      <c r="N1267" t="s">
        <v>139</v>
      </c>
      <c r="O1267" t="s">
        <v>137</v>
      </c>
      <c r="P1267" s="1">
        <v>24</v>
      </c>
      <c r="Q1267" t="s">
        <v>72</v>
      </c>
      <c r="R1267" s="1">
        <v>2047.9</v>
      </c>
      <c r="S1267" s="1">
        <v>85.3</v>
      </c>
      <c r="T1267" t="s">
        <v>50</v>
      </c>
      <c r="U1267" s="1">
        <v>2113.5</v>
      </c>
      <c r="V1267" s="1">
        <v>2113.5</v>
      </c>
      <c r="W1267" s="1">
        <v>7.4</v>
      </c>
      <c r="X1267" s="1">
        <v>7.4</v>
      </c>
      <c r="Y1267" t="s">
        <v>73</v>
      </c>
      <c r="Z1267" t="s">
        <v>309</v>
      </c>
      <c r="AA1267" t="s">
        <v>74</v>
      </c>
      <c r="AB1267" t="s">
        <v>1586</v>
      </c>
      <c r="AC1267" t="s">
        <v>1587</v>
      </c>
      <c r="AD1267" t="s">
        <v>1588</v>
      </c>
      <c r="AE1267" t="s">
        <v>639</v>
      </c>
      <c r="AF1267" s="1">
        <v>62.9</v>
      </c>
      <c r="AG1267" t="s">
        <v>531</v>
      </c>
      <c r="AH1267" t="s">
        <v>55</v>
      </c>
      <c r="AI1267" t="s">
        <v>1589</v>
      </c>
    </row>
    <row r="1268" spans="1:35" x14ac:dyDescent="0.25">
      <c r="A1268" t="s">
        <v>1439</v>
      </c>
      <c r="B1268" t="s">
        <v>36</v>
      </c>
      <c r="C1268" t="s">
        <v>1440</v>
      </c>
      <c r="D1268" t="s">
        <v>1441</v>
      </c>
      <c r="E1268" t="s">
        <v>691</v>
      </c>
      <c r="F1268" t="s">
        <v>692</v>
      </c>
      <c r="G1268" t="s">
        <v>693</v>
      </c>
      <c r="H1268" t="s">
        <v>122</v>
      </c>
      <c r="I1268" t="s">
        <v>66</v>
      </c>
      <c r="J1268" t="s">
        <v>303</v>
      </c>
      <c r="K1268" t="s">
        <v>2182</v>
      </c>
      <c r="L1268" t="s">
        <v>2183</v>
      </c>
      <c r="M1268" t="s">
        <v>2184</v>
      </c>
      <c r="N1268" t="s">
        <v>2185</v>
      </c>
      <c r="O1268" t="s">
        <v>2183</v>
      </c>
      <c r="P1268" s="1">
        <v>1</v>
      </c>
      <c r="Q1268" t="s">
        <v>72</v>
      </c>
      <c r="R1268" s="1">
        <v>50</v>
      </c>
      <c r="S1268" s="1">
        <v>50</v>
      </c>
      <c r="T1268" t="s">
        <v>124</v>
      </c>
      <c r="U1268" s="1">
        <v>52</v>
      </c>
      <c r="V1268" s="1">
        <v>52</v>
      </c>
      <c r="W1268" s="1">
        <v>0.6</v>
      </c>
      <c r="X1268" s="1">
        <v>0.6</v>
      </c>
      <c r="Y1268" t="s">
        <v>73</v>
      </c>
      <c r="Z1268" t="s">
        <v>309</v>
      </c>
      <c r="AA1268" t="s">
        <v>303</v>
      </c>
      <c r="AB1268" t="s">
        <v>2186</v>
      </c>
      <c r="AC1268" t="s">
        <v>1441</v>
      </c>
      <c r="AD1268" t="s">
        <v>1848</v>
      </c>
      <c r="AE1268" t="s">
        <v>312</v>
      </c>
      <c r="AF1268" s="1">
        <v>1.5</v>
      </c>
      <c r="AG1268" t="s">
        <v>128</v>
      </c>
      <c r="AH1268" t="s">
        <v>55</v>
      </c>
      <c r="AI1268" t="s">
        <v>2187</v>
      </c>
    </row>
    <row r="1269" spans="1:35" x14ac:dyDescent="0.25">
      <c r="A1269" t="s">
        <v>1439</v>
      </c>
      <c r="B1269" t="s">
        <v>36</v>
      </c>
      <c r="C1269" t="s">
        <v>1440</v>
      </c>
      <c r="D1269" t="s">
        <v>1447</v>
      </c>
      <c r="E1269" t="s">
        <v>691</v>
      </c>
      <c r="F1269" t="s">
        <v>692</v>
      </c>
      <c r="G1269" t="s">
        <v>693</v>
      </c>
      <c r="H1269" t="s">
        <v>1595</v>
      </c>
      <c r="I1269" t="s">
        <v>66</v>
      </c>
      <c r="J1269" t="s">
        <v>66</v>
      </c>
      <c r="K1269" t="s">
        <v>713</v>
      </c>
      <c r="L1269" t="s">
        <v>714</v>
      </c>
      <c r="M1269" t="s">
        <v>715</v>
      </c>
      <c r="N1269" t="s">
        <v>716</v>
      </c>
      <c r="O1269" t="s">
        <v>717</v>
      </c>
      <c r="P1269" s="1">
        <v>12631</v>
      </c>
      <c r="Q1269" t="s">
        <v>49</v>
      </c>
      <c r="R1269" s="1">
        <v>11777.3</v>
      </c>
      <c r="S1269" s="1">
        <v>0.9</v>
      </c>
      <c r="T1269" t="s">
        <v>254</v>
      </c>
      <c r="U1269" s="1">
        <v>12964.6</v>
      </c>
      <c r="V1269" s="1">
        <v>12964.6</v>
      </c>
      <c r="W1269" s="1">
        <v>12631</v>
      </c>
      <c r="X1269" s="1">
        <v>12631</v>
      </c>
      <c r="Y1269" t="s">
        <v>113</v>
      </c>
      <c r="Z1269" t="s">
        <v>114</v>
      </c>
      <c r="AA1269" t="s">
        <v>1596</v>
      </c>
      <c r="AB1269" t="s">
        <v>1597</v>
      </c>
      <c r="AC1269" t="s">
        <v>1468</v>
      </c>
      <c r="AD1269" t="s">
        <v>1598</v>
      </c>
      <c r="AE1269" t="s">
        <v>881</v>
      </c>
      <c r="AF1269" s="1">
        <v>1169.5</v>
      </c>
      <c r="AG1269" t="s">
        <v>531</v>
      </c>
      <c r="AH1269" t="s">
        <v>882</v>
      </c>
      <c r="AI1269" t="s">
        <v>1599</v>
      </c>
    </row>
    <row r="1270" spans="1:35" x14ac:dyDescent="0.25">
      <c r="A1270" t="s">
        <v>1439</v>
      </c>
      <c r="B1270" t="s">
        <v>36</v>
      </c>
      <c r="C1270" t="s">
        <v>1440</v>
      </c>
      <c r="D1270" t="s">
        <v>1447</v>
      </c>
      <c r="E1270" t="s">
        <v>691</v>
      </c>
      <c r="F1270" t="s">
        <v>692</v>
      </c>
      <c r="G1270" t="s">
        <v>693</v>
      </c>
      <c r="H1270" t="s">
        <v>894</v>
      </c>
      <c r="I1270" t="s">
        <v>66</v>
      </c>
      <c r="J1270" t="s">
        <v>66</v>
      </c>
      <c r="K1270" t="s">
        <v>2188</v>
      </c>
      <c r="L1270" t="s">
        <v>2189</v>
      </c>
      <c r="M1270" t="s">
        <v>2190</v>
      </c>
      <c r="N1270" t="s">
        <v>2191</v>
      </c>
      <c r="O1270" t="s">
        <v>2189</v>
      </c>
      <c r="P1270" s="1">
        <v>2</v>
      </c>
      <c r="Q1270" t="s">
        <v>72</v>
      </c>
      <c r="R1270" s="1">
        <v>580.79999999999995</v>
      </c>
      <c r="S1270" s="1">
        <v>290.39999</v>
      </c>
      <c r="T1270" t="s">
        <v>50</v>
      </c>
      <c r="U1270" s="1">
        <v>587.4</v>
      </c>
      <c r="V1270" s="1">
        <v>587.4</v>
      </c>
      <c r="W1270" s="1">
        <v>4</v>
      </c>
      <c r="X1270" s="1">
        <v>4</v>
      </c>
      <c r="Y1270" t="s">
        <v>113</v>
      </c>
      <c r="Z1270" t="s">
        <v>114</v>
      </c>
      <c r="AA1270" t="s">
        <v>74</v>
      </c>
      <c r="AB1270" t="s">
        <v>1623</v>
      </c>
      <c r="AC1270" t="s">
        <v>1606</v>
      </c>
      <c r="AD1270" t="s">
        <v>1624</v>
      </c>
      <c r="AE1270" t="s">
        <v>445</v>
      </c>
      <c r="AF1270" s="1">
        <v>5.8</v>
      </c>
      <c r="AG1270" t="s">
        <v>531</v>
      </c>
      <c r="AH1270" t="s">
        <v>55</v>
      </c>
      <c r="AI1270" t="s">
        <v>1625</v>
      </c>
    </row>
    <row r="1271" spans="1:35" x14ac:dyDescent="0.25">
      <c r="A1271" t="s">
        <v>1439</v>
      </c>
      <c r="B1271" t="s">
        <v>36</v>
      </c>
      <c r="C1271" t="s">
        <v>1440</v>
      </c>
      <c r="D1271" t="s">
        <v>1568</v>
      </c>
      <c r="E1271" t="s">
        <v>691</v>
      </c>
      <c r="F1271" t="s">
        <v>692</v>
      </c>
      <c r="G1271" t="s">
        <v>693</v>
      </c>
      <c r="H1271" t="s">
        <v>757</v>
      </c>
      <c r="I1271" t="s">
        <v>680</v>
      </c>
      <c r="J1271" t="s">
        <v>680</v>
      </c>
      <c r="K1271" t="s">
        <v>705</v>
      </c>
      <c r="L1271" t="s">
        <v>706</v>
      </c>
      <c r="M1271" t="s">
        <v>707</v>
      </c>
      <c r="N1271" t="s">
        <v>708</v>
      </c>
      <c r="O1271" t="s">
        <v>709</v>
      </c>
      <c r="P1271" s="1">
        <v>47146</v>
      </c>
      <c r="Q1271" t="s">
        <v>49</v>
      </c>
      <c r="R1271" s="1">
        <v>39434.6</v>
      </c>
      <c r="S1271" s="1">
        <v>0.8</v>
      </c>
      <c r="T1271" t="s">
        <v>254</v>
      </c>
      <c r="U1271" s="1">
        <v>51932.1</v>
      </c>
      <c r="V1271" s="1">
        <v>51932.1</v>
      </c>
      <c r="W1271" s="1">
        <v>47146</v>
      </c>
      <c r="X1271" s="1">
        <v>47146</v>
      </c>
      <c r="Y1271" t="s">
        <v>113</v>
      </c>
      <c r="Z1271" t="s">
        <v>114</v>
      </c>
      <c r="AA1271" t="s">
        <v>1006</v>
      </c>
      <c r="AB1271" t="s">
        <v>2192</v>
      </c>
      <c r="AC1271" t="s">
        <v>1836</v>
      </c>
      <c r="AD1271" t="s">
        <v>2193</v>
      </c>
      <c r="AE1271" t="s">
        <v>541</v>
      </c>
      <c r="AF1271" s="1">
        <v>12426</v>
      </c>
      <c r="AG1271" t="s">
        <v>531</v>
      </c>
      <c r="AH1271" t="s">
        <v>543</v>
      </c>
      <c r="AI1271" t="s">
        <v>2194</v>
      </c>
    </row>
    <row r="1272" spans="1:35" x14ac:dyDescent="0.25">
      <c r="A1272" t="s">
        <v>1439</v>
      </c>
      <c r="B1272" t="s">
        <v>36</v>
      </c>
      <c r="C1272" t="s">
        <v>1440</v>
      </c>
      <c r="D1272" t="s">
        <v>1609</v>
      </c>
      <c r="E1272" t="s">
        <v>691</v>
      </c>
      <c r="F1272" t="s">
        <v>692</v>
      </c>
      <c r="G1272" t="s">
        <v>693</v>
      </c>
      <c r="H1272" t="s">
        <v>821</v>
      </c>
      <c r="I1272" t="s">
        <v>66</v>
      </c>
      <c r="J1272" t="s">
        <v>66</v>
      </c>
      <c r="K1272" t="s">
        <v>979</v>
      </c>
      <c r="L1272" t="s">
        <v>980</v>
      </c>
      <c r="M1272" t="s">
        <v>1239</v>
      </c>
      <c r="N1272" t="s">
        <v>982</v>
      </c>
      <c r="O1272" t="s">
        <v>980</v>
      </c>
      <c r="P1272" s="1">
        <v>0.2</v>
      </c>
      <c r="Q1272" t="s">
        <v>49</v>
      </c>
      <c r="R1272" s="1">
        <v>53.9</v>
      </c>
      <c r="S1272" s="1">
        <v>299.60001</v>
      </c>
      <c r="T1272" t="s">
        <v>50</v>
      </c>
      <c r="U1272" s="1">
        <v>56.2</v>
      </c>
      <c r="V1272" s="1">
        <v>56.2</v>
      </c>
      <c r="W1272" s="1">
        <v>0.2</v>
      </c>
      <c r="X1272" s="1">
        <v>0.2</v>
      </c>
      <c r="Y1272" t="s">
        <v>73</v>
      </c>
      <c r="Z1272" t="s">
        <v>309</v>
      </c>
      <c r="AA1272" t="s">
        <v>74</v>
      </c>
      <c r="AB1272" t="s">
        <v>1610</v>
      </c>
      <c r="AC1272" t="s">
        <v>1611</v>
      </c>
      <c r="AD1272" t="s">
        <v>1612</v>
      </c>
      <c r="AE1272" t="s">
        <v>78</v>
      </c>
      <c r="AF1272" s="1">
        <v>2.2000000000000002</v>
      </c>
      <c r="AG1272" t="s">
        <v>531</v>
      </c>
      <c r="AH1272" t="s">
        <v>55</v>
      </c>
      <c r="AI1272" t="s">
        <v>1613</v>
      </c>
    </row>
    <row r="1273" spans="1:35" x14ac:dyDescent="0.25">
      <c r="A1273" t="s">
        <v>1439</v>
      </c>
      <c r="B1273" t="s">
        <v>36</v>
      </c>
      <c r="C1273" t="s">
        <v>1440</v>
      </c>
      <c r="D1273" t="s">
        <v>1510</v>
      </c>
      <c r="E1273" t="s">
        <v>691</v>
      </c>
      <c r="F1273" t="s">
        <v>692</v>
      </c>
      <c r="G1273" t="s">
        <v>693</v>
      </c>
      <c r="H1273" t="s">
        <v>42</v>
      </c>
      <c r="I1273" t="s">
        <v>215</v>
      </c>
      <c r="J1273" t="s">
        <v>215</v>
      </c>
      <c r="K1273" t="s">
        <v>578</v>
      </c>
      <c r="L1273" t="s">
        <v>579</v>
      </c>
      <c r="M1273" t="s">
        <v>2166</v>
      </c>
      <c r="N1273" t="s">
        <v>581</v>
      </c>
      <c r="O1273" t="s">
        <v>582</v>
      </c>
      <c r="P1273" s="1">
        <v>5550.5</v>
      </c>
      <c r="Q1273" t="s">
        <v>49</v>
      </c>
      <c r="R1273" s="1">
        <v>10345.6</v>
      </c>
      <c r="S1273" s="1">
        <v>1.9</v>
      </c>
      <c r="T1273" t="s">
        <v>50</v>
      </c>
      <c r="U1273" s="1">
        <v>11451.2</v>
      </c>
      <c r="V1273" s="1">
        <v>11451.2</v>
      </c>
      <c r="W1273" s="1">
        <v>5550.5</v>
      </c>
      <c r="X1273" s="1">
        <v>5550.5</v>
      </c>
      <c r="Y1273" t="s">
        <v>1255</v>
      </c>
      <c r="Z1273" t="s">
        <v>114</v>
      </c>
      <c r="AA1273" t="s">
        <v>42</v>
      </c>
      <c r="AB1273" t="s">
        <v>36</v>
      </c>
      <c r="AC1273" t="s">
        <v>1510</v>
      </c>
      <c r="AD1273" t="s">
        <v>36</v>
      </c>
      <c r="AE1273" t="s">
        <v>53</v>
      </c>
      <c r="AF1273" s="1">
        <v>962.8</v>
      </c>
      <c r="AG1273" t="s">
        <v>702</v>
      </c>
      <c r="AH1273" t="s">
        <v>55</v>
      </c>
      <c r="AI1273" t="s">
        <v>2195</v>
      </c>
    </row>
    <row r="1274" spans="1:35" x14ac:dyDescent="0.25">
      <c r="A1274" t="s">
        <v>1439</v>
      </c>
      <c r="B1274" t="s">
        <v>36</v>
      </c>
      <c r="C1274" t="s">
        <v>1440</v>
      </c>
      <c r="D1274" t="s">
        <v>1486</v>
      </c>
      <c r="E1274" t="s">
        <v>691</v>
      </c>
      <c r="F1274" t="s">
        <v>692</v>
      </c>
      <c r="G1274" t="s">
        <v>693</v>
      </c>
      <c r="H1274" t="s">
        <v>42</v>
      </c>
      <c r="I1274" t="s">
        <v>700</v>
      </c>
      <c r="J1274" t="s">
        <v>700</v>
      </c>
      <c r="K1274" t="s">
        <v>721</v>
      </c>
      <c r="L1274" t="s">
        <v>722</v>
      </c>
      <c r="M1274" t="s">
        <v>723</v>
      </c>
      <c r="N1274" t="s">
        <v>724</v>
      </c>
      <c r="O1274" t="s">
        <v>722</v>
      </c>
      <c r="P1274" s="1">
        <v>449</v>
      </c>
      <c r="Q1274" t="s">
        <v>49</v>
      </c>
      <c r="R1274" s="1">
        <v>21</v>
      </c>
      <c r="S1274" s="1">
        <v>0</v>
      </c>
      <c r="T1274" t="s">
        <v>50</v>
      </c>
      <c r="U1274" s="1">
        <v>23.9</v>
      </c>
      <c r="V1274" s="1">
        <v>23.9</v>
      </c>
      <c r="W1274" s="1">
        <v>449</v>
      </c>
      <c r="X1274" s="1">
        <v>449</v>
      </c>
      <c r="Y1274" t="s">
        <v>1255</v>
      </c>
      <c r="Z1274" t="s">
        <v>114</v>
      </c>
      <c r="AA1274" t="s">
        <v>42</v>
      </c>
      <c r="AB1274" t="s">
        <v>36</v>
      </c>
      <c r="AC1274" t="s">
        <v>1486</v>
      </c>
      <c r="AD1274" t="s">
        <v>36</v>
      </c>
      <c r="AE1274" t="s">
        <v>53</v>
      </c>
      <c r="AF1274" s="1">
        <v>2.6</v>
      </c>
      <c r="AG1274" t="s">
        <v>702</v>
      </c>
      <c r="AH1274" t="s">
        <v>55</v>
      </c>
      <c r="AI1274" t="s">
        <v>1573</v>
      </c>
    </row>
    <row r="1275" spans="1:35" x14ac:dyDescent="0.25">
      <c r="A1275" t="s">
        <v>1439</v>
      </c>
      <c r="B1275" t="s">
        <v>36</v>
      </c>
      <c r="C1275" t="s">
        <v>1440</v>
      </c>
      <c r="D1275" t="s">
        <v>1543</v>
      </c>
      <c r="E1275" t="s">
        <v>691</v>
      </c>
      <c r="F1275" t="s">
        <v>692</v>
      </c>
      <c r="G1275" t="s">
        <v>693</v>
      </c>
      <c r="H1275" t="s">
        <v>42</v>
      </c>
      <c r="I1275" t="s">
        <v>700</v>
      </c>
      <c r="J1275" t="s">
        <v>700</v>
      </c>
      <c r="K1275" t="s">
        <v>58</v>
      </c>
      <c r="L1275" t="s">
        <v>59</v>
      </c>
      <c r="M1275" t="s">
        <v>726</v>
      </c>
      <c r="N1275" t="s">
        <v>61</v>
      </c>
      <c r="O1275" t="s">
        <v>59</v>
      </c>
      <c r="P1275" s="1">
        <v>405.9</v>
      </c>
      <c r="Q1275" t="s">
        <v>49</v>
      </c>
      <c r="R1275" s="1">
        <v>39.299999999999997</v>
      </c>
      <c r="S1275" s="1">
        <v>0.1</v>
      </c>
      <c r="T1275" t="s">
        <v>50</v>
      </c>
      <c r="U1275" s="1">
        <v>42.6</v>
      </c>
      <c r="V1275" s="1">
        <v>42.6</v>
      </c>
      <c r="W1275" s="1">
        <v>405.9</v>
      </c>
      <c r="X1275" s="1">
        <v>405.9</v>
      </c>
      <c r="Y1275" t="s">
        <v>1255</v>
      </c>
      <c r="Z1275" t="s">
        <v>114</v>
      </c>
      <c r="AA1275" t="s">
        <v>42</v>
      </c>
      <c r="AB1275" t="s">
        <v>36</v>
      </c>
      <c r="AC1275" t="s">
        <v>1543</v>
      </c>
      <c r="AD1275" t="s">
        <v>36</v>
      </c>
      <c r="AE1275" t="s">
        <v>53</v>
      </c>
      <c r="AF1275" s="1">
        <v>3.2</v>
      </c>
      <c r="AG1275" t="s">
        <v>702</v>
      </c>
      <c r="AH1275" t="s">
        <v>55</v>
      </c>
      <c r="AI1275" t="s">
        <v>1574</v>
      </c>
    </row>
    <row r="1276" spans="1:35" x14ac:dyDescent="0.25">
      <c r="A1276" t="s">
        <v>1439</v>
      </c>
      <c r="B1276" t="s">
        <v>36</v>
      </c>
      <c r="C1276" t="s">
        <v>1440</v>
      </c>
      <c r="D1276" t="s">
        <v>1575</v>
      </c>
      <c r="E1276" t="s">
        <v>691</v>
      </c>
      <c r="F1276" t="s">
        <v>692</v>
      </c>
      <c r="G1276" t="s">
        <v>693</v>
      </c>
      <c r="H1276" t="s">
        <v>42</v>
      </c>
      <c r="I1276" t="s">
        <v>700</v>
      </c>
      <c r="J1276" t="s">
        <v>700</v>
      </c>
      <c r="K1276" t="s">
        <v>721</v>
      </c>
      <c r="L1276" t="s">
        <v>722</v>
      </c>
      <c r="M1276" t="s">
        <v>723</v>
      </c>
      <c r="N1276" t="s">
        <v>724</v>
      </c>
      <c r="O1276" t="s">
        <v>722</v>
      </c>
      <c r="P1276" s="1">
        <v>17116.5</v>
      </c>
      <c r="Q1276" t="s">
        <v>49</v>
      </c>
      <c r="R1276" s="1">
        <v>801.4</v>
      </c>
      <c r="S1276" s="1">
        <v>0</v>
      </c>
      <c r="T1276" t="s">
        <v>50</v>
      </c>
      <c r="U1276" s="1">
        <v>910.7</v>
      </c>
      <c r="V1276" s="1">
        <v>910.7</v>
      </c>
      <c r="W1276" s="1">
        <v>17116.5</v>
      </c>
      <c r="X1276" s="1">
        <v>17116.5</v>
      </c>
      <c r="Y1276" t="s">
        <v>1255</v>
      </c>
      <c r="Z1276" t="s">
        <v>114</v>
      </c>
      <c r="AA1276" t="s">
        <v>42</v>
      </c>
      <c r="AB1276" t="s">
        <v>36</v>
      </c>
      <c r="AC1276" t="s">
        <v>1575</v>
      </c>
      <c r="AD1276" t="s">
        <v>36</v>
      </c>
      <c r="AE1276" t="s">
        <v>53</v>
      </c>
      <c r="AF1276" s="1">
        <v>100.3</v>
      </c>
      <c r="AG1276" t="s">
        <v>702</v>
      </c>
      <c r="AH1276" t="s">
        <v>55</v>
      </c>
      <c r="AI1276" t="s">
        <v>1576</v>
      </c>
    </row>
    <row r="1277" spans="1:35" x14ac:dyDescent="0.25">
      <c r="A1277" t="s">
        <v>1439</v>
      </c>
      <c r="B1277" t="s">
        <v>36</v>
      </c>
      <c r="C1277" t="s">
        <v>1440</v>
      </c>
      <c r="D1277" t="s">
        <v>1441</v>
      </c>
      <c r="E1277" t="s">
        <v>691</v>
      </c>
      <c r="F1277" t="s">
        <v>692</v>
      </c>
      <c r="G1277" t="s">
        <v>693</v>
      </c>
      <c r="H1277" t="s">
        <v>821</v>
      </c>
      <c r="I1277" t="s">
        <v>66</v>
      </c>
      <c r="J1277" t="s">
        <v>66</v>
      </c>
      <c r="K1277" t="s">
        <v>1107</v>
      </c>
      <c r="L1277" t="s">
        <v>1108</v>
      </c>
      <c r="M1277" t="s">
        <v>2164</v>
      </c>
      <c r="N1277" t="s">
        <v>1110</v>
      </c>
      <c r="O1277" t="s">
        <v>1108</v>
      </c>
      <c r="P1277" s="1">
        <v>1</v>
      </c>
      <c r="Q1277" t="s">
        <v>72</v>
      </c>
      <c r="R1277" s="1">
        <v>1633.2</v>
      </c>
      <c r="S1277" s="1">
        <v>1633.1999499999999</v>
      </c>
      <c r="T1277" t="s">
        <v>50</v>
      </c>
      <c r="U1277" s="1">
        <v>1685.5</v>
      </c>
      <c r="V1277" s="1">
        <v>1685.5</v>
      </c>
      <c r="W1277" s="1">
        <v>5.9</v>
      </c>
      <c r="X1277" s="1">
        <v>5.9</v>
      </c>
      <c r="Y1277" t="s">
        <v>73</v>
      </c>
      <c r="Z1277" t="s">
        <v>309</v>
      </c>
      <c r="AA1277" t="s">
        <v>74</v>
      </c>
      <c r="AB1277" t="s">
        <v>1586</v>
      </c>
      <c r="AC1277" t="s">
        <v>1587</v>
      </c>
      <c r="AD1277" t="s">
        <v>1588</v>
      </c>
      <c r="AE1277" t="s">
        <v>639</v>
      </c>
      <c r="AF1277" s="1">
        <v>50.1</v>
      </c>
      <c r="AG1277" t="s">
        <v>531</v>
      </c>
      <c r="AH1277" t="s">
        <v>55</v>
      </c>
      <c r="AI1277" t="s">
        <v>1589</v>
      </c>
    </row>
    <row r="1278" spans="1:35" x14ac:dyDescent="0.25">
      <c r="A1278" t="s">
        <v>1439</v>
      </c>
      <c r="B1278" t="s">
        <v>36</v>
      </c>
      <c r="C1278" t="s">
        <v>1440</v>
      </c>
      <c r="D1278" t="s">
        <v>1441</v>
      </c>
      <c r="E1278" t="s">
        <v>691</v>
      </c>
      <c r="F1278" t="s">
        <v>692</v>
      </c>
      <c r="G1278" t="s">
        <v>693</v>
      </c>
      <c r="H1278" t="s">
        <v>821</v>
      </c>
      <c r="I1278" t="s">
        <v>66</v>
      </c>
      <c r="J1278" t="s">
        <v>66</v>
      </c>
      <c r="K1278" t="s">
        <v>2139</v>
      </c>
      <c r="L1278" t="s">
        <v>976</v>
      </c>
      <c r="M1278" t="s">
        <v>2140</v>
      </c>
      <c r="N1278" t="s">
        <v>978</v>
      </c>
      <c r="O1278" t="s">
        <v>976</v>
      </c>
      <c r="P1278" s="1">
        <v>0</v>
      </c>
      <c r="Q1278" t="s">
        <v>49</v>
      </c>
      <c r="R1278" s="1">
        <v>0.2</v>
      </c>
      <c r="S1278" s="1">
        <v>25</v>
      </c>
      <c r="T1278" t="s">
        <v>50</v>
      </c>
      <c r="U1278" s="1">
        <v>0.3</v>
      </c>
      <c r="V1278" s="1">
        <v>0.3</v>
      </c>
      <c r="W1278" s="1">
        <v>0</v>
      </c>
      <c r="X1278" s="1">
        <v>0</v>
      </c>
      <c r="Y1278" t="s">
        <v>73</v>
      </c>
      <c r="Z1278" t="s">
        <v>309</v>
      </c>
      <c r="AA1278" t="s">
        <v>74</v>
      </c>
      <c r="AB1278" t="s">
        <v>1586</v>
      </c>
      <c r="AC1278" t="s">
        <v>1587</v>
      </c>
      <c r="AD1278" t="s">
        <v>1588</v>
      </c>
      <c r="AE1278" t="s">
        <v>639</v>
      </c>
      <c r="AF1278" s="1">
        <v>0</v>
      </c>
      <c r="AG1278" t="s">
        <v>531</v>
      </c>
      <c r="AH1278" t="s">
        <v>55</v>
      </c>
      <c r="AI1278" t="s">
        <v>1589</v>
      </c>
    </row>
    <row r="1279" spans="1:35" x14ac:dyDescent="0.25">
      <c r="A1279" t="s">
        <v>1439</v>
      </c>
      <c r="B1279" t="s">
        <v>36</v>
      </c>
      <c r="C1279" t="s">
        <v>1440</v>
      </c>
      <c r="D1279" t="s">
        <v>1483</v>
      </c>
      <c r="E1279" t="s">
        <v>691</v>
      </c>
      <c r="F1279" t="s">
        <v>692</v>
      </c>
      <c r="G1279" t="s">
        <v>693</v>
      </c>
      <c r="H1279" t="s">
        <v>1590</v>
      </c>
      <c r="I1279" t="s">
        <v>66</v>
      </c>
      <c r="J1279" t="s">
        <v>66</v>
      </c>
      <c r="K1279" t="s">
        <v>694</v>
      </c>
      <c r="L1279" t="s">
        <v>439</v>
      </c>
      <c r="M1279" t="s">
        <v>1591</v>
      </c>
      <c r="N1279" t="s">
        <v>441</v>
      </c>
      <c r="O1279" t="s">
        <v>439</v>
      </c>
      <c r="P1279" s="1">
        <v>213.6</v>
      </c>
      <c r="Q1279" t="s">
        <v>49</v>
      </c>
      <c r="R1279" s="1">
        <v>1642.3</v>
      </c>
      <c r="S1279" s="1">
        <v>7.7</v>
      </c>
      <c r="T1279" t="s">
        <v>50</v>
      </c>
      <c r="U1279" s="1">
        <v>1974.4</v>
      </c>
      <c r="V1279" s="1">
        <v>1974.4</v>
      </c>
      <c r="W1279" s="1">
        <v>200</v>
      </c>
      <c r="X1279" s="1">
        <v>200</v>
      </c>
      <c r="Y1279" t="s">
        <v>73</v>
      </c>
      <c r="Z1279" t="s">
        <v>309</v>
      </c>
      <c r="AA1279" t="s">
        <v>74</v>
      </c>
      <c r="AB1279" t="s">
        <v>1592</v>
      </c>
      <c r="AC1279" t="s">
        <v>1465</v>
      </c>
      <c r="AD1279" t="s">
        <v>1593</v>
      </c>
      <c r="AE1279" t="s">
        <v>639</v>
      </c>
      <c r="AF1279" s="1">
        <v>330.3</v>
      </c>
      <c r="AG1279" t="s">
        <v>531</v>
      </c>
      <c r="AH1279" t="s">
        <v>55</v>
      </c>
      <c r="AI1279" t="s">
        <v>1594</v>
      </c>
    </row>
    <row r="1280" spans="1:35" x14ac:dyDescent="0.25">
      <c r="A1280" t="s">
        <v>1439</v>
      </c>
      <c r="B1280" t="s">
        <v>36</v>
      </c>
      <c r="C1280" t="s">
        <v>1440</v>
      </c>
      <c r="D1280" t="s">
        <v>1510</v>
      </c>
      <c r="E1280" t="s">
        <v>691</v>
      </c>
      <c r="F1280" t="s">
        <v>692</v>
      </c>
      <c r="G1280" t="s">
        <v>693</v>
      </c>
      <c r="H1280" t="s">
        <v>437</v>
      </c>
      <c r="I1280" t="s">
        <v>66</v>
      </c>
      <c r="J1280" t="s">
        <v>66</v>
      </c>
      <c r="K1280" t="s">
        <v>1735</v>
      </c>
      <c r="L1280" t="s">
        <v>222</v>
      </c>
      <c r="M1280" t="s">
        <v>2196</v>
      </c>
      <c r="N1280" t="s">
        <v>224</v>
      </c>
      <c r="O1280" t="s">
        <v>222</v>
      </c>
      <c r="P1280" s="1">
        <v>4.5</v>
      </c>
      <c r="Q1280" t="s">
        <v>49</v>
      </c>
      <c r="R1280" s="1">
        <v>3.3</v>
      </c>
      <c r="S1280" s="1">
        <v>0.7</v>
      </c>
      <c r="T1280" t="s">
        <v>50</v>
      </c>
      <c r="U1280" s="1">
        <v>7.3</v>
      </c>
      <c r="V1280" s="1">
        <v>7.3</v>
      </c>
      <c r="W1280" s="1">
        <v>4.0999999999999996</v>
      </c>
      <c r="X1280" s="1">
        <v>4.0999999999999996</v>
      </c>
      <c r="Y1280" t="s">
        <v>73</v>
      </c>
      <c r="Z1280" t="s">
        <v>309</v>
      </c>
      <c r="AA1280" t="s">
        <v>1351</v>
      </c>
      <c r="AB1280" t="s">
        <v>2129</v>
      </c>
      <c r="AC1280" t="s">
        <v>1606</v>
      </c>
      <c r="AD1280" t="s">
        <v>2130</v>
      </c>
      <c r="AE1280" t="s">
        <v>639</v>
      </c>
      <c r="AF1280" s="1">
        <v>4</v>
      </c>
      <c r="AG1280" t="s">
        <v>531</v>
      </c>
      <c r="AH1280" t="s">
        <v>55</v>
      </c>
      <c r="AI1280" t="s">
        <v>2131</v>
      </c>
    </row>
    <row r="1281" spans="1:35" x14ac:dyDescent="0.25">
      <c r="A1281" t="s">
        <v>1439</v>
      </c>
      <c r="B1281" t="s">
        <v>36</v>
      </c>
      <c r="C1281" t="s">
        <v>1440</v>
      </c>
      <c r="D1281" t="s">
        <v>1515</v>
      </c>
      <c r="E1281" t="s">
        <v>691</v>
      </c>
      <c r="F1281" t="s">
        <v>692</v>
      </c>
      <c r="G1281" t="s">
        <v>693</v>
      </c>
      <c r="H1281" t="s">
        <v>2158</v>
      </c>
      <c r="I1281" t="s">
        <v>90</v>
      </c>
      <c r="J1281" t="s">
        <v>90</v>
      </c>
      <c r="K1281" t="s">
        <v>979</v>
      </c>
      <c r="L1281" t="s">
        <v>980</v>
      </c>
      <c r="M1281" t="s">
        <v>2197</v>
      </c>
      <c r="N1281" t="s">
        <v>982</v>
      </c>
      <c r="O1281" t="s">
        <v>980</v>
      </c>
      <c r="P1281" s="1">
        <v>0.6</v>
      </c>
      <c r="Q1281" t="s">
        <v>49</v>
      </c>
      <c r="R1281" s="1">
        <v>576.6</v>
      </c>
      <c r="S1281" s="1">
        <v>1029.6999499999999</v>
      </c>
      <c r="T1281" t="s">
        <v>50</v>
      </c>
      <c r="U1281" s="1">
        <v>603.9</v>
      </c>
      <c r="V1281" s="1">
        <v>603.9</v>
      </c>
      <c r="W1281" s="1">
        <v>0.4</v>
      </c>
      <c r="X1281" s="1">
        <v>0.4</v>
      </c>
      <c r="Y1281" t="s">
        <v>73</v>
      </c>
      <c r="Z1281" t="s">
        <v>52</v>
      </c>
      <c r="AA1281" t="s">
        <v>1343</v>
      </c>
      <c r="AB1281" t="s">
        <v>2159</v>
      </c>
      <c r="AC1281" t="s">
        <v>1907</v>
      </c>
      <c r="AD1281" t="s">
        <v>2160</v>
      </c>
      <c r="AE1281" t="s">
        <v>1285</v>
      </c>
      <c r="AF1281" s="1">
        <v>26.5</v>
      </c>
      <c r="AG1281" t="s">
        <v>531</v>
      </c>
      <c r="AH1281" t="s">
        <v>55</v>
      </c>
      <c r="AI1281" t="s">
        <v>2161</v>
      </c>
    </row>
    <row r="1282" spans="1:35" x14ac:dyDescent="0.25">
      <c r="A1282" t="s">
        <v>1439</v>
      </c>
      <c r="B1282" t="s">
        <v>36</v>
      </c>
      <c r="C1282" t="s">
        <v>1440</v>
      </c>
      <c r="D1282" t="s">
        <v>1836</v>
      </c>
      <c r="E1282" t="s">
        <v>691</v>
      </c>
      <c r="F1282" t="s">
        <v>692</v>
      </c>
      <c r="G1282" t="s">
        <v>693</v>
      </c>
      <c r="H1282" t="s">
        <v>122</v>
      </c>
      <c r="I1282" t="s">
        <v>66</v>
      </c>
      <c r="J1282" t="s">
        <v>303</v>
      </c>
      <c r="K1282" t="s">
        <v>2198</v>
      </c>
      <c r="L1282" t="s">
        <v>2199</v>
      </c>
      <c r="M1282" t="s">
        <v>2200</v>
      </c>
      <c r="N1282" t="s">
        <v>2201</v>
      </c>
      <c r="O1282" t="s">
        <v>2199</v>
      </c>
      <c r="P1282" s="1">
        <v>1800</v>
      </c>
      <c r="Q1282" t="s">
        <v>72</v>
      </c>
      <c r="R1282" s="1">
        <v>900</v>
      </c>
      <c r="S1282" s="1">
        <v>0.5</v>
      </c>
      <c r="T1282" t="s">
        <v>124</v>
      </c>
      <c r="U1282" s="1">
        <v>931.5</v>
      </c>
      <c r="V1282" s="1">
        <v>931.5</v>
      </c>
      <c r="W1282" s="1">
        <v>14.6</v>
      </c>
      <c r="X1282" s="1">
        <v>14.6</v>
      </c>
      <c r="Y1282" t="s">
        <v>73</v>
      </c>
      <c r="Z1282" t="s">
        <v>309</v>
      </c>
      <c r="AA1282" t="s">
        <v>303</v>
      </c>
      <c r="AB1282" t="s">
        <v>2202</v>
      </c>
      <c r="AC1282" t="s">
        <v>1836</v>
      </c>
      <c r="AD1282" t="s">
        <v>2203</v>
      </c>
      <c r="AE1282" t="s">
        <v>312</v>
      </c>
      <c r="AF1282" s="1">
        <v>22.4</v>
      </c>
      <c r="AG1282" t="s">
        <v>128</v>
      </c>
      <c r="AH1282" t="s">
        <v>55</v>
      </c>
      <c r="AI1282" t="s">
        <v>2204</v>
      </c>
    </row>
    <row r="1283" spans="1:35" x14ac:dyDescent="0.25">
      <c r="A1283" t="s">
        <v>1439</v>
      </c>
      <c r="B1283" t="s">
        <v>36</v>
      </c>
      <c r="C1283" t="s">
        <v>1440</v>
      </c>
      <c r="D1283" t="s">
        <v>1609</v>
      </c>
      <c r="E1283" t="s">
        <v>691</v>
      </c>
      <c r="F1283" t="s">
        <v>692</v>
      </c>
      <c r="G1283" t="s">
        <v>693</v>
      </c>
      <c r="H1283" t="s">
        <v>821</v>
      </c>
      <c r="I1283" t="s">
        <v>66</v>
      </c>
      <c r="J1283" t="s">
        <v>66</v>
      </c>
      <c r="K1283" t="s">
        <v>136</v>
      </c>
      <c r="L1283" t="s">
        <v>137</v>
      </c>
      <c r="M1283" t="s">
        <v>1056</v>
      </c>
      <c r="N1283" t="s">
        <v>139</v>
      </c>
      <c r="O1283" t="s">
        <v>137</v>
      </c>
      <c r="P1283" s="1">
        <v>2</v>
      </c>
      <c r="Q1283" t="s">
        <v>72</v>
      </c>
      <c r="R1283" s="1">
        <v>786.6</v>
      </c>
      <c r="S1283" s="1">
        <v>393.29998999999998</v>
      </c>
      <c r="T1283" t="s">
        <v>50</v>
      </c>
      <c r="U1283" s="1">
        <v>819.4</v>
      </c>
      <c r="V1283" s="1">
        <v>819.4</v>
      </c>
      <c r="W1283" s="1">
        <v>2.5</v>
      </c>
      <c r="X1283" s="1">
        <v>2.5</v>
      </c>
      <c r="Y1283" t="s">
        <v>73</v>
      </c>
      <c r="Z1283" t="s">
        <v>309</v>
      </c>
      <c r="AA1283" t="s">
        <v>74</v>
      </c>
      <c r="AB1283" t="s">
        <v>1610</v>
      </c>
      <c r="AC1283" t="s">
        <v>1611</v>
      </c>
      <c r="AD1283" t="s">
        <v>1612</v>
      </c>
      <c r="AE1283" t="s">
        <v>78</v>
      </c>
      <c r="AF1283" s="1">
        <v>31.8</v>
      </c>
      <c r="AG1283" t="s">
        <v>531</v>
      </c>
      <c r="AH1283" t="s">
        <v>55</v>
      </c>
      <c r="AI1283" t="s">
        <v>1613</v>
      </c>
    </row>
    <row r="1284" spans="1:35" x14ac:dyDescent="0.25">
      <c r="A1284" t="s">
        <v>1439</v>
      </c>
      <c r="B1284" t="s">
        <v>36</v>
      </c>
      <c r="C1284" t="s">
        <v>2205</v>
      </c>
      <c r="D1284" t="s">
        <v>2206</v>
      </c>
      <c r="E1284" t="s">
        <v>837</v>
      </c>
      <c r="F1284" t="s">
        <v>838</v>
      </c>
      <c r="G1284" t="s">
        <v>839</v>
      </c>
      <c r="H1284" t="s">
        <v>437</v>
      </c>
      <c r="I1284" t="s">
        <v>66</v>
      </c>
      <c r="J1284" t="s">
        <v>66</v>
      </c>
      <c r="K1284" t="s">
        <v>438</v>
      </c>
      <c r="L1284" t="s">
        <v>439</v>
      </c>
      <c r="M1284" t="s">
        <v>1359</v>
      </c>
      <c r="N1284" t="s">
        <v>441</v>
      </c>
      <c r="O1284" t="s">
        <v>439</v>
      </c>
      <c r="P1284" s="1">
        <v>72.7</v>
      </c>
      <c r="Q1284" t="s">
        <v>49</v>
      </c>
      <c r="R1284" s="1">
        <v>1548</v>
      </c>
      <c r="S1284" s="1">
        <v>21.3</v>
      </c>
      <c r="T1284" t="s">
        <v>50</v>
      </c>
      <c r="U1284" s="1">
        <v>1814.5</v>
      </c>
      <c r="V1284" s="1">
        <v>1814.5</v>
      </c>
      <c r="W1284" s="1">
        <v>72.599999999999994</v>
      </c>
      <c r="X1284" s="1">
        <v>72.599999999999994</v>
      </c>
      <c r="Y1284" t="s">
        <v>73</v>
      </c>
      <c r="Z1284" t="s">
        <v>309</v>
      </c>
      <c r="AA1284" t="s">
        <v>1351</v>
      </c>
      <c r="AB1284" t="s">
        <v>2207</v>
      </c>
      <c r="AC1284" t="s">
        <v>2208</v>
      </c>
      <c r="AD1284" t="s">
        <v>2209</v>
      </c>
      <c r="AE1284" t="s">
        <v>639</v>
      </c>
      <c r="AF1284" s="1">
        <v>251</v>
      </c>
      <c r="AG1284" t="s">
        <v>842</v>
      </c>
      <c r="AH1284" t="s">
        <v>55</v>
      </c>
      <c r="AI1284" t="s">
        <v>2210</v>
      </c>
    </row>
    <row r="1285" spans="1:35" x14ac:dyDescent="0.25">
      <c r="A1285" t="s">
        <v>1439</v>
      </c>
      <c r="B1285" t="s">
        <v>36</v>
      </c>
      <c r="C1285" t="s">
        <v>2205</v>
      </c>
      <c r="D1285" t="s">
        <v>2206</v>
      </c>
      <c r="E1285" t="s">
        <v>837</v>
      </c>
      <c r="F1285" t="s">
        <v>838</v>
      </c>
      <c r="G1285" t="s">
        <v>839</v>
      </c>
      <c r="H1285" t="s">
        <v>437</v>
      </c>
      <c r="I1285" t="s">
        <v>66</v>
      </c>
      <c r="J1285" t="s">
        <v>66</v>
      </c>
      <c r="K1285" t="s">
        <v>438</v>
      </c>
      <c r="L1285" t="s">
        <v>439</v>
      </c>
      <c r="M1285" t="s">
        <v>1360</v>
      </c>
      <c r="N1285" t="s">
        <v>441</v>
      </c>
      <c r="O1285" t="s">
        <v>439</v>
      </c>
      <c r="P1285" s="1">
        <v>54.6</v>
      </c>
      <c r="Q1285" t="s">
        <v>49</v>
      </c>
      <c r="R1285" s="1">
        <v>1113.5</v>
      </c>
      <c r="S1285" s="1">
        <v>20.399999999999999</v>
      </c>
      <c r="T1285" t="s">
        <v>50</v>
      </c>
      <c r="U1285" s="1">
        <v>1305.2</v>
      </c>
      <c r="V1285" s="1">
        <v>1305.2</v>
      </c>
      <c r="W1285" s="1">
        <v>54.4</v>
      </c>
      <c r="X1285" s="1">
        <v>54.4</v>
      </c>
      <c r="Y1285" t="s">
        <v>73</v>
      </c>
      <c r="Z1285" t="s">
        <v>309</v>
      </c>
      <c r="AA1285" t="s">
        <v>1351</v>
      </c>
      <c r="AB1285" t="s">
        <v>2207</v>
      </c>
      <c r="AC1285" t="s">
        <v>2208</v>
      </c>
      <c r="AD1285" t="s">
        <v>2209</v>
      </c>
      <c r="AE1285" t="s">
        <v>639</v>
      </c>
      <c r="AF1285" s="1">
        <v>180.6</v>
      </c>
      <c r="AG1285" t="s">
        <v>842</v>
      </c>
      <c r="AH1285" t="s">
        <v>55</v>
      </c>
      <c r="AI1285" t="s">
        <v>2210</v>
      </c>
    </row>
    <row r="1286" spans="1:35" x14ac:dyDescent="0.25">
      <c r="A1286" t="s">
        <v>1439</v>
      </c>
      <c r="B1286" t="s">
        <v>36</v>
      </c>
      <c r="C1286" t="s">
        <v>2205</v>
      </c>
      <c r="D1286" t="s">
        <v>2206</v>
      </c>
      <c r="E1286" t="s">
        <v>837</v>
      </c>
      <c r="F1286" t="s">
        <v>838</v>
      </c>
      <c r="G1286" t="s">
        <v>839</v>
      </c>
      <c r="H1286" t="s">
        <v>437</v>
      </c>
      <c r="I1286" t="s">
        <v>66</v>
      </c>
      <c r="J1286" t="s">
        <v>66</v>
      </c>
      <c r="K1286" t="s">
        <v>438</v>
      </c>
      <c r="L1286" t="s">
        <v>439</v>
      </c>
      <c r="M1286" t="s">
        <v>1496</v>
      </c>
      <c r="N1286" t="s">
        <v>441</v>
      </c>
      <c r="O1286" t="s">
        <v>439</v>
      </c>
      <c r="P1286" s="1">
        <v>72.7</v>
      </c>
      <c r="Q1286" t="s">
        <v>49</v>
      </c>
      <c r="R1286" s="1">
        <v>1481.8</v>
      </c>
      <c r="S1286" s="1">
        <v>20.399999999999999</v>
      </c>
      <c r="T1286" t="s">
        <v>50</v>
      </c>
      <c r="U1286" s="1">
        <v>1736.9</v>
      </c>
      <c r="V1286" s="1">
        <v>1736.9</v>
      </c>
      <c r="W1286" s="1">
        <v>72.599999999999994</v>
      </c>
      <c r="X1286" s="1">
        <v>72.599999999999994</v>
      </c>
      <c r="Y1286" t="s">
        <v>73</v>
      </c>
      <c r="Z1286" t="s">
        <v>309</v>
      </c>
      <c r="AA1286" t="s">
        <v>1351</v>
      </c>
      <c r="AB1286" t="s">
        <v>2207</v>
      </c>
      <c r="AC1286" t="s">
        <v>2208</v>
      </c>
      <c r="AD1286" t="s">
        <v>2209</v>
      </c>
      <c r="AE1286" t="s">
        <v>639</v>
      </c>
      <c r="AF1286" s="1">
        <v>240.3</v>
      </c>
      <c r="AG1286" t="s">
        <v>842</v>
      </c>
      <c r="AH1286" t="s">
        <v>55</v>
      </c>
      <c r="AI1286" t="s">
        <v>2210</v>
      </c>
    </row>
    <row r="1287" spans="1:35" x14ac:dyDescent="0.25">
      <c r="A1287" t="s">
        <v>1439</v>
      </c>
      <c r="B1287" t="s">
        <v>36</v>
      </c>
      <c r="C1287" t="s">
        <v>2205</v>
      </c>
      <c r="D1287" t="s">
        <v>2206</v>
      </c>
      <c r="E1287" t="s">
        <v>837</v>
      </c>
      <c r="F1287" t="s">
        <v>838</v>
      </c>
      <c r="G1287" t="s">
        <v>839</v>
      </c>
      <c r="H1287" t="s">
        <v>437</v>
      </c>
      <c r="I1287" t="s">
        <v>66</v>
      </c>
      <c r="J1287" t="s">
        <v>66</v>
      </c>
      <c r="K1287" t="s">
        <v>438</v>
      </c>
      <c r="L1287" t="s">
        <v>439</v>
      </c>
      <c r="M1287" t="s">
        <v>1497</v>
      </c>
      <c r="N1287" t="s">
        <v>441</v>
      </c>
      <c r="O1287" t="s">
        <v>439</v>
      </c>
      <c r="P1287" s="1">
        <v>36.4</v>
      </c>
      <c r="Q1287" t="s">
        <v>49</v>
      </c>
      <c r="R1287" s="1">
        <v>1601.3</v>
      </c>
      <c r="S1287" s="1">
        <v>44</v>
      </c>
      <c r="T1287" t="s">
        <v>50</v>
      </c>
      <c r="U1287" s="1">
        <v>1877</v>
      </c>
      <c r="V1287" s="1">
        <v>1877</v>
      </c>
      <c r="W1287" s="1">
        <v>36.299999999999997</v>
      </c>
      <c r="X1287" s="1">
        <v>36.299999999999997</v>
      </c>
      <c r="Y1287" t="s">
        <v>73</v>
      </c>
      <c r="Z1287" t="s">
        <v>309</v>
      </c>
      <c r="AA1287" t="s">
        <v>1351</v>
      </c>
      <c r="AB1287" t="s">
        <v>2207</v>
      </c>
      <c r="AC1287" t="s">
        <v>2208</v>
      </c>
      <c r="AD1287" t="s">
        <v>2209</v>
      </c>
      <c r="AE1287" t="s">
        <v>639</v>
      </c>
      <c r="AF1287" s="1">
        <v>259.7</v>
      </c>
      <c r="AG1287" t="s">
        <v>842</v>
      </c>
      <c r="AH1287" t="s">
        <v>55</v>
      </c>
      <c r="AI1287" t="s">
        <v>2210</v>
      </c>
    </row>
    <row r="1288" spans="1:35" x14ac:dyDescent="0.25">
      <c r="A1288" t="s">
        <v>1439</v>
      </c>
      <c r="B1288" t="s">
        <v>36</v>
      </c>
      <c r="C1288" t="s">
        <v>2205</v>
      </c>
      <c r="D1288" t="s">
        <v>2206</v>
      </c>
      <c r="E1288" t="s">
        <v>837</v>
      </c>
      <c r="F1288" t="s">
        <v>838</v>
      </c>
      <c r="G1288" t="s">
        <v>839</v>
      </c>
      <c r="H1288" t="s">
        <v>437</v>
      </c>
      <c r="I1288" t="s">
        <v>66</v>
      </c>
      <c r="J1288" t="s">
        <v>66</v>
      </c>
      <c r="K1288" t="s">
        <v>438</v>
      </c>
      <c r="L1288" t="s">
        <v>439</v>
      </c>
      <c r="M1288" t="s">
        <v>1361</v>
      </c>
      <c r="N1288" t="s">
        <v>441</v>
      </c>
      <c r="O1288" t="s">
        <v>439</v>
      </c>
      <c r="P1288" s="1">
        <v>109.1</v>
      </c>
      <c r="Q1288" t="s">
        <v>49</v>
      </c>
      <c r="R1288" s="1">
        <v>3680.6</v>
      </c>
      <c r="S1288" s="1">
        <v>33.700000000000003</v>
      </c>
      <c r="T1288" t="s">
        <v>50</v>
      </c>
      <c r="U1288" s="1">
        <v>4314.3</v>
      </c>
      <c r="V1288" s="1">
        <v>4314.3</v>
      </c>
      <c r="W1288" s="1">
        <v>108.9</v>
      </c>
      <c r="X1288" s="1">
        <v>108.9</v>
      </c>
      <c r="Y1288" t="s">
        <v>73</v>
      </c>
      <c r="Z1288" t="s">
        <v>309</v>
      </c>
      <c r="AA1288" t="s">
        <v>1351</v>
      </c>
      <c r="AB1288" t="s">
        <v>2207</v>
      </c>
      <c r="AC1288" t="s">
        <v>2208</v>
      </c>
      <c r="AD1288" t="s">
        <v>2209</v>
      </c>
      <c r="AE1288" t="s">
        <v>639</v>
      </c>
      <c r="AF1288" s="1">
        <v>596.9</v>
      </c>
      <c r="AG1288" t="s">
        <v>842</v>
      </c>
      <c r="AH1288" t="s">
        <v>55</v>
      </c>
      <c r="AI1288" t="s">
        <v>2210</v>
      </c>
    </row>
    <row r="1289" spans="1:35" x14ac:dyDescent="0.25">
      <c r="A1289" t="s">
        <v>1439</v>
      </c>
      <c r="B1289" t="s">
        <v>36</v>
      </c>
      <c r="C1289" t="s">
        <v>2205</v>
      </c>
      <c r="D1289" t="s">
        <v>2206</v>
      </c>
      <c r="E1289" t="s">
        <v>837</v>
      </c>
      <c r="F1289" t="s">
        <v>838</v>
      </c>
      <c r="G1289" t="s">
        <v>839</v>
      </c>
      <c r="H1289" t="s">
        <v>437</v>
      </c>
      <c r="I1289" t="s">
        <v>66</v>
      </c>
      <c r="J1289" t="s">
        <v>66</v>
      </c>
      <c r="K1289" t="s">
        <v>438</v>
      </c>
      <c r="L1289" t="s">
        <v>439</v>
      </c>
      <c r="M1289" t="s">
        <v>1499</v>
      </c>
      <c r="N1289" t="s">
        <v>441</v>
      </c>
      <c r="O1289" t="s">
        <v>439</v>
      </c>
      <c r="P1289" s="1">
        <v>54.6</v>
      </c>
      <c r="Q1289" t="s">
        <v>49</v>
      </c>
      <c r="R1289" s="1">
        <v>1318.7</v>
      </c>
      <c r="S1289" s="1">
        <v>24.2</v>
      </c>
      <c r="T1289" t="s">
        <v>50</v>
      </c>
      <c r="U1289" s="1">
        <v>1545.7</v>
      </c>
      <c r="V1289" s="1">
        <v>1545.7</v>
      </c>
      <c r="W1289" s="1">
        <v>54.4</v>
      </c>
      <c r="X1289" s="1">
        <v>54.4</v>
      </c>
      <c r="Y1289" t="s">
        <v>73</v>
      </c>
      <c r="Z1289" t="s">
        <v>309</v>
      </c>
      <c r="AA1289" t="s">
        <v>1351</v>
      </c>
      <c r="AB1289" t="s">
        <v>2207</v>
      </c>
      <c r="AC1289" t="s">
        <v>2208</v>
      </c>
      <c r="AD1289" t="s">
        <v>2209</v>
      </c>
      <c r="AE1289" t="s">
        <v>639</v>
      </c>
      <c r="AF1289" s="1">
        <v>213.8</v>
      </c>
      <c r="AG1289" t="s">
        <v>842</v>
      </c>
      <c r="AH1289" t="s">
        <v>55</v>
      </c>
      <c r="AI1289" t="s">
        <v>2210</v>
      </c>
    </row>
    <row r="1290" spans="1:35" x14ac:dyDescent="0.25">
      <c r="A1290" t="s">
        <v>1439</v>
      </c>
      <c r="B1290" t="s">
        <v>36</v>
      </c>
      <c r="C1290" t="s">
        <v>2205</v>
      </c>
      <c r="D1290" t="s">
        <v>2206</v>
      </c>
      <c r="E1290" t="s">
        <v>837</v>
      </c>
      <c r="F1290" t="s">
        <v>838</v>
      </c>
      <c r="G1290" t="s">
        <v>839</v>
      </c>
      <c r="H1290" t="s">
        <v>437</v>
      </c>
      <c r="I1290" t="s">
        <v>66</v>
      </c>
      <c r="J1290" t="s">
        <v>66</v>
      </c>
      <c r="K1290" t="s">
        <v>438</v>
      </c>
      <c r="L1290" t="s">
        <v>439</v>
      </c>
      <c r="M1290" t="s">
        <v>1362</v>
      </c>
      <c r="N1290" t="s">
        <v>441</v>
      </c>
      <c r="O1290" t="s">
        <v>439</v>
      </c>
      <c r="P1290" s="1">
        <v>109.1</v>
      </c>
      <c r="Q1290" t="s">
        <v>49</v>
      </c>
      <c r="R1290" s="1">
        <v>1844.6</v>
      </c>
      <c r="S1290" s="1">
        <v>16.899999999999999</v>
      </c>
      <c r="T1290" t="s">
        <v>50</v>
      </c>
      <c r="U1290" s="1">
        <v>2162.1999999999998</v>
      </c>
      <c r="V1290" s="1">
        <v>2162.1999999999998</v>
      </c>
      <c r="W1290" s="1">
        <v>108.9</v>
      </c>
      <c r="X1290" s="1">
        <v>108.9</v>
      </c>
      <c r="Y1290" t="s">
        <v>73</v>
      </c>
      <c r="Z1290" t="s">
        <v>309</v>
      </c>
      <c r="AA1290" t="s">
        <v>1351</v>
      </c>
      <c r="AB1290" t="s">
        <v>2207</v>
      </c>
      <c r="AC1290" t="s">
        <v>2208</v>
      </c>
      <c r="AD1290" t="s">
        <v>2209</v>
      </c>
      <c r="AE1290" t="s">
        <v>639</v>
      </c>
      <c r="AF1290" s="1">
        <v>299.10000000000002</v>
      </c>
      <c r="AG1290" t="s">
        <v>842</v>
      </c>
      <c r="AH1290" t="s">
        <v>55</v>
      </c>
      <c r="AI1290" t="s">
        <v>2210</v>
      </c>
    </row>
    <row r="1291" spans="1:35" x14ac:dyDescent="0.25">
      <c r="A1291" t="s">
        <v>1439</v>
      </c>
      <c r="B1291" t="s">
        <v>36</v>
      </c>
      <c r="C1291" t="s">
        <v>2205</v>
      </c>
      <c r="D1291" t="s">
        <v>2206</v>
      </c>
      <c r="E1291" t="s">
        <v>837</v>
      </c>
      <c r="F1291" t="s">
        <v>838</v>
      </c>
      <c r="G1291" t="s">
        <v>839</v>
      </c>
      <c r="H1291" t="s">
        <v>437</v>
      </c>
      <c r="I1291" t="s">
        <v>66</v>
      </c>
      <c r="J1291" t="s">
        <v>66</v>
      </c>
      <c r="K1291" t="s">
        <v>438</v>
      </c>
      <c r="L1291" t="s">
        <v>439</v>
      </c>
      <c r="M1291" t="s">
        <v>1501</v>
      </c>
      <c r="N1291" t="s">
        <v>441</v>
      </c>
      <c r="O1291" t="s">
        <v>439</v>
      </c>
      <c r="P1291" s="1">
        <v>54.6</v>
      </c>
      <c r="Q1291" t="s">
        <v>49</v>
      </c>
      <c r="R1291" s="1">
        <v>1417</v>
      </c>
      <c r="S1291" s="1">
        <v>26</v>
      </c>
      <c r="T1291" t="s">
        <v>50</v>
      </c>
      <c r="U1291" s="1">
        <v>1660.9</v>
      </c>
      <c r="V1291" s="1">
        <v>1660.9</v>
      </c>
      <c r="W1291" s="1">
        <v>54.4</v>
      </c>
      <c r="X1291" s="1">
        <v>54.4</v>
      </c>
      <c r="Y1291" t="s">
        <v>73</v>
      </c>
      <c r="Z1291" t="s">
        <v>309</v>
      </c>
      <c r="AA1291" t="s">
        <v>1351</v>
      </c>
      <c r="AB1291" t="s">
        <v>2207</v>
      </c>
      <c r="AC1291" t="s">
        <v>2208</v>
      </c>
      <c r="AD1291" t="s">
        <v>2209</v>
      </c>
      <c r="AE1291" t="s">
        <v>639</v>
      </c>
      <c r="AF1291" s="1">
        <v>229.8</v>
      </c>
      <c r="AG1291" t="s">
        <v>842</v>
      </c>
      <c r="AH1291" t="s">
        <v>55</v>
      </c>
      <c r="AI1291" t="s">
        <v>2210</v>
      </c>
    </row>
    <row r="1292" spans="1:35" x14ac:dyDescent="0.25">
      <c r="A1292" t="s">
        <v>1439</v>
      </c>
      <c r="B1292" t="s">
        <v>36</v>
      </c>
      <c r="C1292" t="s">
        <v>2205</v>
      </c>
      <c r="D1292" t="s">
        <v>2206</v>
      </c>
      <c r="E1292" t="s">
        <v>837</v>
      </c>
      <c r="F1292" t="s">
        <v>838</v>
      </c>
      <c r="G1292" t="s">
        <v>839</v>
      </c>
      <c r="H1292" t="s">
        <v>437</v>
      </c>
      <c r="I1292" t="s">
        <v>66</v>
      </c>
      <c r="J1292" t="s">
        <v>66</v>
      </c>
      <c r="K1292" t="s">
        <v>1364</v>
      </c>
      <c r="L1292" t="s">
        <v>1365</v>
      </c>
      <c r="M1292" t="s">
        <v>1366</v>
      </c>
      <c r="N1292" t="s">
        <v>1367</v>
      </c>
      <c r="O1292" t="s">
        <v>1365</v>
      </c>
      <c r="P1292" s="1">
        <v>90.9</v>
      </c>
      <c r="Q1292" t="s">
        <v>49</v>
      </c>
      <c r="R1292" s="1">
        <v>1692</v>
      </c>
      <c r="S1292" s="1">
        <v>18.600000000000001</v>
      </c>
      <c r="T1292" t="s">
        <v>50</v>
      </c>
      <c r="U1292" s="1">
        <v>1983.3</v>
      </c>
      <c r="V1292" s="1">
        <v>1983.3</v>
      </c>
      <c r="W1292" s="1">
        <v>90.7</v>
      </c>
      <c r="X1292" s="1">
        <v>90.7</v>
      </c>
      <c r="Y1292" t="s">
        <v>73</v>
      </c>
      <c r="Z1292" t="s">
        <v>309</v>
      </c>
      <c r="AA1292" t="s">
        <v>1351</v>
      </c>
      <c r="AB1292" t="s">
        <v>2207</v>
      </c>
      <c r="AC1292" t="s">
        <v>2208</v>
      </c>
      <c r="AD1292" t="s">
        <v>2209</v>
      </c>
      <c r="AE1292" t="s">
        <v>639</v>
      </c>
      <c r="AF1292" s="1">
        <v>274.39999999999998</v>
      </c>
      <c r="AG1292" t="s">
        <v>842</v>
      </c>
      <c r="AH1292" t="s">
        <v>55</v>
      </c>
      <c r="AI1292" t="s">
        <v>2210</v>
      </c>
    </row>
    <row r="1293" spans="1:35" x14ac:dyDescent="0.25">
      <c r="A1293" t="s">
        <v>1439</v>
      </c>
      <c r="B1293" t="s">
        <v>36</v>
      </c>
      <c r="C1293" t="s">
        <v>2205</v>
      </c>
      <c r="D1293" t="s">
        <v>2211</v>
      </c>
      <c r="E1293" t="s">
        <v>837</v>
      </c>
      <c r="F1293" t="s">
        <v>838</v>
      </c>
      <c r="G1293" t="s">
        <v>839</v>
      </c>
      <c r="H1293" t="s">
        <v>519</v>
      </c>
      <c r="I1293" t="s">
        <v>96</v>
      </c>
      <c r="J1293" t="s">
        <v>96</v>
      </c>
      <c r="K1293" t="s">
        <v>239</v>
      </c>
      <c r="L1293" t="s">
        <v>240</v>
      </c>
      <c r="M1293" t="s">
        <v>2212</v>
      </c>
      <c r="N1293" t="s">
        <v>242</v>
      </c>
      <c r="O1293" t="s">
        <v>243</v>
      </c>
      <c r="P1293" s="1">
        <v>2577.9</v>
      </c>
      <c r="Q1293" t="s">
        <v>49</v>
      </c>
      <c r="R1293" s="1">
        <v>6151.7</v>
      </c>
      <c r="S1293" s="1">
        <v>2.4</v>
      </c>
      <c r="T1293" t="s">
        <v>50</v>
      </c>
      <c r="U1293" s="1">
        <v>6634</v>
      </c>
      <c r="V1293" s="1">
        <v>6634</v>
      </c>
      <c r="W1293" s="1">
        <v>2390</v>
      </c>
      <c r="X1293" s="1">
        <v>2390</v>
      </c>
      <c r="Y1293" t="s">
        <v>113</v>
      </c>
      <c r="Z1293" t="s">
        <v>114</v>
      </c>
      <c r="AA1293" t="s">
        <v>521</v>
      </c>
      <c r="AB1293" t="s">
        <v>2213</v>
      </c>
      <c r="AC1293" t="s">
        <v>2214</v>
      </c>
      <c r="AD1293" t="s">
        <v>2215</v>
      </c>
      <c r="AE1293" t="s">
        <v>524</v>
      </c>
      <c r="AF1293" s="1">
        <v>420.8</v>
      </c>
      <c r="AG1293" t="s">
        <v>842</v>
      </c>
      <c r="AH1293" t="s">
        <v>524</v>
      </c>
      <c r="AI1293" t="s">
        <v>2216</v>
      </c>
    </row>
    <row r="1294" spans="1:35" x14ac:dyDescent="0.25">
      <c r="A1294" t="s">
        <v>1439</v>
      </c>
      <c r="B1294" t="s">
        <v>36</v>
      </c>
      <c r="C1294" t="s">
        <v>2205</v>
      </c>
      <c r="D1294" t="s">
        <v>2211</v>
      </c>
      <c r="E1294" t="s">
        <v>837</v>
      </c>
      <c r="F1294" t="s">
        <v>838</v>
      </c>
      <c r="G1294" t="s">
        <v>839</v>
      </c>
      <c r="H1294" t="s">
        <v>519</v>
      </c>
      <c r="I1294" t="s">
        <v>96</v>
      </c>
      <c r="J1294" t="s">
        <v>96</v>
      </c>
      <c r="K1294" t="s">
        <v>239</v>
      </c>
      <c r="L1294" t="s">
        <v>240</v>
      </c>
      <c r="M1294" t="s">
        <v>2217</v>
      </c>
      <c r="N1294" t="s">
        <v>242</v>
      </c>
      <c r="O1294" t="s">
        <v>243</v>
      </c>
      <c r="P1294" s="1">
        <v>1833.7</v>
      </c>
      <c r="Q1294" t="s">
        <v>49</v>
      </c>
      <c r="R1294" s="1">
        <v>4375.7</v>
      </c>
      <c r="S1294" s="1">
        <v>2.4</v>
      </c>
      <c r="T1294" t="s">
        <v>50</v>
      </c>
      <c r="U1294" s="1">
        <v>4718.8</v>
      </c>
      <c r="V1294" s="1">
        <v>4718.8</v>
      </c>
      <c r="W1294" s="1">
        <v>1700</v>
      </c>
      <c r="X1294" s="1">
        <v>1700</v>
      </c>
      <c r="Y1294" t="s">
        <v>113</v>
      </c>
      <c r="Z1294" t="s">
        <v>114</v>
      </c>
      <c r="AA1294" t="s">
        <v>521</v>
      </c>
      <c r="AB1294" t="s">
        <v>2213</v>
      </c>
      <c r="AC1294" t="s">
        <v>2214</v>
      </c>
      <c r="AD1294" t="s">
        <v>2215</v>
      </c>
      <c r="AE1294" t="s">
        <v>524</v>
      </c>
      <c r="AF1294" s="1">
        <v>299.3</v>
      </c>
      <c r="AG1294" t="s">
        <v>842</v>
      </c>
      <c r="AH1294" t="s">
        <v>524</v>
      </c>
      <c r="AI1294" t="s">
        <v>2216</v>
      </c>
    </row>
    <row r="1295" spans="1:35" x14ac:dyDescent="0.25">
      <c r="A1295" t="s">
        <v>1439</v>
      </c>
      <c r="B1295" t="s">
        <v>36</v>
      </c>
      <c r="C1295" t="s">
        <v>2205</v>
      </c>
      <c r="D1295" t="s">
        <v>2211</v>
      </c>
      <c r="E1295" t="s">
        <v>837</v>
      </c>
      <c r="F1295" t="s">
        <v>838</v>
      </c>
      <c r="G1295" t="s">
        <v>839</v>
      </c>
      <c r="H1295" t="s">
        <v>519</v>
      </c>
      <c r="I1295" t="s">
        <v>96</v>
      </c>
      <c r="J1295" t="s">
        <v>96</v>
      </c>
      <c r="K1295" t="s">
        <v>239</v>
      </c>
      <c r="L1295" t="s">
        <v>240</v>
      </c>
      <c r="M1295" t="s">
        <v>2218</v>
      </c>
      <c r="N1295" t="s">
        <v>242</v>
      </c>
      <c r="O1295" t="s">
        <v>243</v>
      </c>
      <c r="P1295" s="1">
        <v>1009.6</v>
      </c>
      <c r="Q1295" t="s">
        <v>49</v>
      </c>
      <c r="R1295" s="1">
        <v>2409.1999999999998</v>
      </c>
      <c r="S1295" s="1">
        <v>2.4</v>
      </c>
      <c r="T1295" t="s">
        <v>50</v>
      </c>
      <c r="U1295" s="1">
        <v>2598.1</v>
      </c>
      <c r="V1295" s="1">
        <v>2598.1</v>
      </c>
      <c r="W1295" s="1">
        <v>936</v>
      </c>
      <c r="X1295" s="1">
        <v>936</v>
      </c>
      <c r="Y1295" t="s">
        <v>113</v>
      </c>
      <c r="Z1295" t="s">
        <v>114</v>
      </c>
      <c r="AA1295" t="s">
        <v>521</v>
      </c>
      <c r="AB1295" t="s">
        <v>2213</v>
      </c>
      <c r="AC1295" t="s">
        <v>2214</v>
      </c>
      <c r="AD1295" t="s">
        <v>2215</v>
      </c>
      <c r="AE1295" t="s">
        <v>524</v>
      </c>
      <c r="AF1295" s="1">
        <v>164.8</v>
      </c>
      <c r="AG1295" t="s">
        <v>842</v>
      </c>
      <c r="AH1295" t="s">
        <v>524</v>
      </c>
      <c r="AI1295" t="s">
        <v>2216</v>
      </c>
    </row>
    <row r="1296" spans="1:35" x14ac:dyDescent="0.25">
      <c r="A1296" t="s">
        <v>1439</v>
      </c>
      <c r="B1296" t="s">
        <v>36</v>
      </c>
      <c r="C1296" t="s">
        <v>2205</v>
      </c>
      <c r="D1296" t="s">
        <v>2211</v>
      </c>
      <c r="E1296" t="s">
        <v>837</v>
      </c>
      <c r="F1296" t="s">
        <v>838</v>
      </c>
      <c r="G1296" t="s">
        <v>839</v>
      </c>
      <c r="H1296" t="s">
        <v>519</v>
      </c>
      <c r="I1296" t="s">
        <v>96</v>
      </c>
      <c r="J1296" t="s">
        <v>96</v>
      </c>
      <c r="K1296" t="s">
        <v>239</v>
      </c>
      <c r="L1296" t="s">
        <v>240</v>
      </c>
      <c r="M1296" t="s">
        <v>2219</v>
      </c>
      <c r="N1296" t="s">
        <v>242</v>
      </c>
      <c r="O1296" t="s">
        <v>243</v>
      </c>
      <c r="P1296" s="1">
        <v>1380.6</v>
      </c>
      <c r="Q1296" t="s">
        <v>49</v>
      </c>
      <c r="R1296" s="1">
        <v>3294.7</v>
      </c>
      <c r="S1296" s="1">
        <v>2.4</v>
      </c>
      <c r="T1296" t="s">
        <v>50</v>
      </c>
      <c r="U1296" s="1">
        <v>3553</v>
      </c>
      <c r="V1296" s="1">
        <v>3553</v>
      </c>
      <c r="W1296" s="1">
        <v>1280</v>
      </c>
      <c r="X1296" s="1">
        <v>1280</v>
      </c>
      <c r="Y1296" t="s">
        <v>113</v>
      </c>
      <c r="Z1296" t="s">
        <v>114</v>
      </c>
      <c r="AA1296" t="s">
        <v>521</v>
      </c>
      <c r="AB1296" t="s">
        <v>2213</v>
      </c>
      <c r="AC1296" t="s">
        <v>2214</v>
      </c>
      <c r="AD1296" t="s">
        <v>2215</v>
      </c>
      <c r="AE1296" t="s">
        <v>524</v>
      </c>
      <c r="AF1296" s="1">
        <v>225.3</v>
      </c>
      <c r="AG1296" t="s">
        <v>842</v>
      </c>
      <c r="AH1296" t="s">
        <v>524</v>
      </c>
      <c r="AI1296" t="s">
        <v>2216</v>
      </c>
    </row>
    <row r="1297" spans="1:35" x14ac:dyDescent="0.25">
      <c r="A1297" t="s">
        <v>1439</v>
      </c>
      <c r="B1297" t="s">
        <v>36</v>
      </c>
      <c r="C1297" t="s">
        <v>2205</v>
      </c>
      <c r="D1297" t="s">
        <v>2211</v>
      </c>
      <c r="E1297" t="s">
        <v>837</v>
      </c>
      <c r="F1297" t="s">
        <v>838</v>
      </c>
      <c r="G1297" t="s">
        <v>839</v>
      </c>
      <c r="H1297" t="s">
        <v>519</v>
      </c>
      <c r="I1297" t="s">
        <v>96</v>
      </c>
      <c r="J1297" t="s">
        <v>96</v>
      </c>
      <c r="K1297" t="s">
        <v>239</v>
      </c>
      <c r="L1297" t="s">
        <v>240</v>
      </c>
      <c r="M1297" t="s">
        <v>2220</v>
      </c>
      <c r="N1297" t="s">
        <v>242</v>
      </c>
      <c r="O1297" t="s">
        <v>243</v>
      </c>
      <c r="P1297" s="1">
        <v>1613.6</v>
      </c>
      <c r="Q1297" t="s">
        <v>49</v>
      </c>
      <c r="R1297" s="1">
        <v>3850.6</v>
      </c>
      <c r="S1297" s="1">
        <v>2.4</v>
      </c>
      <c r="T1297" t="s">
        <v>50</v>
      </c>
      <c r="U1297" s="1">
        <v>4152.5</v>
      </c>
      <c r="V1297" s="1">
        <v>4152.5</v>
      </c>
      <c r="W1297" s="1">
        <v>1496</v>
      </c>
      <c r="X1297" s="1">
        <v>1496</v>
      </c>
      <c r="Y1297" t="s">
        <v>113</v>
      </c>
      <c r="Z1297" t="s">
        <v>114</v>
      </c>
      <c r="AA1297" t="s">
        <v>521</v>
      </c>
      <c r="AB1297" t="s">
        <v>2213</v>
      </c>
      <c r="AC1297" t="s">
        <v>2214</v>
      </c>
      <c r="AD1297" t="s">
        <v>2215</v>
      </c>
      <c r="AE1297" t="s">
        <v>524</v>
      </c>
      <c r="AF1297" s="1">
        <v>263.39999999999998</v>
      </c>
      <c r="AG1297" t="s">
        <v>842</v>
      </c>
      <c r="AH1297" t="s">
        <v>524</v>
      </c>
      <c r="AI1297" t="s">
        <v>2216</v>
      </c>
    </row>
    <row r="1298" spans="1:35" x14ac:dyDescent="0.25">
      <c r="A1298" t="s">
        <v>1439</v>
      </c>
      <c r="B1298" t="s">
        <v>36</v>
      </c>
      <c r="C1298" t="s">
        <v>2205</v>
      </c>
      <c r="D1298" t="s">
        <v>2211</v>
      </c>
      <c r="E1298" t="s">
        <v>837</v>
      </c>
      <c r="F1298" t="s">
        <v>838</v>
      </c>
      <c r="G1298" t="s">
        <v>839</v>
      </c>
      <c r="H1298" t="s">
        <v>519</v>
      </c>
      <c r="I1298" t="s">
        <v>96</v>
      </c>
      <c r="J1298" t="s">
        <v>96</v>
      </c>
      <c r="K1298" t="s">
        <v>239</v>
      </c>
      <c r="L1298" t="s">
        <v>240</v>
      </c>
      <c r="M1298" t="s">
        <v>2221</v>
      </c>
      <c r="N1298" t="s">
        <v>242</v>
      </c>
      <c r="O1298" t="s">
        <v>243</v>
      </c>
      <c r="P1298" s="1">
        <v>2114.1</v>
      </c>
      <c r="Q1298" t="s">
        <v>49</v>
      </c>
      <c r="R1298" s="1">
        <v>5044.8999999999996</v>
      </c>
      <c r="S1298" s="1">
        <v>2.4</v>
      </c>
      <c r="T1298" t="s">
        <v>50</v>
      </c>
      <c r="U1298" s="1">
        <v>5440.4</v>
      </c>
      <c r="V1298" s="1">
        <v>5440.4</v>
      </c>
      <c r="W1298" s="1">
        <v>1960</v>
      </c>
      <c r="X1298" s="1">
        <v>1960</v>
      </c>
      <c r="Y1298" t="s">
        <v>113</v>
      </c>
      <c r="Z1298" t="s">
        <v>114</v>
      </c>
      <c r="AA1298" t="s">
        <v>521</v>
      </c>
      <c r="AB1298" t="s">
        <v>2213</v>
      </c>
      <c r="AC1298" t="s">
        <v>2214</v>
      </c>
      <c r="AD1298" t="s">
        <v>2215</v>
      </c>
      <c r="AE1298" t="s">
        <v>524</v>
      </c>
      <c r="AF1298" s="1">
        <v>345.1</v>
      </c>
      <c r="AG1298" t="s">
        <v>842</v>
      </c>
      <c r="AH1298" t="s">
        <v>524</v>
      </c>
      <c r="AI1298" t="s">
        <v>2216</v>
      </c>
    </row>
    <row r="1299" spans="1:35" x14ac:dyDescent="0.25">
      <c r="A1299" t="s">
        <v>1439</v>
      </c>
      <c r="B1299" t="s">
        <v>36</v>
      </c>
      <c r="C1299" t="s">
        <v>2205</v>
      </c>
      <c r="D1299" t="s">
        <v>2211</v>
      </c>
      <c r="E1299" t="s">
        <v>837</v>
      </c>
      <c r="F1299" t="s">
        <v>838</v>
      </c>
      <c r="G1299" t="s">
        <v>839</v>
      </c>
      <c r="H1299" t="s">
        <v>519</v>
      </c>
      <c r="I1299" t="s">
        <v>96</v>
      </c>
      <c r="J1299" t="s">
        <v>96</v>
      </c>
      <c r="K1299" t="s">
        <v>239</v>
      </c>
      <c r="L1299" t="s">
        <v>240</v>
      </c>
      <c r="M1299" t="s">
        <v>2222</v>
      </c>
      <c r="N1299" t="s">
        <v>242</v>
      </c>
      <c r="O1299" t="s">
        <v>243</v>
      </c>
      <c r="P1299" s="1">
        <v>2135.6999999999998</v>
      </c>
      <c r="Q1299" t="s">
        <v>49</v>
      </c>
      <c r="R1299" s="1">
        <v>5096.3999999999996</v>
      </c>
      <c r="S1299" s="1">
        <v>2.4</v>
      </c>
      <c r="T1299" t="s">
        <v>50</v>
      </c>
      <c r="U1299" s="1">
        <v>5496</v>
      </c>
      <c r="V1299" s="1">
        <v>5496</v>
      </c>
      <c r="W1299" s="1">
        <v>1980</v>
      </c>
      <c r="X1299" s="1">
        <v>1980</v>
      </c>
      <c r="Y1299" t="s">
        <v>113</v>
      </c>
      <c r="Z1299" t="s">
        <v>114</v>
      </c>
      <c r="AA1299" t="s">
        <v>521</v>
      </c>
      <c r="AB1299" t="s">
        <v>2213</v>
      </c>
      <c r="AC1299" t="s">
        <v>2214</v>
      </c>
      <c r="AD1299" t="s">
        <v>2215</v>
      </c>
      <c r="AE1299" t="s">
        <v>524</v>
      </c>
      <c r="AF1299" s="1">
        <v>348.6</v>
      </c>
      <c r="AG1299" t="s">
        <v>842</v>
      </c>
      <c r="AH1299" t="s">
        <v>524</v>
      </c>
      <c r="AI1299" t="s">
        <v>2216</v>
      </c>
    </row>
    <row r="1300" spans="1:35" x14ac:dyDescent="0.25">
      <c r="A1300" t="s">
        <v>1439</v>
      </c>
      <c r="B1300" t="s">
        <v>36</v>
      </c>
      <c r="C1300" t="s">
        <v>2205</v>
      </c>
      <c r="D1300" t="s">
        <v>2211</v>
      </c>
      <c r="E1300" t="s">
        <v>837</v>
      </c>
      <c r="F1300" t="s">
        <v>838</v>
      </c>
      <c r="G1300" t="s">
        <v>839</v>
      </c>
      <c r="H1300" t="s">
        <v>519</v>
      </c>
      <c r="I1300" t="s">
        <v>96</v>
      </c>
      <c r="J1300" t="s">
        <v>96</v>
      </c>
      <c r="K1300" t="s">
        <v>239</v>
      </c>
      <c r="L1300" t="s">
        <v>240</v>
      </c>
      <c r="M1300" t="s">
        <v>2223</v>
      </c>
      <c r="N1300" t="s">
        <v>242</v>
      </c>
      <c r="O1300" t="s">
        <v>243</v>
      </c>
      <c r="P1300" s="1">
        <v>2189.6</v>
      </c>
      <c r="Q1300" t="s">
        <v>49</v>
      </c>
      <c r="R1300" s="1">
        <v>5225.1000000000004</v>
      </c>
      <c r="S1300" s="1">
        <v>2.4</v>
      </c>
      <c r="T1300" t="s">
        <v>50</v>
      </c>
      <c r="U1300" s="1">
        <v>5634.8</v>
      </c>
      <c r="V1300" s="1">
        <v>5634.8</v>
      </c>
      <c r="W1300" s="1">
        <v>2030</v>
      </c>
      <c r="X1300" s="1">
        <v>2030</v>
      </c>
      <c r="Y1300" t="s">
        <v>113</v>
      </c>
      <c r="Z1300" t="s">
        <v>114</v>
      </c>
      <c r="AA1300" t="s">
        <v>521</v>
      </c>
      <c r="AB1300" t="s">
        <v>2213</v>
      </c>
      <c r="AC1300" t="s">
        <v>2214</v>
      </c>
      <c r="AD1300" t="s">
        <v>2215</v>
      </c>
      <c r="AE1300" t="s">
        <v>524</v>
      </c>
      <c r="AF1300" s="1">
        <v>357.4</v>
      </c>
      <c r="AG1300" t="s">
        <v>842</v>
      </c>
      <c r="AH1300" t="s">
        <v>524</v>
      </c>
      <c r="AI1300" t="s">
        <v>2216</v>
      </c>
    </row>
    <row r="1301" spans="1:35" x14ac:dyDescent="0.25">
      <c r="A1301" t="s">
        <v>1439</v>
      </c>
      <c r="B1301" t="s">
        <v>36</v>
      </c>
      <c r="C1301" t="s">
        <v>2205</v>
      </c>
      <c r="D1301" t="s">
        <v>2211</v>
      </c>
      <c r="E1301" t="s">
        <v>837</v>
      </c>
      <c r="F1301" t="s">
        <v>838</v>
      </c>
      <c r="G1301" t="s">
        <v>839</v>
      </c>
      <c r="H1301" t="s">
        <v>519</v>
      </c>
      <c r="I1301" t="s">
        <v>96</v>
      </c>
      <c r="J1301" t="s">
        <v>96</v>
      </c>
      <c r="K1301" t="s">
        <v>239</v>
      </c>
      <c r="L1301" t="s">
        <v>240</v>
      </c>
      <c r="M1301" t="s">
        <v>2223</v>
      </c>
      <c r="N1301" t="s">
        <v>242</v>
      </c>
      <c r="O1301" t="s">
        <v>243</v>
      </c>
      <c r="P1301" s="1">
        <v>420.7</v>
      </c>
      <c r="Q1301" t="s">
        <v>49</v>
      </c>
      <c r="R1301" s="1">
        <v>1003.8</v>
      </c>
      <c r="S1301" s="1">
        <v>2.4</v>
      </c>
      <c r="T1301" t="s">
        <v>50</v>
      </c>
      <c r="U1301" s="1">
        <v>1082.5</v>
      </c>
      <c r="V1301" s="1">
        <v>1082.5</v>
      </c>
      <c r="W1301" s="1">
        <v>390</v>
      </c>
      <c r="X1301" s="1">
        <v>390</v>
      </c>
      <c r="Y1301" t="s">
        <v>113</v>
      </c>
      <c r="Z1301" t="s">
        <v>114</v>
      </c>
      <c r="AA1301" t="s">
        <v>521</v>
      </c>
      <c r="AB1301" t="s">
        <v>2213</v>
      </c>
      <c r="AC1301" t="s">
        <v>2214</v>
      </c>
      <c r="AD1301" t="s">
        <v>2215</v>
      </c>
      <c r="AE1301" t="s">
        <v>524</v>
      </c>
      <c r="AF1301" s="1">
        <v>68.7</v>
      </c>
      <c r="AG1301" t="s">
        <v>842</v>
      </c>
      <c r="AH1301" t="s">
        <v>524</v>
      </c>
      <c r="AI1301" t="s">
        <v>2216</v>
      </c>
    </row>
    <row r="1302" spans="1:35" x14ac:dyDescent="0.25">
      <c r="A1302" t="s">
        <v>1439</v>
      </c>
      <c r="B1302" t="s">
        <v>36</v>
      </c>
      <c r="C1302" t="s">
        <v>2205</v>
      </c>
      <c r="D1302" t="s">
        <v>2211</v>
      </c>
      <c r="E1302" t="s">
        <v>837</v>
      </c>
      <c r="F1302" t="s">
        <v>838</v>
      </c>
      <c r="G1302" t="s">
        <v>839</v>
      </c>
      <c r="H1302" t="s">
        <v>519</v>
      </c>
      <c r="I1302" t="s">
        <v>96</v>
      </c>
      <c r="J1302" t="s">
        <v>96</v>
      </c>
      <c r="K1302" t="s">
        <v>239</v>
      </c>
      <c r="L1302" t="s">
        <v>240</v>
      </c>
      <c r="M1302" t="s">
        <v>2224</v>
      </c>
      <c r="N1302" t="s">
        <v>242</v>
      </c>
      <c r="O1302" t="s">
        <v>243</v>
      </c>
      <c r="P1302" s="1">
        <v>768</v>
      </c>
      <c r="Q1302" t="s">
        <v>49</v>
      </c>
      <c r="R1302" s="1">
        <v>1832.7</v>
      </c>
      <c r="S1302" s="1">
        <v>2.4</v>
      </c>
      <c r="T1302" t="s">
        <v>50</v>
      </c>
      <c r="U1302" s="1">
        <v>1976.3</v>
      </c>
      <c r="V1302" s="1">
        <v>1976.3</v>
      </c>
      <c r="W1302" s="1">
        <v>712</v>
      </c>
      <c r="X1302" s="1">
        <v>712</v>
      </c>
      <c r="Y1302" t="s">
        <v>113</v>
      </c>
      <c r="Z1302" t="s">
        <v>114</v>
      </c>
      <c r="AA1302" t="s">
        <v>521</v>
      </c>
      <c r="AB1302" t="s">
        <v>2213</v>
      </c>
      <c r="AC1302" t="s">
        <v>2214</v>
      </c>
      <c r="AD1302" t="s">
        <v>2215</v>
      </c>
      <c r="AE1302" t="s">
        <v>524</v>
      </c>
      <c r="AF1302" s="1">
        <v>125.4</v>
      </c>
      <c r="AG1302" t="s">
        <v>842</v>
      </c>
      <c r="AH1302" t="s">
        <v>524</v>
      </c>
      <c r="AI1302" t="s">
        <v>2216</v>
      </c>
    </row>
    <row r="1303" spans="1:35" x14ac:dyDescent="0.25">
      <c r="A1303" t="s">
        <v>1439</v>
      </c>
      <c r="B1303" t="s">
        <v>36</v>
      </c>
      <c r="C1303" t="s">
        <v>2205</v>
      </c>
      <c r="D1303" t="s">
        <v>2211</v>
      </c>
      <c r="E1303" t="s">
        <v>837</v>
      </c>
      <c r="F1303" t="s">
        <v>838</v>
      </c>
      <c r="G1303" t="s">
        <v>839</v>
      </c>
      <c r="H1303" t="s">
        <v>42</v>
      </c>
      <c r="I1303" t="s">
        <v>90</v>
      </c>
      <c r="J1303" t="s">
        <v>90</v>
      </c>
      <c r="K1303" t="s">
        <v>727</v>
      </c>
      <c r="L1303" t="s">
        <v>45</v>
      </c>
      <c r="M1303" t="s">
        <v>861</v>
      </c>
      <c r="N1303" t="s">
        <v>47</v>
      </c>
      <c r="O1303" t="s">
        <v>48</v>
      </c>
      <c r="P1303" s="1">
        <v>3944.5</v>
      </c>
      <c r="Q1303" t="s">
        <v>49</v>
      </c>
      <c r="R1303" s="1">
        <v>8964.9</v>
      </c>
      <c r="S1303" s="1">
        <v>2.2999999999999998</v>
      </c>
      <c r="T1303" t="s">
        <v>50</v>
      </c>
      <c r="U1303" s="1">
        <v>10085.6</v>
      </c>
      <c r="V1303" s="1">
        <v>10085.6</v>
      </c>
      <c r="W1303" s="1">
        <v>3883.3</v>
      </c>
      <c r="X1303" s="1">
        <v>3883.3</v>
      </c>
      <c r="Y1303" t="s">
        <v>1255</v>
      </c>
      <c r="Z1303" t="s">
        <v>114</v>
      </c>
      <c r="AA1303" t="s">
        <v>42</v>
      </c>
      <c r="AB1303" t="s">
        <v>36</v>
      </c>
      <c r="AC1303" t="s">
        <v>2211</v>
      </c>
      <c r="AD1303" t="s">
        <v>36</v>
      </c>
      <c r="AE1303" t="s">
        <v>53</v>
      </c>
      <c r="AF1303" s="1">
        <v>1120.7</v>
      </c>
      <c r="AG1303" t="s">
        <v>842</v>
      </c>
      <c r="AH1303" t="s">
        <v>55</v>
      </c>
      <c r="AI1303" t="s">
        <v>2225</v>
      </c>
    </row>
    <row r="1304" spans="1:35" x14ac:dyDescent="0.25">
      <c r="A1304" t="s">
        <v>1439</v>
      </c>
      <c r="B1304" t="s">
        <v>36</v>
      </c>
      <c r="C1304" t="s">
        <v>2205</v>
      </c>
      <c r="D1304" t="s">
        <v>2211</v>
      </c>
      <c r="E1304" t="s">
        <v>837</v>
      </c>
      <c r="F1304" t="s">
        <v>838</v>
      </c>
      <c r="G1304" t="s">
        <v>839</v>
      </c>
      <c r="H1304" t="s">
        <v>42</v>
      </c>
      <c r="I1304" t="s">
        <v>90</v>
      </c>
      <c r="J1304" t="s">
        <v>90</v>
      </c>
      <c r="K1304" t="s">
        <v>727</v>
      </c>
      <c r="L1304" t="s">
        <v>45</v>
      </c>
      <c r="M1304" t="s">
        <v>851</v>
      </c>
      <c r="N1304" t="s">
        <v>47</v>
      </c>
      <c r="O1304" t="s">
        <v>48</v>
      </c>
      <c r="P1304" s="1">
        <v>2689.3</v>
      </c>
      <c r="Q1304" t="s">
        <v>49</v>
      </c>
      <c r="R1304" s="1">
        <v>6112.2</v>
      </c>
      <c r="S1304" s="1">
        <v>2.2999999999999998</v>
      </c>
      <c r="T1304" t="s">
        <v>50</v>
      </c>
      <c r="U1304" s="1">
        <v>6876.3</v>
      </c>
      <c r="V1304" s="1">
        <v>6876.3</v>
      </c>
      <c r="W1304" s="1">
        <v>2647.6</v>
      </c>
      <c r="X1304" s="1">
        <v>2647.6</v>
      </c>
      <c r="Y1304" t="s">
        <v>1255</v>
      </c>
      <c r="Z1304" t="s">
        <v>114</v>
      </c>
      <c r="AA1304" t="s">
        <v>42</v>
      </c>
      <c r="AB1304" t="s">
        <v>36</v>
      </c>
      <c r="AC1304" t="s">
        <v>2211</v>
      </c>
      <c r="AD1304" t="s">
        <v>36</v>
      </c>
      <c r="AE1304" t="s">
        <v>53</v>
      </c>
      <c r="AF1304" s="1">
        <v>764.1</v>
      </c>
      <c r="AG1304" t="s">
        <v>842</v>
      </c>
      <c r="AH1304" t="s">
        <v>55</v>
      </c>
      <c r="AI1304" t="s">
        <v>2225</v>
      </c>
    </row>
    <row r="1305" spans="1:35" x14ac:dyDescent="0.25">
      <c r="A1305" t="s">
        <v>1439</v>
      </c>
      <c r="B1305" t="s">
        <v>36</v>
      </c>
      <c r="C1305" t="s">
        <v>2205</v>
      </c>
      <c r="D1305" t="s">
        <v>2211</v>
      </c>
      <c r="E1305" t="s">
        <v>837</v>
      </c>
      <c r="F1305" t="s">
        <v>838</v>
      </c>
      <c r="G1305" t="s">
        <v>839</v>
      </c>
      <c r="H1305" t="s">
        <v>42</v>
      </c>
      <c r="I1305" t="s">
        <v>90</v>
      </c>
      <c r="J1305" t="s">
        <v>90</v>
      </c>
      <c r="K1305" t="s">
        <v>727</v>
      </c>
      <c r="L1305" t="s">
        <v>45</v>
      </c>
      <c r="M1305" t="s">
        <v>1522</v>
      </c>
      <c r="N1305" t="s">
        <v>47</v>
      </c>
      <c r="O1305" t="s">
        <v>48</v>
      </c>
      <c r="P1305" s="1">
        <v>9417</v>
      </c>
      <c r="Q1305" t="s">
        <v>49</v>
      </c>
      <c r="R1305" s="1">
        <v>21402.7</v>
      </c>
      <c r="S1305" s="1">
        <v>2.2999999999999998</v>
      </c>
      <c r="T1305" t="s">
        <v>50</v>
      </c>
      <c r="U1305" s="1">
        <v>24078.2</v>
      </c>
      <c r="V1305" s="1">
        <v>24078.2</v>
      </c>
      <c r="W1305" s="1">
        <v>9271.1</v>
      </c>
      <c r="X1305" s="1">
        <v>9271.1</v>
      </c>
      <c r="Y1305" t="s">
        <v>1255</v>
      </c>
      <c r="Z1305" t="s">
        <v>114</v>
      </c>
      <c r="AA1305" t="s">
        <v>42</v>
      </c>
      <c r="AB1305" t="s">
        <v>36</v>
      </c>
      <c r="AC1305" t="s">
        <v>2211</v>
      </c>
      <c r="AD1305" t="s">
        <v>36</v>
      </c>
      <c r="AE1305" t="s">
        <v>53</v>
      </c>
      <c r="AF1305" s="1">
        <v>2675.5</v>
      </c>
      <c r="AG1305" t="s">
        <v>842</v>
      </c>
      <c r="AH1305" t="s">
        <v>55</v>
      </c>
      <c r="AI1305" t="s">
        <v>2225</v>
      </c>
    </row>
    <row r="1306" spans="1:35" x14ac:dyDescent="0.25">
      <c r="A1306" t="s">
        <v>1439</v>
      </c>
      <c r="B1306" t="s">
        <v>36</v>
      </c>
      <c r="C1306" t="s">
        <v>2205</v>
      </c>
      <c r="D1306" t="s">
        <v>2211</v>
      </c>
      <c r="E1306" t="s">
        <v>837</v>
      </c>
      <c r="F1306" t="s">
        <v>838</v>
      </c>
      <c r="G1306" t="s">
        <v>839</v>
      </c>
      <c r="H1306" t="s">
        <v>42</v>
      </c>
      <c r="I1306" t="s">
        <v>90</v>
      </c>
      <c r="J1306" t="s">
        <v>90</v>
      </c>
      <c r="K1306" t="s">
        <v>727</v>
      </c>
      <c r="L1306" t="s">
        <v>45</v>
      </c>
      <c r="M1306" t="s">
        <v>1517</v>
      </c>
      <c r="N1306" t="s">
        <v>47</v>
      </c>
      <c r="O1306" t="s">
        <v>48</v>
      </c>
      <c r="P1306" s="1">
        <v>3394.7</v>
      </c>
      <c r="Q1306" t="s">
        <v>49</v>
      </c>
      <c r="R1306" s="1">
        <v>7715.4</v>
      </c>
      <c r="S1306" s="1">
        <v>2.2999999999999998</v>
      </c>
      <c r="T1306" t="s">
        <v>50</v>
      </c>
      <c r="U1306" s="1">
        <v>8679.9</v>
      </c>
      <c r="V1306" s="1">
        <v>8679.9</v>
      </c>
      <c r="W1306" s="1">
        <v>3342.1</v>
      </c>
      <c r="X1306" s="1">
        <v>3342.1</v>
      </c>
      <c r="Y1306" t="s">
        <v>1255</v>
      </c>
      <c r="Z1306" t="s">
        <v>114</v>
      </c>
      <c r="AA1306" t="s">
        <v>42</v>
      </c>
      <c r="AB1306" t="s">
        <v>36</v>
      </c>
      <c r="AC1306" t="s">
        <v>2211</v>
      </c>
      <c r="AD1306" t="s">
        <v>36</v>
      </c>
      <c r="AE1306" t="s">
        <v>53</v>
      </c>
      <c r="AF1306" s="1">
        <v>964.5</v>
      </c>
      <c r="AG1306" t="s">
        <v>842</v>
      </c>
      <c r="AH1306" t="s">
        <v>55</v>
      </c>
      <c r="AI1306" t="s">
        <v>2225</v>
      </c>
    </row>
    <row r="1307" spans="1:35" x14ac:dyDescent="0.25">
      <c r="A1307" t="s">
        <v>1439</v>
      </c>
      <c r="B1307" t="s">
        <v>36</v>
      </c>
      <c r="C1307" t="s">
        <v>2205</v>
      </c>
      <c r="D1307" t="s">
        <v>2211</v>
      </c>
      <c r="E1307" t="s">
        <v>837</v>
      </c>
      <c r="F1307" t="s">
        <v>838</v>
      </c>
      <c r="G1307" t="s">
        <v>839</v>
      </c>
      <c r="H1307" t="s">
        <v>42</v>
      </c>
      <c r="I1307" t="s">
        <v>90</v>
      </c>
      <c r="J1307" t="s">
        <v>90</v>
      </c>
      <c r="K1307" t="s">
        <v>727</v>
      </c>
      <c r="L1307" t="s">
        <v>45</v>
      </c>
      <c r="M1307" t="s">
        <v>1443</v>
      </c>
      <c r="N1307" t="s">
        <v>47</v>
      </c>
      <c r="O1307" t="s">
        <v>48</v>
      </c>
      <c r="P1307" s="1">
        <v>562.29999999999995</v>
      </c>
      <c r="Q1307" t="s">
        <v>49</v>
      </c>
      <c r="R1307" s="1">
        <v>1278</v>
      </c>
      <c r="S1307" s="1">
        <v>2.2999999999999998</v>
      </c>
      <c r="T1307" t="s">
        <v>50</v>
      </c>
      <c r="U1307" s="1">
        <v>1437.8</v>
      </c>
      <c r="V1307" s="1">
        <v>1437.8</v>
      </c>
      <c r="W1307" s="1">
        <v>553.6</v>
      </c>
      <c r="X1307" s="1">
        <v>553.6</v>
      </c>
      <c r="Y1307" t="s">
        <v>1255</v>
      </c>
      <c r="Z1307" t="s">
        <v>114</v>
      </c>
      <c r="AA1307" t="s">
        <v>42</v>
      </c>
      <c r="AB1307" t="s">
        <v>36</v>
      </c>
      <c r="AC1307" t="s">
        <v>2211</v>
      </c>
      <c r="AD1307" t="s">
        <v>36</v>
      </c>
      <c r="AE1307" t="s">
        <v>53</v>
      </c>
      <c r="AF1307" s="1">
        <v>159.80000000000001</v>
      </c>
      <c r="AG1307" t="s">
        <v>842</v>
      </c>
      <c r="AH1307" t="s">
        <v>55</v>
      </c>
      <c r="AI1307" t="s">
        <v>2225</v>
      </c>
    </row>
    <row r="1308" spans="1:35" x14ac:dyDescent="0.25">
      <c r="A1308" t="s">
        <v>1439</v>
      </c>
      <c r="B1308" t="s">
        <v>36</v>
      </c>
      <c r="C1308" t="s">
        <v>2205</v>
      </c>
      <c r="D1308" t="s">
        <v>2211</v>
      </c>
      <c r="E1308" t="s">
        <v>837</v>
      </c>
      <c r="F1308" t="s">
        <v>838</v>
      </c>
      <c r="G1308" t="s">
        <v>839</v>
      </c>
      <c r="H1308" t="s">
        <v>42</v>
      </c>
      <c r="I1308" t="s">
        <v>90</v>
      </c>
      <c r="J1308" t="s">
        <v>90</v>
      </c>
      <c r="K1308" t="s">
        <v>727</v>
      </c>
      <c r="L1308" t="s">
        <v>45</v>
      </c>
      <c r="M1308" t="s">
        <v>1523</v>
      </c>
      <c r="N1308" t="s">
        <v>47</v>
      </c>
      <c r="O1308" t="s">
        <v>48</v>
      </c>
      <c r="P1308" s="1">
        <v>1011.1</v>
      </c>
      <c r="Q1308" t="s">
        <v>49</v>
      </c>
      <c r="R1308" s="1">
        <v>2297.9</v>
      </c>
      <c r="S1308" s="1">
        <v>2.2999999999999998</v>
      </c>
      <c r="T1308" t="s">
        <v>50</v>
      </c>
      <c r="U1308" s="1">
        <v>2585.1999999999998</v>
      </c>
      <c r="V1308" s="1">
        <v>2585.1999999999998</v>
      </c>
      <c r="W1308" s="1">
        <v>995.4</v>
      </c>
      <c r="X1308" s="1">
        <v>995.4</v>
      </c>
      <c r="Y1308" t="s">
        <v>1255</v>
      </c>
      <c r="Z1308" t="s">
        <v>114</v>
      </c>
      <c r="AA1308" t="s">
        <v>42</v>
      </c>
      <c r="AB1308" t="s">
        <v>36</v>
      </c>
      <c r="AC1308" t="s">
        <v>2211</v>
      </c>
      <c r="AD1308" t="s">
        <v>36</v>
      </c>
      <c r="AE1308" t="s">
        <v>53</v>
      </c>
      <c r="AF1308" s="1">
        <v>287.3</v>
      </c>
      <c r="AG1308" t="s">
        <v>842</v>
      </c>
      <c r="AH1308" t="s">
        <v>55</v>
      </c>
      <c r="AI1308" t="s">
        <v>2225</v>
      </c>
    </row>
    <row r="1309" spans="1:35" x14ac:dyDescent="0.25">
      <c r="A1309" t="s">
        <v>1439</v>
      </c>
      <c r="B1309" t="s">
        <v>36</v>
      </c>
      <c r="C1309" t="s">
        <v>2205</v>
      </c>
      <c r="D1309" t="s">
        <v>2211</v>
      </c>
      <c r="E1309" t="s">
        <v>837</v>
      </c>
      <c r="F1309" t="s">
        <v>838</v>
      </c>
      <c r="G1309" t="s">
        <v>839</v>
      </c>
      <c r="H1309" t="s">
        <v>42</v>
      </c>
      <c r="I1309" t="s">
        <v>90</v>
      </c>
      <c r="J1309" t="s">
        <v>90</v>
      </c>
      <c r="K1309" t="s">
        <v>727</v>
      </c>
      <c r="L1309" t="s">
        <v>45</v>
      </c>
      <c r="M1309" t="s">
        <v>855</v>
      </c>
      <c r="N1309" t="s">
        <v>47</v>
      </c>
      <c r="O1309" t="s">
        <v>48</v>
      </c>
      <c r="P1309" s="1">
        <v>12700.2</v>
      </c>
      <c r="Q1309" t="s">
        <v>49</v>
      </c>
      <c r="R1309" s="1">
        <v>29157.9</v>
      </c>
      <c r="S1309" s="1">
        <v>2.2999999999999998</v>
      </c>
      <c r="T1309" t="s">
        <v>50</v>
      </c>
      <c r="U1309" s="1">
        <v>32602</v>
      </c>
      <c r="V1309" s="1">
        <v>32602</v>
      </c>
      <c r="W1309" s="1">
        <v>12502</v>
      </c>
      <c r="X1309" s="1">
        <v>12502</v>
      </c>
      <c r="Y1309" t="s">
        <v>1255</v>
      </c>
      <c r="Z1309" t="s">
        <v>114</v>
      </c>
      <c r="AA1309" t="s">
        <v>42</v>
      </c>
      <c r="AB1309" t="s">
        <v>36</v>
      </c>
      <c r="AC1309" t="s">
        <v>2211</v>
      </c>
      <c r="AD1309" t="s">
        <v>36</v>
      </c>
      <c r="AE1309" t="s">
        <v>53</v>
      </c>
      <c r="AF1309" s="1">
        <v>3444.1</v>
      </c>
      <c r="AG1309" t="s">
        <v>842</v>
      </c>
      <c r="AH1309" t="s">
        <v>55</v>
      </c>
      <c r="AI1309" t="s">
        <v>2225</v>
      </c>
    </row>
    <row r="1310" spans="1:35" x14ac:dyDescent="0.25">
      <c r="A1310" t="s">
        <v>1439</v>
      </c>
      <c r="B1310" t="s">
        <v>36</v>
      </c>
      <c r="C1310" t="s">
        <v>2205</v>
      </c>
      <c r="D1310" t="s">
        <v>2211</v>
      </c>
      <c r="E1310" t="s">
        <v>837</v>
      </c>
      <c r="F1310" t="s">
        <v>838</v>
      </c>
      <c r="G1310" t="s">
        <v>839</v>
      </c>
      <c r="H1310" t="s">
        <v>42</v>
      </c>
      <c r="I1310" t="s">
        <v>90</v>
      </c>
      <c r="J1310" t="s">
        <v>90</v>
      </c>
      <c r="K1310" t="s">
        <v>727</v>
      </c>
      <c r="L1310" t="s">
        <v>45</v>
      </c>
      <c r="M1310" t="s">
        <v>851</v>
      </c>
      <c r="N1310" t="s">
        <v>47</v>
      </c>
      <c r="O1310" t="s">
        <v>48</v>
      </c>
      <c r="P1310" s="1">
        <v>3026.2</v>
      </c>
      <c r="Q1310" t="s">
        <v>49</v>
      </c>
      <c r="R1310" s="1">
        <v>6947.8</v>
      </c>
      <c r="S1310" s="1">
        <v>2.2999999999999998</v>
      </c>
      <c r="T1310" t="s">
        <v>50</v>
      </c>
      <c r="U1310" s="1">
        <v>7768.4</v>
      </c>
      <c r="V1310" s="1">
        <v>7768.4</v>
      </c>
      <c r="W1310" s="1">
        <v>2979</v>
      </c>
      <c r="X1310" s="1">
        <v>2979</v>
      </c>
      <c r="Y1310" t="s">
        <v>1255</v>
      </c>
      <c r="Z1310" t="s">
        <v>114</v>
      </c>
      <c r="AA1310" t="s">
        <v>42</v>
      </c>
      <c r="AB1310" t="s">
        <v>36</v>
      </c>
      <c r="AC1310" t="s">
        <v>2211</v>
      </c>
      <c r="AD1310" t="s">
        <v>36</v>
      </c>
      <c r="AE1310" t="s">
        <v>53</v>
      </c>
      <c r="AF1310" s="1">
        <v>820.6</v>
      </c>
      <c r="AG1310" t="s">
        <v>842</v>
      </c>
      <c r="AH1310" t="s">
        <v>55</v>
      </c>
      <c r="AI1310" t="s">
        <v>2225</v>
      </c>
    </row>
    <row r="1311" spans="1:35" x14ac:dyDescent="0.25">
      <c r="A1311" t="s">
        <v>1439</v>
      </c>
      <c r="B1311" t="s">
        <v>36</v>
      </c>
      <c r="C1311" t="s">
        <v>2205</v>
      </c>
      <c r="D1311" t="s">
        <v>2211</v>
      </c>
      <c r="E1311" t="s">
        <v>837</v>
      </c>
      <c r="F1311" t="s">
        <v>838</v>
      </c>
      <c r="G1311" t="s">
        <v>839</v>
      </c>
      <c r="H1311" t="s">
        <v>42</v>
      </c>
      <c r="I1311" t="s">
        <v>90</v>
      </c>
      <c r="J1311" t="s">
        <v>90</v>
      </c>
      <c r="K1311" t="s">
        <v>727</v>
      </c>
      <c r="L1311" t="s">
        <v>45</v>
      </c>
      <c r="M1311" t="s">
        <v>1443</v>
      </c>
      <c r="N1311" t="s">
        <v>47</v>
      </c>
      <c r="O1311" t="s">
        <v>48</v>
      </c>
      <c r="P1311" s="1">
        <v>4028.4</v>
      </c>
      <c r="Q1311" t="s">
        <v>49</v>
      </c>
      <c r="R1311" s="1">
        <v>9248.5</v>
      </c>
      <c r="S1311" s="1">
        <v>2.2999999999999998</v>
      </c>
      <c r="T1311" t="s">
        <v>50</v>
      </c>
      <c r="U1311" s="1">
        <v>10340.9</v>
      </c>
      <c r="V1311" s="1">
        <v>10340.9</v>
      </c>
      <c r="W1311" s="1">
        <v>3965.5</v>
      </c>
      <c r="X1311" s="1">
        <v>3965.5</v>
      </c>
      <c r="Y1311" t="s">
        <v>1255</v>
      </c>
      <c r="Z1311" t="s">
        <v>114</v>
      </c>
      <c r="AA1311" t="s">
        <v>42</v>
      </c>
      <c r="AB1311" t="s">
        <v>36</v>
      </c>
      <c r="AC1311" t="s">
        <v>2211</v>
      </c>
      <c r="AD1311" t="s">
        <v>36</v>
      </c>
      <c r="AE1311" t="s">
        <v>53</v>
      </c>
      <c r="AF1311" s="1">
        <v>1092.4000000000001</v>
      </c>
      <c r="AG1311" t="s">
        <v>842</v>
      </c>
      <c r="AH1311" t="s">
        <v>55</v>
      </c>
      <c r="AI1311" t="s">
        <v>2225</v>
      </c>
    </row>
    <row r="1312" spans="1:35" x14ac:dyDescent="0.25">
      <c r="A1312" t="s">
        <v>1439</v>
      </c>
      <c r="B1312" t="s">
        <v>36</v>
      </c>
      <c r="C1312" t="s">
        <v>2205</v>
      </c>
      <c r="D1312" t="s">
        <v>2211</v>
      </c>
      <c r="E1312" t="s">
        <v>837</v>
      </c>
      <c r="F1312" t="s">
        <v>838</v>
      </c>
      <c r="G1312" t="s">
        <v>839</v>
      </c>
      <c r="H1312" t="s">
        <v>42</v>
      </c>
      <c r="I1312" t="s">
        <v>90</v>
      </c>
      <c r="J1312" t="s">
        <v>90</v>
      </c>
      <c r="K1312" t="s">
        <v>727</v>
      </c>
      <c r="L1312" t="s">
        <v>45</v>
      </c>
      <c r="M1312" t="s">
        <v>861</v>
      </c>
      <c r="N1312" t="s">
        <v>47</v>
      </c>
      <c r="O1312" t="s">
        <v>48</v>
      </c>
      <c r="P1312" s="1">
        <v>1122.5</v>
      </c>
      <c r="Q1312" t="s">
        <v>49</v>
      </c>
      <c r="R1312" s="1">
        <v>2577.1999999999998</v>
      </c>
      <c r="S1312" s="1">
        <v>2.2999999999999998</v>
      </c>
      <c r="T1312" t="s">
        <v>50</v>
      </c>
      <c r="U1312" s="1">
        <v>2881.6</v>
      </c>
      <c r="V1312" s="1">
        <v>2881.6</v>
      </c>
      <c r="W1312" s="1">
        <v>1105</v>
      </c>
      <c r="X1312" s="1">
        <v>1105</v>
      </c>
      <c r="Y1312" t="s">
        <v>1255</v>
      </c>
      <c r="Z1312" t="s">
        <v>114</v>
      </c>
      <c r="AA1312" t="s">
        <v>42</v>
      </c>
      <c r="AB1312" t="s">
        <v>36</v>
      </c>
      <c r="AC1312" t="s">
        <v>2211</v>
      </c>
      <c r="AD1312" t="s">
        <v>36</v>
      </c>
      <c r="AE1312" t="s">
        <v>53</v>
      </c>
      <c r="AF1312" s="1">
        <v>304.39999999999998</v>
      </c>
      <c r="AG1312" t="s">
        <v>842</v>
      </c>
      <c r="AH1312" t="s">
        <v>55</v>
      </c>
      <c r="AI1312" t="s">
        <v>2225</v>
      </c>
    </row>
    <row r="1313" spans="1:35" x14ac:dyDescent="0.25">
      <c r="A1313" t="s">
        <v>1439</v>
      </c>
      <c r="B1313" t="s">
        <v>36</v>
      </c>
      <c r="C1313" t="s">
        <v>2205</v>
      </c>
      <c r="D1313" t="s">
        <v>2211</v>
      </c>
      <c r="E1313" t="s">
        <v>837</v>
      </c>
      <c r="F1313" t="s">
        <v>838</v>
      </c>
      <c r="G1313" t="s">
        <v>839</v>
      </c>
      <c r="H1313" t="s">
        <v>42</v>
      </c>
      <c r="I1313" t="s">
        <v>90</v>
      </c>
      <c r="J1313" t="s">
        <v>90</v>
      </c>
      <c r="K1313" t="s">
        <v>727</v>
      </c>
      <c r="L1313" t="s">
        <v>45</v>
      </c>
      <c r="M1313" t="s">
        <v>1443</v>
      </c>
      <c r="N1313" t="s">
        <v>47</v>
      </c>
      <c r="O1313" t="s">
        <v>48</v>
      </c>
      <c r="P1313" s="1">
        <v>160</v>
      </c>
      <c r="Q1313" t="s">
        <v>49</v>
      </c>
      <c r="R1313" s="1">
        <v>367.4</v>
      </c>
      <c r="S1313" s="1">
        <v>2.2999999999999998</v>
      </c>
      <c r="T1313" t="s">
        <v>50</v>
      </c>
      <c r="U1313" s="1">
        <v>410.8</v>
      </c>
      <c r="V1313" s="1">
        <v>410.8</v>
      </c>
      <c r="W1313" s="1">
        <v>157.5</v>
      </c>
      <c r="X1313" s="1">
        <v>157.5</v>
      </c>
      <c r="Y1313" t="s">
        <v>1255</v>
      </c>
      <c r="Z1313" t="s">
        <v>114</v>
      </c>
      <c r="AA1313" t="s">
        <v>42</v>
      </c>
      <c r="AB1313" t="s">
        <v>36</v>
      </c>
      <c r="AC1313" t="s">
        <v>2211</v>
      </c>
      <c r="AD1313" t="s">
        <v>36</v>
      </c>
      <c r="AE1313" t="s">
        <v>53</v>
      </c>
      <c r="AF1313" s="1">
        <v>43.4</v>
      </c>
      <c r="AG1313" t="s">
        <v>842</v>
      </c>
      <c r="AH1313" t="s">
        <v>55</v>
      </c>
      <c r="AI1313" t="s">
        <v>2225</v>
      </c>
    </row>
    <row r="1314" spans="1:35" x14ac:dyDescent="0.25">
      <c r="A1314" t="s">
        <v>1439</v>
      </c>
      <c r="B1314" t="s">
        <v>36</v>
      </c>
      <c r="C1314" t="s">
        <v>2205</v>
      </c>
      <c r="D1314" t="s">
        <v>2211</v>
      </c>
      <c r="E1314" t="s">
        <v>837</v>
      </c>
      <c r="F1314" t="s">
        <v>838</v>
      </c>
      <c r="G1314" t="s">
        <v>839</v>
      </c>
      <c r="H1314" t="s">
        <v>42</v>
      </c>
      <c r="I1314" t="s">
        <v>90</v>
      </c>
      <c r="J1314" t="s">
        <v>90</v>
      </c>
      <c r="K1314" t="s">
        <v>727</v>
      </c>
      <c r="L1314" t="s">
        <v>45</v>
      </c>
      <c r="M1314" t="s">
        <v>1523</v>
      </c>
      <c r="N1314" t="s">
        <v>47</v>
      </c>
      <c r="O1314" t="s">
        <v>48</v>
      </c>
      <c r="P1314" s="1">
        <v>287.7</v>
      </c>
      <c r="Q1314" t="s">
        <v>49</v>
      </c>
      <c r="R1314" s="1">
        <v>660.6</v>
      </c>
      <c r="S1314" s="1">
        <v>2.2999999999999998</v>
      </c>
      <c r="T1314" t="s">
        <v>50</v>
      </c>
      <c r="U1314" s="1">
        <v>738.6</v>
      </c>
      <c r="V1314" s="1">
        <v>738.6</v>
      </c>
      <c r="W1314" s="1">
        <v>283.2</v>
      </c>
      <c r="X1314" s="1">
        <v>283.2</v>
      </c>
      <c r="Y1314" t="s">
        <v>1255</v>
      </c>
      <c r="Z1314" t="s">
        <v>114</v>
      </c>
      <c r="AA1314" t="s">
        <v>42</v>
      </c>
      <c r="AB1314" t="s">
        <v>36</v>
      </c>
      <c r="AC1314" t="s">
        <v>2211</v>
      </c>
      <c r="AD1314" t="s">
        <v>36</v>
      </c>
      <c r="AE1314" t="s">
        <v>53</v>
      </c>
      <c r="AF1314" s="1">
        <v>78</v>
      </c>
      <c r="AG1314" t="s">
        <v>842</v>
      </c>
      <c r="AH1314" t="s">
        <v>55</v>
      </c>
      <c r="AI1314" t="s">
        <v>2225</v>
      </c>
    </row>
    <row r="1315" spans="1:35" x14ac:dyDescent="0.25">
      <c r="A1315" t="s">
        <v>1439</v>
      </c>
      <c r="B1315" t="s">
        <v>36</v>
      </c>
      <c r="C1315" t="s">
        <v>2205</v>
      </c>
      <c r="D1315" t="s">
        <v>2211</v>
      </c>
      <c r="E1315" t="s">
        <v>837</v>
      </c>
      <c r="F1315" t="s">
        <v>838</v>
      </c>
      <c r="G1315" t="s">
        <v>839</v>
      </c>
      <c r="H1315" t="s">
        <v>42</v>
      </c>
      <c r="I1315" t="s">
        <v>90</v>
      </c>
      <c r="J1315" t="s">
        <v>90</v>
      </c>
      <c r="K1315" t="s">
        <v>727</v>
      </c>
      <c r="L1315" t="s">
        <v>45</v>
      </c>
      <c r="M1315" t="s">
        <v>855</v>
      </c>
      <c r="N1315" t="s">
        <v>47</v>
      </c>
      <c r="O1315" t="s">
        <v>48</v>
      </c>
      <c r="P1315" s="1">
        <v>1135.2</v>
      </c>
      <c r="Q1315" t="s">
        <v>49</v>
      </c>
      <c r="R1315" s="1">
        <v>2606.1</v>
      </c>
      <c r="S1315" s="1">
        <v>2.2999999999999998</v>
      </c>
      <c r="T1315" t="s">
        <v>50</v>
      </c>
      <c r="U1315" s="1">
        <v>2914</v>
      </c>
      <c r="V1315" s="1">
        <v>2914</v>
      </c>
      <c r="W1315" s="1">
        <v>1117.4000000000001</v>
      </c>
      <c r="X1315" s="1">
        <v>1117.4000000000001</v>
      </c>
      <c r="Y1315" t="s">
        <v>1255</v>
      </c>
      <c r="Z1315" t="s">
        <v>114</v>
      </c>
      <c r="AA1315" t="s">
        <v>42</v>
      </c>
      <c r="AB1315" t="s">
        <v>36</v>
      </c>
      <c r="AC1315" t="s">
        <v>2211</v>
      </c>
      <c r="AD1315" t="s">
        <v>36</v>
      </c>
      <c r="AE1315" t="s">
        <v>53</v>
      </c>
      <c r="AF1315" s="1">
        <v>307.8</v>
      </c>
      <c r="AG1315" t="s">
        <v>842</v>
      </c>
      <c r="AH1315" t="s">
        <v>55</v>
      </c>
      <c r="AI1315" t="s">
        <v>2225</v>
      </c>
    </row>
    <row r="1316" spans="1:35" x14ac:dyDescent="0.25">
      <c r="A1316" t="s">
        <v>1439</v>
      </c>
      <c r="B1316" t="s">
        <v>36</v>
      </c>
      <c r="C1316" t="s">
        <v>2205</v>
      </c>
      <c r="D1316" t="s">
        <v>2211</v>
      </c>
      <c r="E1316" t="s">
        <v>837</v>
      </c>
      <c r="F1316" t="s">
        <v>838</v>
      </c>
      <c r="G1316" t="s">
        <v>839</v>
      </c>
      <c r="H1316" t="s">
        <v>42</v>
      </c>
      <c r="I1316" t="s">
        <v>90</v>
      </c>
      <c r="J1316" t="s">
        <v>90</v>
      </c>
      <c r="K1316" t="s">
        <v>727</v>
      </c>
      <c r="L1316" t="s">
        <v>45</v>
      </c>
      <c r="M1316" t="s">
        <v>1524</v>
      </c>
      <c r="N1316" t="s">
        <v>47</v>
      </c>
      <c r="O1316" t="s">
        <v>48</v>
      </c>
      <c r="P1316" s="1">
        <v>1071.3</v>
      </c>
      <c r="Q1316" t="s">
        <v>49</v>
      </c>
      <c r="R1316" s="1">
        <v>2459.5</v>
      </c>
      <c r="S1316" s="1">
        <v>2.2999999999999998</v>
      </c>
      <c r="T1316" t="s">
        <v>50</v>
      </c>
      <c r="U1316" s="1">
        <v>2750.1</v>
      </c>
      <c r="V1316" s="1">
        <v>2750.1</v>
      </c>
      <c r="W1316" s="1">
        <v>1054.5999999999999</v>
      </c>
      <c r="X1316" s="1">
        <v>1054.5999999999999</v>
      </c>
      <c r="Y1316" t="s">
        <v>1255</v>
      </c>
      <c r="Z1316" t="s">
        <v>114</v>
      </c>
      <c r="AA1316" t="s">
        <v>42</v>
      </c>
      <c r="AB1316" t="s">
        <v>36</v>
      </c>
      <c r="AC1316" t="s">
        <v>2211</v>
      </c>
      <c r="AD1316" t="s">
        <v>36</v>
      </c>
      <c r="AE1316" t="s">
        <v>53</v>
      </c>
      <c r="AF1316" s="1">
        <v>290.5</v>
      </c>
      <c r="AG1316" t="s">
        <v>842</v>
      </c>
      <c r="AH1316" t="s">
        <v>55</v>
      </c>
      <c r="AI1316" t="s">
        <v>2225</v>
      </c>
    </row>
    <row r="1317" spans="1:35" x14ac:dyDescent="0.25">
      <c r="A1317" t="s">
        <v>1439</v>
      </c>
      <c r="B1317" t="s">
        <v>36</v>
      </c>
      <c r="C1317" t="s">
        <v>2205</v>
      </c>
      <c r="D1317" t="s">
        <v>2211</v>
      </c>
      <c r="E1317" t="s">
        <v>837</v>
      </c>
      <c r="F1317" t="s">
        <v>838</v>
      </c>
      <c r="G1317" t="s">
        <v>839</v>
      </c>
      <c r="H1317" t="s">
        <v>42</v>
      </c>
      <c r="I1317" t="s">
        <v>90</v>
      </c>
      <c r="J1317" t="s">
        <v>90</v>
      </c>
      <c r="K1317" t="s">
        <v>44</v>
      </c>
      <c r="L1317" t="s">
        <v>45</v>
      </c>
      <c r="M1317" t="s">
        <v>863</v>
      </c>
      <c r="N1317" t="s">
        <v>47</v>
      </c>
      <c r="O1317" t="s">
        <v>48</v>
      </c>
      <c r="P1317" s="1">
        <v>113.5</v>
      </c>
      <c r="Q1317" t="s">
        <v>49</v>
      </c>
      <c r="R1317" s="1">
        <v>260.60000000000002</v>
      </c>
      <c r="S1317" s="1">
        <v>2.2999999999999998</v>
      </c>
      <c r="T1317" t="s">
        <v>50</v>
      </c>
      <c r="U1317" s="1">
        <v>291.39999999999998</v>
      </c>
      <c r="V1317" s="1">
        <v>291.39999999999998</v>
      </c>
      <c r="W1317" s="1">
        <v>111.7</v>
      </c>
      <c r="X1317" s="1">
        <v>111.7</v>
      </c>
      <c r="Y1317" t="s">
        <v>1255</v>
      </c>
      <c r="Z1317" t="s">
        <v>114</v>
      </c>
      <c r="AA1317" t="s">
        <v>42</v>
      </c>
      <c r="AB1317" t="s">
        <v>36</v>
      </c>
      <c r="AC1317" t="s">
        <v>2211</v>
      </c>
      <c r="AD1317" t="s">
        <v>36</v>
      </c>
      <c r="AE1317" t="s">
        <v>53</v>
      </c>
      <c r="AF1317" s="1">
        <v>30.8</v>
      </c>
      <c r="AG1317" t="s">
        <v>842</v>
      </c>
      <c r="AH1317" t="s">
        <v>55</v>
      </c>
      <c r="AI1317" t="s">
        <v>2225</v>
      </c>
    </row>
    <row r="1318" spans="1:35" x14ac:dyDescent="0.25">
      <c r="A1318" t="s">
        <v>1439</v>
      </c>
      <c r="B1318" t="s">
        <v>36</v>
      </c>
      <c r="C1318" t="s">
        <v>2205</v>
      </c>
      <c r="D1318" t="s">
        <v>2211</v>
      </c>
      <c r="E1318" t="s">
        <v>837</v>
      </c>
      <c r="F1318" t="s">
        <v>838</v>
      </c>
      <c r="G1318" t="s">
        <v>839</v>
      </c>
      <c r="H1318" t="s">
        <v>42</v>
      </c>
      <c r="I1318" t="s">
        <v>90</v>
      </c>
      <c r="J1318" t="s">
        <v>90</v>
      </c>
      <c r="K1318" t="s">
        <v>727</v>
      </c>
      <c r="L1318" t="s">
        <v>45</v>
      </c>
      <c r="M1318" t="s">
        <v>851</v>
      </c>
      <c r="N1318" t="s">
        <v>47</v>
      </c>
      <c r="O1318" t="s">
        <v>48</v>
      </c>
      <c r="P1318" s="1">
        <v>120.2</v>
      </c>
      <c r="Q1318" t="s">
        <v>49</v>
      </c>
      <c r="R1318" s="1">
        <v>276</v>
      </c>
      <c r="S1318" s="1">
        <v>2.2999999999999998</v>
      </c>
      <c r="T1318" t="s">
        <v>50</v>
      </c>
      <c r="U1318" s="1">
        <v>308.60000000000002</v>
      </c>
      <c r="V1318" s="1">
        <v>308.60000000000002</v>
      </c>
      <c r="W1318" s="1">
        <v>118.3</v>
      </c>
      <c r="X1318" s="1">
        <v>118.3</v>
      </c>
      <c r="Y1318" t="s">
        <v>1255</v>
      </c>
      <c r="Z1318" t="s">
        <v>114</v>
      </c>
      <c r="AA1318" t="s">
        <v>42</v>
      </c>
      <c r="AB1318" t="s">
        <v>36</v>
      </c>
      <c r="AC1318" t="s">
        <v>2211</v>
      </c>
      <c r="AD1318" t="s">
        <v>36</v>
      </c>
      <c r="AE1318" t="s">
        <v>53</v>
      </c>
      <c r="AF1318" s="1">
        <v>32.6</v>
      </c>
      <c r="AG1318" t="s">
        <v>842</v>
      </c>
      <c r="AH1318" t="s">
        <v>55</v>
      </c>
      <c r="AI1318" t="s">
        <v>2225</v>
      </c>
    </row>
    <row r="1319" spans="1:35" x14ac:dyDescent="0.25">
      <c r="A1319" t="s">
        <v>1439</v>
      </c>
      <c r="B1319" t="s">
        <v>36</v>
      </c>
      <c r="C1319" t="s">
        <v>2205</v>
      </c>
      <c r="D1319" t="s">
        <v>2211</v>
      </c>
      <c r="E1319" t="s">
        <v>837</v>
      </c>
      <c r="F1319" t="s">
        <v>838</v>
      </c>
      <c r="G1319" t="s">
        <v>839</v>
      </c>
      <c r="H1319" t="s">
        <v>42</v>
      </c>
      <c r="I1319" t="s">
        <v>90</v>
      </c>
      <c r="J1319" t="s">
        <v>90</v>
      </c>
      <c r="K1319" t="s">
        <v>727</v>
      </c>
      <c r="L1319" t="s">
        <v>45</v>
      </c>
      <c r="M1319" t="s">
        <v>1522</v>
      </c>
      <c r="N1319" t="s">
        <v>47</v>
      </c>
      <c r="O1319" t="s">
        <v>48</v>
      </c>
      <c r="P1319" s="1">
        <v>420.9</v>
      </c>
      <c r="Q1319" t="s">
        <v>49</v>
      </c>
      <c r="R1319" s="1">
        <v>966.4</v>
      </c>
      <c r="S1319" s="1">
        <v>2.2999999999999998</v>
      </c>
      <c r="T1319" t="s">
        <v>50</v>
      </c>
      <c r="U1319" s="1">
        <v>1080.5999999999999</v>
      </c>
      <c r="V1319" s="1">
        <v>1080.5999999999999</v>
      </c>
      <c r="W1319" s="1">
        <v>414.4</v>
      </c>
      <c r="X1319" s="1">
        <v>414.4</v>
      </c>
      <c r="Y1319" t="s">
        <v>1255</v>
      </c>
      <c r="Z1319" t="s">
        <v>114</v>
      </c>
      <c r="AA1319" t="s">
        <v>42</v>
      </c>
      <c r="AB1319" t="s">
        <v>36</v>
      </c>
      <c r="AC1319" t="s">
        <v>2211</v>
      </c>
      <c r="AD1319" t="s">
        <v>36</v>
      </c>
      <c r="AE1319" t="s">
        <v>53</v>
      </c>
      <c r="AF1319" s="1">
        <v>114.2</v>
      </c>
      <c r="AG1319" t="s">
        <v>842</v>
      </c>
      <c r="AH1319" t="s">
        <v>55</v>
      </c>
      <c r="AI1319" t="s">
        <v>2225</v>
      </c>
    </row>
    <row r="1320" spans="1:35" x14ac:dyDescent="0.25">
      <c r="A1320" t="s">
        <v>1439</v>
      </c>
      <c r="B1320" t="s">
        <v>36</v>
      </c>
      <c r="C1320" t="s">
        <v>2205</v>
      </c>
      <c r="D1320" t="s">
        <v>2211</v>
      </c>
      <c r="E1320" t="s">
        <v>837</v>
      </c>
      <c r="F1320" t="s">
        <v>838</v>
      </c>
      <c r="G1320" t="s">
        <v>839</v>
      </c>
      <c r="H1320" t="s">
        <v>42</v>
      </c>
      <c r="I1320" t="s">
        <v>90</v>
      </c>
      <c r="J1320" t="s">
        <v>90</v>
      </c>
      <c r="K1320" t="s">
        <v>727</v>
      </c>
      <c r="L1320" t="s">
        <v>45</v>
      </c>
      <c r="M1320" t="s">
        <v>1517</v>
      </c>
      <c r="N1320" t="s">
        <v>47</v>
      </c>
      <c r="O1320" t="s">
        <v>48</v>
      </c>
      <c r="P1320" s="1">
        <v>151.80000000000001</v>
      </c>
      <c r="Q1320" t="s">
        <v>49</v>
      </c>
      <c r="R1320" s="1">
        <v>348.4</v>
      </c>
      <c r="S1320" s="1">
        <v>2.2999999999999998</v>
      </c>
      <c r="T1320" t="s">
        <v>50</v>
      </c>
      <c r="U1320" s="1">
        <v>389.5</v>
      </c>
      <c r="V1320" s="1">
        <v>389.5</v>
      </c>
      <c r="W1320" s="1">
        <v>149.4</v>
      </c>
      <c r="X1320" s="1">
        <v>149.4</v>
      </c>
      <c r="Y1320" t="s">
        <v>1255</v>
      </c>
      <c r="Z1320" t="s">
        <v>114</v>
      </c>
      <c r="AA1320" t="s">
        <v>42</v>
      </c>
      <c r="AB1320" t="s">
        <v>36</v>
      </c>
      <c r="AC1320" t="s">
        <v>2211</v>
      </c>
      <c r="AD1320" t="s">
        <v>36</v>
      </c>
      <c r="AE1320" t="s">
        <v>53</v>
      </c>
      <c r="AF1320" s="1">
        <v>41.1</v>
      </c>
      <c r="AG1320" t="s">
        <v>842</v>
      </c>
      <c r="AH1320" t="s">
        <v>55</v>
      </c>
      <c r="AI1320" t="s">
        <v>2225</v>
      </c>
    </row>
    <row r="1321" spans="1:35" x14ac:dyDescent="0.25">
      <c r="A1321" t="s">
        <v>1439</v>
      </c>
      <c r="B1321" t="s">
        <v>36</v>
      </c>
      <c r="C1321" t="s">
        <v>2205</v>
      </c>
      <c r="D1321" t="s">
        <v>2226</v>
      </c>
      <c r="E1321" t="s">
        <v>837</v>
      </c>
      <c r="F1321" t="s">
        <v>838</v>
      </c>
      <c r="G1321" t="s">
        <v>839</v>
      </c>
      <c r="H1321" t="s">
        <v>42</v>
      </c>
      <c r="I1321" t="s">
        <v>90</v>
      </c>
      <c r="J1321" t="s">
        <v>90</v>
      </c>
      <c r="K1321" t="s">
        <v>529</v>
      </c>
      <c r="L1321" t="s">
        <v>430</v>
      </c>
      <c r="M1321" t="s">
        <v>2227</v>
      </c>
      <c r="N1321" t="s">
        <v>432</v>
      </c>
      <c r="O1321" t="s">
        <v>433</v>
      </c>
      <c r="P1321" s="1">
        <v>9.9</v>
      </c>
      <c r="Q1321" t="s">
        <v>49</v>
      </c>
      <c r="R1321" s="1">
        <v>38.799999999999997</v>
      </c>
      <c r="S1321" s="1">
        <v>3.9</v>
      </c>
      <c r="T1321" t="s">
        <v>841</v>
      </c>
      <c r="U1321" s="1">
        <v>39.799999999999997</v>
      </c>
      <c r="V1321" s="1">
        <v>39.799999999999997</v>
      </c>
      <c r="W1321" s="1">
        <v>9.9</v>
      </c>
      <c r="X1321" s="1">
        <v>9.9</v>
      </c>
      <c r="Y1321" t="s">
        <v>1255</v>
      </c>
      <c r="Z1321" t="s">
        <v>114</v>
      </c>
      <c r="AA1321" t="s">
        <v>42</v>
      </c>
      <c r="AB1321" t="s">
        <v>36</v>
      </c>
      <c r="AC1321" t="s">
        <v>2226</v>
      </c>
      <c r="AD1321" t="s">
        <v>36</v>
      </c>
      <c r="AE1321" t="s">
        <v>53</v>
      </c>
      <c r="AF1321" s="1">
        <v>0.9</v>
      </c>
      <c r="AG1321" t="s">
        <v>842</v>
      </c>
      <c r="AH1321" t="s">
        <v>55</v>
      </c>
      <c r="AI1321" t="s">
        <v>2228</v>
      </c>
    </row>
    <row r="1322" spans="1:35" x14ac:dyDescent="0.25">
      <c r="A1322" t="s">
        <v>1439</v>
      </c>
      <c r="B1322" t="s">
        <v>36</v>
      </c>
      <c r="C1322" t="s">
        <v>2205</v>
      </c>
      <c r="D1322" t="s">
        <v>2226</v>
      </c>
      <c r="E1322" t="s">
        <v>837</v>
      </c>
      <c r="F1322" t="s">
        <v>838</v>
      </c>
      <c r="G1322" t="s">
        <v>839</v>
      </c>
      <c r="H1322" t="s">
        <v>42</v>
      </c>
      <c r="I1322" t="s">
        <v>90</v>
      </c>
      <c r="J1322" t="s">
        <v>90</v>
      </c>
      <c r="K1322" t="s">
        <v>529</v>
      </c>
      <c r="L1322" t="s">
        <v>430</v>
      </c>
      <c r="M1322" t="s">
        <v>1268</v>
      </c>
      <c r="N1322" t="s">
        <v>432</v>
      </c>
      <c r="O1322" t="s">
        <v>433</v>
      </c>
      <c r="P1322" s="1">
        <v>4.5</v>
      </c>
      <c r="Q1322" t="s">
        <v>49</v>
      </c>
      <c r="R1322" s="1">
        <v>17.5</v>
      </c>
      <c r="S1322" s="1">
        <v>3.9</v>
      </c>
      <c r="T1322" t="s">
        <v>841</v>
      </c>
      <c r="U1322" s="1">
        <v>17.899999999999999</v>
      </c>
      <c r="V1322" s="1">
        <v>17.899999999999999</v>
      </c>
      <c r="W1322" s="1">
        <v>4.5</v>
      </c>
      <c r="X1322" s="1">
        <v>4.5</v>
      </c>
      <c r="Y1322" t="s">
        <v>1255</v>
      </c>
      <c r="Z1322" t="s">
        <v>114</v>
      </c>
      <c r="AA1322" t="s">
        <v>42</v>
      </c>
      <c r="AB1322" t="s">
        <v>36</v>
      </c>
      <c r="AC1322" t="s">
        <v>2226</v>
      </c>
      <c r="AD1322" t="s">
        <v>36</v>
      </c>
      <c r="AE1322" t="s">
        <v>53</v>
      </c>
      <c r="AF1322" s="1">
        <v>0.4</v>
      </c>
      <c r="AG1322" t="s">
        <v>842</v>
      </c>
      <c r="AH1322" t="s">
        <v>55</v>
      </c>
      <c r="AI1322" t="s">
        <v>2228</v>
      </c>
    </row>
    <row r="1323" spans="1:35" x14ac:dyDescent="0.25">
      <c r="A1323" t="s">
        <v>1439</v>
      </c>
      <c r="B1323" t="s">
        <v>36</v>
      </c>
      <c r="C1323" t="s">
        <v>2205</v>
      </c>
      <c r="D1323" t="s">
        <v>2226</v>
      </c>
      <c r="E1323" t="s">
        <v>837</v>
      </c>
      <c r="F1323" t="s">
        <v>838</v>
      </c>
      <c r="G1323" t="s">
        <v>839</v>
      </c>
      <c r="H1323" t="s">
        <v>42</v>
      </c>
      <c r="I1323" t="s">
        <v>90</v>
      </c>
      <c r="J1323" t="s">
        <v>90</v>
      </c>
      <c r="K1323" t="s">
        <v>727</v>
      </c>
      <c r="L1323" t="s">
        <v>45</v>
      </c>
      <c r="M1323" t="s">
        <v>1443</v>
      </c>
      <c r="N1323" t="s">
        <v>47</v>
      </c>
      <c r="O1323" t="s">
        <v>48</v>
      </c>
      <c r="P1323" s="1">
        <v>485.9</v>
      </c>
      <c r="Q1323" t="s">
        <v>49</v>
      </c>
      <c r="R1323" s="1">
        <v>1652</v>
      </c>
      <c r="S1323" s="1">
        <v>3.4</v>
      </c>
      <c r="T1323" t="s">
        <v>841</v>
      </c>
      <c r="U1323" s="1">
        <v>1699.6</v>
      </c>
      <c r="V1323" s="1">
        <v>1699.6</v>
      </c>
      <c r="W1323" s="1">
        <v>485.9</v>
      </c>
      <c r="X1323" s="1">
        <v>485.9</v>
      </c>
      <c r="Y1323" t="s">
        <v>1255</v>
      </c>
      <c r="Z1323" t="s">
        <v>114</v>
      </c>
      <c r="AA1323" t="s">
        <v>42</v>
      </c>
      <c r="AB1323" t="s">
        <v>36</v>
      </c>
      <c r="AC1323" t="s">
        <v>2226</v>
      </c>
      <c r="AD1323" t="s">
        <v>36</v>
      </c>
      <c r="AE1323" t="s">
        <v>53</v>
      </c>
      <c r="AF1323" s="1">
        <v>47.6</v>
      </c>
      <c r="AG1323" t="s">
        <v>842</v>
      </c>
      <c r="AH1323" t="s">
        <v>55</v>
      </c>
      <c r="AI1323" t="s">
        <v>2228</v>
      </c>
    </row>
    <row r="1324" spans="1:35" x14ac:dyDescent="0.25">
      <c r="A1324" t="s">
        <v>1439</v>
      </c>
      <c r="B1324" t="s">
        <v>36</v>
      </c>
      <c r="C1324" t="s">
        <v>2205</v>
      </c>
      <c r="D1324" t="s">
        <v>2226</v>
      </c>
      <c r="E1324" t="s">
        <v>837</v>
      </c>
      <c r="F1324" t="s">
        <v>838</v>
      </c>
      <c r="G1324" t="s">
        <v>839</v>
      </c>
      <c r="H1324" t="s">
        <v>42</v>
      </c>
      <c r="I1324" t="s">
        <v>90</v>
      </c>
      <c r="J1324" t="s">
        <v>90</v>
      </c>
      <c r="K1324" t="s">
        <v>856</v>
      </c>
      <c r="L1324" t="s">
        <v>857</v>
      </c>
      <c r="M1324" t="s">
        <v>864</v>
      </c>
      <c r="N1324" t="s">
        <v>859</v>
      </c>
      <c r="O1324" t="s">
        <v>860</v>
      </c>
      <c r="P1324" s="1">
        <v>240.6</v>
      </c>
      <c r="Q1324" t="s">
        <v>49</v>
      </c>
      <c r="R1324" s="1">
        <v>842.3</v>
      </c>
      <c r="S1324" s="1">
        <v>3.5</v>
      </c>
      <c r="T1324" t="s">
        <v>841</v>
      </c>
      <c r="U1324" s="1">
        <v>862.3</v>
      </c>
      <c r="V1324" s="1">
        <v>862.3</v>
      </c>
      <c r="W1324" s="1">
        <v>240.6</v>
      </c>
      <c r="X1324" s="1">
        <v>240.6</v>
      </c>
      <c r="Y1324" t="s">
        <v>1255</v>
      </c>
      <c r="Z1324" t="s">
        <v>114</v>
      </c>
      <c r="AA1324" t="s">
        <v>42</v>
      </c>
      <c r="AB1324" t="s">
        <v>36</v>
      </c>
      <c r="AC1324" t="s">
        <v>2226</v>
      </c>
      <c r="AD1324" t="s">
        <v>36</v>
      </c>
      <c r="AE1324" t="s">
        <v>53</v>
      </c>
      <c r="AF1324" s="1">
        <v>20</v>
      </c>
      <c r="AG1324" t="s">
        <v>842</v>
      </c>
      <c r="AH1324" t="s">
        <v>55</v>
      </c>
      <c r="AI1324" t="s">
        <v>2228</v>
      </c>
    </row>
    <row r="1325" spans="1:35" x14ac:dyDescent="0.25">
      <c r="A1325" t="s">
        <v>1439</v>
      </c>
      <c r="B1325" t="s">
        <v>36</v>
      </c>
      <c r="C1325" t="s">
        <v>2205</v>
      </c>
      <c r="D1325" t="s">
        <v>2226</v>
      </c>
      <c r="E1325" t="s">
        <v>837</v>
      </c>
      <c r="F1325" t="s">
        <v>838</v>
      </c>
      <c r="G1325" t="s">
        <v>839</v>
      </c>
      <c r="H1325" t="s">
        <v>42</v>
      </c>
      <c r="I1325" t="s">
        <v>90</v>
      </c>
      <c r="J1325" t="s">
        <v>90</v>
      </c>
      <c r="K1325" t="s">
        <v>856</v>
      </c>
      <c r="L1325" t="s">
        <v>857</v>
      </c>
      <c r="M1325" t="s">
        <v>1274</v>
      </c>
      <c r="N1325" t="s">
        <v>859</v>
      </c>
      <c r="O1325" t="s">
        <v>860</v>
      </c>
      <c r="P1325" s="1">
        <v>31.2</v>
      </c>
      <c r="Q1325" t="s">
        <v>49</v>
      </c>
      <c r="R1325" s="1">
        <v>118.2</v>
      </c>
      <c r="S1325" s="1">
        <v>3.8</v>
      </c>
      <c r="T1325" t="s">
        <v>841</v>
      </c>
      <c r="U1325" s="1">
        <v>120.9</v>
      </c>
      <c r="V1325" s="1">
        <v>120.9</v>
      </c>
      <c r="W1325" s="1">
        <v>31.2</v>
      </c>
      <c r="X1325" s="1">
        <v>31.2</v>
      </c>
      <c r="Y1325" t="s">
        <v>1255</v>
      </c>
      <c r="Z1325" t="s">
        <v>114</v>
      </c>
      <c r="AA1325" t="s">
        <v>42</v>
      </c>
      <c r="AB1325" t="s">
        <v>36</v>
      </c>
      <c r="AC1325" t="s">
        <v>2226</v>
      </c>
      <c r="AD1325" t="s">
        <v>36</v>
      </c>
      <c r="AE1325" t="s">
        <v>53</v>
      </c>
      <c r="AF1325" s="1">
        <v>2.7</v>
      </c>
      <c r="AG1325" t="s">
        <v>842</v>
      </c>
      <c r="AH1325" t="s">
        <v>55</v>
      </c>
      <c r="AI1325" t="s">
        <v>2228</v>
      </c>
    </row>
    <row r="1326" spans="1:35" x14ac:dyDescent="0.25">
      <c r="A1326" t="s">
        <v>1439</v>
      </c>
      <c r="B1326" t="s">
        <v>36</v>
      </c>
      <c r="C1326" t="s">
        <v>2205</v>
      </c>
      <c r="D1326" t="s">
        <v>2226</v>
      </c>
      <c r="E1326" t="s">
        <v>837</v>
      </c>
      <c r="F1326" t="s">
        <v>838</v>
      </c>
      <c r="G1326" t="s">
        <v>839</v>
      </c>
      <c r="H1326" t="s">
        <v>42</v>
      </c>
      <c r="I1326" t="s">
        <v>90</v>
      </c>
      <c r="J1326" t="s">
        <v>90</v>
      </c>
      <c r="K1326" t="s">
        <v>529</v>
      </c>
      <c r="L1326" t="s">
        <v>430</v>
      </c>
      <c r="M1326" t="s">
        <v>846</v>
      </c>
      <c r="N1326" t="s">
        <v>432</v>
      </c>
      <c r="O1326" t="s">
        <v>433</v>
      </c>
      <c r="P1326" s="1">
        <v>15.2</v>
      </c>
      <c r="Q1326" t="s">
        <v>49</v>
      </c>
      <c r="R1326" s="1">
        <v>62.1</v>
      </c>
      <c r="S1326" s="1">
        <v>4.0999999999999996</v>
      </c>
      <c r="T1326" t="s">
        <v>841</v>
      </c>
      <c r="U1326" s="1">
        <v>67.2</v>
      </c>
      <c r="V1326" s="1">
        <v>67.2</v>
      </c>
      <c r="W1326" s="1">
        <v>15.2</v>
      </c>
      <c r="X1326" s="1">
        <v>15.2</v>
      </c>
      <c r="Y1326" t="s">
        <v>1255</v>
      </c>
      <c r="Z1326" t="s">
        <v>114</v>
      </c>
      <c r="AA1326" t="s">
        <v>42</v>
      </c>
      <c r="AB1326" t="s">
        <v>36</v>
      </c>
      <c r="AC1326" t="s">
        <v>2226</v>
      </c>
      <c r="AD1326" t="s">
        <v>36</v>
      </c>
      <c r="AE1326" t="s">
        <v>53</v>
      </c>
      <c r="AF1326" s="1">
        <v>4.5</v>
      </c>
      <c r="AG1326" t="s">
        <v>842</v>
      </c>
      <c r="AH1326" t="s">
        <v>55</v>
      </c>
      <c r="AI1326" t="s">
        <v>2228</v>
      </c>
    </row>
    <row r="1327" spans="1:35" x14ac:dyDescent="0.25">
      <c r="A1327" t="s">
        <v>1439</v>
      </c>
      <c r="B1327" t="s">
        <v>36</v>
      </c>
      <c r="C1327" t="s">
        <v>2205</v>
      </c>
      <c r="D1327" t="s">
        <v>2226</v>
      </c>
      <c r="E1327" t="s">
        <v>837</v>
      </c>
      <c r="F1327" t="s">
        <v>838</v>
      </c>
      <c r="G1327" t="s">
        <v>839</v>
      </c>
      <c r="H1327" t="s">
        <v>42</v>
      </c>
      <c r="I1327" t="s">
        <v>90</v>
      </c>
      <c r="J1327" t="s">
        <v>90</v>
      </c>
      <c r="K1327" t="s">
        <v>529</v>
      </c>
      <c r="L1327" t="s">
        <v>430</v>
      </c>
      <c r="M1327" t="s">
        <v>1269</v>
      </c>
      <c r="N1327" t="s">
        <v>432</v>
      </c>
      <c r="O1327" t="s">
        <v>433</v>
      </c>
      <c r="P1327" s="1">
        <v>84</v>
      </c>
      <c r="Q1327" t="s">
        <v>49</v>
      </c>
      <c r="R1327" s="1">
        <v>285.39999999999998</v>
      </c>
      <c r="S1327" s="1">
        <v>3.4</v>
      </c>
      <c r="T1327" t="s">
        <v>841</v>
      </c>
      <c r="U1327" s="1">
        <v>316.60000000000002</v>
      </c>
      <c r="V1327" s="1">
        <v>316.60000000000002</v>
      </c>
      <c r="W1327" s="1">
        <v>84</v>
      </c>
      <c r="X1327" s="1">
        <v>84</v>
      </c>
      <c r="Y1327" t="s">
        <v>1255</v>
      </c>
      <c r="Z1327" t="s">
        <v>114</v>
      </c>
      <c r="AA1327" t="s">
        <v>42</v>
      </c>
      <c r="AB1327" t="s">
        <v>36</v>
      </c>
      <c r="AC1327" t="s">
        <v>2226</v>
      </c>
      <c r="AD1327" t="s">
        <v>36</v>
      </c>
      <c r="AE1327" t="s">
        <v>53</v>
      </c>
      <c r="AF1327" s="1">
        <v>31.2</v>
      </c>
      <c r="AG1327" t="s">
        <v>842</v>
      </c>
      <c r="AH1327" t="s">
        <v>55</v>
      </c>
      <c r="AI1327" t="s">
        <v>2228</v>
      </c>
    </row>
    <row r="1328" spans="1:35" x14ac:dyDescent="0.25">
      <c r="A1328" t="s">
        <v>1439</v>
      </c>
      <c r="B1328" t="s">
        <v>36</v>
      </c>
      <c r="C1328" t="s">
        <v>2205</v>
      </c>
      <c r="D1328" t="s">
        <v>2226</v>
      </c>
      <c r="E1328" t="s">
        <v>837</v>
      </c>
      <c r="F1328" t="s">
        <v>838</v>
      </c>
      <c r="G1328" t="s">
        <v>839</v>
      </c>
      <c r="H1328" t="s">
        <v>42</v>
      </c>
      <c r="I1328" t="s">
        <v>90</v>
      </c>
      <c r="J1328" t="s">
        <v>90</v>
      </c>
      <c r="K1328" t="s">
        <v>529</v>
      </c>
      <c r="L1328" t="s">
        <v>430</v>
      </c>
      <c r="M1328" t="s">
        <v>847</v>
      </c>
      <c r="N1328" t="s">
        <v>432</v>
      </c>
      <c r="O1328" t="s">
        <v>433</v>
      </c>
      <c r="P1328" s="1">
        <v>267.3</v>
      </c>
      <c r="Q1328" t="s">
        <v>49</v>
      </c>
      <c r="R1328" s="1">
        <v>1094.3</v>
      </c>
      <c r="S1328" s="1">
        <v>4.0999999999999996</v>
      </c>
      <c r="T1328" t="s">
        <v>841</v>
      </c>
      <c r="U1328" s="1">
        <v>1184.4000000000001</v>
      </c>
      <c r="V1328" s="1">
        <v>1184.4000000000001</v>
      </c>
      <c r="W1328" s="1">
        <v>267.3</v>
      </c>
      <c r="X1328" s="1">
        <v>267.3</v>
      </c>
      <c r="Y1328" t="s">
        <v>1255</v>
      </c>
      <c r="Z1328" t="s">
        <v>114</v>
      </c>
      <c r="AA1328" t="s">
        <v>42</v>
      </c>
      <c r="AB1328" t="s">
        <v>36</v>
      </c>
      <c r="AC1328" t="s">
        <v>2226</v>
      </c>
      <c r="AD1328" t="s">
        <v>36</v>
      </c>
      <c r="AE1328" t="s">
        <v>53</v>
      </c>
      <c r="AF1328" s="1">
        <v>79.2</v>
      </c>
      <c r="AG1328" t="s">
        <v>842</v>
      </c>
      <c r="AH1328" t="s">
        <v>55</v>
      </c>
      <c r="AI1328" t="s">
        <v>2228</v>
      </c>
    </row>
    <row r="1329" spans="1:35" x14ac:dyDescent="0.25">
      <c r="A1329" t="s">
        <v>1439</v>
      </c>
      <c r="B1329" t="s">
        <v>36</v>
      </c>
      <c r="C1329" t="s">
        <v>2205</v>
      </c>
      <c r="D1329" t="s">
        <v>2226</v>
      </c>
      <c r="E1329" t="s">
        <v>837</v>
      </c>
      <c r="F1329" t="s">
        <v>838</v>
      </c>
      <c r="G1329" t="s">
        <v>839</v>
      </c>
      <c r="H1329" t="s">
        <v>42</v>
      </c>
      <c r="I1329" t="s">
        <v>90</v>
      </c>
      <c r="J1329" t="s">
        <v>90</v>
      </c>
      <c r="K1329" t="s">
        <v>529</v>
      </c>
      <c r="L1329" t="s">
        <v>430</v>
      </c>
      <c r="M1329" t="s">
        <v>2229</v>
      </c>
      <c r="N1329" t="s">
        <v>432</v>
      </c>
      <c r="O1329" t="s">
        <v>433</v>
      </c>
      <c r="P1329" s="1">
        <v>14.5</v>
      </c>
      <c r="Q1329" t="s">
        <v>49</v>
      </c>
      <c r="R1329" s="1">
        <v>49.1</v>
      </c>
      <c r="S1329" s="1">
        <v>3.4</v>
      </c>
      <c r="T1329" t="s">
        <v>841</v>
      </c>
      <c r="U1329" s="1">
        <v>54.5</v>
      </c>
      <c r="V1329" s="1">
        <v>54.5</v>
      </c>
      <c r="W1329" s="1">
        <v>14.5</v>
      </c>
      <c r="X1329" s="1">
        <v>14.5</v>
      </c>
      <c r="Y1329" t="s">
        <v>1255</v>
      </c>
      <c r="Z1329" t="s">
        <v>114</v>
      </c>
      <c r="AA1329" t="s">
        <v>42</v>
      </c>
      <c r="AB1329" t="s">
        <v>36</v>
      </c>
      <c r="AC1329" t="s">
        <v>2226</v>
      </c>
      <c r="AD1329" t="s">
        <v>36</v>
      </c>
      <c r="AE1329" t="s">
        <v>53</v>
      </c>
      <c r="AF1329" s="1">
        <v>5.4</v>
      </c>
      <c r="AG1329" t="s">
        <v>842</v>
      </c>
      <c r="AH1329" t="s">
        <v>55</v>
      </c>
      <c r="AI1329" t="s">
        <v>2228</v>
      </c>
    </row>
    <row r="1330" spans="1:35" x14ac:dyDescent="0.25">
      <c r="A1330" t="s">
        <v>1439</v>
      </c>
      <c r="B1330" t="s">
        <v>36</v>
      </c>
      <c r="C1330" t="s">
        <v>2205</v>
      </c>
      <c r="D1330" t="s">
        <v>2226</v>
      </c>
      <c r="E1330" t="s">
        <v>837</v>
      </c>
      <c r="F1330" t="s">
        <v>838</v>
      </c>
      <c r="G1330" t="s">
        <v>839</v>
      </c>
      <c r="H1330" t="s">
        <v>42</v>
      </c>
      <c r="I1330" t="s">
        <v>90</v>
      </c>
      <c r="J1330" t="s">
        <v>90</v>
      </c>
      <c r="K1330" t="s">
        <v>727</v>
      </c>
      <c r="L1330" t="s">
        <v>45</v>
      </c>
      <c r="M1330" t="s">
        <v>855</v>
      </c>
      <c r="N1330" t="s">
        <v>47</v>
      </c>
      <c r="O1330" t="s">
        <v>48</v>
      </c>
      <c r="P1330" s="1">
        <v>157.6</v>
      </c>
      <c r="Q1330" t="s">
        <v>49</v>
      </c>
      <c r="R1330" s="1">
        <v>327.2</v>
      </c>
      <c r="S1330" s="1">
        <v>2.1</v>
      </c>
      <c r="T1330" t="s">
        <v>841</v>
      </c>
      <c r="U1330" s="1">
        <v>362.9</v>
      </c>
      <c r="V1330" s="1">
        <v>362.9</v>
      </c>
      <c r="W1330" s="1">
        <v>157.6</v>
      </c>
      <c r="X1330" s="1">
        <v>157.6</v>
      </c>
      <c r="Y1330" t="s">
        <v>1255</v>
      </c>
      <c r="Z1330" t="s">
        <v>114</v>
      </c>
      <c r="AA1330" t="s">
        <v>42</v>
      </c>
      <c r="AB1330" t="s">
        <v>36</v>
      </c>
      <c r="AC1330" t="s">
        <v>2226</v>
      </c>
      <c r="AD1330" t="s">
        <v>36</v>
      </c>
      <c r="AE1330" t="s">
        <v>53</v>
      </c>
      <c r="AF1330" s="1">
        <v>35.700000000000003</v>
      </c>
      <c r="AG1330" t="s">
        <v>842</v>
      </c>
      <c r="AH1330" t="s">
        <v>55</v>
      </c>
      <c r="AI1330" t="s">
        <v>2228</v>
      </c>
    </row>
    <row r="1331" spans="1:35" x14ac:dyDescent="0.25">
      <c r="A1331" t="s">
        <v>1439</v>
      </c>
      <c r="B1331" t="s">
        <v>36</v>
      </c>
      <c r="C1331" t="s">
        <v>2205</v>
      </c>
      <c r="D1331" t="s">
        <v>2226</v>
      </c>
      <c r="E1331" t="s">
        <v>837</v>
      </c>
      <c r="F1331" t="s">
        <v>838</v>
      </c>
      <c r="G1331" t="s">
        <v>839</v>
      </c>
      <c r="H1331" t="s">
        <v>42</v>
      </c>
      <c r="I1331" t="s">
        <v>90</v>
      </c>
      <c r="J1331" t="s">
        <v>90</v>
      </c>
      <c r="K1331" t="s">
        <v>727</v>
      </c>
      <c r="L1331" t="s">
        <v>45</v>
      </c>
      <c r="M1331" t="s">
        <v>1524</v>
      </c>
      <c r="N1331" t="s">
        <v>47</v>
      </c>
      <c r="O1331" t="s">
        <v>48</v>
      </c>
      <c r="P1331" s="1">
        <v>77.400000000000006</v>
      </c>
      <c r="Q1331" t="s">
        <v>49</v>
      </c>
      <c r="R1331" s="1">
        <v>160.69999999999999</v>
      </c>
      <c r="S1331" s="1">
        <v>2.1</v>
      </c>
      <c r="T1331" t="s">
        <v>841</v>
      </c>
      <c r="U1331" s="1">
        <v>178.2</v>
      </c>
      <c r="V1331" s="1">
        <v>178.2</v>
      </c>
      <c r="W1331" s="1">
        <v>77.400000000000006</v>
      </c>
      <c r="X1331" s="1">
        <v>77.400000000000006</v>
      </c>
      <c r="Y1331" t="s">
        <v>1255</v>
      </c>
      <c r="Z1331" t="s">
        <v>114</v>
      </c>
      <c r="AA1331" t="s">
        <v>42</v>
      </c>
      <c r="AB1331" t="s">
        <v>36</v>
      </c>
      <c r="AC1331" t="s">
        <v>2226</v>
      </c>
      <c r="AD1331" t="s">
        <v>36</v>
      </c>
      <c r="AE1331" t="s">
        <v>53</v>
      </c>
      <c r="AF1331" s="1">
        <v>17.5</v>
      </c>
      <c r="AG1331" t="s">
        <v>842</v>
      </c>
      <c r="AH1331" t="s">
        <v>55</v>
      </c>
      <c r="AI1331" t="s">
        <v>2228</v>
      </c>
    </row>
    <row r="1332" spans="1:35" x14ac:dyDescent="0.25">
      <c r="A1332" t="s">
        <v>1439</v>
      </c>
      <c r="B1332" t="s">
        <v>36</v>
      </c>
      <c r="C1332" t="s">
        <v>2205</v>
      </c>
      <c r="D1332" t="s">
        <v>2226</v>
      </c>
      <c r="E1332" t="s">
        <v>837</v>
      </c>
      <c r="F1332" t="s">
        <v>838</v>
      </c>
      <c r="G1332" t="s">
        <v>839</v>
      </c>
      <c r="H1332" t="s">
        <v>42</v>
      </c>
      <c r="I1332" t="s">
        <v>90</v>
      </c>
      <c r="J1332" t="s">
        <v>90</v>
      </c>
      <c r="K1332" t="s">
        <v>727</v>
      </c>
      <c r="L1332" t="s">
        <v>45</v>
      </c>
      <c r="M1332" t="s">
        <v>2230</v>
      </c>
      <c r="N1332" t="s">
        <v>47</v>
      </c>
      <c r="O1332" t="s">
        <v>48</v>
      </c>
      <c r="P1332" s="1">
        <v>160.4</v>
      </c>
      <c r="Q1332" t="s">
        <v>49</v>
      </c>
      <c r="R1332" s="1">
        <v>322.8</v>
      </c>
      <c r="S1332" s="1">
        <v>2</v>
      </c>
      <c r="T1332" t="s">
        <v>841</v>
      </c>
      <c r="U1332" s="1">
        <v>369.4</v>
      </c>
      <c r="V1332" s="1">
        <v>369.4</v>
      </c>
      <c r="W1332" s="1">
        <v>160.4</v>
      </c>
      <c r="X1332" s="1">
        <v>160.4</v>
      </c>
      <c r="Y1332" t="s">
        <v>1255</v>
      </c>
      <c r="Z1332" t="s">
        <v>114</v>
      </c>
      <c r="AA1332" t="s">
        <v>42</v>
      </c>
      <c r="AB1332" t="s">
        <v>36</v>
      </c>
      <c r="AC1332" t="s">
        <v>2226</v>
      </c>
      <c r="AD1332" t="s">
        <v>36</v>
      </c>
      <c r="AE1332" t="s">
        <v>53</v>
      </c>
      <c r="AF1332" s="1">
        <v>46.6</v>
      </c>
      <c r="AG1332" t="s">
        <v>842</v>
      </c>
      <c r="AH1332" t="s">
        <v>55</v>
      </c>
      <c r="AI1332" t="s">
        <v>2228</v>
      </c>
    </row>
    <row r="1333" spans="1:35" x14ac:dyDescent="0.25">
      <c r="A1333" t="s">
        <v>1439</v>
      </c>
      <c r="B1333" t="s">
        <v>36</v>
      </c>
      <c r="C1333" t="s">
        <v>2205</v>
      </c>
      <c r="D1333" t="s">
        <v>2226</v>
      </c>
      <c r="E1333" t="s">
        <v>837</v>
      </c>
      <c r="F1333" t="s">
        <v>838</v>
      </c>
      <c r="G1333" t="s">
        <v>839</v>
      </c>
      <c r="H1333" t="s">
        <v>42</v>
      </c>
      <c r="I1333" t="s">
        <v>90</v>
      </c>
      <c r="J1333" t="s">
        <v>90</v>
      </c>
      <c r="K1333" t="s">
        <v>727</v>
      </c>
      <c r="L1333" t="s">
        <v>45</v>
      </c>
      <c r="M1333" t="s">
        <v>861</v>
      </c>
      <c r="N1333" t="s">
        <v>47</v>
      </c>
      <c r="O1333" t="s">
        <v>48</v>
      </c>
      <c r="P1333" s="1">
        <v>62.5</v>
      </c>
      <c r="Q1333" t="s">
        <v>49</v>
      </c>
      <c r="R1333" s="1">
        <v>125.8</v>
      </c>
      <c r="S1333" s="1">
        <v>2</v>
      </c>
      <c r="T1333" t="s">
        <v>841</v>
      </c>
      <c r="U1333" s="1">
        <v>144</v>
      </c>
      <c r="V1333" s="1">
        <v>144</v>
      </c>
      <c r="W1333" s="1">
        <v>62.5</v>
      </c>
      <c r="X1333" s="1">
        <v>62.5</v>
      </c>
      <c r="Y1333" t="s">
        <v>1255</v>
      </c>
      <c r="Z1333" t="s">
        <v>114</v>
      </c>
      <c r="AA1333" t="s">
        <v>42</v>
      </c>
      <c r="AB1333" t="s">
        <v>36</v>
      </c>
      <c r="AC1333" t="s">
        <v>2226</v>
      </c>
      <c r="AD1333" t="s">
        <v>36</v>
      </c>
      <c r="AE1333" t="s">
        <v>53</v>
      </c>
      <c r="AF1333" s="1">
        <v>18.100000000000001</v>
      </c>
      <c r="AG1333" t="s">
        <v>842</v>
      </c>
      <c r="AH1333" t="s">
        <v>55</v>
      </c>
      <c r="AI1333" t="s">
        <v>2228</v>
      </c>
    </row>
    <row r="1334" spans="1:35" x14ac:dyDescent="0.25">
      <c r="A1334" t="s">
        <v>1439</v>
      </c>
      <c r="B1334" t="s">
        <v>36</v>
      </c>
      <c r="C1334" t="s">
        <v>2205</v>
      </c>
      <c r="D1334" t="s">
        <v>2226</v>
      </c>
      <c r="E1334" t="s">
        <v>837</v>
      </c>
      <c r="F1334" t="s">
        <v>838</v>
      </c>
      <c r="G1334" t="s">
        <v>839</v>
      </c>
      <c r="H1334" t="s">
        <v>42</v>
      </c>
      <c r="I1334" t="s">
        <v>90</v>
      </c>
      <c r="J1334" t="s">
        <v>90</v>
      </c>
      <c r="K1334" t="s">
        <v>529</v>
      </c>
      <c r="L1334" t="s">
        <v>430</v>
      </c>
      <c r="M1334" t="s">
        <v>1268</v>
      </c>
      <c r="N1334" t="s">
        <v>432</v>
      </c>
      <c r="O1334" t="s">
        <v>433</v>
      </c>
      <c r="P1334" s="1">
        <v>455.5</v>
      </c>
      <c r="Q1334" t="s">
        <v>49</v>
      </c>
      <c r="R1334" s="1">
        <v>1500.4</v>
      </c>
      <c r="S1334" s="1">
        <v>3.3</v>
      </c>
      <c r="T1334" t="s">
        <v>841</v>
      </c>
      <c r="U1334" s="1">
        <v>1716.8</v>
      </c>
      <c r="V1334" s="1">
        <v>1716.8</v>
      </c>
      <c r="W1334" s="1">
        <v>455.5</v>
      </c>
      <c r="X1334" s="1">
        <v>455.5</v>
      </c>
      <c r="Y1334" t="s">
        <v>1255</v>
      </c>
      <c r="Z1334" t="s">
        <v>114</v>
      </c>
      <c r="AA1334" t="s">
        <v>42</v>
      </c>
      <c r="AB1334" t="s">
        <v>36</v>
      </c>
      <c r="AC1334" t="s">
        <v>2226</v>
      </c>
      <c r="AD1334" t="s">
        <v>36</v>
      </c>
      <c r="AE1334" t="s">
        <v>53</v>
      </c>
      <c r="AF1334" s="1">
        <v>216.4</v>
      </c>
      <c r="AG1334" t="s">
        <v>842</v>
      </c>
      <c r="AH1334" t="s">
        <v>55</v>
      </c>
      <c r="AI1334" t="s">
        <v>2228</v>
      </c>
    </row>
    <row r="1335" spans="1:35" x14ac:dyDescent="0.25">
      <c r="A1335" t="s">
        <v>1439</v>
      </c>
      <c r="B1335" t="s">
        <v>36</v>
      </c>
      <c r="C1335" t="s">
        <v>2205</v>
      </c>
      <c r="D1335" t="s">
        <v>2226</v>
      </c>
      <c r="E1335" t="s">
        <v>837</v>
      </c>
      <c r="F1335" t="s">
        <v>838</v>
      </c>
      <c r="G1335" t="s">
        <v>839</v>
      </c>
      <c r="H1335" t="s">
        <v>42</v>
      </c>
      <c r="I1335" t="s">
        <v>90</v>
      </c>
      <c r="J1335" t="s">
        <v>90</v>
      </c>
      <c r="K1335" t="s">
        <v>727</v>
      </c>
      <c r="L1335" t="s">
        <v>45</v>
      </c>
      <c r="M1335" t="s">
        <v>861</v>
      </c>
      <c r="N1335" t="s">
        <v>47</v>
      </c>
      <c r="O1335" t="s">
        <v>48</v>
      </c>
      <c r="P1335" s="1">
        <v>780.1</v>
      </c>
      <c r="Q1335" t="s">
        <v>49</v>
      </c>
      <c r="R1335" s="1">
        <v>1531.7</v>
      </c>
      <c r="S1335" s="1">
        <v>2</v>
      </c>
      <c r="T1335" t="s">
        <v>841</v>
      </c>
      <c r="U1335" s="1">
        <v>1652.6</v>
      </c>
      <c r="V1335" s="1">
        <v>1652.6</v>
      </c>
      <c r="W1335" s="1">
        <v>780.1</v>
      </c>
      <c r="X1335" s="1">
        <v>780.1</v>
      </c>
      <c r="Y1335" t="s">
        <v>1255</v>
      </c>
      <c r="Z1335" t="s">
        <v>114</v>
      </c>
      <c r="AA1335" t="s">
        <v>42</v>
      </c>
      <c r="AB1335" t="s">
        <v>36</v>
      </c>
      <c r="AC1335" t="s">
        <v>2226</v>
      </c>
      <c r="AD1335" t="s">
        <v>36</v>
      </c>
      <c r="AE1335" t="s">
        <v>53</v>
      </c>
      <c r="AF1335" s="1">
        <v>120.9</v>
      </c>
      <c r="AG1335" t="s">
        <v>842</v>
      </c>
      <c r="AH1335" t="s">
        <v>55</v>
      </c>
      <c r="AI1335" t="s">
        <v>2228</v>
      </c>
    </row>
    <row r="1336" spans="1:35" x14ac:dyDescent="0.25">
      <c r="A1336" t="s">
        <v>1439</v>
      </c>
      <c r="B1336" t="s">
        <v>36</v>
      </c>
      <c r="C1336" t="s">
        <v>2205</v>
      </c>
      <c r="D1336" t="s">
        <v>2226</v>
      </c>
      <c r="E1336" t="s">
        <v>837</v>
      </c>
      <c r="F1336" t="s">
        <v>838</v>
      </c>
      <c r="G1336" t="s">
        <v>839</v>
      </c>
      <c r="H1336" t="s">
        <v>42</v>
      </c>
      <c r="I1336" t="s">
        <v>90</v>
      </c>
      <c r="J1336" t="s">
        <v>90</v>
      </c>
      <c r="K1336" t="s">
        <v>727</v>
      </c>
      <c r="L1336" t="s">
        <v>45</v>
      </c>
      <c r="M1336" t="s">
        <v>2230</v>
      </c>
      <c r="N1336" t="s">
        <v>47</v>
      </c>
      <c r="O1336" t="s">
        <v>48</v>
      </c>
      <c r="P1336" s="1">
        <v>166.5</v>
      </c>
      <c r="Q1336" t="s">
        <v>49</v>
      </c>
      <c r="R1336" s="1">
        <v>327</v>
      </c>
      <c r="S1336" s="1">
        <v>2</v>
      </c>
      <c r="T1336" t="s">
        <v>841</v>
      </c>
      <c r="U1336" s="1">
        <v>352.8</v>
      </c>
      <c r="V1336" s="1">
        <v>352.8</v>
      </c>
      <c r="W1336" s="1">
        <v>166.5</v>
      </c>
      <c r="X1336" s="1">
        <v>166.5</v>
      </c>
      <c r="Y1336" t="s">
        <v>1255</v>
      </c>
      <c r="Z1336" t="s">
        <v>114</v>
      </c>
      <c r="AA1336" t="s">
        <v>42</v>
      </c>
      <c r="AB1336" t="s">
        <v>36</v>
      </c>
      <c r="AC1336" t="s">
        <v>2226</v>
      </c>
      <c r="AD1336" t="s">
        <v>36</v>
      </c>
      <c r="AE1336" t="s">
        <v>53</v>
      </c>
      <c r="AF1336" s="1">
        <v>25.8</v>
      </c>
      <c r="AG1336" t="s">
        <v>842</v>
      </c>
      <c r="AH1336" t="s">
        <v>55</v>
      </c>
      <c r="AI1336" t="s">
        <v>2228</v>
      </c>
    </row>
    <row r="1337" spans="1:35" x14ac:dyDescent="0.25">
      <c r="A1337" t="s">
        <v>1439</v>
      </c>
      <c r="B1337" t="s">
        <v>36</v>
      </c>
      <c r="C1337" t="s">
        <v>2205</v>
      </c>
      <c r="D1337" t="s">
        <v>2226</v>
      </c>
      <c r="E1337" t="s">
        <v>837</v>
      </c>
      <c r="F1337" t="s">
        <v>838</v>
      </c>
      <c r="G1337" t="s">
        <v>839</v>
      </c>
      <c r="H1337" t="s">
        <v>42</v>
      </c>
      <c r="I1337" t="s">
        <v>90</v>
      </c>
      <c r="J1337" t="s">
        <v>90</v>
      </c>
      <c r="K1337" t="s">
        <v>727</v>
      </c>
      <c r="L1337" t="s">
        <v>45</v>
      </c>
      <c r="M1337" t="s">
        <v>862</v>
      </c>
      <c r="N1337" t="s">
        <v>47</v>
      </c>
      <c r="O1337" t="s">
        <v>48</v>
      </c>
      <c r="P1337" s="1">
        <v>780.1</v>
      </c>
      <c r="Q1337" t="s">
        <v>49</v>
      </c>
      <c r="R1337" s="1">
        <v>1531.6</v>
      </c>
      <c r="S1337" s="1">
        <v>2</v>
      </c>
      <c r="T1337" t="s">
        <v>841</v>
      </c>
      <c r="U1337" s="1">
        <v>1652.5</v>
      </c>
      <c r="V1337" s="1">
        <v>1652.5</v>
      </c>
      <c r="W1337" s="1">
        <v>780.1</v>
      </c>
      <c r="X1337" s="1">
        <v>780.1</v>
      </c>
      <c r="Y1337" t="s">
        <v>1255</v>
      </c>
      <c r="Z1337" t="s">
        <v>114</v>
      </c>
      <c r="AA1337" t="s">
        <v>42</v>
      </c>
      <c r="AB1337" t="s">
        <v>36</v>
      </c>
      <c r="AC1337" t="s">
        <v>2226</v>
      </c>
      <c r="AD1337" t="s">
        <v>36</v>
      </c>
      <c r="AE1337" t="s">
        <v>53</v>
      </c>
      <c r="AF1337" s="1">
        <v>120.9</v>
      </c>
      <c r="AG1337" t="s">
        <v>842</v>
      </c>
      <c r="AH1337" t="s">
        <v>55</v>
      </c>
      <c r="AI1337" t="s">
        <v>2228</v>
      </c>
    </row>
    <row r="1338" spans="1:35" x14ac:dyDescent="0.25">
      <c r="A1338" t="s">
        <v>1439</v>
      </c>
      <c r="B1338" t="s">
        <v>36</v>
      </c>
      <c r="C1338" t="s">
        <v>2205</v>
      </c>
      <c r="D1338" t="s">
        <v>2226</v>
      </c>
      <c r="E1338" t="s">
        <v>837</v>
      </c>
      <c r="F1338" t="s">
        <v>838</v>
      </c>
      <c r="G1338" t="s">
        <v>839</v>
      </c>
      <c r="H1338" t="s">
        <v>42</v>
      </c>
      <c r="I1338" t="s">
        <v>96</v>
      </c>
      <c r="J1338" t="s">
        <v>96</v>
      </c>
      <c r="K1338" t="s">
        <v>529</v>
      </c>
      <c r="L1338" t="s">
        <v>430</v>
      </c>
      <c r="M1338" t="s">
        <v>2231</v>
      </c>
      <c r="N1338" t="s">
        <v>432</v>
      </c>
      <c r="O1338" t="s">
        <v>433</v>
      </c>
      <c r="P1338" s="1">
        <v>1499.8</v>
      </c>
      <c r="Q1338" t="s">
        <v>49</v>
      </c>
      <c r="R1338" s="1">
        <v>5555.5</v>
      </c>
      <c r="S1338" s="1">
        <v>3.7</v>
      </c>
      <c r="T1338" t="s">
        <v>841</v>
      </c>
      <c r="U1338" s="1">
        <v>6346.2</v>
      </c>
      <c r="V1338" s="1">
        <v>6346.2</v>
      </c>
      <c r="W1338" s="1">
        <v>1499.8</v>
      </c>
      <c r="X1338" s="1">
        <v>1499.8</v>
      </c>
      <c r="Y1338" t="s">
        <v>1255</v>
      </c>
      <c r="Z1338" t="s">
        <v>114</v>
      </c>
      <c r="AA1338" t="s">
        <v>42</v>
      </c>
      <c r="AB1338" t="s">
        <v>36</v>
      </c>
      <c r="AC1338" t="s">
        <v>2226</v>
      </c>
      <c r="AD1338" t="s">
        <v>36</v>
      </c>
      <c r="AE1338" t="s">
        <v>53</v>
      </c>
      <c r="AF1338" s="1">
        <v>735.2</v>
      </c>
      <c r="AG1338" t="s">
        <v>842</v>
      </c>
      <c r="AH1338" t="s">
        <v>55</v>
      </c>
      <c r="AI1338" t="s">
        <v>2228</v>
      </c>
    </row>
    <row r="1339" spans="1:35" x14ac:dyDescent="0.25">
      <c r="A1339" t="s">
        <v>1439</v>
      </c>
      <c r="B1339" t="s">
        <v>36</v>
      </c>
      <c r="C1339" t="s">
        <v>2205</v>
      </c>
      <c r="D1339" t="s">
        <v>2226</v>
      </c>
      <c r="E1339" t="s">
        <v>837</v>
      </c>
      <c r="F1339" t="s">
        <v>838</v>
      </c>
      <c r="G1339" t="s">
        <v>839</v>
      </c>
      <c r="H1339" t="s">
        <v>42</v>
      </c>
      <c r="I1339" t="s">
        <v>90</v>
      </c>
      <c r="J1339" t="s">
        <v>90</v>
      </c>
      <c r="K1339" t="s">
        <v>856</v>
      </c>
      <c r="L1339" t="s">
        <v>857</v>
      </c>
      <c r="M1339" t="s">
        <v>864</v>
      </c>
      <c r="N1339" t="s">
        <v>859</v>
      </c>
      <c r="O1339" t="s">
        <v>860</v>
      </c>
      <c r="P1339" s="1">
        <v>325.10000000000002</v>
      </c>
      <c r="Q1339" t="s">
        <v>49</v>
      </c>
      <c r="R1339" s="1">
        <v>1100.9000000000001</v>
      </c>
      <c r="S1339" s="1">
        <v>3.4</v>
      </c>
      <c r="T1339" t="s">
        <v>841</v>
      </c>
      <c r="U1339" s="1">
        <v>1165</v>
      </c>
      <c r="V1339" s="1">
        <v>1165</v>
      </c>
      <c r="W1339" s="1">
        <v>325.10000000000002</v>
      </c>
      <c r="X1339" s="1">
        <v>325.10000000000002</v>
      </c>
      <c r="Y1339" t="s">
        <v>1255</v>
      </c>
      <c r="Z1339" t="s">
        <v>114</v>
      </c>
      <c r="AA1339" t="s">
        <v>42</v>
      </c>
      <c r="AB1339" t="s">
        <v>36</v>
      </c>
      <c r="AC1339" t="s">
        <v>2226</v>
      </c>
      <c r="AD1339" t="s">
        <v>36</v>
      </c>
      <c r="AE1339" t="s">
        <v>53</v>
      </c>
      <c r="AF1339" s="1">
        <v>64.099999999999994</v>
      </c>
      <c r="AG1339" t="s">
        <v>842</v>
      </c>
      <c r="AH1339" t="s">
        <v>55</v>
      </c>
      <c r="AI1339" t="s">
        <v>2228</v>
      </c>
    </row>
    <row r="1340" spans="1:35" x14ac:dyDescent="0.25">
      <c r="A1340" t="s">
        <v>1439</v>
      </c>
      <c r="B1340" t="s">
        <v>36</v>
      </c>
      <c r="C1340" t="s">
        <v>2205</v>
      </c>
      <c r="D1340" t="s">
        <v>2226</v>
      </c>
      <c r="E1340" t="s">
        <v>837</v>
      </c>
      <c r="F1340" t="s">
        <v>838</v>
      </c>
      <c r="G1340" t="s">
        <v>839</v>
      </c>
      <c r="H1340" t="s">
        <v>42</v>
      </c>
      <c r="I1340" t="s">
        <v>90</v>
      </c>
      <c r="J1340" t="s">
        <v>90</v>
      </c>
      <c r="K1340" t="s">
        <v>529</v>
      </c>
      <c r="L1340" t="s">
        <v>430</v>
      </c>
      <c r="M1340" t="s">
        <v>1268</v>
      </c>
      <c r="N1340" t="s">
        <v>432</v>
      </c>
      <c r="O1340" t="s">
        <v>433</v>
      </c>
      <c r="P1340" s="1">
        <v>311</v>
      </c>
      <c r="Q1340" t="s">
        <v>49</v>
      </c>
      <c r="R1340" s="1">
        <v>1105.2</v>
      </c>
      <c r="S1340" s="1">
        <v>3.6</v>
      </c>
      <c r="T1340" t="s">
        <v>841</v>
      </c>
      <c r="U1340" s="1">
        <v>1191.3</v>
      </c>
      <c r="V1340" s="1">
        <v>1191.3</v>
      </c>
      <c r="W1340" s="1">
        <v>311</v>
      </c>
      <c r="X1340" s="1">
        <v>311</v>
      </c>
      <c r="Y1340" t="s">
        <v>1255</v>
      </c>
      <c r="Z1340" t="s">
        <v>114</v>
      </c>
      <c r="AA1340" t="s">
        <v>42</v>
      </c>
      <c r="AB1340" t="s">
        <v>36</v>
      </c>
      <c r="AC1340" t="s">
        <v>2226</v>
      </c>
      <c r="AD1340" t="s">
        <v>36</v>
      </c>
      <c r="AE1340" t="s">
        <v>53</v>
      </c>
      <c r="AF1340" s="1">
        <v>86.2</v>
      </c>
      <c r="AG1340" t="s">
        <v>842</v>
      </c>
      <c r="AH1340" t="s">
        <v>55</v>
      </c>
      <c r="AI1340" t="s">
        <v>2228</v>
      </c>
    </row>
    <row r="1341" spans="1:35" x14ac:dyDescent="0.25">
      <c r="A1341" t="s">
        <v>1439</v>
      </c>
      <c r="B1341" t="s">
        <v>36</v>
      </c>
      <c r="C1341" t="s">
        <v>2205</v>
      </c>
      <c r="D1341" t="s">
        <v>2226</v>
      </c>
      <c r="E1341" t="s">
        <v>837</v>
      </c>
      <c r="F1341" t="s">
        <v>838</v>
      </c>
      <c r="G1341" t="s">
        <v>839</v>
      </c>
      <c r="H1341" t="s">
        <v>42</v>
      </c>
      <c r="I1341" t="s">
        <v>90</v>
      </c>
      <c r="J1341" t="s">
        <v>90</v>
      </c>
      <c r="K1341" t="s">
        <v>529</v>
      </c>
      <c r="L1341" t="s">
        <v>430</v>
      </c>
      <c r="M1341" t="s">
        <v>845</v>
      </c>
      <c r="N1341" t="s">
        <v>432</v>
      </c>
      <c r="O1341" t="s">
        <v>433</v>
      </c>
      <c r="P1341" s="1">
        <v>628.1</v>
      </c>
      <c r="Q1341" t="s">
        <v>49</v>
      </c>
      <c r="R1341" s="1">
        <v>2231.9</v>
      </c>
      <c r="S1341" s="1">
        <v>3.6</v>
      </c>
      <c r="T1341" t="s">
        <v>841</v>
      </c>
      <c r="U1341" s="1">
        <v>2406</v>
      </c>
      <c r="V1341" s="1">
        <v>2406</v>
      </c>
      <c r="W1341" s="1">
        <v>628.1</v>
      </c>
      <c r="X1341" s="1">
        <v>628.1</v>
      </c>
      <c r="Y1341" t="s">
        <v>1255</v>
      </c>
      <c r="Z1341" t="s">
        <v>114</v>
      </c>
      <c r="AA1341" t="s">
        <v>42</v>
      </c>
      <c r="AB1341" t="s">
        <v>36</v>
      </c>
      <c r="AC1341" t="s">
        <v>2226</v>
      </c>
      <c r="AD1341" t="s">
        <v>36</v>
      </c>
      <c r="AE1341" t="s">
        <v>53</v>
      </c>
      <c r="AF1341" s="1">
        <v>174</v>
      </c>
      <c r="AG1341" t="s">
        <v>842</v>
      </c>
      <c r="AH1341" t="s">
        <v>55</v>
      </c>
      <c r="AI1341" t="s">
        <v>2228</v>
      </c>
    </row>
    <row r="1342" spans="1:35" x14ac:dyDescent="0.25">
      <c r="A1342" t="s">
        <v>1439</v>
      </c>
      <c r="B1342" t="s">
        <v>36</v>
      </c>
      <c r="C1342" t="s">
        <v>2205</v>
      </c>
      <c r="D1342" t="s">
        <v>2232</v>
      </c>
      <c r="E1342" t="s">
        <v>837</v>
      </c>
      <c r="F1342" t="s">
        <v>838</v>
      </c>
      <c r="G1342" t="s">
        <v>839</v>
      </c>
      <c r="H1342" t="s">
        <v>1287</v>
      </c>
      <c r="I1342" t="s">
        <v>848</v>
      </c>
      <c r="J1342" t="s">
        <v>96</v>
      </c>
      <c r="K1342" t="s">
        <v>529</v>
      </c>
      <c r="L1342" t="s">
        <v>430</v>
      </c>
      <c r="M1342" t="s">
        <v>1448</v>
      </c>
      <c r="N1342" t="s">
        <v>432</v>
      </c>
      <c r="O1342" t="s">
        <v>433</v>
      </c>
      <c r="P1342" s="1">
        <v>28840</v>
      </c>
      <c r="Q1342" t="s">
        <v>49</v>
      </c>
      <c r="R1342" s="1">
        <v>118773.9</v>
      </c>
      <c r="S1342" s="1">
        <v>4.0999999999999996</v>
      </c>
      <c r="T1342" t="s">
        <v>254</v>
      </c>
      <c r="U1342" s="1">
        <v>125661.7</v>
      </c>
      <c r="V1342" s="1">
        <v>125661.7</v>
      </c>
      <c r="W1342" s="1">
        <v>25735</v>
      </c>
      <c r="X1342" s="1">
        <v>25735</v>
      </c>
      <c r="Y1342" t="s">
        <v>113</v>
      </c>
      <c r="Z1342" t="s">
        <v>114</v>
      </c>
      <c r="AA1342" t="s">
        <v>538</v>
      </c>
      <c r="AB1342" t="s">
        <v>2233</v>
      </c>
      <c r="AC1342" t="s">
        <v>2234</v>
      </c>
      <c r="AD1342" t="s">
        <v>2235</v>
      </c>
      <c r="AE1342" t="s">
        <v>1323</v>
      </c>
      <c r="AF1342" s="1">
        <v>5700</v>
      </c>
      <c r="AG1342" t="s">
        <v>842</v>
      </c>
      <c r="AH1342" t="s">
        <v>55</v>
      </c>
      <c r="AI1342" t="s">
        <v>2236</v>
      </c>
    </row>
    <row r="1343" spans="1:35" x14ac:dyDescent="0.25">
      <c r="A1343" t="s">
        <v>1439</v>
      </c>
      <c r="B1343" t="s">
        <v>36</v>
      </c>
      <c r="C1343" t="s">
        <v>2205</v>
      </c>
      <c r="D1343" t="s">
        <v>2237</v>
      </c>
      <c r="E1343" t="s">
        <v>837</v>
      </c>
      <c r="F1343" t="s">
        <v>838</v>
      </c>
      <c r="G1343" t="s">
        <v>839</v>
      </c>
      <c r="H1343" t="s">
        <v>662</v>
      </c>
      <c r="I1343" t="s">
        <v>1313</v>
      </c>
      <c r="J1343" t="s">
        <v>66</v>
      </c>
      <c r="K1343" t="s">
        <v>1314</v>
      </c>
      <c r="L1343" t="s">
        <v>1315</v>
      </c>
      <c r="M1343" t="s">
        <v>1316</v>
      </c>
      <c r="N1343" t="s">
        <v>1317</v>
      </c>
      <c r="O1343" t="s">
        <v>1318</v>
      </c>
      <c r="P1343" s="1">
        <v>6</v>
      </c>
      <c r="Q1343" t="s">
        <v>72</v>
      </c>
      <c r="R1343" s="1">
        <v>781.6</v>
      </c>
      <c r="S1343" s="1">
        <v>130.30000000000001</v>
      </c>
      <c r="T1343" t="s">
        <v>124</v>
      </c>
      <c r="U1343" s="1">
        <v>872.8</v>
      </c>
      <c r="V1343" s="1">
        <v>872.8</v>
      </c>
      <c r="W1343" s="1">
        <v>1.7</v>
      </c>
      <c r="X1343" s="1">
        <v>1.7</v>
      </c>
      <c r="Y1343" t="s">
        <v>73</v>
      </c>
      <c r="Z1343" t="s">
        <v>309</v>
      </c>
      <c r="AA1343" t="s">
        <v>74</v>
      </c>
      <c r="AB1343" t="s">
        <v>2238</v>
      </c>
      <c r="AC1343" t="s">
        <v>2237</v>
      </c>
      <c r="AD1343" t="s">
        <v>2239</v>
      </c>
      <c r="AE1343" t="s">
        <v>78</v>
      </c>
      <c r="AF1343" s="1">
        <v>83.4</v>
      </c>
      <c r="AG1343" t="s">
        <v>669</v>
      </c>
      <c r="AH1343" t="s">
        <v>55</v>
      </c>
      <c r="AI1343" t="s">
        <v>2240</v>
      </c>
    </row>
    <row r="1344" spans="1:35" x14ac:dyDescent="0.25">
      <c r="A1344" t="s">
        <v>1439</v>
      </c>
      <c r="B1344" t="s">
        <v>36</v>
      </c>
      <c r="C1344" t="s">
        <v>2205</v>
      </c>
      <c r="D1344" t="s">
        <v>2241</v>
      </c>
      <c r="E1344" t="s">
        <v>837</v>
      </c>
      <c r="F1344" t="s">
        <v>838</v>
      </c>
      <c r="G1344" t="s">
        <v>839</v>
      </c>
      <c r="H1344" t="s">
        <v>519</v>
      </c>
      <c r="I1344" t="s">
        <v>96</v>
      </c>
      <c r="J1344" t="s">
        <v>96</v>
      </c>
      <c r="K1344" t="s">
        <v>239</v>
      </c>
      <c r="L1344" t="s">
        <v>240</v>
      </c>
      <c r="M1344" t="s">
        <v>2242</v>
      </c>
      <c r="N1344" t="s">
        <v>242</v>
      </c>
      <c r="O1344" t="s">
        <v>243</v>
      </c>
      <c r="P1344" s="1">
        <v>695.8</v>
      </c>
      <c r="Q1344" t="s">
        <v>49</v>
      </c>
      <c r="R1344" s="1">
        <v>1790.2</v>
      </c>
      <c r="S1344" s="1">
        <v>2.6</v>
      </c>
      <c r="T1344" t="s">
        <v>50</v>
      </c>
      <c r="U1344" s="1">
        <v>1961.9</v>
      </c>
      <c r="V1344" s="1">
        <v>1961.9</v>
      </c>
      <c r="W1344" s="1">
        <v>648</v>
      </c>
      <c r="X1344" s="1">
        <v>648</v>
      </c>
      <c r="Y1344" t="s">
        <v>113</v>
      </c>
      <c r="Z1344" t="s">
        <v>114</v>
      </c>
      <c r="AA1344" t="s">
        <v>521</v>
      </c>
      <c r="AB1344" t="s">
        <v>2243</v>
      </c>
      <c r="AC1344" t="s">
        <v>2244</v>
      </c>
      <c r="AD1344" t="s">
        <v>2245</v>
      </c>
      <c r="AE1344" t="s">
        <v>524</v>
      </c>
      <c r="AF1344" s="1">
        <v>153.80000000000001</v>
      </c>
      <c r="AG1344" t="s">
        <v>842</v>
      </c>
      <c r="AH1344" t="s">
        <v>524</v>
      </c>
      <c r="AI1344" t="s">
        <v>2246</v>
      </c>
    </row>
    <row r="1345" spans="1:35" x14ac:dyDescent="0.25">
      <c r="A1345" t="s">
        <v>1439</v>
      </c>
      <c r="B1345" t="s">
        <v>36</v>
      </c>
      <c r="C1345" t="s">
        <v>2205</v>
      </c>
      <c r="D1345" t="s">
        <v>2241</v>
      </c>
      <c r="E1345" t="s">
        <v>837</v>
      </c>
      <c r="F1345" t="s">
        <v>838</v>
      </c>
      <c r="G1345" t="s">
        <v>839</v>
      </c>
      <c r="H1345" t="s">
        <v>519</v>
      </c>
      <c r="I1345" t="s">
        <v>96</v>
      </c>
      <c r="J1345" t="s">
        <v>96</v>
      </c>
      <c r="K1345" t="s">
        <v>239</v>
      </c>
      <c r="L1345" t="s">
        <v>240</v>
      </c>
      <c r="M1345" t="s">
        <v>2247</v>
      </c>
      <c r="N1345" t="s">
        <v>242</v>
      </c>
      <c r="O1345" t="s">
        <v>243</v>
      </c>
      <c r="P1345" s="1">
        <v>4652.3999999999996</v>
      </c>
      <c r="Q1345" t="s">
        <v>49</v>
      </c>
      <c r="R1345" s="1">
        <v>11970.2</v>
      </c>
      <c r="S1345" s="1">
        <v>2.6</v>
      </c>
      <c r="T1345" t="s">
        <v>50</v>
      </c>
      <c r="U1345" s="1">
        <v>13118.7</v>
      </c>
      <c r="V1345" s="1">
        <v>13118.7</v>
      </c>
      <c r="W1345" s="1">
        <v>4333</v>
      </c>
      <c r="X1345" s="1">
        <v>4333</v>
      </c>
      <c r="Y1345" t="s">
        <v>113</v>
      </c>
      <c r="Z1345" t="s">
        <v>114</v>
      </c>
      <c r="AA1345" t="s">
        <v>521</v>
      </c>
      <c r="AB1345" t="s">
        <v>2243</v>
      </c>
      <c r="AC1345" t="s">
        <v>2244</v>
      </c>
      <c r="AD1345" t="s">
        <v>2245</v>
      </c>
      <c r="AE1345" t="s">
        <v>524</v>
      </c>
      <c r="AF1345" s="1">
        <v>1028.8</v>
      </c>
      <c r="AG1345" t="s">
        <v>842</v>
      </c>
      <c r="AH1345" t="s">
        <v>524</v>
      </c>
      <c r="AI1345" t="s">
        <v>2246</v>
      </c>
    </row>
    <row r="1346" spans="1:35" x14ac:dyDescent="0.25">
      <c r="A1346" t="s">
        <v>1439</v>
      </c>
      <c r="B1346" t="s">
        <v>36</v>
      </c>
      <c r="C1346" t="s">
        <v>2205</v>
      </c>
      <c r="D1346" t="s">
        <v>2241</v>
      </c>
      <c r="E1346" t="s">
        <v>837</v>
      </c>
      <c r="F1346" t="s">
        <v>838</v>
      </c>
      <c r="G1346" t="s">
        <v>839</v>
      </c>
      <c r="H1346" t="s">
        <v>519</v>
      </c>
      <c r="I1346" t="s">
        <v>96</v>
      </c>
      <c r="J1346" t="s">
        <v>96</v>
      </c>
      <c r="K1346" t="s">
        <v>239</v>
      </c>
      <c r="L1346" t="s">
        <v>240</v>
      </c>
      <c r="M1346" t="s">
        <v>2248</v>
      </c>
      <c r="N1346" t="s">
        <v>242</v>
      </c>
      <c r="O1346" t="s">
        <v>243</v>
      </c>
      <c r="P1346" s="1">
        <v>6450.9</v>
      </c>
      <c r="Q1346" t="s">
        <v>49</v>
      </c>
      <c r="R1346" s="1">
        <v>16597.5</v>
      </c>
      <c r="S1346" s="1">
        <v>2.6</v>
      </c>
      <c r="T1346" t="s">
        <v>50</v>
      </c>
      <c r="U1346" s="1">
        <v>18190</v>
      </c>
      <c r="V1346" s="1">
        <v>18190</v>
      </c>
      <c r="W1346" s="1">
        <v>6008</v>
      </c>
      <c r="X1346" s="1">
        <v>6008</v>
      </c>
      <c r="Y1346" t="s">
        <v>113</v>
      </c>
      <c r="Z1346" t="s">
        <v>114</v>
      </c>
      <c r="AA1346" t="s">
        <v>521</v>
      </c>
      <c r="AB1346" t="s">
        <v>2243</v>
      </c>
      <c r="AC1346" t="s">
        <v>2244</v>
      </c>
      <c r="AD1346" t="s">
        <v>2245</v>
      </c>
      <c r="AE1346" t="s">
        <v>524</v>
      </c>
      <c r="AF1346" s="1">
        <v>1426.5</v>
      </c>
      <c r="AG1346" t="s">
        <v>842</v>
      </c>
      <c r="AH1346" t="s">
        <v>524</v>
      </c>
      <c r="AI1346" t="s">
        <v>2246</v>
      </c>
    </row>
    <row r="1347" spans="1:35" x14ac:dyDescent="0.25">
      <c r="A1347" t="s">
        <v>1439</v>
      </c>
      <c r="B1347" t="s">
        <v>36</v>
      </c>
      <c r="C1347" t="s">
        <v>2205</v>
      </c>
      <c r="D1347" t="s">
        <v>2241</v>
      </c>
      <c r="E1347" t="s">
        <v>837</v>
      </c>
      <c r="F1347" t="s">
        <v>838</v>
      </c>
      <c r="G1347" t="s">
        <v>839</v>
      </c>
      <c r="H1347" t="s">
        <v>519</v>
      </c>
      <c r="I1347" t="s">
        <v>96</v>
      </c>
      <c r="J1347" t="s">
        <v>96</v>
      </c>
      <c r="K1347" t="s">
        <v>239</v>
      </c>
      <c r="L1347" t="s">
        <v>240</v>
      </c>
      <c r="M1347" t="s">
        <v>2223</v>
      </c>
      <c r="N1347" t="s">
        <v>242</v>
      </c>
      <c r="O1347" t="s">
        <v>243</v>
      </c>
      <c r="P1347" s="1">
        <v>3923.4</v>
      </c>
      <c r="Q1347" t="s">
        <v>49</v>
      </c>
      <c r="R1347" s="1">
        <v>9421.5</v>
      </c>
      <c r="S1347" s="1">
        <v>2.4</v>
      </c>
      <c r="T1347" t="s">
        <v>50</v>
      </c>
      <c r="U1347" s="1">
        <v>10325.4</v>
      </c>
      <c r="V1347" s="1">
        <v>10325.4</v>
      </c>
      <c r="W1347" s="1">
        <v>3654</v>
      </c>
      <c r="X1347" s="1">
        <v>3654</v>
      </c>
      <c r="Y1347" t="s">
        <v>113</v>
      </c>
      <c r="Z1347" t="s">
        <v>114</v>
      </c>
      <c r="AA1347" t="s">
        <v>521</v>
      </c>
      <c r="AB1347" t="s">
        <v>2243</v>
      </c>
      <c r="AC1347" t="s">
        <v>2244</v>
      </c>
      <c r="AD1347" t="s">
        <v>2245</v>
      </c>
      <c r="AE1347" t="s">
        <v>524</v>
      </c>
      <c r="AF1347" s="1">
        <v>809.7</v>
      </c>
      <c r="AG1347" t="s">
        <v>842</v>
      </c>
      <c r="AH1347" t="s">
        <v>524</v>
      </c>
      <c r="AI1347" t="s">
        <v>2246</v>
      </c>
    </row>
    <row r="1348" spans="1:35" x14ac:dyDescent="0.25">
      <c r="A1348" t="s">
        <v>1439</v>
      </c>
      <c r="B1348" t="s">
        <v>36</v>
      </c>
      <c r="C1348" t="s">
        <v>2205</v>
      </c>
      <c r="D1348" t="s">
        <v>2241</v>
      </c>
      <c r="E1348" t="s">
        <v>837</v>
      </c>
      <c r="F1348" t="s">
        <v>838</v>
      </c>
      <c r="G1348" t="s">
        <v>839</v>
      </c>
      <c r="H1348" t="s">
        <v>519</v>
      </c>
      <c r="I1348" t="s">
        <v>96</v>
      </c>
      <c r="J1348" t="s">
        <v>96</v>
      </c>
      <c r="K1348" t="s">
        <v>239</v>
      </c>
      <c r="L1348" t="s">
        <v>240</v>
      </c>
      <c r="M1348" t="s">
        <v>2249</v>
      </c>
      <c r="N1348" t="s">
        <v>242</v>
      </c>
      <c r="O1348" t="s">
        <v>243</v>
      </c>
      <c r="P1348" s="1">
        <v>1906.9</v>
      </c>
      <c r="Q1348" t="s">
        <v>49</v>
      </c>
      <c r="R1348" s="1">
        <v>4579.2</v>
      </c>
      <c r="S1348" s="1">
        <v>2.4</v>
      </c>
      <c r="T1348" t="s">
        <v>50</v>
      </c>
      <c r="U1348" s="1">
        <v>5018.6000000000004</v>
      </c>
      <c r="V1348" s="1">
        <v>5018.6000000000004</v>
      </c>
      <c r="W1348" s="1">
        <v>1776</v>
      </c>
      <c r="X1348" s="1">
        <v>1776</v>
      </c>
      <c r="Y1348" t="s">
        <v>113</v>
      </c>
      <c r="Z1348" t="s">
        <v>114</v>
      </c>
      <c r="AA1348" t="s">
        <v>521</v>
      </c>
      <c r="AB1348" t="s">
        <v>2243</v>
      </c>
      <c r="AC1348" t="s">
        <v>2244</v>
      </c>
      <c r="AD1348" t="s">
        <v>2245</v>
      </c>
      <c r="AE1348" t="s">
        <v>524</v>
      </c>
      <c r="AF1348" s="1">
        <v>393.6</v>
      </c>
      <c r="AG1348" t="s">
        <v>842</v>
      </c>
      <c r="AH1348" t="s">
        <v>524</v>
      </c>
      <c r="AI1348" t="s">
        <v>2246</v>
      </c>
    </row>
    <row r="1349" spans="1:35" x14ac:dyDescent="0.25">
      <c r="A1349" t="s">
        <v>1439</v>
      </c>
      <c r="B1349" t="s">
        <v>36</v>
      </c>
      <c r="C1349" t="s">
        <v>2205</v>
      </c>
      <c r="D1349" t="s">
        <v>2241</v>
      </c>
      <c r="E1349" t="s">
        <v>837</v>
      </c>
      <c r="F1349" t="s">
        <v>838</v>
      </c>
      <c r="G1349" t="s">
        <v>839</v>
      </c>
      <c r="H1349" t="s">
        <v>519</v>
      </c>
      <c r="I1349" t="s">
        <v>96</v>
      </c>
      <c r="J1349" t="s">
        <v>96</v>
      </c>
      <c r="K1349" t="s">
        <v>239</v>
      </c>
      <c r="L1349" t="s">
        <v>240</v>
      </c>
      <c r="M1349" t="s">
        <v>2250</v>
      </c>
      <c r="N1349" t="s">
        <v>242</v>
      </c>
      <c r="O1349" t="s">
        <v>243</v>
      </c>
      <c r="P1349" s="1">
        <v>9870.7000000000007</v>
      </c>
      <c r="Q1349" t="s">
        <v>49</v>
      </c>
      <c r="R1349" s="1">
        <v>25396.400000000001</v>
      </c>
      <c r="S1349" s="1">
        <v>2.6</v>
      </c>
      <c r="T1349" t="s">
        <v>50</v>
      </c>
      <c r="U1349" s="1">
        <v>27833</v>
      </c>
      <c r="V1349" s="1">
        <v>27833</v>
      </c>
      <c r="W1349" s="1">
        <v>9193</v>
      </c>
      <c r="X1349" s="1">
        <v>9193</v>
      </c>
      <c r="Y1349" t="s">
        <v>113</v>
      </c>
      <c r="Z1349" t="s">
        <v>114</v>
      </c>
      <c r="AA1349" t="s">
        <v>521</v>
      </c>
      <c r="AB1349" t="s">
        <v>2243</v>
      </c>
      <c r="AC1349" t="s">
        <v>2244</v>
      </c>
      <c r="AD1349" t="s">
        <v>2245</v>
      </c>
      <c r="AE1349" t="s">
        <v>524</v>
      </c>
      <c r="AF1349" s="1">
        <v>2182.6999999999998</v>
      </c>
      <c r="AG1349" t="s">
        <v>842</v>
      </c>
      <c r="AH1349" t="s">
        <v>524</v>
      </c>
      <c r="AI1349" t="s">
        <v>2246</v>
      </c>
    </row>
    <row r="1350" spans="1:35" x14ac:dyDescent="0.25">
      <c r="A1350" t="s">
        <v>1439</v>
      </c>
      <c r="B1350" t="s">
        <v>36</v>
      </c>
      <c r="C1350" t="s">
        <v>2205</v>
      </c>
      <c r="D1350" t="s">
        <v>2241</v>
      </c>
      <c r="E1350" t="s">
        <v>837</v>
      </c>
      <c r="F1350" t="s">
        <v>838</v>
      </c>
      <c r="G1350" t="s">
        <v>839</v>
      </c>
      <c r="H1350" t="s">
        <v>662</v>
      </c>
      <c r="I1350" t="s">
        <v>66</v>
      </c>
      <c r="J1350" t="s">
        <v>66</v>
      </c>
      <c r="K1350" t="s">
        <v>91</v>
      </c>
      <c r="L1350" t="s">
        <v>92</v>
      </c>
      <c r="M1350" t="s">
        <v>2251</v>
      </c>
      <c r="N1350" t="s">
        <v>94</v>
      </c>
      <c r="O1350" t="s">
        <v>95</v>
      </c>
      <c r="P1350" s="1">
        <v>5</v>
      </c>
      <c r="Q1350" t="s">
        <v>72</v>
      </c>
      <c r="R1350" s="1">
        <v>3915</v>
      </c>
      <c r="S1350" s="1">
        <v>783</v>
      </c>
      <c r="T1350" t="s">
        <v>124</v>
      </c>
      <c r="U1350" s="1">
        <v>4421.2</v>
      </c>
      <c r="V1350" s="1">
        <v>4421.2</v>
      </c>
      <c r="W1350" s="1">
        <v>2.7</v>
      </c>
      <c r="X1350" s="1">
        <v>2.7</v>
      </c>
      <c r="Y1350" t="s">
        <v>73</v>
      </c>
      <c r="Z1350" t="s">
        <v>309</v>
      </c>
      <c r="AA1350" t="s">
        <v>74</v>
      </c>
      <c r="AB1350" t="s">
        <v>2252</v>
      </c>
      <c r="AC1350" t="s">
        <v>2241</v>
      </c>
      <c r="AD1350" t="s">
        <v>2253</v>
      </c>
      <c r="AE1350" t="s">
        <v>78</v>
      </c>
      <c r="AF1350" s="1">
        <v>467</v>
      </c>
      <c r="AG1350" t="s">
        <v>669</v>
      </c>
      <c r="AH1350" t="s">
        <v>55</v>
      </c>
      <c r="AI1350" t="s">
        <v>2254</v>
      </c>
    </row>
    <row r="1351" spans="1:35" x14ac:dyDescent="0.25">
      <c r="A1351" t="s">
        <v>1439</v>
      </c>
      <c r="B1351" t="s">
        <v>36</v>
      </c>
      <c r="C1351" t="s">
        <v>2205</v>
      </c>
      <c r="D1351" t="s">
        <v>2241</v>
      </c>
      <c r="E1351" t="s">
        <v>837</v>
      </c>
      <c r="F1351" t="s">
        <v>838</v>
      </c>
      <c r="G1351" t="s">
        <v>839</v>
      </c>
      <c r="H1351" t="s">
        <v>662</v>
      </c>
      <c r="I1351" t="s">
        <v>1313</v>
      </c>
      <c r="J1351" t="s">
        <v>66</v>
      </c>
      <c r="K1351" t="s">
        <v>2255</v>
      </c>
      <c r="L1351" t="s">
        <v>2256</v>
      </c>
      <c r="M1351" t="s">
        <v>2257</v>
      </c>
      <c r="N1351" t="s">
        <v>2258</v>
      </c>
      <c r="O1351" t="s">
        <v>2256</v>
      </c>
      <c r="P1351" s="1">
        <v>1</v>
      </c>
      <c r="Q1351" t="s">
        <v>72</v>
      </c>
      <c r="R1351" s="1">
        <v>1481.6</v>
      </c>
      <c r="S1351" s="1">
        <v>1481.59998</v>
      </c>
      <c r="T1351" t="s">
        <v>124</v>
      </c>
      <c r="U1351" s="1">
        <v>1837.6</v>
      </c>
      <c r="V1351" s="1">
        <v>1837.6</v>
      </c>
      <c r="W1351" s="1">
        <v>8</v>
      </c>
      <c r="X1351" s="1">
        <v>8</v>
      </c>
      <c r="Y1351" t="s">
        <v>73</v>
      </c>
      <c r="Z1351" t="s">
        <v>309</v>
      </c>
      <c r="AA1351" t="s">
        <v>74</v>
      </c>
      <c r="AB1351" t="s">
        <v>2252</v>
      </c>
      <c r="AC1351" t="s">
        <v>2241</v>
      </c>
      <c r="AD1351" t="s">
        <v>2253</v>
      </c>
      <c r="AE1351" t="s">
        <v>78</v>
      </c>
      <c r="AF1351" s="1">
        <v>341.2</v>
      </c>
      <c r="AG1351" t="s">
        <v>669</v>
      </c>
      <c r="AH1351" t="s">
        <v>55</v>
      </c>
      <c r="AI1351" t="s">
        <v>2259</v>
      </c>
    </row>
    <row r="1352" spans="1:35" x14ac:dyDescent="0.25">
      <c r="A1352" t="s">
        <v>1439</v>
      </c>
      <c r="B1352" t="s">
        <v>36</v>
      </c>
      <c r="C1352" t="s">
        <v>2205</v>
      </c>
      <c r="D1352" t="s">
        <v>2260</v>
      </c>
      <c r="E1352" t="s">
        <v>837</v>
      </c>
      <c r="F1352" t="s">
        <v>838</v>
      </c>
      <c r="G1352" t="s">
        <v>839</v>
      </c>
      <c r="H1352" t="s">
        <v>1287</v>
      </c>
      <c r="I1352" t="s">
        <v>848</v>
      </c>
      <c r="J1352" t="s">
        <v>96</v>
      </c>
      <c r="K1352" t="s">
        <v>529</v>
      </c>
      <c r="L1352" t="s">
        <v>430</v>
      </c>
      <c r="M1352" t="s">
        <v>1448</v>
      </c>
      <c r="N1352" t="s">
        <v>432</v>
      </c>
      <c r="O1352" t="s">
        <v>433</v>
      </c>
      <c r="P1352" s="1">
        <v>24975</v>
      </c>
      <c r="Q1352" t="s">
        <v>49</v>
      </c>
      <c r="R1352" s="1">
        <v>129034.4</v>
      </c>
      <c r="S1352" s="1">
        <v>5.2</v>
      </c>
      <c r="T1352" t="s">
        <v>254</v>
      </c>
      <c r="U1352" s="1">
        <v>135524.79999999999</v>
      </c>
      <c r="V1352" s="1">
        <v>135524.79999999999</v>
      </c>
      <c r="W1352" s="1">
        <v>23726.2</v>
      </c>
      <c r="X1352" s="1">
        <v>23726.2</v>
      </c>
      <c r="Y1352" t="s">
        <v>113</v>
      </c>
      <c r="Z1352" t="s">
        <v>114</v>
      </c>
      <c r="AA1352" t="s">
        <v>538</v>
      </c>
      <c r="AB1352" t="s">
        <v>2261</v>
      </c>
      <c r="AC1352" t="s">
        <v>2262</v>
      </c>
      <c r="AD1352" t="s">
        <v>2263</v>
      </c>
      <c r="AE1352" t="s">
        <v>1323</v>
      </c>
      <c r="AF1352" s="1">
        <v>5200</v>
      </c>
      <c r="AG1352" t="s">
        <v>842</v>
      </c>
      <c r="AH1352" t="s">
        <v>55</v>
      </c>
      <c r="AI1352" t="s">
        <v>2264</v>
      </c>
    </row>
    <row r="1353" spans="1:35" x14ac:dyDescent="0.25">
      <c r="A1353" t="s">
        <v>1439</v>
      </c>
      <c r="B1353" t="s">
        <v>36</v>
      </c>
      <c r="C1353" t="s">
        <v>2205</v>
      </c>
      <c r="D1353" t="s">
        <v>2265</v>
      </c>
      <c r="E1353" t="s">
        <v>837</v>
      </c>
      <c r="F1353" t="s">
        <v>838</v>
      </c>
      <c r="G1353" t="s">
        <v>839</v>
      </c>
      <c r="H1353" t="s">
        <v>2266</v>
      </c>
      <c r="I1353" t="s">
        <v>66</v>
      </c>
      <c r="J1353" t="s">
        <v>66</v>
      </c>
      <c r="K1353" t="s">
        <v>2267</v>
      </c>
      <c r="L1353" t="s">
        <v>2268</v>
      </c>
      <c r="M1353" t="s">
        <v>2269</v>
      </c>
      <c r="N1353" t="s">
        <v>2270</v>
      </c>
      <c r="O1353" t="s">
        <v>2268</v>
      </c>
      <c r="P1353" s="1">
        <v>730</v>
      </c>
      <c r="Q1353" t="s">
        <v>49</v>
      </c>
      <c r="R1353" s="1">
        <v>3813.6</v>
      </c>
      <c r="S1353" s="1">
        <v>5.2</v>
      </c>
      <c r="T1353" t="s">
        <v>50</v>
      </c>
      <c r="U1353" s="1">
        <v>5265.9</v>
      </c>
      <c r="V1353" s="1">
        <v>5265.9</v>
      </c>
      <c r="W1353" s="1">
        <v>728</v>
      </c>
      <c r="X1353" s="1">
        <v>728</v>
      </c>
      <c r="Y1353" t="s">
        <v>73</v>
      </c>
      <c r="Z1353" t="s">
        <v>309</v>
      </c>
      <c r="AA1353" t="s">
        <v>74</v>
      </c>
      <c r="AB1353" t="s">
        <v>2271</v>
      </c>
      <c r="AC1353" t="s">
        <v>2272</v>
      </c>
      <c r="AD1353" t="s">
        <v>2273</v>
      </c>
      <c r="AE1353" t="s">
        <v>639</v>
      </c>
      <c r="AF1353" s="1">
        <v>1414.1</v>
      </c>
      <c r="AG1353" t="s">
        <v>842</v>
      </c>
      <c r="AH1353" t="s">
        <v>55</v>
      </c>
      <c r="AI1353" t="s">
        <v>2274</v>
      </c>
    </row>
    <row r="1354" spans="1:35" x14ac:dyDescent="0.25">
      <c r="A1354" t="s">
        <v>1439</v>
      </c>
      <c r="B1354" t="s">
        <v>36</v>
      </c>
      <c r="C1354" t="s">
        <v>2205</v>
      </c>
      <c r="D1354" t="s">
        <v>2275</v>
      </c>
      <c r="E1354" t="s">
        <v>837</v>
      </c>
      <c r="F1354" t="s">
        <v>838</v>
      </c>
      <c r="G1354" t="s">
        <v>839</v>
      </c>
      <c r="H1354" t="s">
        <v>662</v>
      </c>
      <c r="I1354" t="s">
        <v>1313</v>
      </c>
      <c r="J1354" t="s">
        <v>66</v>
      </c>
      <c r="K1354" t="s">
        <v>1314</v>
      </c>
      <c r="L1354" t="s">
        <v>1315</v>
      </c>
      <c r="M1354" t="s">
        <v>2276</v>
      </c>
      <c r="N1354" t="s">
        <v>1317</v>
      </c>
      <c r="O1354" t="s">
        <v>1318</v>
      </c>
      <c r="P1354" s="1">
        <v>3</v>
      </c>
      <c r="Q1354" t="s">
        <v>72</v>
      </c>
      <c r="R1354" s="1">
        <v>467.1</v>
      </c>
      <c r="S1354" s="1">
        <v>155.69999999999999</v>
      </c>
      <c r="T1354" t="s">
        <v>124</v>
      </c>
      <c r="U1354" s="1">
        <v>550.6</v>
      </c>
      <c r="V1354" s="1">
        <v>550.6</v>
      </c>
      <c r="W1354" s="1">
        <v>1</v>
      </c>
      <c r="X1354" s="1">
        <v>1</v>
      </c>
      <c r="Y1354" t="s">
        <v>73</v>
      </c>
      <c r="Z1354" t="s">
        <v>309</v>
      </c>
      <c r="AA1354" t="s">
        <v>74</v>
      </c>
      <c r="AB1354" t="s">
        <v>2277</v>
      </c>
      <c r="AC1354" t="s">
        <v>2275</v>
      </c>
      <c r="AD1354" t="s">
        <v>2278</v>
      </c>
      <c r="AE1354" t="s">
        <v>78</v>
      </c>
      <c r="AF1354" s="1">
        <v>78.8</v>
      </c>
      <c r="AG1354" t="s">
        <v>669</v>
      </c>
      <c r="AH1354" t="s">
        <v>55</v>
      </c>
      <c r="AI1354" t="s">
        <v>2279</v>
      </c>
    </row>
    <row r="1355" spans="1:35" x14ac:dyDescent="0.25">
      <c r="A1355" t="s">
        <v>1439</v>
      </c>
      <c r="B1355" t="s">
        <v>36</v>
      </c>
      <c r="C1355" t="s">
        <v>2205</v>
      </c>
      <c r="D1355" t="s">
        <v>2260</v>
      </c>
      <c r="E1355" t="s">
        <v>837</v>
      </c>
      <c r="F1355" t="s">
        <v>838</v>
      </c>
      <c r="G1355" t="s">
        <v>839</v>
      </c>
      <c r="H1355" t="s">
        <v>662</v>
      </c>
      <c r="I1355" t="s">
        <v>1313</v>
      </c>
      <c r="J1355" t="s">
        <v>66</v>
      </c>
      <c r="K1355" t="s">
        <v>1314</v>
      </c>
      <c r="L1355" t="s">
        <v>1315</v>
      </c>
      <c r="M1355" t="s">
        <v>2280</v>
      </c>
      <c r="N1355" t="s">
        <v>1317</v>
      </c>
      <c r="O1355" t="s">
        <v>1318</v>
      </c>
      <c r="P1355" s="1">
        <v>1</v>
      </c>
      <c r="Q1355" t="s">
        <v>72</v>
      </c>
      <c r="R1355" s="1">
        <v>157.5</v>
      </c>
      <c r="S1355" s="1">
        <v>157.5</v>
      </c>
      <c r="T1355" t="s">
        <v>124</v>
      </c>
      <c r="U1355" s="1">
        <v>232.4</v>
      </c>
      <c r="V1355" s="1">
        <v>232.4</v>
      </c>
      <c r="W1355" s="1">
        <v>1</v>
      </c>
      <c r="X1355" s="1">
        <v>1</v>
      </c>
      <c r="Y1355" t="s">
        <v>73</v>
      </c>
      <c r="Z1355" t="s">
        <v>52</v>
      </c>
      <c r="AA1355" t="s">
        <v>74</v>
      </c>
      <c r="AB1355" t="s">
        <v>2281</v>
      </c>
      <c r="AC1355" t="s">
        <v>2260</v>
      </c>
      <c r="AD1355" t="s">
        <v>2282</v>
      </c>
      <c r="AE1355" t="s">
        <v>78</v>
      </c>
      <c r="AF1355" s="1">
        <v>73.400000000000006</v>
      </c>
      <c r="AG1355" t="s">
        <v>669</v>
      </c>
      <c r="AH1355" t="s">
        <v>55</v>
      </c>
      <c r="AI1355" t="s">
        <v>2283</v>
      </c>
    </row>
    <row r="1356" spans="1:35" x14ac:dyDescent="0.25">
      <c r="A1356" t="s">
        <v>1439</v>
      </c>
      <c r="B1356" t="s">
        <v>36</v>
      </c>
      <c r="C1356" t="s">
        <v>2205</v>
      </c>
      <c r="D1356" t="s">
        <v>2260</v>
      </c>
      <c r="E1356" t="s">
        <v>837</v>
      </c>
      <c r="F1356" t="s">
        <v>838</v>
      </c>
      <c r="G1356" t="s">
        <v>839</v>
      </c>
      <c r="H1356" t="s">
        <v>1302</v>
      </c>
      <c r="I1356" t="s">
        <v>66</v>
      </c>
      <c r="J1356" t="s">
        <v>66</v>
      </c>
      <c r="K1356" t="s">
        <v>2284</v>
      </c>
      <c r="L1356" t="s">
        <v>1787</v>
      </c>
      <c r="M1356" t="s">
        <v>2285</v>
      </c>
      <c r="N1356" t="s">
        <v>1789</v>
      </c>
      <c r="O1356" t="s">
        <v>1787</v>
      </c>
      <c r="P1356" s="1">
        <v>1</v>
      </c>
      <c r="Q1356" t="s">
        <v>72</v>
      </c>
      <c r="R1356" s="1">
        <v>25.2</v>
      </c>
      <c r="S1356" s="1">
        <v>25.2</v>
      </c>
      <c r="T1356" t="s">
        <v>124</v>
      </c>
      <c r="U1356" s="1">
        <v>25.9</v>
      </c>
      <c r="V1356" s="1">
        <v>25.9</v>
      </c>
      <c r="W1356" s="1">
        <v>0.3</v>
      </c>
      <c r="X1356" s="1">
        <v>0.3</v>
      </c>
      <c r="Y1356" t="s">
        <v>73</v>
      </c>
      <c r="Z1356" t="s">
        <v>309</v>
      </c>
      <c r="AA1356" t="s">
        <v>74</v>
      </c>
      <c r="AB1356" t="s">
        <v>2286</v>
      </c>
      <c r="AC1356" t="s">
        <v>2260</v>
      </c>
      <c r="AD1356" t="s">
        <v>2287</v>
      </c>
      <c r="AE1356" t="s">
        <v>639</v>
      </c>
      <c r="AF1356" s="1">
        <v>0.4</v>
      </c>
      <c r="AG1356" t="s">
        <v>1310</v>
      </c>
      <c r="AH1356" t="s">
        <v>55</v>
      </c>
      <c r="AI1356" t="s">
        <v>2288</v>
      </c>
    </row>
    <row r="1357" spans="1:35" x14ac:dyDescent="0.25">
      <c r="A1357" t="s">
        <v>1439</v>
      </c>
      <c r="B1357" t="s">
        <v>36</v>
      </c>
      <c r="C1357" t="s">
        <v>2205</v>
      </c>
      <c r="D1357" t="s">
        <v>2260</v>
      </c>
      <c r="E1357" t="s">
        <v>837</v>
      </c>
      <c r="F1357" t="s">
        <v>838</v>
      </c>
      <c r="G1357" t="s">
        <v>839</v>
      </c>
      <c r="H1357" t="s">
        <v>1302</v>
      </c>
      <c r="I1357" t="s">
        <v>66</v>
      </c>
      <c r="J1357" t="s">
        <v>66</v>
      </c>
      <c r="K1357" t="s">
        <v>2284</v>
      </c>
      <c r="L1357" t="s">
        <v>1787</v>
      </c>
      <c r="M1357" t="s">
        <v>2285</v>
      </c>
      <c r="N1357" t="s">
        <v>1789</v>
      </c>
      <c r="O1357" t="s">
        <v>1787</v>
      </c>
      <c r="P1357" s="1">
        <v>1</v>
      </c>
      <c r="Q1357" t="s">
        <v>72</v>
      </c>
      <c r="R1357" s="1">
        <v>73.8</v>
      </c>
      <c r="S1357" s="1">
        <v>73.8</v>
      </c>
      <c r="T1357" t="s">
        <v>124</v>
      </c>
      <c r="U1357" s="1">
        <v>75.7</v>
      </c>
      <c r="V1357" s="1">
        <v>75.7</v>
      </c>
      <c r="W1357" s="1">
        <v>0.8</v>
      </c>
      <c r="X1357" s="1">
        <v>0.8</v>
      </c>
      <c r="Y1357" t="s">
        <v>73</v>
      </c>
      <c r="Z1357" t="s">
        <v>309</v>
      </c>
      <c r="AA1357" t="s">
        <v>74</v>
      </c>
      <c r="AB1357" t="s">
        <v>2286</v>
      </c>
      <c r="AC1357" t="s">
        <v>2260</v>
      </c>
      <c r="AD1357" t="s">
        <v>2287</v>
      </c>
      <c r="AE1357" t="s">
        <v>639</v>
      </c>
      <c r="AF1357" s="1">
        <v>1.2</v>
      </c>
      <c r="AG1357" t="s">
        <v>1310</v>
      </c>
      <c r="AH1357" t="s">
        <v>55</v>
      </c>
      <c r="AI1357" t="s">
        <v>2288</v>
      </c>
    </row>
    <row r="1358" spans="1:35" x14ac:dyDescent="0.25">
      <c r="A1358" t="s">
        <v>1439</v>
      </c>
      <c r="B1358" t="s">
        <v>36</v>
      </c>
      <c r="C1358" t="s">
        <v>2205</v>
      </c>
      <c r="D1358" t="s">
        <v>2260</v>
      </c>
      <c r="E1358" t="s">
        <v>837</v>
      </c>
      <c r="F1358" t="s">
        <v>838</v>
      </c>
      <c r="G1358" t="s">
        <v>839</v>
      </c>
      <c r="H1358" t="s">
        <v>1302</v>
      </c>
      <c r="I1358" t="s">
        <v>66</v>
      </c>
      <c r="J1358" t="s">
        <v>66</v>
      </c>
      <c r="K1358" t="s">
        <v>2289</v>
      </c>
      <c r="L1358" t="s">
        <v>2290</v>
      </c>
      <c r="M1358" t="s">
        <v>2291</v>
      </c>
      <c r="N1358" t="s">
        <v>2292</v>
      </c>
      <c r="O1358" t="s">
        <v>2290</v>
      </c>
      <c r="P1358" s="1">
        <v>6</v>
      </c>
      <c r="Q1358" t="s">
        <v>72</v>
      </c>
      <c r="R1358" s="1">
        <v>82.5</v>
      </c>
      <c r="S1358" s="1">
        <v>13.8</v>
      </c>
      <c r="T1358" t="s">
        <v>124</v>
      </c>
      <c r="U1358" s="1">
        <v>84.7</v>
      </c>
      <c r="V1358" s="1">
        <v>84.7</v>
      </c>
      <c r="W1358" s="1">
        <v>0.9</v>
      </c>
      <c r="X1358" s="1">
        <v>0.9</v>
      </c>
      <c r="Y1358" t="s">
        <v>73</v>
      </c>
      <c r="Z1358" t="s">
        <v>309</v>
      </c>
      <c r="AA1358" t="s">
        <v>74</v>
      </c>
      <c r="AB1358" t="s">
        <v>2286</v>
      </c>
      <c r="AC1358" t="s">
        <v>2260</v>
      </c>
      <c r="AD1358" t="s">
        <v>2287</v>
      </c>
      <c r="AE1358" t="s">
        <v>639</v>
      </c>
      <c r="AF1358" s="1">
        <v>1.4</v>
      </c>
      <c r="AG1358" t="s">
        <v>1310</v>
      </c>
      <c r="AH1358" t="s">
        <v>55</v>
      </c>
      <c r="AI1358" t="s">
        <v>2288</v>
      </c>
    </row>
    <row r="1359" spans="1:35" x14ac:dyDescent="0.25">
      <c r="A1359" t="s">
        <v>1439</v>
      </c>
      <c r="B1359" t="s">
        <v>36</v>
      </c>
      <c r="C1359" t="s">
        <v>2205</v>
      </c>
      <c r="D1359" t="s">
        <v>2260</v>
      </c>
      <c r="E1359" t="s">
        <v>837</v>
      </c>
      <c r="F1359" t="s">
        <v>838</v>
      </c>
      <c r="G1359" t="s">
        <v>839</v>
      </c>
      <c r="H1359" t="s">
        <v>1302</v>
      </c>
      <c r="I1359" t="s">
        <v>66</v>
      </c>
      <c r="J1359" t="s">
        <v>66</v>
      </c>
      <c r="K1359" t="s">
        <v>1408</v>
      </c>
      <c r="L1359" t="s">
        <v>1409</v>
      </c>
      <c r="M1359" t="s">
        <v>1240</v>
      </c>
      <c r="N1359" t="s">
        <v>1411</v>
      </c>
      <c r="O1359" t="s">
        <v>1409</v>
      </c>
      <c r="P1359" s="1">
        <v>1</v>
      </c>
      <c r="Q1359" t="s">
        <v>72</v>
      </c>
      <c r="R1359" s="1">
        <v>268.2</v>
      </c>
      <c r="S1359" s="1">
        <v>268.20001000000002</v>
      </c>
      <c r="T1359" t="s">
        <v>124</v>
      </c>
      <c r="U1359" s="1">
        <v>275.3</v>
      </c>
      <c r="V1359" s="1">
        <v>275.3</v>
      </c>
      <c r="W1359" s="1">
        <v>2.9</v>
      </c>
      <c r="X1359" s="1">
        <v>2.9</v>
      </c>
      <c r="Y1359" t="s">
        <v>73</v>
      </c>
      <c r="Z1359" t="s">
        <v>309</v>
      </c>
      <c r="AA1359" t="s">
        <v>74</v>
      </c>
      <c r="AB1359" t="s">
        <v>2286</v>
      </c>
      <c r="AC1359" t="s">
        <v>2260</v>
      </c>
      <c r="AD1359" t="s">
        <v>2287</v>
      </c>
      <c r="AE1359" t="s">
        <v>639</v>
      </c>
      <c r="AF1359" s="1">
        <v>4.4000000000000004</v>
      </c>
      <c r="AG1359" t="s">
        <v>1310</v>
      </c>
      <c r="AH1359" t="s">
        <v>55</v>
      </c>
      <c r="AI1359" t="s">
        <v>2288</v>
      </c>
    </row>
    <row r="1360" spans="1:35" x14ac:dyDescent="0.25">
      <c r="A1360" t="s">
        <v>1439</v>
      </c>
      <c r="B1360" t="s">
        <v>36</v>
      </c>
      <c r="C1360" t="s">
        <v>2205</v>
      </c>
      <c r="D1360" t="s">
        <v>2260</v>
      </c>
      <c r="E1360" t="s">
        <v>837</v>
      </c>
      <c r="F1360" t="s">
        <v>838</v>
      </c>
      <c r="G1360" t="s">
        <v>839</v>
      </c>
      <c r="H1360" t="s">
        <v>1302</v>
      </c>
      <c r="I1360" t="s">
        <v>66</v>
      </c>
      <c r="J1360" t="s">
        <v>66</v>
      </c>
      <c r="K1360" t="s">
        <v>1408</v>
      </c>
      <c r="L1360" t="s">
        <v>1409</v>
      </c>
      <c r="M1360" t="s">
        <v>1240</v>
      </c>
      <c r="N1360" t="s">
        <v>1411</v>
      </c>
      <c r="O1360" t="s">
        <v>1409</v>
      </c>
      <c r="P1360" s="1">
        <v>1</v>
      </c>
      <c r="Q1360" t="s">
        <v>72</v>
      </c>
      <c r="R1360" s="1">
        <v>268.2</v>
      </c>
      <c r="S1360" s="1">
        <v>268.20001000000002</v>
      </c>
      <c r="T1360" t="s">
        <v>124</v>
      </c>
      <c r="U1360" s="1">
        <v>275.3</v>
      </c>
      <c r="V1360" s="1">
        <v>275.3</v>
      </c>
      <c r="W1360" s="1">
        <v>2.9</v>
      </c>
      <c r="X1360" s="1">
        <v>2.9</v>
      </c>
      <c r="Y1360" t="s">
        <v>73</v>
      </c>
      <c r="Z1360" t="s">
        <v>309</v>
      </c>
      <c r="AA1360" t="s">
        <v>74</v>
      </c>
      <c r="AB1360" t="s">
        <v>2286</v>
      </c>
      <c r="AC1360" t="s">
        <v>2260</v>
      </c>
      <c r="AD1360" t="s">
        <v>2287</v>
      </c>
      <c r="AE1360" t="s">
        <v>639</v>
      </c>
      <c r="AF1360" s="1">
        <v>4.4000000000000004</v>
      </c>
      <c r="AG1360" t="s">
        <v>1310</v>
      </c>
      <c r="AH1360" t="s">
        <v>55</v>
      </c>
      <c r="AI1360" t="s">
        <v>2288</v>
      </c>
    </row>
    <row r="1361" spans="1:35" x14ac:dyDescent="0.25">
      <c r="A1361" t="s">
        <v>1439</v>
      </c>
      <c r="B1361" t="s">
        <v>36</v>
      </c>
      <c r="C1361" t="s">
        <v>2205</v>
      </c>
      <c r="D1361" t="s">
        <v>2260</v>
      </c>
      <c r="E1361" t="s">
        <v>837</v>
      </c>
      <c r="F1361" t="s">
        <v>838</v>
      </c>
      <c r="G1361" t="s">
        <v>839</v>
      </c>
      <c r="H1361" t="s">
        <v>1302</v>
      </c>
      <c r="I1361" t="s">
        <v>66</v>
      </c>
      <c r="J1361" t="s">
        <v>66</v>
      </c>
      <c r="K1361" t="s">
        <v>1408</v>
      </c>
      <c r="L1361" t="s">
        <v>1409</v>
      </c>
      <c r="M1361" t="s">
        <v>1240</v>
      </c>
      <c r="N1361" t="s">
        <v>1411</v>
      </c>
      <c r="O1361" t="s">
        <v>1409</v>
      </c>
      <c r="P1361" s="1">
        <v>2</v>
      </c>
      <c r="Q1361" t="s">
        <v>72</v>
      </c>
      <c r="R1361" s="1">
        <v>536.5</v>
      </c>
      <c r="S1361" s="1">
        <v>268.20001000000002</v>
      </c>
      <c r="T1361" t="s">
        <v>124</v>
      </c>
      <c r="U1361" s="1">
        <v>550.6</v>
      </c>
      <c r="V1361" s="1">
        <v>550.6</v>
      </c>
      <c r="W1361" s="1">
        <v>5.8</v>
      </c>
      <c r="X1361" s="1">
        <v>5.8</v>
      </c>
      <c r="Y1361" t="s">
        <v>73</v>
      </c>
      <c r="Z1361" t="s">
        <v>309</v>
      </c>
      <c r="AA1361" t="s">
        <v>74</v>
      </c>
      <c r="AB1361" t="s">
        <v>2286</v>
      </c>
      <c r="AC1361" t="s">
        <v>2260</v>
      </c>
      <c r="AD1361" t="s">
        <v>2287</v>
      </c>
      <c r="AE1361" t="s">
        <v>639</v>
      </c>
      <c r="AF1361" s="1">
        <v>8.6999999999999993</v>
      </c>
      <c r="AG1361" t="s">
        <v>1310</v>
      </c>
      <c r="AH1361" t="s">
        <v>55</v>
      </c>
      <c r="AI1361" t="s">
        <v>2288</v>
      </c>
    </row>
    <row r="1362" spans="1:35" x14ac:dyDescent="0.25">
      <c r="A1362" t="s">
        <v>1439</v>
      </c>
      <c r="B1362" t="s">
        <v>36</v>
      </c>
      <c r="C1362" t="s">
        <v>2205</v>
      </c>
      <c r="D1362" t="s">
        <v>2260</v>
      </c>
      <c r="E1362" t="s">
        <v>837</v>
      </c>
      <c r="F1362" t="s">
        <v>838</v>
      </c>
      <c r="G1362" t="s">
        <v>839</v>
      </c>
      <c r="H1362" t="s">
        <v>1302</v>
      </c>
      <c r="I1362" t="s">
        <v>66</v>
      </c>
      <c r="J1362" t="s">
        <v>66</v>
      </c>
      <c r="K1362" t="s">
        <v>2293</v>
      </c>
      <c r="L1362" t="s">
        <v>2294</v>
      </c>
      <c r="M1362" t="s">
        <v>991</v>
      </c>
      <c r="N1362" t="s">
        <v>2295</v>
      </c>
      <c r="O1362" t="s">
        <v>2296</v>
      </c>
      <c r="P1362" s="1">
        <v>1</v>
      </c>
      <c r="Q1362" t="s">
        <v>72</v>
      </c>
      <c r="R1362" s="1">
        <v>41.2</v>
      </c>
      <c r="S1362" s="1">
        <v>41.2</v>
      </c>
      <c r="T1362" t="s">
        <v>124</v>
      </c>
      <c r="U1362" s="1">
        <v>42.3</v>
      </c>
      <c r="V1362" s="1">
        <v>42.3</v>
      </c>
      <c r="W1362" s="1">
        <v>0.5</v>
      </c>
      <c r="X1362" s="1">
        <v>0.5</v>
      </c>
      <c r="Y1362" t="s">
        <v>73</v>
      </c>
      <c r="Z1362" t="s">
        <v>309</v>
      </c>
      <c r="AA1362" t="s">
        <v>74</v>
      </c>
      <c r="AB1362" t="s">
        <v>2286</v>
      </c>
      <c r="AC1362" t="s">
        <v>2260</v>
      </c>
      <c r="AD1362" t="s">
        <v>2287</v>
      </c>
      <c r="AE1362" t="s">
        <v>639</v>
      </c>
      <c r="AF1362" s="1">
        <v>0.7</v>
      </c>
      <c r="AG1362" t="s">
        <v>1310</v>
      </c>
      <c r="AH1362" t="s">
        <v>55</v>
      </c>
      <c r="AI1362" t="s">
        <v>2288</v>
      </c>
    </row>
    <row r="1363" spans="1:35" x14ac:dyDescent="0.25">
      <c r="A1363" t="s">
        <v>1439</v>
      </c>
      <c r="B1363" t="s">
        <v>36</v>
      </c>
      <c r="C1363" t="s">
        <v>2205</v>
      </c>
      <c r="D1363" t="s">
        <v>2297</v>
      </c>
      <c r="E1363" t="s">
        <v>837</v>
      </c>
      <c r="F1363" t="s">
        <v>838</v>
      </c>
      <c r="G1363" t="s">
        <v>839</v>
      </c>
      <c r="H1363" t="s">
        <v>1302</v>
      </c>
      <c r="I1363" t="s">
        <v>66</v>
      </c>
      <c r="J1363" t="s">
        <v>66</v>
      </c>
      <c r="K1363" t="s">
        <v>174</v>
      </c>
      <c r="L1363" t="s">
        <v>175</v>
      </c>
      <c r="M1363" t="s">
        <v>2298</v>
      </c>
      <c r="N1363" t="s">
        <v>177</v>
      </c>
      <c r="O1363" t="s">
        <v>175</v>
      </c>
      <c r="P1363" s="1">
        <v>72</v>
      </c>
      <c r="Q1363" t="s">
        <v>2299</v>
      </c>
      <c r="R1363" s="1">
        <v>1185.8</v>
      </c>
      <c r="S1363" s="1">
        <v>16.5</v>
      </c>
      <c r="T1363" t="s">
        <v>124</v>
      </c>
      <c r="U1363" s="1">
        <v>1257.2</v>
      </c>
      <c r="V1363" s="1">
        <v>1257.2</v>
      </c>
      <c r="W1363" s="1">
        <v>39.700000000000003</v>
      </c>
      <c r="X1363" s="1">
        <v>39.700000000000003</v>
      </c>
      <c r="Y1363" t="s">
        <v>73</v>
      </c>
      <c r="Z1363" t="s">
        <v>309</v>
      </c>
      <c r="AA1363" t="s">
        <v>74</v>
      </c>
      <c r="AB1363" t="s">
        <v>2300</v>
      </c>
      <c r="AC1363" t="s">
        <v>2301</v>
      </c>
      <c r="AD1363" t="s">
        <v>2302</v>
      </c>
      <c r="AE1363" t="s">
        <v>639</v>
      </c>
      <c r="AF1363" s="1">
        <v>59.5</v>
      </c>
      <c r="AG1363" t="s">
        <v>1310</v>
      </c>
      <c r="AH1363" t="s">
        <v>55</v>
      </c>
      <c r="AI1363" t="s">
        <v>2303</v>
      </c>
    </row>
    <row r="1364" spans="1:35" x14ac:dyDescent="0.25">
      <c r="A1364" t="s">
        <v>1439</v>
      </c>
      <c r="B1364" t="s">
        <v>36</v>
      </c>
      <c r="C1364" t="s">
        <v>2205</v>
      </c>
      <c r="D1364" t="s">
        <v>2297</v>
      </c>
      <c r="E1364" t="s">
        <v>837</v>
      </c>
      <c r="F1364" t="s">
        <v>838</v>
      </c>
      <c r="G1364" t="s">
        <v>839</v>
      </c>
      <c r="H1364" t="s">
        <v>1302</v>
      </c>
      <c r="I1364" t="s">
        <v>66</v>
      </c>
      <c r="J1364" t="s">
        <v>66</v>
      </c>
      <c r="K1364" t="s">
        <v>438</v>
      </c>
      <c r="L1364" t="s">
        <v>439</v>
      </c>
      <c r="M1364" t="s">
        <v>2304</v>
      </c>
      <c r="N1364" t="s">
        <v>441</v>
      </c>
      <c r="O1364" t="s">
        <v>439</v>
      </c>
      <c r="P1364" s="1">
        <v>120</v>
      </c>
      <c r="Q1364" t="s">
        <v>2299</v>
      </c>
      <c r="R1364" s="1">
        <v>1664</v>
      </c>
      <c r="S1364" s="1">
        <v>13.9</v>
      </c>
      <c r="T1364" t="s">
        <v>124</v>
      </c>
      <c r="U1364" s="1">
        <v>1764.2</v>
      </c>
      <c r="V1364" s="1">
        <v>1764.2</v>
      </c>
      <c r="W1364" s="1">
        <v>55.7</v>
      </c>
      <c r="X1364" s="1">
        <v>55.7</v>
      </c>
      <c r="Y1364" t="s">
        <v>73</v>
      </c>
      <c r="Z1364" t="s">
        <v>309</v>
      </c>
      <c r="AA1364" t="s">
        <v>74</v>
      </c>
      <c r="AB1364" t="s">
        <v>2300</v>
      </c>
      <c r="AC1364" t="s">
        <v>2301</v>
      </c>
      <c r="AD1364" t="s">
        <v>2302</v>
      </c>
      <c r="AE1364" t="s">
        <v>639</v>
      </c>
      <c r="AF1364" s="1">
        <v>83.5</v>
      </c>
      <c r="AG1364" t="s">
        <v>1310</v>
      </c>
      <c r="AH1364" t="s">
        <v>55</v>
      </c>
      <c r="AI1364" t="s">
        <v>2303</v>
      </c>
    </row>
    <row r="1365" spans="1:35" x14ac:dyDescent="0.25">
      <c r="A1365" t="s">
        <v>1439</v>
      </c>
      <c r="B1365" t="s">
        <v>36</v>
      </c>
      <c r="C1365" t="s">
        <v>2205</v>
      </c>
      <c r="D1365" t="s">
        <v>2301</v>
      </c>
      <c r="E1365" t="s">
        <v>837</v>
      </c>
      <c r="F1365" t="s">
        <v>838</v>
      </c>
      <c r="G1365" t="s">
        <v>839</v>
      </c>
      <c r="H1365" t="s">
        <v>122</v>
      </c>
      <c r="I1365" t="s">
        <v>66</v>
      </c>
      <c r="J1365" t="s">
        <v>303</v>
      </c>
      <c r="K1365" t="s">
        <v>97</v>
      </c>
      <c r="L1365" t="s">
        <v>98</v>
      </c>
      <c r="M1365" t="s">
        <v>2305</v>
      </c>
      <c r="N1365" t="s">
        <v>100</v>
      </c>
      <c r="O1365" t="s">
        <v>98</v>
      </c>
      <c r="P1365" s="1">
        <v>21</v>
      </c>
      <c r="Q1365" t="s">
        <v>72</v>
      </c>
      <c r="R1365" s="1">
        <v>533.29999999999995</v>
      </c>
      <c r="S1365" s="1">
        <v>25.4</v>
      </c>
      <c r="T1365" t="s">
        <v>124</v>
      </c>
      <c r="U1365" s="1">
        <v>540.20000000000005</v>
      </c>
      <c r="V1365" s="1">
        <v>540.20000000000005</v>
      </c>
      <c r="W1365" s="1">
        <v>0.5</v>
      </c>
      <c r="X1365" s="1">
        <v>0.5</v>
      </c>
      <c r="Y1365" t="s">
        <v>73</v>
      </c>
      <c r="Z1365" t="s">
        <v>309</v>
      </c>
      <c r="AA1365" t="s">
        <v>303</v>
      </c>
      <c r="AB1365" t="s">
        <v>2306</v>
      </c>
      <c r="AC1365" t="s">
        <v>2301</v>
      </c>
      <c r="AD1365" t="s">
        <v>2307</v>
      </c>
      <c r="AE1365" t="s">
        <v>312</v>
      </c>
      <c r="AF1365" s="1">
        <v>1.5</v>
      </c>
      <c r="AG1365" t="s">
        <v>128</v>
      </c>
      <c r="AH1365" t="s">
        <v>55</v>
      </c>
      <c r="AI1365" t="s">
        <v>2308</v>
      </c>
    </row>
    <row r="1366" spans="1:35" x14ac:dyDescent="0.25">
      <c r="A1366" t="s">
        <v>1439</v>
      </c>
      <c r="B1366" t="s">
        <v>36</v>
      </c>
      <c r="C1366" t="s">
        <v>2205</v>
      </c>
      <c r="D1366" t="s">
        <v>2206</v>
      </c>
      <c r="E1366" t="s">
        <v>837</v>
      </c>
      <c r="F1366" t="s">
        <v>838</v>
      </c>
      <c r="G1366" t="s">
        <v>839</v>
      </c>
      <c r="H1366" t="s">
        <v>437</v>
      </c>
      <c r="I1366" t="s">
        <v>66</v>
      </c>
      <c r="J1366" t="s">
        <v>66</v>
      </c>
      <c r="K1366" t="s">
        <v>438</v>
      </c>
      <c r="L1366" t="s">
        <v>439</v>
      </c>
      <c r="M1366" t="s">
        <v>1356</v>
      </c>
      <c r="N1366" t="s">
        <v>441</v>
      </c>
      <c r="O1366" t="s">
        <v>439</v>
      </c>
      <c r="P1366" s="1">
        <v>90.9</v>
      </c>
      <c r="Q1366" t="s">
        <v>49</v>
      </c>
      <c r="R1366" s="1">
        <v>1882.8</v>
      </c>
      <c r="S1366" s="1">
        <v>20.7</v>
      </c>
      <c r="T1366" t="s">
        <v>50</v>
      </c>
      <c r="U1366" s="1">
        <v>2207</v>
      </c>
      <c r="V1366" s="1">
        <v>2207</v>
      </c>
      <c r="W1366" s="1">
        <v>90.7</v>
      </c>
      <c r="X1366" s="1">
        <v>90.7</v>
      </c>
      <c r="Y1366" t="s">
        <v>73</v>
      </c>
      <c r="Z1366" t="s">
        <v>309</v>
      </c>
      <c r="AA1366" t="s">
        <v>1351</v>
      </c>
      <c r="AB1366" t="s">
        <v>2207</v>
      </c>
      <c r="AC1366" t="s">
        <v>2208</v>
      </c>
      <c r="AD1366" t="s">
        <v>2209</v>
      </c>
      <c r="AE1366" t="s">
        <v>639</v>
      </c>
      <c r="AF1366" s="1">
        <v>305.3</v>
      </c>
      <c r="AG1366" t="s">
        <v>842</v>
      </c>
      <c r="AH1366" t="s">
        <v>55</v>
      </c>
      <c r="AI1366" t="s">
        <v>2210</v>
      </c>
    </row>
    <row r="1367" spans="1:35" x14ac:dyDescent="0.25">
      <c r="A1367" t="s">
        <v>1439</v>
      </c>
      <c r="B1367" t="s">
        <v>36</v>
      </c>
      <c r="C1367" t="s">
        <v>2205</v>
      </c>
      <c r="D1367" t="s">
        <v>2206</v>
      </c>
      <c r="E1367" t="s">
        <v>837</v>
      </c>
      <c r="F1367" t="s">
        <v>838</v>
      </c>
      <c r="G1367" t="s">
        <v>839</v>
      </c>
      <c r="H1367" t="s">
        <v>437</v>
      </c>
      <c r="I1367" t="s">
        <v>66</v>
      </c>
      <c r="J1367" t="s">
        <v>66</v>
      </c>
      <c r="K1367" t="s">
        <v>438</v>
      </c>
      <c r="L1367" t="s">
        <v>439</v>
      </c>
      <c r="M1367" t="s">
        <v>1487</v>
      </c>
      <c r="N1367" t="s">
        <v>441</v>
      </c>
      <c r="O1367" t="s">
        <v>439</v>
      </c>
      <c r="P1367" s="1">
        <v>27.3</v>
      </c>
      <c r="Q1367" t="s">
        <v>49</v>
      </c>
      <c r="R1367" s="1">
        <v>777.1</v>
      </c>
      <c r="S1367" s="1">
        <v>28.5</v>
      </c>
      <c r="T1367" t="s">
        <v>50</v>
      </c>
      <c r="U1367" s="1">
        <v>910.8</v>
      </c>
      <c r="V1367" s="1">
        <v>910.8</v>
      </c>
      <c r="W1367" s="1">
        <v>27.2</v>
      </c>
      <c r="X1367" s="1">
        <v>27.2</v>
      </c>
      <c r="Y1367" t="s">
        <v>73</v>
      </c>
      <c r="Z1367" t="s">
        <v>309</v>
      </c>
      <c r="AA1367" t="s">
        <v>1351</v>
      </c>
      <c r="AB1367" t="s">
        <v>2207</v>
      </c>
      <c r="AC1367" t="s">
        <v>2208</v>
      </c>
      <c r="AD1367" t="s">
        <v>2209</v>
      </c>
      <c r="AE1367" t="s">
        <v>639</v>
      </c>
      <c r="AF1367" s="1">
        <v>126</v>
      </c>
      <c r="AG1367" t="s">
        <v>842</v>
      </c>
      <c r="AH1367" t="s">
        <v>55</v>
      </c>
      <c r="AI1367" t="s">
        <v>2210</v>
      </c>
    </row>
    <row r="1368" spans="1:35" x14ac:dyDescent="0.25">
      <c r="A1368" t="s">
        <v>1439</v>
      </c>
      <c r="B1368" t="s">
        <v>36</v>
      </c>
      <c r="C1368" t="s">
        <v>2205</v>
      </c>
      <c r="D1368" t="s">
        <v>2206</v>
      </c>
      <c r="E1368" t="s">
        <v>837</v>
      </c>
      <c r="F1368" t="s">
        <v>838</v>
      </c>
      <c r="G1368" t="s">
        <v>839</v>
      </c>
      <c r="H1368" t="s">
        <v>437</v>
      </c>
      <c r="I1368" t="s">
        <v>66</v>
      </c>
      <c r="J1368" t="s">
        <v>66</v>
      </c>
      <c r="K1368" t="s">
        <v>174</v>
      </c>
      <c r="L1368" t="s">
        <v>175</v>
      </c>
      <c r="M1368" t="s">
        <v>1491</v>
      </c>
      <c r="N1368" t="s">
        <v>177</v>
      </c>
      <c r="O1368" t="s">
        <v>175</v>
      </c>
      <c r="P1368" s="1">
        <v>27.3</v>
      </c>
      <c r="Q1368" t="s">
        <v>49</v>
      </c>
      <c r="R1368" s="1">
        <v>821.3</v>
      </c>
      <c r="S1368" s="1">
        <v>30.1</v>
      </c>
      <c r="T1368" t="s">
        <v>50</v>
      </c>
      <c r="U1368" s="1">
        <v>962.8</v>
      </c>
      <c r="V1368" s="1">
        <v>962.8</v>
      </c>
      <c r="W1368" s="1">
        <v>27.2</v>
      </c>
      <c r="X1368" s="1">
        <v>27.2</v>
      </c>
      <c r="Y1368" t="s">
        <v>73</v>
      </c>
      <c r="Z1368" t="s">
        <v>309</v>
      </c>
      <c r="AA1368" t="s">
        <v>1351</v>
      </c>
      <c r="AB1368" t="s">
        <v>2207</v>
      </c>
      <c r="AC1368" t="s">
        <v>2208</v>
      </c>
      <c r="AD1368" t="s">
        <v>2209</v>
      </c>
      <c r="AE1368" t="s">
        <v>639</v>
      </c>
      <c r="AF1368" s="1">
        <v>133.19999999999999</v>
      </c>
      <c r="AG1368" t="s">
        <v>842</v>
      </c>
      <c r="AH1368" t="s">
        <v>55</v>
      </c>
      <c r="AI1368" t="s">
        <v>2210</v>
      </c>
    </row>
    <row r="1369" spans="1:35" x14ac:dyDescent="0.25">
      <c r="A1369" t="s">
        <v>1439</v>
      </c>
      <c r="B1369" t="s">
        <v>36</v>
      </c>
      <c r="C1369" t="s">
        <v>2205</v>
      </c>
      <c r="D1369" t="s">
        <v>2206</v>
      </c>
      <c r="E1369" t="s">
        <v>837</v>
      </c>
      <c r="F1369" t="s">
        <v>838</v>
      </c>
      <c r="G1369" t="s">
        <v>839</v>
      </c>
      <c r="H1369" t="s">
        <v>437</v>
      </c>
      <c r="I1369" t="s">
        <v>66</v>
      </c>
      <c r="J1369" t="s">
        <v>66</v>
      </c>
      <c r="K1369" t="s">
        <v>438</v>
      </c>
      <c r="L1369" t="s">
        <v>439</v>
      </c>
      <c r="M1369" t="s">
        <v>1492</v>
      </c>
      <c r="N1369" t="s">
        <v>441</v>
      </c>
      <c r="O1369" t="s">
        <v>439</v>
      </c>
      <c r="P1369" s="1">
        <v>18.2</v>
      </c>
      <c r="Q1369" t="s">
        <v>49</v>
      </c>
      <c r="R1369" s="1">
        <v>445.3</v>
      </c>
      <c r="S1369" s="1">
        <v>24.5</v>
      </c>
      <c r="T1369" t="s">
        <v>50</v>
      </c>
      <c r="U1369" s="1">
        <v>522</v>
      </c>
      <c r="V1369" s="1">
        <v>522</v>
      </c>
      <c r="W1369" s="1">
        <v>18.100000000000001</v>
      </c>
      <c r="X1369" s="1">
        <v>18.100000000000001</v>
      </c>
      <c r="Y1369" t="s">
        <v>73</v>
      </c>
      <c r="Z1369" t="s">
        <v>309</v>
      </c>
      <c r="AA1369" t="s">
        <v>1351</v>
      </c>
      <c r="AB1369" t="s">
        <v>2207</v>
      </c>
      <c r="AC1369" t="s">
        <v>2208</v>
      </c>
      <c r="AD1369" t="s">
        <v>2209</v>
      </c>
      <c r="AE1369" t="s">
        <v>639</v>
      </c>
      <c r="AF1369" s="1">
        <v>72.2</v>
      </c>
      <c r="AG1369" t="s">
        <v>842</v>
      </c>
      <c r="AH1369" t="s">
        <v>55</v>
      </c>
      <c r="AI1369" t="s">
        <v>2210</v>
      </c>
    </row>
    <row r="1370" spans="1:35" x14ac:dyDescent="0.25">
      <c r="A1370" t="s">
        <v>1439</v>
      </c>
      <c r="B1370" t="s">
        <v>36</v>
      </c>
      <c r="C1370" t="s">
        <v>2205</v>
      </c>
      <c r="D1370" t="s">
        <v>2206</v>
      </c>
      <c r="E1370" t="s">
        <v>837</v>
      </c>
      <c r="F1370" t="s">
        <v>838</v>
      </c>
      <c r="G1370" t="s">
        <v>839</v>
      </c>
      <c r="H1370" t="s">
        <v>437</v>
      </c>
      <c r="I1370" t="s">
        <v>66</v>
      </c>
      <c r="J1370" t="s">
        <v>66</v>
      </c>
      <c r="K1370" t="s">
        <v>438</v>
      </c>
      <c r="L1370" t="s">
        <v>439</v>
      </c>
      <c r="M1370" t="s">
        <v>1493</v>
      </c>
      <c r="N1370" t="s">
        <v>441</v>
      </c>
      <c r="O1370" t="s">
        <v>439</v>
      </c>
      <c r="P1370" s="1">
        <v>72.7</v>
      </c>
      <c r="Q1370" t="s">
        <v>49</v>
      </c>
      <c r="R1370" s="1">
        <v>1586.9</v>
      </c>
      <c r="S1370" s="1">
        <v>21.8</v>
      </c>
      <c r="T1370" t="s">
        <v>50</v>
      </c>
      <c r="U1370" s="1">
        <v>1860.1</v>
      </c>
      <c r="V1370" s="1">
        <v>1860.1</v>
      </c>
      <c r="W1370" s="1">
        <v>72.599999999999994</v>
      </c>
      <c r="X1370" s="1">
        <v>72.599999999999994</v>
      </c>
      <c r="Y1370" t="s">
        <v>73</v>
      </c>
      <c r="Z1370" t="s">
        <v>309</v>
      </c>
      <c r="AA1370" t="s">
        <v>1351</v>
      </c>
      <c r="AB1370" t="s">
        <v>2207</v>
      </c>
      <c r="AC1370" t="s">
        <v>2208</v>
      </c>
      <c r="AD1370" t="s">
        <v>2209</v>
      </c>
      <c r="AE1370" t="s">
        <v>639</v>
      </c>
      <c r="AF1370" s="1">
        <v>257.39999999999998</v>
      </c>
      <c r="AG1370" t="s">
        <v>842</v>
      </c>
      <c r="AH1370" t="s">
        <v>55</v>
      </c>
      <c r="AI1370" t="s">
        <v>2210</v>
      </c>
    </row>
    <row r="1371" spans="1:35" x14ac:dyDescent="0.25">
      <c r="A1371" t="s">
        <v>1439</v>
      </c>
      <c r="B1371" t="s">
        <v>36</v>
      </c>
      <c r="C1371" t="s">
        <v>2205</v>
      </c>
      <c r="D1371" t="s">
        <v>2206</v>
      </c>
      <c r="E1371" t="s">
        <v>837</v>
      </c>
      <c r="F1371" t="s">
        <v>838</v>
      </c>
      <c r="G1371" t="s">
        <v>839</v>
      </c>
      <c r="H1371" t="s">
        <v>437</v>
      </c>
      <c r="I1371" t="s">
        <v>66</v>
      </c>
      <c r="J1371" t="s">
        <v>66</v>
      </c>
      <c r="K1371" t="s">
        <v>438</v>
      </c>
      <c r="L1371" t="s">
        <v>439</v>
      </c>
      <c r="M1371" t="s">
        <v>1494</v>
      </c>
      <c r="N1371" t="s">
        <v>441</v>
      </c>
      <c r="O1371" t="s">
        <v>439</v>
      </c>
      <c r="P1371" s="1">
        <v>54.6</v>
      </c>
      <c r="Q1371" t="s">
        <v>49</v>
      </c>
      <c r="R1371" s="1">
        <v>1398.6</v>
      </c>
      <c r="S1371" s="1">
        <v>25.6</v>
      </c>
      <c r="T1371" t="s">
        <v>50</v>
      </c>
      <c r="U1371" s="1">
        <v>1639.4</v>
      </c>
      <c r="V1371" s="1">
        <v>1639.4</v>
      </c>
      <c r="W1371" s="1">
        <v>54.4</v>
      </c>
      <c r="X1371" s="1">
        <v>54.4</v>
      </c>
      <c r="Y1371" t="s">
        <v>73</v>
      </c>
      <c r="Z1371" t="s">
        <v>309</v>
      </c>
      <c r="AA1371" t="s">
        <v>1351</v>
      </c>
      <c r="AB1371" t="s">
        <v>2207</v>
      </c>
      <c r="AC1371" t="s">
        <v>2208</v>
      </c>
      <c r="AD1371" t="s">
        <v>2209</v>
      </c>
      <c r="AE1371" t="s">
        <v>639</v>
      </c>
      <c r="AF1371" s="1">
        <v>226.8</v>
      </c>
      <c r="AG1371" t="s">
        <v>842</v>
      </c>
      <c r="AH1371" t="s">
        <v>55</v>
      </c>
      <c r="AI1371" t="s">
        <v>2210</v>
      </c>
    </row>
    <row r="1372" spans="1:35" x14ac:dyDescent="0.25">
      <c r="A1372" t="s">
        <v>1439</v>
      </c>
      <c r="B1372" t="s">
        <v>36</v>
      </c>
      <c r="C1372" t="s">
        <v>2205</v>
      </c>
      <c r="D1372" t="s">
        <v>2206</v>
      </c>
      <c r="E1372" t="s">
        <v>837</v>
      </c>
      <c r="F1372" t="s">
        <v>838</v>
      </c>
      <c r="G1372" t="s">
        <v>839</v>
      </c>
      <c r="H1372" t="s">
        <v>437</v>
      </c>
      <c r="I1372" t="s">
        <v>66</v>
      </c>
      <c r="J1372" t="s">
        <v>66</v>
      </c>
      <c r="K1372" t="s">
        <v>438</v>
      </c>
      <c r="L1372" t="s">
        <v>439</v>
      </c>
      <c r="M1372" t="s">
        <v>1357</v>
      </c>
      <c r="N1372" t="s">
        <v>441</v>
      </c>
      <c r="O1372" t="s">
        <v>439</v>
      </c>
      <c r="P1372" s="1">
        <v>90.9</v>
      </c>
      <c r="Q1372" t="s">
        <v>49</v>
      </c>
      <c r="R1372" s="1">
        <v>1882.8</v>
      </c>
      <c r="S1372" s="1">
        <v>20.7</v>
      </c>
      <c r="T1372" t="s">
        <v>50</v>
      </c>
      <c r="U1372" s="1">
        <v>2207</v>
      </c>
      <c r="V1372" s="1">
        <v>2207</v>
      </c>
      <c r="W1372" s="1">
        <v>90.7</v>
      </c>
      <c r="X1372" s="1">
        <v>90.7</v>
      </c>
      <c r="Y1372" t="s">
        <v>73</v>
      </c>
      <c r="Z1372" t="s">
        <v>309</v>
      </c>
      <c r="AA1372" t="s">
        <v>1351</v>
      </c>
      <c r="AB1372" t="s">
        <v>2207</v>
      </c>
      <c r="AC1372" t="s">
        <v>2208</v>
      </c>
      <c r="AD1372" t="s">
        <v>2209</v>
      </c>
      <c r="AE1372" t="s">
        <v>639</v>
      </c>
      <c r="AF1372" s="1">
        <v>305.3</v>
      </c>
      <c r="AG1372" t="s">
        <v>842</v>
      </c>
      <c r="AH1372" t="s">
        <v>55</v>
      </c>
      <c r="AI1372" t="s">
        <v>2210</v>
      </c>
    </row>
    <row r="1373" spans="1:35" x14ac:dyDescent="0.25">
      <c r="A1373" t="s">
        <v>1439</v>
      </c>
      <c r="B1373" t="s">
        <v>36</v>
      </c>
      <c r="C1373" t="s">
        <v>2205</v>
      </c>
      <c r="D1373" t="s">
        <v>2206</v>
      </c>
      <c r="E1373" t="s">
        <v>837</v>
      </c>
      <c r="F1373" t="s">
        <v>838</v>
      </c>
      <c r="G1373" t="s">
        <v>839</v>
      </c>
      <c r="H1373" t="s">
        <v>437</v>
      </c>
      <c r="I1373" t="s">
        <v>66</v>
      </c>
      <c r="J1373" t="s">
        <v>66</v>
      </c>
      <c r="K1373" t="s">
        <v>438</v>
      </c>
      <c r="L1373" t="s">
        <v>439</v>
      </c>
      <c r="M1373" t="s">
        <v>1358</v>
      </c>
      <c r="N1373" t="s">
        <v>441</v>
      </c>
      <c r="O1373" t="s">
        <v>439</v>
      </c>
      <c r="P1373" s="1">
        <v>90.9</v>
      </c>
      <c r="Q1373" t="s">
        <v>49</v>
      </c>
      <c r="R1373" s="1">
        <v>1882.8</v>
      </c>
      <c r="S1373" s="1">
        <v>20.7</v>
      </c>
      <c r="T1373" t="s">
        <v>50</v>
      </c>
      <c r="U1373" s="1">
        <v>2207</v>
      </c>
      <c r="V1373" s="1">
        <v>2207</v>
      </c>
      <c r="W1373" s="1">
        <v>90.7</v>
      </c>
      <c r="X1373" s="1">
        <v>90.7</v>
      </c>
      <c r="Y1373" t="s">
        <v>73</v>
      </c>
      <c r="Z1373" t="s">
        <v>309</v>
      </c>
      <c r="AA1373" t="s">
        <v>1351</v>
      </c>
      <c r="AB1373" t="s">
        <v>2207</v>
      </c>
      <c r="AC1373" t="s">
        <v>2208</v>
      </c>
      <c r="AD1373" t="s">
        <v>2209</v>
      </c>
      <c r="AE1373" t="s">
        <v>639</v>
      </c>
      <c r="AF1373" s="1">
        <v>305.3</v>
      </c>
      <c r="AG1373" t="s">
        <v>842</v>
      </c>
      <c r="AH1373" t="s">
        <v>55</v>
      </c>
      <c r="AI1373" t="s">
        <v>2210</v>
      </c>
    </row>
    <row r="1374" spans="1:35" x14ac:dyDescent="0.25">
      <c r="A1374" t="s">
        <v>1439</v>
      </c>
      <c r="B1374" t="s">
        <v>36</v>
      </c>
      <c r="C1374" t="s">
        <v>2205</v>
      </c>
      <c r="D1374" t="s">
        <v>2206</v>
      </c>
      <c r="E1374" t="s">
        <v>837</v>
      </c>
      <c r="F1374" t="s">
        <v>838</v>
      </c>
      <c r="G1374" t="s">
        <v>839</v>
      </c>
      <c r="H1374" t="s">
        <v>437</v>
      </c>
      <c r="I1374" t="s">
        <v>66</v>
      </c>
      <c r="J1374" t="s">
        <v>66</v>
      </c>
      <c r="K1374" t="s">
        <v>438</v>
      </c>
      <c r="L1374" t="s">
        <v>439</v>
      </c>
      <c r="M1374" t="s">
        <v>1495</v>
      </c>
      <c r="N1374" t="s">
        <v>441</v>
      </c>
      <c r="O1374" t="s">
        <v>439</v>
      </c>
      <c r="P1374" s="1">
        <v>36.4</v>
      </c>
      <c r="Q1374" t="s">
        <v>49</v>
      </c>
      <c r="R1374" s="1">
        <v>1522.1</v>
      </c>
      <c r="S1374" s="1">
        <v>41.8</v>
      </c>
      <c r="T1374" t="s">
        <v>50</v>
      </c>
      <c r="U1374" s="1">
        <v>1784.1</v>
      </c>
      <c r="V1374" s="1">
        <v>1784.1</v>
      </c>
      <c r="W1374" s="1">
        <v>36.299999999999997</v>
      </c>
      <c r="X1374" s="1">
        <v>36.299999999999997</v>
      </c>
      <c r="Y1374" t="s">
        <v>73</v>
      </c>
      <c r="Z1374" t="s">
        <v>309</v>
      </c>
      <c r="AA1374" t="s">
        <v>1351</v>
      </c>
      <c r="AB1374" t="s">
        <v>2207</v>
      </c>
      <c r="AC1374" t="s">
        <v>2208</v>
      </c>
      <c r="AD1374" t="s">
        <v>2209</v>
      </c>
      <c r="AE1374" t="s">
        <v>639</v>
      </c>
      <c r="AF1374" s="1">
        <v>246.8</v>
      </c>
      <c r="AG1374" t="s">
        <v>842</v>
      </c>
      <c r="AH1374" t="s">
        <v>55</v>
      </c>
      <c r="AI1374" t="s">
        <v>2210</v>
      </c>
    </row>
    <row r="1375" spans="1:35" x14ac:dyDescent="0.25">
      <c r="A1375" t="s">
        <v>1439</v>
      </c>
      <c r="B1375" t="s">
        <v>36</v>
      </c>
      <c r="C1375" t="s">
        <v>2205</v>
      </c>
      <c r="D1375" t="s">
        <v>2206</v>
      </c>
      <c r="E1375" t="s">
        <v>837</v>
      </c>
      <c r="F1375" t="s">
        <v>838</v>
      </c>
      <c r="G1375" t="s">
        <v>839</v>
      </c>
      <c r="H1375" t="s">
        <v>437</v>
      </c>
      <c r="I1375" t="s">
        <v>66</v>
      </c>
      <c r="J1375" t="s">
        <v>66</v>
      </c>
      <c r="K1375" t="s">
        <v>587</v>
      </c>
      <c r="L1375" t="s">
        <v>588</v>
      </c>
      <c r="M1375" t="s">
        <v>1503</v>
      </c>
      <c r="N1375" t="s">
        <v>590</v>
      </c>
      <c r="O1375" t="s">
        <v>588</v>
      </c>
      <c r="P1375" s="1">
        <v>72.7</v>
      </c>
      <c r="Q1375" t="s">
        <v>49</v>
      </c>
      <c r="R1375" s="1">
        <v>1445.8</v>
      </c>
      <c r="S1375" s="1">
        <v>19.899999999999999</v>
      </c>
      <c r="T1375" t="s">
        <v>50</v>
      </c>
      <c r="U1375" s="1">
        <v>1694.7</v>
      </c>
      <c r="V1375" s="1">
        <v>1694.7</v>
      </c>
      <c r="W1375" s="1">
        <v>72.599999999999994</v>
      </c>
      <c r="X1375" s="1">
        <v>72.599999999999994</v>
      </c>
      <c r="Y1375" t="s">
        <v>73</v>
      </c>
      <c r="Z1375" t="s">
        <v>309</v>
      </c>
      <c r="AA1375" t="s">
        <v>1351</v>
      </c>
      <c r="AB1375" t="s">
        <v>2207</v>
      </c>
      <c r="AC1375" t="s">
        <v>2208</v>
      </c>
      <c r="AD1375" t="s">
        <v>2209</v>
      </c>
      <c r="AE1375" t="s">
        <v>639</v>
      </c>
      <c r="AF1375" s="1">
        <v>234.5</v>
      </c>
      <c r="AG1375" t="s">
        <v>842</v>
      </c>
      <c r="AH1375" t="s">
        <v>55</v>
      </c>
      <c r="AI1375" t="s">
        <v>2210</v>
      </c>
    </row>
    <row r="1376" spans="1:35" x14ac:dyDescent="0.25">
      <c r="A1376" t="s">
        <v>1439</v>
      </c>
      <c r="B1376" t="s">
        <v>36</v>
      </c>
      <c r="C1376" t="s">
        <v>2205</v>
      </c>
      <c r="D1376" t="s">
        <v>2206</v>
      </c>
      <c r="E1376" t="s">
        <v>837</v>
      </c>
      <c r="F1376" t="s">
        <v>838</v>
      </c>
      <c r="G1376" t="s">
        <v>839</v>
      </c>
      <c r="H1376" t="s">
        <v>437</v>
      </c>
      <c r="I1376" t="s">
        <v>66</v>
      </c>
      <c r="J1376" t="s">
        <v>66</v>
      </c>
      <c r="K1376" t="s">
        <v>438</v>
      </c>
      <c r="L1376" t="s">
        <v>439</v>
      </c>
      <c r="M1376" t="s">
        <v>1504</v>
      </c>
      <c r="N1376" t="s">
        <v>441</v>
      </c>
      <c r="O1376" t="s">
        <v>439</v>
      </c>
      <c r="P1376" s="1">
        <v>30.3</v>
      </c>
      <c r="Q1376" t="s">
        <v>49</v>
      </c>
      <c r="R1376" s="1">
        <v>2025.6</v>
      </c>
      <c r="S1376" s="1">
        <v>66.8</v>
      </c>
      <c r="T1376" t="s">
        <v>50</v>
      </c>
      <c r="U1376" s="1">
        <v>2374.3000000000002</v>
      </c>
      <c r="V1376" s="1">
        <v>2374.3000000000002</v>
      </c>
      <c r="W1376" s="1">
        <v>30.2</v>
      </c>
      <c r="X1376" s="1">
        <v>30.2</v>
      </c>
      <c r="Y1376" t="s">
        <v>73</v>
      </c>
      <c r="Z1376" t="s">
        <v>309</v>
      </c>
      <c r="AA1376" t="s">
        <v>1351</v>
      </c>
      <c r="AB1376" t="s">
        <v>2207</v>
      </c>
      <c r="AC1376" t="s">
        <v>2208</v>
      </c>
      <c r="AD1376" t="s">
        <v>2209</v>
      </c>
      <c r="AE1376" t="s">
        <v>639</v>
      </c>
      <c r="AF1376" s="1">
        <v>328.5</v>
      </c>
      <c r="AG1376" t="s">
        <v>842</v>
      </c>
      <c r="AH1376" t="s">
        <v>55</v>
      </c>
      <c r="AI1376" t="s">
        <v>2210</v>
      </c>
    </row>
    <row r="1377" spans="1:35" x14ac:dyDescent="0.25">
      <c r="A1377" t="s">
        <v>1439</v>
      </c>
      <c r="B1377" t="s">
        <v>36</v>
      </c>
      <c r="C1377" t="s">
        <v>2205</v>
      </c>
      <c r="D1377" t="s">
        <v>2206</v>
      </c>
      <c r="E1377" t="s">
        <v>837</v>
      </c>
      <c r="F1377" t="s">
        <v>838</v>
      </c>
      <c r="G1377" t="s">
        <v>839</v>
      </c>
      <c r="H1377" t="s">
        <v>437</v>
      </c>
      <c r="I1377" t="s">
        <v>66</v>
      </c>
      <c r="J1377" t="s">
        <v>66</v>
      </c>
      <c r="K1377" t="s">
        <v>694</v>
      </c>
      <c r="L1377" t="s">
        <v>439</v>
      </c>
      <c r="M1377" t="s">
        <v>1506</v>
      </c>
      <c r="N1377" t="s">
        <v>441</v>
      </c>
      <c r="O1377" t="s">
        <v>439</v>
      </c>
      <c r="P1377" s="1">
        <v>90.9</v>
      </c>
      <c r="Q1377" t="s">
        <v>49</v>
      </c>
      <c r="R1377" s="1">
        <v>1539</v>
      </c>
      <c r="S1377" s="1">
        <v>16.899999999999999</v>
      </c>
      <c r="T1377" t="s">
        <v>50</v>
      </c>
      <c r="U1377" s="1">
        <v>1804</v>
      </c>
      <c r="V1377" s="1">
        <v>1804</v>
      </c>
      <c r="W1377" s="1">
        <v>90.7</v>
      </c>
      <c r="X1377" s="1">
        <v>90.7</v>
      </c>
      <c r="Y1377" t="s">
        <v>73</v>
      </c>
      <c r="Z1377" t="s">
        <v>309</v>
      </c>
      <c r="AA1377" t="s">
        <v>1351</v>
      </c>
      <c r="AB1377" t="s">
        <v>2207</v>
      </c>
      <c r="AC1377" t="s">
        <v>2208</v>
      </c>
      <c r="AD1377" t="s">
        <v>2209</v>
      </c>
      <c r="AE1377" t="s">
        <v>639</v>
      </c>
      <c r="AF1377" s="1">
        <v>249.6</v>
      </c>
      <c r="AG1377" t="s">
        <v>842</v>
      </c>
      <c r="AH1377" t="s">
        <v>55</v>
      </c>
      <c r="AI1377" t="s">
        <v>2210</v>
      </c>
    </row>
    <row r="1378" spans="1:35" x14ac:dyDescent="0.25">
      <c r="A1378" t="s">
        <v>1439</v>
      </c>
      <c r="B1378" t="s">
        <v>36</v>
      </c>
      <c r="C1378" t="s">
        <v>2205</v>
      </c>
      <c r="D1378" t="s">
        <v>2206</v>
      </c>
      <c r="E1378" t="s">
        <v>837</v>
      </c>
      <c r="F1378" t="s">
        <v>838</v>
      </c>
      <c r="G1378" t="s">
        <v>839</v>
      </c>
      <c r="H1378" t="s">
        <v>437</v>
      </c>
      <c r="I1378" t="s">
        <v>66</v>
      </c>
      <c r="J1378" t="s">
        <v>66</v>
      </c>
      <c r="K1378" t="s">
        <v>174</v>
      </c>
      <c r="L1378" t="s">
        <v>175</v>
      </c>
      <c r="M1378" t="s">
        <v>1368</v>
      </c>
      <c r="N1378" t="s">
        <v>177</v>
      </c>
      <c r="O1378" t="s">
        <v>175</v>
      </c>
      <c r="P1378" s="1">
        <v>109.1</v>
      </c>
      <c r="Q1378" t="s">
        <v>49</v>
      </c>
      <c r="R1378" s="1">
        <v>2583.4</v>
      </c>
      <c r="S1378" s="1">
        <v>23.7</v>
      </c>
      <c r="T1378" t="s">
        <v>50</v>
      </c>
      <c r="U1378" s="1">
        <v>3028.1</v>
      </c>
      <c r="V1378" s="1">
        <v>3028.1</v>
      </c>
      <c r="W1378" s="1">
        <v>108.9</v>
      </c>
      <c r="X1378" s="1">
        <v>108.9</v>
      </c>
      <c r="Y1378" t="s">
        <v>73</v>
      </c>
      <c r="Z1378" t="s">
        <v>309</v>
      </c>
      <c r="AA1378" t="s">
        <v>1351</v>
      </c>
      <c r="AB1378" t="s">
        <v>2207</v>
      </c>
      <c r="AC1378" t="s">
        <v>2208</v>
      </c>
      <c r="AD1378" t="s">
        <v>2209</v>
      </c>
      <c r="AE1378" t="s">
        <v>639</v>
      </c>
      <c r="AF1378" s="1">
        <v>418.9</v>
      </c>
      <c r="AG1378" t="s">
        <v>842</v>
      </c>
      <c r="AH1378" t="s">
        <v>55</v>
      </c>
      <c r="AI1378" t="s">
        <v>2210</v>
      </c>
    </row>
    <row r="1379" spans="1:35" x14ac:dyDescent="0.25">
      <c r="A1379" t="s">
        <v>1439</v>
      </c>
      <c r="B1379" t="s">
        <v>36</v>
      </c>
      <c r="C1379" t="s">
        <v>2205</v>
      </c>
      <c r="D1379" t="s">
        <v>2206</v>
      </c>
      <c r="E1379" t="s">
        <v>837</v>
      </c>
      <c r="F1379" t="s">
        <v>838</v>
      </c>
      <c r="G1379" t="s">
        <v>839</v>
      </c>
      <c r="H1379" t="s">
        <v>437</v>
      </c>
      <c r="I1379" t="s">
        <v>66</v>
      </c>
      <c r="J1379" t="s">
        <v>66</v>
      </c>
      <c r="K1379" t="s">
        <v>438</v>
      </c>
      <c r="L1379" t="s">
        <v>439</v>
      </c>
      <c r="M1379" t="s">
        <v>1505</v>
      </c>
      <c r="N1379" t="s">
        <v>441</v>
      </c>
      <c r="O1379" t="s">
        <v>439</v>
      </c>
      <c r="P1379" s="1">
        <v>18.2</v>
      </c>
      <c r="Q1379" t="s">
        <v>49</v>
      </c>
      <c r="R1379" s="1">
        <v>907.2</v>
      </c>
      <c r="S1379" s="1">
        <v>49.9</v>
      </c>
      <c r="T1379" t="s">
        <v>50</v>
      </c>
      <c r="U1379" s="1">
        <v>1063.4000000000001</v>
      </c>
      <c r="V1379" s="1">
        <v>1063.4000000000001</v>
      </c>
      <c r="W1379" s="1">
        <v>18.100000000000001</v>
      </c>
      <c r="X1379" s="1">
        <v>18.100000000000001</v>
      </c>
      <c r="Y1379" t="s">
        <v>73</v>
      </c>
      <c r="Z1379" t="s">
        <v>309</v>
      </c>
      <c r="AA1379" t="s">
        <v>1351</v>
      </c>
      <c r="AB1379" t="s">
        <v>2207</v>
      </c>
      <c r="AC1379" t="s">
        <v>2208</v>
      </c>
      <c r="AD1379" t="s">
        <v>2209</v>
      </c>
      <c r="AE1379" t="s">
        <v>639</v>
      </c>
      <c r="AF1379" s="1">
        <v>147.1</v>
      </c>
      <c r="AG1379" t="s">
        <v>842</v>
      </c>
      <c r="AH1379" t="s">
        <v>55</v>
      </c>
      <c r="AI1379" t="s">
        <v>2210</v>
      </c>
    </row>
    <row r="1380" spans="1:35" x14ac:dyDescent="0.25">
      <c r="A1380" t="s">
        <v>1439</v>
      </c>
      <c r="B1380" t="s">
        <v>36</v>
      </c>
      <c r="C1380" t="s">
        <v>2205</v>
      </c>
      <c r="D1380" t="s">
        <v>2206</v>
      </c>
      <c r="E1380" t="s">
        <v>837</v>
      </c>
      <c r="F1380" t="s">
        <v>838</v>
      </c>
      <c r="G1380" t="s">
        <v>839</v>
      </c>
      <c r="H1380" t="s">
        <v>437</v>
      </c>
      <c r="I1380" t="s">
        <v>66</v>
      </c>
      <c r="J1380" t="s">
        <v>66</v>
      </c>
      <c r="K1380" t="s">
        <v>438</v>
      </c>
      <c r="L1380" t="s">
        <v>439</v>
      </c>
      <c r="M1380" t="s">
        <v>1369</v>
      </c>
      <c r="N1380" t="s">
        <v>441</v>
      </c>
      <c r="O1380" t="s">
        <v>439</v>
      </c>
      <c r="P1380" s="1">
        <v>181.8</v>
      </c>
      <c r="Q1380" t="s">
        <v>49</v>
      </c>
      <c r="R1380" s="1">
        <v>3625.2</v>
      </c>
      <c r="S1380" s="1">
        <v>19.899999999999999</v>
      </c>
      <c r="T1380" t="s">
        <v>50</v>
      </c>
      <c r="U1380" s="1">
        <v>4249.3999999999996</v>
      </c>
      <c r="V1380" s="1">
        <v>4249.3999999999996</v>
      </c>
      <c r="W1380" s="1">
        <v>181.5</v>
      </c>
      <c r="X1380" s="1">
        <v>181.5</v>
      </c>
      <c r="Y1380" t="s">
        <v>73</v>
      </c>
      <c r="Z1380" t="s">
        <v>309</v>
      </c>
      <c r="AA1380" t="s">
        <v>1351</v>
      </c>
      <c r="AB1380" t="s">
        <v>2207</v>
      </c>
      <c r="AC1380" t="s">
        <v>2208</v>
      </c>
      <c r="AD1380" t="s">
        <v>2209</v>
      </c>
      <c r="AE1380" t="s">
        <v>639</v>
      </c>
      <c r="AF1380" s="1">
        <v>587.9</v>
      </c>
      <c r="AG1380" t="s">
        <v>842</v>
      </c>
      <c r="AH1380" t="s">
        <v>55</v>
      </c>
      <c r="AI1380" t="s">
        <v>2210</v>
      </c>
    </row>
    <row r="1381" spans="1:35" x14ac:dyDescent="0.25">
      <c r="A1381" t="s">
        <v>1439</v>
      </c>
      <c r="B1381" t="s">
        <v>36</v>
      </c>
      <c r="C1381" t="s">
        <v>2205</v>
      </c>
      <c r="D1381" t="s">
        <v>2214</v>
      </c>
      <c r="E1381" t="s">
        <v>837</v>
      </c>
      <c r="F1381" t="s">
        <v>838</v>
      </c>
      <c r="G1381" t="s">
        <v>839</v>
      </c>
      <c r="H1381" t="s">
        <v>122</v>
      </c>
      <c r="I1381" t="s">
        <v>96</v>
      </c>
      <c r="J1381" t="s">
        <v>303</v>
      </c>
      <c r="K1381" t="s">
        <v>304</v>
      </c>
      <c r="L1381" t="s">
        <v>305</v>
      </c>
      <c r="M1381" t="s">
        <v>2309</v>
      </c>
      <c r="N1381" t="s">
        <v>307</v>
      </c>
      <c r="O1381" t="s">
        <v>308</v>
      </c>
      <c r="P1381" s="1">
        <v>2</v>
      </c>
      <c r="Q1381" t="s">
        <v>72</v>
      </c>
      <c r="R1381" s="1">
        <v>4</v>
      </c>
      <c r="S1381" s="1">
        <v>2</v>
      </c>
      <c r="T1381" t="s">
        <v>124</v>
      </c>
      <c r="U1381" s="1">
        <v>16</v>
      </c>
      <c r="V1381" s="1">
        <v>16</v>
      </c>
      <c r="W1381" s="1">
        <v>8</v>
      </c>
      <c r="X1381" s="1">
        <v>8</v>
      </c>
      <c r="Y1381" t="s">
        <v>73</v>
      </c>
      <c r="Z1381" t="s">
        <v>309</v>
      </c>
      <c r="AA1381" t="s">
        <v>303</v>
      </c>
      <c r="AB1381" t="s">
        <v>2310</v>
      </c>
      <c r="AC1381" t="s">
        <v>2214</v>
      </c>
      <c r="AD1381" t="s">
        <v>2311</v>
      </c>
      <c r="AE1381" t="s">
        <v>312</v>
      </c>
      <c r="AF1381" s="1">
        <v>12</v>
      </c>
      <c r="AG1381" t="s">
        <v>128</v>
      </c>
      <c r="AH1381" t="s">
        <v>55</v>
      </c>
      <c r="AI1381" t="s">
        <v>2312</v>
      </c>
    </row>
    <row r="1382" spans="1:35" x14ac:dyDescent="0.25">
      <c r="A1382" t="s">
        <v>1439</v>
      </c>
      <c r="B1382" t="s">
        <v>36</v>
      </c>
      <c r="C1382" t="s">
        <v>2205</v>
      </c>
      <c r="D1382" t="s">
        <v>2211</v>
      </c>
      <c r="E1382" t="s">
        <v>837</v>
      </c>
      <c r="F1382" t="s">
        <v>838</v>
      </c>
      <c r="G1382" t="s">
        <v>839</v>
      </c>
      <c r="H1382" t="s">
        <v>519</v>
      </c>
      <c r="I1382" t="s">
        <v>96</v>
      </c>
      <c r="J1382" t="s">
        <v>96</v>
      </c>
      <c r="K1382" t="s">
        <v>239</v>
      </c>
      <c r="L1382" t="s">
        <v>240</v>
      </c>
      <c r="M1382" t="s">
        <v>2313</v>
      </c>
      <c r="N1382" t="s">
        <v>242</v>
      </c>
      <c r="O1382" t="s">
        <v>243</v>
      </c>
      <c r="P1382" s="1">
        <v>280.39999999999998</v>
      </c>
      <c r="Q1382" t="s">
        <v>49</v>
      </c>
      <c r="R1382" s="1">
        <v>717.9</v>
      </c>
      <c r="S1382" s="1">
        <v>2.6</v>
      </c>
      <c r="T1382" t="s">
        <v>50</v>
      </c>
      <c r="U1382" s="1">
        <v>774.2</v>
      </c>
      <c r="V1382" s="1">
        <v>774.2</v>
      </c>
      <c r="W1382" s="1">
        <v>260</v>
      </c>
      <c r="X1382" s="1">
        <v>260</v>
      </c>
      <c r="Y1382" t="s">
        <v>113</v>
      </c>
      <c r="Z1382" t="s">
        <v>114</v>
      </c>
      <c r="AA1382" t="s">
        <v>521</v>
      </c>
      <c r="AB1382" t="s">
        <v>2213</v>
      </c>
      <c r="AC1382" t="s">
        <v>2214</v>
      </c>
      <c r="AD1382" t="s">
        <v>2215</v>
      </c>
      <c r="AE1382" t="s">
        <v>524</v>
      </c>
      <c r="AF1382" s="1">
        <v>49.1</v>
      </c>
      <c r="AG1382" t="s">
        <v>842</v>
      </c>
      <c r="AH1382" t="s">
        <v>524</v>
      </c>
      <c r="AI1382" t="s">
        <v>2216</v>
      </c>
    </row>
    <row r="1383" spans="1:35" x14ac:dyDescent="0.25">
      <c r="A1383" t="s">
        <v>1439</v>
      </c>
      <c r="B1383" t="s">
        <v>36</v>
      </c>
      <c r="C1383" t="s">
        <v>2205</v>
      </c>
      <c r="D1383" t="s">
        <v>2211</v>
      </c>
      <c r="E1383" t="s">
        <v>837</v>
      </c>
      <c r="F1383" t="s">
        <v>838</v>
      </c>
      <c r="G1383" t="s">
        <v>839</v>
      </c>
      <c r="H1383" t="s">
        <v>519</v>
      </c>
      <c r="I1383" t="s">
        <v>96</v>
      </c>
      <c r="J1383" t="s">
        <v>96</v>
      </c>
      <c r="K1383" t="s">
        <v>239</v>
      </c>
      <c r="L1383" t="s">
        <v>240</v>
      </c>
      <c r="M1383" t="s">
        <v>2314</v>
      </c>
      <c r="N1383" t="s">
        <v>242</v>
      </c>
      <c r="O1383" t="s">
        <v>243</v>
      </c>
      <c r="P1383" s="1">
        <v>2228.4</v>
      </c>
      <c r="Q1383" t="s">
        <v>49</v>
      </c>
      <c r="R1383" s="1">
        <v>5704.5</v>
      </c>
      <c r="S1383" s="1">
        <v>2.6</v>
      </c>
      <c r="T1383" t="s">
        <v>50</v>
      </c>
      <c r="U1383" s="1">
        <v>6151.8</v>
      </c>
      <c r="V1383" s="1">
        <v>6151.8</v>
      </c>
      <c r="W1383" s="1">
        <v>2066</v>
      </c>
      <c r="X1383" s="1">
        <v>2066</v>
      </c>
      <c r="Y1383" t="s">
        <v>113</v>
      </c>
      <c r="Z1383" t="s">
        <v>114</v>
      </c>
      <c r="AA1383" t="s">
        <v>521</v>
      </c>
      <c r="AB1383" t="s">
        <v>2213</v>
      </c>
      <c r="AC1383" t="s">
        <v>2214</v>
      </c>
      <c r="AD1383" t="s">
        <v>2215</v>
      </c>
      <c r="AE1383" t="s">
        <v>524</v>
      </c>
      <c r="AF1383" s="1">
        <v>390.2</v>
      </c>
      <c r="AG1383" t="s">
        <v>842</v>
      </c>
      <c r="AH1383" t="s">
        <v>524</v>
      </c>
      <c r="AI1383" t="s">
        <v>2216</v>
      </c>
    </row>
    <row r="1384" spans="1:35" x14ac:dyDescent="0.25">
      <c r="A1384" t="s">
        <v>1439</v>
      </c>
      <c r="B1384" t="s">
        <v>36</v>
      </c>
      <c r="C1384" t="s">
        <v>2205</v>
      </c>
      <c r="D1384" t="s">
        <v>2211</v>
      </c>
      <c r="E1384" t="s">
        <v>837</v>
      </c>
      <c r="F1384" t="s">
        <v>838</v>
      </c>
      <c r="G1384" t="s">
        <v>839</v>
      </c>
      <c r="H1384" t="s">
        <v>519</v>
      </c>
      <c r="I1384" t="s">
        <v>96</v>
      </c>
      <c r="J1384" t="s">
        <v>96</v>
      </c>
      <c r="K1384" t="s">
        <v>239</v>
      </c>
      <c r="L1384" t="s">
        <v>240</v>
      </c>
      <c r="M1384" t="s">
        <v>2315</v>
      </c>
      <c r="N1384" t="s">
        <v>242</v>
      </c>
      <c r="O1384" t="s">
        <v>243</v>
      </c>
      <c r="P1384" s="1">
        <v>1443.2</v>
      </c>
      <c r="Q1384" t="s">
        <v>49</v>
      </c>
      <c r="R1384" s="1">
        <v>3443.9</v>
      </c>
      <c r="S1384" s="1">
        <v>2.4</v>
      </c>
      <c r="T1384" t="s">
        <v>50</v>
      </c>
      <c r="U1384" s="1">
        <v>3713.9</v>
      </c>
      <c r="V1384" s="1">
        <v>3713.9</v>
      </c>
      <c r="W1384" s="1">
        <v>1338</v>
      </c>
      <c r="X1384" s="1">
        <v>1338</v>
      </c>
      <c r="Y1384" t="s">
        <v>113</v>
      </c>
      <c r="Z1384" t="s">
        <v>114</v>
      </c>
      <c r="AA1384" t="s">
        <v>521</v>
      </c>
      <c r="AB1384" t="s">
        <v>2213</v>
      </c>
      <c r="AC1384" t="s">
        <v>2214</v>
      </c>
      <c r="AD1384" t="s">
        <v>2215</v>
      </c>
      <c r="AE1384" t="s">
        <v>524</v>
      </c>
      <c r="AF1384" s="1">
        <v>235.6</v>
      </c>
      <c r="AG1384" t="s">
        <v>842</v>
      </c>
      <c r="AH1384" t="s">
        <v>524</v>
      </c>
      <c r="AI1384" t="s">
        <v>2216</v>
      </c>
    </row>
    <row r="1385" spans="1:35" x14ac:dyDescent="0.25">
      <c r="A1385" t="s">
        <v>1439</v>
      </c>
      <c r="B1385" t="s">
        <v>36</v>
      </c>
      <c r="C1385" t="s">
        <v>2205</v>
      </c>
      <c r="D1385" t="s">
        <v>2211</v>
      </c>
      <c r="E1385" t="s">
        <v>837</v>
      </c>
      <c r="F1385" t="s">
        <v>838</v>
      </c>
      <c r="G1385" t="s">
        <v>839</v>
      </c>
      <c r="H1385" t="s">
        <v>519</v>
      </c>
      <c r="I1385" t="s">
        <v>96</v>
      </c>
      <c r="J1385" t="s">
        <v>96</v>
      </c>
      <c r="K1385" t="s">
        <v>239</v>
      </c>
      <c r="L1385" t="s">
        <v>240</v>
      </c>
      <c r="M1385" t="s">
        <v>2316</v>
      </c>
      <c r="N1385" t="s">
        <v>242</v>
      </c>
      <c r="O1385" t="s">
        <v>243</v>
      </c>
      <c r="P1385" s="1">
        <v>3019.1</v>
      </c>
      <c r="Q1385" t="s">
        <v>49</v>
      </c>
      <c r="R1385" s="1">
        <v>7728.4</v>
      </c>
      <c r="S1385" s="1">
        <v>2.6</v>
      </c>
      <c r="T1385" t="s">
        <v>50</v>
      </c>
      <c r="U1385" s="1">
        <v>8334.2999999999993</v>
      </c>
      <c r="V1385" s="1">
        <v>8334.2999999999993</v>
      </c>
      <c r="W1385" s="1">
        <v>2799</v>
      </c>
      <c r="X1385" s="1">
        <v>2799</v>
      </c>
      <c r="Y1385" t="s">
        <v>113</v>
      </c>
      <c r="Z1385" t="s">
        <v>114</v>
      </c>
      <c r="AA1385" t="s">
        <v>521</v>
      </c>
      <c r="AB1385" t="s">
        <v>2213</v>
      </c>
      <c r="AC1385" t="s">
        <v>2214</v>
      </c>
      <c r="AD1385" t="s">
        <v>2215</v>
      </c>
      <c r="AE1385" t="s">
        <v>524</v>
      </c>
      <c r="AF1385" s="1">
        <v>528.6</v>
      </c>
      <c r="AG1385" t="s">
        <v>842</v>
      </c>
      <c r="AH1385" t="s">
        <v>524</v>
      </c>
      <c r="AI1385" t="s">
        <v>2216</v>
      </c>
    </row>
    <row r="1386" spans="1:35" x14ac:dyDescent="0.25">
      <c r="A1386" t="s">
        <v>1439</v>
      </c>
      <c r="B1386" t="s">
        <v>36</v>
      </c>
      <c r="C1386" t="s">
        <v>2205</v>
      </c>
      <c r="D1386" t="s">
        <v>2211</v>
      </c>
      <c r="E1386" t="s">
        <v>837</v>
      </c>
      <c r="F1386" t="s">
        <v>838</v>
      </c>
      <c r="G1386" t="s">
        <v>839</v>
      </c>
      <c r="H1386" t="s">
        <v>519</v>
      </c>
      <c r="I1386" t="s">
        <v>96</v>
      </c>
      <c r="J1386" t="s">
        <v>96</v>
      </c>
      <c r="K1386" t="s">
        <v>239</v>
      </c>
      <c r="L1386" t="s">
        <v>240</v>
      </c>
      <c r="M1386" t="s">
        <v>2317</v>
      </c>
      <c r="N1386" t="s">
        <v>242</v>
      </c>
      <c r="O1386" t="s">
        <v>243</v>
      </c>
      <c r="P1386" s="1">
        <v>4404</v>
      </c>
      <c r="Q1386" t="s">
        <v>49</v>
      </c>
      <c r="R1386" s="1">
        <v>11273.7</v>
      </c>
      <c r="S1386" s="1">
        <v>2.6</v>
      </c>
      <c r="T1386" t="s">
        <v>50</v>
      </c>
      <c r="U1386" s="1">
        <v>12157.6</v>
      </c>
      <c r="V1386" s="1">
        <v>12157.6</v>
      </c>
      <c r="W1386" s="1">
        <v>4083</v>
      </c>
      <c r="X1386" s="1">
        <v>4083</v>
      </c>
      <c r="Y1386" t="s">
        <v>113</v>
      </c>
      <c r="Z1386" t="s">
        <v>114</v>
      </c>
      <c r="AA1386" t="s">
        <v>521</v>
      </c>
      <c r="AB1386" t="s">
        <v>2213</v>
      </c>
      <c r="AC1386" t="s">
        <v>2214</v>
      </c>
      <c r="AD1386" t="s">
        <v>2215</v>
      </c>
      <c r="AE1386" t="s">
        <v>524</v>
      </c>
      <c r="AF1386" s="1">
        <v>771.1</v>
      </c>
      <c r="AG1386" t="s">
        <v>842</v>
      </c>
      <c r="AH1386" t="s">
        <v>524</v>
      </c>
      <c r="AI1386" t="s">
        <v>2216</v>
      </c>
    </row>
    <row r="1387" spans="1:35" x14ac:dyDescent="0.25">
      <c r="A1387" t="s">
        <v>1439</v>
      </c>
      <c r="B1387" t="s">
        <v>36</v>
      </c>
      <c r="C1387" t="s">
        <v>2205</v>
      </c>
      <c r="D1387" t="s">
        <v>2211</v>
      </c>
      <c r="E1387" t="s">
        <v>837</v>
      </c>
      <c r="F1387" t="s">
        <v>838</v>
      </c>
      <c r="G1387" t="s">
        <v>839</v>
      </c>
      <c r="H1387" t="s">
        <v>519</v>
      </c>
      <c r="I1387" t="s">
        <v>96</v>
      </c>
      <c r="J1387" t="s">
        <v>96</v>
      </c>
      <c r="K1387" t="s">
        <v>239</v>
      </c>
      <c r="L1387" t="s">
        <v>240</v>
      </c>
      <c r="M1387" t="s">
        <v>2318</v>
      </c>
      <c r="N1387" t="s">
        <v>242</v>
      </c>
      <c r="O1387" t="s">
        <v>243</v>
      </c>
      <c r="P1387" s="1">
        <v>581.4</v>
      </c>
      <c r="Q1387" t="s">
        <v>49</v>
      </c>
      <c r="R1387" s="1">
        <v>1488.3</v>
      </c>
      <c r="S1387" s="1">
        <v>2.6</v>
      </c>
      <c r="T1387" t="s">
        <v>50</v>
      </c>
      <c r="U1387" s="1">
        <v>1604.9</v>
      </c>
      <c r="V1387" s="1">
        <v>1604.9</v>
      </c>
      <c r="W1387" s="1">
        <v>539</v>
      </c>
      <c r="X1387" s="1">
        <v>539</v>
      </c>
      <c r="Y1387" t="s">
        <v>113</v>
      </c>
      <c r="Z1387" t="s">
        <v>114</v>
      </c>
      <c r="AA1387" t="s">
        <v>521</v>
      </c>
      <c r="AB1387" t="s">
        <v>2213</v>
      </c>
      <c r="AC1387" t="s">
        <v>2214</v>
      </c>
      <c r="AD1387" t="s">
        <v>2215</v>
      </c>
      <c r="AE1387" t="s">
        <v>524</v>
      </c>
      <c r="AF1387" s="1">
        <v>101.8</v>
      </c>
      <c r="AG1387" t="s">
        <v>842</v>
      </c>
      <c r="AH1387" t="s">
        <v>524</v>
      </c>
      <c r="AI1387" t="s">
        <v>2216</v>
      </c>
    </row>
    <row r="1388" spans="1:35" x14ac:dyDescent="0.25">
      <c r="A1388" t="s">
        <v>1439</v>
      </c>
      <c r="B1388" t="s">
        <v>36</v>
      </c>
      <c r="C1388" t="s">
        <v>2205</v>
      </c>
      <c r="D1388" t="s">
        <v>2211</v>
      </c>
      <c r="E1388" t="s">
        <v>837</v>
      </c>
      <c r="F1388" t="s">
        <v>838</v>
      </c>
      <c r="G1388" t="s">
        <v>839</v>
      </c>
      <c r="H1388" t="s">
        <v>42</v>
      </c>
      <c r="I1388" t="s">
        <v>90</v>
      </c>
      <c r="J1388" t="s">
        <v>90</v>
      </c>
      <c r="K1388" t="s">
        <v>727</v>
      </c>
      <c r="L1388" t="s">
        <v>45</v>
      </c>
      <c r="M1388" t="s">
        <v>852</v>
      </c>
      <c r="N1388" t="s">
        <v>47</v>
      </c>
      <c r="O1388" t="s">
        <v>48</v>
      </c>
      <c r="P1388" s="1">
        <v>2211.1</v>
      </c>
      <c r="Q1388" t="s">
        <v>49</v>
      </c>
      <c r="R1388" s="1">
        <v>5025.3999999999996</v>
      </c>
      <c r="S1388" s="1">
        <v>2.2999999999999998</v>
      </c>
      <c r="T1388" t="s">
        <v>50</v>
      </c>
      <c r="U1388" s="1">
        <v>5653.7</v>
      </c>
      <c r="V1388" s="1">
        <v>5653.7</v>
      </c>
      <c r="W1388" s="1">
        <v>2176.9</v>
      </c>
      <c r="X1388" s="1">
        <v>2176.9</v>
      </c>
      <c r="Y1388" t="s">
        <v>1255</v>
      </c>
      <c r="Z1388" t="s">
        <v>114</v>
      </c>
      <c r="AA1388" t="s">
        <v>42</v>
      </c>
      <c r="AB1388" t="s">
        <v>36</v>
      </c>
      <c r="AC1388" t="s">
        <v>2211</v>
      </c>
      <c r="AD1388" t="s">
        <v>36</v>
      </c>
      <c r="AE1388" t="s">
        <v>53</v>
      </c>
      <c r="AF1388" s="1">
        <v>628.20000000000005</v>
      </c>
      <c r="AG1388" t="s">
        <v>842</v>
      </c>
      <c r="AH1388" t="s">
        <v>55</v>
      </c>
      <c r="AI1388" t="s">
        <v>2225</v>
      </c>
    </row>
    <row r="1389" spans="1:35" x14ac:dyDescent="0.25">
      <c r="A1389" t="s">
        <v>1439</v>
      </c>
      <c r="B1389" t="s">
        <v>36</v>
      </c>
      <c r="C1389" t="s">
        <v>2205</v>
      </c>
      <c r="D1389" t="s">
        <v>2226</v>
      </c>
      <c r="E1389" t="s">
        <v>837</v>
      </c>
      <c r="F1389" t="s">
        <v>838</v>
      </c>
      <c r="G1389" t="s">
        <v>839</v>
      </c>
      <c r="H1389" t="s">
        <v>42</v>
      </c>
      <c r="I1389" t="s">
        <v>90</v>
      </c>
      <c r="J1389" t="s">
        <v>90</v>
      </c>
      <c r="K1389" t="s">
        <v>529</v>
      </c>
      <c r="L1389" t="s">
        <v>430</v>
      </c>
      <c r="M1389" t="s">
        <v>840</v>
      </c>
      <c r="N1389" t="s">
        <v>432</v>
      </c>
      <c r="O1389" t="s">
        <v>433</v>
      </c>
      <c r="P1389" s="1">
        <v>29.2</v>
      </c>
      <c r="Q1389" t="s">
        <v>49</v>
      </c>
      <c r="R1389" s="1">
        <v>110.7</v>
      </c>
      <c r="S1389" s="1">
        <v>3.8</v>
      </c>
      <c r="T1389" t="s">
        <v>841</v>
      </c>
      <c r="U1389" s="1">
        <v>113.3</v>
      </c>
      <c r="V1389" s="1">
        <v>113.3</v>
      </c>
      <c r="W1389" s="1">
        <v>29.2</v>
      </c>
      <c r="X1389" s="1">
        <v>29.2</v>
      </c>
      <c r="Y1389" t="s">
        <v>1255</v>
      </c>
      <c r="Z1389" t="s">
        <v>114</v>
      </c>
      <c r="AA1389" t="s">
        <v>42</v>
      </c>
      <c r="AB1389" t="s">
        <v>36</v>
      </c>
      <c r="AC1389" t="s">
        <v>2226</v>
      </c>
      <c r="AD1389" t="s">
        <v>36</v>
      </c>
      <c r="AE1389" t="s">
        <v>53</v>
      </c>
      <c r="AF1389" s="1">
        <v>2.5</v>
      </c>
      <c r="AG1389" t="s">
        <v>842</v>
      </c>
      <c r="AH1389" t="s">
        <v>55</v>
      </c>
      <c r="AI1389" t="s">
        <v>2228</v>
      </c>
    </row>
    <row r="1390" spans="1:35" x14ac:dyDescent="0.25">
      <c r="A1390" t="s">
        <v>1439</v>
      </c>
      <c r="B1390" t="s">
        <v>36</v>
      </c>
      <c r="C1390" t="s">
        <v>2205</v>
      </c>
      <c r="D1390" t="s">
        <v>2226</v>
      </c>
      <c r="E1390" t="s">
        <v>837</v>
      </c>
      <c r="F1390" t="s">
        <v>838</v>
      </c>
      <c r="G1390" t="s">
        <v>839</v>
      </c>
      <c r="H1390" t="s">
        <v>42</v>
      </c>
      <c r="I1390" t="s">
        <v>96</v>
      </c>
      <c r="J1390" t="s">
        <v>96</v>
      </c>
      <c r="K1390" t="s">
        <v>727</v>
      </c>
      <c r="L1390" t="s">
        <v>45</v>
      </c>
      <c r="M1390" t="s">
        <v>849</v>
      </c>
      <c r="N1390" t="s">
        <v>47</v>
      </c>
      <c r="O1390" t="s">
        <v>48</v>
      </c>
      <c r="P1390" s="1">
        <v>2057.5</v>
      </c>
      <c r="Q1390" t="s">
        <v>49</v>
      </c>
      <c r="R1390" s="1">
        <v>4572.7</v>
      </c>
      <c r="S1390" s="1">
        <v>2.2000000000000002</v>
      </c>
      <c r="T1390" t="s">
        <v>841</v>
      </c>
      <c r="U1390" s="1">
        <v>5138.2</v>
      </c>
      <c r="V1390" s="1">
        <v>5138.2</v>
      </c>
      <c r="W1390" s="1">
        <v>2057.5</v>
      </c>
      <c r="X1390" s="1">
        <v>2057.5</v>
      </c>
      <c r="Y1390" t="s">
        <v>1255</v>
      </c>
      <c r="Z1390" t="s">
        <v>114</v>
      </c>
      <c r="AA1390" t="s">
        <v>42</v>
      </c>
      <c r="AB1390" t="s">
        <v>36</v>
      </c>
      <c r="AC1390" t="s">
        <v>2226</v>
      </c>
      <c r="AD1390" t="s">
        <v>36</v>
      </c>
      <c r="AE1390" t="s">
        <v>53</v>
      </c>
      <c r="AF1390" s="1">
        <v>519.70000000000005</v>
      </c>
      <c r="AG1390" t="s">
        <v>842</v>
      </c>
      <c r="AH1390" t="s">
        <v>55</v>
      </c>
      <c r="AI1390" t="s">
        <v>2228</v>
      </c>
    </row>
    <row r="1391" spans="1:35" x14ac:dyDescent="0.25">
      <c r="A1391" t="s">
        <v>1439</v>
      </c>
      <c r="B1391" t="s">
        <v>36</v>
      </c>
      <c r="C1391" t="s">
        <v>2205</v>
      </c>
      <c r="D1391" t="s">
        <v>2226</v>
      </c>
      <c r="E1391" t="s">
        <v>837</v>
      </c>
      <c r="F1391" t="s">
        <v>838</v>
      </c>
      <c r="G1391" t="s">
        <v>839</v>
      </c>
      <c r="H1391" t="s">
        <v>42</v>
      </c>
      <c r="I1391" t="s">
        <v>90</v>
      </c>
      <c r="J1391" t="s">
        <v>90</v>
      </c>
      <c r="K1391" t="s">
        <v>727</v>
      </c>
      <c r="L1391" t="s">
        <v>45</v>
      </c>
      <c r="M1391" t="s">
        <v>1443</v>
      </c>
      <c r="N1391" t="s">
        <v>47</v>
      </c>
      <c r="O1391" t="s">
        <v>48</v>
      </c>
      <c r="P1391" s="1">
        <v>72.599999999999994</v>
      </c>
      <c r="Q1391" t="s">
        <v>49</v>
      </c>
      <c r="R1391" s="1">
        <v>147.4</v>
      </c>
      <c r="S1391" s="1">
        <v>2</v>
      </c>
      <c r="T1391" t="s">
        <v>841</v>
      </c>
      <c r="U1391" s="1">
        <v>159.6</v>
      </c>
      <c r="V1391" s="1">
        <v>159.6</v>
      </c>
      <c r="W1391" s="1">
        <v>72.599999999999994</v>
      </c>
      <c r="X1391" s="1">
        <v>72.599999999999994</v>
      </c>
      <c r="Y1391" t="s">
        <v>1255</v>
      </c>
      <c r="Z1391" t="s">
        <v>114</v>
      </c>
      <c r="AA1391" t="s">
        <v>42</v>
      </c>
      <c r="AB1391" t="s">
        <v>36</v>
      </c>
      <c r="AC1391" t="s">
        <v>2226</v>
      </c>
      <c r="AD1391" t="s">
        <v>36</v>
      </c>
      <c r="AE1391" t="s">
        <v>53</v>
      </c>
      <c r="AF1391" s="1">
        <v>10.7</v>
      </c>
      <c r="AG1391" t="s">
        <v>842</v>
      </c>
      <c r="AH1391" t="s">
        <v>55</v>
      </c>
      <c r="AI1391" t="s">
        <v>2228</v>
      </c>
    </row>
    <row r="1392" spans="1:35" x14ac:dyDescent="0.25">
      <c r="A1392" t="s">
        <v>1439</v>
      </c>
      <c r="B1392" t="s">
        <v>36</v>
      </c>
      <c r="C1392" t="s">
        <v>2205</v>
      </c>
      <c r="D1392" t="s">
        <v>2226</v>
      </c>
      <c r="E1392" t="s">
        <v>837</v>
      </c>
      <c r="F1392" t="s">
        <v>838</v>
      </c>
      <c r="G1392" t="s">
        <v>839</v>
      </c>
      <c r="H1392" t="s">
        <v>42</v>
      </c>
      <c r="I1392" t="s">
        <v>90</v>
      </c>
      <c r="J1392" t="s">
        <v>90</v>
      </c>
      <c r="K1392" t="s">
        <v>727</v>
      </c>
      <c r="L1392" t="s">
        <v>45</v>
      </c>
      <c r="M1392" t="s">
        <v>854</v>
      </c>
      <c r="N1392" t="s">
        <v>47</v>
      </c>
      <c r="O1392" t="s">
        <v>48</v>
      </c>
      <c r="P1392" s="1">
        <v>7.9</v>
      </c>
      <c r="Q1392" t="s">
        <v>49</v>
      </c>
      <c r="R1392" s="1">
        <v>16</v>
      </c>
      <c r="S1392" s="1">
        <v>2</v>
      </c>
      <c r="T1392" t="s">
        <v>841</v>
      </c>
      <c r="U1392" s="1">
        <v>17.3</v>
      </c>
      <c r="V1392" s="1">
        <v>17.3</v>
      </c>
      <c r="W1392" s="1">
        <v>7.9</v>
      </c>
      <c r="X1392" s="1">
        <v>7.9</v>
      </c>
      <c r="Y1392" t="s">
        <v>1255</v>
      </c>
      <c r="Z1392" t="s">
        <v>114</v>
      </c>
      <c r="AA1392" t="s">
        <v>42</v>
      </c>
      <c r="AB1392" t="s">
        <v>36</v>
      </c>
      <c r="AC1392" t="s">
        <v>2226</v>
      </c>
      <c r="AD1392" t="s">
        <v>36</v>
      </c>
      <c r="AE1392" t="s">
        <v>53</v>
      </c>
      <c r="AF1392" s="1">
        <v>1.2</v>
      </c>
      <c r="AG1392" t="s">
        <v>842</v>
      </c>
      <c r="AH1392" t="s">
        <v>55</v>
      </c>
      <c r="AI1392" t="s">
        <v>2228</v>
      </c>
    </row>
    <row r="1393" spans="1:35" x14ac:dyDescent="0.25">
      <c r="A1393" t="s">
        <v>1439</v>
      </c>
      <c r="B1393" t="s">
        <v>36</v>
      </c>
      <c r="C1393" t="s">
        <v>2205</v>
      </c>
      <c r="D1393" t="s">
        <v>2226</v>
      </c>
      <c r="E1393" t="s">
        <v>837</v>
      </c>
      <c r="F1393" t="s">
        <v>838</v>
      </c>
      <c r="G1393" t="s">
        <v>839</v>
      </c>
      <c r="H1393" t="s">
        <v>42</v>
      </c>
      <c r="I1393" t="s">
        <v>90</v>
      </c>
      <c r="J1393" t="s">
        <v>90</v>
      </c>
      <c r="K1393" t="s">
        <v>727</v>
      </c>
      <c r="L1393" t="s">
        <v>45</v>
      </c>
      <c r="M1393" t="s">
        <v>2230</v>
      </c>
      <c r="N1393" t="s">
        <v>47</v>
      </c>
      <c r="O1393" t="s">
        <v>48</v>
      </c>
      <c r="P1393" s="1">
        <v>34.4</v>
      </c>
      <c r="Q1393" t="s">
        <v>49</v>
      </c>
      <c r="R1393" s="1">
        <v>69.8</v>
      </c>
      <c r="S1393" s="1">
        <v>2</v>
      </c>
      <c r="T1393" t="s">
        <v>841</v>
      </c>
      <c r="U1393" s="1">
        <v>75.599999999999994</v>
      </c>
      <c r="V1393" s="1">
        <v>75.599999999999994</v>
      </c>
      <c r="W1393" s="1">
        <v>34.4</v>
      </c>
      <c r="X1393" s="1">
        <v>34.4</v>
      </c>
      <c r="Y1393" t="s">
        <v>1255</v>
      </c>
      <c r="Z1393" t="s">
        <v>114</v>
      </c>
      <c r="AA1393" t="s">
        <v>42</v>
      </c>
      <c r="AB1393" t="s">
        <v>36</v>
      </c>
      <c r="AC1393" t="s">
        <v>2226</v>
      </c>
      <c r="AD1393" t="s">
        <v>36</v>
      </c>
      <c r="AE1393" t="s">
        <v>53</v>
      </c>
      <c r="AF1393" s="1">
        <v>5</v>
      </c>
      <c r="AG1393" t="s">
        <v>842</v>
      </c>
      <c r="AH1393" t="s">
        <v>55</v>
      </c>
      <c r="AI1393" t="s">
        <v>2228</v>
      </c>
    </row>
    <row r="1394" spans="1:35" x14ac:dyDescent="0.25">
      <c r="A1394" t="s">
        <v>1439</v>
      </c>
      <c r="B1394" t="s">
        <v>36</v>
      </c>
      <c r="C1394" t="s">
        <v>2205</v>
      </c>
      <c r="D1394" t="s">
        <v>2226</v>
      </c>
      <c r="E1394" t="s">
        <v>837</v>
      </c>
      <c r="F1394" t="s">
        <v>838</v>
      </c>
      <c r="G1394" t="s">
        <v>839</v>
      </c>
      <c r="H1394" t="s">
        <v>42</v>
      </c>
      <c r="I1394" t="s">
        <v>90</v>
      </c>
      <c r="J1394" t="s">
        <v>90</v>
      </c>
      <c r="K1394" t="s">
        <v>529</v>
      </c>
      <c r="L1394" t="s">
        <v>430</v>
      </c>
      <c r="M1394" t="s">
        <v>1638</v>
      </c>
      <c r="N1394" t="s">
        <v>432</v>
      </c>
      <c r="O1394" t="s">
        <v>433</v>
      </c>
      <c r="P1394" s="1">
        <v>81.3</v>
      </c>
      <c r="Q1394" t="s">
        <v>49</v>
      </c>
      <c r="R1394" s="1">
        <v>332.7</v>
      </c>
      <c r="S1394" s="1">
        <v>4.0999999999999996</v>
      </c>
      <c r="T1394" t="s">
        <v>841</v>
      </c>
      <c r="U1394" s="1">
        <v>360.2</v>
      </c>
      <c r="V1394" s="1">
        <v>360.2</v>
      </c>
      <c r="W1394" s="1">
        <v>81.3</v>
      </c>
      <c r="X1394" s="1">
        <v>81.3</v>
      </c>
      <c r="Y1394" t="s">
        <v>1255</v>
      </c>
      <c r="Z1394" t="s">
        <v>114</v>
      </c>
      <c r="AA1394" t="s">
        <v>42</v>
      </c>
      <c r="AB1394" t="s">
        <v>36</v>
      </c>
      <c r="AC1394" t="s">
        <v>2226</v>
      </c>
      <c r="AD1394" t="s">
        <v>36</v>
      </c>
      <c r="AE1394" t="s">
        <v>53</v>
      </c>
      <c r="AF1394" s="1">
        <v>24.1</v>
      </c>
      <c r="AG1394" t="s">
        <v>842</v>
      </c>
      <c r="AH1394" t="s">
        <v>55</v>
      </c>
      <c r="AI1394" t="s">
        <v>2228</v>
      </c>
    </row>
    <row r="1395" spans="1:35" x14ac:dyDescent="0.25">
      <c r="A1395" t="s">
        <v>1439</v>
      </c>
      <c r="B1395" t="s">
        <v>36</v>
      </c>
      <c r="C1395" t="s">
        <v>2205</v>
      </c>
      <c r="D1395" t="s">
        <v>2226</v>
      </c>
      <c r="E1395" t="s">
        <v>837</v>
      </c>
      <c r="F1395" t="s">
        <v>838</v>
      </c>
      <c r="G1395" t="s">
        <v>839</v>
      </c>
      <c r="H1395" t="s">
        <v>42</v>
      </c>
      <c r="I1395" t="s">
        <v>90</v>
      </c>
      <c r="J1395" t="s">
        <v>90</v>
      </c>
      <c r="K1395" t="s">
        <v>529</v>
      </c>
      <c r="L1395" t="s">
        <v>430</v>
      </c>
      <c r="M1395" t="s">
        <v>1272</v>
      </c>
      <c r="N1395" t="s">
        <v>432</v>
      </c>
      <c r="O1395" t="s">
        <v>433</v>
      </c>
      <c r="P1395" s="1">
        <v>220.9</v>
      </c>
      <c r="Q1395" t="s">
        <v>49</v>
      </c>
      <c r="R1395" s="1">
        <v>904.3</v>
      </c>
      <c r="S1395" s="1">
        <v>4.0999999999999996</v>
      </c>
      <c r="T1395" t="s">
        <v>841</v>
      </c>
      <c r="U1395" s="1">
        <v>978.8</v>
      </c>
      <c r="V1395" s="1">
        <v>978.8</v>
      </c>
      <c r="W1395" s="1">
        <v>220.9</v>
      </c>
      <c r="X1395" s="1">
        <v>220.9</v>
      </c>
      <c r="Y1395" t="s">
        <v>1255</v>
      </c>
      <c r="Z1395" t="s">
        <v>114</v>
      </c>
      <c r="AA1395" t="s">
        <v>42</v>
      </c>
      <c r="AB1395" t="s">
        <v>36</v>
      </c>
      <c r="AC1395" t="s">
        <v>2226</v>
      </c>
      <c r="AD1395" t="s">
        <v>36</v>
      </c>
      <c r="AE1395" t="s">
        <v>53</v>
      </c>
      <c r="AF1395" s="1">
        <v>65.5</v>
      </c>
      <c r="AG1395" t="s">
        <v>842</v>
      </c>
      <c r="AH1395" t="s">
        <v>55</v>
      </c>
      <c r="AI1395" t="s">
        <v>2228</v>
      </c>
    </row>
    <row r="1396" spans="1:35" x14ac:dyDescent="0.25">
      <c r="A1396" t="s">
        <v>1439</v>
      </c>
      <c r="B1396" t="s">
        <v>36</v>
      </c>
      <c r="C1396" t="s">
        <v>2205</v>
      </c>
      <c r="D1396" t="s">
        <v>2226</v>
      </c>
      <c r="E1396" t="s">
        <v>837</v>
      </c>
      <c r="F1396" t="s">
        <v>838</v>
      </c>
      <c r="G1396" t="s">
        <v>839</v>
      </c>
      <c r="H1396" t="s">
        <v>42</v>
      </c>
      <c r="I1396" t="s">
        <v>90</v>
      </c>
      <c r="J1396" t="s">
        <v>90</v>
      </c>
      <c r="K1396" t="s">
        <v>727</v>
      </c>
      <c r="L1396" t="s">
        <v>45</v>
      </c>
      <c r="M1396" t="s">
        <v>861</v>
      </c>
      <c r="N1396" t="s">
        <v>47</v>
      </c>
      <c r="O1396" t="s">
        <v>48</v>
      </c>
      <c r="P1396" s="1">
        <v>42.4</v>
      </c>
      <c r="Q1396" t="s">
        <v>49</v>
      </c>
      <c r="R1396" s="1">
        <v>88</v>
      </c>
      <c r="S1396" s="1">
        <v>2.1</v>
      </c>
      <c r="T1396" t="s">
        <v>841</v>
      </c>
      <c r="U1396" s="1">
        <v>97.6</v>
      </c>
      <c r="V1396" s="1">
        <v>97.6</v>
      </c>
      <c r="W1396" s="1">
        <v>42.4</v>
      </c>
      <c r="X1396" s="1">
        <v>42.4</v>
      </c>
      <c r="Y1396" t="s">
        <v>1255</v>
      </c>
      <c r="Z1396" t="s">
        <v>114</v>
      </c>
      <c r="AA1396" t="s">
        <v>42</v>
      </c>
      <c r="AB1396" t="s">
        <v>36</v>
      </c>
      <c r="AC1396" t="s">
        <v>2226</v>
      </c>
      <c r="AD1396" t="s">
        <v>36</v>
      </c>
      <c r="AE1396" t="s">
        <v>53</v>
      </c>
      <c r="AF1396" s="1">
        <v>9.6</v>
      </c>
      <c r="AG1396" t="s">
        <v>842</v>
      </c>
      <c r="AH1396" t="s">
        <v>55</v>
      </c>
      <c r="AI1396" t="s">
        <v>2228</v>
      </c>
    </row>
    <row r="1397" spans="1:35" x14ac:dyDescent="0.25">
      <c r="A1397" t="s">
        <v>1439</v>
      </c>
      <c r="B1397" t="s">
        <v>36</v>
      </c>
      <c r="C1397" t="s">
        <v>2205</v>
      </c>
      <c r="D1397" t="s">
        <v>2226</v>
      </c>
      <c r="E1397" t="s">
        <v>837</v>
      </c>
      <c r="F1397" t="s">
        <v>838</v>
      </c>
      <c r="G1397" t="s">
        <v>839</v>
      </c>
      <c r="H1397" t="s">
        <v>42</v>
      </c>
      <c r="I1397" t="s">
        <v>90</v>
      </c>
      <c r="J1397" t="s">
        <v>90</v>
      </c>
      <c r="K1397" t="s">
        <v>727</v>
      </c>
      <c r="L1397" t="s">
        <v>45</v>
      </c>
      <c r="M1397" t="s">
        <v>1649</v>
      </c>
      <c r="N1397" t="s">
        <v>47</v>
      </c>
      <c r="O1397" t="s">
        <v>48</v>
      </c>
      <c r="P1397" s="1">
        <v>134.19999999999999</v>
      </c>
      <c r="Q1397" t="s">
        <v>49</v>
      </c>
      <c r="R1397" s="1">
        <v>278.7</v>
      </c>
      <c r="S1397" s="1">
        <v>2.1</v>
      </c>
      <c r="T1397" t="s">
        <v>841</v>
      </c>
      <c r="U1397" s="1">
        <v>309.10000000000002</v>
      </c>
      <c r="V1397" s="1">
        <v>309.10000000000002</v>
      </c>
      <c r="W1397" s="1">
        <v>134.19999999999999</v>
      </c>
      <c r="X1397" s="1">
        <v>134.19999999999999</v>
      </c>
      <c r="Y1397" t="s">
        <v>1255</v>
      </c>
      <c r="Z1397" t="s">
        <v>114</v>
      </c>
      <c r="AA1397" t="s">
        <v>42</v>
      </c>
      <c r="AB1397" t="s">
        <v>36</v>
      </c>
      <c r="AC1397" t="s">
        <v>2226</v>
      </c>
      <c r="AD1397" t="s">
        <v>36</v>
      </c>
      <c r="AE1397" t="s">
        <v>53</v>
      </c>
      <c r="AF1397" s="1">
        <v>30.4</v>
      </c>
      <c r="AG1397" t="s">
        <v>842</v>
      </c>
      <c r="AH1397" t="s">
        <v>55</v>
      </c>
      <c r="AI1397" t="s">
        <v>2228</v>
      </c>
    </row>
    <row r="1398" spans="1:35" x14ac:dyDescent="0.25">
      <c r="A1398" t="s">
        <v>1439</v>
      </c>
      <c r="B1398" t="s">
        <v>36</v>
      </c>
      <c r="C1398" t="s">
        <v>2205</v>
      </c>
      <c r="D1398" t="s">
        <v>2226</v>
      </c>
      <c r="E1398" t="s">
        <v>837</v>
      </c>
      <c r="F1398" t="s">
        <v>838</v>
      </c>
      <c r="G1398" t="s">
        <v>839</v>
      </c>
      <c r="H1398" t="s">
        <v>42</v>
      </c>
      <c r="I1398" t="s">
        <v>90</v>
      </c>
      <c r="J1398" t="s">
        <v>90</v>
      </c>
      <c r="K1398" t="s">
        <v>727</v>
      </c>
      <c r="L1398" t="s">
        <v>45</v>
      </c>
      <c r="M1398" t="s">
        <v>1443</v>
      </c>
      <c r="N1398" t="s">
        <v>47</v>
      </c>
      <c r="O1398" t="s">
        <v>48</v>
      </c>
      <c r="P1398" s="1">
        <v>229.5</v>
      </c>
      <c r="Q1398" t="s">
        <v>49</v>
      </c>
      <c r="R1398" s="1">
        <v>450.7</v>
      </c>
      <c r="S1398" s="1">
        <v>2</v>
      </c>
      <c r="T1398" t="s">
        <v>841</v>
      </c>
      <c r="U1398" s="1">
        <v>486.3</v>
      </c>
      <c r="V1398" s="1">
        <v>486.3</v>
      </c>
      <c r="W1398" s="1">
        <v>229.5</v>
      </c>
      <c r="X1398" s="1">
        <v>229.5</v>
      </c>
      <c r="Y1398" t="s">
        <v>1255</v>
      </c>
      <c r="Z1398" t="s">
        <v>114</v>
      </c>
      <c r="AA1398" t="s">
        <v>42</v>
      </c>
      <c r="AB1398" t="s">
        <v>36</v>
      </c>
      <c r="AC1398" t="s">
        <v>2226</v>
      </c>
      <c r="AD1398" t="s">
        <v>36</v>
      </c>
      <c r="AE1398" t="s">
        <v>53</v>
      </c>
      <c r="AF1398" s="1">
        <v>35.6</v>
      </c>
      <c r="AG1398" t="s">
        <v>842</v>
      </c>
      <c r="AH1398" t="s">
        <v>55</v>
      </c>
      <c r="AI1398" t="s">
        <v>2228</v>
      </c>
    </row>
    <row r="1399" spans="1:35" x14ac:dyDescent="0.25">
      <c r="A1399" t="s">
        <v>1439</v>
      </c>
      <c r="B1399" t="s">
        <v>36</v>
      </c>
      <c r="C1399" t="s">
        <v>2205</v>
      </c>
      <c r="D1399" t="s">
        <v>2226</v>
      </c>
      <c r="E1399" t="s">
        <v>837</v>
      </c>
      <c r="F1399" t="s">
        <v>838</v>
      </c>
      <c r="G1399" t="s">
        <v>839</v>
      </c>
      <c r="H1399" t="s">
        <v>42</v>
      </c>
      <c r="I1399" t="s">
        <v>90</v>
      </c>
      <c r="J1399" t="s">
        <v>90</v>
      </c>
      <c r="K1399" t="s">
        <v>529</v>
      </c>
      <c r="L1399" t="s">
        <v>430</v>
      </c>
      <c r="M1399" t="s">
        <v>844</v>
      </c>
      <c r="N1399" t="s">
        <v>432</v>
      </c>
      <c r="O1399" t="s">
        <v>433</v>
      </c>
      <c r="P1399" s="1">
        <v>100.1</v>
      </c>
      <c r="Q1399" t="s">
        <v>49</v>
      </c>
      <c r="R1399" s="1">
        <v>339.1</v>
      </c>
      <c r="S1399" s="1">
        <v>3.4</v>
      </c>
      <c r="T1399" t="s">
        <v>841</v>
      </c>
      <c r="U1399" s="1">
        <v>358.9</v>
      </c>
      <c r="V1399" s="1">
        <v>358.9</v>
      </c>
      <c r="W1399" s="1">
        <v>100.1</v>
      </c>
      <c r="X1399" s="1">
        <v>100.1</v>
      </c>
      <c r="Y1399" t="s">
        <v>1255</v>
      </c>
      <c r="Z1399" t="s">
        <v>114</v>
      </c>
      <c r="AA1399" t="s">
        <v>42</v>
      </c>
      <c r="AB1399" t="s">
        <v>36</v>
      </c>
      <c r="AC1399" t="s">
        <v>2226</v>
      </c>
      <c r="AD1399" t="s">
        <v>36</v>
      </c>
      <c r="AE1399" t="s">
        <v>53</v>
      </c>
      <c r="AF1399" s="1">
        <v>19.8</v>
      </c>
      <c r="AG1399" t="s">
        <v>842</v>
      </c>
      <c r="AH1399" t="s">
        <v>55</v>
      </c>
      <c r="AI1399" t="s">
        <v>2228</v>
      </c>
    </row>
    <row r="1400" spans="1:35" x14ac:dyDescent="0.25">
      <c r="A1400" t="s">
        <v>1439</v>
      </c>
      <c r="B1400" t="s">
        <v>36</v>
      </c>
      <c r="C1400" t="s">
        <v>2205</v>
      </c>
      <c r="D1400" t="s">
        <v>2226</v>
      </c>
      <c r="E1400" t="s">
        <v>837</v>
      </c>
      <c r="F1400" t="s">
        <v>838</v>
      </c>
      <c r="G1400" t="s">
        <v>839</v>
      </c>
      <c r="H1400" t="s">
        <v>42</v>
      </c>
      <c r="I1400" t="s">
        <v>90</v>
      </c>
      <c r="J1400" t="s">
        <v>90</v>
      </c>
      <c r="K1400" t="s">
        <v>529</v>
      </c>
      <c r="L1400" t="s">
        <v>430</v>
      </c>
      <c r="M1400" t="s">
        <v>847</v>
      </c>
      <c r="N1400" t="s">
        <v>432</v>
      </c>
      <c r="O1400" t="s">
        <v>433</v>
      </c>
      <c r="P1400" s="1">
        <v>115</v>
      </c>
      <c r="Q1400" t="s">
        <v>49</v>
      </c>
      <c r="R1400" s="1">
        <v>389.7</v>
      </c>
      <c r="S1400" s="1">
        <v>3.4</v>
      </c>
      <c r="T1400" t="s">
        <v>841</v>
      </c>
      <c r="U1400" s="1">
        <v>412.4</v>
      </c>
      <c r="V1400" s="1">
        <v>412.4</v>
      </c>
      <c r="W1400" s="1">
        <v>115</v>
      </c>
      <c r="X1400" s="1">
        <v>115</v>
      </c>
      <c r="Y1400" t="s">
        <v>1255</v>
      </c>
      <c r="Z1400" t="s">
        <v>114</v>
      </c>
      <c r="AA1400" t="s">
        <v>42</v>
      </c>
      <c r="AB1400" t="s">
        <v>36</v>
      </c>
      <c r="AC1400" t="s">
        <v>2226</v>
      </c>
      <c r="AD1400" t="s">
        <v>36</v>
      </c>
      <c r="AE1400" t="s">
        <v>53</v>
      </c>
      <c r="AF1400" s="1">
        <v>22.7</v>
      </c>
      <c r="AG1400" t="s">
        <v>842</v>
      </c>
      <c r="AH1400" t="s">
        <v>55</v>
      </c>
      <c r="AI1400" t="s">
        <v>2228</v>
      </c>
    </row>
    <row r="1401" spans="1:35" x14ac:dyDescent="0.25">
      <c r="A1401" t="s">
        <v>1439</v>
      </c>
      <c r="B1401" t="s">
        <v>36</v>
      </c>
      <c r="C1401" t="s">
        <v>2205</v>
      </c>
      <c r="D1401" t="s">
        <v>2226</v>
      </c>
      <c r="E1401" t="s">
        <v>837</v>
      </c>
      <c r="F1401" t="s">
        <v>838</v>
      </c>
      <c r="G1401" t="s">
        <v>839</v>
      </c>
      <c r="H1401" t="s">
        <v>42</v>
      </c>
      <c r="I1401" t="s">
        <v>90</v>
      </c>
      <c r="J1401" t="s">
        <v>90</v>
      </c>
      <c r="K1401" t="s">
        <v>529</v>
      </c>
      <c r="L1401" t="s">
        <v>430</v>
      </c>
      <c r="M1401" t="s">
        <v>845</v>
      </c>
      <c r="N1401" t="s">
        <v>432</v>
      </c>
      <c r="O1401" t="s">
        <v>433</v>
      </c>
      <c r="P1401" s="1">
        <v>396.9</v>
      </c>
      <c r="Q1401" t="s">
        <v>49</v>
      </c>
      <c r="R1401" s="1">
        <v>1344.2</v>
      </c>
      <c r="S1401" s="1">
        <v>3.4</v>
      </c>
      <c r="T1401" t="s">
        <v>841</v>
      </c>
      <c r="U1401" s="1">
        <v>1422.5</v>
      </c>
      <c r="V1401" s="1">
        <v>1422.5</v>
      </c>
      <c r="W1401" s="1">
        <v>396.9</v>
      </c>
      <c r="X1401" s="1">
        <v>396.9</v>
      </c>
      <c r="Y1401" t="s">
        <v>1255</v>
      </c>
      <c r="Z1401" t="s">
        <v>114</v>
      </c>
      <c r="AA1401" t="s">
        <v>42</v>
      </c>
      <c r="AB1401" t="s">
        <v>36</v>
      </c>
      <c r="AC1401" t="s">
        <v>2226</v>
      </c>
      <c r="AD1401" t="s">
        <v>36</v>
      </c>
      <c r="AE1401" t="s">
        <v>53</v>
      </c>
      <c r="AF1401" s="1">
        <v>78.3</v>
      </c>
      <c r="AG1401" t="s">
        <v>842</v>
      </c>
      <c r="AH1401" t="s">
        <v>55</v>
      </c>
      <c r="AI1401" t="s">
        <v>2228</v>
      </c>
    </row>
    <row r="1402" spans="1:35" x14ac:dyDescent="0.25">
      <c r="A1402" t="s">
        <v>1439</v>
      </c>
      <c r="B1402" t="s">
        <v>36</v>
      </c>
      <c r="C1402" t="s">
        <v>2205</v>
      </c>
      <c r="D1402" t="s">
        <v>2226</v>
      </c>
      <c r="E1402" t="s">
        <v>837</v>
      </c>
      <c r="F1402" t="s">
        <v>838</v>
      </c>
      <c r="G1402" t="s">
        <v>839</v>
      </c>
      <c r="H1402" t="s">
        <v>42</v>
      </c>
      <c r="I1402" t="s">
        <v>90</v>
      </c>
      <c r="J1402" t="s">
        <v>90</v>
      </c>
      <c r="K1402" t="s">
        <v>529</v>
      </c>
      <c r="L1402" t="s">
        <v>430</v>
      </c>
      <c r="M1402" t="s">
        <v>840</v>
      </c>
      <c r="N1402" t="s">
        <v>432</v>
      </c>
      <c r="O1402" t="s">
        <v>433</v>
      </c>
      <c r="P1402" s="1">
        <v>136.9</v>
      </c>
      <c r="Q1402" t="s">
        <v>49</v>
      </c>
      <c r="R1402" s="1">
        <v>463.7</v>
      </c>
      <c r="S1402" s="1">
        <v>3.4</v>
      </c>
      <c r="T1402" t="s">
        <v>841</v>
      </c>
      <c r="U1402" s="1">
        <v>490.7</v>
      </c>
      <c r="V1402" s="1">
        <v>490.7</v>
      </c>
      <c r="W1402" s="1">
        <v>136.9</v>
      </c>
      <c r="X1402" s="1">
        <v>136.9</v>
      </c>
      <c r="Y1402" t="s">
        <v>1255</v>
      </c>
      <c r="Z1402" t="s">
        <v>114</v>
      </c>
      <c r="AA1402" t="s">
        <v>42</v>
      </c>
      <c r="AB1402" t="s">
        <v>36</v>
      </c>
      <c r="AC1402" t="s">
        <v>2226</v>
      </c>
      <c r="AD1402" t="s">
        <v>36</v>
      </c>
      <c r="AE1402" t="s">
        <v>53</v>
      </c>
      <c r="AF1402" s="1">
        <v>27</v>
      </c>
      <c r="AG1402" t="s">
        <v>842</v>
      </c>
      <c r="AH1402" t="s">
        <v>55</v>
      </c>
      <c r="AI1402" t="s">
        <v>2228</v>
      </c>
    </row>
    <row r="1403" spans="1:35" x14ac:dyDescent="0.25">
      <c r="A1403" t="s">
        <v>1439</v>
      </c>
      <c r="B1403" t="s">
        <v>36</v>
      </c>
      <c r="C1403" t="s">
        <v>2205</v>
      </c>
      <c r="D1403" t="s">
        <v>2226</v>
      </c>
      <c r="E1403" t="s">
        <v>837</v>
      </c>
      <c r="F1403" t="s">
        <v>838</v>
      </c>
      <c r="G1403" t="s">
        <v>839</v>
      </c>
      <c r="H1403" t="s">
        <v>42</v>
      </c>
      <c r="I1403" t="s">
        <v>90</v>
      </c>
      <c r="J1403" t="s">
        <v>90</v>
      </c>
      <c r="K1403" t="s">
        <v>529</v>
      </c>
      <c r="L1403" t="s">
        <v>430</v>
      </c>
      <c r="M1403" t="s">
        <v>1269</v>
      </c>
      <c r="N1403" t="s">
        <v>432</v>
      </c>
      <c r="O1403" t="s">
        <v>433</v>
      </c>
      <c r="P1403" s="1">
        <v>77</v>
      </c>
      <c r="Q1403" t="s">
        <v>49</v>
      </c>
      <c r="R1403" s="1">
        <v>260.8</v>
      </c>
      <c r="S1403" s="1">
        <v>3.4</v>
      </c>
      <c r="T1403" t="s">
        <v>841</v>
      </c>
      <c r="U1403" s="1">
        <v>276</v>
      </c>
      <c r="V1403" s="1">
        <v>276</v>
      </c>
      <c r="W1403" s="1">
        <v>77</v>
      </c>
      <c r="X1403" s="1">
        <v>77</v>
      </c>
      <c r="Y1403" t="s">
        <v>1255</v>
      </c>
      <c r="Z1403" t="s">
        <v>114</v>
      </c>
      <c r="AA1403" t="s">
        <v>42</v>
      </c>
      <c r="AB1403" t="s">
        <v>36</v>
      </c>
      <c r="AC1403" t="s">
        <v>2226</v>
      </c>
      <c r="AD1403" t="s">
        <v>36</v>
      </c>
      <c r="AE1403" t="s">
        <v>53</v>
      </c>
      <c r="AF1403" s="1">
        <v>15.2</v>
      </c>
      <c r="AG1403" t="s">
        <v>842</v>
      </c>
      <c r="AH1403" t="s">
        <v>55</v>
      </c>
      <c r="AI1403" t="s">
        <v>2228</v>
      </c>
    </row>
    <row r="1404" spans="1:35" x14ac:dyDescent="0.25">
      <c r="A1404" t="s">
        <v>1439</v>
      </c>
      <c r="B1404" t="s">
        <v>36</v>
      </c>
      <c r="C1404" t="s">
        <v>2205</v>
      </c>
      <c r="D1404" t="s">
        <v>2226</v>
      </c>
      <c r="E1404" t="s">
        <v>837</v>
      </c>
      <c r="F1404" t="s">
        <v>838</v>
      </c>
      <c r="G1404" t="s">
        <v>839</v>
      </c>
      <c r="H1404" t="s">
        <v>42</v>
      </c>
      <c r="I1404" t="s">
        <v>90</v>
      </c>
      <c r="J1404" t="s">
        <v>90</v>
      </c>
      <c r="K1404" t="s">
        <v>529</v>
      </c>
      <c r="L1404" t="s">
        <v>430</v>
      </c>
      <c r="M1404" t="s">
        <v>844</v>
      </c>
      <c r="N1404" t="s">
        <v>432</v>
      </c>
      <c r="O1404" t="s">
        <v>433</v>
      </c>
      <c r="P1404" s="1">
        <v>20.5</v>
      </c>
      <c r="Q1404" t="s">
        <v>49</v>
      </c>
      <c r="R1404" s="1">
        <v>72.7</v>
      </c>
      <c r="S1404" s="1">
        <v>3.6</v>
      </c>
      <c r="T1404" t="s">
        <v>841</v>
      </c>
      <c r="U1404" s="1">
        <v>78.400000000000006</v>
      </c>
      <c r="V1404" s="1">
        <v>78.400000000000006</v>
      </c>
      <c r="W1404" s="1">
        <v>20.5</v>
      </c>
      <c r="X1404" s="1">
        <v>20.5</v>
      </c>
      <c r="Y1404" t="s">
        <v>1255</v>
      </c>
      <c r="Z1404" t="s">
        <v>114</v>
      </c>
      <c r="AA1404" t="s">
        <v>42</v>
      </c>
      <c r="AB1404" t="s">
        <v>36</v>
      </c>
      <c r="AC1404" t="s">
        <v>2226</v>
      </c>
      <c r="AD1404" t="s">
        <v>36</v>
      </c>
      <c r="AE1404" t="s">
        <v>53</v>
      </c>
      <c r="AF1404" s="1">
        <v>5.7</v>
      </c>
      <c r="AG1404" t="s">
        <v>842</v>
      </c>
      <c r="AH1404" t="s">
        <v>55</v>
      </c>
      <c r="AI1404" t="s">
        <v>2228</v>
      </c>
    </row>
    <row r="1405" spans="1:35" x14ac:dyDescent="0.25">
      <c r="A1405" t="s">
        <v>1439</v>
      </c>
      <c r="B1405" t="s">
        <v>36</v>
      </c>
      <c r="C1405" t="s">
        <v>2205</v>
      </c>
      <c r="D1405" t="s">
        <v>2297</v>
      </c>
      <c r="E1405" t="s">
        <v>691</v>
      </c>
      <c r="F1405" t="s">
        <v>692</v>
      </c>
      <c r="G1405" t="s">
        <v>693</v>
      </c>
      <c r="H1405" t="s">
        <v>42</v>
      </c>
      <c r="I1405" t="s">
        <v>161</v>
      </c>
      <c r="J1405" t="s">
        <v>161</v>
      </c>
      <c r="K1405" t="s">
        <v>727</v>
      </c>
      <c r="L1405" t="s">
        <v>45</v>
      </c>
      <c r="M1405" t="s">
        <v>728</v>
      </c>
      <c r="N1405" t="s">
        <v>47</v>
      </c>
      <c r="O1405" t="s">
        <v>48</v>
      </c>
      <c r="P1405" s="1">
        <v>8913.7000000000007</v>
      </c>
      <c r="Q1405" t="s">
        <v>49</v>
      </c>
      <c r="R1405" s="1">
        <v>3503.1</v>
      </c>
      <c r="S1405" s="1">
        <v>0.4</v>
      </c>
      <c r="T1405" t="s">
        <v>50</v>
      </c>
      <c r="U1405" s="1">
        <v>3595.3</v>
      </c>
      <c r="V1405" s="1">
        <v>3595.3</v>
      </c>
      <c r="W1405" s="1">
        <v>1508.2</v>
      </c>
      <c r="X1405" s="1">
        <v>1508.2</v>
      </c>
      <c r="Y1405" t="s">
        <v>1255</v>
      </c>
      <c r="Z1405" t="s">
        <v>114</v>
      </c>
      <c r="AA1405" t="s">
        <v>42</v>
      </c>
      <c r="AB1405" t="s">
        <v>36</v>
      </c>
      <c r="AC1405" t="s">
        <v>2297</v>
      </c>
      <c r="AD1405" t="s">
        <v>36</v>
      </c>
      <c r="AE1405" t="s">
        <v>53</v>
      </c>
      <c r="AF1405" s="1">
        <v>86.4</v>
      </c>
      <c r="AG1405" t="s">
        <v>702</v>
      </c>
      <c r="AH1405" t="s">
        <v>55</v>
      </c>
      <c r="AI1405" t="s">
        <v>2319</v>
      </c>
    </row>
    <row r="1406" spans="1:35" x14ac:dyDescent="0.25">
      <c r="A1406" t="s">
        <v>1439</v>
      </c>
      <c r="B1406" t="s">
        <v>36</v>
      </c>
      <c r="C1406" t="s">
        <v>2205</v>
      </c>
      <c r="D1406" t="s">
        <v>2206</v>
      </c>
      <c r="E1406" t="s">
        <v>691</v>
      </c>
      <c r="F1406" t="s">
        <v>692</v>
      </c>
      <c r="G1406" t="s">
        <v>693</v>
      </c>
      <c r="H1406" t="s">
        <v>42</v>
      </c>
      <c r="I1406" t="s">
        <v>2320</v>
      </c>
      <c r="J1406" t="s">
        <v>2320</v>
      </c>
      <c r="K1406" t="s">
        <v>721</v>
      </c>
      <c r="L1406" t="s">
        <v>722</v>
      </c>
      <c r="M1406" t="s">
        <v>707</v>
      </c>
      <c r="N1406" t="s">
        <v>724</v>
      </c>
      <c r="O1406" t="s">
        <v>722</v>
      </c>
      <c r="P1406" s="1">
        <v>180000</v>
      </c>
      <c r="Q1406" t="s">
        <v>49</v>
      </c>
      <c r="R1406" s="1">
        <v>41138.6</v>
      </c>
      <c r="S1406" s="1">
        <v>0.2</v>
      </c>
      <c r="T1406" t="s">
        <v>50</v>
      </c>
      <c r="U1406" s="1">
        <v>43621.9</v>
      </c>
      <c r="V1406" s="1">
        <v>43621.9</v>
      </c>
      <c r="W1406" s="1">
        <v>180000</v>
      </c>
      <c r="X1406" s="1">
        <v>180000</v>
      </c>
      <c r="Y1406" t="s">
        <v>1255</v>
      </c>
      <c r="Z1406" t="s">
        <v>114</v>
      </c>
      <c r="AA1406" t="s">
        <v>42</v>
      </c>
      <c r="AB1406" t="s">
        <v>36</v>
      </c>
      <c r="AC1406" t="s">
        <v>2206</v>
      </c>
      <c r="AD1406" t="s">
        <v>36</v>
      </c>
      <c r="AE1406" t="s">
        <v>53</v>
      </c>
      <c r="AF1406" s="1">
        <v>2421.4</v>
      </c>
      <c r="AG1406" t="s">
        <v>702</v>
      </c>
      <c r="AH1406" t="s">
        <v>55</v>
      </c>
      <c r="AI1406" t="s">
        <v>2321</v>
      </c>
    </row>
    <row r="1407" spans="1:35" x14ac:dyDescent="0.25">
      <c r="A1407" t="s">
        <v>1439</v>
      </c>
      <c r="B1407" t="s">
        <v>36</v>
      </c>
      <c r="C1407" t="s">
        <v>2205</v>
      </c>
      <c r="D1407" t="s">
        <v>2211</v>
      </c>
      <c r="E1407" t="s">
        <v>691</v>
      </c>
      <c r="F1407" t="s">
        <v>692</v>
      </c>
      <c r="G1407" t="s">
        <v>693</v>
      </c>
      <c r="H1407" t="s">
        <v>42</v>
      </c>
      <c r="I1407" t="s">
        <v>66</v>
      </c>
      <c r="J1407" t="s">
        <v>66</v>
      </c>
      <c r="K1407" t="s">
        <v>713</v>
      </c>
      <c r="L1407" t="s">
        <v>714</v>
      </c>
      <c r="M1407" t="s">
        <v>715</v>
      </c>
      <c r="N1407" t="s">
        <v>716</v>
      </c>
      <c r="O1407" t="s">
        <v>717</v>
      </c>
      <c r="P1407" s="1">
        <v>23795</v>
      </c>
      <c r="Q1407" t="s">
        <v>49</v>
      </c>
      <c r="R1407" s="1">
        <v>22113</v>
      </c>
      <c r="S1407" s="1">
        <v>0.9</v>
      </c>
      <c r="T1407" t="s">
        <v>254</v>
      </c>
      <c r="U1407" s="1">
        <v>23947</v>
      </c>
      <c r="V1407" s="1">
        <v>23947</v>
      </c>
      <c r="W1407" s="1">
        <v>23795</v>
      </c>
      <c r="X1407" s="1">
        <v>23795</v>
      </c>
      <c r="Y1407" t="s">
        <v>1255</v>
      </c>
      <c r="Z1407" t="s">
        <v>114</v>
      </c>
      <c r="AA1407" t="s">
        <v>42</v>
      </c>
      <c r="AB1407" t="s">
        <v>36</v>
      </c>
      <c r="AC1407" t="s">
        <v>2211</v>
      </c>
      <c r="AD1407" t="s">
        <v>36</v>
      </c>
      <c r="AE1407" t="s">
        <v>53</v>
      </c>
      <c r="AF1407" s="1">
        <v>1801</v>
      </c>
      <c r="AG1407" t="s">
        <v>531</v>
      </c>
      <c r="AH1407" t="s">
        <v>55</v>
      </c>
      <c r="AI1407" t="s">
        <v>2322</v>
      </c>
    </row>
    <row r="1408" spans="1:35" x14ac:dyDescent="0.25">
      <c r="A1408" t="s">
        <v>1439</v>
      </c>
      <c r="B1408" t="s">
        <v>36</v>
      </c>
      <c r="C1408" t="s">
        <v>2205</v>
      </c>
      <c r="D1408" t="s">
        <v>2323</v>
      </c>
      <c r="E1408" t="s">
        <v>691</v>
      </c>
      <c r="F1408" t="s">
        <v>692</v>
      </c>
      <c r="G1408" t="s">
        <v>693</v>
      </c>
      <c r="H1408" t="s">
        <v>42</v>
      </c>
      <c r="I1408" t="s">
        <v>43</v>
      </c>
      <c r="J1408" t="s">
        <v>43</v>
      </c>
      <c r="K1408" t="s">
        <v>727</v>
      </c>
      <c r="L1408" t="s">
        <v>45</v>
      </c>
      <c r="M1408" t="s">
        <v>728</v>
      </c>
      <c r="N1408" t="s">
        <v>47</v>
      </c>
      <c r="O1408" t="s">
        <v>48</v>
      </c>
      <c r="P1408" s="1">
        <v>13977.1</v>
      </c>
      <c r="Q1408" t="s">
        <v>49</v>
      </c>
      <c r="R1408" s="1">
        <v>30102.7</v>
      </c>
      <c r="S1408" s="1">
        <v>2.2000000000000002</v>
      </c>
      <c r="T1408" t="s">
        <v>50</v>
      </c>
      <c r="U1408" s="1">
        <v>30156.799999999999</v>
      </c>
      <c r="V1408" s="1">
        <v>30156.799999999999</v>
      </c>
      <c r="W1408" s="1">
        <v>13977.1</v>
      </c>
      <c r="X1408" s="1">
        <v>13977.1</v>
      </c>
      <c r="Y1408" t="s">
        <v>1255</v>
      </c>
      <c r="Z1408" t="s">
        <v>114</v>
      </c>
      <c r="AA1408" t="s">
        <v>42</v>
      </c>
      <c r="AB1408" t="s">
        <v>36</v>
      </c>
      <c r="AC1408" t="s">
        <v>2323</v>
      </c>
      <c r="AD1408" t="s">
        <v>36</v>
      </c>
      <c r="AE1408" t="s">
        <v>53</v>
      </c>
      <c r="AF1408" s="1">
        <v>0</v>
      </c>
      <c r="AG1408" t="s">
        <v>702</v>
      </c>
      <c r="AH1408" t="s">
        <v>55</v>
      </c>
      <c r="AI1408" t="s">
        <v>2324</v>
      </c>
    </row>
    <row r="1409" spans="1:35" x14ac:dyDescent="0.25">
      <c r="A1409" t="s">
        <v>1439</v>
      </c>
      <c r="B1409" t="s">
        <v>36</v>
      </c>
      <c r="C1409" t="s">
        <v>2205</v>
      </c>
      <c r="D1409" t="s">
        <v>2323</v>
      </c>
      <c r="E1409" t="s">
        <v>691</v>
      </c>
      <c r="F1409" t="s">
        <v>692</v>
      </c>
      <c r="G1409" t="s">
        <v>693</v>
      </c>
      <c r="H1409" t="s">
        <v>42</v>
      </c>
      <c r="I1409" t="s">
        <v>43</v>
      </c>
      <c r="J1409" t="s">
        <v>43</v>
      </c>
      <c r="K1409" t="s">
        <v>727</v>
      </c>
      <c r="L1409" t="s">
        <v>45</v>
      </c>
      <c r="M1409" t="s">
        <v>728</v>
      </c>
      <c r="N1409" t="s">
        <v>47</v>
      </c>
      <c r="O1409" t="s">
        <v>48</v>
      </c>
      <c r="P1409" s="1">
        <v>11663.9</v>
      </c>
      <c r="Q1409" t="s">
        <v>49</v>
      </c>
      <c r="R1409" s="1">
        <v>27078</v>
      </c>
      <c r="S1409" s="1">
        <v>2.2999999999999998</v>
      </c>
      <c r="T1409" t="s">
        <v>50</v>
      </c>
      <c r="U1409" s="1">
        <v>30139.4</v>
      </c>
      <c r="V1409" s="1">
        <v>30139.4</v>
      </c>
      <c r="W1409" s="1">
        <v>11663.9</v>
      </c>
      <c r="X1409" s="1">
        <v>11663.9</v>
      </c>
      <c r="Y1409" t="s">
        <v>1255</v>
      </c>
      <c r="Z1409" t="s">
        <v>114</v>
      </c>
      <c r="AA1409" t="s">
        <v>42</v>
      </c>
      <c r="AB1409" t="s">
        <v>36</v>
      </c>
      <c r="AC1409" t="s">
        <v>2323</v>
      </c>
      <c r="AD1409" t="s">
        <v>36</v>
      </c>
      <c r="AE1409" t="s">
        <v>53</v>
      </c>
      <c r="AF1409" s="1">
        <v>3012.6</v>
      </c>
      <c r="AG1409" t="s">
        <v>702</v>
      </c>
      <c r="AH1409" t="s">
        <v>55</v>
      </c>
      <c r="AI1409" t="s">
        <v>2324</v>
      </c>
    </row>
    <row r="1410" spans="1:35" x14ac:dyDescent="0.25">
      <c r="A1410" t="s">
        <v>1439</v>
      </c>
      <c r="B1410" t="s">
        <v>36</v>
      </c>
      <c r="C1410" t="s">
        <v>2205</v>
      </c>
      <c r="D1410" t="s">
        <v>2323</v>
      </c>
      <c r="E1410" t="s">
        <v>691</v>
      </c>
      <c r="F1410" t="s">
        <v>692</v>
      </c>
      <c r="G1410" t="s">
        <v>693</v>
      </c>
      <c r="H1410" t="s">
        <v>42</v>
      </c>
      <c r="I1410" t="s">
        <v>43</v>
      </c>
      <c r="J1410" t="s">
        <v>43</v>
      </c>
      <c r="K1410" t="s">
        <v>727</v>
      </c>
      <c r="L1410" t="s">
        <v>45</v>
      </c>
      <c r="M1410" t="s">
        <v>728</v>
      </c>
      <c r="N1410" t="s">
        <v>47</v>
      </c>
      <c r="O1410" t="s">
        <v>48</v>
      </c>
      <c r="P1410" s="1">
        <v>24514</v>
      </c>
      <c r="Q1410" t="s">
        <v>49</v>
      </c>
      <c r="R1410" s="1">
        <v>58279.8</v>
      </c>
      <c r="S1410" s="1">
        <v>2.4</v>
      </c>
      <c r="T1410" t="s">
        <v>50</v>
      </c>
      <c r="U1410" s="1">
        <v>64744.6</v>
      </c>
      <c r="V1410" s="1">
        <v>64744.6</v>
      </c>
      <c r="W1410" s="1">
        <v>23338</v>
      </c>
      <c r="X1410" s="1">
        <v>23338</v>
      </c>
      <c r="Y1410" t="s">
        <v>1255</v>
      </c>
      <c r="Z1410" t="s">
        <v>114</v>
      </c>
      <c r="AA1410" t="s">
        <v>42</v>
      </c>
      <c r="AB1410" t="s">
        <v>36</v>
      </c>
      <c r="AC1410" t="s">
        <v>2323</v>
      </c>
      <c r="AD1410" t="s">
        <v>36</v>
      </c>
      <c r="AE1410" t="s">
        <v>53</v>
      </c>
      <c r="AF1410" s="1">
        <v>6360</v>
      </c>
      <c r="AG1410" t="s">
        <v>702</v>
      </c>
      <c r="AH1410" t="s">
        <v>55</v>
      </c>
      <c r="AI1410" t="s">
        <v>2325</v>
      </c>
    </row>
    <row r="1411" spans="1:35" x14ac:dyDescent="0.25">
      <c r="A1411" t="s">
        <v>1439</v>
      </c>
      <c r="B1411" t="s">
        <v>36</v>
      </c>
      <c r="C1411" t="s">
        <v>2205</v>
      </c>
      <c r="D1411" t="s">
        <v>2262</v>
      </c>
      <c r="E1411" t="s">
        <v>691</v>
      </c>
      <c r="F1411" t="s">
        <v>692</v>
      </c>
      <c r="G1411" t="s">
        <v>693</v>
      </c>
      <c r="H1411" t="s">
        <v>42</v>
      </c>
      <c r="I1411" t="s">
        <v>700</v>
      </c>
      <c r="J1411" t="s">
        <v>700</v>
      </c>
      <c r="K1411" t="s">
        <v>721</v>
      </c>
      <c r="L1411" t="s">
        <v>722</v>
      </c>
      <c r="M1411" t="s">
        <v>723</v>
      </c>
      <c r="N1411" t="s">
        <v>724</v>
      </c>
      <c r="O1411" t="s">
        <v>722</v>
      </c>
      <c r="P1411" s="1">
        <v>176.9</v>
      </c>
      <c r="Q1411" t="s">
        <v>49</v>
      </c>
      <c r="R1411" s="1">
        <v>8.3000000000000007</v>
      </c>
      <c r="S1411" s="1">
        <v>0</v>
      </c>
      <c r="T1411" t="s">
        <v>50</v>
      </c>
      <c r="U1411" s="1">
        <v>9.4</v>
      </c>
      <c r="V1411" s="1">
        <v>9.4</v>
      </c>
      <c r="W1411" s="1">
        <v>176.9</v>
      </c>
      <c r="X1411" s="1">
        <v>176.9</v>
      </c>
      <c r="Y1411" t="s">
        <v>1255</v>
      </c>
      <c r="Z1411" t="s">
        <v>114</v>
      </c>
      <c r="AA1411" t="s">
        <v>42</v>
      </c>
      <c r="AB1411" t="s">
        <v>36</v>
      </c>
      <c r="AC1411" t="s">
        <v>2262</v>
      </c>
      <c r="AD1411" t="s">
        <v>36</v>
      </c>
      <c r="AE1411" t="s">
        <v>53</v>
      </c>
      <c r="AF1411" s="1">
        <v>1</v>
      </c>
      <c r="AG1411" t="s">
        <v>702</v>
      </c>
      <c r="AH1411" t="s">
        <v>55</v>
      </c>
      <c r="AI1411" t="s">
        <v>2326</v>
      </c>
    </row>
    <row r="1412" spans="1:35" x14ac:dyDescent="0.25">
      <c r="A1412" t="s">
        <v>1439</v>
      </c>
      <c r="B1412" t="s">
        <v>36</v>
      </c>
      <c r="C1412" t="s">
        <v>2205</v>
      </c>
      <c r="D1412" t="s">
        <v>2262</v>
      </c>
      <c r="E1412" t="s">
        <v>691</v>
      </c>
      <c r="F1412" t="s">
        <v>692</v>
      </c>
      <c r="G1412" t="s">
        <v>693</v>
      </c>
      <c r="H1412" t="s">
        <v>42</v>
      </c>
      <c r="I1412" t="s">
        <v>700</v>
      </c>
      <c r="J1412" t="s">
        <v>700</v>
      </c>
      <c r="K1412" t="s">
        <v>721</v>
      </c>
      <c r="L1412" t="s">
        <v>722</v>
      </c>
      <c r="M1412" t="s">
        <v>723</v>
      </c>
      <c r="N1412" t="s">
        <v>724</v>
      </c>
      <c r="O1412" t="s">
        <v>722</v>
      </c>
      <c r="P1412" s="1">
        <v>8948.1</v>
      </c>
      <c r="Q1412" t="s">
        <v>49</v>
      </c>
      <c r="R1412" s="1">
        <v>418.9</v>
      </c>
      <c r="S1412" s="1">
        <v>0</v>
      </c>
      <c r="T1412" t="s">
        <v>50</v>
      </c>
      <c r="U1412" s="1">
        <v>476.1</v>
      </c>
      <c r="V1412" s="1">
        <v>476.1</v>
      </c>
      <c r="W1412" s="1">
        <v>8948.1</v>
      </c>
      <c r="X1412" s="1">
        <v>8948.1</v>
      </c>
      <c r="Y1412" t="s">
        <v>1255</v>
      </c>
      <c r="Z1412" t="s">
        <v>114</v>
      </c>
      <c r="AA1412" t="s">
        <v>42</v>
      </c>
      <c r="AB1412" t="s">
        <v>36</v>
      </c>
      <c r="AC1412" t="s">
        <v>2262</v>
      </c>
      <c r="AD1412" t="s">
        <v>36</v>
      </c>
      <c r="AE1412" t="s">
        <v>53</v>
      </c>
      <c r="AF1412" s="1">
        <v>52.4</v>
      </c>
      <c r="AG1412" t="s">
        <v>702</v>
      </c>
      <c r="AH1412" t="s">
        <v>55</v>
      </c>
      <c r="AI1412" t="s">
        <v>2326</v>
      </c>
    </row>
    <row r="1413" spans="1:35" x14ac:dyDescent="0.25">
      <c r="A1413" t="s">
        <v>1439</v>
      </c>
      <c r="B1413" t="s">
        <v>36</v>
      </c>
      <c r="C1413" t="s">
        <v>2205</v>
      </c>
      <c r="D1413" t="s">
        <v>2262</v>
      </c>
      <c r="E1413" t="s">
        <v>691</v>
      </c>
      <c r="F1413" t="s">
        <v>692</v>
      </c>
      <c r="G1413" t="s">
        <v>693</v>
      </c>
      <c r="H1413" t="s">
        <v>42</v>
      </c>
      <c r="I1413" t="s">
        <v>700</v>
      </c>
      <c r="J1413" t="s">
        <v>700</v>
      </c>
      <c r="K1413" t="s">
        <v>721</v>
      </c>
      <c r="L1413" t="s">
        <v>722</v>
      </c>
      <c r="M1413" t="s">
        <v>723</v>
      </c>
      <c r="N1413" t="s">
        <v>724</v>
      </c>
      <c r="O1413" t="s">
        <v>722</v>
      </c>
      <c r="P1413" s="1">
        <v>3154.3</v>
      </c>
      <c r="Q1413" t="s">
        <v>49</v>
      </c>
      <c r="R1413" s="1">
        <v>147.69999999999999</v>
      </c>
      <c r="S1413" s="1">
        <v>0</v>
      </c>
      <c r="T1413" t="s">
        <v>50</v>
      </c>
      <c r="U1413" s="1">
        <v>167.8</v>
      </c>
      <c r="V1413" s="1">
        <v>167.8</v>
      </c>
      <c r="W1413" s="1">
        <v>3154.3</v>
      </c>
      <c r="X1413" s="1">
        <v>3154.3</v>
      </c>
      <c r="Y1413" t="s">
        <v>1255</v>
      </c>
      <c r="Z1413" t="s">
        <v>114</v>
      </c>
      <c r="AA1413" t="s">
        <v>42</v>
      </c>
      <c r="AB1413" t="s">
        <v>36</v>
      </c>
      <c r="AC1413" t="s">
        <v>2262</v>
      </c>
      <c r="AD1413" t="s">
        <v>36</v>
      </c>
      <c r="AE1413" t="s">
        <v>53</v>
      </c>
      <c r="AF1413" s="1">
        <v>18.5</v>
      </c>
      <c r="AG1413" t="s">
        <v>702</v>
      </c>
      <c r="AH1413" t="s">
        <v>55</v>
      </c>
      <c r="AI1413" t="s">
        <v>2326</v>
      </c>
    </row>
    <row r="1414" spans="1:35" x14ac:dyDescent="0.25">
      <c r="A1414" t="s">
        <v>1439</v>
      </c>
      <c r="B1414" t="s">
        <v>36</v>
      </c>
      <c r="C1414" t="s">
        <v>2205</v>
      </c>
      <c r="D1414" t="s">
        <v>2262</v>
      </c>
      <c r="E1414" t="s">
        <v>691</v>
      </c>
      <c r="F1414" t="s">
        <v>692</v>
      </c>
      <c r="G1414" t="s">
        <v>693</v>
      </c>
      <c r="H1414" t="s">
        <v>42</v>
      </c>
      <c r="I1414" t="s">
        <v>700</v>
      </c>
      <c r="J1414" t="s">
        <v>700</v>
      </c>
      <c r="K1414" t="s">
        <v>721</v>
      </c>
      <c r="L1414" t="s">
        <v>722</v>
      </c>
      <c r="M1414" t="s">
        <v>723</v>
      </c>
      <c r="N1414" t="s">
        <v>724</v>
      </c>
      <c r="O1414" t="s">
        <v>722</v>
      </c>
      <c r="P1414" s="1">
        <v>0.9</v>
      </c>
      <c r="Q1414" t="s">
        <v>49</v>
      </c>
      <c r="R1414" s="1">
        <v>0</v>
      </c>
      <c r="S1414" s="1">
        <v>0</v>
      </c>
      <c r="T1414" t="s">
        <v>50</v>
      </c>
      <c r="U1414" s="1">
        <v>0.1</v>
      </c>
      <c r="V1414" s="1">
        <v>0.1</v>
      </c>
      <c r="W1414" s="1">
        <v>0.9</v>
      </c>
      <c r="X1414" s="1">
        <v>0.9</v>
      </c>
      <c r="Y1414" t="s">
        <v>1255</v>
      </c>
      <c r="Z1414" t="s">
        <v>114</v>
      </c>
      <c r="AA1414" t="s">
        <v>42</v>
      </c>
      <c r="AB1414" t="s">
        <v>36</v>
      </c>
      <c r="AC1414" t="s">
        <v>2262</v>
      </c>
      <c r="AD1414" t="s">
        <v>36</v>
      </c>
      <c r="AE1414" t="s">
        <v>53</v>
      </c>
      <c r="AF1414" s="1">
        <v>0</v>
      </c>
      <c r="AG1414" t="s">
        <v>702</v>
      </c>
      <c r="AH1414" t="s">
        <v>55</v>
      </c>
      <c r="AI1414" t="s">
        <v>2326</v>
      </c>
    </row>
    <row r="1415" spans="1:35" x14ac:dyDescent="0.25">
      <c r="A1415" t="s">
        <v>1439</v>
      </c>
      <c r="B1415" t="s">
        <v>36</v>
      </c>
      <c r="C1415" t="s">
        <v>2205</v>
      </c>
      <c r="D1415" t="s">
        <v>2262</v>
      </c>
      <c r="E1415" t="s">
        <v>691</v>
      </c>
      <c r="F1415" t="s">
        <v>692</v>
      </c>
      <c r="G1415" t="s">
        <v>693</v>
      </c>
      <c r="H1415" t="s">
        <v>42</v>
      </c>
      <c r="I1415" t="s">
        <v>700</v>
      </c>
      <c r="J1415" t="s">
        <v>700</v>
      </c>
      <c r="K1415" t="s">
        <v>58</v>
      </c>
      <c r="L1415" t="s">
        <v>59</v>
      </c>
      <c r="M1415" t="s">
        <v>701</v>
      </c>
      <c r="N1415" t="s">
        <v>61</v>
      </c>
      <c r="O1415" t="s">
        <v>59</v>
      </c>
      <c r="P1415" s="1">
        <v>1460.5</v>
      </c>
      <c r="Q1415" t="s">
        <v>49</v>
      </c>
      <c r="R1415" s="1">
        <v>67.099999999999994</v>
      </c>
      <c r="S1415" s="1">
        <v>0</v>
      </c>
      <c r="T1415" t="s">
        <v>50</v>
      </c>
      <c r="U1415" s="1">
        <v>76.2</v>
      </c>
      <c r="V1415" s="1">
        <v>76.2</v>
      </c>
      <c r="W1415" s="1">
        <v>1460.5</v>
      </c>
      <c r="X1415" s="1">
        <v>1460.5</v>
      </c>
      <c r="Y1415" t="s">
        <v>1255</v>
      </c>
      <c r="Z1415" t="s">
        <v>114</v>
      </c>
      <c r="AA1415" t="s">
        <v>42</v>
      </c>
      <c r="AB1415" t="s">
        <v>36</v>
      </c>
      <c r="AC1415" t="s">
        <v>2262</v>
      </c>
      <c r="AD1415" t="s">
        <v>36</v>
      </c>
      <c r="AE1415" t="s">
        <v>53</v>
      </c>
      <c r="AF1415" s="1">
        <v>8.4</v>
      </c>
      <c r="AG1415" t="s">
        <v>702</v>
      </c>
      <c r="AH1415" t="s">
        <v>55</v>
      </c>
      <c r="AI1415" t="s">
        <v>2326</v>
      </c>
    </row>
    <row r="1416" spans="1:35" x14ac:dyDescent="0.25">
      <c r="A1416" t="s">
        <v>1439</v>
      </c>
      <c r="B1416" t="s">
        <v>36</v>
      </c>
      <c r="C1416" t="s">
        <v>2205</v>
      </c>
      <c r="D1416" t="s">
        <v>2262</v>
      </c>
      <c r="E1416" t="s">
        <v>691</v>
      </c>
      <c r="F1416" t="s">
        <v>692</v>
      </c>
      <c r="G1416" t="s">
        <v>693</v>
      </c>
      <c r="H1416" t="s">
        <v>42</v>
      </c>
      <c r="I1416" t="s">
        <v>700</v>
      </c>
      <c r="J1416" t="s">
        <v>700</v>
      </c>
      <c r="K1416" t="s">
        <v>58</v>
      </c>
      <c r="L1416" t="s">
        <v>59</v>
      </c>
      <c r="M1416" t="s">
        <v>701</v>
      </c>
      <c r="N1416" t="s">
        <v>61</v>
      </c>
      <c r="O1416" t="s">
        <v>59</v>
      </c>
      <c r="P1416" s="1">
        <v>79.099999999999994</v>
      </c>
      <c r="Q1416" t="s">
        <v>49</v>
      </c>
      <c r="R1416" s="1">
        <v>3.6</v>
      </c>
      <c r="S1416" s="1">
        <v>0</v>
      </c>
      <c r="T1416" t="s">
        <v>50</v>
      </c>
      <c r="U1416" s="1">
        <v>4.0999999999999996</v>
      </c>
      <c r="V1416" s="1">
        <v>4.0999999999999996</v>
      </c>
      <c r="W1416" s="1">
        <v>79.099999999999994</v>
      </c>
      <c r="X1416" s="1">
        <v>79.099999999999994</v>
      </c>
      <c r="Y1416" t="s">
        <v>1255</v>
      </c>
      <c r="Z1416" t="s">
        <v>114</v>
      </c>
      <c r="AA1416" t="s">
        <v>42</v>
      </c>
      <c r="AB1416" t="s">
        <v>36</v>
      </c>
      <c r="AC1416" t="s">
        <v>2262</v>
      </c>
      <c r="AD1416" t="s">
        <v>36</v>
      </c>
      <c r="AE1416" t="s">
        <v>53</v>
      </c>
      <c r="AF1416" s="1">
        <v>0.5</v>
      </c>
      <c r="AG1416" t="s">
        <v>702</v>
      </c>
      <c r="AH1416" t="s">
        <v>55</v>
      </c>
      <c r="AI1416" t="s">
        <v>2326</v>
      </c>
    </row>
    <row r="1417" spans="1:35" x14ac:dyDescent="0.25">
      <c r="A1417" t="s">
        <v>1439</v>
      </c>
      <c r="B1417" t="s">
        <v>36</v>
      </c>
      <c r="C1417" t="s">
        <v>2205</v>
      </c>
      <c r="D1417" t="s">
        <v>2262</v>
      </c>
      <c r="E1417" t="s">
        <v>691</v>
      </c>
      <c r="F1417" t="s">
        <v>692</v>
      </c>
      <c r="G1417" t="s">
        <v>693</v>
      </c>
      <c r="H1417" t="s">
        <v>42</v>
      </c>
      <c r="I1417" t="s">
        <v>700</v>
      </c>
      <c r="J1417" t="s">
        <v>700</v>
      </c>
      <c r="K1417" t="s">
        <v>721</v>
      </c>
      <c r="L1417" t="s">
        <v>722</v>
      </c>
      <c r="M1417" t="s">
        <v>723</v>
      </c>
      <c r="N1417" t="s">
        <v>724</v>
      </c>
      <c r="O1417" t="s">
        <v>722</v>
      </c>
      <c r="P1417" s="1">
        <v>2073.1</v>
      </c>
      <c r="Q1417" t="s">
        <v>49</v>
      </c>
      <c r="R1417" s="1">
        <v>97.1</v>
      </c>
      <c r="S1417" s="1">
        <v>0</v>
      </c>
      <c r="T1417" t="s">
        <v>50</v>
      </c>
      <c r="U1417" s="1">
        <v>110.3</v>
      </c>
      <c r="V1417" s="1">
        <v>110.3</v>
      </c>
      <c r="W1417" s="1">
        <v>2073.1</v>
      </c>
      <c r="X1417" s="1">
        <v>2073.1</v>
      </c>
      <c r="Y1417" t="s">
        <v>1255</v>
      </c>
      <c r="Z1417" t="s">
        <v>114</v>
      </c>
      <c r="AA1417" t="s">
        <v>42</v>
      </c>
      <c r="AB1417" t="s">
        <v>36</v>
      </c>
      <c r="AC1417" t="s">
        <v>2262</v>
      </c>
      <c r="AD1417" t="s">
        <v>36</v>
      </c>
      <c r="AE1417" t="s">
        <v>53</v>
      </c>
      <c r="AF1417" s="1">
        <v>12.2</v>
      </c>
      <c r="AG1417" t="s">
        <v>702</v>
      </c>
      <c r="AH1417" t="s">
        <v>55</v>
      </c>
      <c r="AI1417" t="s">
        <v>2326</v>
      </c>
    </row>
    <row r="1418" spans="1:35" x14ac:dyDescent="0.25">
      <c r="A1418" t="s">
        <v>1439</v>
      </c>
      <c r="B1418" t="s">
        <v>36</v>
      </c>
      <c r="C1418" t="s">
        <v>2205</v>
      </c>
      <c r="D1418" t="s">
        <v>2262</v>
      </c>
      <c r="E1418" t="s">
        <v>691</v>
      </c>
      <c r="F1418" t="s">
        <v>692</v>
      </c>
      <c r="G1418" t="s">
        <v>693</v>
      </c>
      <c r="H1418" t="s">
        <v>42</v>
      </c>
      <c r="I1418" t="s">
        <v>700</v>
      </c>
      <c r="J1418" t="s">
        <v>700</v>
      </c>
      <c r="K1418" t="s">
        <v>721</v>
      </c>
      <c r="L1418" t="s">
        <v>722</v>
      </c>
      <c r="M1418" t="s">
        <v>723</v>
      </c>
      <c r="N1418" t="s">
        <v>724</v>
      </c>
      <c r="O1418" t="s">
        <v>722</v>
      </c>
      <c r="P1418" s="1">
        <v>18087.7</v>
      </c>
      <c r="Q1418" t="s">
        <v>49</v>
      </c>
      <c r="R1418" s="1">
        <v>846.9</v>
      </c>
      <c r="S1418" s="1">
        <v>0</v>
      </c>
      <c r="T1418" t="s">
        <v>50</v>
      </c>
      <c r="U1418" s="1">
        <v>962.4</v>
      </c>
      <c r="V1418" s="1">
        <v>962.4</v>
      </c>
      <c r="W1418" s="1">
        <v>18087.7</v>
      </c>
      <c r="X1418" s="1">
        <v>18087.7</v>
      </c>
      <c r="Y1418" t="s">
        <v>1255</v>
      </c>
      <c r="Z1418" t="s">
        <v>114</v>
      </c>
      <c r="AA1418" t="s">
        <v>42</v>
      </c>
      <c r="AB1418" t="s">
        <v>36</v>
      </c>
      <c r="AC1418" t="s">
        <v>2262</v>
      </c>
      <c r="AD1418" t="s">
        <v>36</v>
      </c>
      <c r="AE1418" t="s">
        <v>53</v>
      </c>
      <c r="AF1418" s="1">
        <v>106</v>
      </c>
      <c r="AG1418" t="s">
        <v>702</v>
      </c>
      <c r="AH1418" t="s">
        <v>55</v>
      </c>
      <c r="AI1418" t="s">
        <v>2326</v>
      </c>
    </row>
    <row r="1419" spans="1:35" x14ac:dyDescent="0.25">
      <c r="A1419" t="s">
        <v>1439</v>
      </c>
      <c r="B1419" t="s">
        <v>36</v>
      </c>
      <c r="C1419" t="s">
        <v>2205</v>
      </c>
      <c r="D1419" t="s">
        <v>2262</v>
      </c>
      <c r="E1419" t="s">
        <v>691</v>
      </c>
      <c r="F1419" t="s">
        <v>692</v>
      </c>
      <c r="G1419" t="s">
        <v>693</v>
      </c>
      <c r="H1419" t="s">
        <v>42</v>
      </c>
      <c r="I1419" t="s">
        <v>700</v>
      </c>
      <c r="J1419" t="s">
        <v>700</v>
      </c>
      <c r="K1419" t="s">
        <v>58</v>
      </c>
      <c r="L1419" t="s">
        <v>59</v>
      </c>
      <c r="M1419" t="s">
        <v>701</v>
      </c>
      <c r="N1419" t="s">
        <v>61</v>
      </c>
      <c r="O1419" t="s">
        <v>59</v>
      </c>
      <c r="P1419" s="1">
        <v>11475.8</v>
      </c>
      <c r="Q1419" t="s">
        <v>49</v>
      </c>
      <c r="R1419" s="1">
        <v>527.1</v>
      </c>
      <c r="S1419" s="1">
        <v>0</v>
      </c>
      <c r="T1419" t="s">
        <v>50</v>
      </c>
      <c r="U1419" s="1">
        <v>599</v>
      </c>
      <c r="V1419" s="1">
        <v>599</v>
      </c>
      <c r="W1419" s="1">
        <v>11475.8</v>
      </c>
      <c r="X1419" s="1">
        <v>11475.8</v>
      </c>
      <c r="Y1419" t="s">
        <v>1255</v>
      </c>
      <c r="Z1419" t="s">
        <v>114</v>
      </c>
      <c r="AA1419" t="s">
        <v>42</v>
      </c>
      <c r="AB1419" t="s">
        <v>36</v>
      </c>
      <c r="AC1419" t="s">
        <v>2262</v>
      </c>
      <c r="AD1419" t="s">
        <v>36</v>
      </c>
      <c r="AE1419" t="s">
        <v>53</v>
      </c>
      <c r="AF1419" s="1">
        <v>65.900000000000006</v>
      </c>
      <c r="AG1419" t="s">
        <v>702</v>
      </c>
      <c r="AH1419" t="s">
        <v>55</v>
      </c>
      <c r="AI1419" t="s">
        <v>2326</v>
      </c>
    </row>
    <row r="1420" spans="1:35" x14ac:dyDescent="0.25">
      <c r="A1420" t="s">
        <v>1439</v>
      </c>
      <c r="B1420" t="s">
        <v>36</v>
      </c>
      <c r="C1420" t="s">
        <v>2205</v>
      </c>
      <c r="D1420" t="s">
        <v>2262</v>
      </c>
      <c r="E1420" t="s">
        <v>691</v>
      </c>
      <c r="F1420" t="s">
        <v>692</v>
      </c>
      <c r="G1420" t="s">
        <v>693</v>
      </c>
      <c r="H1420" t="s">
        <v>42</v>
      </c>
      <c r="I1420" t="s">
        <v>700</v>
      </c>
      <c r="J1420" t="s">
        <v>700</v>
      </c>
      <c r="K1420" t="s">
        <v>721</v>
      </c>
      <c r="L1420" t="s">
        <v>722</v>
      </c>
      <c r="M1420" t="s">
        <v>723</v>
      </c>
      <c r="N1420" t="s">
        <v>724</v>
      </c>
      <c r="O1420" t="s">
        <v>722</v>
      </c>
      <c r="P1420" s="1">
        <v>93529.600000000006</v>
      </c>
      <c r="Q1420" t="s">
        <v>49</v>
      </c>
      <c r="R1420" s="1">
        <v>4379.1000000000004</v>
      </c>
      <c r="S1420" s="1">
        <v>0</v>
      </c>
      <c r="T1420" t="s">
        <v>50</v>
      </c>
      <c r="U1420" s="1">
        <v>4976.2</v>
      </c>
      <c r="V1420" s="1">
        <v>4976.2</v>
      </c>
      <c r="W1420" s="1">
        <v>93529.600000000006</v>
      </c>
      <c r="X1420" s="1">
        <v>93529.600000000006</v>
      </c>
      <c r="Y1420" t="s">
        <v>1255</v>
      </c>
      <c r="Z1420" t="s">
        <v>114</v>
      </c>
      <c r="AA1420" t="s">
        <v>42</v>
      </c>
      <c r="AB1420" t="s">
        <v>36</v>
      </c>
      <c r="AC1420" t="s">
        <v>2262</v>
      </c>
      <c r="AD1420" t="s">
        <v>36</v>
      </c>
      <c r="AE1420" t="s">
        <v>53</v>
      </c>
      <c r="AF1420" s="1">
        <v>548</v>
      </c>
      <c r="AG1420" t="s">
        <v>702</v>
      </c>
      <c r="AH1420" t="s">
        <v>55</v>
      </c>
      <c r="AI1420" t="s">
        <v>2326</v>
      </c>
    </row>
    <row r="1421" spans="1:35" x14ac:dyDescent="0.25">
      <c r="A1421" t="s">
        <v>1439</v>
      </c>
      <c r="B1421" t="s">
        <v>36</v>
      </c>
      <c r="C1421" t="s">
        <v>2205</v>
      </c>
      <c r="D1421" t="s">
        <v>2262</v>
      </c>
      <c r="E1421" t="s">
        <v>691</v>
      </c>
      <c r="F1421" t="s">
        <v>692</v>
      </c>
      <c r="G1421" t="s">
        <v>693</v>
      </c>
      <c r="H1421" t="s">
        <v>42</v>
      </c>
      <c r="I1421" t="s">
        <v>700</v>
      </c>
      <c r="J1421" t="s">
        <v>700</v>
      </c>
      <c r="K1421" t="s">
        <v>721</v>
      </c>
      <c r="L1421" t="s">
        <v>722</v>
      </c>
      <c r="M1421" t="s">
        <v>723</v>
      </c>
      <c r="N1421" t="s">
        <v>724</v>
      </c>
      <c r="O1421" t="s">
        <v>722</v>
      </c>
      <c r="P1421" s="1">
        <v>17.8</v>
      </c>
      <c r="Q1421" t="s">
        <v>49</v>
      </c>
      <c r="R1421" s="1">
        <v>0.8</v>
      </c>
      <c r="S1421" s="1">
        <v>0</v>
      </c>
      <c r="T1421" t="s">
        <v>50</v>
      </c>
      <c r="U1421" s="1">
        <v>1</v>
      </c>
      <c r="V1421" s="1">
        <v>1</v>
      </c>
      <c r="W1421" s="1">
        <v>17.8</v>
      </c>
      <c r="X1421" s="1">
        <v>17.8</v>
      </c>
      <c r="Y1421" t="s">
        <v>1255</v>
      </c>
      <c r="Z1421" t="s">
        <v>114</v>
      </c>
      <c r="AA1421" t="s">
        <v>42</v>
      </c>
      <c r="AB1421" t="s">
        <v>36</v>
      </c>
      <c r="AC1421" t="s">
        <v>2262</v>
      </c>
      <c r="AD1421" t="s">
        <v>36</v>
      </c>
      <c r="AE1421" t="s">
        <v>53</v>
      </c>
      <c r="AF1421" s="1">
        <v>0.1</v>
      </c>
      <c r="AG1421" t="s">
        <v>702</v>
      </c>
      <c r="AH1421" t="s">
        <v>55</v>
      </c>
      <c r="AI1421" t="s">
        <v>2326</v>
      </c>
    </row>
    <row r="1422" spans="1:35" x14ac:dyDescent="0.25">
      <c r="A1422" t="s">
        <v>1439</v>
      </c>
      <c r="B1422" t="s">
        <v>36</v>
      </c>
      <c r="C1422" t="s">
        <v>2205</v>
      </c>
      <c r="D1422" t="s">
        <v>2262</v>
      </c>
      <c r="E1422" t="s">
        <v>691</v>
      </c>
      <c r="F1422" t="s">
        <v>692</v>
      </c>
      <c r="G1422" t="s">
        <v>693</v>
      </c>
      <c r="H1422" t="s">
        <v>42</v>
      </c>
      <c r="I1422" t="s">
        <v>700</v>
      </c>
      <c r="J1422" t="s">
        <v>700</v>
      </c>
      <c r="K1422" t="s">
        <v>58</v>
      </c>
      <c r="L1422" t="s">
        <v>59</v>
      </c>
      <c r="M1422" t="s">
        <v>701</v>
      </c>
      <c r="N1422" t="s">
        <v>61</v>
      </c>
      <c r="O1422" t="s">
        <v>59</v>
      </c>
      <c r="P1422" s="1">
        <v>10996.1</v>
      </c>
      <c r="Q1422" t="s">
        <v>49</v>
      </c>
      <c r="R1422" s="1">
        <v>505.1</v>
      </c>
      <c r="S1422" s="1">
        <v>0</v>
      </c>
      <c r="T1422" t="s">
        <v>50</v>
      </c>
      <c r="U1422" s="1">
        <v>573.9</v>
      </c>
      <c r="V1422" s="1">
        <v>573.9</v>
      </c>
      <c r="W1422" s="1">
        <v>10996.1</v>
      </c>
      <c r="X1422" s="1">
        <v>10996.1</v>
      </c>
      <c r="Y1422" t="s">
        <v>1255</v>
      </c>
      <c r="Z1422" t="s">
        <v>114</v>
      </c>
      <c r="AA1422" t="s">
        <v>42</v>
      </c>
      <c r="AB1422" t="s">
        <v>36</v>
      </c>
      <c r="AC1422" t="s">
        <v>2262</v>
      </c>
      <c r="AD1422" t="s">
        <v>36</v>
      </c>
      <c r="AE1422" t="s">
        <v>53</v>
      </c>
      <c r="AF1422" s="1">
        <v>63.1</v>
      </c>
      <c r="AG1422" t="s">
        <v>702</v>
      </c>
      <c r="AH1422" t="s">
        <v>55</v>
      </c>
      <c r="AI1422" t="s">
        <v>2326</v>
      </c>
    </row>
    <row r="1423" spans="1:35" x14ac:dyDescent="0.25">
      <c r="A1423" t="s">
        <v>1439</v>
      </c>
      <c r="B1423" t="s">
        <v>36</v>
      </c>
      <c r="C1423" t="s">
        <v>2205</v>
      </c>
      <c r="D1423" t="s">
        <v>2262</v>
      </c>
      <c r="E1423" t="s">
        <v>691</v>
      </c>
      <c r="F1423" t="s">
        <v>692</v>
      </c>
      <c r="G1423" t="s">
        <v>693</v>
      </c>
      <c r="H1423" t="s">
        <v>42</v>
      </c>
      <c r="I1423" t="s">
        <v>700</v>
      </c>
      <c r="J1423" t="s">
        <v>700</v>
      </c>
      <c r="K1423" t="s">
        <v>58</v>
      </c>
      <c r="L1423" t="s">
        <v>59</v>
      </c>
      <c r="M1423" t="s">
        <v>836</v>
      </c>
      <c r="N1423" t="s">
        <v>61</v>
      </c>
      <c r="O1423" t="s">
        <v>59</v>
      </c>
      <c r="P1423" s="1">
        <v>3581.7</v>
      </c>
      <c r="Q1423" t="s">
        <v>49</v>
      </c>
      <c r="R1423" s="1">
        <v>80.599999999999994</v>
      </c>
      <c r="S1423" s="1">
        <v>0</v>
      </c>
      <c r="T1423" t="s">
        <v>50</v>
      </c>
      <c r="U1423" s="1">
        <v>91.6</v>
      </c>
      <c r="V1423" s="1">
        <v>91.6</v>
      </c>
      <c r="W1423" s="1">
        <v>3581.7</v>
      </c>
      <c r="X1423" s="1">
        <v>3581.7</v>
      </c>
      <c r="Y1423" t="s">
        <v>1255</v>
      </c>
      <c r="Z1423" t="s">
        <v>114</v>
      </c>
      <c r="AA1423" t="s">
        <v>42</v>
      </c>
      <c r="AB1423" t="s">
        <v>36</v>
      </c>
      <c r="AC1423" t="s">
        <v>2262</v>
      </c>
      <c r="AD1423" t="s">
        <v>36</v>
      </c>
      <c r="AE1423" t="s">
        <v>53</v>
      </c>
      <c r="AF1423" s="1">
        <v>10.1</v>
      </c>
      <c r="AG1423" t="s">
        <v>702</v>
      </c>
      <c r="AH1423" t="s">
        <v>55</v>
      </c>
      <c r="AI1423" t="s">
        <v>2327</v>
      </c>
    </row>
    <row r="1424" spans="1:35" x14ac:dyDescent="0.25">
      <c r="A1424" t="s">
        <v>1439</v>
      </c>
      <c r="B1424" t="s">
        <v>36</v>
      </c>
      <c r="C1424" t="s">
        <v>2205</v>
      </c>
      <c r="D1424" t="s">
        <v>2262</v>
      </c>
      <c r="E1424" t="s">
        <v>691</v>
      </c>
      <c r="F1424" t="s">
        <v>692</v>
      </c>
      <c r="G1424" t="s">
        <v>693</v>
      </c>
      <c r="H1424" t="s">
        <v>42</v>
      </c>
      <c r="I1424" t="s">
        <v>700</v>
      </c>
      <c r="J1424" t="s">
        <v>700</v>
      </c>
      <c r="K1424" t="s">
        <v>58</v>
      </c>
      <c r="L1424" t="s">
        <v>59</v>
      </c>
      <c r="M1424" t="s">
        <v>701</v>
      </c>
      <c r="N1424" t="s">
        <v>61</v>
      </c>
      <c r="O1424" t="s">
        <v>59</v>
      </c>
      <c r="P1424" s="1">
        <v>0</v>
      </c>
      <c r="Q1424" t="s">
        <v>49</v>
      </c>
      <c r="R1424" s="1">
        <v>0</v>
      </c>
      <c r="S1424" s="1">
        <v>0.5</v>
      </c>
      <c r="T1424" t="s">
        <v>50</v>
      </c>
      <c r="U1424" s="1">
        <v>0</v>
      </c>
      <c r="V1424" s="1">
        <v>0</v>
      </c>
      <c r="W1424" s="1">
        <v>0</v>
      </c>
      <c r="X1424" s="1">
        <v>0</v>
      </c>
      <c r="Y1424" t="s">
        <v>1255</v>
      </c>
      <c r="Z1424" t="s">
        <v>114</v>
      </c>
      <c r="AA1424" t="s">
        <v>42</v>
      </c>
      <c r="AB1424" t="s">
        <v>36</v>
      </c>
      <c r="AC1424" t="s">
        <v>2262</v>
      </c>
      <c r="AD1424" t="s">
        <v>36</v>
      </c>
      <c r="AE1424" t="s">
        <v>53</v>
      </c>
      <c r="AF1424" s="1">
        <v>0</v>
      </c>
      <c r="AG1424" t="s">
        <v>702</v>
      </c>
      <c r="AH1424" t="s">
        <v>55</v>
      </c>
      <c r="AI1424" t="s">
        <v>2327</v>
      </c>
    </row>
    <row r="1425" spans="1:35" x14ac:dyDescent="0.25">
      <c r="A1425" t="s">
        <v>1439</v>
      </c>
      <c r="B1425" t="s">
        <v>36</v>
      </c>
      <c r="C1425" t="s">
        <v>2205</v>
      </c>
      <c r="D1425" t="s">
        <v>2262</v>
      </c>
      <c r="E1425" t="s">
        <v>691</v>
      </c>
      <c r="F1425" t="s">
        <v>692</v>
      </c>
      <c r="G1425" t="s">
        <v>693</v>
      </c>
      <c r="H1425" t="s">
        <v>42</v>
      </c>
      <c r="I1425" t="s">
        <v>700</v>
      </c>
      <c r="J1425" t="s">
        <v>700</v>
      </c>
      <c r="K1425" t="s">
        <v>58</v>
      </c>
      <c r="L1425" t="s">
        <v>59</v>
      </c>
      <c r="M1425" t="s">
        <v>701</v>
      </c>
      <c r="N1425" t="s">
        <v>61</v>
      </c>
      <c r="O1425" t="s">
        <v>59</v>
      </c>
      <c r="P1425" s="1">
        <v>238.7</v>
      </c>
      <c r="Q1425" t="s">
        <v>49</v>
      </c>
      <c r="R1425" s="1">
        <v>11</v>
      </c>
      <c r="S1425" s="1">
        <v>0</v>
      </c>
      <c r="T1425" t="s">
        <v>50</v>
      </c>
      <c r="U1425" s="1">
        <v>12.5</v>
      </c>
      <c r="V1425" s="1">
        <v>12.5</v>
      </c>
      <c r="W1425" s="1">
        <v>238.7</v>
      </c>
      <c r="X1425" s="1">
        <v>238.7</v>
      </c>
      <c r="Y1425" t="s">
        <v>1255</v>
      </c>
      <c r="Z1425" t="s">
        <v>114</v>
      </c>
      <c r="AA1425" t="s">
        <v>42</v>
      </c>
      <c r="AB1425" t="s">
        <v>36</v>
      </c>
      <c r="AC1425" t="s">
        <v>2262</v>
      </c>
      <c r="AD1425" t="s">
        <v>36</v>
      </c>
      <c r="AE1425" t="s">
        <v>53</v>
      </c>
      <c r="AF1425" s="1">
        <v>1.4</v>
      </c>
      <c r="AG1425" t="s">
        <v>702</v>
      </c>
      <c r="AH1425" t="s">
        <v>55</v>
      </c>
      <c r="AI1425" t="s">
        <v>2327</v>
      </c>
    </row>
    <row r="1426" spans="1:35" x14ac:dyDescent="0.25">
      <c r="A1426" t="s">
        <v>1439</v>
      </c>
      <c r="B1426" t="s">
        <v>36</v>
      </c>
      <c r="C1426" t="s">
        <v>2205</v>
      </c>
      <c r="D1426" t="s">
        <v>2262</v>
      </c>
      <c r="E1426" t="s">
        <v>691</v>
      </c>
      <c r="F1426" t="s">
        <v>692</v>
      </c>
      <c r="G1426" t="s">
        <v>693</v>
      </c>
      <c r="H1426" t="s">
        <v>42</v>
      </c>
      <c r="I1426" t="s">
        <v>700</v>
      </c>
      <c r="J1426" t="s">
        <v>700</v>
      </c>
      <c r="K1426" t="s">
        <v>58</v>
      </c>
      <c r="L1426" t="s">
        <v>59</v>
      </c>
      <c r="M1426" t="s">
        <v>701</v>
      </c>
      <c r="N1426" t="s">
        <v>61</v>
      </c>
      <c r="O1426" t="s">
        <v>59</v>
      </c>
      <c r="P1426" s="1">
        <v>267.39999999999998</v>
      </c>
      <c r="Q1426" t="s">
        <v>49</v>
      </c>
      <c r="R1426" s="1">
        <v>12.3</v>
      </c>
      <c r="S1426" s="1">
        <v>0</v>
      </c>
      <c r="T1426" t="s">
        <v>50</v>
      </c>
      <c r="U1426" s="1">
        <v>14</v>
      </c>
      <c r="V1426" s="1">
        <v>14</v>
      </c>
      <c r="W1426" s="1">
        <v>267.39999999999998</v>
      </c>
      <c r="X1426" s="1">
        <v>267.39999999999998</v>
      </c>
      <c r="Y1426" t="s">
        <v>1255</v>
      </c>
      <c r="Z1426" t="s">
        <v>114</v>
      </c>
      <c r="AA1426" t="s">
        <v>42</v>
      </c>
      <c r="AB1426" t="s">
        <v>36</v>
      </c>
      <c r="AC1426" t="s">
        <v>2262</v>
      </c>
      <c r="AD1426" t="s">
        <v>36</v>
      </c>
      <c r="AE1426" t="s">
        <v>53</v>
      </c>
      <c r="AF1426" s="1">
        <v>1.5</v>
      </c>
      <c r="AG1426" t="s">
        <v>702</v>
      </c>
      <c r="AH1426" t="s">
        <v>55</v>
      </c>
      <c r="AI1426" t="s">
        <v>2327</v>
      </c>
    </row>
    <row r="1427" spans="1:35" x14ac:dyDescent="0.25">
      <c r="A1427" t="s">
        <v>1439</v>
      </c>
      <c r="B1427" t="s">
        <v>36</v>
      </c>
      <c r="C1427" t="s">
        <v>2205</v>
      </c>
      <c r="D1427" t="s">
        <v>2262</v>
      </c>
      <c r="E1427" t="s">
        <v>691</v>
      </c>
      <c r="F1427" t="s">
        <v>692</v>
      </c>
      <c r="G1427" t="s">
        <v>693</v>
      </c>
      <c r="H1427" t="s">
        <v>42</v>
      </c>
      <c r="I1427" t="s">
        <v>700</v>
      </c>
      <c r="J1427" t="s">
        <v>700</v>
      </c>
      <c r="K1427" t="s">
        <v>58</v>
      </c>
      <c r="L1427" t="s">
        <v>59</v>
      </c>
      <c r="M1427" t="s">
        <v>701</v>
      </c>
      <c r="N1427" t="s">
        <v>61</v>
      </c>
      <c r="O1427" t="s">
        <v>59</v>
      </c>
      <c r="P1427" s="1">
        <v>17565.099999999999</v>
      </c>
      <c r="Q1427" t="s">
        <v>49</v>
      </c>
      <c r="R1427" s="1">
        <v>806.8</v>
      </c>
      <c r="S1427" s="1">
        <v>0</v>
      </c>
      <c r="T1427" t="s">
        <v>50</v>
      </c>
      <c r="U1427" s="1">
        <v>916.8</v>
      </c>
      <c r="V1427" s="1">
        <v>916.8</v>
      </c>
      <c r="W1427" s="1">
        <v>17565.099999999999</v>
      </c>
      <c r="X1427" s="1">
        <v>17565.099999999999</v>
      </c>
      <c r="Y1427" t="s">
        <v>1255</v>
      </c>
      <c r="Z1427" t="s">
        <v>114</v>
      </c>
      <c r="AA1427" t="s">
        <v>42</v>
      </c>
      <c r="AB1427" t="s">
        <v>36</v>
      </c>
      <c r="AC1427" t="s">
        <v>2262</v>
      </c>
      <c r="AD1427" t="s">
        <v>36</v>
      </c>
      <c r="AE1427" t="s">
        <v>53</v>
      </c>
      <c r="AF1427" s="1">
        <v>100.9</v>
      </c>
      <c r="AG1427" t="s">
        <v>702</v>
      </c>
      <c r="AH1427" t="s">
        <v>55</v>
      </c>
      <c r="AI1427" t="s">
        <v>2327</v>
      </c>
    </row>
    <row r="1428" spans="1:35" x14ac:dyDescent="0.25">
      <c r="A1428" t="s">
        <v>1439</v>
      </c>
      <c r="B1428" t="s">
        <v>36</v>
      </c>
      <c r="C1428" t="s">
        <v>2205</v>
      </c>
      <c r="D1428" t="s">
        <v>2262</v>
      </c>
      <c r="E1428" t="s">
        <v>691</v>
      </c>
      <c r="F1428" t="s">
        <v>692</v>
      </c>
      <c r="G1428" t="s">
        <v>693</v>
      </c>
      <c r="H1428" t="s">
        <v>42</v>
      </c>
      <c r="I1428" t="s">
        <v>700</v>
      </c>
      <c r="J1428" t="s">
        <v>700</v>
      </c>
      <c r="K1428" t="s">
        <v>58</v>
      </c>
      <c r="L1428" t="s">
        <v>59</v>
      </c>
      <c r="M1428" t="s">
        <v>701</v>
      </c>
      <c r="N1428" t="s">
        <v>61</v>
      </c>
      <c r="O1428" t="s">
        <v>59</v>
      </c>
      <c r="P1428" s="1">
        <v>1638.2</v>
      </c>
      <c r="Q1428" t="s">
        <v>49</v>
      </c>
      <c r="R1428" s="1">
        <v>75.2</v>
      </c>
      <c r="S1428" s="1">
        <v>0</v>
      </c>
      <c r="T1428" t="s">
        <v>50</v>
      </c>
      <c r="U1428" s="1">
        <v>85.5</v>
      </c>
      <c r="V1428" s="1">
        <v>85.5</v>
      </c>
      <c r="W1428" s="1">
        <v>1638.2</v>
      </c>
      <c r="X1428" s="1">
        <v>1638.2</v>
      </c>
      <c r="Y1428" t="s">
        <v>1255</v>
      </c>
      <c r="Z1428" t="s">
        <v>114</v>
      </c>
      <c r="AA1428" t="s">
        <v>42</v>
      </c>
      <c r="AB1428" t="s">
        <v>36</v>
      </c>
      <c r="AC1428" t="s">
        <v>2262</v>
      </c>
      <c r="AD1428" t="s">
        <v>36</v>
      </c>
      <c r="AE1428" t="s">
        <v>53</v>
      </c>
      <c r="AF1428" s="1">
        <v>9.4</v>
      </c>
      <c r="AG1428" t="s">
        <v>702</v>
      </c>
      <c r="AH1428" t="s">
        <v>55</v>
      </c>
      <c r="AI1428" t="s">
        <v>2327</v>
      </c>
    </row>
    <row r="1429" spans="1:35" x14ac:dyDescent="0.25">
      <c r="A1429" t="s">
        <v>1439</v>
      </c>
      <c r="B1429" t="s">
        <v>36</v>
      </c>
      <c r="C1429" t="s">
        <v>2205</v>
      </c>
      <c r="D1429" t="s">
        <v>2262</v>
      </c>
      <c r="E1429" t="s">
        <v>691</v>
      </c>
      <c r="F1429" t="s">
        <v>692</v>
      </c>
      <c r="G1429" t="s">
        <v>693</v>
      </c>
      <c r="H1429" t="s">
        <v>42</v>
      </c>
      <c r="I1429" t="s">
        <v>700</v>
      </c>
      <c r="J1429" t="s">
        <v>700</v>
      </c>
      <c r="K1429" t="s">
        <v>58</v>
      </c>
      <c r="L1429" t="s">
        <v>59</v>
      </c>
      <c r="M1429" t="s">
        <v>701</v>
      </c>
      <c r="N1429" t="s">
        <v>61</v>
      </c>
      <c r="O1429" t="s">
        <v>59</v>
      </c>
      <c r="P1429" s="1">
        <v>85854.1</v>
      </c>
      <c r="Q1429" t="s">
        <v>49</v>
      </c>
      <c r="R1429" s="1">
        <v>3943.5</v>
      </c>
      <c r="S1429" s="1">
        <v>0</v>
      </c>
      <c r="T1429" t="s">
        <v>50</v>
      </c>
      <c r="U1429" s="1">
        <v>4481.2</v>
      </c>
      <c r="V1429" s="1">
        <v>4481.2</v>
      </c>
      <c r="W1429" s="1">
        <v>85854.1</v>
      </c>
      <c r="X1429" s="1">
        <v>85854.1</v>
      </c>
      <c r="Y1429" t="s">
        <v>1255</v>
      </c>
      <c r="Z1429" t="s">
        <v>114</v>
      </c>
      <c r="AA1429" t="s">
        <v>42</v>
      </c>
      <c r="AB1429" t="s">
        <v>36</v>
      </c>
      <c r="AC1429" t="s">
        <v>2262</v>
      </c>
      <c r="AD1429" t="s">
        <v>36</v>
      </c>
      <c r="AE1429" t="s">
        <v>53</v>
      </c>
      <c r="AF1429" s="1">
        <v>493</v>
      </c>
      <c r="AG1429" t="s">
        <v>702</v>
      </c>
      <c r="AH1429" t="s">
        <v>55</v>
      </c>
      <c r="AI1429" t="s">
        <v>2327</v>
      </c>
    </row>
    <row r="1430" spans="1:35" x14ac:dyDescent="0.25">
      <c r="A1430" t="s">
        <v>1439</v>
      </c>
      <c r="B1430" t="s">
        <v>36</v>
      </c>
      <c r="C1430" t="s">
        <v>2205</v>
      </c>
      <c r="D1430" t="s">
        <v>2262</v>
      </c>
      <c r="E1430" t="s">
        <v>691</v>
      </c>
      <c r="F1430" t="s">
        <v>692</v>
      </c>
      <c r="G1430" t="s">
        <v>693</v>
      </c>
      <c r="H1430" t="s">
        <v>42</v>
      </c>
      <c r="I1430" t="s">
        <v>700</v>
      </c>
      <c r="J1430" t="s">
        <v>700</v>
      </c>
      <c r="K1430" t="s">
        <v>58</v>
      </c>
      <c r="L1430" t="s">
        <v>59</v>
      </c>
      <c r="M1430" t="s">
        <v>726</v>
      </c>
      <c r="N1430" t="s">
        <v>61</v>
      </c>
      <c r="O1430" t="s">
        <v>59</v>
      </c>
      <c r="P1430" s="1">
        <v>1515.5</v>
      </c>
      <c r="Q1430" t="s">
        <v>49</v>
      </c>
      <c r="R1430" s="1">
        <v>146.80000000000001</v>
      </c>
      <c r="S1430" s="1">
        <v>0.1</v>
      </c>
      <c r="T1430" t="s">
        <v>50</v>
      </c>
      <c r="U1430" s="1">
        <v>159.1</v>
      </c>
      <c r="V1430" s="1">
        <v>159.1</v>
      </c>
      <c r="W1430" s="1">
        <v>1515.5</v>
      </c>
      <c r="X1430" s="1">
        <v>1515.5</v>
      </c>
      <c r="Y1430" t="s">
        <v>1255</v>
      </c>
      <c r="Z1430" t="s">
        <v>114</v>
      </c>
      <c r="AA1430" t="s">
        <v>42</v>
      </c>
      <c r="AB1430" t="s">
        <v>36</v>
      </c>
      <c r="AC1430" t="s">
        <v>2262</v>
      </c>
      <c r="AD1430" t="s">
        <v>36</v>
      </c>
      <c r="AE1430" t="s">
        <v>53</v>
      </c>
      <c r="AF1430" s="1">
        <v>12</v>
      </c>
      <c r="AG1430" t="s">
        <v>702</v>
      </c>
      <c r="AH1430" t="s">
        <v>55</v>
      </c>
      <c r="AI1430" t="s">
        <v>2327</v>
      </c>
    </row>
    <row r="1431" spans="1:35" x14ac:dyDescent="0.25">
      <c r="A1431" t="s">
        <v>1439</v>
      </c>
      <c r="B1431" t="s">
        <v>36</v>
      </c>
      <c r="C1431" t="s">
        <v>2205</v>
      </c>
      <c r="D1431" t="s">
        <v>2262</v>
      </c>
      <c r="E1431" t="s">
        <v>691</v>
      </c>
      <c r="F1431" t="s">
        <v>692</v>
      </c>
      <c r="G1431" t="s">
        <v>693</v>
      </c>
      <c r="H1431" t="s">
        <v>42</v>
      </c>
      <c r="I1431" t="s">
        <v>700</v>
      </c>
      <c r="J1431" t="s">
        <v>700</v>
      </c>
      <c r="K1431" t="s">
        <v>58</v>
      </c>
      <c r="L1431" t="s">
        <v>59</v>
      </c>
      <c r="M1431" t="s">
        <v>701</v>
      </c>
      <c r="N1431" t="s">
        <v>61</v>
      </c>
      <c r="O1431" t="s">
        <v>59</v>
      </c>
      <c r="P1431" s="1">
        <v>3008.5</v>
      </c>
      <c r="Q1431" t="s">
        <v>49</v>
      </c>
      <c r="R1431" s="1">
        <v>138.19999999999999</v>
      </c>
      <c r="S1431" s="1">
        <v>0</v>
      </c>
      <c r="T1431" t="s">
        <v>50</v>
      </c>
      <c r="U1431" s="1">
        <v>157</v>
      </c>
      <c r="V1431" s="1">
        <v>157</v>
      </c>
      <c r="W1431" s="1">
        <v>3008.5</v>
      </c>
      <c r="X1431" s="1">
        <v>3008.5</v>
      </c>
      <c r="Y1431" t="s">
        <v>1255</v>
      </c>
      <c r="Z1431" t="s">
        <v>114</v>
      </c>
      <c r="AA1431" t="s">
        <v>42</v>
      </c>
      <c r="AB1431" t="s">
        <v>36</v>
      </c>
      <c r="AC1431" t="s">
        <v>2262</v>
      </c>
      <c r="AD1431" t="s">
        <v>36</v>
      </c>
      <c r="AE1431" t="s">
        <v>53</v>
      </c>
      <c r="AF1431" s="1">
        <v>17.3</v>
      </c>
      <c r="AG1431" t="s">
        <v>702</v>
      </c>
      <c r="AH1431" t="s">
        <v>55</v>
      </c>
      <c r="AI1431" t="s">
        <v>2327</v>
      </c>
    </row>
    <row r="1432" spans="1:35" x14ac:dyDescent="0.25">
      <c r="A1432" t="s">
        <v>1439</v>
      </c>
      <c r="B1432" t="s">
        <v>36</v>
      </c>
      <c r="C1432" t="s">
        <v>2205</v>
      </c>
      <c r="D1432" t="s">
        <v>2262</v>
      </c>
      <c r="E1432" t="s">
        <v>691</v>
      </c>
      <c r="F1432" t="s">
        <v>692</v>
      </c>
      <c r="G1432" t="s">
        <v>693</v>
      </c>
      <c r="H1432" t="s">
        <v>42</v>
      </c>
      <c r="I1432" t="s">
        <v>700</v>
      </c>
      <c r="J1432" t="s">
        <v>700</v>
      </c>
      <c r="K1432" t="s">
        <v>721</v>
      </c>
      <c r="L1432" t="s">
        <v>722</v>
      </c>
      <c r="M1432" t="s">
        <v>723</v>
      </c>
      <c r="N1432" t="s">
        <v>724</v>
      </c>
      <c r="O1432" t="s">
        <v>722</v>
      </c>
      <c r="P1432" s="1">
        <v>23446.799999999999</v>
      </c>
      <c r="Q1432" t="s">
        <v>49</v>
      </c>
      <c r="R1432" s="1">
        <v>1097.8</v>
      </c>
      <c r="S1432" s="1">
        <v>0</v>
      </c>
      <c r="T1432" t="s">
        <v>50</v>
      </c>
      <c r="U1432" s="1">
        <v>1247.5</v>
      </c>
      <c r="V1432" s="1">
        <v>1247.5</v>
      </c>
      <c r="W1432" s="1">
        <v>23446.799999999999</v>
      </c>
      <c r="X1432" s="1">
        <v>23446.799999999999</v>
      </c>
      <c r="Y1432" t="s">
        <v>1255</v>
      </c>
      <c r="Z1432" t="s">
        <v>114</v>
      </c>
      <c r="AA1432" t="s">
        <v>42</v>
      </c>
      <c r="AB1432" t="s">
        <v>36</v>
      </c>
      <c r="AC1432" t="s">
        <v>2262</v>
      </c>
      <c r="AD1432" t="s">
        <v>36</v>
      </c>
      <c r="AE1432" t="s">
        <v>53</v>
      </c>
      <c r="AF1432" s="1">
        <v>137.4</v>
      </c>
      <c r="AG1432" t="s">
        <v>702</v>
      </c>
      <c r="AH1432" t="s">
        <v>55</v>
      </c>
      <c r="AI1432" t="s">
        <v>2327</v>
      </c>
    </row>
    <row r="1433" spans="1:35" x14ac:dyDescent="0.25">
      <c r="A1433" t="s">
        <v>1439</v>
      </c>
      <c r="B1433" t="s">
        <v>36</v>
      </c>
      <c r="C1433" t="s">
        <v>2205</v>
      </c>
      <c r="D1433" t="s">
        <v>2262</v>
      </c>
      <c r="E1433" t="s">
        <v>691</v>
      </c>
      <c r="F1433" t="s">
        <v>692</v>
      </c>
      <c r="G1433" t="s">
        <v>693</v>
      </c>
      <c r="H1433" t="s">
        <v>42</v>
      </c>
      <c r="I1433" t="s">
        <v>700</v>
      </c>
      <c r="J1433" t="s">
        <v>700</v>
      </c>
      <c r="K1433" t="s">
        <v>58</v>
      </c>
      <c r="L1433" t="s">
        <v>59</v>
      </c>
      <c r="M1433" t="s">
        <v>701</v>
      </c>
      <c r="N1433" t="s">
        <v>61</v>
      </c>
      <c r="O1433" t="s">
        <v>59</v>
      </c>
      <c r="P1433" s="1">
        <v>12884</v>
      </c>
      <c r="Q1433" t="s">
        <v>49</v>
      </c>
      <c r="R1433" s="1">
        <v>591.79999999999995</v>
      </c>
      <c r="S1433" s="1">
        <v>0</v>
      </c>
      <c r="T1433" t="s">
        <v>50</v>
      </c>
      <c r="U1433" s="1">
        <v>672.5</v>
      </c>
      <c r="V1433" s="1">
        <v>672.5</v>
      </c>
      <c r="W1433" s="1">
        <v>12884</v>
      </c>
      <c r="X1433" s="1">
        <v>12884</v>
      </c>
      <c r="Y1433" t="s">
        <v>1255</v>
      </c>
      <c r="Z1433" t="s">
        <v>114</v>
      </c>
      <c r="AA1433" t="s">
        <v>42</v>
      </c>
      <c r="AB1433" t="s">
        <v>36</v>
      </c>
      <c r="AC1433" t="s">
        <v>2262</v>
      </c>
      <c r="AD1433" t="s">
        <v>36</v>
      </c>
      <c r="AE1433" t="s">
        <v>53</v>
      </c>
      <c r="AF1433" s="1">
        <v>74</v>
      </c>
      <c r="AG1433" t="s">
        <v>702</v>
      </c>
      <c r="AH1433" t="s">
        <v>55</v>
      </c>
      <c r="AI1433" t="s">
        <v>2327</v>
      </c>
    </row>
    <row r="1434" spans="1:35" x14ac:dyDescent="0.25">
      <c r="A1434" t="s">
        <v>1439</v>
      </c>
      <c r="B1434" t="s">
        <v>36</v>
      </c>
      <c r="C1434" t="s">
        <v>2205</v>
      </c>
      <c r="D1434" t="s">
        <v>2262</v>
      </c>
      <c r="E1434" t="s">
        <v>691</v>
      </c>
      <c r="F1434" t="s">
        <v>692</v>
      </c>
      <c r="G1434" t="s">
        <v>693</v>
      </c>
      <c r="H1434" t="s">
        <v>42</v>
      </c>
      <c r="I1434" t="s">
        <v>700</v>
      </c>
      <c r="J1434" t="s">
        <v>700</v>
      </c>
      <c r="K1434" t="s">
        <v>721</v>
      </c>
      <c r="L1434" t="s">
        <v>722</v>
      </c>
      <c r="M1434" t="s">
        <v>723</v>
      </c>
      <c r="N1434" t="s">
        <v>724</v>
      </c>
      <c r="O1434" t="s">
        <v>722</v>
      </c>
      <c r="P1434" s="1">
        <v>0</v>
      </c>
      <c r="Q1434" t="s">
        <v>49</v>
      </c>
      <c r="R1434" s="1">
        <v>0</v>
      </c>
      <c r="S1434" s="1">
        <v>0.2</v>
      </c>
      <c r="T1434" t="s">
        <v>50</v>
      </c>
      <c r="U1434" s="1">
        <v>0</v>
      </c>
      <c r="V1434" s="1">
        <v>0</v>
      </c>
      <c r="W1434" s="1">
        <v>0</v>
      </c>
      <c r="X1434" s="1">
        <v>0</v>
      </c>
      <c r="Y1434" t="s">
        <v>1255</v>
      </c>
      <c r="Z1434" t="s">
        <v>114</v>
      </c>
      <c r="AA1434" t="s">
        <v>42</v>
      </c>
      <c r="AB1434" t="s">
        <v>36</v>
      </c>
      <c r="AC1434" t="s">
        <v>2262</v>
      </c>
      <c r="AD1434" t="s">
        <v>36</v>
      </c>
      <c r="AE1434" t="s">
        <v>53</v>
      </c>
      <c r="AF1434" s="1">
        <v>0</v>
      </c>
      <c r="AG1434" t="s">
        <v>702</v>
      </c>
      <c r="AH1434" t="s">
        <v>55</v>
      </c>
      <c r="AI1434" t="s">
        <v>2327</v>
      </c>
    </row>
    <row r="1435" spans="1:35" x14ac:dyDescent="0.25">
      <c r="A1435" t="s">
        <v>1439</v>
      </c>
      <c r="B1435" t="s">
        <v>36</v>
      </c>
      <c r="C1435" t="s">
        <v>2205</v>
      </c>
      <c r="D1435" t="s">
        <v>2237</v>
      </c>
      <c r="E1435" t="s">
        <v>691</v>
      </c>
      <c r="F1435" t="s">
        <v>692</v>
      </c>
      <c r="G1435" t="s">
        <v>693</v>
      </c>
      <c r="H1435" t="s">
        <v>2328</v>
      </c>
      <c r="I1435" t="s">
        <v>215</v>
      </c>
      <c r="J1435" t="s">
        <v>215</v>
      </c>
      <c r="K1435" t="s">
        <v>578</v>
      </c>
      <c r="L1435" t="s">
        <v>579</v>
      </c>
      <c r="M1435" t="s">
        <v>2329</v>
      </c>
      <c r="N1435" t="s">
        <v>581</v>
      </c>
      <c r="O1435" t="s">
        <v>582</v>
      </c>
      <c r="P1435" s="1">
        <v>70240</v>
      </c>
      <c r="Q1435" t="s">
        <v>49</v>
      </c>
      <c r="R1435" s="1">
        <v>140972.79999999999</v>
      </c>
      <c r="S1435" s="1">
        <v>2</v>
      </c>
      <c r="T1435" t="s">
        <v>254</v>
      </c>
      <c r="U1435" s="1">
        <v>153071.09</v>
      </c>
      <c r="V1435" s="1">
        <v>153071.09</v>
      </c>
      <c r="W1435" s="1">
        <v>70240</v>
      </c>
      <c r="X1435" s="1">
        <v>70240</v>
      </c>
      <c r="Y1435" t="s">
        <v>113</v>
      </c>
      <c r="Z1435" t="s">
        <v>114</v>
      </c>
      <c r="AA1435" t="s">
        <v>2330</v>
      </c>
      <c r="AB1435" t="s">
        <v>2331</v>
      </c>
      <c r="AC1435" t="s">
        <v>2237</v>
      </c>
      <c r="AD1435" t="s">
        <v>2332</v>
      </c>
      <c r="AE1435" t="s">
        <v>337</v>
      </c>
      <c r="AF1435" s="1">
        <v>11885.2</v>
      </c>
      <c r="AG1435" t="s">
        <v>531</v>
      </c>
      <c r="AH1435" t="s">
        <v>55</v>
      </c>
      <c r="AI1435" t="s">
        <v>2333</v>
      </c>
    </row>
    <row r="1436" spans="1:35" x14ac:dyDescent="0.25">
      <c r="A1436" t="s">
        <v>1439</v>
      </c>
      <c r="B1436" t="s">
        <v>36</v>
      </c>
      <c r="C1436" t="s">
        <v>2205</v>
      </c>
      <c r="D1436" t="s">
        <v>2237</v>
      </c>
      <c r="E1436" t="s">
        <v>691</v>
      </c>
      <c r="F1436" t="s">
        <v>692</v>
      </c>
      <c r="G1436" t="s">
        <v>693</v>
      </c>
      <c r="H1436" t="s">
        <v>2328</v>
      </c>
      <c r="I1436" t="s">
        <v>215</v>
      </c>
      <c r="J1436" t="s">
        <v>215</v>
      </c>
      <c r="K1436" t="s">
        <v>578</v>
      </c>
      <c r="L1436" t="s">
        <v>579</v>
      </c>
      <c r="M1436" t="s">
        <v>2329</v>
      </c>
      <c r="N1436" t="s">
        <v>581</v>
      </c>
      <c r="O1436" t="s">
        <v>582</v>
      </c>
      <c r="P1436" s="1">
        <v>24489</v>
      </c>
      <c r="Q1436" t="s">
        <v>49</v>
      </c>
      <c r="R1436" s="1">
        <v>49300.800000000003</v>
      </c>
      <c r="S1436" s="1">
        <v>2</v>
      </c>
      <c r="T1436" t="s">
        <v>254</v>
      </c>
      <c r="U1436" s="1">
        <v>53357.1</v>
      </c>
      <c r="V1436" s="1">
        <v>53357.1</v>
      </c>
      <c r="W1436" s="1">
        <v>24489</v>
      </c>
      <c r="X1436" s="1">
        <v>24489</v>
      </c>
      <c r="Y1436" t="s">
        <v>113</v>
      </c>
      <c r="Z1436" t="s">
        <v>114</v>
      </c>
      <c r="AA1436" t="s">
        <v>2330</v>
      </c>
      <c r="AB1436" t="s">
        <v>2334</v>
      </c>
      <c r="AC1436" t="s">
        <v>2237</v>
      </c>
      <c r="AD1436" t="s">
        <v>2332</v>
      </c>
      <c r="AE1436" t="s">
        <v>337</v>
      </c>
      <c r="AF1436" s="1">
        <v>3982</v>
      </c>
      <c r="AG1436" t="s">
        <v>531</v>
      </c>
      <c r="AH1436" t="s">
        <v>55</v>
      </c>
      <c r="AI1436" t="s">
        <v>2335</v>
      </c>
    </row>
    <row r="1437" spans="1:35" x14ac:dyDescent="0.25">
      <c r="A1437" t="s">
        <v>1439</v>
      </c>
      <c r="B1437" t="s">
        <v>36</v>
      </c>
      <c r="C1437" t="s">
        <v>2205</v>
      </c>
      <c r="D1437" t="s">
        <v>2336</v>
      </c>
      <c r="E1437" t="s">
        <v>691</v>
      </c>
      <c r="F1437" t="s">
        <v>692</v>
      </c>
      <c r="G1437" t="s">
        <v>693</v>
      </c>
      <c r="H1437" t="s">
        <v>2337</v>
      </c>
      <c r="I1437" t="s">
        <v>191</v>
      </c>
      <c r="J1437" t="s">
        <v>191</v>
      </c>
      <c r="K1437" t="s">
        <v>2338</v>
      </c>
      <c r="L1437" t="s">
        <v>2339</v>
      </c>
      <c r="M1437" t="s">
        <v>1070</v>
      </c>
      <c r="N1437" t="s">
        <v>2340</v>
      </c>
      <c r="O1437" t="s">
        <v>2339</v>
      </c>
      <c r="P1437" s="1">
        <v>195631</v>
      </c>
      <c r="Q1437" t="s">
        <v>49</v>
      </c>
      <c r="R1437" s="1">
        <v>115491.8</v>
      </c>
      <c r="S1437" s="1">
        <v>0.6</v>
      </c>
      <c r="T1437" t="s">
        <v>254</v>
      </c>
      <c r="U1437" s="1">
        <v>176134.59</v>
      </c>
      <c r="V1437" s="1">
        <v>176134.59</v>
      </c>
      <c r="W1437" s="1">
        <v>195631</v>
      </c>
      <c r="X1437" s="1">
        <v>195631</v>
      </c>
      <c r="Y1437" t="s">
        <v>113</v>
      </c>
      <c r="Z1437" t="s">
        <v>114</v>
      </c>
      <c r="AA1437" t="s">
        <v>2341</v>
      </c>
      <c r="AB1437" t="s">
        <v>2342</v>
      </c>
      <c r="AC1437" t="s">
        <v>2336</v>
      </c>
      <c r="AD1437" t="s">
        <v>2343</v>
      </c>
      <c r="AE1437" t="s">
        <v>881</v>
      </c>
      <c r="AF1437" s="1">
        <v>60400</v>
      </c>
      <c r="AG1437" t="s">
        <v>531</v>
      </c>
      <c r="AH1437" t="s">
        <v>882</v>
      </c>
      <c r="AI1437" t="s">
        <v>2344</v>
      </c>
    </row>
    <row r="1438" spans="1:35" x14ac:dyDescent="0.25">
      <c r="A1438" t="s">
        <v>1439</v>
      </c>
      <c r="B1438" t="s">
        <v>36</v>
      </c>
      <c r="C1438" t="s">
        <v>2205</v>
      </c>
      <c r="D1438" t="s">
        <v>2237</v>
      </c>
      <c r="E1438" t="s">
        <v>691</v>
      </c>
      <c r="F1438" t="s">
        <v>692</v>
      </c>
      <c r="G1438" t="s">
        <v>693</v>
      </c>
      <c r="H1438" t="s">
        <v>1595</v>
      </c>
      <c r="I1438" t="s">
        <v>66</v>
      </c>
      <c r="J1438" t="s">
        <v>66</v>
      </c>
      <c r="K1438" t="s">
        <v>713</v>
      </c>
      <c r="L1438" t="s">
        <v>714</v>
      </c>
      <c r="M1438" t="s">
        <v>715</v>
      </c>
      <c r="N1438" t="s">
        <v>716</v>
      </c>
      <c r="O1438" t="s">
        <v>717</v>
      </c>
      <c r="P1438" s="1">
        <v>2947</v>
      </c>
      <c r="Q1438" t="s">
        <v>49</v>
      </c>
      <c r="R1438" s="1">
        <v>2688.3</v>
      </c>
      <c r="S1438" s="1">
        <v>0.9</v>
      </c>
      <c r="T1438" t="s">
        <v>254</v>
      </c>
      <c r="U1438" s="1">
        <v>3024.8</v>
      </c>
      <c r="V1438" s="1">
        <v>3024.8</v>
      </c>
      <c r="W1438" s="1">
        <v>2947</v>
      </c>
      <c r="X1438" s="1">
        <v>2947</v>
      </c>
      <c r="Y1438" t="s">
        <v>113</v>
      </c>
      <c r="Z1438" t="s">
        <v>114</v>
      </c>
      <c r="AA1438" t="s">
        <v>1596</v>
      </c>
      <c r="AB1438" t="s">
        <v>2345</v>
      </c>
      <c r="AC1438" t="s">
        <v>2336</v>
      </c>
      <c r="AD1438" t="s">
        <v>2343</v>
      </c>
      <c r="AE1438" t="s">
        <v>881</v>
      </c>
      <c r="AF1438" s="1">
        <v>332.4</v>
      </c>
      <c r="AG1438" t="s">
        <v>531</v>
      </c>
      <c r="AH1438" t="s">
        <v>882</v>
      </c>
      <c r="AI1438" t="s">
        <v>2346</v>
      </c>
    </row>
    <row r="1439" spans="1:35" x14ac:dyDescent="0.25">
      <c r="A1439" t="s">
        <v>1439</v>
      </c>
      <c r="B1439" t="s">
        <v>36</v>
      </c>
      <c r="C1439" t="s">
        <v>2205</v>
      </c>
      <c r="D1439" t="s">
        <v>2237</v>
      </c>
      <c r="E1439" t="s">
        <v>691</v>
      </c>
      <c r="F1439" t="s">
        <v>692</v>
      </c>
      <c r="G1439" t="s">
        <v>693</v>
      </c>
      <c r="H1439" t="s">
        <v>1595</v>
      </c>
      <c r="I1439" t="s">
        <v>66</v>
      </c>
      <c r="J1439" t="s">
        <v>66</v>
      </c>
      <c r="K1439" t="s">
        <v>713</v>
      </c>
      <c r="L1439" t="s">
        <v>714</v>
      </c>
      <c r="M1439" t="s">
        <v>715</v>
      </c>
      <c r="N1439" t="s">
        <v>716</v>
      </c>
      <c r="O1439" t="s">
        <v>717</v>
      </c>
      <c r="P1439" s="1">
        <v>162392</v>
      </c>
      <c r="Q1439" t="s">
        <v>49</v>
      </c>
      <c r="R1439" s="1">
        <v>146510.59</v>
      </c>
      <c r="S1439" s="1">
        <v>0.9</v>
      </c>
      <c r="T1439" t="s">
        <v>254</v>
      </c>
      <c r="U1439" s="1">
        <v>165054.91</v>
      </c>
      <c r="V1439" s="1">
        <v>165054.91</v>
      </c>
      <c r="W1439" s="1">
        <v>162392</v>
      </c>
      <c r="X1439" s="1">
        <v>162392</v>
      </c>
      <c r="Y1439" t="s">
        <v>113</v>
      </c>
      <c r="Z1439" t="s">
        <v>114</v>
      </c>
      <c r="AA1439" t="s">
        <v>1596</v>
      </c>
      <c r="AB1439" t="s">
        <v>2345</v>
      </c>
      <c r="AC1439" t="s">
        <v>2336</v>
      </c>
      <c r="AD1439" t="s">
        <v>2343</v>
      </c>
      <c r="AE1439" t="s">
        <v>881</v>
      </c>
      <c r="AF1439" s="1">
        <v>18317.3</v>
      </c>
      <c r="AG1439" t="s">
        <v>531</v>
      </c>
      <c r="AH1439" t="s">
        <v>882</v>
      </c>
      <c r="AI1439" t="s">
        <v>2346</v>
      </c>
    </row>
    <row r="1440" spans="1:35" x14ac:dyDescent="0.25">
      <c r="A1440" t="s">
        <v>1439</v>
      </c>
      <c r="B1440" t="s">
        <v>36</v>
      </c>
      <c r="C1440" t="s">
        <v>2205</v>
      </c>
      <c r="D1440" t="s">
        <v>2237</v>
      </c>
      <c r="E1440" t="s">
        <v>691</v>
      </c>
      <c r="F1440" t="s">
        <v>692</v>
      </c>
      <c r="G1440" t="s">
        <v>693</v>
      </c>
      <c r="H1440" t="s">
        <v>1595</v>
      </c>
      <c r="I1440" t="s">
        <v>66</v>
      </c>
      <c r="J1440" t="s">
        <v>66</v>
      </c>
      <c r="K1440" t="s">
        <v>713</v>
      </c>
      <c r="L1440" t="s">
        <v>714</v>
      </c>
      <c r="M1440" t="s">
        <v>715</v>
      </c>
      <c r="N1440" t="s">
        <v>716</v>
      </c>
      <c r="O1440" t="s">
        <v>717</v>
      </c>
      <c r="P1440" s="1">
        <v>88480</v>
      </c>
      <c r="Q1440" t="s">
        <v>49</v>
      </c>
      <c r="R1440" s="1">
        <v>82481.3</v>
      </c>
      <c r="S1440" s="1">
        <v>0.9</v>
      </c>
      <c r="T1440" t="s">
        <v>254</v>
      </c>
      <c r="U1440" s="1">
        <v>92589.4</v>
      </c>
      <c r="V1440" s="1">
        <v>92589.4</v>
      </c>
      <c r="W1440" s="1">
        <v>88480</v>
      </c>
      <c r="X1440" s="1">
        <v>88480</v>
      </c>
      <c r="Y1440" t="s">
        <v>113</v>
      </c>
      <c r="Z1440" t="s">
        <v>114</v>
      </c>
      <c r="AA1440" t="s">
        <v>1596</v>
      </c>
      <c r="AB1440" t="s">
        <v>2345</v>
      </c>
      <c r="AC1440" t="s">
        <v>2336</v>
      </c>
      <c r="AD1440" t="s">
        <v>2343</v>
      </c>
      <c r="AE1440" t="s">
        <v>881</v>
      </c>
      <c r="AF1440" s="1">
        <v>9980.2999999999993</v>
      </c>
      <c r="AG1440" t="s">
        <v>531</v>
      </c>
      <c r="AH1440" t="s">
        <v>882</v>
      </c>
      <c r="AI1440" t="s">
        <v>2346</v>
      </c>
    </row>
    <row r="1441" spans="1:35" x14ac:dyDescent="0.25">
      <c r="A1441" t="s">
        <v>1439</v>
      </c>
      <c r="B1441" t="s">
        <v>36</v>
      </c>
      <c r="C1441" t="s">
        <v>2205</v>
      </c>
      <c r="D1441" t="s">
        <v>2232</v>
      </c>
      <c r="E1441" t="s">
        <v>691</v>
      </c>
      <c r="F1441" t="s">
        <v>692</v>
      </c>
      <c r="G1441" t="s">
        <v>693</v>
      </c>
      <c r="H1441" t="s">
        <v>2337</v>
      </c>
      <c r="I1441" t="s">
        <v>191</v>
      </c>
      <c r="J1441" t="s">
        <v>191</v>
      </c>
      <c r="K1441" t="s">
        <v>928</v>
      </c>
      <c r="L1441" t="s">
        <v>929</v>
      </c>
      <c r="M1441" t="s">
        <v>2347</v>
      </c>
      <c r="N1441" t="s">
        <v>931</v>
      </c>
      <c r="O1441" t="s">
        <v>932</v>
      </c>
      <c r="P1441" s="1">
        <v>248285</v>
      </c>
      <c r="Q1441" t="s">
        <v>49</v>
      </c>
      <c r="R1441" s="1">
        <v>137703</v>
      </c>
      <c r="S1441" s="1">
        <v>0.6</v>
      </c>
      <c r="T1441" t="s">
        <v>254</v>
      </c>
      <c r="U1441" s="1">
        <v>223541.2</v>
      </c>
      <c r="V1441" s="1">
        <v>223541.2</v>
      </c>
      <c r="W1441" s="1">
        <v>248285</v>
      </c>
      <c r="X1441" s="1">
        <v>248285</v>
      </c>
      <c r="Y1441" t="s">
        <v>113</v>
      </c>
      <c r="Z1441" t="s">
        <v>114</v>
      </c>
      <c r="AA1441" t="s">
        <v>2348</v>
      </c>
      <c r="AB1441" t="s">
        <v>2349</v>
      </c>
      <c r="AC1441" t="s">
        <v>2336</v>
      </c>
      <c r="AD1441" t="s">
        <v>2343</v>
      </c>
      <c r="AE1441" t="s">
        <v>881</v>
      </c>
      <c r="AF1441" s="1">
        <v>85530</v>
      </c>
      <c r="AG1441" t="s">
        <v>531</v>
      </c>
      <c r="AH1441" t="s">
        <v>882</v>
      </c>
      <c r="AI1441" t="s">
        <v>2350</v>
      </c>
    </row>
    <row r="1442" spans="1:35" x14ac:dyDescent="0.25">
      <c r="A1442" t="s">
        <v>1439</v>
      </c>
      <c r="B1442" t="s">
        <v>36</v>
      </c>
      <c r="C1442" t="s">
        <v>2205</v>
      </c>
      <c r="D1442" t="s">
        <v>2351</v>
      </c>
      <c r="E1442" t="s">
        <v>691</v>
      </c>
      <c r="F1442" t="s">
        <v>692</v>
      </c>
      <c r="G1442" t="s">
        <v>693</v>
      </c>
      <c r="H1442" t="s">
        <v>2352</v>
      </c>
      <c r="I1442" t="s">
        <v>108</v>
      </c>
      <c r="J1442" t="s">
        <v>108</v>
      </c>
      <c r="K1442" t="s">
        <v>2353</v>
      </c>
      <c r="L1442" t="s">
        <v>2354</v>
      </c>
      <c r="M1442" t="s">
        <v>2355</v>
      </c>
      <c r="N1442" t="s">
        <v>2356</v>
      </c>
      <c r="O1442" t="s">
        <v>2354</v>
      </c>
      <c r="P1442" s="1">
        <v>4</v>
      </c>
      <c r="Q1442" t="s">
        <v>72</v>
      </c>
      <c r="R1442" s="1">
        <v>184.1</v>
      </c>
      <c r="S1442" s="1">
        <v>46</v>
      </c>
      <c r="T1442" t="s">
        <v>50</v>
      </c>
      <c r="U1442" s="1">
        <v>190.6</v>
      </c>
      <c r="V1442" s="1">
        <v>190.6</v>
      </c>
      <c r="W1442" s="1">
        <v>5.0999999999999996</v>
      </c>
      <c r="X1442" s="1">
        <v>5.0999999999999996</v>
      </c>
      <c r="Y1442" t="s">
        <v>73</v>
      </c>
      <c r="Z1442" t="s">
        <v>309</v>
      </c>
      <c r="AA1442" t="s">
        <v>2357</v>
      </c>
      <c r="AB1442" t="s">
        <v>2358</v>
      </c>
      <c r="AC1442" t="s">
        <v>2232</v>
      </c>
      <c r="AD1442" t="s">
        <v>2359</v>
      </c>
      <c r="AE1442" t="s">
        <v>1285</v>
      </c>
      <c r="AF1442" s="1">
        <v>6.3</v>
      </c>
      <c r="AG1442" t="s">
        <v>531</v>
      </c>
      <c r="AH1442" t="s">
        <v>55</v>
      </c>
      <c r="AI1442" t="s">
        <v>2360</v>
      </c>
    </row>
    <row r="1443" spans="1:35" x14ac:dyDescent="0.25">
      <c r="A1443" t="s">
        <v>1439</v>
      </c>
      <c r="B1443" t="s">
        <v>36</v>
      </c>
      <c r="C1443" t="s">
        <v>2205</v>
      </c>
      <c r="D1443" t="s">
        <v>2351</v>
      </c>
      <c r="E1443" t="s">
        <v>691</v>
      </c>
      <c r="F1443" t="s">
        <v>692</v>
      </c>
      <c r="G1443" t="s">
        <v>693</v>
      </c>
      <c r="H1443" t="s">
        <v>2352</v>
      </c>
      <c r="I1443" t="s">
        <v>108</v>
      </c>
      <c r="J1443" t="s">
        <v>108</v>
      </c>
      <c r="K1443" t="s">
        <v>2353</v>
      </c>
      <c r="L1443" t="s">
        <v>2354</v>
      </c>
      <c r="M1443" t="s">
        <v>2361</v>
      </c>
      <c r="N1443" t="s">
        <v>2356</v>
      </c>
      <c r="O1443" t="s">
        <v>2354</v>
      </c>
      <c r="P1443" s="1">
        <v>8</v>
      </c>
      <c r="Q1443" t="s">
        <v>72</v>
      </c>
      <c r="R1443" s="1">
        <v>2373.1</v>
      </c>
      <c r="S1443" s="1">
        <v>296.60001</v>
      </c>
      <c r="T1443" t="s">
        <v>50</v>
      </c>
      <c r="U1443" s="1">
        <v>2457</v>
      </c>
      <c r="V1443" s="1">
        <v>2457</v>
      </c>
      <c r="W1443" s="1">
        <v>59.7</v>
      </c>
      <c r="X1443" s="1">
        <v>59.7</v>
      </c>
      <c r="Y1443" t="s">
        <v>73</v>
      </c>
      <c r="Z1443" t="s">
        <v>309</v>
      </c>
      <c r="AA1443" t="s">
        <v>2357</v>
      </c>
      <c r="AB1443" t="s">
        <v>2358</v>
      </c>
      <c r="AC1443" t="s">
        <v>2232</v>
      </c>
      <c r="AD1443" t="s">
        <v>2359</v>
      </c>
      <c r="AE1443" t="s">
        <v>1285</v>
      </c>
      <c r="AF1443" s="1">
        <v>80.7</v>
      </c>
      <c r="AG1443" t="s">
        <v>531</v>
      </c>
      <c r="AH1443" t="s">
        <v>55</v>
      </c>
      <c r="AI1443" t="s">
        <v>2360</v>
      </c>
    </row>
    <row r="1444" spans="1:35" x14ac:dyDescent="0.25">
      <c r="A1444" t="s">
        <v>1439</v>
      </c>
      <c r="B1444" t="s">
        <v>36</v>
      </c>
      <c r="C1444" t="s">
        <v>2205</v>
      </c>
      <c r="D1444" t="s">
        <v>2351</v>
      </c>
      <c r="E1444" t="s">
        <v>691</v>
      </c>
      <c r="F1444" t="s">
        <v>692</v>
      </c>
      <c r="G1444" t="s">
        <v>693</v>
      </c>
      <c r="H1444" t="s">
        <v>2352</v>
      </c>
      <c r="I1444" t="s">
        <v>108</v>
      </c>
      <c r="J1444" t="s">
        <v>108</v>
      </c>
      <c r="K1444" t="s">
        <v>2353</v>
      </c>
      <c r="L1444" t="s">
        <v>2354</v>
      </c>
      <c r="M1444" t="s">
        <v>2362</v>
      </c>
      <c r="N1444" t="s">
        <v>2356</v>
      </c>
      <c r="O1444" t="s">
        <v>2354</v>
      </c>
      <c r="P1444" s="1">
        <v>92</v>
      </c>
      <c r="Q1444" t="s">
        <v>72</v>
      </c>
      <c r="R1444" s="1">
        <v>1863.3</v>
      </c>
      <c r="S1444" s="1">
        <v>20.3</v>
      </c>
      <c r="T1444" t="s">
        <v>50</v>
      </c>
      <c r="U1444" s="1">
        <v>1929.1</v>
      </c>
      <c r="V1444" s="1">
        <v>1929.1</v>
      </c>
      <c r="W1444" s="1">
        <v>46.8</v>
      </c>
      <c r="X1444" s="1">
        <v>46.8</v>
      </c>
      <c r="Y1444" t="s">
        <v>73</v>
      </c>
      <c r="Z1444" t="s">
        <v>309</v>
      </c>
      <c r="AA1444" t="s">
        <v>2357</v>
      </c>
      <c r="AB1444" t="s">
        <v>2358</v>
      </c>
      <c r="AC1444" t="s">
        <v>2232</v>
      </c>
      <c r="AD1444" t="s">
        <v>2359</v>
      </c>
      <c r="AE1444" t="s">
        <v>1285</v>
      </c>
      <c r="AF1444" s="1">
        <v>63.4</v>
      </c>
      <c r="AG1444" t="s">
        <v>531</v>
      </c>
      <c r="AH1444" t="s">
        <v>55</v>
      </c>
      <c r="AI1444" t="s">
        <v>2360</v>
      </c>
    </row>
    <row r="1445" spans="1:35" x14ac:dyDescent="0.25">
      <c r="A1445" t="s">
        <v>1439</v>
      </c>
      <c r="B1445" t="s">
        <v>36</v>
      </c>
      <c r="C1445" t="s">
        <v>2205</v>
      </c>
      <c r="D1445" t="s">
        <v>2351</v>
      </c>
      <c r="E1445" t="s">
        <v>691</v>
      </c>
      <c r="F1445" t="s">
        <v>692</v>
      </c>
      <c r="G1445" t="s">
        <v>693</v>
      </c>
      <c r="H1445" t="s">
        <v>2352</v>
      </c>
      <c r="I1445" t="s">
        <v>80</v>
      </c>
      <c r="J1445" t="s">
        <v>108</v>
      </c>
      <c r="K1445" t="s">
        <v>2353</v>
      </c>
      <c r="L1445" t="s">
        <v>2354</v>
      </c>
      <c r="M1445" t="s">
        <v>2363</v>
      </c>
      <c r="N1445" t="s">
        <v>2356</v>
      </c>
      <c r="O1445" t="s">
        <v>2354</v>
      </c>
      <c r="P1445" s="1">
        <v>4</v>
      </c>
      <c r="Q1445" t="s">
        <v>72</v>
      </c>
      <c r="R1445" s="1">
        <v>550.70000000000005</v>
      </c>
      <c r="S1445" s="1">
        <v>137.69999999999999</v>
      </c>
      <c r="T1445" t="s">
        <v>50</v>
      </c>
      <c r="U1445" s="1">
        <v>570.20000000000005</v>
      </c>
      <c r="V1445" s="1">
        <v>570.20000000000005</v>
      </c>
      <c r="W1445" s="1">
        <v>15.3</v>
      </c>
      <c r="X1445" s="1">
        <v>15.3</v>
      </c>
      <c r="Y1445" t="s">
        <v>73</v>
      </c>
      <c r="Z1445" t="s">
        <v>309</v>
      </c>
      <c r="AA1445" t="s">
        <v>2357</v>
      </c>
      <c r="AB1445" t="s">
        <v>2358</v>
      </c>
      <c r="AC1445" t="s">
        <v>2232</v>
      </c>
      <c r="AD1445" t="s">
        <v>2359</v>
      </c>
      <c r="AE1445" t="s">
        <v>1285</v>
      </c>
      <c r="AF1445" s="1">
        <v>18.7</v>
      </c>
      <c r="AG1445" t="s">
        <v>531</v>
      </c>
      <c r="AH1445" t="s">
        <v>55</v>
      </c>
      <c r="AI1445" t="s">
        <v>2360</v>
      </c>
    </row>
    <row r="1446" spans="1:35" x14ac:dyDescent="0.25">
      <c r="A1446" t="s">
        <v>1439</v>
      </c>
      <c r="B1446" t="s">
        <v>36</v>
      </c>
      <c r="C1446" t="s">
        <v>2205</v>
      </c>
      <c r="D1446" t="s">
        <v>2351</v>
      </c>
      <c r="E1446" t="s">
        <v>691</v>
      </c>
      <c r="F1446" t="s">
        <v>692</v>
      </c>
      <c r="G1446" t="s">
        <v>693</v>
      </c>
      <c r="H1446" t="s">
        <v>2352</v>
      </c>
      <c r="I1446" t="s">
        <v>108</v>
      </c>
      <c r="J1446" t="s">
        <v>108</v>
      </c>
      <c r="K1446" t="s">
        <v>2353</v>
      </c>
      <c r="L1446" t="s">
        <v>2354</v>
      </c>
      <c r="M1446" t="s">
        <v>2364</v>
      </c>
      <c r="N1446" t="s">
        <v>2356</v>
      </c>
      <c r="O1446" t="s">
        <v>2354</v>
      </c>
      <c r="P1446" s="1">
        <v>20</v>
      </c>
      <c r="Q1446" t="s">
        <v>72</v>
      </c>
      <c r="R1446" s="1">
        <v>2250.3000000000002</v>
      </c>
      <c r="S1446" s="1">
        <v>112.5</v>
      </c>
      <c r="T1446" t="s">
        <v>50</v>
      </c>
      <c r="U1446" s="1">
        <v>2329.9</v>
      </c>
      <c r="V1446" s="1">
        <v>2329.9</v>
      </c>
      <c r="W1446" s="1">
        <v>56.6</v>
      </c>
      <c r="X1446" s="1">
        <v>56.6</v>
      </c>
      <c r="Y1446" t="s">
        <v>73</v>
      </c>
      <c r="Z1446" t="s">
        <v>309</v>
      </c>
      <c r="AA1446" t="s">
        <v>2357</v>
      </c>
      <c r="AB1446" t="s">
        <v>2358</v>
      </c>
      <c r="AC1446" t="s">
        <v>2232</v>
      </c>
      <c r="AD1446" t="s">
        <v>2359</v>
      </c>
      <c r="AE1446" t="s">
        <v>1285</v>
      </c>
      <c r="AF1446" s="1">
        <v>76.599999999999994</v>
      </c>
      <c r="AG1446" t="s">
        <v>531</v>
      </c>
      <c r="AH1446" t="s">
        <v>55</v>
      </c>
      <c r="AI1446" t="s">
        <v>2360</v>
      </c>
    </row>
    <row r="1447" spans="1:35" x14ac:dyDescent="0.25">
      <c r="A1447" t="s">
        <v>1439</v>
      </c>
      <c r="B1447" t="s">
        <v>36</v>
      </c>
      <c r="C1447" t="s">
        <v>2205</v>
      </c>
      <c r="D1447" t="s">
        <v>2351</v>
      </c>
      <c r="E1447" t="s">
        <v>691</v>
      </c>
      <c r="F1447" t="s">
        <v>692</v>
      </c>
      <c r="G1447" t="s">
        <v>693</v>
      </c>
      <c r="H1447" t="s">
        <v>2352</v>
      </c>
      <c r="I1447" t="s">
        <v>108</v>
      </c>
      <c r="J1447" t="s">
        <v>108</v>
      </c>
      <c r="K1447" t="s">
        <v>2353</v>
      </c>
      <c r="L1447" t="s">
        <v>2354</v>
      </c>
      <c r="M1447" t="s">
        <v>1246</v>
      </c>
      <c r="N1447" t="s">
        <v>2356</v>
      </c>
      <c r="O1447" t="s">
        <v>2354</v>
      </c>
      <c r="P1447" s="1">
        <v>3</v>
      </c>
      <c r="Q1447" t="s">
        <v>72</v>
      </c>
      <c r="R1447" s="1">
        <v>474.1</v>
      </c>
      <c r="S1447" s="1">
        <v>158</v>
      </c>
      <c r="T1447" t="s">
        <v>50</v>
      </c>
      <c r="U1447" s="1">
        <v>490.9</v>
      </c>
      <c r="V1447" s="1">
        <v>490.9</v>
      </c>
      <c r="W1447" s="1">
        <v>13.2</v>
      </c>
      <c r="X1447" s="1">
        <v>13.2</v>
      </c>
      <c r="Y1447" t="s">
        <v>73</v>
      </c>
      <c r="Z1447" t="s">
        <v>309</v>
      </c>
      <c r="AA1447" t="s">
        <v>2357</v>
      </c>
      <c r="AB1447" t="s">
        <v>2358</v>
      </c>
      <c r="AC1447" t="s">
        <v>2232</v>
      </c>
      <c r="AD1447" t="s">
        <v>2359</v>
      </c>
      <c r="AE1447" t="s">
        <v>1285</v>
      </c>
      <c r="AF1447" s="1">
        <v>16.100000000000001</v>
      </c>
      <c r="AG1447" t="s">
        <v>531</v>
      </c>
      <c r="AH1447" t="s">
        <v>55</v>
      </c>
      <c r="AI1447" t="s">
        <v>2360</v>
      </c>
    </row>
    <row r="1448" spans="1:35" x14ac:dyDescent="0.25">
      <c r="A1448" t="s">
        <v>1439</v>
      </c>
      <c r="B1448" t="s">
        <v>36</v>
      </c>
      <c r="C1448" t="s">
        <v>2205</v>
      </c>
      <c r="D1448" t="s">
        <v>2351</v>
      </c>
      <c r="E1448" t="s">
        <v>691</v>
      </c>
      <c r="F1448" t="s">
        <v>692</v>
      </c>
      <c r="G1448" t="s">
        <v>693</v>
      </c>
      <c r="H1448" t="s">
        <v>2352</v>
      </c>
      <c r="I1448" t="s">
        <v>108</v>
      </c>
      <c r="J1448" t="s">
        <v>108</v>
      </c>
      <c r="K1448" t="s">
        <v>2353</v>
      </c>
      <c r="L1448" t="s">
        <v>2354</v>
      </c>
      <c r="M1448" t="s">
        <v>2365</v>
      </c>
      <c r="N1448" t="s">
        <v>2356</v>
      </c>
      <c r="O1448" t="s">
        <v>2354</v>
      </c>
      <c r="P1448" s="1">
        <v>15</v>
      </c>
      <c r="Q1448" t="s">
        <v>72</v>
      </c>
      <c r="R1448" s="1">
        <v>1212.0999999999999</v>
      </c>
      <c r="S1448" s="1">
        <v>80.8</v>
      </c>
      <c r="T1448" t="s">
        <v>50</v>
      </c>
      <c r="U1448" s="1">
        <v>1254.9000000000001</v>
      </c>
      <c r="V1448" s="1">
        <v>1254.9000000000001</v>
      </c>
      <c r="W1448" s="1">
        <v>30.5</v>
      </c>
      <c r="X1448" s="1">
        <v>30.5</v>
      </c>
      <c r="Y1448" t="s">
        <v>73</v>
      </c>
      <c r="Z1448" t="s">
        <v>309</v>
      </c>
      <c r="AA1448" t="s">
        <v>2357</v>
      </c>
      <c r="AB1448" t="s">
        <v>2358</v>
      </c>
      <c r="AC1448" t="s">
        <v>2232</v>
      </c>
      <c r="AD1448" t="s">
        <v>2359</v>
      </c>
      <c r="AE1448" t="s">
        <v>1285</v>
      </c>
      <c r="AF1448" s="1">
        <v>41.2</v>
      </c>
      <c r="AG1448" t="s">
        <v>531</v>
      </c>
      <c r="AH1448" t="s">
        <v>55</v>
      </c>
      <c r="AI1448" t="s">
        <v>2360</v>
      </c>
    </row>
    <row r="1449" spans="1:35" x14ac:dyDescent="0.25">
      <c r="A1449" t="s">
        <v>1439</v>
      </c>
      <c r="B1449" t="s">
        <v>36</v>
      </c>
      <c r="C1449" t="s">
        <v>2205</v>
      </c>
      <c r="D1449" t="s">
        <v>2351</v>
      </c>
      <c r="E1449" t="s">
        <v>691</v>
      </c>
      <c r="F1449" t="s">
        <v>692</v>
      </c>
      <c r="G1449" t="s">
        <v>693</v>
      </c>
      <c r="H1449" t="s">
        <v>2352</v>
      </c>
      <c r="I1449" t="s">
        <v>108</v>
      </c>
      <c r="J1449" t="s">
        <v>108</v>
      </c>
      <c r="K1449" t="s">
        <v>2353</v>
      </c>
      <c r="L1449" t="s">
        <v>2354</v>
      </c>
      <c r="M1449" t="s">
        <v>2366</v>
      </c>
      <c r="N1449" t="s">
        <v>2356</v>
      </c>
      <c r="O1449" t="s">
        <v>2354</v>
      </c>
      <c r="P1449" s="1">
        <v>6</v>
      </c>
      <c r="Q1449" t="s">
        <v>72</v>
      </c>
      <c r="R1449" s="1">
        <v>533.9</v>
      </c>
      <c r="S1449" s="1">
        <v>89</v>
      </c>
      <c r="T1449" t="s">
        <v>50</v>
      </c>
      <c r="U1449" s="1">
        <v>552.79999999999995</v>
      </c>
      <c r="V1449" s="1">
        <v>552.79999999999995</v>
      </c>
      <c r="W1449" s="1">
        <v>13.4</v>
      </c>
      <c r="X1449" s="1">
        <v>13.4</v>
      </c>
      <c r="Y1449" t="s">
        <v>73</v>
      </c>
      <c r="Z1449" t="s">
        <v>309</v>
      </c>
      <c r="AA1449" t="s">
        <v>2357</v>
      </c>
      <c r="AB1449" t="s">
        <v>2358</v>
      </c>
      <c r="AC1449" t="s">
        <v>2232</v>
      </c>
      <c r="AD1449" t="s">
        <v>2359</v>
      </c>
      <c r="AE1449" t="s">
        <v>1285</v>
      </c>
      <c r="AF1449" s="1">
        <v>18.2</v>
      </c>
      <c r="AG1449" t="s">
        <v>531</v>
      </c>
      <c r="AH1449" t="s">
        <v>55</v>
      </c>
      <c r="AI1449" t="s">
        <v>2360</v>
      </c>
    </row>
    <row r="1450" spans="1:35" x14ac:dyDescent="0.25">
      <c r="A1450" t="s">
        <v>1439</v>
      </c>
      <c r="B1450" t="s">
        <v>36</v>
      </c>
      <c r="C1450" t="s">
        <v>2205</v>
      </c>
      <c r="D1450" t="s">
        <v>2351</v>
      </c>
      <c r="E1450" t="s">
        <v>691</v>
      </c>
      <c r="F1450" t="s">
        <v>692</v>
      </c>
      <c r="G1450" t="s">
        <v>693</v>
      </c>
      <c r="H1450" t="s">
        <v>2352</v>
      </c>
      <c r="I1450" t="s">
        <v>108</v>
      </c>
      <c r="J1450" t="s">
        <v>108</v>
      </c>
      <c r="K1450" t="s">
        <v>2353</v>
      </c>
      <c r="L1450" t="s">
        <v>2354</v>
      </c>
      <c r="M1450" t="s">
        <v>2367</v>
      </c>
      <c r="N1450" t="s">
        <v>2356</v>
      </c>
      <c r="O1450" t="s">
        <v>2354</v>
      </c>
      <c r="P1450" s="1">
        <v>8</v>
      </c>
      <c r="Q1450" t="s">
        <v>72</v>
      </c>
      <c r="R1450" s="1">
        <v>596.5</v>
      </c>
      <c r="S1450" s="1">
        <v>74.599999999999994</v>
      </c>
      <c r="T1450" t="s">
        <v>50</v>
      </c>
      <c r="U1450" s="1">
        <v>617.6</v>
      </c>
      <c r="V1450" s="1">
        <v>617.6</v>
      </c>
      <c r="W1450" s="1">
        <v>15.8</v>
      </c>
      <c r="X1450" s="1">
        <v>15.8</v>
      </c>
      <c r="Y1450" t="s">
        <v>73</v>
      </c>
      <c r="Z1450" t="s">
        <v>309</v>
      </c>
      <c r="AA1450" t="s">
        <v>2357</v>
      </c>
      <c r="AB1450" t="s">
        <v>2358</v>
      </c>
      <c r="AC1450" t="s">
        <v>2232</v>
      </c>
      <c r="AD1450" t="s">
        <v>2359</v>
      </c>
      <c r="AE1450" t="s">
        <v>1285</v>
      </c>
      <c r="AF1450" s="1">
        <v>20.3</v>
      </c>
      <c r="AG1450" t="s">
        <v>531</v>
      </c>
      <c r="AH1450" t="s">
        <v>55</v>
      </c>
      <c r="AI1450" t="s">
        <v>2360</v>
      </c>
    </row>
    <row r="1451" spans="1:35" x14ac:dyDescent="0.25">
      <c r="A1451" t="s">
        <v>1439</v>
      </c>
      <c r="B1451" t="s">
        <v>36</v>
      </c>
      <c r="C1451" t="s">
        <v>2205</v>
      </c>
      <c r="D1451" t="s">
        <v>2336</v>
      </c>
      <c r="E1451" t="s">
        <v>691</v>
      </c>
      <c r="F1451" t="s">
        <v>692</v>
      </c>
      <c r="G1451" t="s">
        <v>693</v>
      </c>
      <c r="H1451" t="s">
        <v>757</v>
      </c>
      <c r="I1451" t="s">
        <v>680</v>
      </c>
      <c r="J1451" t="s">
        <v>680</v>
      </c>
      <c r="K1451" t="s">
        <v>713</v>
      </c>
      <c r="L1451" t="s">
        <v>714</v>
      </c>
      <c r="M1451" t="s">
        <v>715</v>
      </c>
      <c r="N1451" t="s">
        <v>716</v>
      </c>
      <c r="O1451" t="s">
        <v>717</v>
      </c>
      <c r="P1451" s="1">
        <v>123291</v>
      </c>
      <c r="Q1451" t="s">
        <v>49</v>
      </c>
      <c r="R1451" s="1">
        <v>111120.1</v>
      </c>
      <c r="S1451" s="1">
        <v>0.9</v>
      </c>
      <c r="T1451" t="s">
        <v>254</v>
      </c>
      <c r="U1451" s="1">
        <v>136181.41</v>
      </c>
      <c r="V1451" s="1">
        <v>136181.41</v>
      </c>
      <c r="W1451" s="1">
        <v>123291</v>
      </c>
      <c r="X1451" s="1">
        <v>123291</v>
      </c>
      <c r="Y1451" t="s">
        <v>113</v>
      </c>
      <c r="Z1451" t="s">
        <v>114</v>
      </c>
      <c r="AA1451" t="s">
        <v>758</v>
      </c>
      <c r="AB1451" t="s">
        <v>2368</v>
      </c>
      <c r="AC1451" t="s">
        <v>2351</v>
      </c>
      <c r="AD1451" t="s">
        <v>2369</v>
      </c>
      <c r="AE1451" t="s">
        <v>118</v>
      </c>
      <c r="AF1451" s="1">
        <v>24874.2</v>
      </c>
      <c r="AG1451" t="s">
        <v>531</v>
      </c>
      <c r="AH1451" t="s">
        <v>761</v>
      </c>
      <c r="AI1451" t="s">
        <v>2370</v>
      </c>
    </row>
    <row r="1452" spans="1:35" x14ac:dyDescent="0.25">
      <c r="A1452" t="s">
        <v>1439</v>
      </c>
      <c r="B1452" t="s">
        <v>36</v>
      </c>
      <c r="C1452" t="s">
        <v>2205</v>
      </c>
      <c r="D1452" t="s">
        <v>2336</v>
      </c>
      <c r="E1452" t="s">
        <v>691</v>
      </c>
      <c r="F1452" t="s">
        <v>692</v>
      </c>
      <c r="G1452" t="s">
        <v>693</v>
      </c>
      <c r="H1452" t="s">
        <v>757</v>
      </c>
      <c r="I1452" t="s">
        <v>680</v>
      </c>
      <c r="J1452" t="s">
        <v>680</v>
      </c>
      <c r="K1452" t="s">
        <v>713</v>
      </c>
      <c r="L1452" t="s">
        <v>714</v>
      </c>
      <c r="M1452" t="s">
        <v>715</v>
      </c>
      <c r="N1452" t="s">
        <v>716</v>
      </c>
      <c r="O1452" t="s">
        <v>717</v>
      </c>
      <c r="P1452" s="1">
        <v>42901</v>
      </c>
      <c r="Q1452" t="s">
        <v>49</v>
      </c>
      <c r="R1452" s="1">
        <v>37391.1</v>
      </c>
      <c r="S1452" s="1">
        <v>0.9</v>
      </c>
      <c r="T1452" t="s">
        <v>254</v>
      </c>
      <c r="U1452" s="1">
        <v>47450.7</v>
      </c>
      <c r="V1452" s="1">
        <v>47450.7</v>
      </c>
      <c r="W1452" s="1">
        <v>42901</v>
      </c>
      <c r="X1452" s="1">
        <v>42901</v>
      </c>
      <c r="Y1452" t="s">
        <v>113</v>
      </c>
      <c r="Z1452" t="s">
        <v>114</v>
      </c>
      <c r="AA1452" t="s">
        <v>758</v>
      </c>
      <c r="AB1452" t="s">
        <v>2371</v>
      </c>
      <c r="AC1452" t="s">
        <v>2351</v>
      </c>
      <c r="AD1452" t="s">
        <v>2369</v>
      </c>
      <c r="AE1452" t="s">
        <v>118</v>
      </c>
      <c r="AF1452" s="1">
        <v>9994.2000000000007</v>
      </c>
      <c r="AG1452" t="s">
        <v>531</v>
      </c>
      <c r="AH1452" t="s">
        <v>761</v>
      </c>
      <c r="AI1452" t="s">
        <v>2372</v>
      </c>
    </row>
    <row r="1453" spans="1:35" x14ac:dyDescent="0.25">
      <c r="A1453" t="s">
        <v>1439</v>
      </c>
      <c r="B1453" t="s">
        <v>36</v>
      </c>
      <c r="C1453" t="s">
        <v>2205</v>
      </c>
      <c r="D1453" t="s">
        <v>2232</v>
      </c>
      <c r="E1453" t="s">
        <v>691</v>
      </c>
      <c r="F1453" t="s">
        <v>692</v>
      </c>
      <c r="G1453" t="s">
        <v>693</v>
      </c>
      <c r="H1453" t="s">
        <v>1595</v>
      </c>
      <c r="I1453" t="s">
        <v>66</v>
      </c>
      <c r="J1453" t="s">
        <v>66</v>
      </c>
      <c r="K1453" t="s">
        <v>713</v>
      </c>
      <c r="L1453" t="s">
        <v>714</v>
      </c>
      <c r="M1453" t="s">
        <v>715</v>
      </c>
      <c r="N1453" t="s">
        <v>716</v>
      </c>
      <c r="O1453" t="s">
        <v>717</v>
      </c>
      <c r="P1453" s="1">
        <v>3092</v>
      </c>
      <c r="Q1453" t="s">
        <v>49</v>
      </c>
      <c r="R1453" s="1">
        <v>2844.1</v>
      </c>
      <c r="S1453" s="1">
        <v>0.9</v>
      </c>
      <c r="T1453" t="s">
        <v>254</v>
      </c>
      <c r="U1453" s="1">
        <v>3235.6</v>
      </c>
      <c r="V1453" s="1">
        <v>3235.6</v>
      </c>
      <c r="W1453" s="1">
        <v>3092</v>
      </c>
      <c r="X1453" s="1">
        <v>3092</v>
      </c>
      <c r="Y1453" t="s">
        <v>113</v>
      </c>
      <c r="Z1453" t="s">
        <v>114</v>
      </c>
      <c r="AA1453" t="s">
        <v>1596</v>
      </c>
      <c r="AB1453" t="s">
        <v>2373</v>
      </c>
      <c r="AC1453" t="s">
        <v>2351</v>
      </c>
      <c r="AD1453" t="s">
        <v>2369</v>
      </c>
      <c r="AE1453" t="s">
        <v>118</v>
      </c>
      <c r="AF1453" s="1">
        <v>387</v>
      </c>
      <c r="AG1453" t="s">
        <v>531</v>
      </c>
      <c r="AH1453" t="s">
        <v>761</v>
      </c>
      <c r="AI1453" t="s">
        <v>2374</v>
      </c>
    </row>
    <row r="1454" spans="1:35" x14ac:dyDescent="0.25">
      <c r="A1454" t="s">
        <v>1439</v>
      </c>
      <c r="B1454" t="s">
        <v>36</v>
      </c>
      <c r="C1454" t="s">
        <v>2205</v>
      </c>
      <c r="D1454" t="s">
        <v>2232</v>
      </c>
      <c r="E1454" t="s">
        <v>691</v>
      </c>
      <c r="F1454" t="s">
        <v>692</v>
      </c>
      <c r="G1454" t="s">
        <v>693</v>
      </c>
      <c r="H1454" t="s">
        <v>1595</v>
      </c>
      <c r="I1454" t="s">
        <v>66</v>
      </c>
      <c r="J1454" t="s">
        <v>66</v>
      </c>
      <c r="K1454" t="s">
        <v>713</v>
      </c>
      <c r="L1454" t="s">
        <v>714</v>
      </c>
      <c r="M1454" t="s">
        <v>715</v>
      </c>
      <c r="N1454" t="s">
        <v>716</v>
      </c>
      <c r="O1454" t="s">
        <v>717</v>
      </c>
      <c r="P1454" s="1">
        <v>117148</v>
      </c>
      <c r="Q1454" t="s">
        <v>49</v>
      </c>
      <c r="R1454" s="1">
        <v>107756.7</v>
      </c>
      <c r="S1454" s="1">
        <v>0.9</v>
      </c>
      <c r="T1454" t="s">
        <v>254</v>
      </c>
      <c r="U1454" s="1">
        <v>122588.5</v>
      </c>
      <c r="V1454" s="1">
        <v>122588.5</v>
      </c>
      <c r="W1454" s="1">
        <v>117148</v>
      </c>
      <c r="X1454" s="1">
        <v>117148</v>
      </c>
      <c r="Y1454" t="s">
        <v>113</v>
      </c>
      <c r="Z1454" t="s">
        <v>114</v>
      </c>
      <c r="AA1454" t="s">
        <v>1596</v>
      </c>
      <c r="AB1454" t="s">
        <v>2373</v>
      </c>
      <c r="AC1454" t="s">
        <v>2351</v>
      </c>
      <c r="AD1454" t="s">
        <v>2369</v>
      </c>
      <c r="AE1454" t="s">
        <v>118</v>
      </c>
      <c r="AF1454" s="1">
        <v>14663</v>
      </c>
      <c r="AG1454" t="s">
        <v>531</v>
      </c>
      <c r="AH1454" t="s">
        <v>761</v>
      </c>
      <c r="AI1454" t="s">
        <v>2374</v>
      </c>
    </row>
    <row r="1455" spans="1:35" x14ac:dyDescent="0.25">
      <c r="A1455" t="s">
        <v>1439</v>
      </c>
      <c r="B1455" t="s">
        <v>36</v>
      </c>
      <c r="C1455" t="s">
        <v>2205</v>
      </c>
      <c r="D1455" t="s">
        <v>2244</v>
      </c>
      <c r="E1455" t="s">
        <v>691</v>
      </c>
      <c r="F1455" t="s">
        <v>692</v>
      </c>
      <c r="G1455" t="s">
        <v>693</v>
      </c>
      <c r="H1455" t="s">
        <v>662</v>
      </c>
      <c r="I1455" t="s">
        <v>66</v>
      </c>
      <c r="J1455" t="s">
        <v>66</v>
      </c>
      <c r="K1455" t="s">
        <v>136</v>
      </c>
      <c r="L1455" t="s">
        <v>137</v>
      </c>
      <c r="M1455" t="s">
        <v>2375</v>
      </c>
      <c r="N1455" t="s">
        <v>139</v>
      </c>
      <c r="O1455" t="s">
        <v>137</v>
      </c>
      <c r="P1455" s="1">
        <v>100</v>
      </c>
      <c r="Q1455" t="s">
        <v>72</v>
      </c>
      <c r="R1455" s="1">
        <v>543.1</v>
      </c>
      <c r="S1455" s="1">
        <v>5.4</v>
      </c>
      <c r="T1455" t="s">
        <v>124</v>
      </c>
      <c r="U1455" s="1">
        <v>549.9</v>
      </c>
      <c r="V1455" s="1">
        <v>549.9</v>
      </c>
      <c r="W1455" s="1">
        <v>0.9</v>
      </c>
      <c r="X1455" s="1">
        <v>0.9</v>
      </c>
      <c r="Y1455" t="s">
        <v>73</v>
      </c>
      <c r="Z1455" t="s">
        <v>309</v>
      </c>
      <c r="AA1455" t="s">
        <v>74</v>
      </c>
      <c r="AB1455" t="s">
        <v>2376</v>
      </c>
      <c r="AC1455" t="s">
        <v>2244</v>
      </c>
      <c r="AD1455" t="s">
        <v>2377</v>
      </c>
      <c r="AE1455" t="s">
        <v>78</v>
      </c>
      <c r="AF1455" s="1">
        <v>1.4</v>
      </c>
      <c r="AG1455" t="s">
        <v>669</v>
      </c>
      <c r="AH1455" t="s">
        <v>55</v>
      </c>
      <c r="AI1455" t="s">
        <v>2378</v>
      </c>
    </row>
    <row r="1456" spans="1:35" x14ac:dyDescent="0.25">
      <c r="A1456" t="s">
        <v>1439</v>
      </c>
      <c r="B1456" t="s">
        <v>36</v>
      </c>
      <c r="C1456" t="s">
        <v>2205</v>
      </c>
      <c r="D1456" t="s">
        <v>2244</v>
      </c>
      <c r="E1456" t="s">
        <v>691</v>
      </c>
      <c r="F1456" t="s">
        <v>692</v>
      </c>
      <c r="G1456" t="s">
        <v>693</v>
      </c>
      <c r="H1456" t="s">
        <v>662</v>
      </c>
      <c r="I1456" t="s">
        <v>66</v>
      </c>
      <c r="J1456" t="s">
        <v>66</v>
      </c>
      <c r="K1456" t="s">
        <v>184</v>
      </c>
      <c r="L1456" t="s">
        <v>185</v>
      </c>
      <c r="M1456" t="s">
        <v>319</v>
      </c>
      <c r="N1456" t="s">
        <v>187</v>
      </c>
      <c r="O1456" t="s">
        <v>188</v>
      </c>
      <c r="P1456" s="1">
        <v>6</v>
      </c>
      <c r="Q1456" t="s">
        <v>72</v>
      </c>
      <c r="R1456" s="1">
        <v>1750.3</v>
      </c>
      <c r="S1456" s="1">
        <v>291.70001000000002</v>
      </c>
      <c r="T1456" t="s">
        <v>124</v>
      </c>
      <c r="U1456" s="1">
        <v>1877.8</v>
      </c>
      <c r="V1456" s="1">
        <v>1877.8</v>
      </c>
      <c r="W1456" s="1">
        <v>3.2</v>
      </c>
      <c r="X1456" s="1">
        <v>3.2</v>
      </c>
      <c r="Y1456" t="s">
        <v>73</v>
      </c>
      <c r="Z1456" t="s">
        <v>309</v>
      </c>
      <c r="AA1456" t="s">
        <v>74</v>
      </c>
      <c r="AB1456" t="s">
        <v>2379</v>
      </c>
      <c r="AC1456" t="s">
        <v>2244</v>
      </c>
      <c r="AD1456" t="s">
        <v>2377</v>
      </c>
      <c r="AE1456" t="s">
        <v>78</v>
      </c>
      <c r="AF1456" s="1">
        <v>110</v>
      </c>
      <c r="AG1456" t="s">
        <v>669</v>
      </c>
      <c r="AH1456" t="s">
        <v>55</v>
      </c>
      <c r="AI1456" t="s">
        <v>2380</v>
      </c>
    </row>
    <row r="1457" spans="1:35" x14ac:dyDescent="0.25">
      <c r="A1457" t="s">
        <v>1439</v>
      </c>
      <c r="B1457" t="s">
        <v>36</v>
      </c>
      <c r="C1457" t="s">
        <v>2205</v>
      </c>
      <c r="D1457" t="s">
        <v>2244</v>
      </c>
      <c r="E1457" t="s">
        <v>691</v>
      </c>
      <c r="F1457" t="s">
        <v>692</v>
      </c>
      <c r="G1457" t="s">
        <v>693</v>
      </c>
      <c r="H1457" t="s">
        <v>122</v>
      </c>
      <c r="I1457" t="s">
        <v>2381</v>
      </c>
      <c r="J1457" t="s">
        <v>303</v>
      </c>
      <c r="K1457" t="s">
        <v>304</v>
      </c>
      <c r="L1457" t="s">
        <v>305</v>
      </c>
      <c r="M1457" t="s">
        <v>2382</v>
      </c>
      <c r="N1457" t="s">
        <v>307</v>
      </c>
      <c r="O1457" t="s">
        <v>308</v>
      </c>
      <c r="P1457" s="1">
        <v>1</v>
      </c>
      <c r="Q1457" t="s">
        <v>72</v>
      </c>
      <c r="R1457" s="1">
        <v>20</v>
      </c>
      <c r="S1457" s="1">
        <v>20</v>
      </c>
      <c r="T1457" t="s">
        <v>124</v>
      </c>
      <c r="U1457" s="1">
        <v>39</v>
      </c>
      <c r="V1457" s="1">
        <v>39</v>
      </c>
      <c r="W1457" s="1">
        <v>12.5</v>
      </c>
      <c r="X1457" s="1">
        <v>12.5</v>
      </c>
      <c r="Y1457" t="s">
        <v>73</v>
      </c>
      <c r="Z1457" t="s">
        <v>309</v>
      </c>
      <c r="AA1457" t="s">
        <v>303</v>
      </c>
      <c r="AB1457" t="s">
        <v>2383</v>
      </c>
      <c r="AC1457" t="s">
        <v>2244</v>
      </c>
      <c r="AD1457" t="s">
        <v>2384</v>
      </c>
      <c r="AE1457" t="s">
        <v>312</v>
      </c>
      <c r="AF1457" s="1">
        <v>18.8</v>
      </c>
      <c r="AG1457" t="s">
        <v>128</v>
      </c>
      <c r="AH1457" t="s">
        <v>55</v>
      </c>
      <c r="AI1457" t="s">
        <v>2385</v>
      </c>
    </row>
    <row r="1458" spans="1:35" x14ac:dyDescent="0.25">
      <c r="A1458" t="s">
        <v>1439</v>
      </c>
      <c r="B1458" t="s">
        <v>36</v>
      </c>
      <c r="C1458" t="s">
        <v>2205</v>
      </c>
      <c r="D1458" t="s">
        <v>2262</v>
      </c>
      <c r="E1458" t="s">
        <v>691</v>
      </c>
      <c r="F1458" t="s">
        <v>692</v>
      </c>
      <c r="G1458" t="s">
        <v>693</v>
      </c>
      <c r="H1458" t="s">
        <v>2386</v>
      </c>
      <c r="I1458" t="s">
        <v>66</v>
      </c>
      <c r="J1458" t="s">
        <v>66</v>
      </c>
      <c r="K1458" t="s">
        <v>136</v>
      </c>
      <c r="L1458" t="s">
        <v>137</v>
      </c>
      <c r="M1458" t="s">
        <v>1404</v>
      </c>
      <c r="N1458" t="s">
        <v>139</v>
      </c>
      <c r="O1458" t="s">
        <v>137</v>
      </c>
      <c r="P1458" s="1">
        <v>1800</v>
      </c>
      <c r="Q1458" t="s">
        <v>72</v>
      </c>
      <c r="R1458" s="1">
        <v>2417.5</v>
      </c>
      <c r="S1458" s="1">
        <v>1.3</v>
      </c>
      <c r="T1458" t="s">
        <v>50</v>
      </c>
      <c r="U1458" s="1">
        <v>2573.8000000000002</v>
      </c>
      <c r="V1458" s="1">
        <v>2573.8000000000002</v>
      </c>
      <c r="W1458" s="1">
        <v>24</v>
      </c>
      <c r="X1458" s="1">
        <v>24</v>
      </c>
      <c r="Y1458" t="s">
        <v>73</v>
      </c>
      <c r="Z1458" t="s">
        <v>309</v>
      </c>
      <c r="AA1458" t="s">
        <v>74</v>
      </c>
      <c r="AB1458" t="s">
        <v>2387</v>
      </c>
      <c r="AC1458" t="s">
        <v>2244</v>
      </c>
      <c r="AD1458" t="s">
        <v>2377</v>
      </c>
      <c r="AE1458" t="s">
        <v>78</v>
      </c>
      <c r="AF1458" s="1">
        <v>153.1</v>
      </c>
      <c r="AG1458" t="s">
        <v>531</v>
      </c>
      <c r="AH1458" t="s">
        <v>55</v>
      </c>
      <c r="AI1458" t="s">
        <v>2388</v>
      </c>
    </row>
    <row r="1459" spans="1:35" x14ac:dyDescent="0.25">
      <c r="A1459" t="s">
        <v>1439</v>
      </c>
      <c r="B1459" t="s">
        <v>36</v>
      </c>
      <c r="C1459" t="s">
        <v>2205</v>
      </c>
      <c r="D1459" t="s">
        <v>2262</v>
      </c>
      <c r="E1459" t="s">
        <v>691</v>
      </c>
      <c r="F1459" t="s">
        <v>692</v>
      </c>
      <c r="G1459" t="s">
        <v>693</v>
      </c>
      <c r="H1459" t="s">
        <v>2386</v>
      </c>
      <c r="I1459" t="s">
        <v>66</v>
      </c>
      <c r="J1459" t="s">
        <v>66</v>
      </c>
      <c r="K1459" t="s">
        <v>916</v>
      </c>
      <c r="L1459" t="s">
        <v>917</v>
      </c>
      <c r="M1459" t="s">
        <v>2389</v>
      </c>
      <c r="N1459" t="s">
        <v>919</v>
      </c>
      <c r="O1459" t="s">
        <v>920</v>
      </c>
      <c r="P1459" s="1">
        <v>2</v>
      </c>
      <c r="Q1459" t="s">
        <v>72</v>
      </c>
      <c r="R1459" s="1">
        <v>1156.3</v>
      </c>
      <c r="S1459" s="1">
        <v>578.20001000000002</v>
      </c>
      <c r="T1459" t="s">
        <v>50</v>
      </c>
      <c r="U1459" s="1">
        <v>1231.0999999999999</v>
      </c>
      <c r="V1459" s="1">
        <v>1231.0999999999999</v>
      </c>
      <c r="W1459" s="1">
        <v>11.5</v>
      </c>
      <c r="X1459" s="1">
        <v>11.5</v>
      </c>
      <c r="Y1459" t="s">
        <v>73</v>
      </c>
      <c r="Z1459" t="s">
        <v>309</v>
      </c>
      <c r="AA1459" t="s">
        <v>74</v>
      </c>
      <c r="AB1459" t="s">
        <v>2387</v>
      </c>
      <c r="AC1459" t="s">
        <v>2244</v>
      </c>
      <c r="AD1459" t="s">
        <v>2377</v>
      </c>
      <c r="AE1459" t="s">
        <v>78</v>
      </c>
      <c r="AF1459" s="1">
        <v>73.2</v>
      </c>
      <c r="AG1459" t="s">
        <v>531</v>
      </c>
      <c r="AH1459" t="s">
        <v>55</v>
      </c>
      <c r="AI1459" t="s">
        <v>2388</v>
      </c>
    </row>
    <row r="1460" spans="1:35" x14ac:dyDescent="0.25">
      <c r="A1460" t="s">
        <v>1439</v>
      </c>
      <c r="B1460" t="s">
        <v>36</v>
      </c>
      <c r="C1460" t="s">
        <v>2205</v>
      </c>
      <c r="D1460" t="s">
        <v>2262</v>
      </c>
      <c r="E1460" t="s">
        <v>691</v>
      </c>
      <c r="F1460" t="s">
        <v>692</v>
      </c>
      <c r="G1460" t="s">
        <v>693</v>
      </c>
      <c r="H1460" t="s">
        <v>2386</v>
      </c>
      <c r="I1460" t="s">
        <v>66</v>
      </c>
      <c r="J1460" t="s">
        <v>66</v>
      </c>
      <c r="K1460" t="s">
        <v>136</v>
      </c>
      <c r="L1460" t="s">
        <v>137</v>
      </c>
      <c r="M1460" t="s">
        <v>2390</v>
      </c>
      <c r="N1460" t="s">
        <v>139</v>
      </c>
      <c r="O1460" t="s">
        <v>137</v>
      </c>
      <c r="P1460" s="1">
        <v>1</v>
      </c>
      <c r="Q1460" t="s">
        <v>72</v>
      </c>
      <c r="R1460" s="1">
        <v>6663</v>
      </c>
      <c r="S1460" s="1">
        <v>6663</v>
      </c>
      <c r="T1460" t="s">
        <v>50</v>
      </c>
      <c r="U1460" s="1">
        <v>7093.6</v>
      </c>
      <c r="V1460" s="1">
        <v>7093.6</v>
      </c>
      <c r="W1460" s="1">
        <v>66</v>
      </c>
      <c r="X1460" s="1">
        <v>66</v>
      </c>
      <c r="Y1460" t="s">
        <v>73</v>
      </c>
      <c r="Z1460" t="s">
        <v>309</v>
      </c>
      <c r="AA1460" t="s">
        <v>74</v>
      </c>
      <c r="AB1460" t="s">
        <v>2387</v>
      </c>
      <c r="AC1460" t="s">
        <v>2244</v>
      </c>
      <c r="AD1460" t="s">
        <v>2377</v>
      </c>
      <c r="AE1460" t="s">
        <v>78</v>
      </c>
      <c r="AF1460" s="1">
        <v>422</v>
      </c>
      <c r="AG1460" t="s">
        <v>531</v>
      </c>
      <c r="AH1460" t="s">
        <v>55</v>
      </c>
      <c r="AI1460" t="s">
        <v>2388</v>
      </c>
    </row>
    <row r="1461" spans="1:35" x14ac:dyDescent="0.25">
      <c r="A1461" t="s">
        <v>1439</v>
      </c>
      <c r="B1461" t="s">
        <v>36</v>
      </c>
      <c r="C1461" t="s">
        <v>2205</v>
      </c>
      <c r="D1461" t="s">
        <v>2262</v>
      </c>
      <c r="E1461" t="s">
        <v>691</v>
      </c>
      <c r="F1461" t="s">
        <v>692</v>
      </c>
      <c r="G1461" t="s">
        <v>693</v>
      </c>
      <c r="H1461" t="s">
        <v>2386</v>
      </c>
      <c r="I1461" t="s">
        <v>66</v>
      </c>
      <c r="J1461" t="s">
        <v>66</v>
      </c>
      <c r="K1461" t="s">
        <v>1225</v>
      </c>
      <c r="L1461" t="s">
        <v>1226</v>
      </c>
      <c r="M1461" t="s">
        <v>1630</v>
      </c>
      <c r="N1461" t="s">
        <v>1228</v>
      </c>
      <c r="O1461" t="s">
        <v>1229</v>
      </c>
      <c r="P1461" s="1">
        <v>1</v>
      </c>
      <c r="Q1461" t="s">
        <v>72</v>
      </c>
      <c r="R1461" s="1">
        <v>493.2</v>
      </c>
      <c r="S1461" s="1">
        <v>493.20001000000002</v>
      </c>
      <c r="T1461" t="s">
        <v>50</v>
      </c>
      <c r="U1461" s="1">
        <v>525.1</v>
      </c>
      <c r="V1461" s="1">
        <v>525.1</v>
      </c>
      <c r="W1461" s="1">
        <v>4.9000000000000004</v>
      </c>
      <c r="X1461" s="1">
        <v>4.9000000000000004</v>
      </c>
      <c r="Y1461" t="s">
        <v>73</v>
      </c>
      <c r="Z1461" t="s">
        <v>309</v>
      </c>
      <c r="AA1461" t="s">
        <v>74</v>
      </c>
      <c r="AB1461" t="s">
        <v>2387</v>
      </c>
      <c r="AC1461" t="s">
        <v>2244</v>
      </c>
      <c r="AD1461" t="s">
        <v>2377</v>
      </c>
      <c r="AE1461" t="s">
        <v>78</v>
      </c>
      <c r="AF1461" s="1">
        <v>31.2</v>
      </c>
      <c r="AG1461" t="s">
        <v>531</v>
      </c>
      <c r="AH1461" t="s">
        <v>55</v>
      </c>
      <c r="AI1461" t="s">
        <v>2388</v>
      </c>
    </row>
    <row r="1462" spans="1:35" x14ac:dyDescent="0.25">
      <c r="A1462" t="s">
        <v>1439</v>
      </c>
      <c r="B1462" t="s">
        <v>36</v>
      </c>
      <c r="C1462" t="s">
        <v>2205</v>
      </c>
      <c r="D1462" t="s">
        <v>2262</v>
      </c>
      <c r="E1462" t="s">
        <v>691</v>
      </c>
      <c r="F1462" t="s">
        <v>692</v>
      </c>
      <c r="G1462" t="s">
        <v>693</v>
      </c>
      <c r="H1462" t="s">
        <v>2386</v>
      </c>
      <c r="I1462" t="s">
        <v>66</v>
      </c>
      <c r="J1462" t="s">
        <v>66</v>
      </c>
      <c r="K1462" t="s">
        <v>136</v>
      </c>
      <c r="L1462" t="s">
        <v>137</v>
      </c>
      <c r="M1462" t="s">
        <v>2391</v>
      </c>
      <c r="N1462" t="s">
        <v>139</v>
      </c>
      <c r="O1462" t="s">
        <v>137</v>
      </c>
      <c r="P1462" s="1">
        <v>1</v>
      </c>
      <c r="Q1462" t="s">
        <v>72</v>
      </c>
      <c r="R1462" s="1">
        <v>39.799999999999997</v>
      </c>
      <c r="S1462" s="1">
        <v>39.799999999999997</v>
      </c>
      <c r="T1462" t="s">
        <v>50</v>
      </c>
      <c r="U1462" s="1">
        <v>42.4</v>
      </c>
      <c r="V1462" s="1">
        <v>42.4</v>
      </c>
      <c r="W1462" s="1">
        <v>0.4</v>
      </c>
      <c r="X1462" s="1">
        <v>0.4</v>
      </c>
      <c r="Y1462" t="s">
        <v>73</v>
      </c>
      <c r="Z1462" t="s">
        <v>309</v>
      </c>
      <c r="AA1462" t="s">
        <v>74</v>
      </c>
      <c r="AB1462" t="s">
        <v>2387</v>
      </c>
      <c r="AC1462" t="s">
        <v>2244</v>
      </c>
      <c r="AD1462" t="s">
        <v>2377</v>
      </c>
      <c r="AE1462" t="s">
        <v>78</v>
      </c>
      <c r="AF1462" s="1">
        <v>2.5</v>
      </c>
      <c r="AG1462" t="s">
        <v>531</v>
      </c>
      <c r="AH1462" t="s">
        <v>55</v>
      </c>
      <c r="AI1462" t="s">
        <v>2388</v>
      </c>
    </row>
    <row r="1463" spans="1:35" x14ac:dyDescent="0.25">
      <c r="A1463" t="s">
        <v>1439</v>
      </c>
      <c r="B1463" t="s">
        <v>36</v>
      </c>
      <c r="C1463" t="s">
        <v>2205</v>
      </c>
      <c r="D1463" t="s">
        <v>2262</v>
      </c>
      <c r="E1463" t="s">
        <v>691</v>
      </c>
      <c r="F1463" t="s">
        <v>692</v>
      </c>
      <c r="G1463" t="s">
        <v>693</v>
      </c>
      <c r="H1463" t="s">
        <v>2386</v>
      </c>
      <c r="I1463" t="s">
        <v>66</v>
      </c>
      <c r="J1463" t="s">
        <v>66</v>
      </c>
      <c r="K1463" t="s">
        <v>2392</v>
      </c>
      <c r="L1463" t="s">
        <v>2393</v>
      </c>
      <c r="M1463" t="s">
        <v>2394</v>
      </c>
      <c r="N1463" t="s">
        <v>2395</v>
      </c>
      <c r="O1463" t="s">
        <v>2393</v>
      </c>
      <c r="P1463" s="1">
        <v>1</v>
      </c>
      <c r="Q1463" t="s">
        <v>72</v>
      </c>
      <c r="R1463" s="1">
        <v>1689</v>
      </c>
      <c r="S1463" s="1">
        <v>1689</v>
      </c>
      <c r="T1463" t="s">
        <v>50</v>
      </c>
      <c r="U1463" s="1">
        <v>1798.1</v>
      </c>
      <c r="V1463" s="1">
        <v>1798.1</v>
      </c>
      <c r="W1463" s="1">
        <v>16.7</v>
      </c>
      <c r="X1463" s="1">
        <v>16.7</v>
      </c>
      <c r="Y1463" t="s">
        <v>73</v>
      </c>
      <c r="Z1463" t="s">
        <v>309</v>
      </c>
      <c r="AA1463" t="s">
        <v>74</v>
      </c>
      <c r="AB1463" t="s">
        <v>2387</v>
      </c>
      <c r="AC1463" t="s">
        <v>2244</v>
      </c>
      <c r="AD1463" t="s">
        <v>2377</v>
      </c>
      <c r="AE1463" t="s">
        <v>78</v>
      </c>
      <c r="AF1463" s="1">
        <v>107</v>
      </c>
      <c r="AG1463" t="s">
        <v>531</v>
      </c>
      <c r="AH1463" t="s">
        <v>55</v>
      </c>
      <c r="AI1463" t="s">
        <v>2388</v>
      </c>
    </row>
    <row r="1464" spans="1:35" x14ac:dyDescent="0.25">
      <c r="A1464" t="s">
        <v>1439</v>
      </c>
      <c r="B1464" t="s">
        <v>36</v>
      </c>
      <c r="C1464" t="s">
        <v>2205</v>
      </c>
      <c r="D1464" t="s">
        <v>2262</v>
      </c>
      <c r="E1464" t="s">
        <v>691</v>
      </c>
      <c r="F1464" t="s">
        <v>692</v>
      </c>
      <c r="G1464" t="s">
        <v>693</v>
      </c>
      <c r="H1464" t="s">
        <v>2386</v>
      </c>
      <c r="I1464" t="s">
        <v>66</v>
      </c>
      <c r="J1464" t="s">
        <v>66</v>
      </c>
      <c r="K1464" t="s">
        <v>136</v>
      </c>
      <c r="L1464" t="s">
        <v>137</v>
      </c>
      <c r="M1464" t="s">
        <v>2390</v>
      </c>
      <c r="N1464" t="s">
        <v>139</v>
      </c>
      <c r="O1464" t="s">
        <v>137</v>
      </c>
      <c r="P1464" s="1">
        <v>1</v>
      </c>
      <c r="Q1464" t="s">
        <v>72</v>
      </c>
      <c r="R1464" s="1">
        <v>2475.8000000000002</v>
      </c>
      <c r="S1464" s="1">
        <v>2475.8000499999998</v>
      </c>
      <c r="T1464" t="s">
        <v>50</v>
      </c>
      <c r="U1464" s="1">
        <v>2635.8</v>
      </c>
      <c r="V1464" s="1">
        <v>2635.8</v>
      </c>
      <c r="W1464" s="1">
        <v>24.5</v>
      </c>
      <c r="X1464" s="1">
        <v>24.5</v>
      </c>
      <c r="Y1464" t="s">
        <v>73</v>
      </c>
      <c r="Z1464" t="s">
        <v>309</v>
      </c>
      <c r="AA1464" t="s">
        <v>74</v>
      </c>
      <c r="AB1464" t="s">
        <v>2387</v>
      </c>
      <c r="AC1464" t="s">
        <v>2244</v>
      </c>
      <c r="AD1464" t="s">
        <v>2377</v>
      </c>
      <c r="AE1464" t="s">
        <v>78</v>
      </c>
      <c r="AF1464" s="1">
        <v>156.80000000000001</v>
      </c>
      <c r="AG1464" t="s">
        <v>531</v>
      </c>
      <c r="AH1464" t="s">
        <v>55</v>
      </c>
      <c r="AI1464" t="s">
        <v>2388</v>
      </c>
    </row>
    <row r="1465" spans="1:35" x14ac:dyDescent="0.25">
      <c r="A1465" t="s">
        <v>1439</v>
      </c>
      <c r="B1465" t="s">
        <v>36</v>
      </c>
      <c r="C1465" t="s">
        <v>2205</v>
      </c>
      <c r="D1465" t="s">
        <v>2262</v>
      </c>
      <c r="E1465" t="s">
        <v>691</v>
      </c>
      <c r="F1465" t="s">
        <v>692</v>
      </c>
      <c r="G1465" t="s">
        <v>693</v>
      </c>
      <c r="H1465" t="s">
        <v>2386</v>
      </c>
      <c r="I1465" t="s">
        <v>66</v>
      </c>
      <c r="J1465" t="s">
        <v>66</v>
      </c>
      <c r="K1465" t="s">
        <v>2353</v>
      </c>
      <c r="L1465" t="s">
        <v>2354</v>
      </c>
      <c r="M1465" t="s">
        <v>2396</v>
      </c>
      <c r="N1465" t="s">
        <v>2356</v>
      </c>
      <c r="O1465" t="s">
        <v>2354</v>
      </c>
      <c r="P1465" s="1">
        <v>4</v>
      </c>
      <c r="Q1465" t="s">
        <v>72</v>
      </c>
      <c r="R1465" s="1">
        <v>1028.9000000000001</v>
      </c>
      <c r="S1465" s="1">
        <v>257.20001000000002</v>
      </c>
      <c r="T1465" t="s">
        <v>50</v>
      </c>
      <c r="U1465" s="1">
        <v>1095.4000000000001</v>
      </c>
      <c r="V1465" s="1">
        <v>1095.4000000000001</v>
      </c>
      <c r="W1465" s="1">
        <v>10.199999999999999</v>
      </c>
      <c r="X1465" s="1">
        <v>10.199999999999999</v>
      </c>
      <c r="Y1465" t="s">
        <v>73</v>
      </c>
      <c r="Z1465" t="s">
        <v>309</v>
      </c>
      <c r="AA1465" t="s">
        <v>74</v>
      </c>
      <c r="AB1465" t="s">
        <v>2387</v>
      </c>
      <c r="AC1465" t="s">
        <v>2244</v>
      </c>
      <c r="AD1465" t="s">
        <v>2377</v>
      </c>
      <c r="AE1465" t="s">
        <v>78</v>
      </c>
      <c r="AF1465" s="1">
        <v>65.2</v>
      </c>
      <c r="AG1465" t="s">
        <v>531</v>
      </c>
      <c r="AH1465" t="s">
        <v>55</v>
      </c>
      <c r="AI1465" t="s">
        <v>2388</v>
      </c>
    </row>
    <row r="1466" spans="1:35" x14ac:dyDescent="0.25">
      <c r="A1466" t="s">
        <v>1439</v>
      </c>
      <c r="B1466" t="s">
        <v>36</v>
      </c>
      <c r="C1466" t="s">
        <v>2205</v>
      </c>
      <c r="D1466" t="s">
        <v>2262</v>
      </c>
      <c r="E1466" t="s">
        <v>691</v>
      </c>
      <c r="F1466" t="s">
        <v>692</v>
      </c>
      <c r="G1466" t="s">
        <v>693</v>
      </c>
      <c r="H1466" t="s">
        <v>2386</v>
      </c>
      <c r="I1466" t="s">
        <v>2397</v>
      </c>
      <c r="J1466" t="s">
        <v>66</v>
      </c>
      <c r="K1466" t="s">
        <v>136</v>
      </c>
      <c r="L1466" t="s">
        <v>137</v>
      </c>
      <c r="M1466" t="s">
        <v>2398</v>
      </c>
      <c r="N1466" t="s">
        <v>139</v>
      </c>
      <c r="O1466" t="s">
        <v>137</v>
      </c>
      <c r="P1466" s="1">
        <v>1</v>
      </c>
      <c r="Q1466" t="s">
        <v>72</v>
      </c>
      <c r="R1466" s="1">
        <v>505</v>
      </c>
      <c r="S1466" s="1">
        <v>505</v>
      </c>
      <c r="T1466" t="s">
        <v>50</v>
      </c>
      <c r="U1466" s="1">
        <v>537.6</v>
      </c>
      <c r="V1466" s="1">
        <v>537.6</v>
      </c>
      <c r="W1466" s="1">
        <v>5</v>
      </c>
      <c r="X1466" s="1">
        <v>5</v>
      </c>
      <c r="Y1466" t="s">
        <v>73</v>
      </c>
      <c r="Z1466" t="s">
        <v>309</v>
      </c>
      <c r="AA1466" t="s">
        <v>74</v>
      </c>
      <c r="AB1466" t="s">
        <v>2387</v>
      </c>
      <c r="AC1466" t="s">
        <v>2244</v>
      </c>
      <c r="AD1466" t="s">
        <v>2377</v>
      </c>
      <c r="AE1466" t="s">
        <v>78</v>
      </c>
      <c r="AF1466" s="1">
        <v>32</v>
      </c>
      <c r="AG1466" t="s">
        <v>531</v>
      </c>
      <c r="AH1466" t="s">
        <v>55</v>
      </c>
      <c r="AI1466" t="s">
        <v>2388</v>
      </c>
    </row>
    <row r="1467" spans="1:35" x14ac:dyDescent="0.25">
      <c r="A1467" t="s">
        <v>1439</v>
      </c>
      <c r="B1467" t="s">
        <v>36</v>
      </c>
      <c r="C1467" t="s">
        <v>2205</v>
      </c>
      <c r="D1467" t="s">
        <v>2226</v>
      </c>
      <c r="E1467" t="s">
        <v>691</v>
      </c>
      <c r="F1467" t="s">
        <v>692</v>
      </c>
      <c r="G1467" t="s">
        <v>693</v>
      </c>
      <c r="H1467" t="s">
        <v>2399</v>
      </c>
      <c r="I1467" t="s">
        <v>96</v>
      </c>
      <c r="J1467" t="s">
        <v>66</v>
      </c>
      <c r="K1467" t="s">
        <v>747</v>
      </c>
      <c r="L1467" t="s">
        <v>748</v>
      </c>
      <c r="M1467" t="s">
        <v>406</v>
      </c>
      <c r="N1467" t="s">
        <v>749</v>
      </c>
      <c r="O1467" t="s">
        <v>748</v>
      </c>
      <c r="P1467" s="1">
        <v>8</v>
      </c>
      <c r="Q1467" t="s">
        <v>72</v>
      </c>
      <c r="R1467" s="1">
        <v>1968</v>
      </c>
      <c r="S1467" s="1">
        <v>246</v>
      </c>
      <c r="T1467" t="s">
        <v>50</v>
      </c>
      <c r="U1467" s="1">
        <v>2210.6999999999998</v>
      </c>
      <c r="V1467" s="1">
        <v>2210.6999999999998</v>
      </c>
      <c r="W1467" s="1">
        <v>2.4</v>
      </c>
      <c r="X1467" s="1">
        <v>2.4</v>
      </c>
      <c r="Y1467" t="s">
        <v>73</v>
      </c>
      <c r="Z1467" t="s">
        <v>309</v>
      </c>
      <c r="AA1467" t="s">
        <v>74</v>
      </c>
      <c r="AB1467" t="s">
        <v>2400</v>
      </c>
      <c r="AC1467" t="s">
        <v>2244</v>
      </c>
      <c r="AD1467" t="s">
        <v>2377</v>
      </c>
      <c r="AE1467" t="s">
        <v>78</v>
      </c>
      <c r="AF1467" s="1">
        <v>239.6</v>
      </c>
      <c r="AG1467" t="s">
        <v>531</v>
      </c>
      <c r="AH1467" t="s">
        <v>55</v>
      </c>
      <c r="AI1467" t="s">
        <v>2401</v>
      </c>
    </row>
    <row r="1468" spans="1:35" x14ac:dyDescent="0.25">
      <c r="A1468" t="s">
        <v>1439</v>
      </c>
      <c r="B1468" t="s">
        <v>36</v>
      </c>
      <c r="C1468" t="s">
        <v>2205</v>
      </c>
      <c r="D1468" t="s">
        <v>2226</v>
      </c>
      <c r="E1468" t="s">
        <v>691</v>
      </c>
      <c r="F1468" t="s">
        <v>692</v>
      </c>
      <c r="G1468" t="s">
        <v>693</v>
      </c>
      <c r="H1468" t="s">
        <v>2399</v>
      </c>
      <c r="I1468" t="s">
        <v>382</v>
      </c>
      <c r="J1468" t="s">
        <v>66</v>
      </c>
      <c r="K1468" t="s">
        <v>753</v>
      </c>
      <c r="L1468" t="s">
        <v>754</v>
      </c>
      <c r="M1468" t="s">
        <v>2402</v>
      </c>
      <c r="N1468" t="s">
        <v>756</v>
      </c>
      <c r="O1468" t="s">
        <v>754</v>
      </c>
      <c r="P1468" s="1">
        <v>7</v>
      </c>
      <c r="Q1468" t="s">
        <v>72</v>
      </c>
      <c r="R1468" s="1">
        <v>5481</v>
      </c>
      <c r="S1468" s="1">
        <v>783</v>
      </c>
      <c r="T1468" t="s">
        <v>50</v>
      </c>
      <c r="U1468" s="1">
        <v>6156.9</v>
      </c>
      <c r="V1468" s="1">
        <v>6156.9</v>
      </c>
      <c r="W1468" s="1">
        <v>1.7</v>
      </c>
      <c r="X1468" s="1">
        <v>1.7</v>
      </c>
      <c r="Y1468" t="s">
        <v>73</v>
      </c>
      <c r="Z1468" t="s">
        <v>309</v>
      </c>
      <c r="AA1468" t="s">
        <v>74</v>
      </c>
      <c r="AB1468" t="s">
        <v>2400</v>
      </c>
      <c r="AC1468" t="s">
        <v>2244</v>
      </c>
      <c r="AD1468" t="s">
        <v>2377</v>
      </c>
      <c r="AE1468" t="s">
        <v>78</v>
      </c>
      <c r="AF1468" s="1">
        <v>667.4</v>
      </c>
      <c r="AG1468" t="s">
        <v>531</v>
      </c>
      <c r="AH1468" t="s">
        <v>55</v>
      </c>
      <c r="AI1468" t="s">
        <v>2401</v>
      </c>
    </row>
    <row r="1469" spans="1:35" x14ac:dyDescent="0.25">
      <c r="A1469" t="s">
        <v>1439</v>
      </c>
      <c r="B1469" t="s">
        <v>36</v>
      </c>
      <c r="C1469" t="s">
        <v>2205</v>
      </c>
      <c r="D1469" t="s">
        <v>2226</v>
      </c>
      <c r="E1469" t="s">
        <v>691</v>
      </c>
      <c r="F1469" t="s">
        <v>692</v>
      </c>
      <c r="G1469" t="s">
        <v>693</v>
      </c>
      <c r="H1469" t="s">
        <v>2124</v>
      </c>
      <c r="I1469" t="s">
        <v>2125</v>
      </c>
      <c r="J1469" t="s">
        <v>43</v>
      </c>
      <c r="K1469" t="s">
        <v>733</v>
      </c>
      <c r="L1469" t="s">
        <v>734</v>
      </c>
      <c r="M1469" t="s">
        <v>2126</v>
      </c>
      <c r="N1469" t="s">
        <v>736</v>
      </c>
      <c r="O1469" t="s">
        <v>734</v>
      </c>
      <c r="P1469" s="1">
        <v>102656</v>
      </c>
      <c r="Q1469" t="s">
        <v>49</v>
      </c>
      <c r="R1469" s="1">
        <v>73932</v>
      </c>
      <c r="S1469" s="1">
        <v>0.7</v>
      </c>
      <c r="T1469" t="s">
        <v>254</v>
      </c>
      <c r="U1469" s="1">
        <v>85116.5</v>
      </c>
      <c r="V1469" s="1">
        <v>85116.5</v>
      </c>
      <c r="W1469" s="1">
        <v>100000</v>
      </c>
      <c r="X1469" s="1">
        <v>100000</v>
      </c>
      <c r="Y1469" t="s">
        <v>113</v>
      </c>
      <c r="Z1469" t="s">
        <v>114</v>
      </c>
      <c r="AA1469" t="s">
        <v>255</v>
      </c>
      <c r="AB1469" t="s">
        <v>2403</v>
      </c>
      <c r="AC1469" t="s">
        <v>2404</v>
      </c>
      <c r="AD1469" t="s">
        <v>2405</v>
      </c>
      <c r="AE1469" t="s">
        <v>541</v>
      </c>
      <c r="AF1469" s="1">
        <v>11068</v>
      </c>
      <c r="AG1469" t="s">
        <v>531</v>
      </c>
      <c r="AH1469" t="s">
        <v>543</v>
      </c>
      <c r="AI1469" t="s">
        <v>2406</v>
      </c>
    </row>
    <row r="1470" spans="1:35" x14ac:dyDescent="0.25">
      <c r="A1470" t="s">
        <v>1439</v>
      </c>
      <c r="B1470" t="s">
        <v>36</v>
      </c>
      <c r="C1470" t="s">
        <v>2205</v>
      </c>
      <c r="D1470" t="s">
        <v>2351</v>
      </c>
      <c r="E1470" t="s">
        <v>691</v>
      </c>
      <c r="F1470" t="s">
        <v>692</v>
      </c>
      <c r="G1470" t="s">
        <v>693</v>
      </c>
      <c r="H1470" t="s">
        <v>604</v>
      </c>
      <c r="I1470" t="s">
        <v>43</v>
      </c>
      <c r="J1470" t="s">
        <v>43</v>
      </c>
      <c r="K1470" t="s">
        <v>605</v>
      </c>
      <c r="L1470" t="s">
        <v>606</v>
      </c>
      <c r="M1470" t="s">
        <v>607</v>
      </c>
      <c r="N1470" t="s">
        <v>608</v>
      </c>
      <c r="O1470" t="s">
        <v>609</v>
      </c>
      <c r="P1470" s="1">
        <v>10840</v>
      </c>
      <c r="Q1470" t="s">
        <v>49</v>
      </c>
      <c r="R1470" s="1">
        <v>13322.2</v>
      </c>
      <c r="S1470" s="1">
        <v>1.2</v>
      </c>
      <c r="T1470" t="s">
        <v>50</v>
      </c>
      <c r="U1470" s="1">
        <v>14057.2</v>
      </c>
      <c r="V1470" s="1">
        <v>14057.2</v>
      </c>
      <c r="W1470" s="1">
        <v>10840</v>
      </c>
      <c r="X1470" s="1">
        <v>10840</v>
      </c>
      <c r="Y1470" t="s">
        <v>113</v>
      </c>
      <c r="Z1470" t="s">
        <v>114</v>
      </c>
      <c r="AA1470" t="s">
        <v>255</v>
      </c>
      <c r="AB1470" t="s">
        <v>2407</v>
      </c>
      <c r="AC1470" t="s">
        <v>2404</v>
      </c>
      <c r="AD1470" t="s">
        <v>2405</v>
      </c>
      <c r="AE1470" t="s">
        <v>337</v>
      </c>
      <c r="AF1470" s="1">
        <v>715.5</v>
      </c>
      <c r="AG1470" t="s">
        <v>531</v>
      </c>
      <c r="AH1470" t="s">
        <v>55</v>
      </c>
      <c r="AI1470" t="s">
        <v>2408</v>
      </c>
    </row>
    <row r="1471" spans="1:35" x14ac:dyDescent="0.25">
      <c r="A1471" t="s">
        <v>1439</v>
      </c>
      <c r="B1471" t="s">
        <v>36</v>
      </c>
      <c r="C1471" t="s">
        <v>2205</v>
      </c>
      <c r="D1471" t="s">
        <v>2351</v>
      </c>
      <c r="E1471" t="s">
        <v>691</v>
      </c>
      <c r="F1471" t="s">
        <v>692</v>
      </c>
      <c r="G1471" t="s">
        <v>693</v>
      </c>
      <c r="H1471" t="s">
        <v>604</v>
      </c>
      <c r="I1471" t="s">
        <v>43</v>
      </c>
      <c r="J1471" t="s">
        <v>43</v>
      </c>
      <c r="K1471" t="s">
        <v>605</v>
      </c>
      <c r="L1471" t="s">
        <v>606</v>
      </c>
      <c r="M1471" t="s">
        <v>607</v>
      </c>
      <c r="N1471" t="s">
        <v>608</v>
      </c>
      <c r="O1471" t="s">
        <v>609</v>
      </c>
      <c r="P1471" s="1">
        <v>14944</v>
      </c>
      <c r="Q1471" t="s">
        <v>49</v>
      </c>
      <c r="R1471" s="1">
        <v>18366</v>
      </c>
      <c r="S1471" s="1">
        <v>1.2</v>
      </c>
      <c r="T1471" t="s">
        <v>50</v>
      </c>
      <c r="U1471" s="1">
        <v>19379.2</v>
      </c>
      <c r="V1471" s="1">
        <v>19379.2</v>
      </c>
      <c r="W1471" s="1">
        <v>14944</v>
      </c>
      <c r="X1471" s="1">
        <v>14944</v>
      </c>
      <c r="Y1471" t="s">
        <v>113</v>
      </c>
      <c r="Z1471" t="s">
        <v>114</v>
      </c>
      <c r="AA1471" t="s">
        <v>255</v>
      </c>
      <c r="AB1471" t="s">
        <v>2407</v>
      </c>
      <c r="AC1471" t="s">
        <v>2404</v>
      </c>
      <c r="AD1471" t="s">
        <v>2405</v>
      </c>
      <c r="AE1471" t="s">
        <v>337</v>
      </c>
      <c r="AF1471" s="1">
        <v>986.5</v>
      </c>
      <c r="AG1471" t="s">
        <v>531</v>
      </c>
      <c r="AH1471" t="s">
        <v>55</v>
      </c>
      <c r="AI1471" t="s">
        <v>2408</v>
      </c>
    </row>
    <row r="1472" spans="1:35" x14ac:dyDescent="0.25">
      <c r="A1472" t="s">
        <v>1439</v>
      </c>
      <c r="B1472" t="s">
        <v>36</v>
      </c>
      <c r="C1472" t="s">
        <v>2205</v>
      </c>
      <c r="D1472" t="s">
        <v>2275</v>
      </c>
      <c r="E1472" t="s">
        <v>691</v>
      </c>
      <c r="F1472" t="s">
        <v>692</v>
      </c>
      <c r="G1472" t="s">
        <v>693</v>
      </c>
      <c r="H1472" t="s">
        <v>2124</v>
      </c>
      <c r="I1472" t="s">
        <v>2125</v>
      </c>
      <c r="J1472" t="s">
        <v>43</v>
      </c>
      <c r="K1472" t="s">
        <v>733</v>
      </c>
      <c r="L1472" t="s">
        <v>734</v>
      </c>
      <c r="M1472" t="s">
        <v>2126</v>
      </c>
      <c r="N1472" t="s">
        <v>736</v>
      </c>
      <c r="O1472" t="s">
        <v>734</v>
      </c>
      <c r="P1472" s="1">
        <v>102656</v>
      </c>
      <c r="Q1472" t="s">
        <v>49</v>
      </c>
      <c r="R1472" s="1">
        <v>73432</v>
      </c>
      <c r="S1472" s="1">
        <v>0.7</v>
      </c>
      <c r="T1472" t="s">
        <v>254</v>
      </c>
      <c r="U1472" s="1">
        <v>84616.5</v>
      </c>
      <c r="V1472" s="1">
        <v>84616.5</v>
      </c>
      <c r="W1472" s="1">
        <v>100000</v>
      </c>
      <c r="X1472" s="1">
        <v>100000</v>
      </c>
      <c r="Y1472" t="s">
        <v>113</v>
      </c>
      <c r="Z1472" t="s">
        <v>114</v>
      </c>
      <c r="AA1472" t="s">
        <v>255</v>
      </c>
      <c r="AB1472" t="s">
        <v>2409</v>
      </c>
      <c r="AC1472" t="s">
        <v>2404</v>
      </c>
      <c r="AD1472" t="s">
        <v>2405</v>
      </c>
      <c r="AE1472" t="s">
        <v>541</v>
      </c>
      <c r="AF1472" s="1">
        <v>11068</v>
      </c>
      <c r="AG1472" t="s">
        <v>531</v>
      </c>
      <c r="AH1472" t="s">
        <v>543</v>
      </c>
      <c r="AI1472" t="s">
        <v>2410</v>
      </c>
    </row>
    <row r="1473" spans="1:35" x14ac:dyDescent="0.25">
      <c r="A1473" t="s">
        <v>1439</v>
      </c>
      <c r="B1473" t="s">
        <v>36</v>
      </c>
      <c r="C1473" t="s">
        <v>2205</v>
      </c>
      <c r="D1473" t="s">
        <v>2272</v>
      </c>
      <c r="E1473" t="s">
        <v>691</v>
      </c>
      <c r="F1473" t="s">
        <v>692</v>
      </c>
      <c r="G1473" t="s">
        <v>693</v>
      </c>
      <c r="H1473" t="s">
        <v>2411</v>
      </c>
      <c r="I1473" t="s">
        <v>96</v>
      </c>
      <c r="J1473" t="s">
        <v>96</v>
      </c>
      <c r="K1473" t="s">
        <v>740</v>
      </c>
      <c r="L1473" t="s">
        <v>741</v>
      </c>
      <c r="M1473" t="s">
        <v>742</v>
      </c>
      <c r="N1473" t="s">
        <v>743</v>
      </c>
      <c r="O1473" t="s">
        <v>741</v>
      </c>
      <c r="P1473" s="1">
        <v>1</v>
      </c>
      <c r="Q1473" t="s">
        <v>72</v>
      </c>
      <c r="R1473" s="1">
        <v>4591.7</v>
      </c>
      <c r="S1473" s="1">
        <v>4591.7002000000002</v>
      </c>
      <c r="T1473" t="s">
        <v>50</v>
      </c>
      <c r="U1473" s="1">
        <v>4739.5</v>
      </c>
      <c r="V1473" s="1">
        <v>4739.5</v>
      </c>
      <c r="W1473" s="1">
        <v>65.7</v>
      </c>
      <c r="X1473" s="1">
        <v>65.7</v>
      </c>
      <c r="Y1473" t="s">
        <v>73</v>
      </c>
      <c r="Z1473" t="s">
        <v>309</v>
      </c>
      <c r="AA1473" t="s">
        <v>231</v>
      </c>
      <c r="AB1473" t="s">
        <v>2412</v>
      </c>
      <c r="AC1473" t="s">
        <v>2241</v>
      </c>
      <c r="AD1473" t="s">
        <v>2253</v>
      </c>
      <c r="AE1473" t="s">
        <v>78</v>
      </c>
      <c r="AF1473" s="1">
        <v>141.69999999999999</v>
      </c>
      <c r="AG1473" t="s">
        <v>531</v>
      </c>
      <c r="AH1473" t="s">
        <v>55</v>
      </c>
      <c r="AI1473" t="s">
        <v>2413</v>
      </c>
    </row>
    <row r="1474" spans="1:35" x14ac:dyDescent="0.25">
      <c r="A1474" t="s">
        <v>1439</v>
      </c>
      <c r="B1474" t="s">
        <v>36</v>
      </c>
      <c r="C1474" t="s">
        <v>2205</v>
      </c>
      <c r="D1474" t="s">
        <v>2272</v>
      </c>
      <c r="E1474" t="s">
        <v>691</v>
      </c>
      <c r="F1474" t="s">
        <v>692</v>
      </c>
      <c r="G1474" t="s">
        <v>693</v>
      </c>
      <c r="H1474" t="s">
        <v>2411</v>
      </c>
      <c r="I1474" t="s">
        <v>96</v>
      </c>
      <c r="J1474" t="s">
        <v>96</v>
      </c>
      <c r="K1474" t="s">
        <v>136</v>
      </c>
      <c r="L1474" t="s">
        <v>137</v>
      </c>
      <c r="M1474" t="s">
        <v>2414</v>
      </c>
      <c r="N1474" t="s">
        <v>139</v>
      </c>
      <c r="O1474" t="s">
        <v>137</v>
      </c>
      <c r="P1474" s="1">
        <v>1</v>
      </c>
      <c r="Q1474" t="s">
        <v>72</v>
      </c>
      <c r="R1474" s="1">
        <v>51.6</v>
      </c>
      <c r="S1474" s="1">
        <v>51.6</v>
      </c>
      <c r="T1474" t="s">
        <v>50</v>
      </c>
      <c r="U1474" s="1">
        <v>53.3</v>
      </c>
      <c r="V1474" s="1">
        <v>53.3</v>
      </c>
      <c r="W1474" s="1">
        <v>0.7</v>
      </c>
      <c r="X1474" s="1">
        <v>0.7</v>
      </c>
      <c r="Y1474" t="s">
        <v>73</v>
      </c>
      <c r="Z1474" t="s">
        <v>309</v>
      </c>
      <c r="AA1474" t="s">
        <v>231</v>
      </c>
      <c r="AB1474" t="s">
        <v>2412</v>
      </c>
      <c r="AC1474" t="s">
        <v>2241</v>
      </c>
      <c r="AD1474" t="s">
        <v>2253</v>
      </c>
      <c r="AE1474" t="s">
        <v>78</v>
      </c>
      <c r="AF1474" s="1">
        <v>1.6</v>
      </c>
      <c r="AG1474" t="s">
        <v>531</v>
      </c>
      <c r="AH1474" t="s">
        <v>55</v>
      </c>
      <c r="AI1474" t="s">
        <v>2413</v>
      </c>
    </row>
    <row r="1475" spans="1:35" x14ac:dyDescent="0.25">
      <c r="A1475" t="s">
        <v>1439</v>
      </c>
      <c r="B1475" t="s">
        <v>36</v>
      </c>
      <c r="C1475" t="s">
        <v>2205</v>
      </c>
      <c r="D1475" t="s">
        <v>2272</v>
      </c>
      <c r="E1475" t="s">
        <v>691</v>
      </c>
      <c r="F1475" t="s">
        <v>692</v>
      </c>
      <c r="G1475" t="s">
        <v>693</v>
      </c>
      <c r="H1475" t="s">
        <v>2411</v>
      </c>
      <c r="I1475" t="s">
        <v>96</v>
      </c>
      <c r="J1475" t="s">
        <v>96</v>
      </c>
      <c r="K1475" t="s">
        <v>136</v>
      </c>
      <c r="L1475" t="s">
        <v>137</v>
      </c>
      <c r="M1475" t="s">
        <v>810</v>
      </c>
      <c r="N1475" t="s">
        <v>139</v>
      </c>
      <c r="O1475" t="s">
        <v>137</v>
      </c>
      <c r="P1475" s="1">
        <v>14</v>
      </c>
      <c r="Q1475" t="s">
        <v>72</v>
      </c>
      <c r="R1475" s="1">
        <v>4756.8</v>
      </c>
      <c r="S1475" s="1">
        <v>339.79998999999998</v>
      </c>
      <c r="T1475" t="s">
        <v>50</v>
      </c>
      <c r="U1475" s="1">
        <v>4909.8999999999996</v>
      </c>
      <c r="V1475" s="1">
        <v>4909.8999999999996</v>
      </c>
      <c r="W1475" s="1">
        <v>68</v>
      </c>
      <c r="X1475" s="1">
        <v>68</v>
      </c>
      <c r="Y1475" t="s">
        <v>73</v>
      </c>
      <c r="Z1475" t="s">
        <v>309</v>
      </c>
      <c r="AA1475" t="s">
        <v>231</v>
      </c>
      <c r="AB1475" t="s">
        <v>2412</v>
      </c>
      <c r="AC1475" t="s">
        <v>2241</v>
      </c>
      <c r="AD1475" t="s">
        <v>2253</v>
      </c>
      <c r="AE1475" t="s">
        <v>78</v>
      </c>
      <c r="AF1475" s="1">
        <v>146.80000000000001</v>
      </c>
      <c r="AG1475" t="s">
        <v>531</v>
      </c>
      <c r="AH1475" t="s">
        <v>55</v>
      </c>
      <c r="AI1475" t="s">
        <v>2413</v>
      </c>
    </row>
    <row r="1476" spans="1:35" x14ac:dyDescent="0.25">
      <c r="A1476" t="s">
        <v>1439</v>
      </c>
      <c r="B1476" t="s">
        <v>36</v>
      </c>
      <c r="C1476" t="s">
        <v>2205</v>
      </c>
      <c r="D1476" t="s">
        <v>2272</v>
      </c>
      <c r="E1476" t="s">
        <v>691</v>
      </c>
      <c r="F1476" t="s">
        <v>692</v>
      </c>
      <c r="G1476" t="s">
        <v>693</v>
      </c>
      <c r="H1476" t="s">
        <v>122</v>
      </c>
      <c r="I1476" t="s">
        <v>1313</v>
      </c>
      <c r="J1476" t="s">
        <v>303</v>
      </c>
      <c r="K1476" t="s">
        <v>424</v>
      </c>
      <c r="L1476" t="s">
        <v>425</v>
      </c>
      <c r="M1476" t="s">
        <v>2415</v>
      </c>
      <c r="N1476" t="s">
        <v>427</v>
      </c>
      <c r="O1476" t="s">
        <v>428</v>
      </c>
      <c r="P1476" s="1">
        <v>2</v>
      </c>
      <c r="Q1476" t="s">
        <v>72</v>
      </c>
      <c r="R1476" s="1">
        <v>2627.3</v>
      </c>
      <c r="S1476" s="1">
        <v>1313.6999499999999</v>
      </c>
      <c r="T1476" t="s">
        <v>124</v>
      </c>
      <c r="U1476" s="1">
        <v>2656.6</v>
      </c>
      <c r="V1476" s="1">
        <v>2656.6</v>
      </c>
      <c r="W1476" s="1">
        <v>2.2000000000000002</v>
      </c>
      <c r="X1476" s="1">
        <v>2.2000000000000002</v>
      </c>
      <c r="Y1476" t="s">
        <v>73</v>
      </c>
      <c r="Z1476" t="s">
        <v>309</v>
      </c>
      <c r="AA1476" t="s">
        <v>303</v>
      </c>
      <c r="AB1476" t="s">
        <v>2416</v>
      </c>
      <c r="AC1476" t="s">
        <v>2241</v>
      </c>
      <c r="AD1476" t="s">
        <v>2417</v>
      </c>
      <c r="AE1476" t="s">
        <v>312</v>
      </c>
      <c r="AF1476" s="1">
        <v>3</v>
      </c>
      <c r="AG1476" t="s">
        <v>128</v>
      </c>
      <c r="AH1476" t="s">
        <v>55</v>
      </c>
      <c r="AI1476" t="s">
        <v>2418</v>
      </c>
    </row>
    <row r="1477" spans="1:35" x14ac:dyDescent="0.25">
      <c r="A1477" t="s">
        <v>1439</v>
      </c>
      <c r="B1477" t="s">
        <v>36</v>
      </c>
      <c r="C1477" t="s">
        <v>2205</v>
      </c>
      <c r="D1477" t="s">
        <v>2272</v>
      </c>
      <c r="E1477" t="s">
        <v>691</v>
      </c>
      <c r="F1477" t="s">
        <v>692</v>
      </c>
      <c r="G1477" t="s">
        <v>693</v>
      </c>
      <c r="H1477" t="s">
        <v>1250</v>
      </c>
      <c r="I1477" t="s">
        <v>161</v>
      </c>
      <c r="J1477" t="s">
        <v>161</v>
      </c>
      <c r="K1477" t="s">
        <v>1251</v>
      </c>
      <c r="L1477" t="s">
        <v>1252</v>
      </c>
      <c r="M1477" t="s">
        <v>1253</v>
      </c>
      <c r="N1477" t="s">
        <v>1254</v>
      </c>
      <c r="O1477" t="s">
        <v>1252</v>
      </c>
      <c r="P1477" s="1">
        <v>1900</v>
      </c>
      <c r="Q1477" t="s">
        <v>49</v>
      </c>
      <c r="R1477" s="1">
        <v>5358</v>
      </c>
      <c r="S1477" s="1">
        <v>2.8</v>
      </c>
      <c r="T1477" t="s">
        <v>50</v>
      </c>
      <c r="U1477" s="1">
        <v>7258</v>
      </c>
      <c r="V1477" s="1">
        <v>7258</v>
      </c>
      <c r="W1477" s="1">
        <v>1900</v>
      </c>
      <c r="X1477" s="1">
        <v>1900</v>
      </c>
      <c r="Y1477" t="s">
        <v>1255</v>
      </c>
      <c r="Z1477" t="s">
        <v>1256</v>
      </c>
      <c r="AA1477" t="s">
        <v>42</v>
      </c>
      <c r="AB1477" t="s">
        <v>2419</v>
      </c>
      <c r="AC1477" t="s">
        <v>2420</v>
      </c>
      <c r="AD1477" t="s">
        <v>2421</v>
      </c>
      <c r="AE1477" t="s">
        <v>1259</v>
      </c>
      <c r="AF1477" s="1">
        <v>1500</v>
      </c>
      <c r="AG1477" t="s">
        <v>1260</v>
      </c>
      <c r="AH1477" t="s">
        <v>55</v>
      </c>
      <c r="AI1477" t="s">
        <v>2422</v>
      </c>
    </row>
    <row r="1478" spans="1:35" x14ac:dyDescent="0.25">
      <c r="A1478" t="s">
        <v>1439</v>
      </c>
      <c r="B1478" t="s">
        <v>36</v>
      </c>
      <c r="C1478" t="s">
        <v>2205</v>
      </c>
      <c r="D1478" t="s">
        <v>2272</v>
      </c>
      <c r="E1478" t="s">
        <v>691</v>
      </c>
      <c r="F1478" t="s">
        <v>692</v>
      </c>
      <c r="G1478" t="s">
        <v>693</v>
      </c>
      <c r="H1478" t="s">
        <v>1250</v>
      </c>
      <c r="I1478" t="s">
        <v>161</v>
      </c>
      <c r="J1478" t="s">
        <v>161</v>
      </c>
      <c r="K1478" t="s">
        <v>1251</v>
      </c>
      <c r="L1478" t="s">
        <v>1252</v>
      </c>
      <c r="M1478" t="s">
        <v>1253</v>
      </c>
      <c r="N1478" t="s">
        <v>1254</v>
      </c>
      <c r="O1478" t="s">
        <v>1252</v>
      </c>
      <c r="P1478" s="1">
        <v>1900</v>
      </c>
      <c r="Q1478" t="s">
        <v>49</v>
      </c>
      <c r="R1478" s="1">
        <v>5358</v>
      </c>
      <c r="S1478" s="1">
        <v>2.8</v>
      </c>
      <c r="T1478" t="s">
        <v>50</v>
      </c>
      <c r="U1478" s="1">
        <v>7258</v>
      </c>
      <c r="V1478" s="1">
        <v>7258</v>
      </c>
      <c r="W1478" s="1">
        <v>1900</v>
      </c>
      <c r="X1478" s="1">
        <v>1900</v>
      </c>
      <c r="Y1478" t="s">
        <v>1255</v>
      </c>
      <c r="Z1478" t="s">
        <v>1256</v>
      </c>
      <c r="AA1478" t="s">
        <v>42</v>
      </c>
      <c r="AB1478" t="s">
        <v>2419</v>
      </c>
      <c r="AC1478" t="s">
        <v>2420</v>
      </c>
      <c r="AD1478" t="s">
        <v>2421</v>
      </c>
      <c r="AE1478" t="s">
        <v>1259</v>
      </c>
      <c r="AF1478" s="1">
        <v>1500</v>
      </c>
      <c r="AG1478" t="s">
        <v>1260</v>
      </c>
      <c r="AH1478" t="s">
        <v>55</v>
      </c>
      <c r="AI1478" t="s">
        <v>2422</v>
      </c>
    </row>
    <row r="1479" spans="1:35" x14ac:dyDescent="0.25">
      <c r="A1479" t="s">
        <v>1439</v>
      </c>
      <c r="B1479" t="s">
        <v>36</v>
      </c>
      <c r="C1479" t="s">
        <v>2205</v>
      </c>
      <c r="D1479" t="s">
        <v>2272</v>
      </c>
      <c r="E1479" t="s">
        <v>691</v>
      </c>
      <c r="F1479" t="s">
        <v>692</v>
      </c>
      <c r="G1479" t="s">
        <v>693</v>
      </c>
      <c r="H1479" t="s">
        <v>757</v>
      </c>
      <c r="I1479" t="s">
        <v>680</v>
      </c>
      <c r="J1479" t="s">
        <v>680</v>
      </c>
      <c r="K1479" t="s">
        <v>713</v>
      </c>
      <c r="L1479" t="s">
        <v>714</v>
      </c>
      <c r="M1479" t="s">
        <v>715</v>
      </c>
      <c r="N1479" t="s">
        <v>716</v>
      </c>
      <c r="O1479" t="s">
        <v>717</v>
      </c>
      <c r="P1479" s="1">
        <v>120320</v>
      </c>
      <c r="Q1479" t="s">
        <v>49</v>
      </c>
      <c r="R1479" s="1">
        <v>107852</v>
      </c>
      <c r="S1479" s="1">
        <v>0.9</v>
      </c>
      <c r="T1479" t="s">
        <v>254</v>
      </c>
      <c r="U1479" s="1">
        <v>132907.20000000001</v>
      </c>
      <c r="V1479" s="1">
        <v>132907.20000000001</v>
      </c>
      <c r="W1479" s="1">
        <v>120320</v>
      </c>
      <c r="X1479" s="1">
        <v>120320</v>
      </c>
      <c r="Y1479" t="s">
        <v>113</v>
      </c>
      <c r="Z1479" t="s">
        <v>114</v>
      </c>
      <c r="AA1479" t="s">
        <v>758</v>
      </c>
      <c r="AB1479" t="s">
        <v>2423</v>
      </c>
      <c r="AC1479" t="s">
        <v>2272</v>
      </c>
      <c r="AD1479" t="s">
        <v>2424</v>
      </c>
      <c r="AE1479" t="s">
        <v>118</v>
      </c>
      <c r="AF1479" s="1">
        <v>24872.799999999999</v>
      </c>
      <c r="AG1479" t="s">
        <v>531</v>
      </c>
      <c r="AH1479" t="s">
        <v>761</v>
      </c>
      <c r="AI1479" t="s">
        <v>2425</v>
      </c>
    </row>
    <row r="1480" spans="1:35" x14ac:dyDescent="0.25">
      <c r="A1480" t="s">
        <v>1439</v>
      </c>
      <c r="B1480" t="s">
        <v>36</v>
      </c>
      <c r="C1480" t="s">
        <v>2205</v>
      </c>
      <c r="D1480" t="s">
        <v>2272</v>
      </c>
      <c r="E1480" t="s">
        <v>691</v>
      </c>
      <c r="F1480" t="s">
        <v>692</v>
      </c>
      <c r="G1480" t="s">
        <v>693</v>
      </c>
      <c r="H1480" t="s">
        <v>757</v>
      </c>
      <c r="I1480" t="s">
        <v>680</v>
      </c>
      <c r="J1480" t="s">
        <v>680</v>
      </c>
      <c r="K1480" t="s">
        <v>713</v>
      </c>
      <c r="L1480" t="s">
        <v>714</v>
      </c>
      <c r="M1480" t="s">
        <v>715</v>
      </c>
      <c r="N1480" t="s">
        <v>716</v>
      </c>
      <c r="O1480" t="s">
        <v>717</v>
      </c>
      <c r="P1480" s="1">
        <v>120150</v>
      </c>
      <c r="Q1480" t="s">
        <v>49</v>
      </c>
      <c r="R1480" s="1">
        <v>107665</v>
      </c>
      <c r="S1480" s="1">
        <v>0.9</v>
      </c>
      <c r="T1480" t="s">
        <v>254</v>
      </c>
      <c r="U1480" s="1">
        <v>132719</v>
      </c>
      <c r="V1480" s="1">
        <v>132719</v>
      </c>
      <c r="W1480" s="1">
        <v>120150</v>
      </c>
      <c r="X1480" s="1">
        <v>120150</v>
      </c>
      <c r="Y1480" t="s">
        <v>113</v>
      </c>
      <c r="Z1480" t="s">
        <v>114</v>
      </c>
      <c r="AA1480" t="s">
        <v>758</v>
      </c>
      <c r="AB1480" t="s">
        <v>2426</v>
      </c>
      <c r="AC1480" t="s">
        <v>2272</v>
      </c>
      <c r="AD1480" t="s">
        <v>2424</v>
      </c>
      <c r="AE1480" t="s">
        <v>118</v>
      </c>
      <c r="AF1480" s="1">
        <v>24871.8</v>
      </c>
      <c r="AG1480" t="s">
        <v>531</v>
      </c>
      <c r="AH1480" t="s">
        <v>761</v>
      </c>
      <c r="AI1480" t="s">
        <v>2427</v>
      </c>
    </row>
    <row r="1481" spans="1:35" x14ac:dyDescent="0.25">
      <c r="A1481" t="s">
        <v>1439</v>
      </c>
      <c r="B1481" t="s">
        <v>36</v>
      </c>
      <c r="C1481" t="s">
        <v>2205</v>
      </c>
      <c r="D1481" t="s">
        <v>2428</v>
      </c>
      <c r="E1481" t="s">
        <v>691</v>
      </c>
      <c r="F1481" t="s">
        <v>692</v>
      </c>
      <c r="G1481" t="s">
        <v>693</v>
      </c>
      <c r="H1481" t="s">
        <v>662</v>
      </c>
      <c r="I1481" t="s">
        <v>66</v>
      </c>
      <c r="J1481" t="s">
        <v>66</v>
      </c>
      <c r="K1481" t="s">
        <v>184</v>
      </c>
      <c r="L1481" t="s">
        <v>185</v>
      </c>
      <c r="M1481" t="s">
        <v>319</v>
      </c>
      <c r="N1481" t="s">
        <v>187</v>
      </c>
      <c r="O1481" t="s">
        <v>188</v>
      </c>
      <c r="P1481" s="1">
        <v>2</v>
      </c>
      <c r="Q1481" t="s">
        <v>72</v>
      </c>
      <c r="R1481" s="1">
        <v>275.39999999999998</v>
      </c>
      <c r="S1481" s="1">
        <v>137.69999999999999</v>
      </c>
      <c r="T1481" t="s">
        <v>124</v>
      </c>
      <c r="U1481" s="1">
        <v>356.2</v>
      </c>
      <c r="V1481" s="1">
        <v>356.2</v>
      </c>
      <c r="W1481" s="1">
        <v>1.1000000000000001</v>
      </c>
      <c r="X1481" s="1">
        <v>1.1000000000000001</v>
      </c>
      <c r="Y1481" t="s">
        <v>73</v>
      </c>
      <c r="Z1481" t="s">
        <v>309</v>
      </c>
      <c r="AA1481" t="s">
        <v>74</v>
      </c>
      <c r="AB1481" t="s">
        <v>2429</v>
      </c>
      <c r="AC1481" t="s">
        <v>2428</v>
      </c>
      <c r="AD1481" t="s">
        <v>2430</v>
      </c>
      <c r="AE1481" t="s">
        <v>78</v>
      </c>
      <c r="AF1481" s="1">
        <v>78</v>
      </c>
      <c r="AG1481" t="s">
        <v>669</v>
      </c>
      <c r="AH1481" t="s">
        <v>55</v>
      </c>
      <c r="AI1481" t="s">
        <v>2431</v>
      </c>
    </row>
    <row r="1482" spans="1:35" x14ac:dyDescent="0.25">
      <c r="A1482" t="s">
        <v>1439</v>
      </c>
      <c r="B1482" t="s">
        <v>36</v>
      </c>
      <c r="C1482" t="s">
        <v>2205</v>
      </c>
      <c r="D1482" t="s">
        <v>2272</v>
      </c>
      <c r="E1482" t="s">
        <v>691</v>
      </c>
      <c r="F1482" t="s">
        <v>692</v>
      </c>
      <c r="G1482" t="s">
        <v>693</v>
      </c>
      <c r="H1482" t="s">
        <v>2386</v>
      </c>
      <c r="I1482" t="s">
        <v>66</v>
      </c>
      <c r="J1482" t="s">
        <v>66</v>
      </c>
      <c r="K1482" t="s">
        <v>136</v>
      </c>
      <c r="L1482" t="s">
        <v>137</v>
      </c>
      <c r="M1482" t="s">
        <v>2432</v>
      </c>
      <c r="N1482" t="s">
        <v>139</v>
      </c>
      <c r="O1482" t="s">
        <v>137</v>
      </c>
      <c r="P1482" s="1">
        <v>1</v>
      </c>
      <c r="Q1482" t="s">
        <v>72</v>
      </c>
      <c r="R1482" s="1">
        <v>20662.400000000001</v>
      </c>
      <c r="S1482" s="1">
        <v>20662.400389999999</v>
      </c>
      <c r="T1482" t="s">
        <v>50</v>
      </c>
      <c r="U1482" s="1">
        <v>20763.5</v>
      </c>
      <c r="V1482" s="1">
        <v>20763.5</v>
      </c>
      <c r="W1482" s="1">
        <v>168.1</v>
      </c>
      <c r="X1482" s="1">
        <v>168.1</v>
      </c>
      <c r="Y1482" t="s">
        <v>113</v>
      </c>
      <c r="Z1482" t="s">
        <v>114</v>
      </c>
      <c r="AA1482" t="s">
        <v>74</v>
      </c>
      <c r="AB1482" t="s">
        <v>2433</v>
      </c>
      <c r="AC1482" t="s">
        <v>2428</v>
      </c>
      <c r="AD1482" t="s">
        <v>2434</v>
      </c>
      <c r="AE1482" t="s">
        <v>445</v>
      </c>
      <c r="AF1482" s="1">
        <v>73.400000000000006</v>
      </c>
      <c r="AG1482" t="s">
        <v>531</v>
      </c>
      <c r="AH1482" t="s">
        <v>55</v>
      </c>
      <c r="AI1482" t="s">
        <v>2435</v>
      </c>
    </row>
    <row r="1483" spans="1:35" x14ac:dyDescent="0.25">
      <c r="A1483" t="s">
        <v>1439</v>
      </c>
      <c r="B1483" t="s">
        <v>36</v>
      </c>
      <c r="C1483" t="s">
        <v>2205</v>
      </c>
      <c r="D1483" t="s">
        <v>2272</v>
      </c>
      <c r="E1483" t="s">
        <v>691</v>
      </c>
      <c r="F1483" t="s">
        <v>692</v>
      </c>
      <c r="G1483" t="s">
        <v>693</v>
      </c>
      <c r="H1483" t="s">
        <v>2386</v>
      </c>
      <c r="I1483" t="s">
        <v>66</v>
      </c>
      <c r="J1483" t="s">
        <v>66</v>
      </c>
      <c r="K1483" t="s">
        <v>2436</v>
      </c>
      <c r="L1483" t="s">
        <v>2437</v>
      </c>
      <c r="M1483" t="s">
        <v>2438</v>
      </c>
      <c r="N1483" t="s">
        <v>2439</v>
      </c>
      <c r="O1483" t="s">
        <v>2440</v>
      </c>
      <c r="P1483" s="1">
        <v>1</v>
      </c>
      <c r="Q1483" t="s">
        <v>72</v>
      </c>
      <c r="R1483" s="1">
        <v>340.9</v>
      </c>
      <c r="S1483" s="1">
        <v>340.89999</v>
      </c>
      <c r="T1483" t="s">
        <v>50</v>
      </c>
      <c r="U1483" s="1">
        <v>356.2</v>
      </c>
      <c r="V1483" s="1">
        <v>356.2</v>
      </c>
      <c r="W1483" s="1">
        <v>4.5999999999999996</v>
      </c>
      <c r="X1483" s="1">
        <v>4.5999999999999996</v>
      </c>
      <c r="Y1483" t="s">
        <v>113</v>
      </c>
      <c r="Z1483" t="s">
        <v>114</v>
      </c>
      <c r="AA1483" t="s">
        <v>74</v>
      </c>
      <c r="AB1483" t="s">
        <v>2433</v>
      </c>
      <c r="AC1483" t="s">
        <v>2428</v>
      </c>
      <c r="AD1483" t="s">
        <v>2434</v>
      </c>
      <c r="AE1483" t="s">
        <v>445</v>
      </c>
      <c r="AF1483" s="1">
        <v>14.9</v>
      </c>
      <c r="AG1483" t="s">
        <v>531</v>
      </c>
      <c r="AH1483" t="s">
        <v>55</v>
      </c>
      <c r="AI1483" t="s">
        <v>2435</v>
      </c>
    </row>
    <row r="1484" spans="1:35" x14ac:dyDescent="0.25">
      <c r="A1484" t="s">
        <v>1439</v>
      </c>
      <c r="B1484" t="s">
        <v>36</v>
      </c>
      <c r="C1484" t="s">
        <v>2205</v>
      </c>
      <c r="D1484" t="s">
        <v>2272</v>
      </c>
      <c r="E1484" t="s">
        <v>691</v>
      </c>
      <c r="F1484" t="s">
        <v>692</v>
      </c>
      <c r="G1484" t="s">
        <v>693</v>
      </c>
      <c r="H1484" t="s">
        <v>2386</v>
      </c>
      <c r="I1484" t="s">
        <v>66</v>
      </c>
      <c r="J1484" t="s">
        <v>66</v>
      </c>
      <c r="K1484" t="s">
        <v>958</v>
      </c>
      <c r="L1484" t="s">
        <v>959</v>
      </c>
      <c r="M1484" t="s">
        <v>2441</v>
      </c>
      <c r="N1484" t="s">
        <v>961</v>
      </c>
      <c r="O1484" t="s">
        <v>959</v>
      </c>
      <c r="P1484" s="1">
        <v>2</v>
      </c>
      <c r="Q1484" t="s">
        <v>72</v>
      </c>
      <c r="R1484" s="1">
        <v>873.1</v>
      </c>
      <c r="S1484" s="1">
        <v>436.60001</v>
      </c>
      <c r="T1484" t="s">
        <v>50</v>
      </c>
      <c r="U1484" s="1">
        <v>912.4</v>
      </c>
      <c r="V1484" s="1">
        <v>912.4</v>
      </c>
      <c r="W1484" s="1">
        <v>11.8</v>
      </c>
      <c r="X1484" s="1">
        <v>11.8</v>
      </c>
      <c r="Y1484" t="s">
        <v>113</v>
      </c>
      <c r="Z1484" t="s">
        <v>114</v>
      </c>
      <c r="AA1484" t="s">
        <v>74</v>
      </c>
      <c r="AB1484" t="s">
        <v>2433</v>
      </c>
      <c r="AC1484" t="s">
        <v>2428</v>
      </c>
      <c r="AD1484" t="s">
        <v>2434</v>
      </c>
      <c r="AE1484" t="s">
        <v>445</v>
      </c>
      <c r="AF1484" s="1">
        <v>38.1</v>
      </c>
      <c r="AG1484" t="s">
        <v>531</v>
      </c>
      <c r="AH1484" t="s">
        <v>55</v>
      </c>
      <c r="AI1484" t="s">
        <v>2435</v>
      </c>
    </row>
    <row r="1485" spans="1:35" x14ac:dyDescent="0.25">
      <c r="A1485" t="s">
        <v>1439</v>
      </c>
      <c r="B1485" t="s">
        <v>36</v>
      </c>
      <c r="C1485" t="s">
        <v>2205</v>
      </c>
      <c r="D1485" t="s">
        <v>2272</v>
      </c>
      <c r="E1485" t="s">
        <v>691</v>
      </c>
      <c r="F1485" t="s">
        <v>692</v>
      </c>
      <c r="G1485" t="s">
        <v>693</v>
      </c>
      <c r="H1485" t="s">
        <v>2386</v>
      </c>
      <c r="I1485" t="s">
        <v>66</v>
      </c>
      <c r="J1485" t="s">
        <v>66</v>
      </c>
      <c r="K1485" t="s">
        <v>979</v>
      </c>
      <c r="L1485" t="s">
        <v>980</v>
      </c>
      <c r="M1485" t="s">
        <v>1239</v>
      </c>
      <c r="N1485" t="s">
        <v>982</v>
      </c>
      <c r="O1485" t="s">
        <v>980</v>
      </c>
      <c r="P1485" s="1">
        <v>13.2</v>
      </c>
      <c r="Q1485" t="s">
        <v>49</v>
      </c>
      <c r="R1485" s="1">
        <v>1584.6</v>
      </c>
      <c r="S1485" s="1">
        <v>120.2</v>
      </c>
      <c r="T1485" t="s">
        <v>50</v>
      </c>
      <c r="U1485" s="1">
        <v>1655.9</v>
      </c>
      <c r="V1485" s="1">
        <v>1655.9</v>
      </c>
      <c r="W1485" s="1">
        <v>21.4</v>
      </c>
      <c r="X1485" s="1">
        <v>21.4</v>
      </c>
      <c r="Y1485" t="s">
        <v>113</v>
      </c>
      <c r="Z1485" t="s">
        <v>114</v>
      </c>
      <c r="AA1485" t="s">
        <v>74</v>
      </c>
      <c r="AB1485" t="s">
        <v>2433</v>
      </c>
      <c r="AC1485" t="s">
        <v>2428</v>
      </c>
      <c r="AD1485" t="s">
        <v>2434</v>
      </c>
      <c r="AE1485" t="s">
        <v>445</v>
      </c>
      <c r="AF1485" s="1">
        <v>69.2</v>
      </c>
      <c r="AG1485" t="s">
        <v>531</v>
      </c>
      <c r="AH1485" t="s">
        <v>55</v>
      </c>
      <c r="AI1485" t="s">
        <v>2435</v>
      </c>
    </row>
    <row r="1486" spans="1:35" x14ac:dyDescent="0.25">
      <c r="A1486" t="s">
        <v>1439</v>
      </c>
      <c r="B1486" t="s">
        <v>36</v>
      </c>
      <c r="C1486" t="s">
        <v>2205</v>
      </c>
      <c r="D1486" t="s">
        <v>2272</v>
      </c>
      <c r="E1486" t="s">
        <v>691</v>
      </c>
      <c r="F1486" t="s">
        <v>692</v>
      </c>
      <c r="G1486" t="s">
        <v>693</v>
      </c>
      <c r="H1486" t="s">
        <v>2386</v>
      </c>
      <c r="I1486" t="s">
        <v>66</v>
      </c>
      <c r="J1486" t="s">
        <v>66</v>
      </c>
      <c r="K1486" t="s">
        <v>916</v>
      </c>
      <c r="L1486" t="s">
        <v>917</v>
      </c>
      <c r="M1486" t="s">
        <v>2442</v>
      </c>
      <c r="N1486" t="s">
        <v>919</v>
      </c>
      <c r="O1486" t="s">
        <v>920</v>
      </c>
      <c r="P1486" s="1">
        <v>1</v>
      </c>
      <c r="Q1486" t="s">
        <v>72</v>
      </c>
      <c r="R1486" s="1">
        <v>301.10000000000002</v>
      </c>
      <c r="S1486" s="1">
        <v>301.10001</v>
      </c>
      <c r="T1486" t="s">
        <v>50</v>
      </c>
      <c r="U1486" s="1">
        <v>314.7</v>
      </c>
      <c r="V1486" s="1">
        <v>314.7</v>
      </c>
      <c r="W1486" s="1">
        <v>4.0999999999999996</v>
      </c>
      <c r="X1486" s="1">
        <v>4.0999999999999996</v>
      </c>
      <c r="Y1486" t="s">
        <v>113</v>
      </c>
      <c r="Z1486" t="s">
        <v>114</v>
      </c>
      <c r="AA1486" t="s">
        <v>74</v>
      </c>
      <c r="AB1486" t="s">
        <v>2433</v>
      </c>
      <c r="AC1486" t="s">
        <v>2428</v>
      </c>
      <c r="AD1486" t="s">
        <v>2434</v>
      </c>
      <c r="AE1486" t="s">
        <v>445</v>
      </c>
      <c r="AF1486" s="1">
        <v>13.2</v>
      </c>
      <c r="AG1486" t="s">
        <v>531</v>
      </c>
      <c r="AH1486" t="s">
        <v>55</v>
      </c>
      <c r="AI1486" t="s">
        <v>2435</v>
      </c>
    </row>
    <row r="1487" spans="1:35" x14ac:dyDescent="0.25">
      <c r="A1487" t="s">
        <v>1439</v>
      </c>
      <c r="B1487" t="s">
        <v>36</v>
      </c>
      <c r="C1487" t="s">
        <v>2205</v>
      </c>
      <c r="D1487" t="s">
        <v>2272</v>
      </c>
      <c r="E1487" t="s">
        <v>691</v>
      </c>
      <c r="F1487" t="s">
        <v>692</v>
      </c>
      <c r="G1487" t="s">
        <v>693</v>
      </c>
      <c r="H1487" t="s">
        <v>2386</v>
      </c>
      <c r="I1487" t="s">
        <v>66</v>
      </c>
      <c r="J1487" t="s">
        <v>66</v>
      </c>
      <c r="K1487" t="s">
        <v>935</v>
      </c>
      <c r="L1487" t="s">
        <v>936</v>
      </c>
      <c r="M1487" t="s">
        <v>2443</v>
      </c>
      <c r="N1487" t="s">
        <v>938</v>
      </c>
      <c r="O1487" t="s">
        <v>936</v>
      </c>
      <c r="P1487" s="1">
        <v>2</v>
      </c>
      <c r="Q1487" t="s">
        <v>72</v>
      </c>
      <c r="R1487" s="1">
        <v>397.4</v>
      </c>
      <c r="S1487" s="1">
        <v>198.7</v>
      </c>
      <c r="T1487" t="s">
        <v>50</v>
      </c>
      <c r="U1487" s="1">
        <v>415.2</v>
      </c>
      <c r="V1487" s="1">
        <v>415.2</v>
      </c>
      <c r="W1487" s="1">
        <v>5.4</v>
      </c>
      <c r="X1487" s="1">
        <v>5.4</v>
      </c>
      <c r="Y1487" t="s">
        <v>113</v>
      </c>
      <c r="Z1487" t="s">
        <v>114</v>
      </c>
      <c r="AA1487" t="s">
        <v>74</v>
      </c>
      <c r="AB1487" t="s">
        <v>2433</v>
      </c>
      <c r="AC1487" t="s">
        <v>2428</v>
      </c>
      <c r="AD1487" t="s">
        <v>2434</v>
      </c>
      <c r="AE1487" t="s">
        <v>445</v>
      </c>
      <c r="AF1487" s="1">
        <v>17.399999999999999</v>
      </c>
      <c r="AG1487" t="s">
        <v>531</v>
      </c>
      <c r="AH1487" t="s">
        <v>55</v>
      </c>
      <c r="AI1487" t="s">
        <v>2435</v>
      </c>
    </row>
    <row r="1488" spans="1:35" x14ac:dyDescent="0.25">
      <c r="A1488" t="s">
        <v>1439</v>
      </c>
      <c r="B1488" t="s">
        <v>36</v>
      </c>
      <c r="C1488" t="s">
        <v>2205</v>
      </c>
      <c r="D1488" t="s">
        <v>2272</v>
      </c>
      <c r="E1488" t="s">
        <v>691</v>
      </c>
      <c r="F1488" t="s">
        <v>692</v>
      </c>
      <c r="G1488" t="s">
        <v>693</v>
      </c>
      <c r="H1488" t="s">
        <v>2386</v>
      </c>
      <c r="I1488" t="s">
        <v>66</v>
      </c>
      <c r="J1488" t="s">
        <v>66</v>
      </c>
      <c r="K1488" t="s">
        <v>916</v>
      </c>
      <c r="L1488" t="s">
        <v>917</v>
      </c>
      <c r="M1488" t="s">
        <v>2442</v>
      </c>
      <c r="N1488" t="s">
        <v>919</v>
      </c>
      <c r="O1488" t="s">
        <v>920</v>
      </c>
      <c r="P1488" s="1">
        <v>1</v>
      </c>
      <c r="Q1488" t="s">
        <v>72</v>
      </c>
      <c r="R1488" s="1">
        <v>737.1</v>
      </c>
      <c r="S1488" s="1">
        <v>737.09997999999996</v>
      </c>
      <c r="T1488" t="s">
        <v>50</v>
      </c>
      <c r="U1488" s="1">
        <v>770.3</v>
      </c>
      <c r="V1488" s="1">
        <v>770.3</v>
      </c>
      <c r="W1488" s="1">
        <v>9.9</v>
      </c>
      <c r="X1488" s="1">
        <v>9.9</v>
      </c>
      <c r="Y1488" t="s">
        <v>113</v>
      </c>
      <c r="Z1488" t="s">
        <v>114</v>
      </c>
      <c r="AA1488" t="s">
        <v>74</v>
      </c>
      <c r="AB1488" t="s">
        <v>2433</v>
      </c>
      <c r="AC1488" t="s">
        <v>2428</v>
      </c>
      <c r="AD1488" t="s">
        <v>2434</v>
      </c>
      <c r="AE1488" t="s">
        <v>445</v>
      </c>
      <c r="AF1488" s="1">
        <v>32.200000000000003</v>
      </c>
      <c r="AG1488" t="s">
        <v>531</v>
      </c>
      <c r="AH1488" t="s">
        <v>55</v>
      </c>
      <c r="AI1488" t="s">
        <v>2435</v>
      </c>
    </row>
    <row r="1489" spans="1:35" x14ac:dyDescent="0.25">
      <c r="A1489" t="s">
        <v>1439</v>
      </c>
      <c r="B1489" t="s">
        <v>36</v>
      </c>
      <c r="C1489" t="s">
        <v>2205</v>
      </c>
      <c r="D1489" t="s">
        <v>2272</v>
      </c>
      <c r="E1489" t="s">
        <v>691</v>
      </c>
      <c r="F1489" t="s">
        <v>692</v>
      </c>
      <c r="G1489" t="s">
        <v>693</v>
      </c>
      <c r="H1489" t="s">
        <v>2386</v>
      </c>
      <c r="I1489" t="s">
        <v>66</v>
      </c>
      <c r="J1489" t="s">
        <v>66</v>
      </c>
      <c r="K1489" t="s">
        <v>979</v>
      </c>
      <c r="L1489" t="s">
        <v>980</v>
      </c>
      <c r="M1489" t="s">
        <v>1239</v>
      </c>
      <c r="N1489" t="s">
        <v>982</v>
      </c>
      <c r="O1489" t="s">
        <v>980</v>
      </c>
      <c r="P1489" s="1">
        <v>89</v>
      </c>
      <c r="Q1489" t="s">
        <v>49</v>
      </c>
      <c r="R1489" s="1">
        <v>6585.3</v>
      </c>
      <c r="S1489" s="1">
        <v>74</v>
      </c>
      <c r="T1489" t="s">
        <v>50</v>
      </c>
      <c r="U1489" s="1">
        <v>6881.6</v>
      </c>
      <c r="V1489" s="1">
        <v>6881.6</v>
      </c>
      <c r="W1489" s="1">
        <v>88.8</v>
      </c>
      <c r="X1489" s="1">
        <v>88.8</v>
      </c>
      <c r="Y1489" t="s">
        <v>113</v>
      </c>
      <c r="Z1489" t="s">
        <v>114</v>
      </c>
      <c r="AA1489" t="s">
        <v>74</v>
      </c>
      <c r="AB1489" t="s">
        <v>2433</v>
      </c>
      <c r="AC1489" t="s">
        <v>2428</v>
      </c>
      <c r="AD1489" t="s">
        <v>2434</v>
      </c>
      <c r="AE1489" t="s">
        <v>445</v>
      </c>
      <c r="AF1489" s="1">
        <v>287.60000000000002</v>
      </c>
      <c r="AG1489" t="s">
        <v>531</v>
      </c>
      <c r="AH1489" t="s">
        <v>55</v>
      </c>
      <c r="AI1489" t="s">
        <v>2435</v>
      </c>
    </row>
    <row r="1490" spans="1:35" x14ac:dyDescent="0.25">
      <c r="A1490" t="s">
        <v>1439</v>
      </c>
      <c r="B1490" t="s">
        <v>36</v>
      </c>
      <c r="C1490" t="s">
        <v>2205</v>
      </c>
      <c r="D1490" t="s">
        <v>2272</v>
      </c>
      <c r="E1490" t="s">
        <v>691</v>
      </c>
      <c r="F1490" t="s">
        <v>692</v>
      </c>
      <c r="G1490" t="s">
        <v>693</v>
      </c>
      <c r="H1490" t="s">
        <v>2386</v>
      </c>
      <c r="I1490" t="s">
        <v>66</v>
      </c>
      <c r="J1490" t="s">
        <v>66</v>
      </c>
      <c r="K1490" t="s">
        <v>97</v>
      </c>
      <c r="L1490" t="s">
        <v>98</v>
      </c>
      <c r="M1490" t="s">
        <v>2444</v>
      </c>
      <c r="N1490" t="s">
        <v>100</v>
      </c>
      <c r="O1490" t="s">
        <v>98</v>
      </c>
      <c r="P1490" s="1">
        <v>3</v>
      </c>
      <c r="Q1490" t="s">
        <v>72</v>
      </c>
      <c r="R1490" s="1">
        <v>2333.3000000000002</v>
      </c>
      <c r="S1490" s="1">
        <v>777.79998999999998</v>
      </c>
      <c r="T1490" t="s">
        <v>50</v>
      </c>
      <c r="U1490" s="1">
        <v>2438.3000000000002</v>
      </c>
      <c r="V1490" s="1">
        <v>2438.3000000000002</v>
      </c>
      <c r="W1490" s="1">
        <v>31.5</v>
      </c>
      <c r="X1490" s="1">
        <v>31.5</v>
      </c>
      <c r="Y1490" t="s">
        <v>113</v>
      </c>
      <c r="Z1490" t="s">
        <v>114</v>
      </c>
      <c r="AA1490" t="s">
        <v>74</v>
      </c>
      <c r="AB1490" t="s">
        <v>2433</v>
      </c>
      <c r="AC1490" t="s">
        <v>2428</v>
      </c>
      <c r="AD1490" t="s">
        <v>2434</v>
      </c>
      <c r="AE1490" t="s">
        <v>445</v>
      </c>
      <c r="AF1490" s="1">
        <v>101.9</v>
      </c>
      <c r="AG1490" t="s">
        <v>531</v>
      </c>
      <c r="AH1490" t="s">
        <v>55</v>
      </c>
      <c r="AI1490" t="s">
        <v>2435</v>
      </c>
    </row>
    <row r="1491" spans="1:35" x14ac:dyDescent="0.25">
      <c r="A1491" t="s">
        <v>1439</v>
      </c>
      <c r="B1491" t="s">
        <v>36</v>
      </c>
      <c r="C1491" t="s">
        <v>2205</v>
      </c>
      <c r="D1491" t="s">
        <v>2272</v>
      </c>
      <c r="E1491" t="s">
        <v>691</v>
      </c>
      <c r="F1491" t="s">
        <v>692</v>
      </c>
      <c r="G1491" t="s">
        <v>693</v>
      </c>
      <c r="H1491" t="s">
        <v>2386</v>
      </c>
      <c r="I1491" t="s">
        <v>66</v>
      </c>
      <c r="J1491" t="s">
        <v>66</v>
      </c>
      <c r="K1491" t="s">
        <v>136</v>
      </c>
      <c r="L1491" t="s">
        <v>137</v>
      </c>
      <c r="M1491" t="s">
        <v>2445</v>
      </c>
      <c r="N1491" t="s">
        <v>139</v>
      </c>
      <c r="O1491" t="s">
        <v>137</v>
      </c>
      <c r="P1491" s="1">
        <v>4</v>
      </c>
      <c r="Q1491" t="s">
        <v>72</v>
      </c>
      <c r="R1491" s="1">
        <v>666.8</v>
      </c>
      <c r="S1491" s="1">
        <v>166.7</v>
      </c>
      <c r="T1491" t="s">
        <v>50</v>
      </c>
      <c r="U1491" s="1">
        <v>696.8</v>
      </c>
      <c r="V1491" s="1">
        <v>696.8</v>
      </c>
      <c r="W1491" s="1">
        <v>9</v>
      </c>
      <c r="X1491" s="1">
        <v>9</v>
      </c>
      <c r="Y1491" t="s">
        <v>113</v>
      </c>
      <c r="Z1491" t="s">
        <v>114</v>
      </c>
      <c r="AA1491" t="s">
        <v>74</v>
      </c>
      <c r="AB1491" t="s">
        <v>2433</v>
      </c>
      <c r="AC1491" t="s">
        <v>2428</v>
      </c>
      <c r="AD1491" t="s">
        <v>2434</v>
      </c>
      <c r="AE1491" t="s">
        <v>445</v>
      </c>
      <c r="AF1491" s="1">
        <v>29.1</v>
      </c>
      <c r="AG1491" t="s">
        <v>531</v>
      </c>
      <c r="AH1491" t="s">
        <v>55</v>
      </c>
      <c r="AI1491" t="s">
        <v>2435</v>
      </c>
    </row>
    <row r="1492" spans="1:35" x14ac:dyDescent="0.25">
      <c r="A1492" t="s">
        <v>1439</v>
      </c>
      <c r="B1492" t="s">
        <v>36</v>
      </c>
      <c r="C1492" t="s">
        <v>2205</v>
      </c>
      <c r="D1492" t="s">
        <v>2272</v>
      </c>
      <c r="E1492" t="s">
        <v>691</v>
      </c>
      <c r="F1492" t="s">
        <v>692</v>
      </c>
      <c r="G1492" t="s">
        <v>693</v>
      </c>
      <c r="H1492" t="s">
        <v>2386</v>
      </c>
      <c r="I1492" t="s">
        <v>66</v>
      </c>
      <c r="J1492" t="s">
        <v>66</v>
      </c>
      <c r="K1492" t="s">
        <v>676</v>
      </c>
      <c r="L1492" t="s">
        <v>677</v>
      </c>
      <c r="M1492" t="s">
        <v>1249</v>
      </c>
      <c r="N1492" t="s">
        <v>679</v>
      </c>
      <c r="O1492" t="s">
        <v>677</v>
      </c>
      <c r="P1492" s="1">
        <v>20</v>
      </c>
      <c r="Q1492" t="s">
        <v>72</v>
      </c>
      <c r="R1492" s="1">
        <v>1576.8</v>
      </c>
      <c r="S1492" s="1">
        <v>78.8</v>
      </c>
      <c r="T1492" t="s">
        <v>50</v>
      </c>
      <c r="U1492" s="1">
        <v>1647.8</v>
      </c>
      <c r="V1492" s="1">
        <v>1647.8</v>
      </c>
      <c r="W1492" s="1">
        <v>21.3</v>
      </c>
      <c r="X1492" s="1">
        <v>21.3</v>
      </c>
      <c r="Y1492" t="s">
        <v>113</v>
      </c>
      <c r="Z1492" t="s">
        <v>114</v>
      </c>
      <c r="AA1492" t="s">
        <v>74</v>
      </c>
      <c r="AB1492" t="s">
        <v>2433</v>
      </c>
      <c r="AC1492" t="s">
        <v>2428</v>
      </c>
      <c r="AD1492" t="s">
        <v>2434</v>
      </c>
      <c r="AE1492" t="s">
        <v>445</v>
      </c>
      <c r="AF1492" s="1">
        <v>68.900000000000006</v>
      </c>
      <c r="AG1492" t="s">
        <v>531</v>
      </c>
      <c r="AH1492" t="s">
        <v>55</v>
      </c>
      <c r="AI1492" t="s">
        <v>2435</v>
      </c>
    </row>
    <row r="1493" spans="1:35" x14ac:dyDescent="0.25">
      <c r="A1493" t="s">
        <v>1439</v>
      </c>
      <c r="B1493" t="s">
        <v>36</v>
      </c>
      <c r="C1493" t="s">
        <v>2205</v>
      </c>
      <c r="D1493" t="s">
        <v>2272</v>
      </c>
      <c r="E1493" t="s">
        <v>691</v>
      </c>
      <c r="F1493" t="s">
        <v>692</v>
      </c>
      <c r="G1493" t="s">
        <v>693</v>
      </c>
      <c r="H1493" t="s">
        <v>2386</v>
      </c>
      <c r="I1493" t="s">
        <v>66</v>
      </c>
      <c r="J1493" t="s">
        <v>66</v>
      </c>
      <c r="K1493" t="s">
        <v>136</v>
      </c>
      <c r="L1493" t="s">
        <v>137</v>
      </c>
      <c r="M1493" t="s">
        <v>2446</v>
      </c>
      <c r="N1493" t="s">
        <v>139</v>
      </c>
      <c r="O1493" t="s">
        <v>137</v>
      </c>
      <c r="P1493" s="1">
        <v>7</v>
      </c>
      <c r="Q1493" t="s">
        <v>72</v>
      </c>
      <c r="R1493" s="1">
        <v>1365</v>
      </c>
      <c r="S1493" s="1">
        <v>195</v>
      </c>
      <c r="T1493" t="s">
        <v>50</v>
      </c>
      <c r="U1493" s="1">
        <v>1426.5</v>
      </c>
      <c r="V1493" s="1">
        <v>1426.5</v>
      </c>
      <c r="W1493" s="1">
        <v>18.399999999999999</v>
      </c>
      <c r="X1493" s="1">
        <v>18.399999999999999</v>
      </c>
      <c r="Y1493" t="s">
        <v>113</v>
      </c>
      <c r="Z1493" t="s">
        <v>114</v>
      </c>
      <c r="AA1493" t="s">
        <v>74</v>
      </c>
      <c r="AB1493" t="s">
        <v>2433</v>
      </c>
      <c r="AC1493" t="s">
        <v>2428</v>
      </c>
      <c r="AD1493" t="s">
        <v>2434</v>
      </c>
      <c r="AE1493" t="s">
        <v>445</v>
      </c>
      <c r="AF1493" s="1">
        <v>59.6</v>
      </c>
      <c r="AG1493" t="s">
        <v>531</v>
      </c>
      <c r="AH1493" t="s">
        <v>55</v>
      </c>
      <c r="AI1493" t="s">
        <v>2435</v>
      </c>
    </row>
    <row r="1494" spans="1:35" x14ac:dyDescent="0.25">
      <c r="A1494" t="s">
        <v>1439</v>
      </c>
      <c r="B1494" t="s">
        <v>36</v>
      </c>
      <c r="C1494" t="s">
        <v>2205</v>
      </c>
      <c r="D1494" t="s">
        <v>2272</v>
      </c>
      <c r="E1494" t="s">
        <v>691</v>
      </c>
      <c r="F1494" t="s">
        <v>692</v>
      </c>
      <c r="G1494" t="s">
        <v>693</v>
      </c>
      <c r="H1494" t="s">
        <v>2386</v>
      </c>
      <c r="I1494" t="s">
        <v>66</v>
      </c>
      <c r="J1494" t="s">
        <v>66</v>
      </c>
      <c r="K1494" t="s">
        <v>136</v>
      </c>
      <c r="L1494" t="s">
        <v>137</v>
      </c>
      <c r="M1494" t="s">
        <v>2447</v>
      </c>
      <c r="N1494" t="s">
        <v>139</v>
      </c>
      <c r="O1494" t="s">
        <v>137</v>
      </c>
      <c r="P1494" s="1">
        <v>3</v>
      </c>
      <c r="Q1494" t="s">
        <v>72</v>
      </c>
      <c r="R1494" s="1">
        <v>563</v>
      </c>
      <c r="S1494" s="1">
        <v>187.7</v>
      </c>
      <c r="T1494" t="s">
        <v>50</v>
      </c>
      <c r="U1494" s="1">
        <v>588.29999999999995</v>
      </c>
      <c r="V1494" s="1">
        <v>588.29999999999995</v>
      </c>
      <c r="W1494" s="1">
        <v>7.6</v>
      </c>
      <c r="X1494" s="1">
        <v>7.6</v>
      </c>
      <c r="Y1494" t="s">
        <v>113</v>
      </c>
      <c r="Z1494" t="s">
        <v>114</v>
      </c>
      <c r="AA1494" t="s">
        <v>74</v>
      </c>
      <c r="AB1494" t="s">
        <v>2433</v>
      </c>
      <c r="AC1494" t="s">
        <v>2428</v>
      </c>
      <c r="AD1494" t="s">
        <v>2434</v>
      </c>
      <c r="AE1494" t="s">
        <v>445</v>
      </c>
      <c r="AF1494" s="1">
        <v>24.6</v>
      </c>
      <c r="AG1494" t="s">
        <v>531</v>
      </c>
      <c r="AH1494" t="s">
        <v>55</v>
      </c>
      <c r="AI1494" t="s">
        <v>2435</v>
      </c>
    </row>
    <row r="1495" spans="1:35" x14ac:dyDescent="0.25">
      <c r="A1495" t="s">
        <v>1439</v>
      </c>
      <c r="B1495" t="s">
        <v>36</v>
      </c>
      <c r="C1495" t="s">
        <v>2205</v>
      </c>
      <c r="D1495" t="s">
        <v>2448</v>
      </c>
      <c r="E1495" t="s">
        <v>691</v>
      </c>
      <c r="F1495" t="s">
        <v>692</v>
      </c>
      <c r="G1495" t="s">
        <v>693</v>
      </c>
      <c r="H1495" t="s">
        <v>789</v>
      </c>
      <c r="I1495" t="s">
        <v>66</v>
      </c>
      <c r="J1495" t="s">
        <v>66</v>
      </c>
      <c r="K1495" t="s">
        <v>361</v>
      </c>
      <c r="L1495" t="s">
        <v>362</v>
      </c>
      <c r="M1495" t="s">
        <v>2449</v>
      </c>
      <c r="N1495" t="s">
        <v>364</v>
      </c>
      <c r="O1495" t="s">
        <v>362</v>
      </c>
      <c r="P1495" s="1">
        <v>2</v>
      </c>
      <c r="Q1495" t="s">
        <v>72</v>
      </c>
      <c r="R1495" s="1">
        <v>283.10000000000002</v>
      </c>
      <c r="S1495" s="1">
        <v>141.5</v>
      </c>
      <c r="T1495" t="s">
        <v>50</v>
      </c>
      <c r="U1495" s="1">
        <v>301.10000000000002</v>
      </c>
      <c r="V1495" s="1">
        <v>301.10000000000002</v>
      </c>
      <c r="W1495" s="1">
        <v>1.4</v>
      </c>
      <c r="X1495" s="1">
        <v>1.4</v>
      </c>
      <c r="Y1495" t="s">
        <v>73</v>
      </c>
      <c r="Z1495" t="s">
        <v>309</v>
      </c>
      <c r="AA1495" t="s">
        <v>74</v>
      </c>
      <c r="AB1495" t="s">
        <v>2450</v>
      </c>
      <c r="AC1495" t="s">
        <v>2448</v>
      </c>
      <c r="AD1495" t="s">
        <v>2451</v>
      </c>
      <c r="AE1495" t="s">
        <v>78</v>
      </c>
      <c r="AF1495" s="1">
        <v>17.7</v>
      </c>
      <c r="AG1495" t="s">
        <v>531</v>
      </c>
      <c r="AH1495" t="s">
        <v>55</v>
      </c>
      <c r="AI1495" t="s">
        <v>2452</v>
      </c>
    </row>
    <row r="1496" spans="1:35" x14ac:dyDescent="0.25">
      <c r="A1496" t="s">
        <v>1439</v>
      </c>
      <c r="B1496" t="s">
        <v>36</v>
      </c>
      <c r="C1496" t="s">
        <v>2205</v>
      </c>
      <c r="D1496" t="s">
        <v>2448</v>
      </c>
      <c r="E1496" t="s">
        <v>691</v>
      </c>
      <c r="F1496" t="s">
        <v>692</v>
      </c>
      <c r="G1496" t="s">
        <v>693</v>
      </c>
      <c r="H1496" t="s">
        <v>789</v>
      </c>
      <c r="I1496" t="s">
        <v>66</v>
      </c>
      <c r="J1496" t="s">
        <v>66</v>
      </c>
      <c r="K1496" t="s">
        <v>361</v>
      </c>
      <c r="L1496" t="s">
        <v>362</v>
      </c>
      <c r="M1496" t="s">
        <v>2453</v>
      </c>
      <c r="N1496" t="s">
        <v>364</v>
      </c>
      <c r="O1496" t="s">
        <v>362</v>
      </c>
      <c r="P1496" s="1">
        <v>2</v>
      </c>
      <c r="Q1496" t="s">
        <v>72</v>
      </c>
      <c r="R1496" s="1">
        <v>155</v>
      </c>
      <c r="S1496" s="1">
        <v>77.5</v>
      </c>
      <c r="T1496" t="s">
        <v>50</v>
      </c>
      <c r="U1496" s="1">
        <v>164.9</v>
      </c>
      <c r="V1496" s="1">
        <v>164.9</v>
      </c>
      <c r="W1496" s="1">
        <v>0.8</v>
      </c>
      <c r="X1496" s="1">
        <v>0.8</v>
      </c>
      <c r="Y1496" t="s">
        <v>73</v>
      </c>
      <c r="Z1496" t="s">
        <v>309</v>
      </c>
      <c r="AA1496" t="s">
        <v>74</v>
      </c>
      <c r="AB1496" t="s">
        <v>2450</v>
      </c>
      <c r="AC1496" t="s">
        <v>2448</v>
      </c>
      <c r="AD1496" t="s">
        <v>2451</v>
      </c>
      <c r="AE1496" t="s">
        <v>78</v>
      </c>
      <c r="AF1496" s="1">
        <v>9.6999999999999993</v>
      </c>
      <c r="AG1496" t="s">
        <v>531</v>
      </c>
      <c r="AH1496" t="s">
        <v>55</v>
      </c>
      <c r="AI1496" t="s">
        <v>2452</v>
      </c>
    </row>
    <row r="1497" spans="1:35" x14ac:dyDescent="0.25">
      <c r="A1497" t="s">
        <v>1439</v>
      </c>
      <c r="B1497" t="s">
        <v>36</v>
      </c>
      <c r="C1497" t="s">
        <v>2205</v>
      </c>
      <c r="D1497" t="s">
        <v>2448</v>
      </c>
      <c r="E1497" t="s">
        <v>691</v>
      </c>
      <c r="F1497" t="s">
        <v>692</v>
      </c>
      <c r="G1497" t="s">
        <v>693</v>
      </c>
      <c r="H1497" t="s">
        <v>789</v>
      </c>
      <c r="I1497" t="s">
        <v>66</v>
      </c>
      <c r="J1497" t="s">
        <v>66</v>
      </c>
      <c r="K1497" t="s">
        <v>424</v>
      </c>
      <c r="L1497" t="s">
        <v>425</v>
      </c>
      <c r="M1497" t="s">
        <v>2454</v>
      </c>
      <c r="N1497" t="s">
        <v>427</v>
      </c>
      <c r="O1497" t="s">
        <v>428</v>
      </c>
      <c r="P1497" s="1">
        <v>2</v>
      </c>
      <c r="Q1497" t="s">
        <v>72</v>
      </c>
      <c r="R1497" s="1">
        <v>640.29999999999995</v>
      </c>
      <c r="S1497" s="1">
        <v>320.10001</v>
      </c>
      <c r="T1497" t="s">
        <v>50</v>
      </c>
      <c r="U1497" s="1">
        <v>681.1</v>
      </c>
      <c r="V1497" s="1">
        <v>681.1</v>
      </c>
      <c r="W1497" s="1">
        <v>3.3</v>
      </c>
      <c r="X1497" s="1">
        <v>3.3</v>
      </c>
      <c r="Y1497" t="s">
        <v>73</v>
      </c>
      <c r="Z1497" t="s">
        <v>309</v>
      </c>
      <c r="AA1497" t="s">
        <v>74</v>
      </c>
      <c r="AB1497" t="s">
        <v>2450</v>
      </c>
      <c r="AC1497" t="s">
        <v>2448</v>
      </c>
      <c r="AD1497" t="s">
        <v>2451</v>
      </c>
      <c r="AE1497" t="s">
        <v>78</v>
      </c>
      <c r="AF1497" s="1">
        <v>40</v>
      </c>
      <c r="AG1497" t="s">
        <v>531</v>
      </c>
      <c r="AH1497" t="s">
        <v>55</v>
      </c>
      <c r="AI1497" t="s">
        <v>2452</v>
      </c>
    </row>
    <row r="1498" spans="1:35" x14ac:dyDescent="0.25">
      <c r="A1498" t="s">
        <v>1439</v>
      </c>
      <c r="B1498" t="s">
        <v>36</v>
      </c>
      <c r="C1498" t="s">
        <v>2205</v>
      </c>
      <c r="D1498" t="s">
        <v>2448</v>
      </c>
      <c r="E1498" t="s">
        <v>691</v>
      </c>
      <c r="F1498" t="s">
        <v>692</v>
      </c>
      <c r="G1498" t="s">
        <v>693</v>
      </c>
      <c r="H1498" t="s">
        <v>789</v>
      </c>
      <c r="I1498" t="s">
        <v>66</v>
      </c>
      <c r="J1498" t="s">
        <v>66</v>
      </c>
      <c r="K1498" t="s">
        <v>1094</v>
      </c>
      <c r="L1498" t="s">
        <v>1095</v>
      </c>
      <c r="M1498" t="s">
        <v>1175</v>
      </c>
      <c r="N1498" t="s">
        <v>1097</v>
      </c>
      <c r="O1498" t="s">
        <v>1098</v>
      </c>
      <c r="P1498" s="1">
        <v>2.5</v>
      </c>
      <c r="Q1498" t="s">
        <v>49</v>
      </c>
      <c r="R1498" s="1">
        <v>468.3</v>
      </c>
      <c r="S1498" s="1">
        <v>188.5</v>
      </c>
      <c r="T1498" t="s">
        <v>50</v>
      </c>
      <c r="U1498" s="1">
        <v>498.1</v>
      </c>
      <c r="V1498" s="1">
        <v>498.1</v>
      </c>
      <c r="W1498" s="1">
        <v>2.4</v>
      </c>
      <c r="X1498" s="1">
        <v>2.4</v>
      </c>
      <c r="Y1498" t="s">
        <v>73</v>
      </c>
      <c r="Z1498" t="s">
        <v>309</v>
      </c>
      <c r="AA1498" t="s">
        <v>74</v>
      </c>
      <c r="AB1498" t="s">
        <v>2450</v>
      </c>
      <c r="AC1498" t="s">
        <v>2448</v>
      </c>
      <c r="AD1498" t="s">
        <v>2451</v>
      </c>
      <c r="AE1498" t="s">
        <v>78</v>
      </c>
      <c r="AF1498" s="1">
        <v>29.3</v>
      </c>
      <c r="AG1498" t="s">
        <v>531</v>
      </c>
      <c r="AH1498" t="s">
        <v>55</v>
      </c>
      <c r="AI1498" t="s">
        <v>2452</v>
      </c>
    </row>
    <row r="1499" spans="1:35" x14ac:dyDescent="0.25">
      <c r="A1499" t="s">
        <v>1439</v>
      </c>
      <c r="B1499" t="s">
        <v>36</v>
      </c>
      <c r="C1499" t="s">
        <v>2205</v>
      </c>
      <c r="D1499" t="s">
        <v>2448</v>
      </c>
      <c r="E1499" t="s">
        <v>691</v>
      </c>
      <c r="F1499" t="s">
        <v>692</v>
      </c>
      <c r="G1499" t="s">
        <v>693</v>
      </c>
      <c r="H1499" t="s">
        <v>789</v>
      </c>
      <c r="I1499" t="s">
        <v>66</v>
      </c>
      <c r="J1499" t="s">
        <v>66</v>
      </c>
      <c r="K1499" t="s">
        <v>1170</v>
      </c>
      <c r="L1499" t="s">
        <v>1171</v>
      </c>
      <c r="M1499" t="s">
        <v>1172</v>
      </c>
      <c r="N1499" t="s">
        <v>1173</v>
      </c>
      <c r="O1499" t="s">
        <v>1171</v>
      </c>
      <c r="P1499" s="1">
        <v>1.3</v>
      </c>
      <c r="Q1499" t="s">
        <v>1174</v>
      </c>
      <c r="R1499" s="1">
        <v>616.5</v>
      </c>
      <c r="S1499" s="1">
        <v>485.5</v>
      </c>
      <c r="T1499" t="s">
        <v>50</v>
      </c>
      <c r="U1499" s="1">
        <v>655.9</v>
      </c>
      <c r="V1499" s="1">
        <v>655.9</v>
      </c>
      <c r="W1499" s="1">
        <v>3.1</v>
      </c>
      <c r="X1499" s="1">
        <v>3.1</v>
      </c>
      <c r="Y1499" t="s">
        <v>73</v>
      </c>
      <c r="Z1499" t="s">
        <v>309</v>
      </c>
      <c r="AA1499" t="s">
        <v>74</v>
      </c>
      <c r="AB1499" t="s">
        <v>2450</v>
      </c>
      <c r="AC1499" t="s">
        <v>2448</v>
      </c>
      <c r="AD1499" t="s">
        <v>2451</v>
      </c>
      <c r="AE1499" t="s">
        <v>78</v>
      </c>
      <c r="AF1499" s="1">
        <v>38.5</v>
      </c>
      <c r="AG1499" t="s">
        <v>531</v>
      </c>
      <c r="AH1499" t="s">
        <v>55</v>
      </c>
      <c r="AI1499" t="s">
        <v>2452</v>
      </c>
    </row>
    <row r="1500" spans="1:35" x14ac:dyDescent="0.25">
      <c r="A1500" t="s">
        <v>1439</v>
      </c>
      <c r="B1500" t="s">
        <v>36</v>
      </c>
      <c r="C1500" t="s">
        <v>2205</v>
      </c>
      <c r="D1500" t="s">
        <v>2448</v>
      </c>
      <c r="E1500" t="s">
        <v>691</v>
      </c>
      <c r="F1500" t="s">
        <v>692</v>
      </c>
      <c r="G1500" t="s">
        <v>693</v>
      </c>
      <c r="H1500" t="s">
        <v>789</v>
      </c>
      <c r="I1500" t="s">
        <v>66</v>
      </c>
      <c r="J1500" t="s">
        <v>66</v>
      </c>
      <c r="K1500" t="s">
        <v>499</v>
      </c>
      <c r="L1500" t="s">
        <v>500</v>
      </c>
      <c r="M1500" t="s">
        <v>2455</v>
      </c>
      <c r="N1500" t="s">
        <v>502</v>
      </c>
      <c r="O1500" t="s">
        <v>500</v>
      </c>
      <c r="P1500" s="1">
        <v>78</v>
      </c>
      <c r="Q1500" t="s">
        <v>72</v>
      </c>
      <c r="R1500" s="1">
        <v>5720.6</v>
      </c>
      <c r="S1500" s="1">
        <v>73.3</v>
      </c>
      <c r="T1500" t="s">
        <v>50</v>
      </c>
      <c r="U1500" s="1">
        <v>6085.5</v>
      </c>
      <c r="V1500" s="1">
        <v>6085.5</v>
      </c>
      <c r="W1500" s="1">
        <v>29.1</v>
      </c>
      <c r="X1500" s="1">
        <v>29.1</v>
      </c>
      <c r="Y1500" t="s">
        <v>73</v>
      </c>
      <c r="Z1500" t="s">
        <v>309</v>
      </c>
      <c r="AA1500" t="s">
        <v>74</v>
      </c>
      <c r="AB1500" t="s">
        <v>2450</v>
      </c>
      <c r="AC1500" t="s">
        <v>2448</v>
      </c>
      <c r="AD1500" t="s">
        <v>2451</v>
      </c>
      <c r="AE1500" t="s">
        <v>78</v>
      </c>
      <c r="AF1500" s="1">
        <v>357.6</v>
      </c>
      <c r="AG1500" t="s">
        <v>531</v>
      </c>
      <c r="AH1500" t="s">
        <v>55</v>
      </c>
      <c r="AI1500" t="s">
        <v>2452</v>
      </c>
    </row>
    <row r="1501" spans="1:35" x14ac:dyDescent="0.25">
      <c r="A1501" t="s">
        <v>1439</v>
      </c>
      <c r="B1501" t="s">
        <v>36</v>
      </c>
      <c r="C1501" t="s">
        <v>2205</v>
      </c>
      <c r="D1501" t="s">
        <v>2448</v>
      </c>
      <c r="E1501" t="s">
        <v>691</v>
      </c>
      <c r="F1501" t="s">
        <v>692</v>
      </c>
      <c r="G1501" t="s">
        <v>693</v>
      </c>
      <c r="H1501" t="s">
        <v>789</v>
      </c>
      <c r="I1501" t="s">
        <v>66</v>
      </c>
      <c r="J1501" t="s">
        <v>66</v>
      </c>
      <c r="K1501" t="s">
        <v>2456</v>
      </c>
      <c r="L1501" t="s">
        <v>1601</v>
      </c>
      <c r="M1501" t="s">
        <v>2457</v>
      </c>
      <c r="N1501" t="s">
        <v>1603</v>
      </c>
      <c r="O1501" t="s">
        <v>1604</v>
      </c>
      <c r="P1501" s="1">
        <v>1</v>
      </c>
      <c r="Q1501" t="s">
        <v>72</v>
      </c>
      <c r="R1501" s="1">
        <v>407.8</v>
      </c>
      <c r="S1501" s="1">
        <v>407.79998999999998</v>
      </c>
      <c r="T1501" t="s">
        <v>50</v>
      </c>
      <c r="U1501" s="1">
        <v>433.8</v>
      </c>
      <c r="V1501" s="1">
        <v>433.8</v>
      </c>
      <c r="W1501" s="1">
        <v>2.1</v>
      </c>
      <c r="X1501" s="1">
        <v>2.1</v>
      </c>
      <c r="Y1501" t="s">
        <v>73</v>
      </c>
      <c r="Z1501" t="s">
        <v>309</v>
      </c>
      <c r="AA1501" t="s">
        <v>74</v>
      </c>
      <c r="AB1501" t="s">
        <v>2450</v>
      </c>
      <c r="AC1501" t="s">
        <v>2448</v>
      </c>
      <c r="AD1501" t="s">
        <v>2451</v>
      </c>
      <c r="AE1501" t="s">
        <v>78</v>
      </c>
      <c r="AF1501" s="1">
        <v>25.5</v>
      </c>
      <c r="AG1501" t="s">
        <v>531</v>
      </c>
      <c r="AH1501" t="s">
        <v>55</v>
      </c>
      <c r="AI1501" t="s">
        <v>2452</v>
      </c>
    </row>
    <row r="1502" spans="1:35" x14ac:dyDescent="0.25">
      <c r="A1502" t="s">
        <v>1439</v>
      </c>
      <c r="B1502" t="s">
        <v>36</v>
      </c>
      <c r="C1502" t="s">
        <v>2205</v>
      </c>
      <c r="D1502" t="s">
        <v>2448</v>
      </c>
      <c r="E1502" t="s">
        <v>691</v>
      </c>
      <c r="F1502" t="s">
        <v>692</v>
      </c>
      <c r="G1502" t="s">
        <v>693</v>
      </c>
      <c r="H1502" t="s">
        <v>789</v>
      </c>
      <c r="I1502" t="s">
        <v>66</v>
      </c>
      <c r="J1502" t="s">
        <v>66</v>
      </c>
      <c r="K1502" t="s">
        <v>2458</v>
      </c>
      <c r="L1502" t="s">
        <v>2459</v>
      </c>
      <c r="M1502" t="s">
        <v>2460</v>
      </c>
      <c r="N1502" t="s">
        <v>2461</v>
      </c>
      <c r="O1502" t="s">
        <v>2459</v>
      </c>
      <c r="P1502" s="1">
        <v>4</v>
      </c>
      <c r="Q1502" t="s">
        <v>72</v>
      </c>
      <c r="R1502" s="1">
        <v>55</v>
      </c>
      <c r="S1502" s="1">
        <v>13.7</v>
      </c>
      <c r="T1502" t="s">
        <v>50</v>
      </c>
      <c r="U1502" s="1">
        <v>58.5</v>
      </c>
      <c r="V1502" s="1">
        <v>58.5</v>
      </c>
      <c r="W1502" s="1">
        <v>0.3</v>
      </c>
      <c r="X1502" s="1">
        <v>0.3</v>
      </c>
      <c r="Y1502" t="s">
        <v>73</v>
      </c>
      <c r="Z1502" t="s">
        <v>309</v>
      </c>
      <c r="AA1502" t="s">
        <v>74</v>
      </c>
      <c r="AB1502" t="s">
        <v>2450</v>
      </c>
      <c r="AC1502" t="s">
        <v>2448</v>
      </c>
      <c r="AD1502" t="s">
        <v>2451</v>
      </c>
      <c r="AE1502" t="s">
        <v>78</v>
      </c>
      <c r="AF1502" s="1">
        <v>3.4</v>
      </c>
      <c r="AG1502" t="s">
        <v>531</v>
      </c>
      <c r="AH1502" t="s">
        <v>55</v>
      </c>
      <c r="AI1502" t="s">
        <v>2452</v>
      </c>
    </row>
    <row r="1503" spans="1:35" x14ac:dyDescent="0.25">
      <c r="A1503" t="s">
        <v>1439</v>
      </c>
      <c r="B1503" t="s">
        <v>36</v>
      </c>
      <c r="C1503" t="s">
        <v>2205</v>
      </c>
      <c r="D1503" t="s">
        <v>2206</v>
      </c>
      <c r="E1503" t="s">
        <v>691</v>
      </c>
      <c r="F1503" t="s">
        <v>692</v>
      </c>
      <c r="G1503" t="s">
        <v>693</v>
      </c>
      <c r="H1503" t="s">
        <v>122</v>
      </c>
      <c r="I1503" t="s">
        <v>80</v>
      </c>
      <c r="J1503" t="s">
        <v>303</v>
      </c>
      <c r="K1503" t="s">
        <v>2462</v>
      </c>
      <c r="L1503" t="s">
        <v>2463</v>
      </c>
      <c r="M1503" t="s">
        <v>2464</v>
      </c>
      <c r="N1503" t="s">
        <v>2465</v>
      </c>
      <c r="O1503" t="s">
        <v>2463</v>
      </c>
      <c r="P1503" s="1">
        <v>2</v>
      </c>
      <c r="Q1503" t="s">
        <v>72</v>
      </c>
      <c r="R1503" s="1">
        <v>900</v>
      </c>
      <c r="S1503" s="1">
        <v>450</v>
      </c>
      <c r="T1503" t="s">
        <v>124</v>
      </c>
      <c r="U1503" s="1">
        <v>1109</v>
      </c>
      <c r="V1503" s="1">
        <v>1109</v>
      </c>
      <c r="W1503" s="1">
        <v>6.4</v>
      </c>
      <c r="X1503" s="1">
        <v>6.4</v>
      </c>
      <c r="Y1503" t="s">
        <v>73</v>
      </c>
      <c r="Z1503" t="s">
        <v>309</v>
      </c>
      <c r="AA1503" t="s">
        <v>303</v>
      </c>
      <c r="AB1503" t="s">
        <v>2466</v>
      </c>
      <c r="AC1503" t="s">
        <v>2206</v>
      </c>
      <c r="AD1503" t="s">
        <v>2467</v>
      </c>
      <c r="AE1503" t="s">
        <v>312</v>
      </c>
      <c r="AF1503" s="1">
        <v>200</v>
      </c>
      <c r="AG1503" t="s">
        <v>128</v>
      </c>
      <c r="AH1503" t="s">
        <v>55</v>
      </c>
      <c r="AI1503" t="s">
        <v>2468</v>
      </c>
    </row>
    <row r="1504" spans="1:35" x14ac:dyDescent="0.25">
      <c r="A1504" t="s">
        <v>1439</v>
      </c>
      <c r="B1504" t="s">
        <v>36</v>
      </c>
      <c r="C1504" t="s">
        <v>2205</v>
      </c>
      <c r="D1504" t="s">
        <v>1656</v>
      </c>
      <c r="E1504" t="s">
        <v>691</v>
      </c>
      <c r="F1504" t="s">
        <v>692</v>
      </c>
      <c r="G1504" t="s">
        <v>693</v>
      </c>
      <c r="H1504" t="s">
        <v>2386</v>
      </c>
      <c r="I1504" t="s">
        <v>66</v>
      </c>
      <c r="J1504" t="s">
        <v>66</v>
      </c>
      <c r="K1504" t="s">
        <v>136</v>
      </c>
      <c r="L1504" t="s">
        <v>137</v>
      </c>
      <c r="M1504" t="s">
        <v>2469</v>
      </c>
      <c r="N1504" t="s">
        <v>139</v>
      </c>
      <c r="O1504" t="s">
        <v>137</v>
      </c>
      <c r="P1504" s="1">
        <v>2</v>
      </c>
      <c r="Q1504" t="s">
        <v>72</v>
      </c>
      <c r="R1504" s="1">
        <v>810.8</v>
      </c>
      <c r="S1504" s="1">
        <v>405.39999</v>
      </c>
      <c r="T1504" t="s">
        <v>50</v>
      </c>
      <c r="U1504" s="1">
        <v>861.7</v>
      </c>
      <c r="V1504" s="1">
        <v>861.7</v>
      </c>
      <c r="W1504" s="1">
        <v>0.8</v>
      </c>
      <c r="X1504" s="1">
        <v>0.8</v>
      </c>
      <c r="Y1504" t="s">
        <v>73</v>
      </c>
      <c r="Z1504" t="s">
        <v>309</v>
      </c>
      <c r="AA1504" t="s">
        <v>74</v>
      </c>
      <c r="AB1504" t="s">
        <v>2470</v>
      </c>
      <c r="AC1504" t="s">
        <v>2206</v>
      </c>
      <c r="AD1504" t="s">
        <v>2471</v>
      </c>
      <c r="AE1504" t="s">
        <v>639</v>
      </c>
      <c r="AF1504" s="1">
        <v>50.8</v>
      </c>
      <c r="AG1504" t="s">
        <v>531</v>
      </c>
      <c r="AH1504" t="s">
        <v>55</v>
      </c>
      <c r="AI1504" t="s">
        <v>2472</v>
      </c>
    </row>
    <row r="1505" spans="1:35" x14ac:dyDescent="0.25">
      <c r="A1505" t="s">
        <v>1439</v>
      </c>
      <c r="B1505" t="s">
        <v>36</v>
      </c>
      <c r="C1505" t="s">
        <v>2205</v>
      </c>
      <c r="D1505" t="s">
        <v>1656</v>
      </c>
      <c r="E1505" t="s">
        <v>691</v>
      </c>
      <c r="F1505" t="s">
        <v>692</v>
      </c>
      <c r="G1505" t="s">
        <v>693</v>
      </c>
      <c r="H1505" t="s">
        <v>2386</v>
      </c>
      <c r="I1505" t="s">
        <v>66</v>
      </c>
      <c r="J1505" t="s">
        <v>66</v>
      </c>
      <c r="K1505" t="s">
        <v>361</v>
      </c>
      <c r="L1505" t="s">
        <v>362</v>
      </c>
      <c r="M1505" t="s">
        <v>2453</v>
      </c>
      <c r="N1505" t="s">
        <v>364</v>
      </c>
      <c r="O1505" t="s">
        <v>362</v>
      </c>
      <c r="P1505" s="1">
        <v>2</v>
      </c>
      <c r="Q1505" t="s">
        <v>72</v>
      </c>
      <c r="R1505" s="1">
        <v>415.5</v>
      </c>
      <c r="S1505" s="1">
        <v>207.8</v>
      </c>
      <c r="T1505" t="s">
        <v>50</v>
      </c>
      <c r="U1505" s="1">
        <v>441.7</v>
      </c>
      <c r="V1505" s="1">
        <v>441.7</v>
      </c>
      <c r="W1505" s="1">
        <v>0.8</v>
      </c>
      <c r="X1505" s="1">
        <v>0.8</v>
      </c>
      <c r="Y1505" t="s">
        <v>73</v>
      </c>
      <c r="Z1505" t="s">
        <v>309</v>
      </c>
      <c r="AA1505" t="s">
        <v>74</v>
      </c>
      <c r="AB1505" t="s">
        <v>2470</v>
      </c>
      <c r="AC1505" t="s">
        <v>2206</v>
      </c>
      <c r="AD1505" t="s">
        <v>2471</v>
      </c>
      <c r="AE1505" t="s">
        <v>639</v>
      </c>
      <c r="AF1505" s="1">
        <v>26</v>
      </c>
      <c r="AG1505" t="s">
        <v>531</v>
      </c>
      <c r="AH1505" t="s">
        <v>55</v>
      </c>
      <c r="AI1505" t="s">
        <v>2472</v>
      </c>
    </row>
    <row r="1506" spans="1:35" x14ac:dyDescent="0.25">
      <c r="A1506" t="s">
        <v>1439</v>
      </c>
      <c r="B1506" t="s">
        <v>36</v>
      </c>
      <c r="C1506" t="s">
        <v>2205</v>
      </c>
      <c r="D1506" t="s">
        <v>1656</v>
      </c>
      <c r="E1506" t="s">
        <v>691</v>
      </c>
      <c r="F1506" t="s">
        <v>692</v>
      </c>
      <c r="G1506" t="s">
        <v>693</v>
      </c>
      <c r="H1506" t="s">
        <v>2386</v>
      </c>
      <c r="I1506" t="s">
        <v>66</v>
      </c>
      <c r="J1506" t="s">
        <v>66</v>
      </c>
      <c r="K1506" t="s">
        <v>136</v>
      </c>
      <c r="L1506" t="s">
        <v>137</v>
      </c>
      <c r="M1506" t="s">
        <v>1397</v>
      </c>
      <c r="N1506" t="s">
        <v>139</v>
      </c>
      <c r="O1506" t="s">
        <v>137</v>
      </c>
      <c r="P1506" s="1">
        <v>2</v>
      </c>
      <c r="Q1506" t="s">
        <v>72</v>
      </c>
      <c r="R1506" s="1">
        <v>874.1</v>
      </c>
      <c r="S1506" s="1">
        <v>437</v>
      </c>
      <c r="T1506" t="s">
        <v>50</v>
      </c>
      <c r="U1506" s="1">
        <v>929</v>
      </c>
      <c r="V1506" s="1">
        <v>929</v>
      </c>
      <c r="W1506" s="1">
        <v>0.8</v>
      </c>
      <c r="X1506" s="1">
        <v>0.8</v>
      </c>
      <c r="Y1506" t="s">
        <v>73</v>
      </c>
      <c r="Z1506" t="s">
        <v>309</v>
      </c>
      <c r="AA1506" t="s">
        <v>74</v>
      </c>
      <c r="AB1506" t="s">
        <v>2470</v>
      </c>
      <c r="AC1506" t="s">
        <v>2206</v>
      </c>
      <c r="AD1506" t="s">
        <v>2471</v>
      </c>
      <c r="AE1506" t="s">
        <v>639</v>
      </c>
      <c r="AF1506" s="1">
        <v>54.8</v>
      </c>
      <c r="AG1506" t="s">
        <v>531</v>
      </c>
      <c r="AH1506" t="s">
        <v>55</v>
      </c>
      <c r="AI1506" t="s">
        <v>2472</v>
      </c>
    </row>
    <row r="1507" spans="1:35" x14ac:dyDescent="0.25">
      <c r="A1507" t="s">
        <v>1439</v>
      </c>
      <c r="B1507" t="s">
        <v>36</v>
      </c>
      <c r="C1507" t="s">
        <v>2205</v>
      </c>
      <c r="D1507" t="s">
        <v>1656</v>
      </c>
      <c r="E1507" t="s">
        <v>691</v>
      </c>
      <c r="F1507" t="s">
        <v>692</v>
      </c>
      <c r="G1507" t="s">
        <v>693</v>
      </c>
      <c r="H1507" t="s">
        <v>2386</v>
      </c>
      <c r="I1507" t="s">
        <v>66</v>
      </c>
      <c r="J1507" t="s">
        <v>66</v>
      </c>
      <c r="K1507" t="s">
        <v>2473</v>
      </c>
      <c r="L1507" t="s">
        <v>2474</v>
      </c>
      <c r="M1507" t="s">
        <v>2475</v>
      </c>
      <c r="N1507" t="s">
        <v>2476</v>
      </c>
      <c r="O1507" t="s">
        <v>2474</v>
      </c>
      <c r="P1507" s="1">
        <v>1.7</v>
      </c>
      <c r="Q1507" t="s">
        <v>49</v>
      </c>
      <c r="R1507" s="1">
        <v>1230.4000000000001</v>
      </c>
      <c r="S1507" s="1">
        <v>716.20001000000002</v>
      </c>
      <c r="T1507" t="s">
        <v>50</v>
      </c>
      <c r="U1507" s="1">
        <v>1307.8</v>
      </c>
      <c r="V1507" s="1">
        <v>1307.8</v>
      </c>
      <c r="W1507" s="1">
        <v>1.7</v>
      </c>
      <c r="X1507" s="1">
        <v>1.7</v>
      </c>
      <c r="Y1507" t="s">
        <v>73</v>
      </c>
      <c r="Z1507" t="s">
        <v>309</v>
      </c>
      <c r="AA1507" t="s">
        <v>74</v>
      </c>
      <c r="AB1507" t="s">
        <v>2470</v>
      </c>
      <c r="AC1507" t="s">
        <v>2206</v>
      </c>
      <c r="AD1507" t="s">
        <v>2471</v>
      </c>
      <c r="AE1507" t="s">
        <v>639</v>
      </c>
      <c r="AF1507" s="1">
        <v>77.099999999999994</v>
      </c>
      <c r="AG1507" t="s">
        <v>531</v>
      </c>
      <c r="AH1507" t="s">
        <v>55</v>
      </c>
      <c r="AI1507" t="s">
        <v>2472</v>
      </c>
    </row>
    <row r="1508" spans="1:35" x14ac:dyDescent="0.25">
      <c r="A1508" t="s">
        <v>1439</v>
      </c>
      <c r="B1508" t="s">
        <v>36</v>
      </c>
      <c r="C1508" t="s">
        <v>2205</v>
      </c>
      <c r="D1508" t="s">
        <v>1656</v>
      </c>
      <c r="E1508" t="s">
        <v>691</v>
      </c>
      <c r="F1508" t="s">
        <v>692</v>
      </c>
      <c r="G1508" t="s">
        <v>693</v>
      </c>
      <c r="H1508" t="s">
        <v>2386</v>
      </c>
      <c r="I1508" t="s">
        <v>90</v>
      </c>
      <c r="J1508" t="s">
        <v>66</v>
      </c>
      <c r="K1508" t="s">
        <v>979</v>
      </c>
      <c r="L1508" t="s">
        <v>980</v>
      </c>
      <c r="M1508" t="s">
        <v>909</v>
      </c>
      <c r="N1508" t="s">
        <v>982</v>
      </c>
      <c r="O1508" t="s">
        <v>980</v>
      </c>
      <c r="P1508" s="1">
        <v>1.7</v>
      </c>
      <c r="Q1508" t="s">
        <v>49</v>
      </c>
      <c r="R1508" s="1">
        <v>921.1</v>
      </c>
      <c r="S1508" s="1">
        <v>536.09997999999996</v>
      </c>
      <c r="T1508" t="s">
        <v>50</v>
      </c>
      <c r="U1508" s="1">
        <v>979</v>
      </c>
      <c r="V1508" s="1">
        <v>979</v>
      </c>
      <c r="W1508" s="1">
        <v>1.7</v>
      </c>
      <c r="X1508" s="1">
        <v>1.7</v>
      </c>
      <c r="Y1508" t="s">
        <v>73</v>
      </c>
      <c r="Z1508" t="s">
        <v>309</v>
      </c>
      <c r="AA1508" t="s">
        <v>74</v>
      </c>
      <c r="AB1508" t="s">
        <v>2470</v>
      </c>
      <c r="AC1508" t="s">
        <v>2206</v>
      </c>
      <c r="AD1508" t="s">
        <v>2471</v>
      </c>
      <c r="AE1508" t="s">
        <v>639</v>
      </c>
      <c r="AF1508" s="1">
        <v>57.7</v>
      </c>
      <c r="AG1508" t="s">
        <v>531</v>
      </c>
      <c r="AH1508" t="s">
        <v>55</v>
      </c>
      <c r="AI1508" t="s">
        <v>2472</v>
      </c>
    </row>
    <row r="1509" spans="1:35" x14ac:dyDescent="0.25">
      <c r="A1509" t="s">
        <v>1439</v>
      </c>
      <c r="B1509" t="s">
        <v>36</v>
      </c>
      <c r="C1509" t="s">
        <v>2205</v>
      </c>
      <c r="D1509" t="s">
        <v>1656</v>
      </c>
      <c r="E1509" t="s">
        <v>691</v>
      </c>
      <c r="F1509" t="s">
        <v>692</v>
      </c>
      <c r="G1509" t="s">
        <v>693</v>
      </c>
      <c r="H1509" t="s">
        <v>789</v>
      </c>
      <c r="I1509" t="s">
        <v>66</v>
      </c>
      <c r="J1509" t="s">
        <v>66</v>
      </c>
      <c r="K1509" t="s">
        <v>499</v>
      </c>
      <c r="L1509" t="s">
        <v>500</v>
      </c>
      <c r="M1509" t="s">
        <v>2455</v>
      </c>
      <c r="N1509" t="s">
        <v>502</v>
      </c>
      <c r="O1509" t="s">
        <v>500</v>
      </c>
      <c r="P1509" s="1">
        <v>75</v>
      </c>
      <c r="Q1509" t="s">
        <v>72</v>
      </c>
      <c r="R1509" s="1">
        <v>5305.8</v>
      </c>
      <c r="S1509" s="1">
        <v>70.7</v>
      </c>
      <c r="T1509" t="s">
        <v>50</v>
      </c>
      <c r="U1509" s="1">
        <v>5471.2</v>
      </c>
      <c r="V1509" s="1">
        <v>5471.2</v>
      </c>
      <c r="W1509" s="1">
        <v>84.9</v>
      </c>
      <c r="X1509" s="1">
        <v>84.9</v>
      </c>
      <c r="Y1509" t="s">
        <v>113</v>
      </c>
      <c r="Z1509" t="s">
        <v>114</v>
      </c>
      <c r="AA1509" t="s">
        <v>74</v>
      </c>
      <c r="AB1509" t="s">
        <v>2477</v>
      </c>
      <c r="AC1509" t="s">
        <v>2214</v>
      </c>
      <c r="AD1509" t="s">
        <v>2478</v>
      </c>
      <c r="AE1509" t="s">
        <v>445</v>
      </c>
      <c r="AF1509" s="1">
        <v>158.30000000000001</v>
      </c>
      <c r="AG1509" t="s">
        <v>531</v>
      </c>
      <c r="AH1509" t="s">
        <v>55</v>
      </c>
      <c r="AI1509" t="s">
        <v>2479</v>
      </c>
    </row>
    <row r="1510" spans="1:35" x14ac:dyDescent="0.25">
      <c r="A1510" t="s">
        <v>1439</v>
      </c>
      <c r="B1510" t="s">
        <v>36</v>
      </c>
      <c r="C1510" t="s">
        <v>2205</v>
      </c>
      <c r="D1510" t="s">
        <v>1656</v>
      </c>
      <c r="E1510" t="s">
        <v>691</v>
      </c>
      <c r="F1510" t="s">
        <v>692</v>
      </c>
      <c r="G1510" t="s">
        <v>693</v>
      </c>
      <c r="H1510" t="s">
        <v>2266</v>
      </c>
      <c r="I1510" t="s">
        <v>2480</v>
      </c>
      <c r="J1510" t="s">
        <v>215</v>
      </c>
      <c r="K1510" t="s">
        <v>727</v>
      </c>
      <c r="L1510" t="s">
        <v>45</v>
      </c>
      <c r="M1510" t="s">
        <v>431</v>
      </c>
      <c r="N1510" t="s">
        <v>47</v>
      </c>
      <c r="O1510" t="s">
        <v>48</v>
      </c>
      <c r="P1510" s="1">
        <v>772.1</v>
      </c>
      <c r="Q1510" t="s">
        <v>49</v>
      </c>
      <c r="R1510" s="1">
        <v>3337.7</v>
      </c>
      <c r="S1510" s="1">
        <v>4.3</v>
      </c>
      <c r="T1510" t="s">
        <v>50</v>
      </c>
      <c r="U1510" s="1">
        <v>3604.8</v>
      </c>
      <c r="V1510" s="1">
        <v>3604.8</v>
      </c>
      <c r="W1510" s="1">
        <v>712.8</v>
      </c>
      <c r="X1510" s="1">
        <v>712.8</v>
      </c>
      <c r="Y1510" t="s">
        <v>113</v>
      </c>
      <c r="Z1510" t="s">
        <v>114</v>
      </c>
      <c r="AA1510" t="s">
        <v>2330</v>
      </c>
      <c r="AB1510" t="s">
        <v>2481</v>
      </c>
      <c r="AC1510" t="s">
        <v>1664</v>
      </c>
      <c r="AD1510" t="s">
        <v>2482</v>
      </c>
      <c r="AE1510" t="s">
        <v>337</v>
      </c>
      <c r="AF1510" s="1">
        <v>262.2</v>
      </c>
      <c r="AG1510" t="s">
        <v>531</v>
      </c>
      <c r="AH1510" t="s">
        <v>55</v>
      </c>
      <c r="AI1510" t="s">
        <v>2483</v>
      </c>
    </row>
    <row r="1511" spans="1:35" x14ac:dyDescent="0.25">
      <c r="A1511" t="s">
        <v>1439</v>
      </c>
      <c r="B1511" t="s">
        <v>36</v>
      </c>
      <c r="C1511" t="s">
        <v>2205</v>
      </c>
      <c r="D1511" t="s">
        <v>1656</v>
      </c>
      <c r="E1511" t="s">
        <v>691</v>
      </c>
      <c r="F1511" t="s">
        <v>692</v>
      </c>
      <c r="G1511" t="s">
        <v>693</v>
      </c>
      <c r="H1511" t="s">
        <v>2266</v>
      </c>
      <c r="I1511" t="s">
        <v>2480</v>
      </c>
      <c r="J1511" t="s">
        <v>215</v>
      </c>
      <c r="K1511" t="s">
        <v>727</v>
      </c>
      <c r="L1511" t="s">
        <v>45</v>
      </c>
      <c r="M1511" t="s">
        <v>431</v>
      </c>
      <c r="N1511" t="s">
        <v>47</v>
      </c>
      <c r="O1511" t="s">
        <v>48</v>
      </c>
      <c r="P1511" s="1">
        <v>736.7</v>
      </c>
      <c r="Q1511" t="s">
        <v>49</v>
      </c>
      <c r="R1511" s="1">
        <v>3315.6</v>
      </c>
      <c r="S1511" s="1">
        <v>4.5</v>
      </c>
      <c r="T1511" t="s">
        <v>50</v>
      </c>
      <c r="U1511" s="1">
        <v>3580.9</v>
      </c>
      <c r="V1511" s="1">
        <v>3580.9</v>
      </c>
      <c r="W1511" s="1">
        <v>708.1</v>
      </c>
      <c r="X1511" s="1">
        <v>708.1</v>
      </c>
      <c r="Y1511" t="s">
        <v>113</v>
      </c>
      <c r="Z1511" t="s">
        <v>114</v>
      </c>
      <c r="AA1511" t="s">
        <v>2330</v>
      </c>
      <c r="AB1511" t="s">
        <v>2481</v>
      </c>
      <c r="AC1511" t="s">
        <v>1664</v>
      </c>
      <c r="AD1511" t="s">
        <v>2482</v>
      </c>
      <c r="AE1511" t="s">
        <v>337</v>
      </c>
      <c r="AF1511" s="1">
        <v>260.39999999999998</v>
      </c>
      <c r="AG1511" t="s">
        <v>531</v>
      </c>
      <c r="AH1511" t="s">
        <v>55</v>
      </c>
      <c r="AI1511" t="s">
        <v>2483</v>
      </c>
    </row>
    <row r="1512" spans="1:35" x14ac:dyDescent="0.25">
      <c r="A1512" t="s">
        <v>1439</v>
      </c>
      <c r="B1512" t="s">
        <v>36</v>
      </c>
      <c r="C1512" t="s">
        <v>2205</v>
      </c>
      <c r="D1512" t="s">
        <v>2272</v>
      </c>
      <c r="E1512" t="s">
        <v>691</v>
      </c>
      <c r="F1512" t="s">
        <v>692</v>
      </c>
      <c r="G1512" t="s">
        <v>693</v>
      </c>
      <c r="H1512" t="s">
        <v>2386</v>
      </c>
      <c r="I1512" t="s">
        <v>66</v>
      </c>
      <c r="J1512" t="s">
        <v>66</v>
      </c>
      <c r="K1512" t="s">
        <v>799</v>
      </c>
      <c r="L1512" t="s">
        <v>800</v>
      </c>
      <c r="M1512" t="s">
        <v>2484</v>
      </c>
      <c r="N1512" t="s">
        <v>802</v>
      </c>
      <c r="O1512" t="s">
        <v>800</v>
      </c>
      <c r="P1512" s="1">
        <v>4</v>
      </c>
      <c r="Q1512" t="s">
        <v>72</v>
      </c>
      <c r="R1512" s="1">
        <v>2616.8000000000002</v>
      </c>
      <c r="S1512" s="1">
        <v>654.20001000000002</v>
      </c>
      <c r="T1512" t="s">
        <v>50</v>
      </c>
      <c r="U1512" s="1">
        <v>2734.6</v>
      </c>
      <c r="V1512" s="1">
        <v>2734.6</v>
      </c>
      <c r="W1512" s="1">
        <v>35.299999999999997</v>
      </c>
      <c r="X1512" s="1">
        <v>35.299999999999997</v>
      </c>
      <c r="Y1512" t="s">
        <v>113</v>
      </c>
      <c r="Z1512" t="s">
        <v>114</v>
      </c>
      <c r="AA1512" t="s">
        <v>74</v>
      </c>
      <c r="AB1512" t="s">
        <v>2433</v>
      </c>
      <c r="AC1512" t="s">
        <v>2428</v>
      </c>
      <c r="AD1512" t="s">
        <v>2434</v>
      </c>
      <c r="AE1512" t="s">
        <v>445</v>
      </c>
      <c r="AF1512" s="1">
        <v>114.3</v>
      </c>
      <c r="AG1512" t="s">
        <v>531</v>
      </c>
      <c r="AH1512" t="s">
        <v>55</v>
      </c>
      <c r="AI1512" t="s">
        <v>2435</v>
      </c>
    </row>
    <row r="1513" spans="1:35" x14ac:dyDescent="0.25">
      <c r="A1513" t="s">
        <v>1439</v>
      </c>
      <c r="B1513" t="s">
        <v>36</v>
      </c>
      <c r="C1513" t="s">
        <v>2205</v>
      </c>
      <c r="D1513" t="s">
        <v>2272</v>
      </c>
      <c r="E1513" t="s">
        <v>691</v>
      </c>
      <c r="F1513" t="s">
        <v>692</v>
      </c>
      <c r="G1513" t="s">
        <v>693</v>
      </c>
      <c r="H1513" t="s">
        <v>2386</v>
      </c>
      <c r="I1513" t="s">
        <v>66</v>
      </c>
      <c r="J1513" t="s">
        <v>66</v>
      </c>
      <c r="K1513" t="s">
        <v>136</v>
      </c>
      <c r="L1513" t="s">
        <v>137</v>
      </c>
      <c r="M1513" t="s">
        <v>2485</v>
      </c>
      <c r="N1513" t="s">
        <v>139</v>
      </c>
      <c r="O1513" t="s">
        <v>137</v>
      </c>
      <c r="P1513" s="1">
        <v>2</v>
      </c>
      <c r="Q1513" t="s">
        <v>72</v>
      </c>
      <c r="R1513" s="1">
        <v>3233.3</v>
      </c>
      <c r="S1513" s="1">
        <v>1616.6999499999999</v>
      </c>
      <c r="T1513" t="s">
        <v>50</v>
      </c>
      <c r="U1513" s="1">
        <v>3378.8</v>
      </c>
      <c r="V1513" s="1">
        <v>3378.8</v>
      </c>
      <c r="W1513" s="1">
        <v>43.6</v>
      </c>
      <c r="X1513" s="1">
        <v>43.6</v>
      </c>
      <c r="Y1513" t="s">
        <v>113</v>
      </c>
      <c r="Z1513" t="s">
        <v>114</v>
      </c>
      <c r="AA1513" t="s">
        <v>74</v>
      </c>
      <c r="AB1513" t="s">
        <v>2433</v>
      </c>
      <c r="AC1513" t="s">
        <v>2428</v>
      </c>
      <c r="AD1513" t="s">
        <v>2434</v>
      </c>
      <c r="AE1513" t="s">
        <v>445</v>
      </c>
      <c r="AF1513" s="1">
        <v>141.19999999999999</v>
      </c>
      <c r="AG1513" t="s">
        <v>531</v>
      </c>
      <c r="AH1513" t="s">
        <v>55</v>
      </c>
      <c r="AI1513" t="s">
        <v>2435</v>
      </c>
    </row>
    <row r="1514" spans="1:35" x14ac:dyDescent="0.25">
      <c r="A1514" t="s">
        <v>1439</v>
      </c>
      <c r="B1514" t="s">
        <v>36</v>
      </c>
      <c r="C1514" t="s">
        <v>2205</v>
      </c>
      <c r="D1514" t="s">
        <v>2272</v>
      </c>
      <c r="E1514" t="s">
        <v>691</v>
      </c>
      <c r="F1514" t="s">
        <v>692</v>
      </c>
      <c r="G1514" t="s">
        <v>693</v>
      </c>
      <c r="H1514" t="s">
        <v>2386</v>
      </c>
      <c r="I1514" t="s">
        <v>66</v>
      </c>
      <c r="J1514" t="s">
        <v>66</v>
      </c>
      <c r="K1514" t="s">
        <v>136</v>
      </c>
      <c r="L1514" t="s">
        <v>137</v>
      </c>
      <c r="M1514" t="s">
        <v>809</v>
      </c>
      <c r="N1514" t="s">
        <v>139</v>
      </c>
      <c r="O1514" t="s">
        <v>137</v>
      </c>
      <c r="P1514" s="1">
        <v>62</v>
      </c>
      <c r="Q1514" t="s">
        <v>72</v>
      </c>
      <c r="R1514" s="1">
        <v>7409.4</v>
      </c>
      <c r="S1514" s="1">
        <v>119.5</v>
      </c>
      <c r="T1514" t="s">
        <v>50</v>
      </c>
      <c r="U1514" s="1">
        <v>7742.9</v>
      </c>
      <c r="V1514" s="1">
        <v>7742.9</v>
      </c>
      <c r="W1514" s="1">
        <v>99.9</v>
      </c>
      <c r="X1514" s="1">
        <v>99.9</v>
      </c>
      <c r="Y1514" t="s">
        <v>113</v>
      </c>
      <c r="Z1514" t="s">
        <v>114</v>
      </c>
      <c r="AA1514" t="s">
        <v>74</v>
      </c>
      <c r="AB1514" t="s">
        <v>2433</v>
      </c>
      <c r="AC1514" t="s">
        <v>2428</v>
      </c>
      <c r="AD1514" t="s">
        <v>2434</v>
      </c>
      <c r="AE1514" t="s">
        <v>445</v>
      </c>
      <c r="AF1514" s="1">
        <v>323.60000000000002</v>
      </c>
      <c r="AG1514" t="s">
        <v>531</v>
      </c>
      <c r="AH1514" t="s">
        <v>55</v>
      </c>
      <c r="AI1514" t="s">
        <v>2435</v>
      </c>
    </row>
    <row r="1515" spans="1:35" x14ac:dyDescent="0.25">
      <c r="A1515" t="s">
        <v>1439</v>
      </c>
      <c r="B1515" t="s">
        <v>36</v>
      </c>
      <c r="C1515" t="s">
        <v>2205</v>
      </c>
      <c r="D1515" t="s">
        <v>2226</v>
      </c>
      <c r="E1515" t="s">
        <v>691</v>
      </c>
      <c r="F1515" t="s">
        <v>692</v>
      </c>
      <c r="G1515" t="s">
        <v>693</v>
      </c>
      <c r="H1515" t="s">
        <v>821</v>
      </c>
      <c r="I1515" t="s">
        <v>66</v>
      </c>
      <c r="J1515" t="s">
        <v>66</v>
      </c>
      <c r="K1515" t="s">
        <v>1156</v>
      </c>
      <c r="L1515" t="s">
        <v>1157</v>
      </c>
      <c r="M1515" t="s">
        <v>2486</v>
      </c>
      <c r="N1515" t="s">
        <v>1159</v>
      </c>
      <c r="O1515" t="s">
        <v>1157</v>
      </c>
      <c r="P1515" s="1">
        <v>236.2</v>
      </c>
      <c r="Q1515" t="s">
        <v>1160</v>
      </c>
      <c r="R1515" s="1">
        <v>263.89999999999998</v>
      </c>
      <c r="S1515" s="1">
        <v>1.1000000000000001</v>
      </c>
      <c r="T1515" t="s">
        <v>50</v>
      </c>
      <c r="U1515" s="1">
        <v>280.10000000000002</v>
      </c>
      <c r="V1515" s="1">
        <v>280.10000000000002</v>
      </c>
      <c r="W1515" s="1">
        <v>1.4</v>
      </c>
      <c r="X1515" s="1">
        <v>1.4</v>
      </c>
      <c r="Y1515" t="s">
        <v>73</v>
      </c>
      <c r="Z1515" t="s">
        <v>309</v>
      </c>
      <c r="AA1515" t="s">
        <v>74</v>
      </c>
      <c r="AB1515" t="s">
        <v>2487</v>
      </c>
      <c r="AC1515" t="s">
        <v>2428</v>
      </c>
      <c r="AD1515" t="s">
        <v>2430</v>
      </c>
      <c r="AE1515" t="s">
        <v>78</v>
      </c>
      <c r="AF1515" s="1">
        <v>15.9</v>
      </c>
      <c r="AG1515" t="s">
        <v>531</v>
      </c>
      <c r="AH1515" t="s">
        <v>55</v>
      </c>
      <c r="AI1515" t="s">
        <v>2488</v>
      </c>
    </row>
    <row r="1516" spans="1:35" x14ac:dyDescent="0.25">
      <c r="A1516" t="s">
        <v>1439</v>
      </c>
      <c r="B1516" t="s">
        <v>36</v>
      </c>
      <c r="C1516" t="s">
        <v>2205</v>
      </c>
      <c r="D1516" t="s">
        <v>2226</v>
      </c>
      <c r="E1516" t="s">
        <v>691</v>
      </c>
      <c r="F1516" t="s">
        <v>692</v>
      </c>
      <c r="G1516" t="s">
        <v>693</v>
      </c>
      <c r="H1516" t="s">
        <v>821</v>
      </c>
      <c r="I1516" t="s">
        <v>66</v>
      </c>
      <c r="J1516" t="s">
        <v>66</v>
      </c>
      <c r="K1516" t="s">
        <v>97</v>
      </c>
      <c r="L1516" t="s">
        <v>98</v>
      </c>
      <c r="M1516" t="s">
        <v>2489</v>
      </c>
      <c r="N1516" t="s">
        <v>100</v>
      </c>
      <c r="O1516" t="s">
        <v>98</v>
      </c>
      <c r="P1516" s="1">
        <v>2</v>
      </c>
      <c r="Q1516" t="s">
        <v>72</v>
      </c>
      <c r="R1516" s="1">
        <v>1582.8</v>
      </c>
      <c r="S1516" s="1">
        <v>791.40002000000004</v>
      </c>
      <c r="T1516" t="s">
        <v>50</v>
      </c>
      <c r="U1516" s="1">
        <v>1680</v>
      </c>
      <c r="V1516" s="1">
        <v>1680</v>
      </c>
      <c r="W1516" s="1">
        <v>0.9</v>
      </c>
      <c r="X1516" s="1">
        <v>0.9</v>
      </c>
      <c r="Y1516" t="s">
        <v>73</v>
      </c>
      <c r="Z1516" t="s">
        <v>309</v>
      </c>
      <c r="AA1516" t="s">
        <v>74</v>
      </c>
      <c r="AB1516" t="s">
        <v>2487</v>
      </c>
      <c r="AC1516" t="s">
        <v>2428</v>
      </c>
      <c r="AD1516" t="s">
        <v>2430</v>
      </c>
      <c r="AE1516" t="s">
        <v>78</v>
      </c>
      <c r="AF1516" s="1">
        <v>95.2</v>
      </c>
      <c r="AG1516" t="s">
        <v>531</v>
      </c>
      <c r="AH1516" t="s">
        <v>55</v>
      </c>
      <c r="AI1516" t="s">
        <v>2488</v>
      </c>
    </row>
    <row r="1517" spans="1:35" x14ac:dyDescent="0.25">
      <c r="A1517" t="s">
        <v>1439</v>
      </c>
      <c r="B1517" t="s">
        <v>36</v>
      </c>
      <c r="C1517" t="s">
        <v>2205</v>
      </c>
      <c r="D1517" t="s">
        <v>2226</v>
      </c>
      <c r="E1517" t="s">
        <v>691</v>
      </c>
      <c r="F1517" t="s">
        <v>692</v>
      </c>
      <c r="G1517" t="s">
        <v>693</v>
      </c>
      <c r="H1517" t="s">
        <v>821</v>
      </c>
      <c r="I1517" t="s">
        <v>66</v>
      </c>
      <c r="J1517" t="s">
        <v>66</v>
      </c>
      <c r="K1517" t="s">
        <v>2490</v>
      </c>
      <c r="L1517" t="s">
        <v>2491</v>
      </c>
      <c r="M1517" t="s">
        <v>2492</v>
      </c>
      <c r="N1517" t="s">
        <v>2493</v>
      </c>
      <c r="O1517" t="s">
        <v>2491</v>
      </c>
      <c r="P1517" s="1">
        <v>12</v>
      </c>
      <c r="Q1517" t="s">
        <v>72</v>
      </c>
      <c r="R1517" s="1">
        <v>1359.8</v>
      </c>
      <c r="S1517" s="1">
        <v>113.3</v>
      </c>
      <c r="T1517" t="s">
        <v>50</v>
      </c>
      <c r="U1517" s="1">
        <v>1443.3</v>
      </c>
      <c r="V1517" s="1">
        <v>1443.3</v>
      </c>
      <c r="W1517" s="1">
        <v>2.7</v>
      </c>
      <c r="X1517" s="1">
        <v>2.7</v>
      </c>
      <c r="Y1517" t="s">
        <v>73</v>
      </c>
      <c r="Z1517" t="s">
        <v>309</v>
      </c>
      <c r="AA1517" t="s">
        <v>74</v>
      </c>
      <c r="AB1517" t="s">
        <v>2487</v>
      </c>
      <c r="AC1517" t="s">
        <v>2428</v>
      </c>
      <c r="AD1517" t="s">
        <v>2430</v>
      </c>
      <c r="AE1517" t="s">
        <v>78</v>
      </c>
      <c r="AF1517" s="1">
        <v>81.8</v>
      </c>
      <c r="AG1517" t="s">
        <v>531</v>
      </c>
      <c r="AH1517" t="s">
        <v>55</v>
      </c>
      <c r="AI1517" t="s">
        <v>2488</v>
      </c>
    </row>
    <row r="1518" spans="1:35" x14ac:dyDescent="0.25">
      <c r="A1518" t="s">
        <v>1439</v>
      </c>
      <c r="B1518" t="s">
        <v>36</v>
      </c>
      <c r="C1518" t="s">
        <v>2205</v>
      </c>
      <c r="D1518" t="s">
        <v>2226</v>
      </c>
      <c r="E1518" t="s">
        <v>691</v>
      </c>
      <c r="F1518" t="s">
        <v>692</v>
      </c>
      <c r="G1518" t="s">
        <v>693</v>
      </c>
      <c r="H1518" t="s">
        <v>821</v>
      </c>
      <c r="I1518" t="s">
        <v>66</v>
      </c>
      <c r="J1518" t="s">
        <v>66</v>
      </c>
      <c r="K1518" t="s">
        <v>136</v>
      </c>
      <c r="L1518" t="s">
        <v>137</v>
      </c>
      <c r="M1518" t="s">
        <v>2494</v>
      </c>
      <c r="N1518" t="s">
        <v>139</v>
      </c>
      <c r="O1518" t="s">
        <v>137</v>
      </c>
      <c r="P1518" s="1">
        <v>3</v>
      </c>
      <c r="Q1518" t="s">
        <v>72</v>
      </c>
      <c r="R1518" s="1">
        <v>106.9</v>
      </c>
      <c r="S1518" s="1">
        <v>35.6</v>
      </c>
      <c r="T1518" t="s">
        <v>50</v>
      </c>
      <c r="U1518" s="1">
        <v>113.5</v>
      </c>
      <c r="V1518" s="1">
        <v>113.5</v>
      </c>
      <c r="W1518" s="1">
        <v>0.7</v>
      </c>
      <c r="X1518" s="1">
        <v>0.7</v>
      </c>
      <c r="Y1518" t="s">
        <v>73</v>
      </c>
      <c r="Z1518" t="s">
        <v>309</v>
      </c>
      <c r="AA1518" t="s">
        <v>74</v>
      </c>
      <c r="AB1518" t="s">
        <v>2487</v>
      </c>
      <c r="AC1518" t="s">
        <v>2428</v>
      </c>
      <c r="AD1518" t="s">
        <v>2430</v>
      </c>
      <c r="AE1518" t="s">
        <v>78</v>
      </c>
      <c r="AF1518" s="1">
        <v>6.4</v>
      </c>
      <c r="AG1518" t="s">
        <v>531</v>
      </c>
      <c r="AH1518" t="s">
        <v>55</v>
      </c>
      <c r="AI1518" t="s">
        <v>2488</v>
      </c>
    </row>
    <row r="1519" spans="1:35" x14ac:dyDescent="0.25">
      <c r="A1519" t="s">
        <v>1439</v>
      </c>
      <c r="B1519" t="s">
        <v>36</v>
      </c>
      <c r="C1519" t="s">
        <v>2205</v>
      </c>
      <c r="D1519" t="s">
        <v>2226</v>
      </c>
      <c r="E1519" t="s">
        <v>691</v>
      </c>
      <c r="F1519" t="s">
        <v>692</v>
      </c>
      <c r="G1519" t="s">
        <v>693</v>
      </c>
      <c r="H1519" t="s">
        <v>821</v>
      </c>
      <c r="I1519" t="s">
        <v>66</v>
      </c>
      <c r="J1519" t="s">
        <v>66</v>
      </c>
      <c r="K1519" t="s">
        <v>136</v>
      </c>
      <c r="L1519" t="s">
        <v>137</v>
      </c>
      <c r="M1519" t="s">
        <v>2494</v>
      </c>
      <c r="N1519" t="s">
        <v>139</v>
      </c>
      <c r="O1519" t="s">
        <v>137</v>
      </c>
      <c r="P1519" s="1">
        <v>5</v>
      </c>
      <c r="Q1519" t="s">
        <v>72</v>
      </c>
      <c r="R1519" s="1">
        <v>178.2</v>
      </c>
      <c r="S1519" s="1">
        <v>35.6</v>
      </c>
      <c r="T1519" t="s">
        <v>50</v>
      </c>
      <c r="U1519" s="1">
        <v>189.2</v>
      </c>
      <c r="V1519" s="1">
        <v>189.2</v>
      </c>
      <c r="W1519" s="1">
        <v>1.1000000000000001</v>
      </c>
      <c r="X1519" s="1">
        <v>1.1000000000000001</v>
      </c>
      <c r="Y1519" t="s">
        <v>73</v>
      </c>
      <c r="Z1519" t="s">
        <v>309</v>
      </c>
      <c r="AA1519" t="s">
        <v>74</v>
      </c>
      <c r="AB1519" t="s">
        <v>2487</v>
      </c>
      <c r="AC1519" t="s">
        <v>2428</v>
      </c>
      <c r="AD1519" t="s">
        <v>2430</v>
      </c>
      <c r="AE1519" t="s">
        <v>78</v>
      </c>
      <c r="AF1519" s="1">
        <v>10.7</v>
      </c>
      <c r="AG1519" t="s">
        <v>531</v>
      </c>
      <c r="AH1519" t="s">
        <v>55</v>
      </c>
      <c r="AI1519" t="s">
        <v>2488</v>
      </c>
    </row>
    <row r="1520" spans="1:35" x14ac:dyDescent="0.25">
      <c r="A1520" t="s">
        <v>1439</v>
      </c>
      <c r="B1520" t="s">
        <v>36</v>
      </c>
      <c r="C1520" t="s">
        <v>2205</v>
      </c>
      <c r="D1520" t="s">
        <v>2265</v>
      </c>
      <c r="E1520" t="s">
        <v>691</v>
      </c>
      <c r="F1520" t="s">
        <v>692</v>
      </c>
      <c r="G1520" t="s">
        <v>693</v>
      </c>
      <c r="H1520" t="s">
        <v>757</v>
      </c>
      <c r="I1520" t="s">
        <v>680</v>
      </c>
      <c r="J1520" t="s">
        <v>680</v>
      </c>
      <c r="K1520" t="s">
        <v>713</v>
      </c>
      <c r="L1520" t="s">
        <v>714</v>
      </c>
      <c r="M1520" t="s">
        <v>715</v>
      </c>
      <c r="N1520" t="s">
        <v>716</v>
      </c>
      <c r="O1520" t="s">
        <v>717</v>
      </c>
      <c r="P1520" s="1">
        <v>73021</v>
      </c>
      <c r="Q1520" t="s">
        <v>49</v>
      </c>
      <c r="R1520" s="1">
        <v>62173.1</v>
      </c>
      <c r="S1520" s="1">
        <v>0.9</v>
      </c>
      <c r="T1520" t="s">
        <v>254</v>
      </c>
      <c r="U1520" s="1">
        <v>80433.899999999994</v>
      </c>
      <c r="V1520" s="1">
        <v>80433.899999999994</v>
      </c>
      <c r="W1520" s="1">
        <v>73021</v>
      </c>
      <c r="X1520" s="1">
        <v>73021</v>
      </c>
      <c r="Y1520" t="s">
        <v>113</v>
      </c>
      <c r="Z1520" t="s">
        <v>114</v>
      </c>
      <c r="AA1520" t="s">
        <v>758</v>
      </c>
      <c r="AB1520" t="s">
        <v>2495</v>
      </c>
      <c r="AC1520" t="s">
        <v>2265</v>
      </c>
      <c r="AD1520" t="s">
        <v>2496</v>
      </c>
      <c r="AE1520" t="s">
        <v>877</v>
      </c>
      <c r="AF1520" s="1">
        <v>18150</v>
      </c>
      <c r="AG1520" t="s">
        <v>531</v>
      </c>
      <c r="AH1520" t="s">
        <v>877</v>
      </c>
      <c r="AI1520" t="s">
        <v>2497</v>
      </c>
    </row>
    <row r="1521" spans="1:35" x14ac:dyDescent="0.25">
      <c r="A1521" t="s">
        <v>1439</v>
      </c>
      <c r="B1521" t="s">
        <v>36</v>
      </c>
      <c r="C1521" t="s">
        <v>2205</v>
      </c>
      <c r="D1521" t="s">
        <v>2241</v>
      </c>
      <c r="E1521" t="s">
        <v>691</v>
      </c>
      <c r="F1521" t="s">
        <v>692</v>
      </c>
      <c r="G1521" t="s">
        <v>693</v>
      </c>
      <c r="H1521" t="s">
        <v>757</v>
      </c>
      <c r="I1521" t="s">
        <v>680</v>
      </c>
      <c r="J1521" t="s">
        <v>680</v>
      </c>
      <c r="K1521" t="s">
        <v>713</v>
      </c>
      <c r="L1521" t="s">
        <v>714</v>
      </c>
      <c r="M1521" t="s">
        <v>715</v>
      </c>
      <c r="N1521" t="s">
        <v>716</v>
      </c>
      <c r="O1521" t="s">
        <v>717</v>
      </c>
      <c r="P1521" s="1">
        <v>115670</v>
      </c>
      <c r="Q1521" t="s">
        <v>49</v>
      </c>
      <c r="R1521" s="1">
        <v>88887</v>
      </c>
      <c r="S1521" s="1">
        <v>0.8</v>
      </c>
      <c r="T1521" t="s">
        <v>254</v>
      </c>
      <c r="U1521" s="1">
        <v>127412.4</v>
      </c>
      <c r="V1521" s="1">
        <v>127412.4</v>
      </c>
      <c r="W1521" s="1">
        <v>115670</v>
      </c>
      <c r="X1521" s="1">
        <v>115670</v>
      </c>
      <c r="Y1521" t="s">
        <v>113</v>
      </c>
      <c r="Z1521" t="s">
        <v>114</v>
      </c>
      <c r="AA1521" t="s">
        <v>758</v>
      </c>
      <c r="AB1521" t="s">
        <v>2498</v>
      </c>
      <c r="AC1521" t="s">
        <v>2226</v>
      </c>
      <c r="AD1521" t="s">
        <v>2499</v>
      </c>
      <c r="AE1521" t="s">
        <v>881</v>
      </c>
      <c r="AF1521" s="1">
        <v>38350</v>
      </c>
      <c r="AG1521" t="s">
        <v>531</v>
      </c>
      <c r="AH1521" t="s">
        <v>882</v>
      </c>
      <c r="AI1521" t="s">
        <v>2500</v>
      </c>
    </row>
    <row r="1522" spans="1:35" x14ac:dyDescent="0.25">
      <c r="A1522" t="s">
        <v>1439</v>
      </c>
      <c r="B1522" t="s">
        <v>36</v>
      </c>
      <c r="C1522" t="s">
        <v>2205</v>
      </c>
      <c r="D1522" t="s">
        <v>2501</v>
      </c>
      <c r="E1522" t="s">
        <v>691</v>
      </c>
      <c r="F1522" t="s">
        <v>692</v>
      </c>
      <c r="G1522" t="s">
        <v>693</v>
      </c>
      <c r="H1522" t="s">
        <v>2502</v>
      </c>
      <c r="I1522" t="s">
        <v>328</v>
      </c>
      <c r="J1522" t="s">
        <v>328</v>
      </c>
      <c r="K1522" t="s">
        <v>2503</v>
      </c>
      <c r="L1522" t="s">
        <v>2504</v>
      </c>
      <c r="M1522" t="s">
        <v>2505</v>
      </c>
      <c r="N1522" t="s">
        <v>2506</v>
      </c>
      <c r="O1522" t="s">
        <v>2504</v>
      </c>
      <c r="P1522" s="1">
        <v>2.4</v>
      </c>
      <c r="Q1522" t="s">
        <v>49</v>
      </c>
      <c r="R1522" s="1">
        <v>1084.5999999999999</v>
      </c>
      <c r="S1522" s="1">
        <v>451.89999</v>
      </c>
      <c r="T1522" t="s">
        <v>50</v>
      </c>
      <c r="U1522" s="1">
        <v>1173.8</v>
      </c>
      <c r="V1522" s="1">
        <v>1173.8</v>
      </c>
      <c r="W1522" s="1">
        <v>2.2999999999999998</v>
      </c>
      <c r="X1522" s="1">
        <v>2.2999999999999998</v>
      </c>
      <c r="Y1522" t="s">
        <v>73</v>
      </c>
      <c r="Z1522" t="s">
        <v>52</v>
      </c>
      <c r="AA1522" t="s">
        <v>1099</v>
      </c>
      <c r="AB1522" t="s">
        <v>2507</v>
      </c>
      <c r="AC1522" t="s">
        <v>2226</v>
      </c>
      <c r="AD1522" t="s">
        <v>2508</v>
      </c>
      <c r="AE1522" t="s">
        <v>1285</v>
      </c>
      <c r="AF1522" s="1">
        <v>87.8</v>
      </c>
      <c r="AG1522" t="s">
        <v>531</v>
      </c>
      <c r="AH1522" t="s">
        <v>55</v>
      </c>
      <c r="AI1522" t="s">
        <v>2509</v>
      </c>
    </row>
    <row r="1523" spans="1:35" x14ac:dyDescent="0.25">
      <c r="A1523" t="s">
        <v>1439</v>
      </c>
      <c r="B1523" t="s">
        <v>36</v>
      </c>
      <c r="C1523" t="s">
        <v>2205</v>
      </c>
      <c r="D1523" t="s">
        <v>2501</v>
      </c>
      <c r="E1523" t="s">
        <v>691</v>
      </c>
      <c r="F1523" t="s">
        <v>692</v>
      </c>
      <c r="G1523" t="s">
        <v>693</v>
      </c>
      <c r="H1523" t="s">
        <v>2502</v>
      </c>
      <c r="I1523" t="s">
        <v>328</v>
      </c>
      <c r="J1523" t="s">
        <v>328</v>
      </c>
      <c r="K1523" t="s">
        <v>812</v>
      </c>
      <c r="L1523" t="s">
        <v>813</v>
      </c>
      <c r="M1523" t="s">
        <v>2510</v>
      </c>
      <c r="N1523" t="s">
        <v>815</v>
      </c>
      <c r="O1523" t="s">
        <v>813</v>
      </c>
      <c r="P1523" s="1">
        <v>50</v>
      </c>
      <c r="Q1523" t="s">
        <v>72</v>
      </c>
      <c r="R1523" s="1">
        <v>1272.7</v>
      </c>
      <c r="S1523" s="1">
        <v>25.5</v>
      </c>
      <c r="T1523" t="s">
        <v>50</v>
      </c>
      <c r="U1523" s="1">
        <v>1377.4</v>
      </c>
      <c r="V1523" s="1">
        <v>1377.4</v>
      </c>
      <c r="W1523" s="1">
        <v>32</v>
      </c>
      <c r="X1523" s="1">
        <v>32</v>
      </c>
      <c r="Y1523" t="s">
        <v>73</v>
      </c>
      <c r="Z1523" t="s">
        <v>52</v>
      </c>
      <c r="AA1523" t="s">
        <v>1099</v>
      </c>
      <c r="AB1523" t="s">
        <v>2507</v>
      </c>
      <c r="AC1523" t="s">
        <v>2226</v>
      </c>
      <c r="AD1523" t="s">
        <v>2508</v>
      </c>
      <c r="AE1523" t="s">
        <v>1285</v>
      </c>
      <c r="AF1523" s="1">
        <v>103</v>
      </c>
      <c r="AG1523" t="s">
        <v>531</v>
      </c>
      <c r="AH1523" t="s">
        <v>55</v>
      </c>
      <c r="AI1523" t="s">
        <v>2509</v>
      </c>
    </row>
    <row r="1524" spans="1:35" x14ac:dyDescent="0.25">
      <c r="A1524" t="s">
        <v>1439</v>
      </c>
      <c r="B1524" t="s">
        <v>36</v>
      </c>
      <c r="C1524" t="s">
        <v>2205</v>
      </c>
      <c r="D1524" t="s">
        <v>2501</v>
      </c>
      <c r="E1524" t="s">
        <v>691</v>
      </c>
      <c r="F1524" t="s">
        <v>692</v>
      </c>
      <c r="G1524" t="s">
        <v>693</v>
      </c>
      <c r="H1524" t="s">
        <v>2502</v>
      </c>
      <c r="I1524" t="s">
        <v>328</v>
      </c>
      <c r="J1524" t="s">
        <v>328</v>
      </c>
      <c r="K1524" t="s">
        <v>812</v>
      </c>
      <c r="L1524" t="s">
        <v>813</v>
      </c>
      <c r="M1524" t="s">
        <v>2510</v>
      </c>
      <c r="N1524" t="s">
        <v>815</v>
      </c>
      <c r="O1524" t="s">
        <v>813</v>
      </c>
      <c r="P1524" s="1">
        <v>16</v>
      </c>
      <c r="Q1524" t="s">
        <v>72</v>
      </c>
      <c r="R1524" s="1">
        <v>354.2</v>
      </c>
      <c r="S1524" s="1">
        <v>22.1</v>
      </c>
      <c r="T1524" t="s">
        <v>50</v>
      </c>
      <c r="U1524" s="1">
        <v>383.3</v>
      </c>
      <c r="V1524" s="1">
        <v>383.3</v>
      </c>
      <c r="W1524" s="1">
        <v>6</v>
      </c>
      <c r="X1524" s="1">
        <v>6</v>
      </c>
      <c r="Y1524" t="s">
        <v>73</v>
      </c>
      <c r="Z1524" t="s">
        <v>52</v>
      </c>
      <c r="AA1524" t="s">
        <v>1099</v>
      </c>
      <c r="AB1524" t="s">
        <v>2507</v>
      </c>
      <c r="AC1524" t="s">
        <v>2226</v>
      </c>
      <c r="AD1524" t="s">
        <v>2508</v>
      </c>
      <c r="AE1524" t="s">
        <v>1285</v>
      </c>
      <c r="AF1524" s="1">
        <v>28.7</v>
      </c>
      <c r="AG1524" t="s">
        <v>531</v>
      </c>
      <c r="AH1524" t="s">
        <v>55</v>
      </c>
      <c r="AI1524" t="s">
        <v>2509</v>
      </c>
    </row>
    <row r="1525" spans="1:35" x14ac:dyDescent="0.25">
      <c r="A1525" t="s">
        <v>1439</v>
      </c>
      <c r="B1525" t="s">
        <v>36</v>
      </c>
      <c r="C1525" t="s">
        <v>2205</v>
      </c>
      <c r="D1525" t="s">
        <v>2241</v>
      </c>
      <c r="E1525" t="s">
        <v>691</v>
      </c>
      <c r="F1525" t="s">
        <v>692</v>
      </c>
      <c r="G1525" t="s">
        <v>693</v>
      </c>
      <c r="H1525" t="s">
        <v>757</v>
      </c>
      <c r="I1525" t="s">
        <v>680</v>
      </c>
      <c r="J1525" t="s">
        <v>680</v>
      </c>
      <c r="K1525" t="s">
        <v>713</v>
      </c>
      <c r="L1525" t="s">
        <v>714</v>
      </c>
      <c r="M1525" t="s">
        <v>715</v>
      </c>
      <c r="N1525" t="s">
        <v>716</v>
      </c>
      <c r="O1525" t="s">
        <v>717</v>
      </c>
      <c r="P1525" s="1">
        <v>116720</v>
      </c>
      <c r="Q1525" t="s">
        <v>49</v>
      </c>
      <c r="R1525" s="1">
        <v>90342</v>
      </c>
      <c r="S1525" s="1">
        <v>0.8</v>
      </c>
      <c r="T1525" t="s">
        <v>254</v>
      </c>
      <c r="U1525" s="1">
        <v>128569.1</v>
      </c>
      <c r="V1525" s="1">
        <v>128569.1</v>
      </c>
      <c r="W1525" s="1">
        <v>116720</v>
      </c>
      <c r="X1525" s="1">
        <v>116720</v>
      </c>
      <c r="Y1525" t="s">
        <v>113</v>
      </c>
      <c r="Z1525" t="s">
        <v>114</v>
      </c>
      <c r="AA1525" t="s">
        <v>758</v>
      </c>
      <c r="AB1525" t="s">
        <v>2511</v>
      </c>
      <c r="AC1525" t="s">
        <v>2226</v>
      </c>
      <c r="AD1525" t="s">
        <v>2499</v>
      </c>
      <c r="AE1525" t="s">
        <v>881</v>
      </c>
      <c r="AF1525" s="1">
        <v>38050</v>
      </c>
      <c r="AG1525" t="s">
        <v>531</v>
      </c>
      <c r="AH1525" t="s">
        <v>882</v>
      </c>
      <c r="AI1525" t="s">
        <v>2512</v>
      </c>
    </row>
    <row r="1526" spans="1:35" x14ac:dyDescent="0.25">
      <c r="A1526" t="s">
        <v>1439</v>
      </c>
      <c r="B1526" t="s">
        <v>36</v>
      </c>
      <c r="C1526" t="s">
        <v>2205</v>
      </c>
      <c r="D1526" t="s">
        <v>2260</v>
      </c>
      <c r="E1526" t="s">
        <v>691</v>
      </c>
      <c r="F1526" t="s">
        <v>692</v>
      </c>
      <c r="G1526" t="s">
        <v>693</v>
      </c>
      <c r="H1526" t="s">
        <v>2328</v>
      </c>
      <c r="I1526" t="s">
        <v>215</v>
      </c>
      <c r="J1526" t="s">
        <v>215</v>
      </c>
      <c r="K1526" t="s">
        <v>578</v>
      </c>
      <c r="L1526" t="s">
        <v>579</v>
      </c>
      <c r="M1526" t="s">
        <v>2329</v>
      </c>
      <c r="N1526" t="s">
        <v>581</v>
      </c>
      <c r="O1526" t="s">
        <v>582</v>
      </c>
      <c r="P1526" s="1">
        <v>151251</v>
      </c>
      <c r="Q1526" t="s">
        <v>49</v>
      </c>
      <c r="R1526" s="1">
        <v>302574.19</v>
      </c>
      <c r="S1526" s="1">
        <v>2</v>
      </c>
      <c r="T1526" t="s">
        <v>254</v>
      </c>
      <c r="U1526" s="1">
        <v>330001.31</v>
      </c>
      <c r="V1526" s="1">
        <v>330001.31</v>
      </c>
      <c r="W1526" s="1">
        <v>151251</v>
      </c>
      <c r="X1526" s="1">
        <v>151251</v>
      </c>
      <c r="Y1526" t="s">
        <v>113</v>
      </c>
      <c r="Z1526" t="s">
        <v>114</v>
      </c>
      <c r="AA1526" t="s">
        <v>2330</v>
      </c>
      <c r="AB1526" t="s">
        <v>2513</v>
      </c>
      <c r="AC1526" t="s">
        <v>2260</v>
      </c>
      <c r="AD1526" t="s">
        <v>2514</v>
      </c>
      <c r="AE1526" t="s">
        <v>337</v>
      </c>
      <c r="AF1526" s="1">
        <v>26968.3</v>
      </c>
      <c r="AG1526" t="s">
        <v>531</v>
      </c>
      <c r="AH1526" t="s">
        <v>55</v>
      </c>
      <c r="AI1526" t="s">
        <v>2515</v>
      </c>
    </row>
    <row r="1527" spans="1:35" x14ac:dyDescent="0.25">
      <c r="A1527" t="s">
        <v>1439</v>
      </c>
      <c r="B1527" t="s">
        <v>36</v>
      </c>
      <c r="C1527" t="s">
        <v>2205</v>
      </c>
      <c r="D1527" t="s">
        <v>2501</v>
      </c>
      <c r="E1527" t="s">
        <v>691</v>
      </c>
      <c r="F1527" t="s">
        <v>692</v>
      </c>
      <c r="G1527" t="s">
        <v>693</v>
      </c>
      <c r="H1527" t="s">
        <v>2266</v>
      </c>
      <c r="I1527" t="s">
        <v>2480</v>
      </c>
      <c r="J1527" t="s">
        <v>215</v>
      </c>
      <c r="K1527" t="s">
        <v>727</v>
      </c>
      <c r="L1527" t="s">
        <v>45</v>
      </c>
      <c r="M1527" t="s">
        <v>728</v>
      </c>
      <c r="N1527" t="s">
        <v>47</v>
      </c>
      <c r="O1527" t="s">
        <v>48</v>
      </c>
      <c r="P1527" s="1">
        <v>1595.2</v>
      </c>
      <c r="Q1527" t="s">
        <v>49</v>
      </c>
      <c r="R1527" s="1">
        <v>5753.4</v>
      </c>
      <c r="S1527" s="1">
        <v>3.6</v>
      </c>
      <c r="T1527" t="s">
        <v>50</v>
      </c>
      <c r="U1527" s="1">
        <v>6644.8</v>
      </c>
      <c r="V1527" s="1">
        <v>6644.8</v>
      </c>
      <c r="W1527" s="1">
        <v>1508.5</v>
      </c>
      <c r="X1527" s="1">
        <v>1508.5</v>
      </c>
      <c r="Y1527" t="s">
        <v>113</v>
      </c>
      <c r="Z1527" t="s">
        <v>114</v>
      </c>
      <c r="AA1527" t="s">
        <v>2330</v>
      </c>
      <c r="AB1527" t="s">
        <v>2516</v>
      </c>
      <c r="AC1527" t="s">
        <v>2260</v>
      </c>
      <c r="AD1527" t="s">
        <v>2514</v>
      </c>
      <c r="AE1527" t="s">
        <v>337</v>
      </c>
      <c r="AF1527" s="1">
        <v>882.6</v>
      </c>
      <c r="AG1527" t="s">
        <v>531</v>
      </c>
      <c r="AH1527" t="s">
        <v>55</v>
      </c>
      <c r="AI1527" t="s">
        <v>2517</v>
      </c>
    </row>
    <row r="1528" spans="1:35" x14ac:dyDescent="0.25">
      <c r="A1528" t="s">
        <v>1439</v>
      </c>
      <c r="B1528" t="s">
        <v>36</v>
      </c>
      <c r="C1528" t="s">
        <v>2205</v>
      </c>
      <c r="D1528" t="s">
        <v>2501</v>
      </c>
      <c r="E1528" t="s">
        <v>691</v>
      </c>
      <c r="F1528" t="s">
        <v>692</v>
      </c>
      <c r="G1528" t="s">
        <v>693</v>
      </c>
      <c r="H1528" t="s">
        <v>2266</v>
      </c>
      <c r="I1528" t="s">
        <v>2480</v>
      </c>
      <c r="J1528" t="s">
        <v>215</v>
      </c>
      <c r="K1528" t="s">
        <v>727</v>
      </c>
      <c r="L1528" t="s">
        <v>45</v>
      </c>
      <c r="M1528" t="s">
        <v>728</v>
      </c>
      <c r="N1528" t="s">
        <v>47</v>
      </c>
      <c r="O1528" t="s">
        <v>48</v>
      </c>
      <c r="P1528" s="1">
        <v>833.5</v>
      </c>
      <c r="Q1528" t="s">
        <v>49</v>
      </c>
      <c r="R1528" s="1">
        <v>3006.2</v>
      </c>
      <c r="S1528" s="1">
        <v>3.6</v>
      </c>
      <c r="T1528" t="s">
        <v>50</v>
      </c>
      <c r="U1528" s="1">
        <v>3471.9</v>
      </c>
      <c r="V1528" s="1">
        <v>3471.9</v>
      </c>
      <c r="W1528" s="1">
        <v>788.2</v>
      </c>
      <c r="X1528" s="1">
        <v>788.2</v>
      </c>
      <c r="Y1528" t="s">
        <v>113</v>
      </c>
      <c r="Z1528" t="s">
        <v>114</v>
      </c>
      <c r="AA1528" t="s">
        <v>2330</v>
      </c>
      <c r="AB1528" t="s">
        <v>2516</v>
      </c>
      <c r="AC1528" t="s">
        <v>2260</v>
      </c>
      <c r="AD1528" t="s">
        <v>2514</v>
      </c>
      <c r="AE1528" t="s">
        <v>337</v>
      </c>
      <c r="AF1528" s="1">
        <v>461.2</v>
      </c>
      <c r="AG1528" t="s">
        <v>531</v>
      </c>
      <c r="AH1528" t="s">
        <v>55</v>
      </c>
      <c r="AI1528" t="s">
        <v>2517</v>
      </c>
    </row>
    <row r="1529" spans="1:35" x14ac:dyDescent="0.25">
      <c r="A1529" t="s">
        <v>1439</v>
      </c>
      <c r="B1529" t="s">
        <v>36</v>
      </c>
      <c r="C1529" t="s">
        <v>2205</v>
      </c>
      <c r="D1529" t="s">
        <v>2501</v>
      </c>
      <c r="E1529" t="s">
        <v>691</v>
      </c>
      <c r="F1529" t="s">
        <v>692</v>
      </c>
      <c r="G1529" t="s">
        <v>693</v>
      </c>
      <c r="H1529" t="s">
        <v>2266</v>
      </c>
      <c r="I1529" t="s">
        <v>180</v>
      </c>
      <c r="J1529" t="s">
        <v>215</v>
      </c>
      <c r="K1529" t="s">
        <v>856</v>
      </c>
      <c r="L1529" t="s">
        <v>857</v>
      </c>
      <c r="M1529" t="s">
        <v>431</v>
      </c>
      <c r="N1529" t="s">
        <v>859</v>
      </c>
      <c r="O1529" t="s">
        <v>860</v>
      </c>
      <c r="P1529" s="1">
        <v>4135</v>
      </c>
      <c r="Q1529" t="s">
        <v>49</v>
      </c>
      <c r="R1529" s="1">
        <v>19552.5</v>
      </c>
      <c r="S1529" s="1">
        <v>4.7</v>
      </c>
      <c r="T1529" t="s">
        <v>50</v>
      </c>
      <c r="U1529" s="1">
        <v>22581.8</v>
      </c>
      <c r="V1529" s="1">
        <v>22581.8</v>
      </c>
      <c r="W1529" s="1">
        <v>3910.3</v>
      </c>
      <c r="X1529" s="1">
        <v>3910.3</v>
      </c>
      <c r="Y1529" t="s">
        <v>113</v>
      </c>
      <c r="Z1529" t="s">
        <v>114</v>
      </c>
      <c r="AA1529" t="s">
        <v>2330</v>
      </c>
      <c r="AB1529" t="s">
        <v>2516</v>
      </c>
      <c r="AC1529" t="s">
        <v>2260</v>
      </c>
      <c r="AD1529" t="s">
        <v>2514</v>
      </c>
      <c r="AE1529" t="s">
        <v>337</v>
      </c>
      <c r="AF1529" s="1">
        <v>2999.4</v>
      </c>
      <c r="AG1529" t="s">
        <v>531</v>
      </c>
      <c r="AH1529" t="s">
        <v>55</v>
      </c>
      <c r="AI1529" t="s">
        <v>2517</v>
      </c>
    </row>
    <row r="1530" spans="1:35" x14ac:dyDescent="0.25">
      <c r="A1530" t="s">
        <v>1439</v>
      </c>
      <c r="B1530" t="s">
        <v>36</v>
      </c>
      <c r="C1530" t="s">
        <v>2205</v>
      </c>
      <c r="D1530" t="s">
        <v>2501</v>
      </c>
      <c r="E1530" t="s">
        <v>691</v>
      </c>
      <c r="F1530" t="s">
        <v>692</v>
      </c>
      <c r="G1530" t="s">
        <v>693</v>
      </c>
      <c r="H1530" t="s">
        <v>2266</v>
      </c>
      <c r="I1530" t="s">
        <v>2480</v>
      </c>
      <c r="J1530" t="s">
        <v>215</v>
      </c>
      <c r="K1530" t="s">
        <v>727</v>
      </c>
      <c r="L1530" t="s">
        <v>45</v>
      </c>
      <c r="M1530" t="s">
        <v>728</v>
      </c>
      <c r="N1530" t="s">
        <v>47</v>
      </c>
      <c r="O1530" t="s">
        <v>48</v>
      </c>
      <c r="P1530" s="1">
        <v>1595.2</v>
      </c>
      <c r="Q1530" t="s">
        <v>49</v>
      </c>
      <c r="R1530" s="1">
        <v>6109.9</v>
      </c>
      <c r="S1530" s="1">
        <v>3.8</v>
      </c>
      <c r="T1530" t="s">
        <v>50</v>
      </c>
      <c r="U1530" s="1">
        <v>6645.4</v>
      </c>
      <c r="V1530" s="1">
        <v>6645.4</v>
      </c>
      <c r="W1530" s="1">
        <v>1508.5</v>
      </c>
      <c r="X1530" s="1">
        <v>1508.5</v>
      </c>
      <c r="Y1530" t="s">
        <v>113</v>
      </c>
      <c r="Z1530" t="s">
        <v>114</v>
      </c>
      <c r="AA1530" t="s">
        <v>2330</v>
      </c>
      <c r="AB1530" t="s">
        <v>2516</v>
      </c>
      <c r="AC1530" t="s">
        <v>2260</v>
      </c>
      <c r="AD1530" t="s">
        <v>2514</v>
      </c>
      <c r="AE1530" t="s">
        <v>337</v>
      </c>
      <c r="AF1530" s="1">
        <v>526.1</v>
      </c>
      <c r="AG1530" t="s">
        <v>531</v>
      </c>
      <c r="AH1530" t="s">
        <v>55</v>
      </c>
      <c r="AI1530" t="s">
        <v>2517</v>
      </c>
    </row>
    <row r="1531" spans="1:35" x14ac:dyDescent="0.25">
      <c r="A1531" t="s">
        <v>1439</v>
      </c>
      <c r="B1531" t="s">
        <v>36</v>
      </c>
      <c r="C1531" t="s">
        <v>2205</v>
      </c>
      <c r="D1531" t="s">
        <v>2501</v>
      </c>
      <c r="E1531" t="s">
        <v>691</v>
      </c>
      <c r="F1531" t="s">
        <v>692</v>
      </c>
      <c r="G1531" t="s">
        <v>693</v>
      </c>
      <c r="H1531" t="s">
        <v>2266</v>
      </c>
      <c r="I1531" t="s">
        <v>2480</v>
      </c>
      <c r="J1531" t="s">
        <v>215</v>
      </c>
      <c r="K1531" t="s">
        <v>727</v>
      </c>
      <c r="L1531" t="s">
        <v>45</v>
      </c>
      <c r="M1531" t="s">
        <v>728</v>
      </c>
      <c r="N1531" t="s">
        <v>47</v>
      </c>
      <c r="O1531" t="s">
        <v>48</v>
      </c>
      <c r="P1531" s="1">
        <v>1628.4</v>
      </c>
      <c r="Q1531" t="s">
        <v>49</v>
      </c>
      <c r="R1531" s="1">
        <v>6237.2</v>
      </c>
      <c r="S1531" s="1">
        <v>3.8</v>
      </c>
      <c r="T1531" t="s">
        <v>50</v>
      </c>
      <c r="U1531" s="1">
        <v>6783.8</v>
      </c>
      <c r="V1531" s="1">
        <v>6783.8</v>
      </c>
      <c r="W1531" s="1">
        <v>1539.9</v>
      </c>
      <c r="X1531" s="1">
        <v>1539.9</v>
      </c>
      <c r="Y1531" t="s">
        <v>113</v>
      </c>
      <c r="Z1531" t="s">
        <v>114</v>
      </c>
      <c r="AA1531" t="s">
        <v>2330</v>
      </c>
      <c r="AB1531" t="s">
        <v>2516</v>
      </c>
      <c r="AC1531" t="s">
        <v>2260</v>
      </c>
      <c r="AD1531" t="s">
        <v>2514</v>
      </c>
      <c r="AE1531" t="s">
        <v>337</v>
      </c>
      <c r="AF1531" s="1">
        <v>537</v>
      </c>
      <c r="AG1531" t="s">
        <v>531</v>
      </c>
      <c r="AH1531" t="s">
        <v>55</v>
      </c>
      <c r="AI1531" t="s">
        <v>2517</v>
      </c>
    </row>
    <row r="1532" spans="1:35" x14ac:dyDescent="0.25">
      <c r="A1532" t="s">
        <v>1439</v>
      </c>
      <c r="B1532" t="s">
        <v>36</v>
      </c>
      <c r="C1532" t="s">
        <v>2205</v>
      </c>
      <c r="D1532" t="s">
        <v>2501</v>
      </c>
      <c r="E1532" t="s">
        <v>691</v>
      </c>
      <c r="F1532" t="s">
        <v>692</v>
      </c>
      <c r="G1532" t="s">
        <v>693</v>
      </c>
      <c r="H1532" t="s">
        <v>2266</v>
      </c>
      <c r="I1532" t="s">
        <v>180</v>
      </c>
      <c r="J1532" t="s">
        <v>215</v>
      </c>
      <c r="K1532" t="s">
        <v>856</v>
      </c>
      <c r="L1532" t="s">
        <v>857</v>
      </c>
      <c r="M1532" t="s">
        <v>431</v>
      </c>
      <c r="N1532" t="s">
        <v>859</v>
      </c>
      <c r="O1532" t="s">
        <v>860</v>
      </c>
      <c r="P1532" s="1">
        <v>4003.9</v>
      </c>
      <c r="Q1532" t="s">
        <v>49</v>
      </c>
      <c r="R1532" s="1">
        <v>20105.900000000001</v>
      </c>
      <c r="S1532" s="1">
        <v>5</v>
      </c>
      <c r="T1532" t="s">
        <v>50</v>
      </c>
      <c r="U1532" s="1">
        <v>21867.8</v>
      </c>
      <c r="V1532" s="1">
        <v>21867.8</v>
      </c>
      <c r="W1532" s="1">
        <v>3786.3</v>
      </c>
      <c r="X1532" s="1">
        <v>3786.3</v>
      </c>
      <c r="Y1532" t="s">
        <v>113</v>
      </c>
      <c r="Z1532" t="s">
        <v>114</v>
      </c>
      <c r="AA1532" t="s">
        <v>2330</v>
      </c>
      <c r="AB1532" t="s">
        <v>2516</v>
      </c>
      <c r="AC1532" t="s">
        <v>2260</v>
      </c>
      <c r="AD1532" t="s">
        <v>2514</v>
      </c>
      <c r="AE1532" t="s">
        <v>337</v>
      </c>
      <c r="AF1532" s="1">
        <v>1731.1</v>
      </c>
      <c r="AG1532" t="s">
        <v>531</v>
      </c>
      <c r="AH1532" t="s">
        <v>55</v>
      </c>
      <c r="AI1532" t="s">
        <v>2517</v>
      </c>
    </row>
    <row r="1533" spans="1:35" x14ac:dyDescent="0.25">
      <c r="A1533" t="s">
        <v>1439</v>
      </c>
      <c r="B1533" t="s">
        <v>36</v>
      </c>
      <c r="C1533" t="s">
        <v>2205</v>
      </c>
      <c r="D1533" t="s">
        <v>2501</v>
      </c>
      <c r="E1533" t="s">
        <v>691</v>
      </c>
      <c r="F1533" t="s">
        <v>692</v>
      </c>
      <c r="G1533" t="s">
        <v>693</v>
      </c>
      <c r="H1533" t="s">
        <v>2266</v>
      </c>
      <c r="I1533" t="s">
        <v>90</v>
      </c>
      <c r="J1533" t="s">
        <v>215</v>
      </c>
      <c r="K1533" t="s">
        <v>856</v>
      </c>
      <c r="L1533" t="s">
        <v>857</v>
      </c>
      <c r="M1533" t="s">
        <v>431</v>
      </c>
      <c r="N1533" t="s">
        <v>859</v>
      </c>
      <c r="O1533" t="s">
        <v>860</v>
      </c>
      <c r="P1533" s="1">
        <v>2418.1</v>
      </c>
      <c r="Q1533" t="s">
        <v>49</v>
      </c>
      <c r="R1533" s="1">
        <v>9965.1</v>
      </c>
      <c r="S1533" s="1">
        <v>4.0999999999999996</v>
      </c>
      <c r="T1533" t="s">
        <v>50</v>
      </c>
      <c r="U1533" s="1">
        <v>10838.3</v>
      </c>
      <c r="V1533" s="1">
        <v>10838.3</v>
      </c>
      <c r="W1533" s="1">
        <v>2286.6</v>
      </c>
      <c r="X1533" s="1">
        <v>2286.6</v>
      </c>
      <c r="Y1533" t="s">
        <v>113</v>
      </c>
      <c r="Z1533" t="s">
        <v>114</v>
      </c>
      <c r="AA1533" t="s">
        <v>2330</v>
      </c>
      <c r="AB1533" t="s">
        <v>2516</v>
      </c>
      <c r="AC1533" t="s">
        <v>2260</v>
      </c>
      <c r="AD1533" t="s">
        <v>2514</v>
      </c>
      <c r="AE1533" t="s">
        <v>337</v>
      </c>
      <c r="AF1533" s="1">
        <v>858</v>
      </c>
      <c r="AG1533" t="s">
        <v>531</v>
      </c>
      <c r="AH1533" t="s">
        <v>55</v>
      </c>
      <c r="AI1533" t="s">
        <v>2517</v>
      </c>
    </row>
    <row r="1534" spans="1:35" x14ac:dyDescent="0.25">
      <c r="A1534" t="s">
        <v>1439</v>
      </c>
      <c r="B1534" t="s">
        <v>36</v>
      </c>
      <c r="C1534" t="s">
        <v>2205</v>
      </c>
      <c r="D1534" t="s">
        <v>2501</v>
      </c>
      <c r="E1534" t="s">
        <v>691</v>
      </c>
      <c r="F1534" t="s">
        <v>692</v>
      </c>
      <c r="G1534" t="s">
        <v>693</v>
      </c>
      <c r="H1534" t="s">
        <v>2266</v>
      </c>
      <c r="I1534" t="s">
        <v>2480</v>
      </c>
      <c r="J1534" t="s">
        <v>215</v>
      </c>
      <c r="K1534" t="s">
        <v>727</v>
      </c>
      <c r="L1534" t="s">
        <v>45</v>
      </c>
      <c r="M1534" t="s">
        <v>431</v>
      </c>
      <c r="N1534" t="s">
        <v>47</v>
      </c>
      <c r="O1534" t="s">
        <v>48</v>
      </c>
      <c r="P1534" s="1">
        <v>797.6</v>
      </c>
      <c r="Q1534" t="s">
        <v>49</v>
      </c>
      <c r="R1534" s="1">
        <v>3292.5</v>
      </c>
      <c r="S1534" s="1">
        <v>4.0999999999999996</v>
      </c>
      <c r="T1534" t="s">
        <v>50</v>
      </c>
      <c r="U1534" s="1">
        <v>3581</v>
      </c>
      <c r="V1534" s="1">
        <v>3581</v>
      </c>
      <c r="W1534" s="1">
        <v>754.2</v>
      </c>
      <c r="X1534" s="1">
        <v>754.2</v>
      </c>
      <c r="Y1534" t="s">
        <v>113</v>
      </c>
      <c r="Z1534" t="s">
        <v>114</v>
      </c>
      <c r="AA1534" t="s">
        <v>2330</v>
      </c>
      <c r="AB1534" t="s">
        <v>2516</v>
      </c>
      <c r="AC1534" t="s">
        <v>2260</v>
      </c>
      <c r="AD1534" t="s">
        <v>2514</v>
      </c>
      <c r="AE1534" t="s">
        <v>337</v>
      </c>
      <c r="AF1534" s="1">
        <v>283.5</v>
      </c>
      <c r="AG1534" t="s">
        <v>531</v>
      </c>
      <c r="AH1534" t="s">
        <v>55</v>
      </c>
      <c r="AI1534" t="s">
        <v>2517</v>
      </c>
    </row>
    <row r="1535" spans="1:35" x14ac:dyDescent="0.25">
      <c r="A1535" t="s">
        <v>1439</v>
      </c>
      <c r="B1535" t="s">
        <v>36</v>
      </c>
      <c r="C1535" t="s">
        <v>2205</v>
      </c>
      <c r="D1535" t="s">
        <v>2501</v>
      </c>
      <c r="E1535" t="s">
        <v>691</v>
      </c>
      <c r="F1535" t="s">
        <v>692</v>
      </c>
      <c r="G1535" t="s">
        <v>693</v>
      </c>
      <c r="H1535" t="s">
        <v>2266</v>
      </c>
      <c r="I1535" t="s">
        <v>2480</v>
      </c>
      <c r="J1535" t="s">
        <v>215</v>
      </c>
      <c r="K1535" t="s">
        <v>727</v>
      </c>
      <c r="L1535" t="s">
        <v>45</v>
      </c>
      <c r="M1535" t="s">
        <v>431</v>
      </c>
      <c r="N1535" t="s">
        <v>47</v>
      </c>
      <c r="O1535" t="s">
        <v>48</v>
      </c>
      <c r="P1535" s="1">
        <v>797.6</v>
      </c>
      <c r="Q1535" t="s">
        <v>49</v>
      </c>
      <c r="R1535" s="1">
        <v>3292.5</v>
      </c>
      <c r="S1535" s="1">
        <v>4.0999999999999996</v>
      </c>
      <c r="T1535" t="s">
        <v>50</v>
      </c>
      <c r="U1535" s="1">
        <v>3581</v>
      </c>
      <c r="V1535" s="1">
        <v>3581</v>
      </c>
      <c r="W1535" s="1">
        <v>754.2</v>
      </c>
      <c r="X1535" s="1">
        <v>754.2</v>
      </c>
      <c r="Y1535" t="s">
        <v>113</v>
      </c>
      <c r="Z1535" t="s">
        <v>114</v>
      </c>
      <c r="AA1535" t="s">
        <v>2330</v>
      </c>
      <c r="AB1535" t="s">
        <v>2516</v>
      </c>
      <c r="AC1535" t="s">
        <v>2260</v>
      </c>
      <c r="AD1535" t="s">
        <v>2514</v>
      </c>
      <c r="AE1535" t="s">
        <v>337</v>
      </c>
      <c r="AF1535" s="1">
        <v>283.5</v>
      </c>
      <c r="AG1535" t="s">
        <v>531</v>
      </c>
      <c r="AH1535" t="s">
        <v>55</v>
      </c>
      <c r="AI1535" t="s">
        <v>2517</v>
      </c>
    </row>
    <row r="1536" spans="1:35" x14ac:dyDescent="0.25">
      <c r="A1536" t="s">
        <v>1439</v>
      </c>
      <c r="B1536" t="s">
        <v>36</v>
      </c>
      <c r="C1536" t="s">
        <v>2205</v>
      </c>
      <c r="D1536" t="s">
        <v>2501</v>
      </c>
      <c r="E1536" t="s">
        <v>691</v>
      </c>
      <c r="F1536" t="s">
        <v>692</v>
      </c>
      <c r="G1536" t="s">
        <v>693</v>
      </c>
      <c r="H1536" t="s">
        <v>2266</v>
      </c>
      <c r="I1536" t="s">
        <v>2480</v>
      </c>
      <c r="J1536" t="s">
        <v>215</v>
      </c>
      <c r="K1536" t="s">
        <v>727</v>
      </c>
      <c r="L1536" t="s">
        <v>45</v>
      </c>
      <c r="M1536" t="s">
        <v>431</v>
      </c>
      <c r="N1536" t="s">
        <v>47</v>
      </c>
      <c r="O1536" t="s">
        <v>48</v>
      </c>
      <c r="P1536" s="1">
        <v>797.6</v>
      </c>
      <c r="Q1536" t="s">
        <v>49</v>
      </c>
      <c r="R1536" s="1">
        <v>3292.5</v>
      </c>
      <c r="S1536" s="1">
        <v>4.0999999999999996</v>
      </c>
      <c r="T1536" t="s">
        <v>50</v>
      </c>
      <c r="U1536" s="1">
        <v>3581</v>
      </c>
      <c r="V1536" s="1">
        <v>3581</v>
      </c>
      <c r="W1536" s="1">
        <v>754.2</v>
      </c>
      <c r="X1536" s="1">
        <v>754.2</v>
      </c>
      <c r="Y1536" t="s">
        <v>113</v>
      </c>
      <c r="Z1536" t="s">
        <v>114</v>
      </c>
      <c r="AA1536" t="s">
        <v>2330</v>
      </c>
      <c r="AB1536" t="s">
        <v>2516</v>
      </c>
      <c r="AC1536" t="s">
        <v>2260</v>
      </c>
      <c r="AD1536" t="s">
        <v>2514</v>
      </c>
      <c r="AE1536" t="s">
        <v>337</v>
      </c>
      <c r="AF1536" s="1">
        <v>283.5</v>
      </c>
      <c r="AG1536" t="s">
        <v>531</v>
      </c>
      <c r="AH1536" t="s">
        <v>55</v>
      </c>
      <c r="AI1536" t="s">
        <v>2517</v>
      </c>
    </row>
    <row r="1537" spans="1:35" x14ac:dyDescent="0.25">
      <c r="A1537" t="s">
        <v>1439</v>
      </c>
      <c r="B1537" t="s">
        <v>36</v>
      </c>
      <c r="C1537" t="s">
        <v>2205</v>
      </c>
      <c r="D1537" t="s">
        <v>2501</v>
      </c>
      <c r="E1537" t="s">
        <v>691</v>
      </c>
      <c r="F1537" t="s">
        <v>692</v>
      </c>
      <c r="G1537" t="s">
        <v>693</v>
      </c>
      <c r="H1537" t="s">
        <v>2266</v>
      </c>
      <c r="I1537" t="s">
        <v>2480</v>
      </c>
      <c r="J1537" t="s">
        <v>215</v>
      </c>
      <c r="K1537" t="s">
        <v>727</v>
      </c>
      <c r="L1537" t="s">
        <v>45</v>
      </c>
      <c r="M1537" t="s">
        <v>431</v>
      </c>
      <c r="N1537" t="s">
        <v>47</v>
      </c>
      <c r="O1537" t="s">
        <v>48</v>
      </c>
      <c r="P1537" s="1">
        <v>4803.6000000000004</v>
      </c>
      <c r="Q1537" t="s">
        <v>49</v>
      </c>
      <c r="R1537" s="1">
        <v>19829.7</v>
      </c>
      <c r="S1537" s="1">
        <v>4.0999999999999996</v>
      </c>
      <c r="T1537" t="s">
        <v>50</v>
      </c>
      <c r="U1537" s="1">
        <v>21567.4</v>
      </c>
      <c r="V1537" s="1">
        <v>21567.4</v>
      </c>
      <c r="W1537" s="1">
        <v>4542.6000000000004</v>
      </c>
      <c r="X1537" s="1">
        <v>4542.6000000000004</v>
      </c>
      <c r="Y1537" t="s">
        <v>113</v>
      </c>
      <c r="Z1537" t="s">
        <v>114</v>
      </c>
      <c r="AA1537" t="s">
        <v>2330</v>
      </c>
      <c r="AB1537" t="s">
        <v>2516</v>
      </c>
      <c r="AC1537" t="s">
        <v>2260</v>
      </c>
      <c r="AD1537" t="s">
        <v>2514</v>
      </c>
      <c r="AE1537" t="s">
        <v>337</v>
      </c>
      <c r="AF1537" s="1">
        <v>1707.3</v>
      </c>
      <c r="AG1537" t="s">
        <v>531</v>
      </c>
      <c r="AH1537" t="s">
        <v>55</v>
      </c>
      <c r="AI1537" t="s">
        <v>2517</v>
      </c>
    </row>
    <row r="1538" spans="1:35" x14ac:dyDescent="0.25">
      <c r="A1538" t="s">
        <v>1439</v>
      </c>
      <c r="B1538" t="s">
        <v>36</v>
      </c>
      <c r="C1538" t="s">
        <v>2205</v>
      </c>
      <c r="D1538" t="s">
        <v>2448</v>
      </c>
      <c r="E1538" t="s">
        <v>691</v>
      </c>
      <c r="F1538" t="s">
        <v>692</v>
      </c>
      <c r="G1538" t="s">
        <v>693</v>
      </c>
      <c r="H1538" t="s">
        <v>1034</v>
      </c>
      <c r="I1538" t="s">
        <v>66</v>
      </c>
      <c r="J1538" t="s">
        <v>66</v>
      </c>
      <c r="K1538" t="s">
        <v>694</v>
      </c>
      <c r="L1538" t="s">
        <v>439</v>
      </c>
      <c r="M1538" t="s">
        <v>695</v>
      </c>
      <c r="N1538" t="s">
        <v>441</v>
      </c>
      <c r="O1538" t="s">
        <v>439</v>
      </c>
      <c r="P1538" s="1">
        <v>25.5</v>
      </c>
      <c r="Q1538" t="s">
        <v>49</v>
      </c>
      <c r="R1538" s="1">
        <v>532.9</v>
      </c>
      <c r="S1538" s="1">
        <v>20.9</v>
      </c>
      <c r="T1538" t="s">
        <v>50</v>
      </c>
      <c r="U1538" s="1">
        <v>547.79999999999995</v>
      </c>
      <c r="V1538" s="1">
        <v>547.79999999999995</v>
      </c>
      <c r="W1538" s="1">
        <v>24.5</v>
      </c>
      <c r="X1538" s="1">
        <v>24.5</v>
      </c>
      <c r="Y1538" t="s">
        <v>113</v>
      </c>
      <c r="Z1538" t="s">
        <v>114</v>
      </c>
      <c r="AA1538" t="s">
        <v>74</v>
      </c>
      <c r="AB1538" t="s">
        <v>2518</v>
      </c>
      <c r="AC1538" t="s">
        <v>2301</v>
      </c>
      <c r="AD1538" t="s">
        <v>2519</v>
      </c>
      <c r="AE1538" t="s">
        <v>445</v>
      </c>
      <c r="AF1538" s="1">
        <v>14.2</v>
      </c>
      <c r="AG1538" t="s">
        <v>531</v>
      </c>
      <c r="AH1538" t="s">
        <v>55</v>
      </c>
      <c r="AI1538" t="s">
        <v>2520</v>
      </c>
    </row>
    <row r="1539" spans="1:35" x14ac:dyDescent="0.25">
      <c r="A1539" t="s">
        <v>1439</v>
      </c>
      <c r="B1539" t="s">
        <v>36</v>
      </c>
      <c r="C1539" t="s">
        <v>2205</v>
      </c>
      <c r="D1539" t="s">
        <v>2448</v>
      </c>
      <c r="E1539" t="s">
        <v>691</v>
      </c>
      <c r="F1539" t="s">
        <v>692</v>
      </c>
      <c r="G1539" t="s">
        <v>693</v>
      </c>
      <c r="H1539" t="s">
        <v>1034</v>
      </c>
      <c r="I1539" t="s">
        <v>66</v>
      </c>
      <c r="J1539" t="s">
        <v>66</v>
      </c>
      <c r="K1539" t="s">
        <v>694</v>
      </c>
      <c r="L1539" t="s">
        <v>439</v>
      </c>
      <c r="M1539" t="s">
        <v>695</v>
      </c>
      <c r="N1539" t="s">
        <v>441</v>
      </c>
      <c r="O1539" t="s">
        <v>439</v>
      </c>
      <c r="P1539" s="1">
        <v>293.2</v>
      </c>
      <c r="Q1539" t="s">
        <v>49</v>
      </c>
      <c r="R1539" s="1">
        <v>9773.1</v>
      </c>
      <c r="S1539" s="1">
        <v>33.299999999999997</v>
      </c>
      <c r="T1539" t="s">
        <v>50</v>
      </c>
      <c r="U1539" s="1">
        <v>10047.5</v>
      </c>
      <c r="V1539" s="1">
        <v>10047.5</v>
      </c>
      <c r="W1539" s="1">
        <v>281.5</v>
      </c>
      <c r="X1539" s="1">
        <v>281.5</v>
      </c>
      <c r="Y1539" t="s">
        <v>113</v>
      </c>
      <c r="Z1539" t="s">
        <v>114</v>
      </c>
      <c r="AA1539" t="s">
        <v>74</v>
      </c>
      <c r="AB1539" t="s">
        <v>2518</v>
      </c>
      <c r="AC1539" t="s">
        <v>2301</v>
      </c>
      <c r="AD1539" t="s">
        <v>2519</v>
      </c>
      <c r="AE1539" t="s">
        <v>445</v>
      </c>
      <c r="AF1539" s="1">
        <v>261.3</v>
      </c>
      <c r="AG1539" t="s">
        <v>531</v>
      </c>
      <c r="AH1539" t="s">
        <v>55</v>
      </c>
      <c r="AI1539" t="s">
        <v>2520</v>
      </c>
    </row>
    <row r="1540" spans="1:35" x14ac:dyDescent="0.25">
      <c r="A1540" t="s">
        <v>1439</v>
      </c>
      <c r="B1540" t="s">
        <v>36</v>
      </c>
      <c r="C1540" t="s">
        <v>2205</v>
      </c>
      <c r="D1540" t="s">
        <v>2448</v>
      </c>
      <c r="E1540" t="s">
        <v>691</v>
      </c>
      <c r="F1540" t="s">
        <v>692</v>
      </c>
      <c r="G1540" t="s">
        <v>693</v>
      </c>
      <c r="H1540" t="s">
        <v>1034</v>
      </c>
      <c r="I1540" t="s">
        <v>66</v>
      </c>
      <c r="J1540" t="s">
        <v>66</v>
      </c>
      <c r="K1540" t="s">
        <v>438</v>
      </c>
      <c r="L1540" t="s">
        <v>439</v>
      </c>
      <c r="M1540" t="s">
        <v>695</v>
      </c>
      <c r="N1540" t="s">
        <v>441</v>
      </c>
      <c r="O1540" t="s">
        <v>439</v>
      </c>
      <c r="P1540" s="1">
        <v>289</v>
      </c>
      <c r="Q1540" t="s">
        <v>49</v>
      </c>
      <c r="R1540" s="1">
        <v>5170.8999999999996</v>
      </c>
      <c r="S1540" s="1">
        <v>17.899999999999999</v>
      </c>
      <c r="T1540" t="s">
        <v>50</v>
      </c>
      <c r="U1540" s="1">
        <v>5316.1</v>
      </c>
      <c r="V1540" s="1">
        <v>5316.1</v>
      </c>
      <c r="W1540" s="1">
        <v>277.39999999999998</v>
      </c>
      <c r="X1540" s="1">
        <v>277.39999999999998</v>
      </c>
      <c r="Y1540" t="s">
        <v>113</v>
      </c>
      <c r="Z1540" t="s">
        <v>114</v>
      </c>
      <c r="AA1540" t="s">
        <v>74</v>
      </c>
      <c r="AB1540" t="s">
        <v>2518</v>
      </c>
      <c r="AC1540" t="s">
        <v>2301</v>
      </c>
      <c r="AD1540" t="s">
        <v>2519</v>
      </c>
      <c r="AE1540" t="s">
        <v>445</v>
      </c>
      <c r="AF1540" s="1">
        <v>138.19999999999999</v>
      </c>
      <c r="AG1540" t="s">
        <v>531</v>
      </c>
      <c r="AH1540" t="s">
        <v>55</v>
      </c>
      <c r="AI1540" t="s">
        <v>2520</v>
      </c>
    </row>
    <row r="1541" spans="1:35" x14ac:dyDescent="0.25">
      <c r="A1541" t="s">
        <v>1439</v>
      </c>
      <c r="B1541" t="s">
        <v>36</v>
      </c>
      <c r="C1541" t="s">
        <v>2205</v>
      </c>
      <c r="D1541" t="s">
        <v>2448</v>
      </c>
      <c r="E1541" t="s">
        <v>691</v>
      </c>
      <c r="F1541" t="s">
        <v>692</v>
      </c>
      <c r="G1541" t="s">
        <v>693</v>
      </c>
      <c r="H1541" t="s">
        <v>1034</v>
      </c>
      <c r="I1541" t="s">
        <v>66</v>
      </c>
      <c r="J1541" t="s">
        <v>66</v>
      </c>
      <c r="K1541" t="s">
        <v>340</v>
      </c>
      <c r="L1541" t="s">
        <v>341</v>
      </c>
      <c r="M1541" t="s">
        <v>2521</v>
      </c>
      <c r="N1541" t="s">
        <v>343</v>
      </c>
      <c r="O1541" t="s">
        <v>341</v>
      </c>
      <c r="P1541" s="1">
        <v>34</v>
      </c>
      <c r="Q1541" t="s">
        <v>49</v>
      </c>
      <c r="R1541" s="1">
        <v>693.6</v>
      </c>
      <c r="S1541" s="1">
        <v>20.399999999999999</v>
      </c>
      <c r="T1541" t="s">
        <v>50</v>
      </c>
      <c r="U1541" s="1">
        <v>713.1</v>
      </c>
      <c r="V1541" s="1">
        <v>713.1</v>
      </c>
      <c r="W1541" s="1">
        <v>32.6</v>
      </c>
      <c r="X1541" s="1">
        <v>32.6</v>
      </c>
      <c r="Y1541" t="s">
        <v>113</v>
      </c>
      <c r="Z1541" t="s">
        <v>114</v>
      </c>
      <c r="AA1541" t="s">
        <v>74</v>
      </c>
      <c r="AB1541" t="s">
        <v>2518</v>
      </c>
      <c r="AC1541" t="s">
        <v>2301</v>
      </c>
      <c r="AD1541" t="s">
        <v>2519</v>
      </c>
      <c r="AE1541" t="s">
        <v>445</v>
      </c>
      <c r="AF1541" s="1">
        <v>18.5</v>
      </c>
      <c r="AG1541" t="s">
        <v>531</v>
      </c>
      <c r="AH1541" t="s">
        <v>55</v>
      </c>
      <c r="AI1541" t="s">
        <v>2520</v>
      </c>
    </row>
    <row r="1542" spans="1:35" x14ac:dyDescent="0.25">
      <c r="A1542" t="s">
        <v>1439</v>
      </c>
      <c r="B1542" t="s">
        <v>36</v>
      </c>
      <c r="C1542" t="s">
        <v>2205</v>
      </c>
      <c r="D1542" t="s">
        <v>2448</v>
      </c>
      <c r="E1542" t="s">
        <v>691</v>
      </c>
      <c r="F1542" t="s">
        <v>692</v>
      </c>
      <c r="G1542" t="s">
        <v>693</v>
      </c>
      <c r="H1542" t="s">
        <v>1034</v>
      </c>
      <c r="I1542" t="s">
        <v>66</v>
      </c>
      <c r="J1542" t="s">
        <v>66</v>
      </c>
      <c r="K1542" t="s">
        <v>694</v>
      </c>
      <c r="L1542" t="s">
        <v>439</v>
      </c>
      <c r="M1542" t="s">
        <v>695</v>
      </c>
      <c r="N1542" t="s">
        <v>441</v>
      </c>
      <c r="O1542" t="s">
        <v>439</v>
      </c>
      <c r="P1542" s="1">
        <v>158.69999999999999</v>
      </c>
      <c r="Q1542" t="s">
        <v>49</v>
      </c>
      <c r="R1542" s="1">
        <v>3397.4</v>
      </c>
      <c r="S1542" s="1">
        <v>21.4</v>
      </c>
      <c r="T1542" t="s">
        <v>50</v>
      </c>
      <c r="U1542" s="1">
        <v>3492.8</v>
      </c>
      <c r="V1542" s="1">
        <v>3492.8</v>
      </c>
      <c r="W1542" s="1">
        <v>152.30000000000001</v>
      </c>
      <c r="X1542" s="1">
        <v>152.30000000000001</v>
      </c>
      <c r="Y1542" t="s">
        <v>113</v>
      </c>
      <c r="Z1542" t="s">
        <v>114</v>
      </c>
      <c r="AA1542" t="s">
        <v>74</v>
      </c>
      <c r="AB1542" t="s">
        <v>2518</v>
      </c>
      <c r="AC1542" t="s">
        <v>2301</v>
      </c>
      <c r="AD1542" t="s">
        <v>2519</v>
      </c>
      <c r="AE1542" t="s">
        <v>445</v>
      </c>
      <c r="AF1542" s="1">
        <v>90.8</v>
      </c>
      <c r="AG1542" t="s">
        <v>531</v>
      </c>
      <c r="AH1542" t="s">
        <v>55</v>
      </c>
      <c r="AI1542" t="s">
        <v>2520</v>
      </c>
    </row>
    <row r="1543" spans="1:35" x14ac:dyDescent="0.25">
      <c r="A1543" t="s">
        <v>1439</v>
      </c>
      <c r="B1543" t="s">
        <v>36</v>
      </c>
      <c r="C1543" t="s">
        <v>2205</v>
      </c>
      <c r="D1543" t="s">
        <v>2448</v>
      </c>
      <c r="E1543" t="s">
        <v>691</v>
      </c>
      <c r="F1543" t="s">
        <v>692</v>
      </c>
      <c r="G1543" t="s">
        <v>693</v>
      </c>
      <c r="H1543" t="s">
        <v>1034</v>
      </c>
      <c r="I1543" t="s">
        <v>66</v>
      </c>
      <c r="J1543" t="s">
        <v>66</v>
      </c>
      <c r="K1543" t="s">
        <v>1333</v>
      </c>
      <c r="L1543" t="s">
        <v>1334</v>
      </c>
      <c r="M1543" t="s">
        <v>2522</v>
      </c>
      <c r="N1543" t="s">
        <v>1336</v>
      </c>
      <c r="O1543" t="s">
        <v>1334</v>
      </c>
      <c r="P1543" s="1">
        <v>42.5</v>
      </c>
      <c r="Q1543" t="s">
        <v>49</v>
      </c>
      <c r="R1543" s="1">
        <v>809.4</v>
      </c>
      <c r="S1543" s="1">
        <v>19</v>
      </c>
      <c r="T1543" t="s">
        <v>50</v>
      </c>
      <c r="U1543" s="1">
        <v>832.1</v>
      </c>
      <c r="V1543" s="1">
        <v>832.1</v>
      </c>
      <c r="W1543" s="1">
        <v>40.799999999999997</v>
      </c>
      <c r="X1543" s="1">
        <v>40.799999999999997</v>
      </c>
      <c r="Y1543" t="s">
        <v>113</v>
      </c>
      <c r="Z1543" t="s">
        <v>114</v>
      </c>
      <c r="AA1543" t="s">
        <v>74</v>
      </c>
      <c r="AB1543" t="s">
        <v>2518</v>
      </c>
      <c r="AC1543" t="s">
        <v>2301</v>
      </c>
      <c r="AD1543" t="s">
        <v>2519</v>
      </c>
      <c r="AE1543" t="s">
        <v>445</v>
      </c>
      <c r="AF1543" s="1">
        <v>21.6</v>
      </c>
      <c r="AG1543" t="s">
        <v>531</v>
      </c>
      <c r="AH1543" t="s">
        <v>55</v>
      </c>
      <c r="AI1543" t="s">
        <v>2520</v>
      </c>
    </row>
    <row r="1544" spans="1:35" x14ac:dyDescent="0.25">
      <c r="A1544" t="s">
        <v>1439</v>
      </c>
      <c r="B1544" t="s">
        <v>36</v>
      </c>
      <c r="C1544" t="s">
        <v>2205</v>
      </c>
      <c r="D1544" t="s">
        <v>2448</v>
      </c>
      <c r="E1544" t="s">
        <v>691</v>
      </c>
      <c r="F1544" t="s">
        <v>692</v>
      </c>
      <c r="G1544" t="s">
        <v>693</v>
      </c>
      <c r="H1544" t="s">
        <v>1034</v>
      </c>
      <c r="I1544" t="s">
        <v>66</v>
      </c>
      <c r="J1544" t="s">
        <v>66</v>
      </c>
      <c r="K1544" t="s">
        <v>694</v>
      </c>
      <c r="L1544" t="s">
        <v>439</v>
      </c>
      <c r="M1544" t="s">
        <v>695</v>
      </c>
      <c r="N1544" t="s">
        <v>441</v>
      </c>
      <c r="O1544" t="s">
        <v>439</v>
      </c>
      <c r="P1544" s="1">
        <v>4.2</v>
      </c>
      <c r="Q1544" t="s">
        <v>49</v>
      </c>
      <c r="R1544" s="1">
        <v>148.69999999999999</v>
      </c>
      <c r="S1544" s="1">
        <v>35</v>
      </c>
      <c r="T1544" t="s">
        <v>50</v>
      </c>
      <c r="U1544" s="1">
        <v>152.9</v>
      </c>
      <c r="V1544" s="1">
        <v>152.9</v>
      </c>
      <c r="W1544" s="1">
        <v>4.0999999999999996</v>
      </c>
      <c r="X1544" s="1">
        <v>4.0999999999999996</v>
      </c>
      <c r="Y1544" t="s">
        <v>113</v>
      </c>
      <c r="Z1544" t="s">
        <v>114</v>
      </c>
      <c r="AA1544" t="s">
        <v>74</v>
      </c>
      <c r="AB1544" t="s">
        <v>2518</v>
      </c>
      <c r="AC1544" t="s">
        <v>2301</v>
      </c>
      <c r="AD1544" t="s">
        <v>2519</v>
      </c>
      <c r="AE1544" t="s">
        <v>445</v>
      </c>
      <c r="AF1544" s="1">
        <v>4</v>
      </c>
      <c r="AG1544" t="s">
        <v>531</v>
      </c>
      <c r="AH1544" t="s">
        <v>55</v>
      </c>
      <c r="AI1544" t="s">
        <v>2520</v>
      </c>
    </row>
    <row r="1545" spans="1:35" x14ac:dyDescent="0.25">
      <c r="A1545" t="s">
        <v>1439</v>
      </c>
      <c r="B1545" t="s">
        <v>36</v>
      </c>
      <c r="C1545" t="s">
        <v>2205</v>
      </c>
      <c r="D1545" t="s">
        <v>2448</v>
      </c>
      <c r="E1545" t="s">
        <v>691</v>
      </c>
      <c r="F1545" t="s">
        <v>692</v>
      </c>
      <c r="G1545" t="s">
        <v>693</v>
      </c>
      <c r="H1545" t="s">
        <v>1034</v>
      </c>
      <c r="I1545" t="s">
        <v>66</v>
      </c>
      <c r="J1545" t="s">
        <v>66</v>
      </c>
      <c r="K1545" t="s">
        <v>694</v>
      </c>
      <c r="L1545" t="s">
        <v>439</v>
      </c>
      <c r="M1545" t="s">
        <v>695</v>
      </c>
      <c r="N1545" t="s">
        <v>441</v>
      </c>
      <c r="O1545" t="s">
        <v>439</v>
      </c>
      <c r="P1545" s="1">
        <v>4.2</v>
      </c>
      <c r="Q1545" t="s">
        <v>49</v>
      </c>
      <c r="R1545" s="1">
        <v>148.69999999999999</v>
      </c>
      <c r="S1545" s="1">
        <v>35</v>
      </c>
      <c r="T1545" t="s">
        <v>50</v>
      </c>
      <c r="U1545" s="1">
        <v>152.9</v>
      </c>
      <c r="V1545" s="1">
        <v>152.9</v>
      </c>
      <c r="W1545" s="1">
        <v>4.0999999999999996</v>
      </c>
      <c r="X1545" s="1">
        <v>4.0999999999999996</v>
      </c>
      <c r="Y1545" t="s">
        <v>113</v>
      </c>
      <c r="Z1545" t="s">
        <v>114</v>
      </c>
      <c r="AA1545" t="s">
        <v>74</v>
      </c>
      <c r="AB1545" t="s">
        <v>2518</v>
      </c>
      <c r="AC1545" t="s">
        <v>2301</v>
      </c>
      <c r="AD1545" t="s">
        <v>2519</v>
      </c>
      <c r="AE1545" t="s">
        <v>445</v>
      </c>
      <c r="AF1545" s="1">
        <v>4</v>
      </c>
      <c r="AG1545" t="s">
        <v>531</v>
      </c>
      <c r="AH1545" t="s">
        <v>55</v>
      </c>
      <c r="AI1545" t="s">
        <v>2520</v>
      </c>
    </row>
    <row r="1546" spans="1:35" x14ac:dyDescent="0.25">
      <c r="A1546" t="s">
        <v>1439</v>
      </c>
      <c r="B1546" t="s">
        <v>36</v>
      </c>
      <c r="C1546" t="s">
        <v>2205</v>
      </c>
      <c r="D1546" t="s">
        <v>2448</v>
      </c>
      <c r="E1546" t="s">
        <v>691</v>
      </c>
      <c r="F1546" t="s">
        <v>692</v>
      </c>
      <c r="G1546" t="s">
        <v>693</v>
      </c>
      <c r="H1546" t="s">
        <v>1034</v>
      </c>
      <c r="I1546" t="s">
        <v>66</v>
      </c>
      <c r="J1546" t="s">
        <v>66</v>
      </c>
      <c r="K1546" t="s">
        <v>1231</v>
      </c>
      <c r="L1546" t="s">
        <v>1232</v>
      </c>
      <c r="M1546" t="s">
        <v>1233</v>
      </c>
      <c r="N1546" t="s">
        <v>1234</v>
      </c>
      <c r="O1546" t="s">
        <v>1232</v>
      </c>
      <c r="P1546" s="1">
        <v>51</v>
      </c>
      <c r="Q1546" t="s">
        <v>72</v>
      </c>
      <c r="R1546" s="1">
        <v>765.5</v>
      </c>
      <c r="S1546" s="1">
        <v>15</v>
      </c>
      <c r="T1546" t="s">
        <v>50</v>
      </c>
      <c r="U1546" s="1">
        <v>786.9</v>
      </c>
      <c r="V1546" s="1">
        <v>786.9</v>
      </c>
      <c r="W1546" s="1">
        <v>4.0999999999999996</v>
      </c>
      <c r="X1546" s="1">
        <v>4.0999999999999996</v>
      </c>
      <c r="Y1546" t="s">
        <v>113</v>
      </c>
      <c r="Z1546" t="s">
        <v>114</v>
      </c>
      <c r="AA1546" t="s">
        <v>74</v>
      </c>
      <c r="AB1546" t="s">
        <v>2518</v>
      </c>
      <c r="AC1546" t="s">
        <v>2301</v>
      </c>
      <c r="AD1546" t="s">
        <v>2519</v>
      </c>
      <c r="AE1546" t="s">
        <v>445</v>
      </c>
      <c r="AF1546" s="1">
        <v>20.5</v>
      </c>
      <c r="AG1546" t="s">
        <v>531</v>
      </c>
      <c r="AH1546" t="s">
        <v>55</v>
      </c>
      <c r="AI1546" t="s">
        <v>2520</v>
      </c>
    </row>
    <row r="1547" spans="1:35" x14ac:dyDescent="0.25">
      <c r="A1547" t="s">
        <v>1439</v>
      </c>
      <c r="B1547" t="s">
        <v>36</v>
      </c>
      <c r="C1547" t="s">
        <v>2205</v>
      </c>
      <c r="D1547" t="s">
        <v>2448</v>
      </c>
      <c r="E1547" t="s">
        <v>691</v>
      </c>
      <c r="F1547" t="s">
        <v>692</v>
      </c>
      <c r="G1547" t="s">
        <v>693</v>
      </c>
      <c r="H1547" t="s">
        <v>1034</v>
      </c>
      <c r="I1547" t="s">
        <v>66</v>
      </c>
      <c r="J1547" t="s">
        <v>66</v>
      </c>
      <c r="K1547" t="s">
        <v>170</v>
      </c>
      <c r="L1547" t="s">
        <v>171</v>
      </c>
      <c r="M1547" t="s">
        <v>2523</v>
      </c>
      <c r="N1547" t="s">
        <v>173</v>
      </c>
      <c r="O1547" t="s">
        <v>171</v>
      </c>
      <c r="P1547" s="1">
        <v>15</v>
      </c>
      <c r="Q1547" t="s">
        <v>72</v>
      </c>
      <c r="R1547" s="1">
        <v>2427.6</v>
      </c>
      <c r="S1547" s="1">
        <v>161.80000000000001</v>
      </c>
      <c r="T1547" t="s">
        <v>50</v>
      </c>
      <c r="U1547" s="1">
        <v>2495.6999999999998</v>
      </c>
      <c r="V1547" s="1">
        <v>2495.6999999999998</v>
      </c>
      <c r="W1547" s="1">
        <v>9</v>
      </c>
      <c r="X1547" s="1">
        <v>9</v>
      </c>
      <c r="Y1547" t="s">
        <v>113</v>
      </c>
      <c r="Z1547" t="s">
        <v>114</v>
      </c>
      <c r="AA1547" t="s">
        <v>74</v>
      </c>
      <c r="AB1547" t="s">
        <v>2518</v>
      </c>
      <c r="AC1547" t="s">
        <v>2301</v>
      </c>
      <c r="AD1547" t="s">
        <v>2519</v>
      </c>
      <c r="AE1547" t="s">
        <v>445</v>
      </c>
      <c r="AF1547" s="1">
        <v>64.900000000000006</v>
      </c>
      <c r="AG1547" t="s">
        <v>531</v>
      </c>
      <c r="AH1547" t="s">
        <v>55</v>
      </c>
      <c r="AI1547" t="s">
        <v>2520</v>
      </c>
    </row>
    <row r="1548" spans="1:35" x14ac:dyDescent="0.25">
      <c r="A1548" t="s">
        <v>1439</v>
      </c>
      <c r="B1548" t="s">
        <v>36</v>
      </c>
      <c r="C1548" t="s">
        <v>2205</v>
      </c>
      <c r="D1548" t="s">
        <v>2448</v>
      </c>
      <c r="E1548" t="s">
        <v>691</v>
      </c>
      <c r="F1548" t="s">
        <v>692</v>
      </c>
      <c r="G1548" t="s">
        <v>693</v>
      </c>
      <c r="H1548" t="s">
        <v>1034</v>
      </c>
      <c r="I1548" t="s">
        <v>66</v>
      </c>
      <c r="J1548" t="s">
        <v>66</v>
      </c>
      <c r="K1548" t="s">
        <v>2524</v>
      </c>
      <c r="L1548" t="s">
        <v>2525</v>
      </c>
      <c r="M1548" t="s">
        <v>2526</v>
      </c>
      <c r="N1548" t="s">
        <v>2527</v>
      </c>
      <c r="O1548" t="s">
        <v>2525</v>
      </c>
      <c r="P1548" s="1">
        <v>1</v>
      </c>
      <c r="Q1548" t="s">
        <v>72</v>
      </c>
      <c r="R1548" s="1">
        <v>1108.4000000000001</v>
      </c>
      <c r="S1548" s="1">
        <v>1108.40002</v>
      </c>
      <c r="T1548" t="s">
        <v>50</v>
      </c>
      <c r="U1548" s="1">
        <v>1139.5</v>
      </c>
      <c r="V1548" s="1">
        <v>1139.5</v>
      </c>
      <c r="W1548" s="1">
        <v>0.9</v>
      </c>
      <c r="X1548" s="1">
        <v>0.9</v>
      </c>
      <c r="Y1548" t="s">
        <v>113</v>
      </c>
      <c r="Z1548" t="s">
        <v>114</v>
      </c>
      <c r="AA1548" t="s">
        <v>74</v>
      </c>
      <c r="AB1548" t="s">
        <v>2518</v>
      </c>
      <c r="AC1548" t="s">
        <v>2301</v>
      </c>
      <c r="AD1548" t="s">
        <v>2519</v>
      </c>
      <c r="AE1548" t="s">
        <v>445</v>
      </c>
      <c r="AF1548" s="1">
        <v>29.6</v>
      </c>
      <c r="AG1548" t="s">
        <v>531</v>
      </c>
      <c r="AH1548" t="s">
        <v>55</v>
      </c>
      <c r="AI1548" t="s">
        <v>2520</v>
      </c>
    </row>
    <row r="1549" spans="1:35" x14ac:dyDescent="0.25">
      <c r="A1549" t="s">
        <v>1439</v>
      </c>
      <c r="B1549" t="s">
        <v>36</v>
      </c>
      <c r="C1549" t="s">
        <v>2205</v>
      </c>
      <c r="D1549" t="s">
        <v>2448</v>
      </c>
      <c r="E1549" t="s">
        <v>691</v>
      </c>
      <c r="F1549" t="s">
        <v>692</v>
      </c>
      <c r="G1549" t="s">
        <v>693</v>
      </c>
      <c r="H1549" t="s">
        <v>1034</v>
      </c>
      <c r="I1549" t="s">
        <v>66</v>
      </c>
      <c r="J1549" t="s">
        <v>66</v>
      </c>
      <c r="K1549" t="s">
        <v>694</v>
      </c>
      <c r="L1549" t="s">
        <v>439</v>
      </c>
      <c r="M1549" t="s">
        <v>695</v>
      </c>
      <c r="N1549" t="s">
        <v>441</v>
      </c>
      <c r="O1549" t="s">
        <v>439</v>
      </c>
      <c r="P1549" s="1">
        <v>232.8</v>
      </c>
      <c r="Q1549" t="s">
        <v>49</v>
      </c>
      <c r="R1549" s="1">
        <v>4754.5</v>
      </c>
      <c r="S1549" s="1">
        <v>20.399999999999999</v>
      </c>
      <c r="T1549" t="s">
        <v>50</v>
      </c>
      <c r="U1549" s="1">
        <v>4888</v>
      </c>
      <c r="V1549" s="1">
        <v>4888</v>
      </c>
      <c r="W1549" s="1">
        <v>224.4</v>
      </c>
      <c r="X1549" s="1">
        <v>224.4</v>
      </c>
      <c r="Y1549" t="s">
        <v>113</v>
      </c>
      <c r="Z1549" t="s">
        <v>114</v>
      </c>
      <c r="AA1549" t="s">
        <v>74</v>
      </c>
      <c r="AB1549" t="s">
        <v>2518</v>
      </c>
      <c r="AC1549" t="s">
        <v>2301</v>
      </c>
      <c r="AD1549" t="s">
        <v>2519</v>
      </c>
      <c r="AE1549" t="s">
        <v>445</v>
      </c>
      <c r="AF1549" s="1">
        <v>127.1</v>
      </c>
      <c r="AG1549" t="s">
        <v>531</v>
      </c>
      <c r="AH1549" t="s">
        <v>55</v>
      </c>
      <c r="AI1549" t="s">
        <v>2520</v>
      </c>
    </row>
    <row r="1550" spans="1:35" x14ac:dyDescent="0.25">
      <c r="A1550" t="s">
        <v>1439</v>
      </c>
      <c r="B1550" t="s">
        <v>36</v>
      </c>
      <c r="C1550" t="s">
        <v>2205</v>
      </c>
      <c r="D1550" t="s">
        <v>2448</v>
      </c>
      <c r="E1550" t="s">
        <v>691</v>
      </c>
      <c r="F1550" t="s">
        <v>692</v>
      </c>
      <c r="G1550" t="s">
        <v>693</v>
      </c>
      <c r="H1550" t="s">
        <v>1034</v>
      </c>
      <c r="I1550" t="s">
        <v>66</v>
      </c>
      <c r="J1550" t="s">
        <v>66</v>
      </c>
      <c r="K1550" t="s">
        <v>694</v>
      </c>
      <c r="L1550" t="s">
        <v>439</v>
      </c>
      <c r="M1550" t="s">
        <v>695</v>
      </c>
      <c r="N1550" t="s">
        <v>441</v>
      </c>
      <c r="O1550" t="s">
        <v>439</v>
      </c>
      <c r="P1550" s="1">
        <v>208.2</v>
      </c>
      <c r="Q1550" t="s">
        <v>49</v>
      </c>
      <c r="R1550" s="1">
        <v>4383.3</v>
      </c>
      <c r="S1550" s="1">
        <v>21</v>
      </c>
      <c r="T1550" t="s">
        <v>50</v>
      </c>
      <c r="U1550" s="1">
        <v>4506.3</v>
      </c>
      <c r="V1550" s="1">
        <v>4506.3</v>
      </c>
      <c r="W1550" s="1">
        <v>199.9</v>
      </c>
      <c r="X1550" s="1">
        <v>199.9</v>
      </c>
      <c r="Y1550" t="s">
        <v>113</v>
      </c>
      <c r="Z1550" t="s">
        <v>114</v>
      </c>
      <c r="AA1550" t="s">
        <v>74</v>
      </c>
      <c r="AB1550" t="s">
        <v>2518</v>
      </c>
      <c r="AC1550" t="s">
        <v>2301</v>
      </c>
      <c r="AD1550" t="s">
        <v>2519</v>
      </c>
      <c r="AE1550" t="s">
        <v>445</v>
      </c>
      <c r="AF1550" s="1">
        <v>117.2</v>
      </c>
      <c r="AG1550" t="s">
        <v>531</v>
      </c>
      <c r="AH1550" t="s">
        <v>55</v>
      </c>
      <c r="AI1550" t="s">
        <v>2520</v>
      </c>
    </row>
    <row r="1551" spans="1:35" x14ac:dyDescent="0.25">
      <c r="A1551" t="s">
        <v>1439</v>
      </c>
      <c r="B1551" t="s">
        <v>36</v>
      </c>
      <c r="C1551" t="s">
        <v>2205</v>
      </c>
      <c r="D1551" t="s">
        <v>2448</v>
      </c>
      <c r="E1551" t="s">
        <v>691</v>
      </c>
      <c r="F1551" t="s">
        <v>692</v>
      </c>
      <c r="G1551" t="s">
        <v>693</v>
      </c>
      <c r="H1551" t="s">
        <v>1034</v>
      </c>
      <c r="I1551" t="s">
        <v>66</v>
      </c>
      <c r="J1551" t="s">
        <v>66</v>
      </c>
      <c r="K1551" t="s">
        <v>174</v>
      </c>
      <c r="L1551" t="s">
        <v>175</v>
      </c>
      <c r="M1551" t="s">
        <v>695</v>
      </c>
      <c r="N1551" t="s">
        <v>177</v>
      </c>
      <c r="O1551" t="s">
        <v>175</v>
      </c>
      <c r="P1551" s="1">
        <v>229.5</v>
      </c>
      <c r="Q1551" t="s">
        <v>49</v>
      </c>
      <c r="R1551" s="1">
        <v>4331.5</v>
      </c>
      <c r="S1551" s="1">
        <v>18.899999999999999</v>
      </c>
      <c r="T1551" t="s">
        <v>50</v>
      </c>
      <c r="U1551" s="1">
        <v>4453.1000000000004</v>
      </c>
      <c r="V1551" s="1">
        <v>4453.1000000000004</v>
      </c>
      <c r="W1551" s="1">
        <v>220.3</v>
      </c>
      <c r="X1551" s="1">
        <v>220.3</v>
      </c>
      <c r="Y1551" t="s">
        <v>113</v>
      </c>
      <c r="Z1551" t="s">
        <v>114</v>
      </c>
      <c r="AA1551" t="s">
        <v>74</v>
      </c>
      <c r="AB1551" t="s">
        <v>2518</v>
      </c>
      <c r="AC1551" t="s">
        <v>2301</v>
      </c>
      <c r="AD1551" t="s">
        <v>2519</v>
      </c>
      <c r="AE1551" t="s">
        <v>445</v>
      </c>
      <c r="AF1551" s="1">
        <v>115.8</v>
      </c>
      <c r="AG1551" t="s">
        <v>531</v>
      </c>
      <c r="AH1551" t="s">
        <v>55</v>
      </c>
      <c r="AI1551" t="s">
        <v>2520</v>
      </c>
    </row>
    <row r="1552" spans="1:35" x14ac:dyDescent="0.25">
      <c r="A1552" t="s">
        <v>1439</v>
      </c>
      <c r="B1552" t="s">
        <v>36</v>
      </c>
      <c r="C1552" t="s">
        <v>2205</v>
      </c>
      <c r="D1552" t="s">
        <v>2260</v>
      </c>
      <c r="E1552" t="s">
        <v>691</v>
      </c>
      <c r="F1552" t="s">
        <v>692</v>
      </c>
      <c r="G1552" t="s">
        <v>693</v>
      </c>
      <c r="H1552" t="s">
        <v>1595</v>
      </c>
      <c r="I1552" t="s">
        <v>66</v>
      </c>
      <c r="J1552" t="s">
        <v>66</v>
      </c>
      <c r="K1552" t="s">
        <v>713</v>
      </c>
      <c r="L1552" t="s">
        <v>714</v>
      </c>
      <c r="M1552" t="s">
        <v>715</v>
      </c>
      <c r="N1552" t="s">
        <v>716</v>
      </c>
      <c r="O1552" t="s">
        <v>717</v>
      </c>
      <c r="P1552" s="1">
        <v>245904</v>
      </c>
      <c r="Q1552" t="s">
        <v>49</v>
      </c>
      <c r="R1552" s="1">
        <v>236198.7</v>
      </c>
      <c r="S1552" s="1">
        <v>1</v>
      </c>
      <c r="T1552" t="s">
        <v>254</v>
      </c>
      <c r="U1552" s="1">
        <v>259786.5</v>
      </c>
      <c r="V1552" s="1">
        <v>259786.5</v>
      </c>
      <c r="W1552" s="1">
        <v>245904</v>
      </c>
      <c r="X1552" s="1">
        <v>245904</v>
      </c>
      <c r="Y1552" t="s">
        <v>113</v>
      </c>
      <c r="Z1552" t="s">
        <v>114</v>
      </c>
      <c r="AA1552" t="s">
        <v>1596</v>
      </c>
      <c r="AB1552" t="s">
        <v>2528</v>
      </c>
      <c r="AC1552" t="s">
        <v>2297</v>
      </c>
      <c r="AD1552" t="s">
        <v>2529</v>
      </c>
      <c r="AE1552" t="s">
        <v>337</v>
      </c>
      <c r="AF1552" s="1">
        <v>23230</v>
      </c>
      <c r="AG1552" t="s">
        <v>531</v>
      </c>
      <c r="AH1552" t="s">
        <v>55</v>
      </c>
      <c r="AI1552" t="s">
        <v>2530</v>
      </c>
    </row>
    <row r="1553" spans="1:35" x14ac:dyDescent="0.25">
      <c r="A1553" t="s">
        <v>1439</v>
      </c>
      <c r="B1553" t="s">
        <v>36</v>
      </c>
      <c r="C1553" t="s">
        <v>2205</v>
      </c>
      <c r="D1553" t="s">
        <v>2448</v>
      </c>
      <c r="E1553" t="s">
        <v>691</v>
      </c>
      <c r="F1553" t="s">
        <v>692</v>
      </c>
      <c r="G1553" t="s">
        <v>693</v>
      </c>
      <c r="H1553" t="s">
        <v>789</v>
      </c>
      <c r="I1553" t="s">
        <v>66</v>
      </c>
      <c r="J1553" t="s">
        <v>66</v>
      </c>
      <c r="K1553" t="s">
        <v>499</v>
      </c>
      <c r="L1553" t="s">
        <v>500</v>
      </c>
      <c r="M1553" t="s">
        <v>1165</v>
      </c>
      <c r="N1553" t="s">
        <v>502</v>
      </c>
      <c r="O1553" t="s">
        <v>500</v>
      </c>
      <c r="P1553" s="1">
        <v>6</v>
      </c>
      <c r="Q1553" t="s">
        <v>72</v>
      </c>
      <c r="R1553" s="1">
        <v>1349.3</v>
      </c>
      <c r="S1553" s="1">
        <v>224.89999</v>
      </c>
      <c r="T1553" t="s">
        <v>50</v>
      </c>
      <c r="U1553" s="1">
        <v>1435.4</v>
      </c>
      <c r="V1553" s="1">
        <v>1435.4</v>
      </c>
      <c r="W1553" s="1">
        <v>6.9</v>
      </c>
      <c r="X1553" s="1">
        <v>6.9</v>
      </c>
      <c r="Y1553" t="s">
        <v>73</v>
      </c>
      <c r="Z1553" t="s">
        <v>309</v>
      </c>
      <c r="AA1553" t="s">
        <v>74</v>
      </c>
      <c r="AB1553" t="s">
        <v>2450</v>
      </c>
      <c r="AC1553" t="s">
        <v>2448</v>
      </c>
      <c r="AD1553" t="s">
        <v>2451</v>
      </c>
      <c r="AE1553" t="s">
        <v>78</v>
      </c>
      <c r="AF1553" s="1">
        <v>84.3</v>
      </c>
      <c r="AG1553" t="s">
        <v>531</v>
      </c>
      <c r="AH1553" t="s">
        <v>55</v>
      </c>
      <c r="AI1553" t="s">
        <v>2452</v>
      </c>
    </row>
    <row r="1554" spans="1:35" x14ac:dyDescent="0.25">
      <c r="A1554" t="s">
        <v>1439</v>
      </c>
      <c r="B1554" t="s">
        <v>36</v>
      </c>
      <c r="C1554" t="s">
        <v>2205</v>
      </c>
      <c r="D1554" t="s">
        <v>2448</v>
      </c>
      <c r="E1554" t="s">
        <v>691</v>
      </c>
      <c r="F1554" t="s">
        <v>692</v>
      </c>
      <c r="G1554" t="s">
        <v>693</v>
      </c>
      <c r="H1554" t="s">
        <v>789</v>
      </c>
      <c r="I1554" t="s">
        <v>66</v>
      </c>
      <c r="J1554" t="s">
        <v>66</v>
      </c>
      <c r="K1554" t="s">
        <v>499</v>
      </c>
      <c r="L1554" t="s">
        <v>500</v>
      </c>
      <c r="M1554" t="s">
        <v>1165</v>
      </c>
      <c r="N1554" t="s">
        <v>502</v>
      </c>
      <c r="O1554" t="s">
        <v>500</v>
      </c>
      <c r="P1554" s="1">
        <v>15</v>
      </c>
      <c r="Q1554" t="s">
        <v>72</v>
      </c>
      <c r="R1554" s="1">
        <v>3226.7</v>
      </c>
      <c r="S1554" s="1">
        <v>215.10001</v>
      </c>
      <c r="T1554" t="s">
        <v>50</v>
      </c>
      <c r="U1554" s="1">
        <v>3432.6</v>
      </c>
      <c r="V1554" s="1">
        <v>3432.6</v>
      </c>
      <c r="W1554" s="1">
        <v>16.399999999999999</v>
      </c>
      <c r="X1554" s="1">
        <v>16.399999999999999</v>
      </c>
      <c r="Y1554" t="s">
        <v>73</v>
      </c>
      <c r="Z1554" t="s">
        <v>309</v>
      </c>
      <c r="AA1554" t="s">
        <v>74</v>
      </c>
      <c r="AB1554" t="s">
        <v>2450</v>
      </c>
      <c r="AC1554" t="s">
        <v>2448</v>
      </c>
      <c r="AD1554" t="s">
        <v>2451</v>
      </c>
      <c r="AE1554" t="s">
        <v>78</v>
      </c>
      <c r="AF1554" s="1">
        <v>201.7</v>
      </c>
      <c r="AG1554" t="s">
        <v>531</v>
      </c>
      <c r="AH1554" t="s">
        <v>55</v>
      </c>
      <c r="AI1554" t="s">
        <v>2452</v>
      </c>
    </row>
    <row r="1555" spans="1:35" x14ac:dyDescent="0.25">
      <c r="A1555" t="s">
        <v>1439</v>
      </c>
      <c r="B1555" t="s">
        <v>36</v>
      </c>
      <c r="C1555" t="s">
        <v>2205</v>
      </c>
      <c r="D1555" t="s">
        <v>2448</v>
      </c>
      <c r="E1555" t="s">
        <v>691</v>
      </c>
      <c r="F1555" t="s">
        <v>692</v>
      </c>
      <c r="G1555" t="s">
        <v>693</v>
      </c>
      <c r="H1555" t="s">
        <v>789</v>
      </c>
      <c r="I1555" t="s">
        <v>66</v>
      </c>
      <c r="J1555" t="s">
        <v>66</v>
      </c>
      <c r="K1555" t="s">
        <v>361</v>
      </c>
      <c r="L1555" t="s">
        <v>362</v>
      </c>
      <c r="M1555" t="s">
        <v>2531</v>
      </c>
      <c r="N1555" t="s">
        <v>364</v>
      </c>
      <c r="O1555" t="s">
        <v>362</v>
      </c>
      <c r="P1555" s="1">
        <v>2</v>
      </c>
      <c r="Q1555" t="s">
        <v>72</v>
      </c>
      <c r="R1555" s="1">
        <v>206.7</v>
      </c>
      <c r="S1555" s="1">
        <v>103.3</v>
      </c>
      <c r="T1555" t="s">
        <v>50</v>
      </c>
      <c r="U1555" s="1">
        <v>219.9</v>
      </c>
      <c r="V1555" s="1">
        <v>219.9</v>
      </c>
      <c r="W1555" s="1">
        <v>1.1000000000000001</v>
      </c>
      <c r="X1555" s="1">
        <v>1.1000000000000001</v>
      </c>
      <c r="Y1555" t="s">
        <v>73</v>
      </c>
      <c r="Z1555" t="s">
        <v>309</v>
      </c>
      <c r="AA1555" t="s">
        <v>74</v>
      </c>
      <c r="AB1555" t="s">
        <v>2450</v>
      </c>
      <c r="AC1555" t="s">
        <v>2448</v>
      </c>
      <c r="AD1555" t="s">
        <v>2451</v>
      </c>
      <c r="AE1555" t="s">
        <v>78</v>
      </c>
      <c r="AF1555" s="1">
        <v>12.9</v>
      </c>
      <c r="AG1555" t="s">
        <v>531</v>
      </c>
      <c r="AH1555" t="s">
        <v>55</v>
      </c>
      <c r="AI1555" t="s">
        <v>2452</v>
      </c>
    </row>
    <row r="1556" spans="1:35" x14ac:dyDescent="0.25">
      <c r="A1556" t="s">
        <v>1439</v>
      </c>
      <c r="B1556" t="s">
        <v>36</v>
      </c>
      <c r="C1556" t="s">
        <v>2205</v>
      </c>
      <c r="D1556" t="s">
        <v>2448</v>
      </c>
      <c r="E1556" t="s">
        <v>691</v>
      </c>
      <c r="F1556" t="s">
        <v>692</v>
      </c>
      <c r="G1556" t="s">
        <v>693</v>
      </c>
      <c r="H1556" t="s">
        <v>789</v>
      </c>
      <c r="I1556" t="s">
        <v>66</v>
      </c>
      <c r="J1556" t="s">
        <v>66</v>
      </c>
      <c r="K1556" t="s">
        <v>799</v>
      </c>
      <c r="L1556" t="s">
        <v>800</v>
      </c>
      <c r="M1556" t="s">
        <v>2532</v>
      </c>
      <c r="N1556" t="s">
        <v>802</v>
      </c>
      <c r="O1556" t="s">
        <v>800</v>
      </c>
      <c r="P1556" s="1">
        <v>15</v>
      </c>
      <c r="Q1556" t="s">
        <v>72</v>
      </c>
      <c r="R1556" s="1">
        <v>1449.6</v>
      </c>
      <c r="S1556" s="1">
        <v>96.6</v>
      </c>
      <c r="T1556" t="s">
        <v>50</v>
      </c>
      <c r="U1556" s="1">
        <v>1542.1</v>
      </c>
      <c r="V1556" s="1">
        <v>1542.1</v>
      </c>
      <c r="W1556" s="1">
        <v>7.4</v>
      </c>
      <c r="X1556" s="1">
        <v>7.4</v>
      </c>
      <c r="Y1556" t="s">
        <v>73</v>
      </c>
      <c r="Z1556" t="s">
        <v>309</v>
      </c>
      <c r="AA1556" t="s">
        <v>74</v>
      </c>
      <c r="AB1556" t="s">
        <v>2450</v>
      </c>
      <c r="AC1556" t="s">
        <v>2448</v>
      </c>
      <c r="AD1556" t="s">
        <v>2451</v>
      </c>
      <c r="AE1556" t="s">
        <v>78</v>
      </c>
      <c r="AF1556" s="1">
        <v>90.6</v>
      </c>
      <c r="AG1556" t="s">
        <v>531</v>
      </c>
      <c r="AH1556" t="s">
        <v>55</v>
      </c>
      <c r="AI1556" t="s">
        <v>2452</v>
      </c>
    </row>
    <row r="1557" spans="1:35" x14ac:dyDescent="0.25">
      <c r="A1557" t="s">
        <v>1439</v>
      </c>
      <c r="B1557" t="s">
        <v>36</v>
      </c>
      <c r="C1557" t="s">
        <v>2205</v>
      </c>
      <c r="D1557" t="s">
        <v>2448</v>
      </c>
      <c r="E1557" t="s">
        <v>691</v>
      </c>
      <c r="F1557" t="s">
        <v>692</v>
      </c>
      <c r="G1557" t="s">
        <v>693</v>
      </c>
      <c r="H1557" t="s">
        <v>789</v>
      </c>
      <c r="I1557" t="s">
        <v>66</v>
      </c>
      <c r="J1557" t="s">
        <v>66</v>
      </c>
      <c r="K1557" t="s">
        <v>361</v>
      </c>
      <c r="L1557" t="s">
        <v>362</v>
      </c>
      <c r="M1557" t="s">
        <v>2453</v>
      </c>
      <c r="N1557" t="s">
        <v>364</v>
      </c>
      <c r="O1557" t="s">
        <v>362</v>
      </c>
      <c r="P1557" s="1">
        <v>1</v>
      </c>
      <c r="Q1557" t="s">
        <v>72</v>
      </c>
      <c r="R1557" s="1">
        <v>623</v>
      </c>
      <c r="S1557" s="1">
        <v>623</v>
      </c>
      <c r="T1557" t="s">
        <v>50</v>
      </c>
      <c r="U1557" s="1">
        <v>662.7</v>
      </c>
      <c r="V1557" s="1">
        <v>662.7</v>
      </c>
      <c r="W1557" s="1">
        <v>3.2</v>
      </c>
      <c r="X1557" s="1">
        <v>3.2</v>
      </c>
      <c r="Y1557" t="s">
        <v>73</v>
      </c>
      <c r="Z1557" t="s">
        <v>309</v>
      </c>
      <c r="AA1557" t="s">
        <v>74</v>
      </c>
      <c r="AB1557" t="s">
        <v>2450</v>
      </c>
      <c r="AC1557" t="s">
        <v>2448</v>
      </c>
      <c r="AD1557" t="s">
        <v>2451</v>
      </c>
      <c r="AE1557" t="s">
        <v>78</v>
      </c>
      <c r="AF1557" s="1">
        <v>38.9</v>
      </c>
      <c r="AG1557" t="s">
        <v>531</v>
      </c>
      <c r="AH1557" t="s">
        <v>55</v>
      </c>
      <c r="AI1557" t="s">
        <v>2452</v>
      </c>
    </row>
    <row r="1558" spans="1:35" x14ac:dyDescent="0.25">
      <c r="A1558" t="s">
        <v>1439</v>
      </c>
      <c r="B1558" t="s">
        <v>36</v>
      </c>
      <c r="C1558" t="s">
        <v>2205</v>
      </c>
      <c r="D1558" t="s">
        <v>2448</v>
      </c>
      <c r="E1558" t="s">
        <v>691</v>
      </c>
      <c r="F1558" t="s">
        <v>692</v>
      </c>
      <c r="G1558" t="s">
        <v>693</v>
      </c>
      <c r="H1558" t="s">
        <v>789</v>
      </c>
      <c r="I1558" t="s">
        <v>66</v>
      </c>
      <c r="J1558" t="s">
        <v>66</v>
      </c>
      <c r="K1558" t="s">
        <v>2533</v>
      </c>
      <c r="L1558" t="s">
        <v>358</v>
      </c>
      <c r="M1558" t="s">
        <v>2534</v>
      </c>
      <c r="N1558" t="s">
        <v>360</v>
      </c>
      <c r="O1558" t="s">
        <v>358</v>
      </c>
      <c r="P1558" s="1">
        <v>1.9</v>
      </c>
      <c r="Q1558" t="s">
        <v>49</v>
      </c>
      <c r="R1558" s="1">
        <v>354.1</v>
      </c>
      <c r="S1558" s="1">
        <v>188.39999</v>
      </c>
      <c r="T1558" t="s">
        <v>50</v>
      </c>
      <c r="U1558" s="1">
        <v>376.7</v>
      </c>
      <c r="V1558" s="1">
        <v>376.7</v>
      </c>
      <c r="W1558" s="1">
        <v>1.8</v>
      </c>
      <c r="X1558" s="1">
        <v>1.8</v>
      </c>
      <c r="Y1558" t="s">
        <v>73</v>
      </c>
      <c r="Z1558" t="s">
        <v>309</v>
      </c>
      <c r="AA1558" t="s">
        <v>74</v>
      </c>
      <c r="AB1558" t="s">
        <v>2450</v>
      </c>
      <c r="AC1558" t="s">
        <v>2448</v>
      </c>
      <c r="AD1558" t="s">
        <v>2451</v>
      </c>
      <c r="AE1558" t="s">
        <v>78</v>
      </c>
      <c r="AF1558" s="1">
        <v>22.1</v>
      </c>
      <c r="AG1558" t="s">
        <v>531</v>
      </c>
      <c r="AH1558" t="s">
        <v>55</v>
      </c>
      <c r="AI1558" t="s">
        <v>2452</v>
      </c>
    </row>
    <row r="1559" spans="1:35" x14ac:dyDescent="0.25">
      <c r="A1559" t="s">
        <v>1439</v>
      </c>
      <c r="B1559" t="s">
        <v>36</v>
      </c>
      <c r="C1559" t="s">
        <v>2205</v>
      </c>
      <c r="D1559" t="s">
        <v>1656</v>
      </c>
      <c r="E1559" t="s">
        <v>691</v>
      </c>
      <c r="F1559" t="s">
        <v>692</v>
      </c>
      <c r="G1559" t="s">
        <v>693</v>
      </c>
      <c r="H1559" t="s">
        <v>2386</v>
      </c>
      <c r="I1559" t="s">
        <v>66</v>
      </c>
      <c r="J1559" t="s">
        <v>66</v>
      </c>
      <c r="K1559" t="s">
        <v>136</v>
      </c>
      <c r="L1559" t="s">
        <v>137</v>
      </c>
      <c r="M1559" t="s">
        <v>2535</v>
      </c>
      <c r="N1559" t="s">
        <v>139</v>
      </c>
      <c r="O1559" t="s">
        <v>137</v>
      </c>
      <c r="P1559" s="1">
        <v>2</v>
      </c>
      <c r="Q1559" t="s">
        <v>72</v>
      </c>
      <c r="R1559" s="1">
        <v>283.8</v>
      </c>
      <c r="S1559" s="1">
        <v>141.89999</v>
      </c>
      <c r="T1559" t="s">
        <v>50</v>
      </c>
      <c r="U1559" s="1">
        <v>301.7</v>
      </c>
      <c r="V1559" s="1">
        <v>301.7</v>
      </c>
      <c r="W1559" s="1">
        <v>0.8</v>
      </c>
      <c r="X1559" s="1">
        <v>0.8</v>
      </c>
      <c r="Y1559" t="s">
        <v>73</v>
      </c>
      <c r="Z1559" t="s">
        <v>309</v>
      </c>
      <c r="AA1559" t="s">
        <v>74</v>
      </c>
      <c r="AB1559" t="s">
        <v>2470</v>
      </c>
      <c r="AC1559" t="s">
        <v>2206</v>
      </c>
      <c r="AD1559" t="s">
        <v>2471</v>
      </c>
      <c r="AE1559" t="s">
        <v>639</v>
      </c>
      <c r="AF1559" s="1">
        <v>17.8</v>
      </c>
      <c r="AG1559" t="s">
        <v>531</v>
      </c>
      <c r="AH1559" t="s">
        <v>55</v>
      </c>
      <c r="AI1559" t="s">
        <v>2472</v>
      </c>
    </row>
    <row r="1560" spans="1:35" x14ac:dyDescent="0.25">
      <c r="A1560" t="s">
        <v>1439</v>
      </c>
      <c r="B1560" t="s">
        <v>36</v>
      </c>
      <c r="C1560" t="s">
        <v>2205</v>
      </c>
      <c r="D1560" t="s">
        <v>1656</v>
      </c>
      <c r="E1560" t="s">
        <v>691</v>
      </c>
      <c r="F1560" t="s">
        <v>692</v>
      </c>
      <c r="G1560" t="s">
        <v>693</v>
      </c>
      <c r="H1560" t="s">
        <v>2386</v>
      </c>
      <c r="I1560" t="s">
        <v>66</v>
      </c>
      <c r="J1560" t="s">
        <v>66</v>
      </c>
      <c r="K1560" t="s">
        <v>2536</v>
      </c>
      <c r="L1560" t="s">
        <v>2537</v>
      </c>
      <c r="M1560" t="s">
        <v>1163</v>
      </c>
      <c r="N1560" t="s">
        <v>2538</v>
      </c>
      <c r="O1560" t="s">
        <v>2537</v>
      </c>
      <c r="P1560" s="1">
        <v>75</v>
      </c>
      <c r="Q1560" t="s">
        <v>72</v>
      </c>
      <c r="R1560" s="1">
        <v>5255.2</v>
      </c>
      <c r="S1560" s="1">
        <v>70.099999999999994</v>
      </c>
      <c r="T1560" t="s">
        <v>50</v>
      </c>
      <c r="U1560" s="1">
        <v>5590</v>
      </c>
      <c r="V1560" s="1">
        <v>5590</v>
      </c>
      <c r="W1560" s="1">
        <v>30.9</v>
      </c>
      <c r="X1560" s="1">
        <v>30.9</v>
      </c>
      <c r="Y1560" t="s">
        <v>73</v>
      </c>
      <c r="Z1560" t="s">
        <v>309</v>
      </c>
      <c r="AA1560" t="s">
        <v>74</v>
      </c>
      <c r="AB1560" t="s">
        <v>2470</v>
      </c>
      <c r="AC1560" t="s">
        <v>2206</v>
      </c>
      <c r="AD1560" t="s">
        <v>2471</v>
      </c>
      <c r="AE1560" t="s">
        <v>639</v>
      </c>
      <c r="AF1560" s="1">
        <v>329.2</v>
      </c>
      <c r="AG1560" t="s">
        <v>531</v>
      </c>
      <c r="AH1560" t="s">
        <v>55</v>
      </c>
      <c r="AI1560" t="s">
        <v>2472</v>
      </c>
    </row>
    <row r="1561" spans="1:35" x14ac:dyDescent="0.25">
      <c r="A1561" t="s">
        <v>1439</v>
      </c>
      <c r="B1561" t="s">
        <v>36</v>
      </c>
      <c r="C1561" t="s">
        <v>2205</v>
      </c>
      <c r="D1561" t="s">
        <v>1656</v>
      </c>
      <c r="E1561" t="s">
        <v>691</v>
      </c>
      <c r="F1561" t="s">
        <v>692</v>
      </c>
      <c r="G1561" t="s">
        <v>693</v>
      </c>
      <c r="H1561" t="s">
        <v>2386</v>
      </c>
      <c r="I1561" t="s">
        <v>66</v>
      </c>
      <c r="J1561" t="s">
        <v>66</v>
      </c>
      <c r="K1561" t="s">
        <v>2539</v>
      </c>
      <c r="L1561" t="s">
        <v>2540</v>
      </c>
      <c r="M1561" t="s">
        <v>2541</v>
      </c>
      <c r="N1561" t="s">
        <v>2542</v>
      </c>
      <c r="O1561" t="s">
        <v>2540</v>
      </c>
      <c r="P1561" s="1">
        <v>3</v>
      </c>
      <c r="Q1561" t="s">
        <v>72</v>
      </c>
      <c r="R1561" s="1">
        <v>619.6</v>
      </c>
      <c r="S1561" s="1">
        <v>206.5</v>
      </c>
      <c r="T1561" t="s">
        <v>50</v>
      </c>
      <c r="U1561" s="1">
        <v>658.7</v>
      </c>
      <c r="V1561" s="1">
        <v>658.7</v>
      </c>
      <c r="W1561" s="1">
        <v>1.2</v>
      </c>
      <c r="X1561" s="1">
        <v>1.2</v>
      </c>
      <c r="Y1561" t="s">
        <v>73</v>
      </c>
      <c r="Z1561" t="s">
        <v>309</v>
      </c>
      <c r="AA1561" t="s">
        <v>74</v>
      </c>
      <c r="AB1561" t="s">
        <v>2470</v>
      </c>
      <c r="AC1561" t="s">
        <v>2206</v>
      </c>
      <c r="AD1561" t="s">
        <v>2471</v>
      </c>
      <c r="AE1561" t="s">
        <v>639</v>
      </c>
      <c r="AF1561" s="1">
        <v>38.799999999999997</v>
      </c>
      <c r="AG1561" t="s">
        <v>531</v>
      </c>
      <c r="AH1561" t="s">
        <v>55</v>
      </c>
      <c r="AI1561" t="s">
        <v>2472</v>
      </c>
    </row>
    <row r="1562" spans="1:35" x14ac:dyDescent="0.25">
      <c r="A1562" t="s">
        <v>1439</v>
      </c>
      <c r="B1562" t="s">
        <v>36</v>
      </c>
      <c r="C1562" t="s">
        <v>2205</v>
      </c>
      <c r="D1562" t="s">
        <v>1656</v>
      </c>
      <c r="E1562" t="s">
        <v>691</v>
      </c>
      <c r="F1562" t="s">
        <v>692</v>
      </c>
      <c r="G1562" t="s">
        <v>693</v>
      </c>
      <c r="H1562" t="s">
        <v>2386</v>
      </c>
      <c r="I1562" t="s">
        <v>66</v>
      </c>
      <c r="J1562" t="s">
        <v>66</v>
      </c>
      <c r="K1562" t="s">
        <v>979</v>
      </c>
      <c r="L1562" t="s">
        <v>980</v>
      </c>
      <c r="M1562" t="s">
        <v>2543</v>
      </c>
      <c r="N1562" t="s">
        <v>982</v>
      </c>
      <c r="O1562" t="s">
        <v>980</v>
      </c>
      <c r="P1562" s="1">
        <v>0.4</v>
      </c>
      <c r="Q1562" t="s">
        <v>49</v>
      </c>
      <c r="R1562" s="1">
        <v>479</v>
      </c>
      <c r="S1562" s="1">
        <v>1113.90002</v>
      </c>
      <c r="T1562" t="s">
        <v>50</v>
      </c>
      <c r="U1562" s="1">
        <v>509</v>
      </c>
      <c r="V1562" s="1">
        <v>509</v>
      </c>
      <c r="W1562" s="1">
        <v>0.4</v>
      </c>
      <c r="X1562" s="1">
        <v>0.4</v>
      </c>
      <c r="Y1562" t="s">
        <v>73</v>
      </c>
      <c r="Z1562" t="s">
        <v>309</v>
      </c>
      <c r="AA1562" t="s">
        <v>74</v>
      </c>
      <c r="AB1562" t="s">
        <v>2470</v>
      </c>
      <c r="AC1562" t="s">
        <v>2206</v>
      </c>
      <c r="AD1562" t="s">
        <v>2471</v>
      </c>
      <c r="AE1562" t="s">
        <v>639</v>
      </c>
      <c r="AF1562" s="1">
        <v>30</v>
      </c>
      <c r="AG1562" t="s">
        <v>531</v>
      </c>
      <c r="AH1562" t="s">
        <v>55</v>
      </c>
      <c r="AI1562" t="s">
        <v>2472</v>
      </c>
    </row>
    <row r="1563" spans="1:35" x14ac:dyDescent="0.25">
      <c r="A1563" t="s">
        <v>1439</v>
      </c>
      <c r="B1563" t="s">
        <v>36</v>
      </c>
      <c r="C1563" t="s">
        <v>2205</v>
      </c>
      <c r="D1563" t="s">
        <v>1656</v>
      </c>
      <c r="E1563" t="s">
        <v>691</v>
      </c>
      <c r="F1563" t="s">
        <v>692</v>
      </c>
      <c r="G1563" t="s">
        <v>693</v>
      </c>
      <c r="H1563" t="s">
        <v>2386</v>
      </c>
      <c r="I1563" t="s">
        <v>66</v>
      </c>
      <c r="J1563" t="s">
        <v>66</v>
      </c>
      <c r="K1563" t="s">
        <v>979</v>
      </c>
      <c r="L1563" t="s">
        <v>980</v>
      </c>
      <c r="M1563" t="s">
        <v>2543</v>
      </c>
      <c r="N1563" t="s">
        <v>982</v>
      </c>
      <c r="O1563" t="s">
        <v>980</v>
      </c>
      <c r="P1563" s="1">
        <v>0.4</v>
      </c>
      <c r="Q1563" t="s">
        <v>49</v>
      </c>
      <c r="R1563" s="1">
        <v>414.1</v>
      </c>
      <c r="S1563" s="1">
        <v>963</v>
      </c>
      <c r="T1563" t="s">
        <v>50</v>
      </c>
      <c r="U1563" s="1">
        <v>440.1</v>
      </c>
      <c r="V1563" s="1">
        <v>440.1</v>
      </c>
      <c r="W1563" s="1">
        <v>0.4</v>
      </c>
      <c r="X1563" s="1">
        <v>0.4</v>
      </c>
      <c r="Y1563" t="s">
        <v>73</v>
      </c>
      <c r="Z1563" t="s">
        <v>309</v>
      </c>
      <c r="AA1563" t="s">
        <v>74</v>
      </c>
      <c r="AB1563" t="s">
        <v>2470</v>
      </c>
      <c r="AC1563" t="s">
        <v>2206</v>
      </c>
      <c r="AD1563" t="s">
        <v>2471</v>
      </c>
      <c r="AE1563" t="s">
        <v>639</v>
      </c>
      <c r="AF1563" s="1">
        <v>25.9</v>
      </c>
      <c r="AG1563" t="s">
        <v>531</v>
      </c>
      <c r="AH1563" t="s">
        <v>55</v>
      </c>
      <c r="AI1563" t="s">
        <v>2472</v>
      </c>
    </row>
    <row r="1564" spans="1:35" x14ac:dyDescent="0.25">
      <c r="A1564" t="s">
        <v>1439</v>
      </c>
      <c r="B1564" t="s">
        <v>36</v>
      </c>
      <c r="C1564" t="s">
        <v>2205</v>
      </c>
      <c r="D1564" t="s">
        <v>1656</v>
      </c>
      <c r="E1564" t="s">
        <v>691</v>
      </c>
      <c r="F1564" t="s">
        <v>692</v>
      </c>
      <c r="G1564" t="s">
        <v>693</v>
      </c>
      <c r="H1564" t="s">
        <v>2386</v>
      </c>
      <c r="I1564" t="s">
        <v>66</v>
      </c>
      <c r="J1564" t="s">
        <v>66</v>
      </c>
      <c r="K1564" t="s">
        <v>361</v>
      </c>
      <c r="L1564" t="s">
        <v>362</v>
      </c>
      <c r="M1564" t="s">
        <v>2449</v>
      </c>
      <c r="N1564" t="s">
        <v>364</v>
      </c>
      <c r="O1564" t="s">
        <v>362</v>
      </c>
      <c r="P1564" s="1">
        <v>2</v>
      </c>
      <c r="Q1564" t="s">
        <v>72</v>
      </c>
      <c r="R1564" s="1">
        <v>415.2</v>
      </c>
      <c r="S1564" s="1">
        <v>207.60001</v>
      </c>
      <c r="T1564" t="s">
        <v>50</v>
      </c>
      <c r="U1564" s="1">
        <v>441.4</v>
      </c>
      <c r="V1564" s="1">
        <v>441.4</v>
      </c>
      <c r="W1564" s="1">
        <v>0.8</v>
      </c>
      <c r="X1564" s="1">
        <v>0.8</v>
      </c>
      <c r="Y1564" t="s">
        <v>73</v>
      </c>
      <c r="Z1564" t="s">
        <v>309</v>
      </c>
      <c r="AA1564" t="s">
        <v>74</v>
      </c>
      <c r="AB1564" t="s">
        <v>2470</v>
      </c>
      <c r="AC1564" t="s">
        <v>2206</v>
      </c>
      <c r="AD1564" t="s">
        <v>2471</v>
      </c>
      <c r="AE1564" t="s">
        <v>639</v>
      </c>
      <c r="AF1564" s="1">
        <v>26</v>
      </c>
      <c r="AG1564" t="s">
        <v>531</v>
      </c>
      <c r="AH1564" t="s">
        <v>55</v>
      </c>
      <c r="AI1564" t="s">
        <v>2472</v>
      </c>
    </row>
    <row r="1565" spans="1:35" x14ac:dyDescent="0.25">
      <c r="A1565" t="s">
        <v>1439</v>
      </c>
      <c r="B1565" t="s">
        <v>36</v>
      </c>
      <c r="C1565" t="s">
        <v>2205</v>
      </c>
      <c r="D1565" t="s">
        <v>1656</v>
      </c>
      <c r="E1565" t="s">
        <v>691</v>
      </c>
      <c r="F1565" t="s">
        <v>692</v>
      </c>
      <c r="G1565" t="s">
        <v>693</v>
      </c>
      <c r="H1565" t="s">
        <v>2386</v>
      </c>
      <c r="I1565" t="s">
        <v>66</v>
      </c>
      <c r="J1565" t="s">
        <v>66</v>
      </c>
      <c r="K1565" t="s">
        <v>136</v>
      </c>
      <c r="L1565" t="s">
        <v>137</v>
      </c>
      <c r="M1565" t="s">
        <v>1397</v>
      </c>
      <c r="N1565" t="s">
        <v>139</v>
      </c>
      <c r="O1565" t="s">
        <v>137</v>
      </c>
      <c r="P1565" s="1">
        <v>2</v>
      </c>
      <c r="Q1565" t="s">
        <v>72</v>
      </c>
      <c r="R1565" s="1">
        <v>511.2</v>
      </c>
      <c r="S1565" s="1">
        <v>255.60001</v>
      </c>
      <c r="T1565" t="s">
        <v>50</v>
      </c>
      <c r="U1565" s="1">
        <v>543.29999999999995</v>
      </c>
      <c r="V1565" s="1">
        <v>543.29999999999995</v>
      </c>
      <c r="W1565" s="1">
        <v>0.8</v>
      </c>
      <c r="X1565" s="1">
        <v>0.8</v>
      </c>
      <c r="Y1565" t="s">
        <v>73</v>
      </c>
      <c r="Z1565" t="s">
        <v>309</v>
      </c>
      <c r="AA1565" t="s">
        <v>74</v>
      </c>
      <c r="AB1565" t="s">
        <v>2470</v>
      </c>
      <c r="AC1565" t="s">
        <v>2206</v>
      </c>
      <c r="AD1565" t="s">
        <v>2471</v>
      </c>
      <c r="AE1565" t="s">
        <v>639</v>
      </c>
      <c r="AF1565" s="1">
        <v>32</v>
      </c>
      <c r="AG1565" t="s">
        <v>531</v>
      </c>
      <c r="AH1565" t="s">
        <v>55</v>
      </c>
      <c r="AI1565" t="s">
        <v>2472</v>
      </c>
    </row>
    <row r="1566" spans="1:35" x14ac:dyDescent="0.25">
      <c r="A1566" t="s">
        <v>1439</v>
      </c>
      <c r="B1566" t="s">
        <v>36</v>
      </c>
      <c r="C1566" t="s">
        <v>2205</v>
      </c>
      <c r="D1566" t="s">
        <v>2211</v>
      </c>
      <c r="E1566" t="s">
        <v>691</v>
      </c>
      <c r="F1566" t="s">
        <v>692</v>
      </c>
      <c r="G1566" t="s">
        <v>693</v>
      </c>
      <c r="H1566" t="s">
        <v>2158</v>
      </c>
      <c r="I1566" t="s">
        <v>90</v>
      </c>
      <c r="J1566" t="s">
        <v>90</v>
      </c>
      <c r="K1566" t="s">
        <v>798</v>
      </c>
      <c r="L1566" t="s">
        <v>411</v>
      </c>
      <c r="M1566" t="s">
        <v>2544</v>
      </c>
      <c r="N1566" t="s">
        <v>413</v>
      </c>
      <c r="O1566" t="s">
        <v>411</v>
      </c>
      <c r="P1566" s="1">
        <v>1</v>
      </c>
      <c r="Q1566" t="s">
        <v>72</v>
      </c>
      <c r="R1566" s="1">
        <v>5477.8</v>
      </c>
      <c r="S1566" s="1">
        <v>5477.7997999999998</v>
      </c>
      <c r="T1566" t="s">
        <v>50</v>
      </c>
      <c r="U1566" s="1">
        <v>5752.7</v>
      </c>
      <c r="V1566" s="1">
        <v>5752.7</v>
      </c>
      <c r="W1566" s="1">
        <v>42</v>
      </c>
      <c r="X1566" s="1">
        <v>42</v>
      </c>
      <c r="Y1566" t="s">
        <v>73</v>
      </c>
      <c r="Z1566" t="s">
        <v>309</v>
      </c>
      <c r="AA1566" t="s">
        <v>1343</v>
      </c>
      <c r="AB1566" t="s">
        <v>2545</v>
      </c>
      <c r="AC1566" t="s">
        <v>1656</v>
      </c>
      <c r="AD1566" t="s">
        <v>2546</v>
      </c>
      <c r="AE1566" t="s">
        <v>1431</v>
      </c>
      <c r="AF1566" s="1">
        <v>267.7</v>
      </c>
      <c r="AG1566" t="s">
        <v>531</v>
      </c>
      <c r="AH1566" t="s">
        <v>55</v>
      </c>
      <c r="AI1566" t="s">
        <v>2547</v>
      </c>
    </row>
    <row r="1567" spans="1:35" x14ac:dyDescent="0.25">
      <c r="A1567" t="s">
        <v>1439</v>
      </c>
      <c r="B1567" t="s">
        <v>36</v>
      </c>
      <c r="C1567" t="s">
        <v>2205</v>
      </c>
      <c r="D1567" t="s">
        <v>1656</v>
      </c>
      <c r="E1567" t="s">
        <v>691</v>
      </c>
      <c r="F1567" t="s">
        <v>692</v>
      </c>
      <c r="G1567" t="s">
        <v>693</v>
      </c>
      <c r="H1567" t="s">
        <v>789</v>
      </c>
      <c r="I1567" t="s">
        <v>66</v>
      </c>
      <c r="J1567" t="s">
        <v>66</v>
      </c>
      <c r="K1567" t="s">
        <v>2548</v>
      </c>
      <c r="L1567" t="s">
        <v>1232</v>
      </c>
      <c r="M1567" t="s">
        <v>2398</v>
      </c>
      <c r="N1567" t="s">
        <v>1234</v>
      </c>
      <c r="O1567" t="s">
        <v>1232</v>
      </c>
      <c r="P1567" s="1">
        <v>6</v>
      </c>
      <c r="Q1567" t="s">
        <v>72</v>
      </c>
      <c r="R1567" s="1">
        <v>1397.7</v>
      </c>
      <c r="S1567" s="1">
        <v>233</v>
      </c>
      <c r="T1567" t="s">
        <v>50</v>
      </c>
      <c r="U1567" s="1">
        <v>1441.3</v>
      </c>
      <c r="V1567" s="1">
        <v>1441.3</v>
      </c>
      <c r="W1567" s="1">
        <v>22.4</v>
      </c>
      <c r="X1567" s="1">
        <v>22.4</v>
      </c>
      <c r="Y1567" t="s">
        <v>113</v>
      </c>
      <c r="Z1567" t="s">
        <v>114</v>
      </c>
      <c r="AA1567" t="s">
        <v>74</v>
      </c>
      <c r="AB1567" t="s">
        <v>2477</v>
      </c>
      <c r="AC1567" t="s">
        <v>2214</v>
      </c>
      <c r="AD1567" t="s">
        <v>2478</v>
      </c>
      <c r="AE1567" t="s">
        <v>445</v>
      </c>
      <c r="AF1567" s="1">
        <v>41.7</v>
      </c>
      <c r="AG1567" t="s">
        <v>531</v>
      </c>
      <c r="AH1567" t="s">
        <v>55</v>
      </c>
      <c r="AI1567" t="s">
        <v>2479</v>
      </c>
    </row>
    <row r="1568" spans="1:35" x14ac:dyDescent="0.25">
      <c r="A1568" t="s">
        <v>1439</v>
      </c>
      <c r="B1568" t="s">
        <v>36</v>
      </c>
      <c r="C1568" t="s">
        <v>2205</v>
      </c>
      <c r="D1568" t="s">
        <v>1656</v>
      </c>
      <c r="E1568" t="s">
        <v>691</v>
      </c>
      <c r="F1568" t="s">
        <v>692</v>
      </c>
      <c r="G1568" t="s">
        <v>693</v>
      </c>
      <c r="H1568" t="s">
        <v>789</v>
      </c>
      <c r="I1568" t="s">
        <v>66</v>
      </c>
      <c r="J1568" t="s">
        <v>66</v>
      </c>
      <c r="K1568" t="s">
        <v>499</v>
      </c>
      <c r="L1568" t="s">
        <v>500</v>
      </c>
      <c r="M1568" t="s">
        <v>2455</v>
      </c>
      <c r="N1568" t="s">
        <v>502</v>
      </c>
      <c r="O1568" t="s">
        <v>500</v>
      </c>
      <c r="P1568" s="1">
        <v>75</v>
      </c>
      <c r="Q1568" t="s">
        <v>72</v>
      </c>
      <c r="R1568" s="1">
        <v>5305.8</v>
      </c>
      <c r="S1568" s="1">
        <v>70.7</v>
      </c>
      <c r="T1568" t="s">
        <v>50</v>
      </c>
      <c r="U1568" s="1">
        <v>5471.2</v>
      </c>
      <c r="V1568" s="1">
        <v>5471.2</v>
      </c>
      <c r="W1568" s="1">
        <v>84.9</v>
      </c>
      <c r="X1568" s="1">
        <v>84.9</v>
      </c>
      <c r="Y1568" t="s">
        <v>113</v>
      </c>
      <c r="Z1568" t="s">
        <v>114</v>
      </c>
      <c r="AA1568" t="s">
        <v>74</v>
      </c>
      <c r="AB1568" t="s">
        <v>2477</v>
      </c>
      <c r="AC1568" t="s">
        <v>2214</v>
      </c>
      <c r="AD1568" t="s">
        <v>2478</v>
      </c>
      <c r="AE1568" t="s">
        <v>445</v>
      </c>
      <c r="AF1568" s="1">
        <v>158.30000000000001</v>
      </c>
      <c r="AG1568" t="s">
        <v>531</v>
      </c>
      <c r="AH1568" t="s">
        <v>55</v>
      </c>
      <c r="AI1568" t="s">
        <v>2479</v>
      </c>
    </row>
    <row r="1569" spans="1:35" x14ac:dyDescent="0.25">
      <c r="A1569" t="s">
        <v>1439</v>
      </c>
      <c r="B1569" t="s">
        <v>36</v>
      </c>
      <c r="C1569" t="s">
        <v>2205</v>
      </c>
      <c r="D1569" t="s">
        <v>1656</v>
      </c>
      <c r="E1569" t="s">
        <v>691</v>
      </c>
      <c r="F1569" t="s">
        <v>692</v>
      </c>
      <c r="G1569" t="s">
        <v>693</v>
      </c>
      <c r="H1569" t="s">
        <v>789</v>
      </c>
      <c r="I1569" t="s">
        <v>66</v>
      </c>
      <c r="J1569" t="s">
        <v>66</v>
      </c>
      <c r="K1569" t="s">
        <v>1231</v>
      </c>
      <c r="L1569" t="s">
        <v>1232</v>
      </c>
      <c r="M1569" t="s">
        <v>2549</v>
      </c>
      <c r="N1569" t="s">
        <v>1234</v>
      </c>
      <c r="O1569" t="s">
        <v>1232</v>
      </c>
      <c r="P1569" s="1">
        <v>2</v>
      </c>
      <c r="Q1569" t="s">
        <v>72</v>
      </c>
      <c r="R1569" s="1">
        <v>3801.4</v>
      </c>
      <c r="S1569" s="1">
        <v>1900.6999499999999</v>
      </c>
      <c r="T1569" t="s">
        <v>50</v>
      </c>
      <c r="U1569" s="1">
        <v>3920</v>
      </c>
      <c r="V1569" s="1">
        <v>3920</v>
      </c>
      <c r="W1569" s="1">
        <v>60.8</v>
      </c>
      <c r="X1569" s="1">
        <v>60.8</v>
      </c>
      <c r="Y1569" t="s">
        <v>113</v>
      </c>
      <c r="Z1569" t="s">
        <v>114</v>
      </c>
      <c r="AA1569" t="s">
        <v>74</v>
      </c>
      <c r="AB1569" t="s">
        <v>2477</v>
      </c>
      <c r="AC1569" t="s">
        <v>2214</v>
      </c>
      <c r="AD1569" t="s">
        <v>2478</v>
      </c>
      <c r="AE1569" t="s">
        <v>445</v>
      </c>
      <c r="AF1569" s="1">
        <v>113.4</v>
      </c>
      <c r="AG1569" t="s">
        <v>531</v>
      </c>
      <c r="AH1569" t="s">
        <v>55</v>
      </c>
      <c r="AI1569" t="s">
        <v>2479</v>
      </c>
    </row>
    <row r="1570" spans="1:35" x14ac:dyDescent="0.25">
      <c r="A1570" t="s">
        <v>1439</v>
      </c>
      <c r="B1570" t="s">
        <v>36</v>
      </c>
      <c r="C1570" t="s">
        <v>2205</v>
      </c>
      <c r="D1570" t="s">
        <v>1656</v>
      </c>
      <c r="E1570" t="s">
        <v>691</v>
      </c>
      <c r="F1570" t="s">
        <v>692</v>
      </c>
      <c r="G1570" t="s">
        <v>693</v>
      </c>
      <c r="H1570" t="s">
        <v>789</v>
      </c>
      <c r="I1570" t="s">
        <v>66</v>
      </c>
      <c r="J1570" t="s">
        <v>66</v>
      </c>
      <c r="K1570" t="s">
        <v>2550</v>
      </c>
      <c r="L1570" t="s">
        <v>2551</v>
      </c>
      <c r="M1570" t="s">
        <v>2552</v>
      </c>
      <c r="N1570" t="s">
        <v>2553</v>
      </c>
      <c r="O1570" t="s">
        <v>2551</v>
      </c>
      <c r="P1570" s="1">
        <v>2</v>
      </c>
      <c r="Q1570" t="s">
        <v>72</v>
      </c>
      <c r="R1570" s="1">
        <v>736</v>
      </c>
      <c r="S1570" s="1">
        <v>368</v>
      </c>
      <c r="T1570" t="s">
        <v>50</v>
      </c>
      <c r="U1570" s="1">
        <v>758.9</v>
      </c>
      <c r="V1570" s="1">
        <v>758.9</v>
      </c>
      <c r="W1570" s="1">
        <v>11.8</v>
      </c>
      <c r="X1570" s="1">
        <v>11.8</v>
      </c>
      <c r="Y1570" t="s">
        <v>113</v>
      </c>
      <c r="Z1570" t="s">
        <v>114</v>
      </c>
      <c r="AA1570" t="s">
        <v>74</v>
      </c>
      <c r="AB1570" t="s">
        <v>2477</v>
      </c>
      <c r="AC1570" t="s">
        <v>2214</v>
      </c>
      <c r="AD1570" t="s">
        <v>2478</v>
      </c>
      <c r="AE1570" t="s">
        <v>445</v>
      </c>
      <c r="AF1570" s="1">
        <v>22</v>
      </c>
      <c r="AG1570" t="s">
        <v>531</v>
      </c>
      <c r="AH1570" t="s">
        <v>55</v>
      </c>
      <c r="AI1570" t="s">
        <v>2479</v>
      </c>
    </row>
    <row r="1571" spans="1:35" x14ac:dyDescent="0.25">
      <c r="A1571" t="s">
        <v>1439</v>
      </c>
      <c r="B1571" t="s">
        <v>36</v>
      </c>
      <c r="C1571" t="s">
        <v>2205</v>
      </c>
      <c r="D1571" t="s">
        <v>1656</v>
      </c>
      <c r="E1571" t="s">
        <v>691</v>
      </c>
      <c r="F1571" t="s">
        <v>692</v>
      </c>
      <c r="G1571" t="s">
        <v>693</v>
      </c>
      <c r="H1571" t="s">
        <v>2266</v>
      </c>
      <c r="I1571" t="s">
        <v>2480</v>
      </c>
      <c r="J1571" t="s">
        <v>215</v>
      </c>
      <c r="K1571" t="s">
        <v>727</v>
      </c>
      <c r="L1571" t="s">
        <v>45</v>
      </c>
      <c r="M1571" t="s">
        <v>431</v>
      </c>
      <c r="N1571" t="s">
        <v>47</v>
      </c>
      <c r="O1571" t="s">
        <v>48</v>
      </c>
      <c r="P1571" s="1">
        <v>767</v>
      </c>
      <c r="Q1571" t="s">
        <v>49</v>
      </c>
      <c r="R1571" s="1">
        <v>3315.6</v>
      </c>
      <c r="S1571" s="1">
        <v>4.3</v>
      </c>
      <c r="T1571" t="s">
        <v>50</v>
      </c>
      <c r="U1571" s="1">
        <v>3580.9</v>
      </c>
      <c r="V1571" s="1">
        <v>3580.9</v>
      </c>
      <c r="W1571" s="1">
        <v>708.1</v>
      </c>
      <c r="X1571" s="1">
        <v>708.1</v>
      </c>
      <c r="Y1571" t="s">
        <v>113</v>
      </c>
      <c r="Z1571" t="s">
        <v>114</v>
      </c>
      <c r="AA1571" t="s">
        <v>2330</v>
      </c>
      <c r="AB1571" t="s">
        <v>2481</v>
      </c>
      <c r="AC1571" t="s">
        <v>1664</v>
      </c>
      <c r="AD1571" t="s">
        <v>2482</v>
      </c>
      <c r="AE1571" t="s">
        <v>337</v>
      </c>
      <c r="AF1571" s="1">
        <v>260.39999999999998</v>
      </c>
      <c r="AG1571" t="s">
        <v>531</v>
      </c>
      <c r="AH1571" t="s">
        <v>55</v>
      </c>
      <c r="AI1571" t="s">
        <v>2483</v>
      </c>
    </row>
    <row r="1572" spans="1:35" x14ac:dyDescent="0.25">
      <c r="A1572" t="s">
        <v>1439</v>
      </c>
      <c r="B1572" t="s">
        <v>36</v>
      </c>
      <c r="C1572" t="s">
        <v>2205</v>
      </c>
      <c r="D1572" t="s">
        <v>1656</v>
      </c>
      <c r="E1572" t="s">
        <v>691</v>
      </c>
      <c r="F1572" t="s">
        <v>692</v>
      </c>
      <c r="G1572" t="s">
        <v>693</v>
      </c>
      <c r="H1572" t="s">
        <v>2266</v>
      </c>
      <c r="I1572" t="s">
        <v>2480</v>
      </c>
      <c r="J1572" t="s">
        <v>215</v>
      </c>
      <c r="K1572" t="s">
        <v>727</v>
      </c>
      <c r="L1572" t="s">
        <v>45</v>
      </c>
      <c r="M1572" t="s">
        <v>431</v>
      </c>
      <c r="N1572" t="s">
        <v>47</v>
      </c>
      <c r="O1572" t="s">
        <v>48</v>
      </c>
      <c r="P1572" s="1">
        <v>790.5</v>
      </c>
      <c r="Q1572" t="s">
        <v>49</v>
      </c>
      <c r="R1572" s="1">
        <v>3417.3</v>
      </c>
      <c r="S1572" s="1">
        <v>4.3</v>
      </c>
      <c r="T1572" t="s">
        <v>50</v>
      </c>
      <c r="U1572" s="1">
        <v>3690.7</v>
      </c>
      <c r="V1572" s="1">
        <v>3690.7</v>
      </c>
      <c r="W1572" s="1">
        <v>729.8</v>
      </c>
      <c r="X1572" s="1">
        <v>729.8</v>
      </c>
      <c r="Y1572" t="s">
        <v>113</v>
      </c>
      <c r="Z1572" t="s">
        <v>114</v>
      </c>
      <c r="AA1572" t="s">
        <v>2330</v>
      </c>
      <c r="AB1572" t="s">
        <v>2481</v>
      </c>
      <c r="AC1572" t="s">
        <v>1664</v>
      </c>
      <c r="AD1572" t="s">
        <v>2482</v>
      </c>
      <c r="AE1572" t="s">
        <v>337</v>
      </c>
      <c r="AF1572" s="1">
        <v>268.39999999999998</v>
      </c>
      <c r="AG1572" t="s">
        <v>531</v>
      </c>
      <c r="AH1572" t="s">
        <v>55</v>
      </c>
      <c r="AI1572" t="s">
        <v>2483</v>
      </c>
    </row>
    <row r="1573" spans="1:35" x14ac:dyDescent="0.25">
      <c r="A1573" t="s">
        <v>1439</v>
      </c>
      <c r="B1573" t="s">
        <v>36</v>
      </c>
      <c r="C1573" t="s">
        <v>2205</v>
      </c>
      <c r="D1573" t="s">
        <v>1656</v>
      </c>
      <c r="E1573" t="s">
        <v>691</v>
      </c>
      <c r="F1573" t="s">
        <v>692</v>
      </c>
      <c r="G1573" t="s">
        <v>693</v>
      </c>
      <c r="H1573" t="s">
        <v>2266</v>
      </c>
      <c r="I1573" t="s">
        <v>2480</v>
      </c>
      <c r="J1573" t="s">
        <v>215</v>
      </c>
      <c r="K1573" t="s">
        <v>727</v>
      </c>
      <c r="L1573" t="s">
        <v>45</v>
      </c>
      <c r="M1573" t="s">
        <v>431</v>
      </c>
      <c r="N1573" t="s">
        <v>47</v>
      </c>
      <c r="O1573" t="s">
        <v>48</v>
      </c>
      <c r="P1573" s="1">
        <v>6170.3</v>
      </c>
      <c r="Q1573" t="s">
        <v>49</v>
      </c>
      <c r="R1573" s="1">
        <v>26672.7</v>
      </c>
      <c r="S1573" s="1">
        <v>4.3</v>
      </c>
      <c r="T1573" t="s">
        <v>50</v>
      </c>
      <c r="U1573" s="1">
        <v>28807.4</v>
      </c>
      <c r="V1573" s="1">
        <v>28807.4</v>
      </c>
      <c r="W1573" s="1">
        <v>5696.6</v>
      </c>
      <c r="X1573" s="1">
        <v>5696.6</v>
      </c>
      <c r="Y1573" t="s">
        <v>113</v>
      </c>
      <c r="Z1573" t="s">
        <v>114</v>
      </c>
      <c r="AA1573" t="s">
        <v>2330</v>
      </c>
      <c r="AB1573" t="s">
        <v>2481</v>
      </c>
      <c r="AC1573" t="s">
        <v>1664</v>
      </c>
      <c r="AD1573" t="s">
        <v>2482</v>
      </c>
      <c r="AE1573" t="s">
        <v>337</v>
      </c>
      <c r="AF1573" s="1">
        <v>2095</v>
      </c>
      <c r="AG1573" t="s">
        <v>531</v>
      </c>
      <c r="AH1573" t="s">
        <v>55</v>
      </c>
      <c r="AI1573" t="s">
        <v>2483</v>
      </c>
    </row>
    <row r="1574" spans="1:35" x14ac:dyDescent="0.25">
      <c r="A1574" t="s">
        <v>1439</v>
      </c>
      <c r="B1574" t="s">
        <v>36</v>
      </c>
      <c r="C1574" t="s">
        <v>2205</v>
      </c>
      <c r="D1574" t="s">
        <v>1656</v>
      </c>
      <c r="E1574" t="s">
        <v>691</v>
      </c>
      <c r="F1574" t="s">
        <v>692</v>
      </c>
      <c r="G1574" t="s">
        <v>693</v>
      </c>
      <c r="H1574" t="s">
        <v>2266</v>
      </c>
      <c r="I1574" t="s">
        <v>2480</v>
      </c>
      <c r="J1574" t="s">
        <v>215</v>
      </c>
      <c r="K1574" t="s">
        <v>727</v>
      </c>
      <c r="L1574" t="s">
        <v>45</v>
      </c>
      <c r="M1574" t="s">
        <v>431</v>
      </c>
      <c r="N1574" t="s">
        <v>47</v>
      </c>
      <c r="O1574" t="s">
        <v>48</v>
      </c>
      <c r="P1574" s="1">
        <v>736</v>
      </c>
      <c r="Q1574" t="s">
        <v>49</v>
      </c>
      <c r="R1574" s="1">
        <v>3315.6</v>
      </c>
      <c r="S1574" s="1">
        <v>4.5</v>
      </c>
      <c r="T1574" t="s">
        <v>50</v>
      </c>
      <c r="U1574" s="1">
        <v>3580.9</v>
      </c>
      <c r="V1574" s="1">
        <v>3580.9</v>
      </c>
      <c r="W1574" s="1">
        <v>708.1</v>
      </c>
      <c r="X1574" s="1">
        <v>708.1</v>
      </c>
      <c r="Y1574" t="s">
        <v>113</v>
      </c>
      <c r="Z1574" t="s">
        <v>114</v>
      </c>
      <c r="AA1574" t="s">
        <v>2330</v>
      </c>
      <c r="AB1574" t="s">
        <v>2481</v>
      </c>
      <c r="AC1574" t="s">
        <v>1664</v>
      </c>
      <c r="AD1574" t="s">
        <v>2482</v>
      </c>
      <c r="AE1574" t="s">
        <v>337</v>
      </c>
      <c r="AF1574" s="1">
        <v>260.39999999999998</v>
      </c>
      <c r="AG1574" t="s">
        <v>531</v>
      </c>
      <c r="AH1574" t="s">
        <v>55</v>
      </c>
      <c r="AI1574" t="s">
        <v>2483</v>
      </c>
    </row>
    <row r="1575" spans="1:35" x14ac:dyDescent="0.25">
      <c r="A1575" t="s">
        <v>1439</v>
      </c>
      <c r="B1575" t="s">
        <v>36</v>
      </c>
      <c r="C1575" t="s">
        <v>2205</v>
      </c>
      <c r="D1575" t="s">
        <v>1656</v>
      </c>
      <c r="E1575" t="s">
        <v>691</v>
      </c>
      <c r="F1575" t="s">
        <v>692</v>
      </c>
      <c r="G1575" t="s">
        <v>693</v>
      </c>
      <c r="H1575" t="s">
        <v>2266</v>
      </c>
      <c r="I1575" t="s">
        <v>2480</v>
      </c>
      <c r="J1575" t="s">
        <v>215</v>
      </c>
      <c r="K1575" t="s">
        <v>727</v>
      </c>
      <c r="L1575" t="s">
        <v>45</v>
      </c>
      <c r="M1575" t="s">
        <v>431</v>
      </c>
      <c r="N1575" t="s">
        <v>47</v>
      </c>
      <c r="O1575" t="s">
        <v>48</v>
      </c>
      <c r="P1575" s="1">
        <v>740.9</v>
      </c>
      <c r="Q1575" t="s">
        <v>49</v>
      </c>
      <c r="R1575" s="1">
        <v>3337.7</v>
      </c>
      <c r="S1575" s="1">
        <v>4.5</v>
      </c>
      <c r="T1575" t="s">
        <v>50</v>
      </c>
      <c r="U1575" s="1">
        <v>3604.8</v>
      </c>
      <c r="V1575" s="1">
        <v>3604.8</v>
      </c>
      <c r="W1575" s="1">
        <v>712.8</v>
      </c>
      <c r="X1575" s="1">
        <v>712.8</v>
      </c>
      <c r="Y1575" t="s">
        <v>113</v>
      </c>
      <c r="Z1575" t="s">
        <v>114</v>
      </c>
      <c r="AA1575" t="s">
        <v>2330</v>
      </c>
      <c r="AB1575" t="s">
        <v>2481</v>
      </c>
      <c r="AC1575" t="s">
        <v>1664</v>
      </c>
      <c r="AD1575" t="s">
        <v>2482</v>
      </c>
      <c r="AE1575" t="s">
        <v>337</v>
      </c>
      <c r="AF1575" s="1">
        <v>262.2</v>
      </c>
      <c r="AG1575" t="s">
        <v>531</v>
      </c>
      <c r="AH1575" t="s">
        <v>55</v>
      </c>
      <c r="AI1575" t="s">
        <v>2483</v>
      </c>
    </row>
    <row r="1576" spans="1:35" x14ac:dyDescent="0.25">
      <c r="A1576" t="s">
        <v>1439</v>
      </c>
      <c r="B1576" t="s">
        <v>36</v>
      </c>
      <c r="C1576" t="s">
        <v>2205</v>
      </c>
      <c r="D1576" t="s">
        <v>1656</v>
      </c>
      <c r="E1576" t="s">
        <v>691</v>
      </c>
      <c r="F1576" t="s">
        <v>692</v>
      </c>
      <c r="G1576" t="s">
        <v>693</v>
      </c>
      <c r="H1576" t="s">
        <v>2266</v>
      </c>
      <c r="I1576" t="s">
        <v>2480</v>
      </c>
      <c r="J1576" t="s">
        <v>215</v>
      </c>
      <c r="K1576" t="s">
        <v>727</v>
      </c>
      <c r="L1576" t="s">
        <v>45</v>
      </c>
      <c r="M1576" t="s">
        <v>431</v>
      </c>
      <c r="N1576" t="s">
        <v>47</v>
      </c>
      <c r="O1576" t="s">
        <v>48</v>
      </c>
      <c r="P1576" s="1">
        <v>5961.6</v>
      </c>
      <c r="Q1576" t="s">
        <v>49</v>
      </c>
      <c r="R1576" s="1">
        <v>26856.2</v>
      </c>
      <c r="S1576" s="1">
        <v>4.5</v>
      </c>
      <c r="T1576" t="s">
        <v>50</v>
      </c>
      <c r="U1576" s="1">
        <v>29005.5</v>
      </c>
      <c r="V1576" s="1">
        <v>29005.5</v>
      </c>
      <c r="W1576" s="1">
        <v>5735.7</v>
      </c>
      <c r="X1576" s="1">
        <v>5735.7</v>
      </c>
      <c r="Y1576" t="s">
        <v>113</v>
      </c>
      <c r="Z1576" t="s">
        <v>114</v>
      </c>
      <c r="AA1576" t="s">
        <v>2330</v>
      </c>
      <c r="AB1576" t="s">
        <v>2481</v>
      </c>
      <c r="AC1576" t="s">
        <v>1664</v>
      </c>
      <c r="AD1576" t="s">
        <v>2482</v>
      </c>
      <c r="AE1576" t="s">
        <v>337</v>
      </c>
      <c r="AF1576" s="1">
        <v>2109.4</v>
      </c>
      <c r="AG1576" t="s">
        <v>531</v>
      </c>
      <c r="AH1576" t="s">
        <v>55</v>
      </c>
      <c r="AI1576" t="s">
        <v>2483</v>
      </c>
    </row>
    <row r="1577" spans="1:35" x14ac:dyDescent="0.25">
      <c r="A1577" t="s">
        <v>1439</v>
      </c>
      <c r="B1577" t="s">
        <v>36</v>
      </c>
      <c r="C1577" t="s">
        <v>2205</v>
      </c>
      <c r="D1577" t="s">
        <v>2226</v>
      </c>
      <c r="E1577" t="s">
        <v>691</v>
      </c>
      <c r="F1577" t="s">
        <v>692</v>
      </c>
      <c r="G1577" t="s">
        <v>693</v>
      </c>
      <c r="H1577" t="s">
        <v>821</v>
      </c>
      <c r="I1577" t="s">
        <v>66</v>
      </c>
      <c r="J1577" t="s">
        <v>66</v>
      </c>
      <c r="K1577" t="s">
        <v>2554</v>
      </c>
      <c r="L1577" t="s">
        <v>2555</v>
      </c>
      <c r="M1577" t="s">
        <v>2556</v>
      </c>
      <c r="N1577" t="s">
        <v>2557</v>
      </c>
      <c r="O1577" t="s">
        <v>2555</v>
      </c>
      <c r="P1577" s="1">
        <v>2</v>
      </c>
      <c r="Q1577" t="s">
        <v>72</v>
      </c>
      <c r="R1577" s="1">
        <v>1113.9000000000001</v>
      </c>
      <c r="S1577" s="1">
        <v>556.90002000000004</v>
      </c>
      <c r="T1577" t="s">
        <v>50</v>
      </c>
      <c r="U1577" s="1">
        <v>1182.3</v>
      </c>
      <c r="V1577" s="1">
        <v>1182.3</v>
      </c>
      <c r="W1577" s="1">
        <v>4.7</v>
      </c>
      <c r="X1577" s="1">
        <v>4.7</v>
      </c>
      <c r="Y1577" t="s">
        <v>73</v>
      </c>
      <c r="Z1577" t="s">
        <v>309</v>
      </c>
      <c r="AA1577" t="s">
        <v>74</v>
      </c>
      <c r="AB1577" t="s">
        <v>2487</v>
      </c>
      <c r="AC1577" t="s">
        <v>2428</v>
      </c>
      <c r="AD1577" t="s">
        <v>2430</v>
      </c>
      <c r="AE1577" t="s">
        <v>78</v>
      </c>
      <c r="AF1577" s="1">
        <v>67</v>
      </c>
      <c r="AG1577" t="s">
        <v>531</v>
      </c>
      <c r="AH1577" t="s">
        <v>55</v>
      </c>
      <c r="AI1577" t="s">
        <v>2488</v>
      </c>
    </row>
    <row r="1578" spans="1:35" x14ac:dyDescent="0.25">
      <c r="A1578" t="s">
        <v>1439</v>
      </c>
      <c r="B1578" t="s">
        <v>36</v>
      </c>
      <c r="C1578" t="s">
        <v>2205</v>
      </c>
      <c r="D1578" t="s">
        <v>2226</v>
      </c>
      <c r="E1578" t="s">
        <v>691</v>
      </c>
      <c r="F1578" t="s">
        <v>692</v>
      </c>
      <c r="G1578" t="s">
        <v>693</v>
      </c>
      <c r="H1578" t="s">
        <v>821</v>
      </c>
      <c r="I1578" t="s">
        <v>66</v>
      </c>
      <c r="J1578" t="s">
        <v>66</v>
      </c>
      <c r="K1578" t="s">
        <v>499</v>
      </c>
      <c r="L1578" t="s">
        <v>500</v>
      </c>
      <c r="M1578" t="s">
        <v>2123</v>
      </c>
      <c r="N1578" t="s">
        <v>502</v>
      </c>
      <c r="O1578" t="s">
        <v>500</v>
      </c>
      <c r="P1578" s="1">
        <v>8</v>
      </c>
      <c r="Q1578" t="s">
        <v>72</v>
      </c>
      <c r="R1578" s="1">
        <v>2244.1999999999998</v>
      </c>
      <c r="S1578" s="1">
        <v>280.5</v>
      </c>
      <c r="T1578" t="s">
        <v>50</v>
      </c>
      <c r="U1578" s="1">
        <v>2382</v>
      </c>
      <c r="V1578" s="1">
        <v>2382</v>
      </c>
      <c r="W1578" s="1">
        <v>3.7</v>
      </c>
      <c r="X1578" s="1">
        <v>3.7</v>
      </c>
      <c r="Y1578" t="s">
        <v>73</v>
      </c>
      <c r="Z1578" t="s">
        <v>309</v>
      </c>
      <c r="AA1578" t="s">
        <v>74</v>
      </c>
      <c r="AB1578" t="s">
        <v>2487</v>
      </c>
      <c r="AC1578" t="s">
        <v>2428</v>
      </c>
      <c r="AD1578" t="s">
        <v>2430</v>
      </c>
      <c r="AE1578" t="s">
        <v>78</v>
      </c>
      <c r="AF1578" s="1">
        <v>135</v>
      </c>
      <c r="AG1578" t="s">
        <v>531</v>
      </c>
      <c r="AH1578" t="s">
        <v>55</v>
      </c>
      <c r="AI1578" t="s">
        <v>2488</v>
      </c>
    </row>
    <row r="1579" spans="1:35" x14ac:dyDescent="0.25">
      <c r="A1579" t="s">
        <v>1439</v>
      </c>
      <c r="B1579" t="s">
        <v>36</v>
      </c>
      <c r="C1579" t="s">
        <v>2205</v>
      </c>
      <c r="D1579" t="s">
        <v>2226</v>
      </c>
      <c r="E1579" t="s">
        <v>691</v>
      </c>
      <c r="F1579" t="s">
        <v>692</v>
      </c>
      <c r="G1579" t="s">
        <v>693</v>
      </c>
      <c r="H1579" t="s">
        <v>821</v>
      </c>
      <c r="I1579" t="s">
        <v>66</v>
      </c>
      <c r="J1579" t="s">
        <v>66</v>
      </c>
      <c r="K1579" t="s">
        <v>499</v>
      </c>
      <c r="L1579" t="s">
        <v>500</v>
      </c>
      <c r="M1579" t="s">
        <v>2558</v>
      </c>
      <c r="N1579" t="s">
        <v>502</v>
      </c>
      <c r="O1579" t="s">
        <v>500</v>
      </c>
      <c r="P1579" s="1">
        <v>8</v>
      </c>
      <c r="Q1579" t="s">
        <v>72</v>
      </c>
      <c r="R1579" s="1">
        <v>1842</v>
      </c>
      <c r="S1579" s="1">
        <v>230.3</v>
      </c>
      <c r="T1579" t="s">
        <v>50</v>
      </c>
      <c r="U1579" s="1">
        <v>1955.2</v>
      </c>
      <c r="V1579" s="1">
        <v>1955.2</v>
      </c>
      <c r="W1579" s="1">
        <v>3.7</v>
      </c>
      <c r="X1579" s="1">
        <v>3.7</v>
      </c>
      <c r="Y1579" t="s">
        <v>73</v>
      </c>
      <c r="Z1579" t="s">
        <v>309</v>
      </c>
      <c r="AA1579" t="s">
        <v>74</v>
      </c>
      <c r="AB1579" t="s">
        <v>2487</v>
      </c>
      <c r="AC1579" t="s">
        <v>2428</v>
      </c>
      <c r="AD1579" t="s">
        <v>2430</v>
      </c>
      <c r="AE1579" t="s">
        <v>78</v>
      </c>
      <c r="AF1579" s="1">
        <v>110.8</v>
      </c>
      <c r="AG1579" t="s">
        <v>531</v>
      </c>
      <c r="AH1579" t="s">
        <v>55</v>
      </c>
      <c r="AI1579" t="s">
        <v>2488</v>
      </c>
    </row>
    <row r="1580" spans="1:35" x14ac:dyDescent="0.25">
      <c r="A1580" t="s">
        <v>1439</v>
      </c>
      <c r="B1580" t="s">
        <v>36</v>
      </c>
      <c r="C1580" t="s">
        <v>2205</v>
      </c>
      <c r="D1580" t="s">
        <v>2226</v>
      </c>
      <c r="E1580" t="s">
        <v>691</v>
      </c>
      <c r="F1580" t="s">
        <v>692</v>
      </c>
      <c r="G1580" t="s">
        <v>693</v>
      </c>
      <c r="H1580" t="s">
        <v>821</v>
      </c>
      <c r="I1580" t="s">
        <v>66</v>
      </c>
      <c r="J1580" t="s">
        <v>66</v>
      </c>
      <c r="K1580" t="s">
        <v>975</v>
      </c>
      <c r="L1580" t="s">
        <v>976</v>
      </c>
      <c r="M1580" t="s">
        <v>2559</v>
      </c>
      <c r="N1580" t="s">
        <v>978</v>
      </c>
      <c r="O1580" t="s">
        <v>976</v>
      </c>
      <c r="P1580" s="1">
        <v>2.8</v>
      </c>
      <c r="Q1580" t="s">
        <v>49</v>
      </c>
      <c r="R1580" s="1">
        <v>13.4</v>
      </c>
      <c r="S1580" s="1">
        <v>4.7</v>
      </c>
      <c r="T1580" t="s">
        <v>50</v>
      </c>
      <c r="U1580" s="1">
        <v>14.3</v>
      </c>
      <c r="V1580" s="1">
        <v>14.3</v>
      </c>
      <c r="W1580" s="1">
        <v>1.9</v>
      </c>
      <c r="X1580" s="1">
        <v>1.9</v>
      </c>
      <c r="Y1580" t="s">
        <v>73</v>
      </c>
      <c r="Z1580" t="s">
        <v>309</v>
      </c>
      <c r="AA1580" t="s">
        <v>74</v>
      </c>
      <c r="AB1580" t="s">
        <v>2487</v>
      </c>
      <c r="AC1580" t="s">
        <v>2428</v>
      </c>
      <c r="AD1580" t="s">
        <v>2430</v>
      </c>
      <c r="AE1580" t="s">
        <v>78</v>
      </c>
      <c r="AF1580" s="1">
        <v>0.8</v>
      </c>
      <c r="AG1580" t="s">
        <v>531</v>
      </c>
      <c r="AH1580" t="s">
        <v>55</v>
      </c>
      <c r="AI1580" t="s">
        <v>2488</v>
      </c>
    </row>
    <row r="1581" spans="1:35" x14ac:dyDescent="0.25">
      <c r="A1581" t="s">
        <v>1439</v>
      </c>
      <c r="B1581" t="s">
        <v>36</v>
      </c>
      <c r="C1581" t="s">
        <v>2205</v>
      </c>
      <c r="D1581" t="s">
        <v>2226</v>
      </c>
      <c r="E1581" t="s">
        <v>691</v>
      </c>
      <c r="F1581" t="s">
        <v>692</v>
      </c>
      <c r="G1581" t="s">
        <v>693</v>
      </c>
      <c r="H1581" t="s">
        <v>821</v>
      </c>
      <c r="I1581" t="s">
        <v>66</v>
      </c>
      <c r="J1581" t="s">
        <v>66</v>
      </c>
      <c r="K1581" t="s">
        <v>975</v>
      </c>
      <c r="L1581" t="s">
        <v>976</v>
      </c>
      <c r="M1581" t="s">
        <v>2560</v>
      </c>
      <c r="N1581" t="s">
        <v>978</v>
      </c>
      <c r="O1581" t="s">
        <v>976</v>
      </c>
      <c r="P1581" s="1">
        <v>2.8</v>
      </c>
      <c r="Q1581" t="s">
        <v>49</v>
      </c>
      <c r="R1581" s="1">
        <v>17.5</v>
      </c>
      <c r="S1581" s="1">
        <v>6.1</v>
      </c>
      <c r="T1581" t="s">
        <v>50</v>
      </c>
      <c r="U1581" s="1">
        <v>18.600000000000001</v>
      </c>
      <c r="V1581" s="1">
        <v>18.600000000000001</v>
      </c>
      <c r="W1581" s="1">
        <v>1.9</v>
      </c>
      <c r="X1581" s="1">
        <v>1.9</v>
      </c>
      <c r="Y1581" t="s">
        <v>73</v>
      </c>
      <c r="Z1581" t="s">
        <v>309</v>
      </c>
      <c r="AA1581" t="s">
        <v>74</v>
      </c>
      <c r="AB1581" t="s">
        <v>2487</v>
      </c>
      <c r="AC1581" t="s">
        <v>2428</v>
      </c>
      <c r="AD1581" t="s">
        <v>2430</v>
      </c>
      <c r="AE1581" t="s">
        <v>78</v>
      </c>
      <c r="AF1581" s="1">
        <v>1.1000000000000001</v>
      </c>
      <c r="AG1581" t="s">
        <v>531</v>
      </c>
      <c r="AH1581" t="s">
        <v>55</v>
      </c>
      <c r="AI1581" t="s">
        <v>2488</v>
      </c>
    </row>
    <row r="1582" spans="1:35" x14ac:dyDescent="0.25">
      <c r="A1582" t="s">
        <v>1439</v>
      </c>
      <c r="B1582" t="s">
        <v>36</v>
      </c>
      <c r="C1582" t="s">
        <v>2205</v>
      </c>
      <c r="D1582" t="s">
        <v>2226</v>
      </c>
      <c r="E1582" t="s">
        <v>691</v>
      </c>
      <c r="F1582" t="s">
        <v>692</v>
      </c>
      <c r="G1582" t="s">
        <v>693</v>
      </c>
      <c r="H1582" t="s">
        <v>821</v>
      </c>
      <c r="I1582" t="s">
        <v>66</v>
      </c>
      <c r="J1582" t="s">
        <v>66</v>
      </c>
      <c r="K1582" t="s">
        <v>676</v>
      </c>
      <c r="L1582" t="s">
        <v>677</v>
      </c>
      <c r="M1582" t="s">
        <v>2561</v>
      </c>
      <c r="N1582" t="s">
        <v>679</v>
      </c>
      <c r="O1582" t="s">
        <v>677</v>
      </c>
      <c r="P1582" s="1">
        <v>10</v>
      </c>
      <c r="Q1582" t="s">
        <v>72</v>
      </c>
      <c r="R1582" s="1">
        <v>2357.3000000000002</v>
      </c>
      <c r="S1582" s="1">
        <v>235.7</v>
      </c>
      <c r="T1582" t="s">
        <v>50</v>
      </c>
      <c r="U1582" s="1">
        <v>2502.1999999999998</v>
      </c>
      <c r="V1582" s="1">
        <v>2502.1999999999998</v>
      </c>
      <c r="W1582" s="1">
        <v>4.7</v>
      </c>
      <c r="X1582" s="1">
        <v>4.7</v>
      </c>
      <c r="Y1582" t="s">
        <v>73</v>
      </c>
      <c r="Z1582" t="s">
        <v>309</v>
      </c>
      <c r="AA1582" t="s">
        <v>74</v>
      </c>
      <c r="AB1582" t="s">
        <v>2487</v>
      </c>
      <c r="AC1582" t="s">
        <v>2428</v>
      </c>
      <c r="AD1582" t="s">
        <v>2430</v>
      </c>
      <c r="AE1582" t="s">
        <v>78</v>
      </c>
      <c r="AF1582" s="1">
        <v>141.80000000000001</v>
      </c>
      <c r="AG1582" t="s">
        <v>531</v>
      </c>
      <c r="AH1582" t="s">
        <v>55</v>
      </c>
      <c r="AI1582" t="s">
        <v>2488</v>
      </c>
    </row>
    <row r="1583" spans="1:35" x14ac:dyDescent="0.25">
      <c r="A1583" t="s">
        <v>1439</v>
      </c>
      <c r="B1583" t="s">
        <v>36</v>
      </c>
      <c r="C1583" t="s">
        <v>2205</v>
      </c>
      <c r="D1583" t="s">
        <v>2226</v>
      </c>
      <c r="E1583" t="s">
        <v>691</v>
      </c>
      <c r="F1583" t="s">
        <v>692</v>
      </c>
      <c r="G1583" t="s">
        <v>693</v>
      </c>
      <c r="H1583" t="s">
        <v>821</v>
      </c>
      <c r="I1583" t="s">
        <v>66</v>
      </c>
      <c r="J1583" t="s">
        <v>66</v>
      </c>
      <c r="K1583" t="s">
        <v>2554</v>
      </c>
      <c r="L1583" t="s">
        <v>2555</v>
      </c>
      <c r="M1583" t="s">
        <v>2562</v>
      </c>
      <c r="N1583" t="s">
        <v>2557</v>
      </c>
      <c r="O1583" t="s">
        <v>2555</v>
      </c>
      <c r="P1583" s="1">
        <v>2</v>
      </c>
      <c r="Q1583" t="s">
        <v>72</v>
      </c>
      <c r="R1583" s="1">
        <v>1092.4000000000001</v>
      </c>
      <c r="S1583" s="1">
        <v>546.20001000000002</v>
      </c>
      <c r="T1583" t="s">
        <v>50</v>
      </c>
      <c r="U1583" s="1">
        <v>1159.5</v>
      </c>
      <c r="V1583" s="1">
        <v>1159.5</v>
      </c>
      <c r="W1583" s="1">
        <v>4.7</v>
      </c>
      <c r="X1583" s="1">
        <v>4.7</v>
      </c>
      <c r="Y1583" t="s">
        <v>73</v>
      </c>
      <c r="Z1583" t="s">
        <v>309</v>
      </c>
      <c r="AA1583" t="s">
        <v>74</v>
      </c>
      <c r="AB1583" t="s">
        <v>2487</v>
      </c>
      <c r="AC1583" t="s">
        <v>2428</v>
      </c>
      <c r="AD1583" t="s">
        <v>2430</v>
      </c>
      <c r="AE1583" t="s">
        <v>78</v>
      </c>
      <c r="AF1583" s="1">
        <v>65.7</v>
      </c>
      <c r="AG1583" t="s">
        <v>531</v>
      </c>
      <c r="AH1583" t="s">
        <v>55</v>
      </c>
      <c r="AI1583" t="s">
        <v>2488</v>
      </c>
    </row>
    <row r="1584" spans="1:35" x14ac:dyDescent="0.25">
      <c r="A1584" t="s">
        <v>1439</v>
      </c>
      <c r="B1584" t="s">
        <v>36</v>
      </c>
      <c r="C1584" t="s">
        <v>2205</v>
      </c>
      <c r="D1584" t="s">
        <v>2226</v>
      </c>
      <c r="E1584" t="s">
        <v>691</v>
      </c>
      <c r="F1584" t="s">
        <v>692</v>
      </c>
      <c r="G1584" t="s">
        <v>693</v>
      </c>
      <c r="H1584" t="s">
        <v>821</v>
      </c>
      <c r="I1584" t="s">
        <v>66</v>
      </c>
      <c r="J1584" t="s">
        <v>66</v>
      </c>
      <c r="K1584" t="s">
        <v>2392</v>
      </c>
      <c r="L1584" t="s">
        <v>2393</v>
      </c>
      <c r="M1584" t="s">
        <v>2563</v>
      </c>
      <c r="N1584" t="s">
        <v>2395</v>
      </c>
      <c r="O1584" t="s">
        <v>2393</v>
      </c>
      <c r="P1584" s="1">
        <v>2</v>
      </c>
      <c r="Q1584" t="s">
        <v>72</v>
      </c>
      <c r="R1584" s="1">
        <v>2779.8</v>
      </c>
      <c r="S1584" s="1">
        <v>1389.90002</v>
      </c>
      <c r="T1584" t="s">
        <v>50</v>
      </c>
      <c r="U1584" s="1">
        <v>2950.6</v>
      </c>
      <c r="V1584" s="1">
        <v>2950.6</v>
      </c>
      <c r="W1584" s="1">
        <v>4.7</v>
      </c>
      <c r="X1584" s="1">
        <v>4.7</v>
      </c>
      <c r="Y1584" t="s">
        <v>73</v>
      </c>
      <c r="Z1584" t="s">
        <v>309</v>
      </c>
      <c r="AA1584" t="s">
        <v>74</v>
      </c>
      <c r="AB1584" t="s">
        <v>2487</v>
      </c>
      <c r="AC1584" t="s">
        <v>2428</v>
      </c>
      <c r="AD1584" t="s">
        <v>2430</v>
      </c>
      <c r="AE1584" t="s">
        <v>78</v>
      </c>
      <c r="AF1584" s="1">
        <v>167.2</v>
      </c>
      <c r="AG1584" t="s">
        <v>531</v>
      </c>
      <c r="AH1584" t="s">
        <v>55</v>
      </c>
      <c r="AI1584" t="s">
        <v>2488</v>
      </c>
    </row>
    <row r="1585" spans="1:35" x14ac:dyDescent="0.25">
      <c r="A1585" t="s">
        <v>1439</v>
      </c>
      <c r="B1585" t="s">
        <v>36</v>
      </c>
      <c r="C1585" t="s">
        <v>2205</v>
      </c>
      <c r="D1585" t="s">
        <v>2351</v>
      </c>
      <c r="E1585" t="s">
        <v>691</v>
      </c>
      <c r="F1585" t="s">
        <v>692</v>
      </c>
      <c r="G1585" t="s">
        <v>693</v>
      </c>
      <c r="H1585" t="s">
        <v>2564</v>
      </c>
      <c r="I1585" t="s">
        <v>90</v>
      </c>
      <c r="J1585" t="s">
        <v>215</v>
      </c>
      <c r="K1585" t="s">
        <v>2565</v>
      </c>
      <c r="L1585" t="s">
        <v>2566</v>
      </c>
      <c r="M1585" t="s">
        <v>2567</v>
      </c>
      <c r="N1585" t="s">
        <v>2568</v>
      </c>
      <c r="O1585" t="s">
        <v>2566</v>
      </c>
      <c r="P1585" s="1">
        <v>1</v>
      </c>
      <c r="Q1585" t="s">
        <v>72</v>
      </c>
      <c r="R1585" s="1">
        <v>77744.3</v>
      </c>
      <c r="S1585" s="1">
        <v>77744.296879999994</v>
      </c>
      <c r="T1585" t="s">
        <v>50</v>
      </c>
      <c r="U1585" s="1">
        <v>90980.9</v>
      </c>
      <c r="V1585" s="1">
        <v>90980.9</v>
      </c>
      <c r="W1585" s="1">
        <v>8393</v>
      </c>
      <c r="X1585" s="1">
        <v>8393</v>
      </c>
      <c r="Y1585" t="s">
        <v>113</v>
      </c>
      <c r="Z1585" t="s">
        <v>114</v>
      </c>
      <c r="AA1585" t="s">
        <v>2330</v>
      </c>
      <c r="AB1585" t="s">
        <v>2569</v>
      </c>
      <c r="AC1585" t="s">
        <v>2226</v>
      </c>
      <c r="AD1585" t="s">
        <v>2499</v>
      </c>
      <c r="AE1585" t="s">
        <v>881</v>
      </c>
      <c r="AF1585" s="1">
        <v>13103.1</v>
      </c>
      <c r="AG1585" t="s">
        <v>531</v>
      </c>
      <c r="AH1585" t="s">
        <v>55</v>
      </c>
      <c r="AI1585" t="s">
        <v>2570</v>
      </c>
    </row>
    <row r="1586" spans="1:35" x14ac:dyDescent="0.25">
      <c r="A1586" t="s">
        <v>1439</v>
      </c>
      <c r="B1586" t="s">
        <v>36</v>
      </c>
      <c r="C1586" t="s">
        <v>2205</v>
      </c>
      <c r="D1586" t="s">
        <v>2351</v>
      </c>
      <c r="E1586" t="s">
        <v>691</v>
      </c>
      <c r="F1586" t="s">
        <v>692</v>
      </c>
      <c r="G1586" t="s">
        <v>693</v>
      </c>
      <c r="H1586" t="s">
        <v>2564</v>
      </c>
      <c r="I1586" t="s">
        <v>90</v>
      </c>
      <c r="J1586" t="s">
        <v>215</v>
      </c>
      <c r="K1586" t="s">
        <v>2565</v>
      </c>
      <c r="L1586" t="s">
        <v>2566</v>
      </c>
      <c r="M1586" t="s">
        <v>2567</v>
      </c>
      <c r="N1586" t="s">
        <v>2568</v>
      </c>
      <c r="O1586" t="s">
        <v>2566</v>
      </c>
      <c r="P1586" s="1">
        <v>1</v>
      </c>
      <c r="Q1586" t="s">
        <v>72</v>
      </c>
      <c r="R1586" s="1">
        <v>1155.3</v>
      </c>
      <c r="S1586" s="1">
        <v>1155.3000500000001</v>
      </c>
      <c r="T1586" t="s">
        <v>50</v>
      </c>
      <c r="U1586" s="1">
        <v>7383.2</v>
      </c>
      <c r="V1586" s="1">
        <v>7383.2</v>
      </c>
      <c r="W1586" s="1">
        <v>3856</v>
      </c>
      <c r="X1586" s="1">
        <v>3856</v>
      </c>
      <c r="Y1586" t="s">
        <v>113</v>
      </c>
      <c r="Z1586" t="s">
        <v>114</v>
      </c>
      <c r="AA1586" t="s">
        <v>2330</v>
      </c>
      <c r="AB1586" t="s">
        <v>2569</v>
      </c>
      <c r="AC1586" t="s">
        <v>2226</v>
      </c>
      <c r="AD1586" t="s">
        <v>2499</v>
      </c>
      <c r="AE1586" t="s">
        <v>881</v>
      </c>
      <c r="AF1586" s="1">
        <v>6225.9</v>
      </c>
      <c r="AG1586" t="s">
        <v>531</v>
      </c>
      <c r="AH1586" t="s">
        <v>55</v>
      </c>
      <c r="AI1586" t="s">
        <v>2570</v>
      </c>
    </row>
    <row r="1587" spans="1:35" x14ac:dyDescent="0.25">
      <c r="A1587" t="s">
        <v>1439</v>
      </c>
      <c r="B1587" t="s">
        <v>36</v>
      </c>
      <c r="C1587" t="s">
        <v>2205</v>
      </c>
      <c r="D1587" t="s">
        <v>2501</v>
      </c>
      <c r="E1587" t="s">
        <v>691</v>
      </c>
      <c r="F1587" t="s">
        <v>692</v>
      </c>
      <c r="G1587" t="s">
        <v>693</v>
      </c>
      <c r="H1587" t="s">
        <v>2502</v>
      </c>
      <c r="I1587" t="s">
        <v>328</v>
      </c>
      <c r="J1587" t="s">
        <v>328</v>
      </c>
      <c r="K1587" t="s">
        <v>2571</v>
      </c>
      <c r="L1587" t="s">
        <v>2572</v>
      </c>
      <c r="M1587" t="s">
        <v>2573</v>
      </c>
      <c r="N1587" t="s">
        <v>2574</v>
      </c>
      <c r="O1587" t="s">
        <v>2572</v>
      </c>
      <c r="P1587" s="1">
        <v>6.8</v>
      </c>
      <c r="Q1587" t="s">
        <v>49</v>
      </c>
      <c r="R1587" s="1">
        <v>935.2</v>
      </c>
      <c r="S1587" s="1">
        <v>137.39999</v>
      </c>
      <c r="T1587" t="s">
        <v>50</v>
      </c>
      <c r="U1587" s="1">
        <v>1012.1</v>
      </c>
      <c r="V1587" s="1">
        <v>1012.1</v>
      </c>
      <c r="W1587" s="1">
        <v>6</v>
      </c>
      <c r="X1587" s="1">
        <v>6</v>
      </c>
      <c r="Y1587" t="s">
        <v>73</v>
      </c>
      <c r="Z1587" t="s">
        <v>52</v>
      </c>
      <c r="AA1587" t="s">
        <v>1099</v>
      </c>
      <c r="AB1587" t="s">
        <v>2507</v>
      </c>
      <c r="AC1587" t="s">
        <v>2226</v>
      </c>
      <c r="AD1587" t="s">
        <v>2508</v>
      </c>
      <c r="AE1587" t="s">
        <v>1285</v>
      </c>
      <c r="AF1587" s="1">
        <v>75.7</v>
      </c>
      <c r="AG1587" t="s">
        <v>531</v>
      </c>
      <c r="AH1587" t="s">
        <v>55</v>
      </c>
      <c r="AI1587" t="s">
        <v>2509</v>
      </c>
    </row>
    <row r="1588" spans="1:35" x14ac:dyDescent="0.25">
      <c r="A1588" t="s">
        <v>1439</v>
      </c>
      <c r="B1588" t="s">
        <v>36</v>
      </c>
      <c r="C1588" t="s">
        <v>2205</v>
      </c>
      <c r="D1588" t="s">
        <v>2501</v>
      </c>
      <c r="E1588" t="s">
        <v>691</v>
      </c>
      <c r="F1588" t="s">
        <v>692</v>
      </c>
      <c r="G1588" t="s">
        <v>693</v>
      </c>
      <c r="H1588" t="s">
        <v>2502</v>
      </c>
      <c r="I1588" t="s">
        <v>328</v>
      </c>
      <c r="J1588" t="s">
        <v>328</v>
      </c>
      <c r="K1588" t="s">
        <v>812</v>
      </c>
      <c r="L1588" t="s">
        <v>813</v>
      </c>
      <c r="M1588" t="s">
        <v>2510</v>
      </c>
      <c r="N1588" t="s">
        <v>815</v>
      </c>
      <c r="O1588" t="s">
        <v>813</v>
      </c>
      <c r="P1588" s="1">
        <v>25</v>
      </c>
      <c r="Q1588" t="s">
        <v>72</v>
      </c>
      <c r="R1588" s="1">
        <v>553.4</v>
      </c>
      <c r="S1588" s="1">
        <v>22.1</v>
      </c>
      <c r="T1588" t="s">
        <v>50</v>
      </c>
      <c r="U1588" s="1">
        <v>598.9</v>
      </c>
      <c r="V1588" s="1">
        <v>598.9</v>
      </c>
      <c r="W1588" s="1">
        <v>27.1</v>
      </c>
      <c r="X1588" s="1">
        <v>27.1</v>
      </c>
      <c r="Y1588" t="s">
        <v>73</v>
      </c>
      <c r="Z1588" t="s">
        <v>52</v>
      </c>
      <c r="AA1588" t="s">
        <v>1099</v>
      </c>
      <c r="AB1588" t="s">
        <v>2507</v>
      </c>
      <c r="AC1588" t="s">
        <v>2226</v>
      </c>
      <c r="AD1588" t="s">
        <v>2508</v>
      </c>
      <c r="AE1588" t="s">
        <v>1285</v>
      </c>
      <c r="AF1588" s="1">
        <v>44.8</v>
      </c>
      <c r="AG1588" t="s">
        <v>531</v>
      </c>
      <c r="AH1588" t="s">
        <v>55</v>
      </c>
      <c r="AI1588" t="s">
        <v>2509</v>
      </c>
    </row>
    <row r="1589" spans="1:35" x14ac:dyDescent="0.25">
      <c r="A1589" t="s">
        <v>1439</v>
      </c>
      <c r="B1589" t="s">
        <v>36</v>
      </c>
      <c r="C1589" t="s">
        <v>2205</v>
      </c>
      <c r="D1589" t="s">
        <v>2241</v>
      </c>
      <c r="E1589" t="s">
        <v>691</v>
      </c>
      <c r="F1589" t="s">
        <v>692</v>
      </c>
      <c r="G1589" t="s">
        <v>693</v>
      </c>
      <c r="H1589" t="s">
        <v>757</v>
      </c>
      <c r="I1589" t="s">
        <v>680</v>
      </c>
      <c r="J1589" t="s">
        <v>680</v>
      </c>
      <c r="K1589" t="s">
        <v>713</v>
      </c>
      <c r="L1589" t="s">
        <v>714</v>
      </c>
      <c r="M1589" t="s">
        <v>715</v>
      </c>
      <c r="N1589" t="s">
        <v>716</v>
      </c>
      <c r="O1589" t="s">
        <v>717</v>
      </c>
      <c r="P1589" s="1">
        <v>117834</v>
      </c>
      <c r="Q1589" t="s">
        <v>49</v>
      </c>
      <c r="R1589" s="1">
        <v>91567.4</v>
      </c>
      <c r="S1589" s="1">
        <v>0.8</v>
      </c>
      <c r="T1589" t="s">
        <v>254</v>
      </c>
      <c r="U1589" s="1">
        <v>129796.1</v>
      </c>
      <c r="V1589" s="1">
        <v>129796.1</v>
      </c>
      <c r="W1589" s="1">
        <v>117834</v>
      </c>
      <c r="X1589" s="1">
        <v>117834</v>
      </c>
      <c r="Y1589" t="s">
        <v>113</v>
      </c>
      <c r="Z1589" t="s">
        <v>114</v>
      </c>
      <c r="AA1589" t="s">
        <v>758</v>
      </c>
      <c r="AB1589" t="s">
        <v>2575</v>
      </c>
      <c r="AC1589" t="s">
        <v>2226</v>
      </c>
      <c r="AD1589" t="s">
        <v>2499</v>
      </c>
      <c r="AE1589" t="s">
        <v>881</v>
      </c>
      <c r="AF1589" s="1">
        <v>38050</v>
      </c>
      <c r="AG1589" t="s">
        <v>531</v>
      </c>
      <c r="AH1589" t="s">
        <v>882</v>
      </c>
      <c r="AI1589" t="s">
        <v>2576</v>
      </c>
    </row>
    <row r="1590" spans="1:35" x14ac:dyDescent="0.25">
      <c r="A1590" t="s">
        <v>1439</v>
      </c>
      <c r="B1590" t="s">
        <v>36</v>
      </c>
      <c r="C1590" t="s">
        <v>2205</v>
      </c>
      <c r="D1590" t="s">
        <v>2275</v>
      </c>
      <c r="E1590" t="s">
        <v>691</v>
      </c>
      <c r="F1590" t="s">
        <v>692</v>
      </c>
      <c r="G1590" t="s">
        <v>693</v>
      </c>
      <c r="H1590" t="s">
        <v>2337</v>
      </c>
      <c r="I1590" t="s">
        <v>191</v>
      </c>
      <c r="J1590" t="s">
        <v>191</v>
      </c>
      <c r="K1590" t="s">
        <v>928</v>
      </c>
      <c r="L1590" t="s">
        <v>929</v>
      </c>
      <c r="M1590" t="s">
        <v>2347</v>
      </c>
      <c r="N1590" t="s">
        <v>931</v>
      </c>
      <c r="O1590" t="s">
        <v>932</v>
      </c>
      <c r="P1590" s="1">
        <v>257734</v>
      </c>
      <c r="Q1590" t="s">
        <v>49</v>
      </c>
      <c r="R1590" s="1">
        <v>154478.59</v>
      </c>
      <c r="S1590" s="1">
        <v>0.6</v>
      </c>
      <c r="T1590" t="s">
        <v>254</v>
      </c>
      <c r="U1590" s="1">
        <v>232048.5</v>
      </c>
      <c r="V1590" s="1">
        <v>232048.5</v>
      </c>
      <c r="W1590" s="1">
        <v>257734</v>
      </c>
      <c r="X1590" s="1">
        <v>257734</v>
      </c>
      <c r="Y1590" t="s">
        <v>113</v>
      </c>
      <c r="Z1590" t="s">
        <v>114</v>
      </c>
      <c r="AA1590" t="s">
        <v>2348</v>
      </c>
      <c r="AB1590" t="s">
        <v>2577</v>
      </c>
      <c r="AC1590" t="s">
        <v>2226</v>
      </c>
      <c r="AD1590" t="s">
        <v>2499</v>
      </c>
      <c r="AE1590" t="s">
        <v>881</v>
      </c>
      <c r="AF1590" s="1">
        <v>77250</v>
      </c>
      <c r="AG1590" t="s">
        <v>531</v>
      </c>
      <c r="AH1590" t="s">
        <v>882</v>
      </c>
      <c r="AI1590" t="s">
        <v>2578</v>
      </c>
    </row>
    <row r="1591" spans="1:35" x14ac:dyDescent="0.25">
      <c r="A1591" t="s">
        <v>1439</v>
      </c>
      <c r="B1591" t="s">
        <v>36</v>
      </c>
      <c r="C1591" t="s">
        <v>2205</v>
      </c>
      <c r="D1591" t="s">
        <v>2501</v>
      </c>
      <c r="E1591" t="s">
        <v>691</v>
      </c>
      <c r="F1591" t="s">
        <v>692</v>
      </c>
      <c r="G1591" t="s">
        <v>693</v>
      </c>
      <c r="H1591" t="s">
        <v>2266</v>
      </c>
      <c r="I1591" t="s">
        <v>90</v>
      </c>
      <c r="J1591" t="s">
        <v>215</v>
      </c>
      <c r="K1591" t="s">
        <v>856</v>
      </c>
      <c r="L1591" t="s">
        <v>857</v>
      </c>
      <c r="M1591" t="s">
        <v>431</v>
      </c>
      <c r="N1591" t="s">
        <v>859</v>
      </c>
      <c r="O1591" t="s">
        <v>860</v>
      </c>
      <c r="P1591" s="1">
        <v>2107</v>
      </c>
      <c r="Q1591" t="s">
        <v>49</v>
      </c>
      <c r="R1591" s="1">
        <v>8176.5</v>
      </c>
      <c r="S1591" s="1">
        <v>3.9</v>
      </c>
      <c r="T1591" t="s">
        <v>50</v>
      </c>
      <c r="U1591" s="1">
        <v>9443.2999999999993</v>
      </c>
      <c r="V1591" s="1">
        <v>9443.2999999999993</v>
      </c>
      <c r="W1591" s="1">
        <v>1992.5</v>
      </c>
      <c r="X1591" s="1">
        <v>1992.5</v>
      </c>
      <c r="Y1591" t="s">
        <v>113</v>
      </c>
      <c r="Z1591" t="s">
        <v>114</v>
      </c>
      <c r="AA1591" t="s">
        <v>2330</v>
      </c>
      <c r="AB1591" t="s">
        <v>2516</v>
      </c>
      <c r="AC1591" t="s">
        <v>2260</v>
      </c>
      <c r="AD1591" t="s">
        <v>2514</v>
      </c>
      <c r="AE1591" t="s">
        <v>337</v>
      </c>
      <c r="AF1591" s="1">
        <v>1254.3</v>
      </c>
      <c r="AG1591" t="s">
        <v>531</v>
      </c>
      <c r="AH1591" t="s">
        <v>55</v>
      </c>
      <c r="AI1591" t="s">
        <v>2517</v>
      </c>
    </row>
    <row r="1592" spans="1:35" x14ac:dyDescent="0.25">
      <c r="A1592" t="s">
        <v>1439</v>
      </c>
      <c r="B1592" t="s">
        <v>36</v>
      </c>
      <c r="C1592" t="s">
        <v>2205</v>
      </c>
      <c r="D1592" t="s">
        <v>2501</v>
      </c>
      <c r="E1592" t="s">
        <v>691</v>
      </c>
      <c r="F1592" t="s">
        <v>692</v>
      </c>
      <c r="G1592" t="s">
        <v>693</v>
      </c>
      <c r="H1592" t="s">
        <v>2266</v>
      </c>
      <c r="I1592" t="s">
        <v>2480</v>
      </c>
      <c r="J1592" t="s">
        <v>215</v>
      </c>
      <c r="K1592" t="s">
        <v>727</v>
      </c>
      <c r="L1592" t="s">
        <v>45</v>
      </c>
      <c r="M1592" t="s">
        <v>728</v>
      </c>
      <c r="N1592" t="s">
        <v>47</v>
      </c>
      <c r="O1592" t="s">
        <v>48</v>
      </c>
      <c r="P1592" s="1">
        <v>1595.2</v>
      </c>
      <c r="Q1592" t="s">
        <v>49</v>
      </c>
      <c r="R1592" s="1">
        <v>5753.4</v>
      </c>
      <c r="S1592" s="1">
        <v>3.6</v>
      </c>
      <c r="T1592" t="s">
        <v>50</v>
      </c>
      <c r="U1592" s="1">
        <v>6644.8</v>
      </c>
      <c r="V1592" s="1">
        <v>6644.8</v>
      </c>
      <c r="W1592" s="1">
        <v>1508.5</v>
      </c>
      <c r="X1592" s="1">
        <v>1508.5</v>
      </c>
      <c r="Y1592" t="s">
        <v>113</v>
      </c>
      <c r="Z1592" t="s">
        <v>114</v>
      </c>
      <c r="AA1592" t="s">
        <v>2330</v>
      </c>
      <c r="AB1592" t="s">
        <v>2516</v>
      </c>
      <c r="AC1592" t="s">
        <v>2260</v>
      </c>
      <c r="AD1592" t="s">
        <v>2514</v>
      </c>
      <c r="AE1592" t="s">
        <v>337</v>
      </c>
      <c r="AF1592" s="1">
        <v>882.6</v>
      </c>
      <c r="AG1592" t="s">
        <v>531</v>
      </c>
      <c r="AH1592" t="s">
        <v>55</v>
      </c>
      <c r="AI1592" t="s">
        <v>2517</v>
      </c>
    </row>
    <row r="1593" spans="1:35" x14ac:dyDescent="0.25">
      <c r="A1593" t="s">
        <v>1439</v>
      </c>
      <c r="B1593" t="s">
        <v>36</v>
      </c>
      <c r="C1593" t="s">
        <v>2205</v>
      </c>
      <c r="D1593" t="s">
        <v>2448</v>
      </c>
      <c r="E1593" t="s">
        <v>691</v>
      </c>
      <c r="F1593" t="s">
        <v>692</v>
      </c>
      <c r="G1593" t="s">
        <v>693</v>
      </c>
      <c r="H1593" t="s">
        <v>1034</v>
      </c>
      <c r="I1593" t="s">
        <v>66</v>
      </c>
      <c r="J1593" t="s">
        <v>66</v>
      </c>
      <c r="K1593" t="s">
        <v>694</v>
      </c>
      <c r="L1593" t="s">
        <v>439</v>
      </c>
      <c r="M1593" t="s">
        <v>695</v>
      </c>
      <c r="N1593" t="s">
        <v>441</v>
      </c>
      <c r="O1593" t="s">
        <v>439</v>
      </c>
      <c r="P1593" s="1">
        <v>17</v>
      </c>
      <c r="Q1593" t="s">
        <v>49</v>
      </c>
      <c r="R1593" s="1">
        <v>459.3</v>
      </c>
      <c r="S1593" s="1">
        <v>27</v>
      </c>
      <c r="T1593" t="s">
        <v>50</v>
      </c>
      <c r="U1593" s="1">
        <v>472.2</v>
      </c>
      <c r="V1593" s="1">
        <v>472.2</v>
      </c>
      <c r="W1593" s="1">
        <v>16.3</v>
      </c>
      <c r="X1593" s="1">
        <v>16.3</v>
      </c>
      <c r="Y1593" t="s">
        <v>113</v>
      </c>
      <c r="Z1593" t="s">
        <v>114</v>
      </c>
      <c r="AA1593" t="s">
        <v>74</v>
      </c>
      <c r="AB1593" t="s">
        <v>2518</v>
      </c>
      <c r="AC1593" t="s">
        <v>2301</v>
      </c>
      <c r="AD1593" t="s">
        <v>2519</v>
      </c>
      <c r="AE1593" t="s">
        <v>445</v>
      </c>
      <c r="AF1593" s="1">
        <v>12.3</v>
      </c>
      <c r="AG1593" t="s">
        <v>531</v>
      </c>
      <c r="AH1593" t="s">
        <v>55</v>
      </c>
      <c r="AI1593" t="s">
        <v>2520</v>
      </c>
    </row>
    <row r="1594" spans="1:35" x14ac:dyDescent="0.25">
      <c r="A1594" t="s">
        <v>1439</v>
      </c>
      <c r="B1594" t="s">
        <v>36</v>
      </c>
      <c r="C1594" t="s">
        <v>2205</v>
      </c>
      <c r="D1594" t="s">
        <v>2448</v>
      </c>
      <c r="E1594" t="s">
        <v>691</v>
      </c>
      <c r="F1594" t="s">
        <v>692</v>
      </c>
      <c r="G1594" t="s">
        <v>693</v>
      </c>
      <c r="H1594" t="s">
        <v>1034</v>
      </c>
      <c r="I1594" t="s">
        <v>66</v>
      </c>
      <c r="J1594" t="s">
        <v>66</v>
      </c>
      <c r="K1594" t="s">
        <v>694</v>
      </c>
      <c r="L1594" t="s">
        <v>439</v>
      </c>
      <c r="M1594" t="s">
        <v>695</v>
      </c>
      <c r="N1594" t="s">
        <v>441</v>
      </c>
      <c r="O1594" t="s">
        <v>439</v>
      </c>
      <c r="P1594" s="1">
        <v>42.5</v>
      </c>
      <c r="Q1594" t="s">
        <v>49</v>
      </c>
      <c r="R1594" s="1">
        <v>799.1</v>
      </c>
      <c r="S1594" s="1">
        <v>18.8</v>
      </c>
      <c r="T1594" t="s">
        <v>50</v>
      </c>
      <c r="U1594" s="1">
        <v>821.5</v>
      </c>
      <c r="V1594" s="1">
        <v>821.5</v>
      </c>
      <c r="W1594" s="1">
        <v>40.799999999999997</v>
      </c>
      <c r="X1594" s="1">
        <v>40.799999999999997</v>
      </c>
      <c r="Y1594" t="s">
        <v>113</v>
      </c>
      <c r="Z1594" t="s">
        <v>114</v>
      </c>
      <c r="AA1594" t="s">
        <v>74</v>
      </c>
      <c r="AB1594" t="s">
        <v>2518</v>
      </c>
      <c r="AC1594" t="s">
        <v>2301</v>
      </c>
      <c r="AD1594" t="s">
        <v>2519</v>
      </c>
      <c r="AE1594" t="s">
        <v>445</v>
      </c>
      <c r="AF1594" s="1">
        <v>21.4</v>
      </c>
      <c r="AG1594" t="s">
        <v>531</v>
      </c>
      <c r="AH1594" t="s">
        <v>55</v>
      </c>
      <c r="AI1594" t="s">
        <v>2520</v>
      </c>
    </row>
    <row r="1595" spans="1:35" x14ac:dyDescent="0.25">
      <c r="A1595" t="s">
        <v>1439</v>
      </c>
      <c r="B1595" t="s">
        <v>36</v>
      </c>
      <c r="C1595" t="s">
        <v>2205</v>
      </c>
      <c r="D1595" t="s">
        <v>2448</v>
      </c>
      <c r="E1595" t="s">
        <v>691</v>
      </c>
      <c r="F1595" t="s">
        <v>692</v>
      </c>
      <c r="G1595" t="s">
        <v>693</v>
      </c>
      <c r="H1595" t="s">
        <v>1034</v>
      </c>
      <c r="I1595" t="s">
        <v>66</v>
      </c>
      <c r="J1595" t="s">
        <v>66</v>
      </c>
      <c r="K1595" t="s">
        <v>694</v>
      </c>
      <c r="L1595" t="s">
        <v>439</v>
      </c>
      <c r="M1595" t="s">
        <v>695</v>
      </c>
      <c r="N1595" t="s">
        <v>441</v>
      </c>
      <c r="O1595" t="s">
        <v>439</v>
      </c>
      <c r="P1595" s="1">
        <v>17</v>
      </c>
      <c r="Q1595" t="s">
        <v>49</v>
      </c>
      <c r="R1595" s="1">
        <v>559.9</v>
      </c>
      <c r="S1595" s="1">
        <v>32.9</v>
      </c>
      <c r="T1595" t="s">
        <v>50</v>
      </c>
      <c r="U1595" s="1">
        <v>575.6</v>
      </c>
      <c r="V1595" s="1">
        <v>575.6</v>
      </c>
      <c r="W1595" s="1">
        <v>16.3</v>
      </c>
      <c r="X1595" s="1">
        <v>16.3</v>
      </c>
      <c r="Y1595" t="s">
        <v>113</v>
      </c>
      <c r="Z1595" t="s">
        <v>114</v>
      </c>
      <c r="AA1595" t="s">
        <v>74</v>
      </c>
      <c r="AB1595" t="s">
        <v>2518</v>
      </c>
      <c r="AC1595" t="s">
        <v>2301</v>
      </c>
      <c r="AD1595" t="s">
        <v>2519</v>
      </c>
      <c r="AE1595" t="s">
        <v>445</v>
      </c>
      <c r="AF1595" s="1">
        <v>15</v>
      </c>
      <c r="AG1595" t="s">
        <v>531</v>
      </c>
      <c r="AH1595" t="s">
        <v>55</v>
      </c>
      <c r="AI1595" t="s">
        <v>2520</v>
      </c>
    </row>
    <row r="1596" spans="1:35" x14ac:dyDescent="0.25">
      <c r="A1596" t="s">
        <v>1439</v>
      </c>
      <c r="B1596" t="s">
        <v>36</v>
      </c>
      <c r="C1596" t="s">
        <v>2205</v>
      </c>
      <c r="D1596" t="s">
        <v>2448</v>
      </c>
      <c r="E1596" t="s">
        <v>691</v>
      </c>
      <c r="F1596" t="s">
        <v>692</v>
      </c>
      <c r="G1596" t="s">
        <v>693</v>
      </c>
      <c r="H1596" t="s">
        <v>1034</v>
      </c>
      <c r="I1596" t="s">
        <v>66</v>
      </c>
      <c r="J1596" t="s">
        <v>66</v>
      </c>
      <c r="K1596" t="s">
        <v>438</v>
      </c>
      <c r="L1596" t="s">
        <v>439</v>
      </c>
      <c r="M1596" t="s">
        <v>695</v>
      </c>
      <c r="N1596" t="s">
        <v>441</v>
      </c>
      <c r="O1596" t="s">
        <v>439</v>
      </c>
      <c r="P1596" s="1">
        <v>170</v>
      </c>
      <c r="Q1596" t="s">
        <v>49</v>
      </c>
      <c r="R1596" s="1">
        <v>3736.4</v>
      </c>
      <c r="S1596" s="1">
        <v>22</v>
      </c>
      <c r="T1596" t="s">
        <v>50</v>
      </c>
      <c r="U1596" s="1">
        <v>3841.3</v>
      </c>
      <c r="V1596" s="1">
        <v>3841.3</v>
      </c>
      <c r="W1596" s="1">
        <v>163.19999999999999</v>
      </c>
      <c r="X1596" s="1">
        <v>163.19999999999999</v>
      </c>
      <c r="Y1596" t="s">
        <v>113</v>
      </c>
      <c r="Z1596" t="s">
        <v>114</v>
      </c>
      <c r="AA1596" t="s">
        <v>74</v>
      </c>
      <c r="AB1596" t="s">
        <v>2518</v>
      </c>
      <c r="AC1596" t="s">
        <v>2301</v>
      </c>
      <c r="AD1596" t="s">
        <v>2519</v>
      </c>
      <c r="AE1596" t="s">
        <v>445</v>
      </c>
      <c r="AF1596" s="1">
        <v>99.9</v>
      </c>
      <c r="AG1596" t="s">
        <v>531</v>
      </c>
      <c r="AH1596" t="s">
        <v>55</v>
      </c>
      <c r="AI1596" t="s">
        <v>2520</v>
      </c>
    </row>
    <row r="1597" spans="1:35" x14ac:dyDescent="0.25">
      <c r="A1597" t="s">
        <v>1439</v>
      </c>
      <c r="B1597" t="s">
        <v>36</v>
      </c>
      <c r="C1597" t="s">
        <v>2205</v>
      </c>
      <c r="D1597" t="s">
        <v>2448</v>
      </c>
      <c r="E1597" t="s">
        <v>691</v>
      </c>
      <c r="F1597" t="s">
        <v>692</v>
      </c>
      <c r="G1597" t="s">
        <v>693</v>
      </c>
      <c r="H1597" t="s">
        <v>1034</v>
      </c>
      <c r="I1597" t="s">
        <v>66</v>
      </c>
      <c r="J1597" t="s">
        <v>66</v>
      </c>
      <c r="K1597" t="s">
        <v>174</v>
      </c>
      <c r="L1597" t="s">
        <v>175</v>
      </c>
      <c r="M1597" t="s">
        <v>695</v>
      </c>
      <c r="N1597" t="s">
        <v>177</v>
      </c>
      <c r="O1597" t="s">
        <v>175</v>
      </c>
      <c r="P1597" s="1">
        <v>25.5</v>
      </c>
      <c r="Q1597" t="s">
        <v>49</v>
      </c>
      <c r="R1597" s="1">
        <v>583.1</v>
      </c>
      <c r="S1597" s="1">
        <v>22.9</v>
      </c>
      <c r="T1597" t="s">
        <v>50</v>
      </c>
      <c r="U1597" s="1">
        <v>599.5</v>
      </c>
      <c r="V1597" s="1">
        <v>599.5</v>
      </c>
      <c r="W1597" s="1">
        <v>24.5</v>
      </c>
      <c r="X1597" s="1">
        <v>24.5</v>
      </c>
      <c r="Y1597" t="s">
        <v>113</v>
      </c>
      <c r="Z1597" t="s">
        <v>114</v>
      </c>
      <c r="AA1597" t="s">
        <v>74</v>
      </c>
      <c r="AB1597" t="s">
        <v>2518</v>
      </c>
      <c r="AC1597" t="s">
        <v>2301</v>
      </c>
      <c r="AD1597" t="s">
        <v>2519</v>
      </c>
      <c r="AE1597" t="s">
        <v>445</v>
      </c>
      <c r="AF1597" s="1">
        <v>15.6</v>
      </c>
      <c r="AG1597" t="s">
        <v>531</v>
      </c>
      <c r="AH1597" t="s">
        <v>55</v>
      </c>
      <c r="AI1597" t="s">
        <v>2520</v>
      </c>
    </row>
    <row r="1598" spans="1:35" x14ac:dyDescent="0.25">
      <c r="A1598" t="s">
        <v>1439</v>
      </c>
      <c r="B1598" t="s">
        <v>36</v>
      </c>
      <c r="C1598" t="s">
        <v>2205</v>
      </c>
      <c r="D1598" t="s">
        <v>2448</v>
      </c>
      <c r="E1598" t="s">
        <v>691</v>
      </c>
      <c r="F1598" t="s">
        <v>692</v>
      </c>
      <c r="G1598" t="s">
        <v>693</v>
      </c>
      <c r="H1598" t="s">
        <v>1034</v>
      </c>
      <c r="I1598" t="s">
        <v>66</v>
      </c>
      <c r="J1598" t="s">
        <v>66</v>
      </c>
      <c r="K1598" t="s">
        <v>694</v>
      </c>
      <c r="L1598" t="s">
        <v>439</v>
      </c>
      <c r="M1598" t="s">
        <v>695</v>
      </c>
      <c r="N1598" t="s">
        <v>441</v>
      </c>
      <c r="O1598" t="s">
        <v>439</v>
      </c>
      <c r="P1598" s="1">
        <v>73.7</v>
      </c>
      <c r="Q1598" t="s">
        <v>49</v>
      </c>
      <c r="R1598" s="1">
        <v>1157.0999999999999</v>
      </c>
      <c r="S1598" s="1">
        <v>15.7</v>
      </c>
      <c r="T1598" t="s">
        <v>50</v>
      </c>
      <c r="U1598" s="1">
        <v>1189.5999999999999</v>
      </c>
      <c r="V1598" s="1">
        <v>1189.5999999999999</v>
      </c>
      <c r="W1598" s="1">
        <v>70.7</v>
      </c>
      <c r="X1598" s="1">
        <v>70.7</v>
      </c>
      <c r="Y1598" t="s">
        <v>113</v>
      </c>
      <c r="Z1598" t="s">
        <v>114</v>
      </c>
      <c r="AA1598" t="s">
        <v>74</v>
      </c>
      <c r="AB1598" t="s">
        <v>2518</v>
      </c>
      <c r="AC1598" t="s">
        <v>2301</v>
      </c>
      <c r="AD1598" t="s">
        <v>2519</v>
      </c>
      <c r="AE1598" t="s">
        <v>445</v>
      </c>
      <c r="AF1598" s="1">
        <v>30.9</v>
      </c>
      <c r="AG1598" t="s">
        <v>531</v>
      </c>
      <c r="AH1598" t="s">
        <v>55</v>
      </c>
      <c r="AI1598" t="s">
        <v>2520</v>
      </c>
    </row>
    <row r="1599" spans="1:35" x14ac:dyDescent="0.25">
      <c r="A1599" t="s">
        <v>1439</v>
      </c>
      <c r="B1599" t="s">
        <v>36</v>
      </c>
      <c r="C1599" t="s">
        <v>2205</v>
      </c>
      <c r="D1599" t="s">
        <v>2448</v>
      </c>
      <c r="E1599" t="s">
        <v>691</v>
      </c>
      <c r="F1599" t="s">
        <v>692</v>
      </c>
      <c r="G1599" t="s">
        <v>693</v>
      </c>
      <c r="H1599" t="s">
        <v>1034</v>
      </c>
      <c r="I1599" t="s">
        <v>66</v>
      </c>
      <c r="J1599" t="s">
        <v>66</v>
      </c>
      <c r="K1599" t="s">
        <v>174</v>
      </c>
      <c r="L1599" t="s">
        <v>175</v>
      </c>
      <c r="M1599" t="s">
        <v>695</v>
      </c>
      <c r="N1599" t="s">
        <v>177</v>
      </c>
      <c r="O1599" t="s">
        <v>175</v>
      </c>
      <c r="P1599" s="1">
        <v>4.2</v>
      </c>
      <c r="Q1599" t="s">
        <v>49</v>
      </c>
      <c r="R1599" s="1">
        <v>84.2</v>
      </c>
      <c r="S1599" s="1">
        <v>19.8</v>
      </c>
      <c r="T1599" t="s">
        <v>50</v>
      </c>
      <c r="U1599" s="1">
        <v>86.6</v>
      </c>
      <c r="V1599" s="1">
        <v>86.6</v>
      </c>
      <c r="W1599" s="1">
        <v>4.0999999999999996</v>
      </c>
      <c r="X1599" s="1">
        <v>4.0999999999999996</v>
      </c>
      <c r="Y1599" t="s">
        <v>113</v>
      </c>
      <c r="Z1599" t="s">
        <v>114</v>
      </c>
      <c r="AA1599" t="s">
        <v>74</v>
      </c>
      <c r="AB1599" t="s">
        <v>2518</v>
      </c>
      <c r="AC1599" t="s">
        <v>2301</v>
      </c>
      <c r="AD1599" t="s">
        <v>2519</v>
      </c>
      <c r="AE1599" t="s">
        <v>445</v>
      </c>
      <c r="AF1599" s="1">
        <v>2.2999999999999998</v>
      </c>
      <c r="AG1599" t="s">
        <v>531</v>
      </c>
      <c r="AH1599" t="s">
        <v>55</v>
      </c>
      <c r="AI1599" t="s">
        <v>2520</v>
      </c>
    </row>
    <row r="1600" spans="1:35" x14ac:dyDescent="0.25">
      <c r="A1600" t="s">
        <v>1439</v>
      </c>
      <c r="B1600" t="s">
        <v>36</v>
      </c>
      <c r="C1600" t="s">
        <v>2205</v>
      </c>
      <c r="D1600" t="s">
        <v>2448</v>
      </c>
      <c r="E1600" t="s">
        <v>691</v>
      </c>
      <c r="F1600" t="s">
        <v>692</v>
      </c>
      <c r="G1600" t="s">
        <v>693</v>
      </c>
      <c r="H1600" t="s">
        <v>1034</v>
      </c>
      <c r="I1600" t="s">
        <v>66</v>
      </c>
      <c r="J1600" t="s">
        <v>66</v>
      </c>
      <c r="K1600" t="s">
        <v>1231</v>
      </c>
      <c r="L1600" t="s">
        <v>1232</v>
      </c>
      <c r="M1600" t="s">
        <v>1233</v>
      </c>
      <c r="N1600" t="s">
        <v>1234</v>
      </c>
      <c r="O1600" t="s">
        <v>1232</v>
      </c>
      <c r="P1600" s="1">
        <v>51</v>
      </c>
      <c r="Q1600" t="s">
        <v>72</v>
      </c>
      <c r="R1600" s="1">
        <v>761.4</v>
      </c>
      <c r="S1600" s="1">
        <v>14.9</v>
      </c>
      <c r="T1600" t="s">
        <v>50</v>
      </c>
      <c r="U1600" s="1">
        <v>782.7</v>
      </c>
      <c r="V1600" s="1">
        <v>782.7</v>
      </c>
      <c r="W1600" s="1">
        <v>1.4</v>
      </c>
      <c r="X1600" s="1">
        <v>1.4</v>
      </c>
      <c r="Y1600" t="s">
        <v>113</v>
      </c>
      <c r="Z1600" t="s">
        <v>114</v>
      </c>
      <c r="AA1600" t="s">
        <v>74</v>
      </c>
      <c r="AB1600" t="s">
        <v>2518</v>
      </c>
      <c r="AC1600" t="s">
        <v>2301</v>
      </c>
      <c r="AD1600" t="s">
        <v>2519</v>
      </c>
      <c r="AE1600" t="s">
        <v>445</v>
      </c>
      <c r="AF1600" s="1">
        <v>20.399999999999999</v>
      </c>
      <c r="AG1600" t="s">
        <v>531</v>
      </c>
      <c r="AH1600" t="s">
        <v>55</v>
      </c>
      <c r="AI1600" t="s">
        <v>2520</v>
      </c>
    </row>
    <row r="1601" spans="1:35" x14ac:dyDescent="0.25">
      <c r="A1601" t="s">
        <v>1439</v>
      </c>
      <c r="B1601" t="s">
        <v>36</v>
      </c>
      <c r="C1601" t="s">
        <v>2205</v>
      </c>
      <c r="D1601" t="s">
        <v>2448</v>
      </c>
      <c r="E1601" t="s">
        <v>691</v>
      </c>
      <c r="F1601" t="s">
        <v>692</v>
      </c>
      <c r="G1601" t="s">
        <v>693</v>
      </c>
      <c r="H1601" t="s">
        <v>1034</v>
      </c>
      <c r="I1601" t="s">
        <v>66</v>
      </c>
      <c r="J1601" t="s">
        <v>66</v>
      </c>
      <c r="K1601" t="s">
        <v>136</v>
      </c>
      <c r="L1601" t="s">
        <v>137</v>
      </c>
      <c r="M1601" t="s">
        <v>2579</v>
      </c>
      <c r="N1601" t="s">
        <v>139</v>
      </c>
      <c r="O1601" t="s">
        <v>137</v>
      </c>
      <c r="P1601" s="1">
        <v>200</v>
      </c>
      <c r="Q1601" t="s">
        <v>72</v>
      </c>
      <c r="R1601" s="1">
        <v>338</v>
      </c>
      <c r="S1601" s="1">
        <v>1.7</v>
      </c>
      <c r="T1601" t="s">
        <v>50</v>
      </c>
      <c r="U1601" s="1">
        <v>347.5</v>
      </c>
      <c r="V1601" s="1">
        <v>347.5</v>
      </c>
      <c r="W1601" s="1">
        <v>2.2999999999999998</v>
      </c>
      <c r="X1601" s="1">
        <v>2.2999999999999998</v>
      </c>
      <c r="Y1601" t="s">
        <v>113</v>
      </c>
      <c r="Z1601" t="s">
        <v>114</v>
      </c>
      <c r="AA1601" t="s">
        <v>74</v>
      </c>
      <c r="AB1601" t="s">
        <v>2518</v>
      </c>
      <c r="AC1601" t="s">
        <v>2301</v>
      </c>
      <c r="AD1601" t="s">
        <v>2519</v>
      </c>
      <c r="AE1601" t="s">
        <v>445</v>
      </c>
      <c r="AF1601" s="1">
        <v>9</v>
      </c>
      <c r="AG1601" t="s">
        <v>531</v>
      </c>
      <c r="AH1601" t="s">
        <v>55</v>
      </c>
      <c r="AI1601" t="s">
        <v>2520</v>
      </c>
    </row>
    <row r="1602" spans="1:35" x14ac:dyDescent="0.25">
      <c r="A1602" t="s">
        <v>1439</v>
      </c>
      <c r="B1602" t="s">
        <v>36</v>
      </c>
      <c r="C1602" t="s">
        <v>2205</v>
      </c>
      <c r="D1602" t="s">
        <v>2448</v>
      </c>
      <c r="E1602" t="s">
        <v>691</v>
      </c>
      <c r="F1602" t="s">
        <v>692</v>
      </c>
      <c r="G1602" t="s">
        <v>693</v>
      </c>
      <c r="H1602" t="s">
        <v>1034</v>
      </c>
      <c r="I1602" t="s">
        <v>66</v>
      </c>
      <c r="J1602" t="s">
        <v>66</v>
      </c>
      <c r="K1602" t="s">
        <v>136</v>
      </c>
      <c r="L1602" t="s">
        <v>137</v>
      </c>
      <c r="M1602" t="s">
        <v>2432</v>
      </c>
      <c r="N1602" t="s">
        <v>139</v>
      </c>
      <c r="O1602" t="s">
        <v>137</v>
      </c>
      <c r="P1602" s="1">
        <v>1</v>
      </c>
      <c r="Q1602" t="s">
        <v>72</v>
      </c>
      <c r="R1602" s="1">
        <v>20670.599999999999</v>
      </c>
      <c r="S1602" s="1">
        <v>20670.599610000001</v>
      </c>
      <c r="T1602" t="s">
        <v>50</v>
      </c>
      <c r="U1602" s="1">
        <v>21250.9</v>
      </c>
      <c r="V1602" s="1">
        <v>21250.9</v>
      </c>
      <c r="W1602" s="1">
        <v>52.6</v>
      </c>
      <c r="X1602" s="1">
        <v>52.6</v>
      </c>
      <c r="Y1602" t="s">
        <v>113</v>
      </c>
      <c r="Z1602" t="s">
        <v>114</v>
      </c>
      <c r="AA1602" t="s">
        <v>74</v>
      </c>
      <c r="AB1602" t="s">
        <v>2518</v>
      </c>
      <c r="AC1602" t="s">
        <v>2301</v>
      </c>
      <c r="AD1602" t="s">
        <v>2519</v>
      </c>
      <c r="AE1602" t="s">
        <v>445</v>
      </c>
      <c r="AF1602" s="1">
        <v>552.6</v>
      </c>
      <c r="AG1602" t="s">
        <v>531</v>
      </c>
      <c r="AH1602" t="s">
        <v>55</v>
      </c>
      <c r="AI1602" t="s">
        <v>2520</v>
      </c>
    </row>
    <row r="1603" spans="1:35" x14ac:dyDescent="0.25">
      <c r="A1603" t="s">
        <v>1439</v>
      </c>
      <c r="B1603" t="s">
        <v>36</v>
      </c>
      <c r="C1603" t="s">
        <v>2205</v>
      </c>
      <c r="D1603" t="s">
        <v>2448</v>
      </c>
      <c r="E1603" t="s">
        <v>691</v>
      </c>
      <c r="F1603" t="s">
        <v>692</v>
      </c>
      <c r="G1603" t="s">
        <v>693</v>
      </c>
      <c r="H1603" t="s">
        <v>1034</v>
      </c>
      <c r="I1603" t="s">
        <v>66</v>
      </c>
      <c r="J1603" t="s">
        <v>66</v>
      </c>
      <c r="K1603" t="s">
        <v>170</v>
      </c>
      <c r="L1603" t="s">
        <v>171</v>
      </c>
      <c r="M1603" t="s">
        <v>2523</v>
      </c>
      <c r="N1603" t="s">
        <v>173</v>
      </c>
      <c r="O1603" t="s">
        <v>171</v>
      </c>
      <c r="P1603" s="1">
        <v>5</v>
      </c>
      <c r="Q1603" t="s">
        <v>72</v>
      </c>
      <c r="R1603" s="1">
        <v>929.7</v>
      </c>
      <c r="S1603" s="1">
        <v>185.89999</v>
      </c>
      <c r="T1603" t="s">
        <v>50</v>
      </c>
      <c r="U1603" s="1">
        <v>955.8</v>
      </c>
      <c r="V1603" s="1">
        <v>955.8</v>
      </c>
      <c r="W1603" s="1">
        <v>7.9</v>
      </c>
      <c r="X1603" s="1">
        <v>7.9</v>
      </c>
      <c r="Y1603" t="s">
        <v>113</v>
      </c>
      <c r="Z1603" t="s">
        <v>114</v>
      </c>
      <c r="AA1603" t="s">
        <v>74</v>
      </c>
      <c r="AB1603" t="s">
        <v>2518</v>
      </c>
      <c r="AC1603" t="s">
        <v>2301</v>
      </c>
      <c r="AD1603" t="s">
        <v>2519</v>
      </c>
      <c r="AE1603" t="s">
        <v>445</v>
      </c>
      <c r="AF1603" s="1">
        <v>24.9</v>
      </c>
      <c r="AG1603" t="s">
        <v>531</v>
      </c>
      <c r="AH1603" t="s">
        <v>55</v>
      </c>
      <c r="AI1603" t="s">
        <v>2520</v>
      </c>
    </row>
    <row r="1604" spans="1:35" x14ac:dyDescent="0.25">
      <c r="A1604" t="s">
        <v>1439</v>
      </c>
      <c r="B1604" t="s">
        <v>36</v>
      </c>
      <c r="C1604" t="s">
        <v>2205</v>
      </c>
      <c r="D1604" t="s">
        <v>2448</v>
      </c>
      <c r="E1604" t="s">
        <v>691</v>
      </c>
      <c r="F1604" t="s">
        <v>692</v>
      </c>
      <c r="G1604" t="s">
        <v>693</v>
      </c>
      <c r="H1604" t="s">
        <v>1034</v>
      </c>
      <c r="I1604" t="s">
        <v>66</v>
      </c>
      <c r="J1604" t="s">
        <v>66</v>
      </c>
      <c r="K1604" t="s">
        <v>136</v>
      </c>
      <c r="L1604" t="s">
        <v>137</v>
      </c>
      <c r="M1604" t="s">
        <v>809</v>
      </c>
      <c r="N1604" t="s">
        <v>139</v>
      </c>
      <c r="O1604" t="s">
        <v>137</v>
      </c>
      <c r="P1604" s="1">
        <v>31</v>
      </c>
      <c r="Q1604" t="s">
        <v>72</v>
      </c>
      <c r="R1604" s="1">
        <v>3612</v>
      </c>
      <c r="S1604" s="1">
        <v>116.5</v>
      </c>
      <c r="T1604" t="s">
        <v>50</v>
      </c>
      <c r="U1604" s="1">
        <v>3713.3</v>
      </c>
      <c r="V1604" s="1">
        <v>3713.3</v>
      </c>
      <c r="W1604" s="1">
        <v>269.8</v>
      </c>
      <c r="X1604" s="1">
        <v>269.8</v>
      </c>
      <c r="Y1604" t="s">
        <v>113</v>
      </c>
      <c r="Z1604" t="s">
        <v>114</v>
      </c>
      <c r="AA1604" t="s">
        <v>74</v>
      </c>
      <c r="AB1604" t="s">
        <v>2518</v>
      </c>
      <c r="AC1604" t="s">
        <v>2301</v>
      </c>
      <c r="AD1604" t="s">
        <v>2519</v>
      </c>
      <c r="AE1604" t="s">
        <v>445</v>
      </c>
      <c r="AF1604" s="1">
        <v>96.5</v>
      </c>
      <c r="AG1604" t="s">
        <v>531</v>
      </c>
      <c r="AH1604" t="s">
        <v>55</v>
      </c>
      <c r="AI1604" t="s">
        <v>2520</v>
      </c>
    </row>
    <row r="1605" spans="1:35" x14ac:dyDescent="0.25">
      <c r="A1605" t="s">
        <v>1439</v>
      </c>
      <c r="B1605" t="s">
        <v>36</v>
      </c>
      <c r="C1605" t="s">
        <v>2205</v>
      </c>
      <c r="D1605" t="s">
        <v>2448</v>
      </c>
      <c r="E1605" t="s">
        <v>691</v>
      </c>
      <c r="F1605" t="s">
        <v>692</v>
      </c>
      <c r="G1605" t="s">
        <v>693</v>
      </c>
      <c r="H1605" t="s">
        <v>1034</v>
      </c>
      <c r="I1605" t="s">
        <v>66</v>
      </c>
      <c r="J1605" t="s">
        <v>66</v>
      </c>
      <c r="K1605" t="s">
        <v>136</v>
      </c>
      <c r="L1605" t="s">
        <v>137</v>
      </c>
      <c r="M1605" t="s">
        <v>2580</v>
      </c>
      <c r="N1605" t="s">
        <v>139</v>
      </c>
      <c r="O1605" t="s">
        <v>137</v>
      </c>
      <c r="P1605" s="1">
        <v>1</v>
      </c>
      <c r="Q1605" t="s">
        <v>72</v>
      </c>
      <c r="R1605" s="1">
        <v>4060.9</v>
      </c>
      <c r="S1605" s="1">
        <v>4060.8998999999999</v>
      </c>
      <c r="T1605" t="s">
        <v>50</v>
      </c>
      <c r="U1605" s="1">
        <v>4174.8999999999996</v>
      </c>
      <c r="V1605" s="1">
        <v>4174.8999999999996</v>
      </c>
      <c r="W1605" s="1">
        <v>122.4</v>
      </c>
      <c r="X1605" s="1">
        <v>122.4</v>
      </c>
      <c r="Y1605" t="s">
        <v>113</v>
      </c>
      <c r="Z1605" t="s">
        <v>114</v>
      </c>
      <c r="AA1605" t="s">
        <v>74</v>
      </c>
      <c r="AB1605" t="s">
        <v>2518</v>
      </c>
      <c r="AC1605" t="s">
        <v>2301</v>
      </c>
      <c r="AD1605" t="s">
        <v>2519</v>
      </c>
      <c r="AE1605" t="s">
        <v>445</v>
      </c>
      <c r="AF1605" s="1">
        <v>108.5</v>
      </c>
      <c r="AG1605" t="s">
        <v>531</v>
      </c>
      <c r="AH1605" t="s">
        <v>55</v>
      </c>
      <c r="AI1605" t="s">
        <v>2520</v>
      </c>
    </row>
    <row r="1606" spans="1:35" x14ac:dyDescent="0.25">
      <c r="A1606" t="s">
        <v>1439</v>
      </c>
      <c r="B1606" t="s">
        <v>36</v>
      </c>
      <c r="C1606" t="s">
        <v>2205</v>
      </c>
      <c r="D1606" t="s">
        <v>2448</v>
      </c>
      <c r="E1606" t="s">
        <v>691</v>
      </c>
      <c r="F1606" t="s">
        <v>692</v>
      </c>
      <c r="G1606" t="s">
        <v>693</v>
      </c>
      <c r="H1606" t="s">
        <v>1034</v>
      </c>
      <c r="I1606" t="s">
        <v>66</v>
      </c>
      <c r="J1606" t="s">
        <v>66</v>
      </c>
      <c r="K1606" t="s">
        <v>2581</v>
      </c>
      <c r="L1606" t="s">
        <v>2582</v>
      </c>
      <c r="M1606" t="s">
        <v>2583</v>
      </c>
      <c r="N1606" t="s">
        <v>2584</v>
      </c>
      <c r="O1606" t="s">
        <v>2582</v>
      </c>
      <c r="P1606" s="1">
        <v>1</v>
      </c>
      <c r="Q1606" t="s">
        <v>72</v>
      </c>
      <c r="R1606" s="1">
        <v>11029.9</v>
      </c>
      <c r="S1606" s="1">
        <v>11029.900390000001</v>
      </c>
      <c r="T1606" t="s">
        <v>50</v>
      </c>
      <c r="U1606" s="1">
        <v>11339.5</v>
      </c>
      <c r="V1606" s="1">
        <v>11339.5</v>
      </c>
      <c r="W1606" s="1">
        <v>5</v>
      </c>
      <c r="X1606" s="1">
        <v>5</v>
      </c>
      <c r="Y1606" t="s">
        <v>113</v>
      </c>
      <c r="Z1606" t="s">
        <v>114</v>
      </c>
      <c r="AA1606" t="s">
        <v>74</v>
      </c>
      <c r="AB1606" t="s">
        <v>2518</v>
      </c>
      <c r="AC1606" t="s">
        <v>2301</v>
      </c>
      <c r="AD1606" t="s">
        <v>2519</v>
      </c>
      <c r="AE1606" t="s">
        <v>445</v>
      </c>
      <c r="AF1606" s="1">
        <v>294.89999999999998</v>
      </c>
      <c r="AG1606" t="s">
        <v>531</v>
      </c>
      <c r="AH1606" t="s">
        <v>55</v>
      </c>
      <c r="AI1606" t="s">
        <v>2520</v>
      </c>
    </row>
    <row r="1607" spans="1:35" x14ac:dyDescent="0.25">
      <c r="A1607" t="s">
        <v>1439</v>
      </c>
      <c r="B1607" t="s">
        <v>36</v>
      </c>
      <c r="C1607" t="s">
        <v>2205</v>
      </c>
      <c r="D1607" t="s">
        <v>2448</v>
      </c>
      <c r="E1607" t="s">
        <v>691</v>
      </c>
      <c r="F1607" t="s">
        <v>692</v>
      </c>
      <c r="G1607" t="s">
        <v>693</v>
      </c>
      <c r="H1607" t="s">
        <v>1034</v>
      </c>
      <c r="I1607" t="s">
        <v>66</v>
      </c>
      <c r="J1607" t="s">
        <v>66</v>
      </c>
      <c r="K1607" t="s">
        <v>136</v>
      </c>
      <c r="L1607" t="s">
        <v>137</v>
      </c>
      <c r="M1607" t="s">
        <v>2585</v>
      </c>
      <c r="N1607" t="s">
        <v>139</v>
      </c>
      <c r="O1607" t="s">
        <v>137</v>
      </c>
      <c r="P1607" s="1">
        <v>3</v>
      </c>
      <c r="Q1607" t="s">
        <v>72</v>
      </c>
      <c r="R1607" s="1">
        <v>1525.8</v>
      </c>
      <c r="S1607" s="1">
        <v>508.60001</v>
      </c>
      <c r="T1607" t="s">
        <v>50</v>
      </c>
      <c r="U1607" s="1">
        <v>1568.6</v>
      </c>
      <c r="V1607" s="1">
        <v>1568.6</v>
      </c>
      <c r="W1607" s="1">
        <v>40.5</v>
      </c>
      <c r="X1607" s="1">
        <v>40.5</v>
      </c>
      <c r="Y1607" t="s">
        <v>113</v>
      </c>
      <c r="Z1607" t="s">
        <v>114</v>
      </c>
      <c r="AA1607" t="s">
        <v>74</v>
      </c>
      <c r="AB1607" t="s">
        <v>2518</v>
      </c>
      <c r="AC1607" t="s">
        <v>2301</v>
      </c>
      <c r="AD1607" t="s">
        <v>2519</v>
      </c>
      <c r="AE1607" t="s">
        <v>445</v>
      </c>
      <c r="AF1607" s="1">
        <v>40.799999999999997</v>
      </c>
      <c r="AG1607" t="s">
        <v>531</v>
      </c>
      <c r="AH1607" t="s">
        <v>55</v>
      </c>
      <c r="AI1607" t="s">
        <v>2520</v>
      </c>
    </row>
    <row r="1608" spans="1:35" x14ac:dyDescent="0.25">
      <c r="A1608" t="s">
        <v>1439</v>
      </c>
      <c r="B1608" t="s">
        <v>36</v>
      </c>
      <c r="C1608" t="s">
        <v>2205</v>
      </c>
      <c r="D1608" t="s">
        <v>2448</v>
      </c>
      <c r="E1608" t="s">
        <v>691</v>
      </c>
      <c r="F1608" t="s">
        <v>692</v>
      </c>
      <c r="G1608" t="s">
        <v>693</v>
      </c>
      <c r="H1608" t="s">
        <v>1034</v>
      </c>
      <c r="I1608" t="s">
        <v>66</v>
      </c>
      <c r="J1608" t="s">
        <v>66</v>
      </c>
      <c r="K1608" t="s">
        <v>2586</v>
      </c>
      <c r="L1608" t="s">
        <v>2587</v>
      </c>
      <c r="M1608" t="s">
        <v>2588</v>
      </c>
      <c r="N1608" t="s">
        <v>2589</v>
      </c>
      <c r="O1608" t="s">
        <v>2587</v>
      </c>
      <c r="P1608" s="1">
        <v>2</v>
      </c>
      <c r="Q1608" t="s">
        <v>72</v>
      </c>
      <c r="R1608" s="1">
        <v>187</v>
      </c>
      <c r="S1608" s="1">
        <v>93.5</v>
      </c>
      <c r="T1608" t="s">
        <v>50</v>
      </c>
      <c r="U1608" s="1">
        <v>192.3</v>
      </c>
      <c r="V1608" s="1">
        <v>192.3</v>
      </c>
      <c r="W1608" s="1">
        <v>5.6</v>
      </c>
      <c r="X1608" s="1">
        <v>5.6</v>
      </c>
      <c r="Y1608" t="s">
        <v>113</v>
      </c>
      <c r="Z1608" t="s">
        <v>114</v>
      </c>
      <c r="AA1608" t="s">
        <v>74</v>
      </c>
      <c r="AB1608" t="s">
        <v>2518</v>
      </c>
      <c r="AC1608" t="s">
        <v>2301</v>
      </c>
      <c r="AD1608" t="s">
        <v>2519</v>
      </c>
      <c r="AE1608" t="s">
        <v>445</v>
      </c>
      <c r="AF1608" s="1">
        <v>5</v>
      </c>
      <c r="AG1608" t="s">
        <v>531</v>
      </c>
      <c r="AH1608" t="s">
        <v>55</v>
      </c>
      <c r="AI1608" t="s">
        <v>2520</v>
      </c>
    </row>
    <row r="1609" spans="1:35" x14ac:dyDescent="0.25">
      <c r="A1609" t="s">
        <v>1439</v>
      </c>
      <c r="B1609" t="s">
        <v>36</v>
      </c>
      <c r="C1609" t="s">
        <v>2205</v>
      </c>
      <c r="D1609" t="s">
        <v>2448</v>
      </c>
      <c r="E1609" t="s">
        <v>691</v>
      </c>
      <c r="F1609" t="s">
        <v>692</v>
      </c>
      <c r="G1609" t="s">
        <v>693</v>
      </c>
      <c r="H1609" t="s">
        <v>1034</v>
      </c>
      <c r="I1609" t="s">
        <v>66</v>
      </c>
      <c r="J1609" t="s">
        <v>66</v>
      </c>
      <c r="K1609" t="s">
        <v>694</v>
      </c>
      <c r="L1609" t="s">
        <v>439</v>
      </c>
      <c r="M1609" t="s">
        <v>695</v>
      </c>
      <c r="N1609" t="s">
        <v>441</v>
      </c>
      <c r="O1609" t="s">
        <v>439</v>
      </c>
      <c r="P1609" s="1">
        <v>42.5</v>
      </c>
      <c r="Q1609" t="s">
        <v>49</v>
      </c>
      <c r="R1609" s="1">
        <v>858.4</v>
      </c>
      <c r="S1609" s="1">
        <v>20.2</v>
      </c>
      <c r="T1609" t="s">
        <v>50</v>
      </c>
      <c r="U1609" s="1">
        <v>882.5</v>
      </c>
      <c r="V1609" s="1">
        <v>882.5</v>
      </c>
      <c r="W1609" s="1">
        <v>40.799999999999997</v>
      </c>
      <c r="X1609" s="1">
        <v>40.799999999999997</v>
      </c>
      <c r="Y1609" t="s">
        <v>113</v>
      </c>
      <c r="Z1609" t="s">
        <v>114</v>
      </c>
      <c r="AA1609" t="s">
        <v>74</v>
      </c>
      <c r="AB1609" t="s">
        <v>2518</v>
      </c>
      <c r="AC1609" t="s">
        <v>2301</v>
      </c>
      <c r="AD1609" t="s">
        <v>2519</v>
      </c>
      <c r="AE1609" t="s">
        <v>445</v>
      </c>
      <c r="AF1609" s="1">
        <v>22.9</v>
      </c>
      <c r="AG1609" t="s">
        <v>531</v>
      </c>
      <c r="AH1609" t="s">
        <v>55</v>
      </c>
      <c r="AI1609" t="s">
        <v>2520</v>
      </c>
    </row>
    <row r="1610" spans="1:35" x14ac:dyDescent="0.25">
      <c r="A1610" t="s">
        <v>1439</v>
      </c>
      <c r="B1610" t="s">
        <v>36</v>
      </c>
      <c r="C1610" t="s">
        <v>2205</v>
      </c>
      <c r="D1610" t="s">
        <v>2260</v>
      </c>
      <c r="E1610" t="s">
        <v>691</v>
      </c>
      <c r="F1610" t="s">
        <v>692</v>
      </c>
      <c r="G1610" t="s">
        <v>693</v>
      </c>
      <c r="H1610" t="s">
        <v>1595</v>
      </c>
      <c r="I1610" t="s">
        <v>66</v>
      </c>
      <c r="J1610" t="s">
        <v>66</v>
      </c>
      <c r="K1610" t="s">
        <v>713</v>
      </c>
      <c r="L1610" t="s">
        <v>714</v>
      </c>
      <c r="M1610" t="s">
        <v>715</v>
      </c>
      <c r="N1610" t="s">
        <v>716</v>
      </c>
      <c r="O1610" t="s">
        <v>717</v>
      </c>
      <c r="P1610" s="1">
        <v>94714</v>
      </c>
      <c r="Q1610" t="s">
        <v>49</v>
      </c>
      <c r="R1610" s="1">
        <v>86682.7</v>
      </c>
      <c r="S1610" s="1">
        <v>0.9</v>
      </c>
      <c r="T1610" t="s">
        <v>254</v>
      </c>
      <c r="U1610" s="1">
        <v>96267.3</v>
      </c>
      <c r="V1610" s="1">
        <v>96267.3</v>
      </c>
      <c r="W1610" s="1">
        <v>94714</v>
      </c>
      <c r="X1610" s="1">
        <v>94714</v>
      </c>
      <c r="Y1610" t="s">
        <v>113</v>
      </c>
      <c r="Z1610" t="s">
        <v>114</v>
      </c>
      <c r="AA1610" t="s">
        <v>1596</v>
      </c>
      <c r="AB1610" t="s">
        <v>2590</v>
      </c>
      <c r="AC1610" t="s">
        <v>2297</v>
      </c>
      <c r="AD1610" t="s">
        <v>2529</v>
      </c>
      <c r="AE1610" t="s">
        <v>337</v>
      </c>
      <c r="AF1610" s="1">
        <v>9452</v>
      </c>
      <c r="AG1610" t="s">
        <v>531</v>
      </c>
      <c r="AH1610" t="s">
        <v>55</v>
      </c>
      <c r="AI1610" t="s">
        <v>2591</v>
      </c>
    </row>
    <row r="1611" spans="1:35" x14ac:dyDescent="0.25">
      <c r="A1611" t="s">
        <v>1439</v>
      </c>
      <c r="B1611" t="s">
        <v>36</v>
      </c>
      <c r="C1611" t="s">
        <v>2205</v>
      </c>
      <c r="D1611" t="s">
        <v>2260</v>
      </c>
      <c r="E1611" t="s">
        <v>691</v>
      </c>
      <c r="F1611" t="s">
        <v>692</v>
      </c>
      <c r="G1611" t="s">
        <v>693</v>
      </c>
      <c r="H1611" t="s">
        <v>1595</v>
      </c>
      <c r="I1611" t="s">
        <v>66</v>
      </c>
      <c r="J1611" t="s">
        <v>66</v>
      </c>
      <c r="K1611" t="s">
        <v>713</v>
      </c>
      <c r="L1611" t="s">
        <v>714</v>
      </c>
      <c r="M1611" t="s">
        <v>715</v>
      </c>
      <c r="N1611" t="s">
        <v>716</v>
      </c>
      <c r="O1611" t="s">
        <v>717</v>
      </c>
      <c r="P1611" s="1">
        <v>123282</v>
      </c>
      <c r="Q1611" t="s">
        <v>49</v>
      </c>
      <c r="R1611" s="1">
        <v>119894.7</v>
      </c>
      <c r="S1611" s="1">
        <v>1</v>
      </c>
      <c r="T1611" t="s">
        <v>254</v>
      </c>
      <c r="U1611" s="1">
        <v>129007.4</v>
      </c>
      <c r="V1611" s="1">
        <v>129007.4</v>
      </c>
      <c r="W1611" s="1">
        <v>123282</v>
      </c>
      <c r="X1611" s="1">
        <v>123282</v>
      </c>
      <c r="Y1611" t="s">
        <v>113</v>
      </c>
      <c r="Z1611" t="s">
        <v>114</v>
      </c>
      <c r="AA1611" t="s">
        <v>1596</v>
      </c>
      <c r="AB1611" t="s">
        <v>2592</v>
      </c>
      <c r="AC1611" t="s">
        <v>2297</v>
      </c>
      <c r="AD1611" t="s">
        <v>2529</v>
      </c>
      <c r="AE1611" t="s">
        <v>337</v>
      </c>
      <c r="AF1611" s="1">
        <v>8935</v>
      </c>
      <c r="AG1611" t="s">
        <v>531</v>
      </c>
      <c r="AH1611" t="s">
        <v>55</v>
      </c>
      <c r="AI1611" t="s">
        <v>2593</v>
      </c>
    </row>
    <row r="1612" spans="1:35" x14ac:dyDescent="0.25">
      <c r="A1612" t="s">
        <v>1439</v>
      </c>
      <c r="B1612" t="s">
        <v>36</v>
      </c>
      <c r="C1612" t="s">
        <v>2205</v>
      </c>
      <c r="D1612" t="s">
        <v>2297</v>
      </c>
      <c r="E1612" t="s">
        <v>691</v>
      </c>
      <c r="F1612" t="s">
        <v>692</v>
      </c>
      <c r="G1612" t="s">
        <v>693</v>
      </c>
      <c r="H1612" t="s">
        <v>122</v>
      </c>
      <c r="I1612" t="s">
        <v>66</v>
      </c>
      <c r="J1612" t="s">
        <v>303</v>
      </c>
      <c r="K1612" t="s">
        <v>979</v>
      </c>
      <c r="L1612" t="s">
        <v>980</v>
      </c>
      <c r="M1612" t="s">
        <v>2594</v>
      </c>
      <c r="N1612" t="s">
        <v>982</v>
      </c>
      <c r="O1612" t="s">
        <v>980</v>
      </c>
      <c r="P1612" s="1">
        <v>2</v>
      </c>
      <c r="Q1612" t="s">
        <v>72</v>
      </c>
      <c r="R1612" s="1">
        <v>712.2</v>
      </c>
      <c r="S1612" s="1">
        <v>356.10001</v>
      </c>
      <c r="T1612" t="s">
        <v>124</v>
      </c>
      <c r="U1612" s="1">
        <v>724.8</v>
      </c>
      <c r="V1612" s="1">
        <v>724.8</v>
      </c>
      <c r="W1612" s="1">
        <v>3.3</v>
      </c>
      <c r="X1612" s="1">
        <v>3.3</v>
      </c>
      <c r="Y1612" t="s">
        <v>73</v>
      </c>
      <c r="Z1612" t="s">
        <v>309</v>
      </c>
      <c r="AA1612" t="s">
        <v>303</v>
      </c>
      <c r="AB1612" t="s">
        <v>2595</v>
      </c>
      <c r="AC1612" t="s">
        <v>2297</v>
      </c>
      <c r="AD1612" t="s">
        <v>2596</v>
      </c>
      <c r="AE1612" t="s">
        <v>312</v>
      </c>
      <c r="AF1612" s="1">
        <v>5.5</v>
      </c>
      <c r="AG1612" t="s">
        <v>128</v>
      </c>
      <c r="AH1612" t="s">
        <v>55</v>
      </c>
      <c r="AI1612" t="s">
        <v>2597</v>
      </c>
    </row>
    <row r="1613" spans="1:35" x14ac:dyDescent="0.25">
      <c r="A1613" t="s">
        <v>1439</v>
      </c>
      <c r="B1613" t="s">
        <v>36</v>
      </c>
      <c r="C1613" t="s">
        <v>2205</v>
      </c>
      <c r="D1613" t="s">
        <v>2448</v>
      </c>
      <c r="E1613" t="s">
        <v>691</v>
      </c>
      <c r="F1613" t="s">
        <v>692</v>
      </c>
      <c r="G1613" t="s">
        <v>693</v>
      </c>
      <c r="H1613" t="s">
        <v>789</v>
      </c>
      <c r="I1613" t="s">
        <v>66</v>
      </c>
      <c r="J1613" t="s">
        <v>66</v>
      </c>
      <c r="K1613" t="s">
        <v>499</v>
      </c>
      <c r="L1613" t="s">
        <v>500</v>
      </c>
      <c r="M1613" t="s">
        <v>1165</v>
      </c>
      <c r="N1613" t="s">
        <v>502</v>
      </c>
      <c r="O1613" t="s">
        <v>500</v>
      </c>
      <c r="P1613" s="1">
        <v>15</v>
      </c>
      <c r="Q1613" t="s">
        <v>72</v>
      </c>
      <c r="R1613" s="1">
        <v>3226.7</v>
      </c>
      <c r="S1613" s="1">
        <v>215.10001</v>
      </c>
      <c r="T1613" t="s">
        <v>50</v>
      </c>
      <c r="U1613" s="1">
        <v>3432.6</v>
      </c>
      <c r="V1613" s="1">
        <v>3432.6</v>
      </c>
      <c r="W1613" s="1">
        <v>16.399999999999999</v>
      </c>
      <c r="X1613" s="1">
        <v>16.399999999999999</v>
      </c>
      <c r="Y1613" t="s">
        <v>73</v>
      </c>
      <c r="Z1613" t="s">
        <v>309</v>
      </c>
      <c r="AA1613" t="s">
        <v>74</v>
      </c>
      <c r="AB1613" t="s">
        <v>2450</v>
      </c>
      <c r="AC1613" t="s">
        <v>2448</v>
      </c>
      <c r="AD1613" t="s">
        <v>2451</v>
      </c>
      <c r="AE1613" t="s">
        <v>78</v>
      </c>
      <c r="AF1613" s="1">
        <v>201.7</v>
      </c>
      <c r="AG1613" t="s">
        <v>531</v>
      </c>
      <c r="AH1613" t="s">
        <v>55</v>
      </c>
      <c r="AI1613" t="s">
        <v>2452</v>
      </c>
    </row>
    <row r="1614" spans="1:35" x14ac:dyDescent="0.25">
      <c r="A1614" t="s">
        <v>1439</v>
      </c>
      <c r="B1614" t="s">
        <v>36</v>
      </c>
      <c r="C1614" t="s">
        <v>2205</v>
      </c>
      <c r="D1614" t="s">
        <v>2448</v>
      </c>
      <c r="E1614" t="s">
        <v>691</v>
      </c>
      <c r="F1614" t="s">
        <v>692</v>
      </c>
      <c r="G1614" t="s">
        <v>693</v>
      </c>
      <c r="H1614" t="s">
        <v>789</v>
      </c>
      <c r="I1614" t="s">
        <v>66</v>
      </c>
      <c r="J1614" t="s">
        <v>66</v>
      </c>
      <c r="K1614" t="s">
        <v>2473</v>
      </c>
      <c r="L1614" t="s">
        <v>2474</v>
      </c>
      <c r="M1614" t="s">
        <v>2598</v>
      </c>
      <c r="N1614" t="s">
        <v>2476</v>
      </c>
      <c r="O1614" t="s">
        <v>2474</v>
      </c>
      <c r="P1614" s="1">
        <v>3.2</v>
      </c>
      <c r="Q1614" t="s">
        <v>49</v>
      </c>
      <c r="R1614" s="1">
        <v>609.1</v>
      </c>
      <c r="S1614" s="1">
        <v>188.5</v>
      </c>
      <c r="T1614" t="s">
        <v>50</v>
      </c>
      <c r="U1614" s="1">
        <v>647.9</v>
      </c>
      <c r="V1614" s="1">
        <v>647.9</v>
      </c>
      <c r="W1614" s="1">
        <v>3.1</v>
      </c>
      <c r="X1614" s="1">
        <v>3.1</v>
      </c>
      <c r="Y1614" t="s">
        <v>73</v>
      </c>
      <c r="Z1614" t="s">
        <v>309</v>
      </c>
      <c r="AA1614" t="s">
        <v>74</v>
      </c>
      <c r="AB1614" t="s">
        <v>2450</v>
      </c>
      <c r="AC1614" t="s">
        <v>2448</v>
      </c>
      <c r="AD1614" t="s">
        <v>2451</v>
      </c>
      <c r="AE1614" t="s">
        <v>78</v>
      </c>
      <c r="AF1614" s="1">
        <v>38.1</v>
      </c>
      <c r="AG1614" t="s">
        <v>531</v>
      </c>
      <c r="AH1614" t="s">
        <v>55</v>
      </c>
      <c r="AI1614" t="s">
        <v>2452</v>
      </c>
    </row>
    <row r="1615" spans="1:35" x14ac:dyDescent="0.25">
      <c r="A1615" t="s">
        <v>1439</v>
      </c>
      <c r="B1615" t="s">
        <v>36</v>
      </c>
      <c r="C1615" t="s">
        <v>2205</v>
      </c>
      <c r="D1615" t="s">
        <v>2448</v>
      </c>
      <c r="E1615" t="s">
        <v>691</v>
      </c>
      <c r="F1615" t="s">
        <v>692</v>
      </c>
      <c r="G1615" t="s">
        <v>693</v>
      </c>
      <c r="H1615" t="s">
        <v>789</v>
      </c>
      <c r="I1615" t="s">
        <v>66</v>
      </c>
      <c r="J1615" t="s">
        <v>66</v>
      </c>
      <c r="K1615" t="s">
        <v>1161</v>
      </c>
      <c r="L1615" t="s">
        <v>1162</v>
      </c>
      <c r="M1615" t="s">
        <v>2599</v>
      </c>
      <c r="N1615" t="s">
        <v>1164</v>
      </c>
      <c r="O1615" t="s">
        <v>1162</v>
      </c>
      <c r="P1615" s="1">
        <v>30</v>
      </c>
      <c r="Q1615" t="s">
        <v>72</v>
      </c>
      <c r="R1615" s="1">
        <v>1984</v>
      </c>
      <c r="S1615" s="1">
        <v>66.099999999999994</v>
      </c>
      <c r="T1615" t="s">
        <v>50</v>
      </c>
      <c r="U1615" s="1">
        <v>2110.6</v>
      </c>
      <c r="V1615" s="1">
        <v>2110.6</v>
      </c>
      <c r="W1615" s="1">
        <v>10.1</v>
      </c>
      <c r="X1615" s="1">
        <v>10.1</v>
      </c>
      <c r="Y1615" t="s">
        <v>73</v>
      </c>
      <c r="Z1615" t="s">
        <v>309</v>
      </c>
      <c r="AA1615" t="s">
        <v>74</v>
      </c>
      <c r="AB1615" t="s">
        <v>2450</v>
      </c>
      <c r="AC1615" t="s">
        <v>2448</v>
      </c>
      <c r="AD1615" t="s">
        <v>2451</v>
      </c>
      <c r="AE1615" t="s">
        <v>78</v>
      </c>
      <c r="AF1615" s="1">
        <v>124</v>
      </c>
      <c r="AG1615" t="s">
        <v>531</v>
      </c>
      <c r="AH1615" t="s">
        <v>55</v>
      </c>
      <c r="AI1615" t="s">
        <v>2452</v>
      </c>
    </row>
    <row r="1616" spans="1:35" x14ac:dyDescent="0.25">
      <c r="A1616" t="s">
        <v>1439</v>
      </c>
      <c r="B1616" t="s">
        <v>36</v>
      </c>
      <c r="C1616" t="s">
        <v>2205</v>
      </c>
      <c r="D1616" t="s">
        <v>2448</v>
      </c>
      <c r="E1616" t="s">
        <v>691</v>
      </c>
      <c r="F1616" t="s">
        <v>692</v>
      </c>
      <c r="G1616" t="s">
        <v>693</v>
      </c>
      <c r="H1616" t="s">
        <v>789</v>
      </c>
      <c r="I1616" t="s">
        <v>66</v>
      </c>
      <c r="J1616" t="s">
        <v>66</v>
      </c>
      <c r="K1616" t="s">
        <v>361</v>
      </c>
      <c r="L1616" t="s">
        <v>362</v>
      </c>
      <c r="M1616" t="s">
        <v>2449</v>
      </c>
      <c r="N1616" t="s">
        <v>364</v>
      </c>
      <c r="O1616" t="s">
        <v>362</v>
      </c>
      <c r="P1616" s="1">
        <v>2</v>
      </c>
      <c r="Q1616" t="s">
        <v>72</v>
      </c>
      <c r="R1616" s="1">
        <v>301.10000000000002</v>
      </c>
      <c r="S1616" s="1">
        <v>150.5</v>
      </c>
      <c r="T1616" t="s">
        <v>50</v>
      </c>
      <c r="U1616" s="1">
        <v>320.3</v>
      </c>
      <c r="V1616" s="1">
        <v>320.3</v>
      </c>
      <c r="W1616" s="1">
        <v>1.5</v>
      </c>
      <c r="X1616" s="1">
        <v>1.5</v>
      </c>
      <c r="Y1616" t="s">
        <v>73</v>
      </c>
      <c r="Z1616" t="s">
        <v>309</v>
      </c>
      <c r="AA1616" t="s">
        <v>74</v>
      </c>
      <c r="AB1616" t="s">
        <v>2450</v>
      </c>
      <c r="AC1616" t="s">
        <v>2448</v>
      </c>
      <c r="AD1616" t="s">
        <v>2451</v>
      </c>
      <c r="AE1616" t="s">
        <v>78</v>
      </c>
      <c r="AF1616" s="1">
        <v>18.8</v>
      </c>
      <c r="AG1616" t="s">
        <v>531</v>
      </c>
      <c r="AH1616" t="s">
        <v>55</v>
      </c>
      <c r="AI1616" t="s">
        <v>2452</v>
      </c>
    </row>
    <row r="1617" spans="1:35" x14ac:dyDescent="0.25">
      <c r="A1617" t="s">
        <v>1439</v>
      </c>
      <c r="B1617" t="s">
        <v>36</v>
      </c>
      <c r="C1617" t="s">
        <v>2205</v>
      </c>
      <c r="D1617" t="s">
        <v>1656</v>
      </c>
      <c r="E1617" t="s">
        <v>691</v>
      </c>
      <c r="F1617" t="s">
        <v>692</v>
      </c>
      <c r="G1617" t="s">
        <v>693</v>
      </c>
      <c r="H1617" t="s">
        <v>2386</v>
      </c>
      <c r="I1617" t="s">
        <v>66</v>
      </c>
      <c r="J1617" t="s">
        <v>66</v>
      </c>
      <c r="K1617" t="s">
        <v>136</v>
      </c>
      <c r="L1617" t="s">
        <v>137</v>
      </c>
      <c r="M1617" t="s">
        <v>2600</v>
      </c>
      <c r="N1617" t="s">
        <v>139</v>
      </c>
      <c r="O1617" t="s">
        <v>137</v>
      </c>
      <c r="P1617" s="1">
        <v>180</v>
      </c>
      <c r="Q1617" t="s">
        <v>72</v>
      </c>
      <c r="R1617" s="1">
        <v>3224.8</v>
      </c>
      <c r="S1617" s="1">
        <v>17.899999999999999</v>
      </c>
      <c r="T1617" t="s">
        <v>50</v>
      </c>
      <c r="U1617" s="1">
        <v>3440.3</v>
      </c>
      <c r="V1617" s="1">
        <v>3440.3</v>
      </c>
      <c r="W1617" s="1">
        <v>74.2</v>
      </c>
      <c r="X1617" s="1">
        <v>74.2</v>
      </c>
      <c r="Y1617" t="s">
        <v>73</v>
      </c>
      <c r="Z1617" t="s">
        <v>309</v>
      </c>
      <c r="AA1617" t="s">
        <v>74</v>
      </c>
      <c r="AB1617" t="s">
        <v>2470</v>
      </c>
      <c r="AC1617" t="s">
        <v>2206</v>
      </c>
      <c r="AD1617" t="s">
        <v>2471</v>
      </c>
      <c r="AE1617" t="s">
        <v>639</v>
      </c>
      <c r="AF1617" s="1">
        <v>202</v>
      </c>
      <c r="AG1617" t="s">
        <v>531</v>
      </c>
      <c r="AH1617" t="s">
        <v>55</v>
      </c>
      <c r="AI1617" t="s">
        <v>2472</v>
      </c>
    </row>
    <row r="1618" spans="1:35" x14ac:dyDescent="0.25">
      <c r="A1618" t="s">
        <v>1439</v>
      </c>
      <c r="B1618" t="s">
        <v>36</v>
      </c>
      <c r="C1618" t="s">
        <v>2205</v>
      </c>
      <c r="D1618" t="s">
        <v>1656</v>
      </c>
      <c r="E1618" t="s">
        <v>691</v>
      </c>
      <c r="F1618" t="s">
        <v>692</v>
      </c>
      <c r="G1618" t="s">
        <v>693</v>
      </c>
      <c r="H1618" t="s">
        <v>2386</v>
      </c>
      <c r="I1618" t="s">
        <v>66</v>
      </c>
      <c r="J1618" t="s">
        <v>66</v>
      </c>
      <c r="K1618" t="s">
        <v>136</v>
      </c>
      <c r="L1618" t="s">
        <v>137</v>
      </c>
      <c r="M1618" t="s">
        <v>1397</v>
      </c>
      <c r="N1618" t="s">
        <v>139</v>
      </c>
      <c r="O1618" t="s">
        <v>137</v>
      </c>
      <c r="P1618" s="1">
        <v>4</v>
      </c>
      <c r="Q1618" t="s">
        <v>72</v>
      </c>
      <c r="R1618" s="1">
        <v>1034.5999999999999</v>
      </c>
      <c r="S1618" s="1">
        <v>258.60001</v>
      </c>
      <c r="T1618" t="s">
        <v>50</v>
      </c>
      <c r="U1618" s="1">
        <v>1099.7</v>
      </c>
      <c r="V1618" s="1">
        <v>1099.7</v>
      </c>
      <c r="W1618" s="1">
        <v>1.7</v>
      </c>
      <c r="X1618" s="1">
        <v>1.7</v>
      </c>
      <c r="Y1618" t="s">
        <v>73</v>
      </c>
      <c r="Z1618" t="s">
        <v>309</v>
      </c>
      <c r="AA1618" t="s">
        <v>74</v>
      </c>
      <c r="AB1618" t="s">
        <v>2470</v>
      </c>
      <c r="AC1618" t="s">
        <v>2206</v>
      </c>
      <c r="AD1618" t="s">
        <v>2471</v>
      </c>
      <c r="AE1618" t="s">
        <v>639</v>
      </c>
      <c r="AF1618" s="1">
        <v>64.8</v>
      </c>
      <c r="AG1618" t="s">
        <v>531</v>
      </c>
      <c r="AH1618" t="s">
        <v>55</v>
      </c>
      <c r="AI1618" t="s">
        <v>2472</v>
      </c>
    </row>
    <row r="1619" spans="1:35" x14ac:dyDescent="0.25">
      <c r="A1619" t="s">
        <v>1439</v>
      </c>
      <c r="B1619" t="s">
        <v>36</v>
      </c>
      <c r="C1619" t="s">
        <v>2205</v>
      </c>
      <c r="D1619" t="s">
        <v>1656</v>
      </c>
      <c r="E1619" t="s">
        <v>39</v>
      </c>
      <c r="F1619" t="s">
        <v>40</v>
      </c>
      <c r="G1619" t="s">
        <v>41</v>
      </c>
      <c r="H1619" t="s">
        <v>2601</v>
      </c>
      <c r="I1619" t="s">
        <v>1313</v>
      </c>
      <c r="J1619" t="s">
        <v>1313</v>
      </c>
      <c r="K1619" t="s">
        <v>653</v>
      </c>
      <c r="L1619" t="s">
        <v>654</v>
      </c>
      <c r="M1619" t="s">
        <v>2602</v>
      </c>
      <c r="N1619" t="s">
        <v>656</v>
      </c>
      <c r="O1619" t="s">
        <v>654</v>
      </c>
      <c r="P1619" s="1">
        <v>5</v>
      </c>
      <c r="Q1619" t="s">
        <v>72</v>
      </c>
      <c r="R1619" s="1">
        <v>50.4</v>
      </c>
      <c r="S1619" s="1">
        <v>10.1</v>
      </c>
      <c r="T1619" t="s">
        <v>50</v>
      </c>
      <c r="U1619" s="1">
        <v>52.3</v>
      </c>
      <c r="V1619" s="1">
        <v>52.3</v>
      </c>
      <c r="W1619" s="1">
        <v>3.4</v>
      </c>
      <c r="X1619" s="1">
        <v>3.4</v>
      </c>
      <c r="Y1619" t="s">
        <v>73</v>
      </c>
      <c r="Z1619" t="s">
        <v>52</v>
      </c>
      <c r="AA1619" t="s">
        <v>2603</v>
      </c>
      <c r="AB1619" t="s">
        <v>2604</v>
      </c>
      <c r="AC1619" t="s">
        <v>1656</v>
      </c>
      <c r="AD1619" t="s">
        <v>2605</v>
      </c>
      <c r="AE1619" t="s">
        <v>562</v>
      </c>
      <c r="AF1619" s="1">
        <v>1.8</v>
      </c>
      <c r="AG1619" t="s">
        <v>2606</v>
      </c>
      <c r="AH1619" t="s">
        <v>55</v>
      </c>
      <c r="AI1619" t="s">
        <v>2607</v>
      </c>
    </row>
    <row r="1620" spans="1:35" x14ac:dyDescent="0.25">
      <c r="A1620" t="s">
        <v>1439</v>
      </c>
      <c r="B1620" t="s">
        <v>36</v>
      </c>
      <c r="C1620" t="s">
        <v>2205</v>
      </c>
      <c r="D1620" t="s">
        <v>1656</v>
      </c>
      <c r="E1620" t="s">
        <v>39</v>
      </c>
      <c r="F1620" t="s">
        <v>40</v>
      </c>
      <c r="G1620" t="s">
        <v>41</v>
      </c>
      <c r="H1620" t="s">
        <v>2601</v>
      </c>
      <c r="I1620" t="s">
        <v>1313</v>
      </c>
      <c r="J1620" t="s">
        <v>1313</v>
      </c>
      <c r="K1620" t="s">
        <v>653</v>
      </c>
      <c r="L1620" t="s">
        <v>654</v>
      </c>
      <c r="M1620" t="s">
        <v>2608</v>
      </c>
      <c r="N1620" t="s">
        <v>656</v>
      </c>
      <c r="O1620" t="s">
        <v>654</v>
      </c>
      <c r="P1620" s="1">
        <v>5</v>
      </c>
      <c r="Q1620" t="s">
        <v>72</v>
      </c>
      <c r="R1620" s="1">
        <v>178.6</v>
      </c>
      <c r="S1620" s="1">
        <v>35.700000000000003</v>
      </c>
      <c r="T1620" t="s">
        <v>50</v>
      </c>
      <c r="U1620" s="1">
        <v>185.3</v>
      </c>
      <c r="V1620" s="1">
        <v>185.3</v>
      </c>
      <c r="W1620" s="1">
        <v>3.4</v>
      </c>
      <c r="X1620" s="1">
        <v>3.4</v>
      </c>
      <c r="Y1620" t="s">
        <v>73</v>
      </c>
      <c r="Z1620" t="s">
        <v>52</v>
      </c>
      <c r="AA1620" t="s">
        <v>2603</v>
      </c>
      <c r="AB1620" t="s">
        <v>2604</v>
      </c>
      <c r="AC1620" t="s">
        <v>1656</v>
      </c>
      <c r="AD1620" t="s">
        <v>2605</v>
      </c>
      <c r="AE1620" t="s">
        <v>562</v>
      </c>
      <c r="AF1620" s="1">
        <v>6.4</v>
      </c>
      <c r="AG1620" t="s">
        <v>2606</v>
      </c>
      <c r="AH1620" t="s">
        <v>55</v>
      </c>
      <c r="AI1620" t="s">
        <v>2607</v>
      </c>
    </row>
    <row r="1621" spans="1:35" x14ac:dyDescent="0.25">
      <c r="A1621" t="s">
        <v>1439</v>
      </c>
      <c r="B1621" t="s">
        <v>36</v>
      </c>
      <c r="C1621" t="s">
        <v>2205</v>
      </c>
      <c r="D1621" t="s">
        <v>1656</v>
      </c>
      <c r="E1621" t="s">
        <v>39</v>
      </c>
      <c r="F1621" t="s">
        <v>40</v>
      </c>
      <c r="G1621" t="s">
        <v>41</v>
      </c>
      <c r="H1621" t="s">
        <v>2601</v>
      </c>
      <c r="I1621" t="s">
        <v>1313</v>
      </c>
      <c r="J1621" t="s">
        <v>1313</v>
      </c>
      <c r="K1621" t="s">
        <v>653</v>
      </c>
      <c r="L1621" t="s">
        <v>654</v>
      </c>
      <c r="M1621" t="s">
        <v>2609</v>
      </c>
      <c r="N1621" t="s">
        <v>656</v>
      </c>
      <c r="O1621" t="s">
        <v>654</v>
      </c>
      <c r="P1621" s="1">
        <v>2</v>
      </c>
      <c r="Q1621" t="s">
        <v>72</v>
      </c>
      <c r="R1621" s="1">
        <v>86.6</v>
      </c>
      <c r="S1621" s="1">
        <v>43.3</v>
      </c>
      <c r="T1621" t="s">
        <v>50</v>
      </c>
      <c r="U1621" s="1">
        <v>89.9</v>
      </c>
      <c r="V1621" s="1">
        <v>89.9</v>
      </c>
      <c r="W1621" s="1">
        <v>1.4</v>
      </c>
      <c r="X1621" s="1">
        <v>1.4</v>
      </c>
      <c r="Y1621" t="s">
        <v>73</v>
      </c>
      <c r="Z1621" t="s">
        <v>52</v>
      </c>
      <c r="AA1621" t="s">
        <v>2603</v>
      </c>
      <c r="AB1621" t="s">
        <v>2604</v>
      </c>
      <c r="AC1621" t="s">
        <v>1656</v>
      </c>
      <c r="AD1621" t="s">
        <v>2605</v>
      </c>
      <c r="AE1621" t="s">
        <v>562</v>
      </c>
      <c r="AF1621" s="1">
        <v>3.1</v>
      </c>
      <c r="AG1621" t="s">
        <v>2606</v>
      </c>
      <c r="AH1621" t="s">
        <v>55</v>
      </c>
      <c r="AI1621" t="s">
        <v>2607</v>
      </c>
    </row>
    <row r="1622" spans="1:35" x14ac:dyDescent="0.25">
      <c r="A1622" t="s">
        <v>1439</v>
      </c>
      <c r="B1622" t="s">
        <v>36</v>
      </c>
      <c r="C1622" t="s">
        <v>2205</v>
      </c>
      <c r="D1622" t="s">
        <v>1656</v>
      </c>
      <c r="E1622" t="s">
        <v>39</v>
      </c>
      <c r="F1622" t="s">
        <v>40</v>
      </c>
      <c r="G1622" t="s">
        <v>41</v>
      </c>
      <c r="H1622" t="s">
        <v>2601</v>
      </c>
      <c r="I1622" t="s">
        <v>1313</v>
      </c>
      <c r="J1622" t="s">
        <v>1313</v>
      </c>
      <c r="K1622" t="s">
        <v>653</v>
      </c>
      <c r="L1622" t="s">
        <v>654</v>
      </c>
      <c r="M1622" t="s">
        <v>2610</v>
      </c>
      <c r="N1622" t="s">
        <v>656</v>
      </c>
      <c r="O1622" t="s">
        <v>654</v>
      </c>
      <c r="P1622" s="1">
        <v>5</v>
      </c>
      <c r="Q1622" t="s">
        <v>72</v>
      </c>
      <c r="R1622" s="1">
        <v>182.1</v>
      </c>
      <c r="S1622" s="1">
        <v>36.4</v>
      </c>
      <c r="T1622" t="s">
        <v>50</v>
      </c>
      <c r="U1622" s="1">
        <v>189.1</v>
      </c>
      <c r="V1622" s="1">
        <v>189.1</v>
      </c>
      <c r="W1622" s="1">
        <v>3.4</v>
      </c>
      <c r="X1622" s="1">
        <v>3.4</v>
      </c>
      <c r="Y1622" t="s">
        <v>73</v>
      </c>
      <c r="Z1622" t="s">
        <v>52</v>
      </c>
      <c r="AA1622" t="s">
        <v>2603</v>
      </c>
      <c r="AB1622" t="s">
        <v>2604</v>
      </c>
      <c r="AC1622" t="s">
        <v>1656</v>
      </c>
      <c r="AD1622" t="s">
        <v>2605</v>
      </c>
      <c r="AE1622" t="s">
        <v>562</v>
      </c>
      <c r="AF1622" s="1">
        <v>6.5</v>
      </c>
      <c r="AG1622" t="s">
        <v>2606</v>
      </c>
      <c r="AH1622" t="s">
        <v>55</v>
      </c>
      <c r="AI1622" t="s">
        <v>2607</v>
      </c>
    </row>
    <row r="1623" spans="1:35" x14ac:dyDescent="0.25">
      <c r="A1623" t="s">
        <v>1439</v>
      </c>
      <c r="B1623" t="s">
        <v>36</v>
      </c>
      <c r="C1623" t="s">
        <v>2205</v>
      </c>
      <c r="D1623" t="s">
        <v>1656</v>
      </c>
      <c r="E1623" t="s">
        <v>39</v>
      </c>
      <c r="F1623" t="s">
        <v>40</v>
      </c>
      <c r="G1623" t="s">
        <v>41</v>
      </c>
      <c r="H1623" t="s">
        <v>2601</v>
      </c>
      <c r="I1623" t="s">
        <v>1313</v>
      </c>
      <c r="J1623" t="s">
        <v>1313</v>
      </c>
      <c r="K1623" t="s">
        <v>653</v>
      </c>
      <c r="L1623" t="s">
        <v>654</v>
      </c>
      <c r="M1623" t="s">
        <v>2611</v>
      </c>
      <c r="N1623" t="s">
        <v>656</v>
      </c>
      <c r="O1623" t="s">
        <v>654</v>
      </c>
      <c r="P1623" s="1">
        <v>3</v>
      </c>
      <c r="Q1623" t="s">
        <v>72</v>
      </c>
      <c r="R1623" s="1">
        <v>58.6</v>
      </c>
      <c r="S1623" s="1">
        <v>19.5</v>
      </c>
      <c r="T1623" t="s">
        <v>50</v>
      </c>
      <c r="U1623" s="1">
        <v>60.9</v>
      </c>
      <c r="V1623" s="1">
        <v>60.9</v>
      </c>
      <c r="W1623" s="1">
        <v>2.1</v>
      </c>
      <c r="X1623" s="1">
        <v>2.1</v>
      </c>
      <c r="Y1623" t="s">
        <v>73</v>
      </c>
      <c r="Z1623" t="s">
        <v>52</v>
      </c>
      <c r="AA1623" t="s">
        <v>2603</v>
      </c>
      <c r="AB1623" t="s">
        <v>2604</v>
      </c>
      <c r="AC1623" t="s">
        <v>1656</v>
      </c>
      <c r="AD1623" t="s">
        <v>2605</v>
      </c>
      <c r="AE1623" t="s">
        <v>562</v>
      </c>
      <c r="AF1623" s="1">
        <v>2.1</v>
      </c>
      <c r="AG1623" t="s">
        <v>2606</v>
      </c>
      <c r="AH1623" t="s">
        <v>55</v>
      </c>
      <c r="AI1623" t="s">
        <v>2607</v>
      </c>
    </row>
    <row r="1624" spans="1:35" x14ac:dyDescent="0.25">
      <c r="A1624" t="s">
        <v>1439</v>
      </c>
      <c r="B1624" t="s">
        <v>36</v>
      </c>
      <c r="C1624" t="s">
        <v>2205</v>
      </c>
      <c r="D1624" t="s">
        <v>1656</v>
      </c>
      <c r="E1624" t="s">
        <v>39</v>
      </c>
      <c r="F1624" t="s">
        <v>40</v>
      </c>
      <c r="G1624" t="s">
        <v>41</v>
      </c>
      <c r="H1624" t="s">
        <v>2601</v>
      </c>
      <c r="I1624" t="s">
        <v>1313</v>
      </c>
      <c r="J1624" t="s">
        <v>1313</v>
      </c>
      <c r="K1624" t="s">
        <v>653</v>
      </c>
      <c r="L1624" t="s">
        <v>654</v>
      </c>
      <c r="M1624" t="s">
        <v>2612</v>
      </c>
      <c r="N1624" t="s">
        <v>656</v>
      </c>
      <c r="O1624" t="s">
        <v>654</v>
      </c>
      <c r="P1624" s="1">
        <v>3</v>
      </c>
      <c r="Q1624" t="s">
        <v>72</v>
      </c>
      <c r="R1624" s="1">
        <v>16.600000000000001</v>
      </c>
      <c r="S1624" s="1">
        <v>5.5</v>
      </c>
      <c r="T1624" t="s">
        <v>50</v>
      </c>
      <c r="U1624" s="1">
        <v>17.2</v>
      </c>
      <c r="V1624" s="1">
        <v>17.2</v>
      </c>
      <c r="W1624" s="1">
        <v>2.1</v>
      </c>
      <c r="X1624" s="1">
        <v>2.1</v>
      </c>
      <c r="Y1624" t="s">
        <v>73</v>
      </c>
      <c r="Z1624" t="s">
        <v>52</v>
      </c>
      <c r="AA1624" t="s">
        <v>2603</v>
      </c>
      <c r="AB1624" t="s">
        <v>2604</v>
      </c>
      <c r="AC1624" t="s">
        <v>1656</v>
      </c>
      <c r="AD1624" t="s">
        <v>2605</v>
      </c>
      <c r="AE1624" t="s">
        <v>562</v>
      </c>
      <c r="AF1624" s="1">
        <v>0.6</v>
      </c>
      <c r="AG1624" t="s">
        <v>2606</v>
      </c>
      <c r="AH1624" t="s">
        <v>55</v>
      </c>
      <c r="AI1624" t="s">
        <v>2607</v>
      </c>
    </row>
    <row r="1625" spans="1:35" x14ac:dyDescent="0.25">
      <c r="A1625" t="s">
        <v>1439</v>
      </c>
      <c r="B1625" t="s">
        <v>36</v>
      </c>
      <c r="C1625" t="s">
        <v>2205</v>
      </c>
      <c r="D1625" t="s">
        <v>1656</v>
      </c>
      <c r="E1625" t="s">
        <v>39</v>
      </c>
      <c r="F1625" t="s">
        <v>40</v>
      </c>
      <c r="G1625" t="s">
        <v>41</v>
      </c>
      <c r="H1625" t="s">
        <v>2601</v>
      </c>
      <c r="I1625" t="s">
        <v>1313</v>
      </c>
      <c r="J1625" t="s">
        <v>1313</v>
      </c>
      <c r="K1625" t="s">
        <v>653</v>
      </c>
      <c r="L1625" t="s">
        <v>654</v>
      </c>
      <c r="M1625" t="s">
        <v>2613</v>
      </c>
      <c r="N1625" t="s">
        <v>656</v>
      </c>
      <c r="O1625" t="s">
        <v>654</v>
      </c>
      <c r="P1625" s="1">
        <v>2</v>
      </c>
      <c r="Q1625" t="s">
        <v>72</v>
      </c>
      <c r="R1625" s="1">
        <v>4009.8</v>
      </c>
      <c r="S1625" s="1">
        <v>2004.90002</v>
      </c>
      <c r="T1625" t="s">
        <v>50</v>
      </c>
      <c r="U1625" s="1">
        <v>4162.6000000000004</v>
      </c>
      <c r="V1625" s="1">
        <v>4162.6000000000004</v>
      </c>
      <c r="W1625" s="1">
        <v>1.4</v>
      </c>
      <c r="X1625" s="1">
        <v>1.4</v>
      </c>
      <c r="Y1625" t="s">
        <v>73</v>
      </c>
      <c r="Z1625" t="s">
        <v>52</v>
      </c>
      <c r="AA1625" t="s">
        <v>2603</v>
      </c>
      <c r="AB1625" t="s">
        <v>2604</v>
      </c>
      <c r="AC1625" t="s">
        <v>1656</v>
      </c>
      <c r="AD1625" t="s">
        <v>2605</v>
      </c>
      <c r="AE1625" t="s">
        <v>562</v>
      </c>
      <c r="AF1625" s="1">
        <v>142.69999999999999</v>
      </c>
      <c r="AG1625" t="s">
        <v>2606</v>
      </c>
      <c r="AH1625" t="s">
        <v>55</v>
      </c>
      <c r="AI1625" t="s">
        <v>2607</v>
      </c>
    </row>
    <row r="1626" spans="1:35" x14ac:dyDescent="0.25">
      <c r="A1626" t="s">
        <v>1439</v>
      </c>
      <c r="B1626" t="s">
        <v>36</v>
      </c>
      <c r="C1626" t="s">
        <v>2205</v>
      </c>
      <c r="D1626" t="s">
        <v>1656</v>
      </c>
      <c r="E1626" t="s">
        <v>39</v>
      </c>
      <c r="F1626" t="s">
        <v>40</v>
      </c>
      <c r="G1626" t="s">
        <v>41</v>
      </c>
      <c r="H1626" t="s">
        <v>2601</v>
      </c>
      <c r="I1626" t="s">
        <v>1313</v>
      </c>
      <c r="J1626" t="s">
        <v>1313</v>
      </c>
      <c r="K1626" t="s">
        <v>653</v>
      </c>
      <c r="L1626" t="s">
        <v>654</v>
      </c>
      <c r="M1626" t="s">
        <v>2614</v>
      </c>
      <c r="N1626" t="s">
        <v>656</v>
      </c>
      <c r="O1626" t="s">
        <v>654</v>
      </c>
      <c r="P1626" s="1">
        <v>4</v>
      </c>
      <c r="Q1626" t="s">
        <v>72</v>
      </c>
      <c r="R1626" s="1">
        <v>528.1</v>
      </c>
      <c r="S1626" s="1">
        <v>132</v>
      </c>
      <c r="T1626" t="s">
        <v>50</v>
      </c>
      <c r="U1626" s="1">
        <v>548.20000000000005</v>
      </c>
      <c r="V1626" s="1">
        <v>548.20000000000005</v>
      </c>
      <c r="W1626" s="1">
        <v>2.7</v>
      </c>
      <c r="X1626" s="1">
        <v>2.7</v>
      </c>
      <c r="Y1626" t="s">
        <v>73</v>
      </c>
      <c r="Z1626" t="s">
        <v>52</v>
      </c>
      <c r="AA1626" t="s">
        <v>2603</v>
      </c>
      <c r="AB1626" t="s">
        <v>2604</v>
      </c>
      <c r="AC1626" t="s">
        <v>1656</v>
      </c>
      <c r="AD1626" t="s">
        <v>2605</v>
      </c>
      <c r="AE1626" t="s">
        <v>562</v>
      </c>
      <c r="AF1626" s="1">
        <v>18.8</v>
      </c>
      <c r="AG1626" t="s">
        <v>2606</v>
      </c>
      <c r="AH1626" t="s">
        <v>55</v>
      </c>
      <c r="AI1626" t="s">
        <v>2607</v>
      </c>
    </row>
    <row r="1627" spans="1:35" x14ac:dyDescent="0.25">
      <c r="A1627" t="s">
        <v>1439</v>
      </c>
      <c r="B1627" t="s">
        <v>36</v>
      </c>
      <c r="C1627" t="s">
        <v>2205</v>
      </c>
      <c r="D1627" t="s">
        <v>1656</v>
      </c>
      <c r="E1627" t="s">
        <v>39</v>
      </c>
      <c r="F1627" t="s">
        <v>40</v>
      </c>
      <c r="G1627" t="s">
        <v>41</v>
      </c>
      <c r="H1627" t="s">
        <v>2601</v>
      </c>
      <c r="I1627" t="s">
        <v>1313</v>
      </c>
      <c r="J1627" t="s">
        <v>1313</v>
      </c>
      <c r="K1627" t="s">
        <v>653</v>
      </c>
      <c r="L1627" t="s">
        <v>654</v>
      </c>
      <c r="M1627" t="s">
        <v>2615</v>
      </c>
      <c r="N1627" t="s">
        <v>656</v>
      </c>
      <c r="O1627" t="s">
        <v>654</v>
      </c>
      <c r="P1627" s="1">
        <v>2</v>
      </c>
      <c r="Q1627" t="s">
        <v>72</v>
      </c>
      <c r="R1627" s="1">
        <v>491.4</v>
      </c>
      <c r="S1627" s="1">
        <v>245.7</v>
      </c>
      <c r="T1627" t="s">
        <v>50</v>
      </c>
      <c r="U1627" s="1">
        <v>510.1</v>
      </c>
      <c r="V1627" s="1">
        <v>510.1</v>
      </c>
      <c r="W1627" s="1">
        <v>1.4</v>
      </c>
      <c r="X1627" s="1">
        <v>1.4</v>
      </c>
      <c r="Y1627" t="s">
        <v>73</v>
      </c>
      <c r="Z1627" t="s">
        <v>52</v>
      </c>
      <c r="AA1627" t="s">
        <v>2603</v>
      </c>
      <c r="AB1627" t="s">
        <v>2604</v>
      </c>
      <c r="AC1627" t="s">
        <v>1656</v>
      </c>
      <c r="AD1627" t="s">
        <v>2605</v>
      </c>
      <c r="AE1627" t="s">
        <v>562</v>
      </c>
      <c r="AF1627" s="1">
        <v>17.5</v>
      </c>
      <c r="AG1627" t="s">
        <v>2606</v>
      </c>
      <c r="AH1627" t="s">
        <v>55</v>
      </c>
      <c r="AI1627" t="s">
        <v>2607</v>
      </c>
    </row>
    <row r="1628" spans="1:35" x14ac:dyDescent="0.25">
      <c r="A1628" t="s">
        <v>1439</v>
      </c>
      <c r="B1628" t="s">
        <v>36</v>
      </c>
      <c r="C1628" t="s">
        <v>2205</v>
      </c>
      <c r="D1628" t="s">
        <v>1656</v>
      </c>
      <c r="E1628" t="s">
        <v>39</v>
      </c>
      <c r="F1628" t="s">
        <v>40</v>
      </c>
      <c r="G1628" t="s">
        <v>41</v>
      </c>
      <c r="H1628" t="s">
        <v>2601</v>
      </c>
      <c r="I1628" t="s">
        <v>1313</v>
      </c>
      <c r="J1628" t="s">
        <v>1313</v>
      </c>
      <c r="K1628" t="s">
        <v>653</v>
      </c>
      <c r="L1628" t="s">
        <v>654</v>
      </c>
      <c r="M1628" t="s">
        <v>2616</v>
      </c>
      <c r="N1628" t="s">
        <v>656</v>
      </c>
      <c r="O1628" t="s">
        <v>654</v>
      </c>
      <c r="P1628" s="1">
        <v>2</v>
      </c>
      <c r="Q1628" t="s">
        <v>72</v>
      </c>
      <c r="R1628" s="1">
        <v>581.70000000000005</v>
      </c>
      <c r="S1628" s="1">
        <v>290.79998999999998</v>
      </c>
      <c r="T1628" t="s">
        <v>50</v>
      </c>
      <c r="U1628" s="1">
        <v>603.79999999999995</v>
      </c>
      <c r="V1628" s="1">
        <v>603.79999999999995</v>
      </c>
      <c r="W1628" s="1">
        <v>1.4</v>
      </c>
      <c r="X1628" s="1">
        <v>1.4</v>
      </c>
      <c r="Y1628" t="s">
        <v>73</v>
      </c>
      <c r="Z1628" t="s">
        <v>52</v>
      </c>
      <c r="AA1628" t="s">
        <v>2603</v>
      </c>
      <c r="AB1628" t="s">
        <v>2604</v>
      </c>
      <c r="AC1628" t="s">
        <v>1656</v>
      </c>
      <c r="AD1628" t="s">
        <v>2605</v>
      </c>
      <c r="AE1628" t="s">
        <v>562</v>
      </c>
      <c r="AF1628" s="1">
        <v>20.7</v>
      </c>
      <c r="AG1628" t="s">
        <v>2606</v>
      </c>
      <c r="AH1628" t="s">
        <v>55</v>
      </c>
      <c r="AI1628" t="s">
        <v>2607</v>
      </c>
    </row>
    <row r="1629" spans="1:35" x14ac:dyDescent="0.25">
      <c r="A1629" t="s">
        <v>1439</v>
      </c>
      <c r="B1629" t="s">
        <v>36</v>
      </c>
      <c r="C1629" t="s">
        <v>2205</v>
      </c>
      <c r="D1629" t="s">
        <v>1656</v>
      </c>
      <c r="E1629" t="s">
        <v>39</v>
      </c>
      <c r="F1629" t="s">
        <v>40</v>
      </c>
      <c r="G1629" t="s">
        <v>41</v>
      </c>
      <c r="H1629" t="s">
        <v>2601</v>
      </c>
      <c r="I1629" t="s">
        <v>1313</v>
      </c>
      <c r="J1629" t="s">
        <v>1313</v>
      </c>
      <c r="K1629" t="s">
        <v>653</v>
      </c>
      <c r="L1629" t="s">
        <v>654</v>
      </c>
      <c r="M1629" t="s">
        <v>2617</v>
      </c>
      <c r="N1629" t="s">
        <v>656</v>
      </c>
      <c r="O1629" t="s">
        <v>654</v>
      </c>
      <c r="P1629" s="1">
        <v>2</v>
      </c>
      <c r="Q1629" t="s">
        <v>72</v>
      </c>
      <c r="R1629" s="1">
        <v>581.70000000000005</v>
      </c>
      <c r="S1629" s="1">
        <v>290.79998999999998</v>
      </c>
      <c r="T1629" t="s">
        <v>50</v>
      </c>
      <c r="U1629" s="1">
        <v>603.79999999999995</v>
      </c>
      <c r="V1629" s="1">
        <v>603.79999999999995</v>
      </c>
      <c r="W1629" s="1">
        <v>1.4</v>
      </c>
      <c r="X1629" s="1">
        <v>1.4</v>
      </c>
      <c r="Y1629" t="s">
        <v>73</v>
      </c>
      <c r="Z1629" t="s">
        <v>52</v>
      </c>
      <c r="AA1629" t="s">
        <v>2603</v>
      </c>
      <c r="AB1629" t="s">
        <v>2604</v>
      </c>
      <c r="AC1629" t="s">
        <v>1656</v>
      </c>
      <c r="AD1629" t="s">
        <v>2605</v>
      </c>
      <c r="AE1629" t="s">
        <v>562</v>
      </c>
      <c r="AF1629" s="1">
        <v>20.7</v>
      </c>
      <c r="AG1629" t="s">
        <v>2606</v>
      </c>
      <c r="AH1629" t="s">
        <v>55</v>
      </c>
      <c r="AI1629" t="s">
        <v>2607</v>
      </c>
    </row>
    <row r="1630" spans="1:35" x14ac:dyDescent="0.25">
      <c r="A1630" t="s">
        <v>1439</v>
      </c>
      <c r="B1630" t="s">
        <v>36</v>
      </c>
      <c r="C1630" t="s">
        <v>2205</v>
      </c>
      <c r="D1630" t="s">
        <v>1656</v>
      </c>
      <c r="E1630" t="s">
        <v>39</v>
      </c>
      <c r="F1630" t="s">
        <v>40</v>
      </c>
      <c r="G1630" t="s">
        <v>41</v>
      </c>
      <c r="H1630" t="s">
        <v>2601</v>
      </c>
      <c r="I1630" t="s">
        <v>1313</v>
      </c>
      <c r="J1630" t="s">
        <v>1313</v>
      </c>
      <c r="K1630" t="s">
        <v>653</v>
      </c>
      <c r="L1630" t="s">
        <v>654</v>
      </c>
      <c r="M1630" t="s">
        <v>2618</v>
      </c>
      <c r="N1630" t="s">
        <v>656</v>
      </c>
      <c r="O1630" t="s">
        <v>654</v>
      </c>
      <c r="P1630" s="1">
        <v>2</v>
      </c>
      <c r="Q1630" t="s">
        <v>72</v>
      </c>
      <c r="R1630" s="1">
        <v>925.8</v>
      </c>
      <c r="S1630" s="1">
        <v>462.89999</v>
      </c>
      <c r="T1630" t="s">
        <v>50</v>
      </c>
      <c r="U1630" s="1">
        <v>961</v>
      </c>
      <c r="V1630" s="1">
        <v>961</v>
      </c>
      <c r="W1630" s="1">
        <v>1.4</v>
      </c>
      <c r="X1630" s="1">
        <v>1.4</v>
      </c>
      <c r="Y1630" t="s">
        <v>73</v>
      </c>
      <c r="Z1630" t="s">
        <v>52</v>
      </c>
      <c r="AA1630" t="s">
        <v>2603</v>
      </c>
      <c r="AB1630" t="s">
        <v>2604</v>
      </c>
      <c r="AC1630" t="s">
        <v>1656</v>
      </c>
      <c r="AD1630" t="s">
        <v>2605</v>
      </c>
      <c r="AE1630" t="s">
        <v>562</v>
      </c>
      <c r="AF1630" s="1">
        <v>32.9</v>
      </c>
      <c r="AG1630" t="s">
        <v>2606</v>
      </c>
      <c r="AH1630" t="s">
        <v>55</v>
      </c>
      <c r="AI1630" t="s">
        <v>2607</v>
      </c>
    </row>
    <row r="1631" spans="1:35" x14ac:dyDescent="0.25">
      <c r="A1631" t="s">
        <v>1439</v>
      </c>
      <c r="B1631" t="s">
        <v>36</v>
      </c>
      <c r="C1631" t="s">
        <v>2205</v>
      </c>
      <c r="D1631" t="s">
        <v>1656</v>
      </c>
      <c r="E1631" t="s">
        <v>39</v>
      </c>
      <c r="F1631" t="s">
        <v>40</v>
      </c>
      <c r="G1631" t="s">
        <v>41</v>
      </c>
      <c r="H1631" t="s">
        <v>2601</v>
      </c>
      <c r="I1631" t="s">
        <v>1313</v>
      </c>
      <c r="J1631" t="s">
        <v>1313</v>
      </c>
      <c r="K1631" t="s">
        <v>653</v>
      </c>
      <c r="L1631" t="s">
        <v>654</v>
      </c>
      <c r="M1631" t="s">
        <v>2619</v>
      </c>
      <c r="N1631" t="s">
        <v>656</v>
      </c>
      <c r="O1631" t="s">
        <v>654</v>
      </c>
      <c r="P1631" s="1">
        <v>2</v>
      </c>
      <c r="Q1631" t="s">
        <v>72</v>
      </c>
      <c r="R1631" s="1">
        <v>1713</v>
      </c>
      <c r="S1631" s="1">
        <v>856.5</v>
      </c>
      <c r="T1631" t="s">
        <v>50</v>
      </c>
      <c r="U1631" s="1">
        <v>1778.2</v>
      </c>
      <c r="V1631" s="1">
        <v>1778.2</v>
      </c>
      <c r="W1631" s="1">
        <v>1.4</v>
      </c>
      <c r="X1631" s="1">
        <v>1.4</v>
      </c>
      <c r="Y1631" t="s">
        <v>73</v>
      </c>
      <c r="Z1631" t="s">
        <v>52</v>
      </c>
      <c r="AA1631" t="s">
        <v>2603</v>
      </c>
      <c r="AB1631" t="s">
        <v>2604</v>
      </c>
      <c r="AC1631" t="s">
        <v>1656</v>
      </c>
      <c r="AD1631" t="s">
        <v>2605</v>
      </c>
      <c r="AE1631" t="s">
        <v>562</v>
      </c>
      <c r="AF1631" s="1">
        <v>61</v>
      </c>
      <c r="AG1631" t="s">
        <v>2606</v>
      </c>
      <c r="AH1631" t="s">
        <v>55</v>
      </c>
      <c r="AI1631" t="s">
        <v>2607</v>
      </c>
    </row>
    <row r="1632" spans="1:35" x14ac:dyDescent="0.25">
      <c r="A1632" t="s">
        <v>1439</v>
      </c>
      <c r="B1632" t="s">
        <v>36</v>
      </c>
      <c r="C1632" t="s">
        <v>2205</v>
      </c>
      <c r="D1632" t="s">
        <v>1656</v>
      </c>
      <c r="E1632" t="s">
        <v>39</v>
      </c>
      <c r="F1632" t="s">
        <v>40</v>
      </c>
      <c r="G1632" t="s">
        <v>41</v>
      </c>
      <c r="H1632" t="s">
        <v>2601</v>
      </c>
      <c r="I1632" t="s">
        <v>1313</v>
      </c>
      <c r="J1632" t="s">
        <v>1313</v>
      </c>
      <c r="K1632" t="s">
        <v>653</v>
      </c>
      <c r="L1632" t="s">
        <v>654</v>
      </c>
      <c r="M1632" t="s">
        <v>2620</v>
      </c>
      <c r="N1632" t="s">
        <v>656</v>
      </c>
      <c r="O1632" t="s">
        <v>654</v>
      </c>
      <c r="P1632" s="1">
        <v>4</v>
      </c>
      <c r="Q1632" t="s">
        <v>72</v>
      </c>
      <c r="R1632" s="1">
        <v>37.6</v>
      </c>
      <c r="S1632" s="1">
        <v>9.4</v>
      </c>
      <c r="T1632" t="s">
        <v>50</v>
      </c>
      <c r="U1632" s="1">
        <v>39</v>
      </c>
      <c r="V1632" s="1">
        <v>39</v>
      </c>
      <c r="W1632" s="1">
        <v>2.7</v>
      </c>
      <c r="X1632" s="1">
        <v>2.7</v>
      </c>
      <c r="Y1632" t="s">
        <v>73</v>
      </c>
      <c r="Z1632" t="s">
        <v>52</v>
      </c>
      <c r="AA1632" t="s">
        <v>2603</v>
      </c>
      <c r="AB1632" t="s">
        <v>2604</v>
      </c>
      <c r="AC1632" t="s">
        <v>1656</v>
      </c>
      <c r="AD1632" t="s">
        <v>2605</v>
      </c>
      <c r="AE1632" t="s">
        <v>562</v>
      </c>
      <c r="AF1632" s="1">
        <v>1.3</v>
      </c>
      <c r="AG1632" t="s">
        <v>2606</v>
      </c>
      <c r="AH1632" t="s">
        <v>55</v>
      </c>
      <c r="AI1632" t="s">
        <v>2607</v>
      </c>
    </row>
    <row r="1633" spans="1:35" x14ac:dyDescent="0.25">
      <c r="A1633" t="s">
        <v>1439</v>
      </c>
      <c r="B1633" t="s">
        <v>36</v>
      </c>
      <c r="C1633" t="s">
        <v>2205</v>
      </c>
      <c r="D1633" t="s">
        <v>1656</v>
      </c>
      <c r="E1633" t="s">
        <v>39</v>
      </c>
      <c r="F1633" t="s">
        <v>40</v>
      </c>
      <c r="G1633" t="s">
        <v>41</v>
      </c>
      <c r="H1633" t="s">
        <v>2601</v>
      </c>
      <c r="I1633" t="s">
        <v>1313</v>
      </c>
      <c r="J1633" t="s">
        <v>1313</v>
      </c>
      <c r="K1633" t="s">
        <v>653</v>
      </c>
      <c r="L1633" t="s">
        <v>654</v>
      </c>
      <c r="M1633" t="s">
        <v>2621</v>
      </c>
      <c r="N1633" t="s">
        <v>656</v>
      </c>
      <c r="O1633" t="s">
        <v>654</v>
      </c>
      <c r="P1633" s="1">
        <v>4</v>
      </c>
      <c r="Q1633" t="s">
        <v>72</v>
      </c>
      <c r="R1633" s="1">
        <v>20.5</v>
      </c>
      <c r="S1633" s="1">
        <v>5.0999999999999996</v>
      </c>
      <c r="T1633" t="s">
        <v>50</v>
      </c>
      <c r="U1633" s="1">
        <v>21.3</v>
      </c>
      <c r="V1633" s="1">
        <v>21.3</v>
      </c>
      <c r="W1633" s="1">
        <v>2.7</v>
      </c>
      <c r="X1633" s="1">
        <v>2.7</v>
      </c>
      <c r="Y1633" t="s">
        <v>73</v>
      </c>
      <c r="Z1633" t="s">
        <v>52</v>
      </c>
      <c r="AA1633" t="s">
        <v>2603</v>
      </c>
      <c r="AB1633" t="s">
        <v>2604</v>
      </c>
      <c r="AC1633" t="s">
        <v>1656</v>
      </c>
      <c r="AD1633" t="s">
        <v>2605</v>
      </c>
      <c r="AE1633" t="s">
        <v>562</v>
      </c>
      <c r="AF1633" s="1">
        <v>0.7</v>
      </c>
      <c r="AG1633" t="s">
        <v>2606</v>
      </c>
      <c r="AH1633" t="s">
        <v>55</v>
      </c>
      <c r="AI1633" t="s">
        <v>2607</v>
      </c>
    </row>
    <row r="1634" spans="1:35" x14ac:dyDescent="0.25">
      <c r="A1634" t="s">
        <v>1439</v>
      </c>
      <c r="B1634" t="s">
        <v>36</v>
      </c>
      <c r="C1634" t="s">
        <v>2205</v>
      </c>
      <c r="D1634" t="s">
        <v>2237</v>
      </c>
      <c r="E1634" t="s">
        <v>39</v>
      </c>
      <c r="F1634" t="s">
        <v>40</v>
      </c>
      <c r="G1634" t="s">
        <v>41</v>
      </c>
      <c r="H1634" t="s">
        <v>204</v>
      </c>
      <c r="I1634" t="s">
        <v>66</v>
      </c>
      <c r="J1634" t="s">
        <v>66</v>
      </c>
      <c r="K1634" t="s">
        <v>174</v>
      </c>
      <c r="L1634" t="s">
        <v>175</v>
      </c>
      <c r="M1634" t="s">
        <v>214</v>
      </c>
      <c r="N1634" t="s">
        <v>177</v>
      </c>
      <c r="O1634" t="s">
        <v>175</v>
      </c>
      <c r="P1634" s="1">
        <v>4</v>
      </c>
      <c r="Q1634" t="s">
        <v>49</v>
      </c>
      <c r="R1634" s="1">
        <v>329.1</v>
      </c>
      <c r="S1634" s="1">
        <v>82.3</v>
      </c>
      <c r="T1634" t="s">
        <v>50</v>
      </c>
      <c r="U1634" s="1">
        <v>345.7</v>
      </c>
      <c r="V1634" s="1">
        <v>345.7</v>
      </c>
      <c r="W1634" s="1">
        <v>3.5</v>
      </c>
      <c r="X1634" s="1">
        <v>3.5</v>
      </c>
      <c r="Y1634" t="s">
        <v>73</v>
      </c>
      <c r="Z1634" t="s">
        <v>52</v>
      </c>
      <c r="AA1634" t="s">
        <v>74</v>
      </c>
      <c r="AB1634" t="s">
        <v>2622</v>
      </c>
      <c r="AC1634" t="s">
        <v>2237</v>
      </c>
      <c r="AD1634" t="s">
        <v>2623</v>
      </c>
      <c r="AE1634" t="s">
        <v>2624</v>
      </c>
      <c r="AF1634" s="1">
        <v>15.8</v>
      </c>
      <c r="AG1634" t="s">
        <v>54</v>
      </c>
      <c r="AH1634" t="s">
        <v>55</v>
      </c>
      <c r="AI1634" t="s">
        <v>2625</v>
      </c>
    </row>
    <row r="1635" spans="1:35" x14ac:dyDescent="0.25">
      <c r="A1635" t="s">
        <v>1439</v>
      </c>
      <c r="B1635" t="s">
        <v>36</v>
      </c>
      <c r="C1635" t="s">
        <v>2205</v>
      </c>
      <c r="D1635" t="s">
        <v>2237</v>
      </c>
      <c r="E1635" t="s">
        <v>39</v>
      </c>
      <c r="F1635" t="s">
        <v>40</v>
      </c>
      <c r="G1635" t="s">
        <v>41</v>
      </c>
      <c r="H1635" t="s">
        <v>204</v>
      </c>
      <c r="I1635" t="s">
        <v>180</v>
      </c>
      <c r="J1635" t="s">
        <v>66</v>
      </c>
      <c r="K1635" t="s">
        <v>174</v>
      </c>
      <c r="L1635" t="s">
        <v>175</v>
      </c>
      <c r="M1635" t="s">
        <v>214</v>
      </c>
      <c r="N1635" t="s">
        <v>177</v>
      </c>
      <c r="O1635" t="s">
        <v>175</v>
      </c>
      <c r="P1635" s="1">
        <v>4</v>
      </c>
      <c r="Q1635" t="s">
        <v>49</v>
      </c>
      <c r="R1635" s="1">
        <v>561.20000000000005</v>
      </c>
      <c r="S1635" s="1">
        <v>140.30000000000001</v>
      </c>
      <c r="T1635" t="s">
        <v>50</v>
      </c>
      <c r="U1635" s="1">
        <v>589.5</v>
      </c>
      <c r="V1635" s="1">
        <v>589.5</v>
      </c>
      <c r="W1635" s="1">
        <v>3.5</v>
      </c>
      <c r="X1635" s="1">
        <v>3.5</v>
      </c>
      <c r="Y1635" t="s">
        <v>73</v>
      </c>
      <c r="Z1635" t="s">
        <v>52</v>
      </c>
      <c r="AA1635" t="s">
        <v>74</v>
      </c>
      <c r="AB1635" t="s">
        <v>2622</v>
      </c>
      <c r="AC1635" t="s">
        <v>2237</v>
      </c>
      <c r="AD1635" t="s">
        <v>2623</v>
      </c>
      <c r="AE1635" t="s">
        <v>2624</v>
      </c>
      <c r="AF1635" s="1">
        <v>26.9</v>
      </c>
      <c r="AG1635" t="s">
        <v>54</v>
      </c>
      <c r="AH1635" t="s">
        <v>55</v>
      </c>
      <c r="AI1635" t="s">
        <v>2625</v>
      </c>
    </row>
    <row r="1636" spans="1:35" x14ac:dyDescent="0.25">
      <c r="A1636" t="s">
        <v>1439</v>
      </c>
      <c r="B1636" t="s">
        <v>36</v>
      </c>
      <c r="C1636" t="s">
        <v>2205</v>
      </c>
      <c r="D1636" t="s">
        <v>2237</v>
      </c>
      <c r="E1636" t="s">
        <v>39</v>
      </c>
      <c r="F1636" t="s">
        <v>40</v>
      </c>
      <c r="G1636" t="s">
        <v>41</v>
      </c>
      <c r="H1636" t="s">
        <v>204</v>
      </c>
      <c r="I1636" t="s">
        <v>180</v>
      </c>
      <c r="J1636" t="s">
        <v>66</v>
      </c>
      <c r="K1636" t="s">
        <v>174</v>
      </c>
      <c r="L1636" t="s">
        <v>175</v>
      </c>
      <c r="M1636" t="s">
        <v>214</v>
      </c>
      <c r="N1636" t="s">
        <v>177</v>
      </c>
      <c r="O1636" t="s">
        <v>175</v>
      </c>
      <c r="P1636" s="1">
        <v>12</v>
      </c>
      <c r="Q1636" t="s">
        <v>49</v>
      </c>
      <c r="R1636" s="1">
        <v>1116.3</v>
      </c>
      <c r="S1636" s="1">
        <v>93</v>
      </c>
      <c r="T1636" t="s">
        <v>50</v>
      </c>
      <c r="U1636" s="1">
        <v>1172.5999999999999</v>
      </c>
      <c r="V1636" s="1">
        <v>1172.5999999999999</v>
      </c>
      <c r="W1636" s="1">
        <v>10.4</v>
      </c>
      <c r="X1636" s="1">
        <v>10.4</v>
      </c>
      <c r="Y1636" t="s">
        <v>73</v>
      </c>
      <c r="Z1636" t="s">
        <v>52</v>
      </c>
      <c r="AA1636" t="s">
        <v>74</v>
      </c>
      <c r="AB1636" t="s">
        <v>2622</v>
      </c>
      <c r="AC1636" t="s">
        <v>2237</v>
      </c>
      <c r="AD1636" t="s">
        <v>2623</v>
      </c>
      <c r="AE1636" t="s">
        <v>2624</v>
      </c>
      <c r="AF1636" s="1">
        <v>53.4</v>
      </c>
      <c r="AG1636" t="s">
        <v>54</v>
      </c>
      <c r="AH1636" t="s">
        <v>55</v>
      </c>
      <c r="AI1636" t="s">
        <v>2625</v>
      </c>
    </row>
    <row r="1637" spans="1:35" x14ac:dyDescent="0.25">
      <c r="A1637" t="s">
        <v>1439</v>
      </c>
      <c r="B1637" t="s">
        <v>36</v>
      </c>
      <c r="C1637" t="s">
        <v>2205</v>
      </c>
      <c r="D1637" t="s">
        <v>2351</v>
      </c>
      <c r="E1637" t="s">
        <v>39</v>
      </c>
      <c r="F1637" t="s">
        <v>40</v>
      </c>
      <c r="G1637" t="s">
        <v>41</v>
      </c>
      <c r="H1637" t="s">
        <v>122</v>
      </c>
      <c r="I1637" t="s">
        <v>90</v>
      </c>
      <c r="J1637" t="s">
        <v>303</v>
      </c>
      <c r="K1637" t="s">
        <v>136</v>
      </c>
      <c r="L1637" t="s">
        <v>137</v>
      </c>
      <c r="M1637" t="s">
        <v>319</v>
      </c>
      <c r="N1637" t="s">
        <v>139</v>
      </c>
      <c r="O1637" t="s">
        <v>137</v>
      </c>
      <c r="P1637" s="1">
        <v>3</v>
      </c>
      <c r="Q1637" t="s">
        <v>72</v>
      </c>
      <c r="R1637" s="1">
        <v>401.2</v>
      </c>
      <c r="S1637" s="1">
        <v>133.69999999999999</v>
      </c>
      <c r="T1637" t="s">
        <v>124</v>
      </c>
      <c r="U1637" s="1">
        <v>470.2</v>
      </c>
      <c r="V1637" s="1">
        <v>470.2</v>
      </c>
      <c r="W1637" s="1">
        <v>0.9</v>
      </c>
      <c r="X1637" s="1">
        <v>0.9</v>
      </c>
      <c r="Y1637" t="s">
        <v>73</v>
      </c>
      <c r="Z1637" t="s">
        <v>52</v>
      </c>
      <c r="AA1637" t="s">
        <v>303</v>
      </c>
      <c r="AB1637" t="s">
        <v>2626</v>
      </c>
      <c r="AC1637" t="s">
        <v>2232</v>
      </c>
      <c r="AD1637" t="s">
        <v>2627</v>
      </c>
      <c r="AE1637" t="s">
        <v>127</v>
      </c>
      <c r="AF1637" s="1">
        <v>65</v>
      </c>
      <c r="AG1637" t="s">
        <v>128</v>
      </c>
      <c r="AH1637" t="s">
        <v>55</v>
      </c>
      <c r="AI1637" t="s">
        <v>2628</v>
      </c>
    </row>
    <row r="1638" spans="1:35" x14ac:dyDescent="0.25">
      <c r="A1638" t="s">
        <v>1439</v>
      </c>
      <c r="B1638" t="s">
        <v>36</v>
      </c>
      <c r="C1638" t="s">
        <v>2205</v>
      </c>
      <c r="D1638" t="s">
        <v>2241</v>
      </c>
      <c r="E1638" t="s">
        <v>39</v>
      </c>
      <c r="F1638" t="s">
        <v>40</v>
      </c>
      <c r="G1638" t="s">
        <v>41</v>
      </c>
      <c r="H1638" t="s">
        <v>64</v>
      </c>
      <c r="I1638" t="s">
        <v>66</v>
      </c>
      <c r="J1638" t="s">
        <v>66</v>
      </c>
      <c r="K1638" t="s">
        <v>2629</v>
      </c>
      <c r="L1638" t="s">
        <v>2630</v>
      </c>
      <c r="M1638" t="s">
        <v>2631</v>
      </c>
      <c r="N1638" t="s">
        <v>2632</v>
      </c>
      <c r="O1638" t="s">
        <v>2630</v>
      </c>
      <c r="P1638" s="1">
        <v>1</v>
      </c>
      <c r="Q1638" t="s">
        <v>72</v>
      </c>
      <c r="R1638" s="1">
        <v>444.8</v>
      </c>
      <c r="S1638" s="1">
        <v>444.79998999999998</v>
      </c>
      <c r="T1638" t="s">
        <v>50</v>
      </c>
      <c r="U1638" s="1">
        <v>452.3</v>
      </c>
      <c r="V1638" s="1">
        <v>452.3</v>
      </c>
      <c r="W1638" s="1">
        <v>4.7</v>
      </c>
      <c r="X1638" s="1">
        <v>4.7</v>
      </c>
      <c r="Y1638" t="s">
        <v>73</v>
      </c>
      <c r="Z1638" t="s">
        <v>52</v>
      </c>
      <c r="AA1638" t="s">
        <v>74</v>
      </c>
      <c r="AB1638" t="s">
        <v>2633</v>
      </c>
      <c r="AC1638" t="s">
        <v>2232</v>
      </c>
      <c r="AD1638" t="s">
        <v>2634</v>
      </c>
      <c r="AE1638" t="s">
        <v>78</v>
      </c>
      <c r="AF1638" s="1">
        <v>6.2</v>
      </c>
      <c r="AG1638" t="s">
        <v>54</v>
      </c>
      <c r="AH1638" t="s">
        <v>55</v>
      </c>
      <c r="AI1638" t="s">
        <v>2635</v>
      </c>
    </row>
    <row r="1639" spans="1:35" x14ac:dyDescent="0.25">
      <c r="A1639" t="s">
        <v>1439</v>
      </c>
      <c r="B1639" t="s">
        <v>36</v>
      </c>
      <c r="C1639" t="s">
        <v>2205</v>
      </c>
      <c r="D1639" t="s">
        <v>2241</v>
      </c>
      <c r="E1639" t="s">
        <v>39</v>
      </c>
      <c r="F1639" t="s">
        <v>40</v>
      </c>
      <c r="G1639" t="s">
        <v>41</v>
      </c>
      <c r="H1639" t="s">
        <v>64</v>
      </c>
      <c r="I1639" t="s">
        <v>66</v>
      </c>
      <c r="J1639" t="s">
        <v>66</v>
      </c>
      <c r="K1639" t="s">
        <v>156</v>
      </c>
      <c r="L1639" t="s">
        <v>157</v>
      </c>
      <c r="M1639" t="s">
        <v>2636</v>
      </c>
      <c r="N1639" t="s">
        <v>159</v>
      </c>
      <c r="O1639" t="s">
        <v>160</v>
      </c>
      <c r="P1639" s="1">
        <v>2</v>
      </c>
      <c r="Q1639" t="s">
        <v>72</v>
      </c>
      <c r="R1639" s="1">
        <v>1615</v>
      </c>
      <c r="S1639" s="1">
        <v>807.5</v>
      </c>
      <c r="T1639" t="s">
        <v>50</v>
      </c>
      <c r="U1639" s="1">
        <v>1642</v>
      </c>
      <c r="V1639" s="1">
        <v>1642</v>
      </c>
      <c r="W1639" s="1">
        <v>17.100000000000001</v>
      </c>
      <c r="X1639" s="1">
        <v>17.100000000000001</v>
      </c>
      <c r="Y1639" t="s">
        <v>73</v>
      </c>
      <c r="Z1639" t="s">
        <v>52</v>
      </c>
      <c r="AA1639" t="s">
        <v>74</v>
      </c>
      <c r="AB1639" t="s">
        <v>2633</v>
      </c>
      <c r="AC1639" t="s">
        <v>2232</v>
      </c>
      <c r="AD1639" t="s">
        <v>2634</v>
      </c>
      <c r="AE1639" t="s">
        <v>78</v>
      </c>
      <c r="AF1639" s="1">
        <v>22.6</v>
      </c>
      <c r="AG1639" t="s">
        <v>54</v>
      </c>
      <c r="AH1639" t="s">
        <v>55</v>
      </c>
      <c r="AI1639" t="s">
        <v>2635</v>
      </c>
    </row>
    <row r="1640" spans="1:35" x14ac:dyDescent="0.25">
      <c r="A1640" t="s">
        <v>1439</v>
      </c>
      <c r="B1640" t="s">
        <v>36</v>
      </c>
      <c r="C1640" t="s">
        <v>2205</v>
      </c>
      <c r="D1640" t="s">
        <v>2241</v>
      </c>
      <c r="E1640" t="s">
        <v>39</v>
      </c>
      <c r="F1640" t="s">
        <v>40</v>
      </c>
      <c r="G1640" t="s">
        <v>41</v>
      </c>
      <c r="H1640" t="s">
        <v>64</v>
      </c>
      <c r="I1640" t="s">
        <v>66</v>
      </c>
      <c r="J1640" t="s">
        <v>66</v>
      </c>
      <c r="K1640" t="s">
        <v>262</v>
      </c>
      <c r="L1640" t="s">
        <v>263</v>
      </c>
      <c r="M1640" t="s">
        <v>264</v>
      </c>
      <c r="N1640" t="s">
        <v>265</v>
      </c>
      <c r="O1640" t="s">
        <v>266</v>
      </c>
      <c r="P1640" s="1">
        <v>1</v>
      </c>
      <c r="Q1640" t="s">
        <v>72</v>
      </c>
      <c r="R1640" s="1">
        <v>2310.4</v>
      </c>
      <c r="S1640" s="1">
        <v>2310.3998999999999</v>
      </c>
      <c r="T1640" t="s">
        <v>50</v>
      </c>
      <c r="U1640" s="1">
        <v>2349</v>
      </c>
      <c r="V1640" s="1">
        <v>2349</v>
      </c>
      <c r="W1640" s="1">
        <v>24.5</v>
      </c>
      <c r="X1640" s="1">
        <v>24.5</v>
      </c>
      <c r="Y1640" t="s">
        <v>73</v>
      </c>
      <c r="Z1640" t="s">
        <v>52</v>
      </c>
      <c r="AA1640" t="s">
        <v>74</v>
      </c>
      <c r="AB1640" t="s">
        <v>2633</v>
      </c>
      <c r="AC1640" t="s">
        <v>2232</v>
      </c>
      <c r="AD1640" t="s">
        <v>2634</v>
      </c>
      <c r="AE1640" t="s">
        <v>78</v>
      </c>
      <c r="AF1640" s="1">
        <v>32.4</v>
      </c>
      <c r="AG1640" t="s">
        <v>54</v>
      </c>
      <c r="AH1640" t="s">
        <v>55</v>
      </c>
      <c r="AI1640" t="s">
        <v>2635</v>
      </c>
    </row>
    <row r="1641" spans="1:35" x14ac:dyDescent="0.25">
      <c r="A1641" t="s">
        <v>1439</v>
      </c>
      <c r="B1641" t="s">
        <v>36</v>
      </c>
      <c r="C1641" t="s">
        <v>2205</v>
      </c>
      <c r="D1641" t="s">
        <v>2241</v>
      </c>
      <c r="E1641" t="s">
        <v>39</v>
      </c>
      <c r="F1641" t="s">
        <v>40</v>
      </c>
      <c r="G1641" t="s">
        <v>41</v>
      </c>
      <c r="H1641" t="s">
        <v>662</v>
      </c>
      <c r="I1641" t="s">
        <v>96</v>
      </c>
      <c r="J1641" t="s">
        <v>66</v>
      </c>
      <c r="K1641" t="s">
        <v>304</v>
      </c>
      <c r="L1641" t="s">
        <v>305</v>
      </c>
      <c r="M1641" t="s">
        <v>2637</v>
      </c>
      <c r="N1641" t="s">
        <v>307</v>
      </c>
      <c r="O1641" t="s">
        <v>308</v>
      </c>
      <c r="P1641" s="1">
        <v>1</v>
      </c>
      <c r="Q1641" t="s">
        <v>72</v>
      </c>
      <c r="R1641" s="1">
        <v>15</v>
      </c>
      <c r="S1641" s="1">
        <v>15</v>
      </c>
      <c r="T1641" t="s">
        <v>124</v>
      </c>
      <c r="U1641" s="1">
        <v>18.2</v>
      </c>
      <c r="V1641" s="1">
        <v>18.2</v>
      </c>
      <c r="W1641" s="1">
        <v>2</v>
      </c>
      <c r="X1641" s="1">
        <v>2</v>
      </c>
      <c r="Y1641" t="s">
        <v>73</v>
      </c>
      <c r="Z1641" t="s">
        <v>309</v>
      </c>
      <c r="AA1641" t="s">
        <v>74</v>
      </c>
      <c r="AB1641" t="s">
        <v>2252</v>
      </c>
      <c r="AC1641" t="s">
        <v>2241</v>
      </c>
      <c r="AD1641" t="s">
        <v>2253</v>
      </c>
      <c r="AE1641" t="s">
        <v>78</v>
      </c>
      <c r="AF1641" s="1">
        <v>3</v>
      </c>
      <c r="AG1641" t="s">
        <v>669</v>
      </c>
      <c r="AH1641" t="s">
        <v>55</v>
      </c>
      <c r="AI1641" t="s">
        <v>2638</v>
      </c>
    </row>
    <row r="1642" spans="1:35" x14ac:dyDescent="0.25">
      <c r="A1642" t="s">
        <v>1439</v>
      </c>
      <c r="B1642" t="s">
        <v>36</v>
      </c>
      <c r="C1642" t="s">
        <v>2205</v>
      </c>
      <c r="D1642" t="s">
        <v>2265</v>
      </c>
      <c r="E1642" t="s">
        <v>39</v>
      </c>
      <c r="F1642" t="s">
        <v>40</v>
      </c>
      <c r="G1642" t="s">
        <v>41</v>
      </c>
      <c r="H1642" t="s">
        <v>2639</v>
      </c>
      <c r="I1642" t="s">
        <v>96</v>
      </c>
      <c r="J1642" t="s">
        <v>96</v>
      </c>
      <c r="K1642" t="s">
        <v>1979</v>
      </c>
      <c r="L1642" t="s">
        <v>1980</v>
      </c>
      <c r="M1642" t="s">
        <v>2640</v>
      </c>
      <c r="N1642" t="s">
        <v>1982</v>
      </c>
      <c r="O1642" t="s">
        <v>1983</v>
      </c>
      <c r="P1642" s="1">
        <v>3</v>
      </c>
      <c r="Q1642" t="s">
        <v>72</v>
      </c>
      <c r="R1642" s="1">
        <v>13950</v>
      </c>
      <c r="S1642" s="1">
        <v>4650</v>
      </c>
      <c r="T1642" t="s">
        <v>50</v>
      </c>
      <c r="U1642" s="1">
        <v>14880.8</v>
      </c>
      <c r="V1642" s="1">
        <v>14880.8</v>
      </c>
      <c r="W1642" s="1">
        <v>449.6</v>
      </c>
      <c r="X1642" s="1">
        <v>449.6</v>
      </c>
      <c r="Y1642" t="s">
        <v>113</v>
      </c>
      <c r="Z1642" t="s">
        <v>114</v>
      </c>
      <c r="AA1642" t="s">
        <v>538</v>
      </c>
      <c r="AB1642" t="s">
        <v>2641</v>
      </c>
      <c r="AC1642" t="s">
        <v>2262</v>
      </c>
      <c r="AD1642" t="s">
        <v>2263</v>
      </c>
      <c r="AE1642" t="s">
        <v>1807</v>
      </c>
      <c r="AF1642" s="1">
        <v>897.1</v>
      </c>
      <c r="AG1642" t="s">
        <v>2606</v>
      </c>
      <c r="AH1642" t="s">
        <v>1808</v>
      </c>
      <c r="AI1642" t="s">
        <v>2642</v>
      </c>
    </row>
    <row r="1643" spans="1:35" x14ac:dyDescent="0.25">
      <c r="A1643" t="s">
        <v>1439</v>
      </c>
      <c r="B1643" t="s">
        <v>36</v>
      </c>
      <c r="C1643" t="s">
        <v>2205</v>
      </c>
      <c r="D1643" t="s">
        <v>2297</v>
      </c>
      <c r="E1643" t="s">
        <v>39</v>
      </c>
      <c r="F1643" t="s">
        <v>40</v>
      </c>
      <c r="G1643" t="s">
        <v>41</v>
      </c>
      <c r="H1643" t="s">
        <v>2643</v>
      </c>
      <c r="I1643" t="s">
        <v>1972</v>
      </c>
      <c r="J1643" t="s">
        <v>66</v>
      </c>
      <c r="K1643" t="s">
        <v>144</v>
      </c>
      <c r="L1643" t="s">
        <v>145</v>
      </c>
      <c r="M1643" t="s">
        <v>2644</v>
      </c>
      <c r="N1643" t="s">
        <v>147</v>
      </c>
      <c r="O1643" t="s">
        <v>148</v>
      </c>
      <c r="P1643" s="1">
        <v>7</v>
      </c>
      <c r="Q1643" t="s">
        <v>72</v>
      </c>
      <c r="R1643" s="1">
        <v>9898.7000000000007</v>
      </c>
      <c r="S1643" s="1">
        <v>1414.09998</v>
      </c>
      <c r="T1643" t="s">
        <v>50</v>
      </c>
      <c r="U1643" s="1">
        <v>9998.2999999999993</v>
      </c>
      <c r="V1643" s="1">
        <v>9998.2999999999993</v>
      </c>
      <c r="W1643" s="1">
        <v>0.6</v>
      </c>
      <c r="X1643" s="1">
        <v>0.6</v>
      </c>
      <c r="Y1643" t="s">
        <v>73</v>
      </c>
      <c r="Z1643" t="s">
        <v>52</v>
      </c>
      <c r="AA1643" t="s">
        <v>74</v>
      </c>
      <c r="AB1643" t="s">
        <v>2645</v>
      </c>
      <c r="AC1643" t="s">
        <v>2260</v>
      </c>
      <c r="AD1643" t="s">
        <v>2282</v>
      </c>
      <c r="AE1643" t="s">
        <v>78</v>
      </c>
      <c r="AF1643" s="1">
        <v>75.099999999999994</v>
      </c>
      <c r="AG1643" t="s">
        <v>54</v>
      </c>
      <c r="AH1643" t="s">
        <v>55</v>
      </c>
      <c r="AI1643" t="s">
        <v>2646</v>
      </c>
    </row>
    <row r="1644" spans="1:35" x14ac:dyDescent="0.25">
      <c r="A1644" t="s">
        <v>1439</v>
      </c>
      <c r="B1644" t="s">
        <v>36</v>
      </c>
      <c r="C1644" t="s">
        <v>2205</v>
      </c>
      <c r="D1644" t="s">
        <v>2448</v>
      </c>
      <c r="E1644" t="s">
        <v>39</v>
      </c>
      <c r="F1644" t="s">
        <v>40</v>
      </c>
      <c r="G1644" t="s">
        <v>41</v>
      </c>
      <c r="H1644" t="s">
        <v>2647</v>
      </c>
      <c r="I1644" t="s">
        <v>66</v>
      </c>
      <c r="J1644" t="s">
        <v>66</v>
      </c>
      <c r="K1644" t="s">
        <v>1974</v>
      </c>
      <c r="L1644" t="s">
        <v>1975</v>
      </c>
      <c r="M1644" t="s">
        <v>2648</v>
      </c>
      <c r="N1644" t="s">
        <v>1977</v>
      </c>
      <c r="O1644" t="s">
        <v>1975</v>
      </c>
      <c r="P1644" s="1">
        <v>1</v>
      </c>
      <c r="Q1644" t="s">
        <v>72</v>
      </c>
      <c r="R1644" s="1">
        <v>211.2</v>
      </c>
      <c r="S1644" s="1">
        <v>211.2</v>
      </c>
      <c r="T1644" t="s">
        <v>50</v>
      </c>
      <c r="U1644" s="1">
        <v>212.9</v>
      </c>
      <c r="V1644" s="1">
        <v>212.9</v>
      </c>
      <c r="W1644" s="1">
        <v>1</v>
      </c>
      <c r="X1644" s="1">
        <v>1</v>
      </c>
      <c r="Y1644" t="s">
        <v>73</v>
      </c>
      <c r="Z1644" t="s">
        <v>52</v>
      </c>
      <c r="AA1644" t="s">
        <v>74</v>
      </c>
      <c r="AB1644" t="s">
        <v>2649</v>
      </c>
      <c r="AC1644" t="s">
        <v>2301</v>
      </c>
      <c r="AD1644" t="s">
        <v>2650</v>
      </c>
      <c r="AE1644" t="s">
        <v>2624</v>
      </c>
      <c r="AF1644" s="1">
        <v>1.2</v>
      </c>
      <c r="AG1644" t="s">
        <v>54</v>
      </c>
      <c r="AH1644" t="s">
        <v>55</v>
      </c>
      <c r="AI1644" t="s">
        <v>2651</v>
      </c>
    </row>
    <row r="1645" spans="1:35" x14ac:dyDescent="0.25">
      <c r="A1645" t="s">
        <v>1439</v>
      </c>
      <c r="B1645" t="s">
        <v>36</v>
      </c>
      <c r="C1645" t="s">
        <v>2205</v>
      </c>
      <c r="D1645" t="s">
        <v>2448</v>
      </c>
      <c r="E1645" t="s">
        <v>39</v>
      </c>
      <c r="F1645" t="s">
        <v>40</v>
      </c>
      <c r="G1645" t="s">
        <v>41</v>
      </c>
      <c r="H1645" t="s">
        <v>2647</v>
      </c>
      <c r="I1645" t="s">
        <v>80</v>
      </c>
      <c r="J1645" t="s">
        <v>66</v>
      </c>
      <c r="K1645" t="s">
        <v>67</v>
      </c>
      <c r="L1645" t="s">
        <v>68</v>
      </c>
      <c r="M1645" t="s">
        <v>81</v>
      </c>
      <c r="N1645" t="s">
        <v>70</v>
      </c>
      <c r="O1645" t="s">
        <v>71</v>
      </c>
      <c r="P1645" s="1">
        <v>5</v>
      </c>
      <c r="Q1645" t="s">
        <v>72</v>
      </c>
      <c r="R1645" s="1">
        <v>1339.5</v>
      </c>
      <c r="S1645" s="1">
        <v>267.89999</v>
      </c>
      <c r="T1645" t="s">
        <v>50</v>
      </c>
      <c r="U1645" s="1">
        <v>1350.3</v>
      </c>
      <c r="V1645" s="1">
        <v>1350.3</v>
      </c>
      <c r="W1645" s="1">
        <v>4.9000000000000004</v>
      </c>
      <c r="X1645" s="1">
        <v>4.9000000000000004</v>
      </c>
      <c r="Y1645" t="s">
        <v>73</v>
      </c>
      <c r="Z1645" t="s">
        <v>52</v>
      </c>
      <c r="AA1645" t="s">
        <v>74</v>
      </c>
      <c r="AB1645" t="s">
        <v>2649</v>
      </c>
      <c r="AC1645" t="s">
        <v>2301</v>
      </c>
      <c r="AD1645" t="s">
        <v>2650</v>
      </c>
      <c r="AE1645" t="s">
        <v>2624</v>
      </c>
      <c r="AF1645" s="1">
        <v>7.8</v>
      </c>
      <c r="AG1645" t="s">
        <v>54</v>
      </c>
      <c r="AH1645" t="s">
        <v>55</v>
      </c>
      <c r="AI1645" t="s">
        <v>2651</v>
      </c>
    </row>
    <row r="1646" spans="1:35" x14ac:dyDescent="0.25">
      <c r="A1646" t="s">
        <v>1439</v>
      </c>
      <c r="B1646" t="s">
        <v>36</v>
      </c>
      <c r="C1646" t="s">
        <v>2205</v>
      </c>
      <c r="D1646" t="s">
        <v>2448</v>
      </c>
      <c r="E1646" t="s">
        <v>39</v>
      </c>
      <c r="F1646" t="s">
        <v>40</v>
      </c>
      <c r="G1646" t="s">
        <v>41</v>
      </c>
      <c r="H1646" t="s">
        <v>2647</v>
      </c>
      <c r="I1646" t="s">
        <v>66</v>
      </c>
      <c r="J1646" t="s">
        <v>66</v>
      </c>
      <c r="K1646" t="s">
        <v>91</v>
      </c>
      <c r="L1646" t="s">
        <v>92</v>
      </c>
      <c r="M1646" t="s">
        <v>2652</v>
      </c>
      <c r="N1646" t="s">
        <v>94</v>
      </c>
      <c r="O1646" t="s">
        <v>95</v>
      </c>
      <c r="P1646" s="1">
        <v>1</v>
      </c>
      <c r="Q1646" t="s">
        <v>72</v>
      </c>
      <c r="R1646" s="1">
        <v>625.6</v>
      </c>
      <c r="S1646" s="1">
        <v>625.59997999999996</v>
      </c>
      <c r="T1646" t="s">
        <v>50</v>
      </c>
      <c r="U1646" s="1">
        <v>630.6</v>
      </c>
      <c r="V1646" s="1">
        <v>630.6</v>
      </c>
      <c r="W1646" s="1">
        <v>1</v>
      </c>
      <c r="X1646" s="1">
        <v>1</v>
      </c>
      <c r="Y1646" t="s">
        <v>73</v>
      </c>
      <c r="Z1646" t="s">
        <v>52</v>
      </c>
      <c r="AA1646" t="s">
        <v>74</v>
      </c>
      <c r="AB1646" t="s">
        <v>2649</v>
      </c>
      <c r="AC1646" t="s">
        <v>2301</v>
      </c>
      <c r="AD1646" t="s">
        <v>2650</v>
      </c>
      <c r="AE1646" t="s">
        <v>2624</v>
      </c>
      <c r="AF1646" s="1">
        <v>3.6</v>
      </c>
      <c r="AG1646" t="s">
        <v>54</v>
      </c>
      <c r="AH1646" t="s">
        <v>55</v>
      </c>
      <c r="AI1646" t="s">
        <v>2651</v>
      </c>
    </row>
    <row r="1647" spans="1:35" x14ac:dyDescent="0.25">
      <c r="A1647" t="s">
        <v>1439</v>
      </c>
      <c r="B1647" t="s">
        <v>36</v>
      </c>
      <c r="C1647" t="s">
        <v>2205</v>
      </c>
      <c r="D1647" t="s">
        <v>2448</v>
      </c>
      <c r="E1647" t="s">
        <v>39</v>
      </c>
      <c r="F1647" t="s">
        <v>40</v>
      </c>
      <c r="G1647" t="s">
        <v>41</v>
      </c>
      <c r="H1647" t="s">
        <v>2647</v>
      </c>
      <c r="I1647" t="s">
        <v>161</v>
      </c>
      <c r="J1647" t="s">
        <v>66</v>
      </c>
      <c r="K1647" t="s">
        <v>267</v>
      </c>
      <c r="L1647" t="s">
        <v>268</v>
      </c>
      <c r="M1647" t="s">
        <v>354</v>
      </c>
      <c r="N1647" t="s">
        <v>270</v>
      </c>
      <c r="O1647" t="s">
        <v>268</v>
      </c>
      <c r="P1647" s="1">
        <v>350</v>
      </c>
      <c r="Q1647" t="s">
        <v>49</v>
      </c>
      <c r="R1647" s="1">
        <v>1339.8</v>
      </c>
      <c r="S1647" s="1">
        <v>3.8</v>
      </c>
      <c r="T1647" t="s">
        <v>50</v>
      </c>
      <c r="U1647" s="1">
        <v>1350.6</v>
      </c>
      <c r="V1647" s="1">
        <v>1350.6</v>
      </c>
      <c r="W1647" s="1">
        <v>350</v>
      </c>
      <c r="X1647" s="1">
        <v>350</v>
      </c>
      <c r="Y1647" t="s">
        <v>73</v>
      </c>
      <c r="Z1647" t="s">
        <v>52</v>
      </c>
      <c r="AA1647" t="s">
        <v>74</v>
      </c>
      <c r="AB1647" t="s">
        <v>2649</v>
      </c>
      <c r="AC1647" t="s">
        <v>2301</v>
      </c>
      <c r="AD1647" t="s">
        <v>2650</v>
      </c>
      <c r="AE1647" t="s">
        <v>2624</v>
      </c>
      <c r="AF1647" s="1">
        <v>7.8</v>
      </c>
      <c r="AG1647" t="s">
        <v>54</v>
      </c>
      <c r="AH1647" t="s">
        <v>55</v>
      </c>
      <c r="AI1647" t="s">
        <v>2651</v>
      </c>
    </row>
    <row r="1648" spans="1:35" x14ac:dyDescent="0.25">
      <c r="A1648" t="s">
        <v>1439</v>
      </c>
      <c r="B1648" t="s">
        <v>36</v>
      </c>
      <c r="C1648" t="s">
        <v>2205</v>
      </c>
      <c r="D1648" t="s">
        <v>2448</v>
      </c>
      <c r="E1648" t="s">
        <v>39</v>
      </c>
      <c r="F1648" t="s">
        <v>40</v>
      </c>
      <c r="G1648" t="s">
        <v>41</v>
      </c>
      <c r="H1648" t="s">
        <v>2647</v>
      </c>
      <c r="I1648" t="s">
        <v>161</v>
      </c>
      <c r="J1648" t="s">
        <v>66</v>
      </c>
      <c r="K1648" t="s">
        <v>162</v>
      </c>
      <c r="L1648" t="s">
        <v>163</v>
      </c>
      <c r="M1648" t="s">
        <v>164</v>
      </c>
      <c r="N1648" t="s">
        <v>165</v>
      </c>
      <c r="O1648" t="s">
        <v>166</v>
      </c>
      <c r="P1648" s="1">
        <v>5</v>
      </c>
      <c r="Q1648" t="s">
        <v>72</v>
      </c>
      <c r="R1648" s="1">
        <v>171.8</v>
      </c>
      <c r="S1648" s="1">
        <v>34.4</v>
      </c>
      <c r="T1648" t="s">
        <v>50</v>
      </c>
      <c r="U1648" s="1">
        <v>173.2</v>
      </c>
      <c r="V1648" s="1">
        <v>173.2</v>
      </c>
      <c r="W1648" s="1">
        <v>4.9000000000000004</v>
      </c>
      <c r="X1648" s="1">
        <v>4.9000000000000004</v>
      </c>
      <c r="Y1648" t="s">
        <v>73</v>
      </c>
      <c r="Z1648" t="s">
        <v>52</v>
      </c>
      <c r="AA1648" t="s">
        <v>74</v>
      </c>
      <c r="AB1648" t="s">
        <v>2649</v>
      </c>
      <c r="AC1648" t="s">
        <v>2301</v>
      </c>
      <c r="AD1648" t="s">
        <v>2650</v>
      </c>
      <c r="AE1648" t="s">
        <v>2624</v>
      </c>
      <c r="AF1648" s="1">
        <v>1</v>
      </c>
      <c r="AG1648" t="s">
        <v>54</v>
      </c>
      <c r="AH1648" t="s">
        <v>55</v>
      </c>
      <c r="AI1648" t="s">
        <v>2651</v>
      </c>
    </row>
    <row r="1649" spans="1:35" x14ac:dyDescent="0.25">
      <c r="A1649" t="s">
        <v>1439</v>
      </c>
      <c r="B1649" t="s">
        <v>36</v>
      </c>
      <c r="C1649" t="s">
        <v>2205</v>
      </c>
      <c r="D1649" t="s">
        <v>2448</v>
      </c>
      <c r="E1649" t="s">
        <v>39</v>
      </c>
      <c r="F1649" t="s">
        <v>40</v>
      </c>
      <c r="G1649" t="s">
        <v>41</v>
      </c>
      <c r="H1649" t="s">
        <v>2647</v>
      </c>
      <c r="I1649" t="s">
        <v>161</v>
      </c>
      <c r="J1649" t="s">
        <v>66</v>
      </c>
      <c r="K1649" t="s">
        <v>267</v>
      </c>
      <c r="L1649" t="s">
        <v>268</v>
      </c>
      <c r="M1649" t="s">
        <v>2653</v>
      </c>
      <c r="N1649" t="s">
        <v>270</v>
      </c>
      <c r="O1649" t="s">
        <v>268</v>
      </c>
      <c r="P1649" s="1">
        <v>29.2</v>
      </c>
      <c r="Q1649" t="s">
        <v>49</v>
      </c>
      <c r="R1649" s="1">
        <v>64.599999999999994</v>
      </c>
      <c r="S1649" s="1">
        <v>2.2000000000000002</v>
      </c>
      <c r="T1649" t="s">
        <v>50</v>
      </c>
      <c r="U1649" s="1">
        <v>65.099999999999994</v>
      </c>
      <c r="V1649" s="1">
        <v>65.099999999999994</v>
      </c>
      <c r="W1649" s="1">
        <v>29.2</v>
      </c>
      <c r="X1649" s="1">
        <v>29.2</v>
      </c>
      <c r="Y1649" t="s">
        <v>73</v>
      </c>
      <c r="Z1649" t="s">
        <v>52</v>
      </c>
      <c r="AA1649" t="s">
        <v>74</v>
      </c>
      <c r="AB1649" t="s">
        <v>2649</v>
      </c>
      <c r="AC1649" t="s">
        <v>2301</v>
      </c>
      <c r="AD1649" t="s">
        <v>2650</v>
      </c>
      <c r="AE1649" t="s">
        <v>2624</v>
      </c>
      <c r="AF1649" s="1">
        <v>0.4</v>
      </c>
      <c r="AG1649" t="s">
        <v>54</v>
      </c>
      <c r="AH1649" t="s">
        <v>55</v>
      </c>
      <c r="AI1649" t="s">
        <v>2651</v>
      </c>
    </row>
    <row r="1650" spans="1:35" x14ac:dyDescent="0.25">
      <c r="A1650" t="s">
        <v>1439</v>
      </c>
      <c r="B1650" t="s">
        <v>36</v>
      </c>
      <c r="C1650" t="s">
        <v>2205</v>
      </c>
      <c r="D1650" t="s">
        <v>2448</v>
      </c>
      <c r="E1650" t="s">
        <v>39</v>
      </c>
      <c r="F1650" t="s">
        <v>40</v>
      </c>
      <c r="G1650" t="s">
        <v>41</v>
      </c>
      <c r="H1650" t="s">
        <v>2647</v>
      </c>
      <c r="I1650" t="s">
        <v>96</v>
      </c>
      <c r="J1650" t="s">
        <v>66</v>
      </c>
      <c r="K1650" t="s">
        <v>67</v>
      </c>
      <c r="L1650" t="s">
        <v>68</v>
      </c>
      <c r="M1650" t="s">
        <v>2654</v>
      </c>
      <c r="N1650" t="s">
        <v>70</v>
      </c>
      <c r="O1650" t="s">
        <v>71</v>
      </c>
      <c r="P1650" s="1">
        <v>2</v>
      </c>
      <c r="Q1650" t="s">
        <v>72</v>
      </c>
      <c r="R1650" s="1">
        <v>9668.2000000000007</v>
      </c>
      <c r="S1650" s="1">
        <v>4834.1000999999997</v>
      </c>
      <c r="T1650" t="s">
        <v>50</v>
      </c>
      <c r="U1650" s="1">
        <v>9745.9</v>
      </c>
      <c r="V1650" s="1">
        <v>9745.9</v>
      </c>
      <c r="W1650" s="1">
        <v>1.9</v>
      </c>
      <c r="X1650" s="1">
        <v>1.9</v>
      </c>
      <c r="Y1650" t="s">
        <v>73</v>
      </c>
      <c r="Z1650" t="s">
        <v>52</v>
      </c>
      <c r="AA1650" t="s">
        <v>74</v>
      </c>
      <c r="AB1650" t="s">
        <v>2649</v>
      </c>
      <c r="AC1650" t="s">
        <v>2301</v>
      </c>
      <c r="AD1650" t="s">
        <v>2650</v>
      </c>
      <c r="AE1650" t="s">
        <v>2624</v>
      </c>
      <c r="AF1650" s="1">
        <v>56.4</v>
      </c>
      <c r="AG1650" t="s">
        <v>54</v>
      </c>
      <c r="AH1650" t="s">
        <v>55</v>
      </c>
      <c r="AI1650" t="s">
        <v>2651</v>
      </c>
    </row>
    <row r="1651" spans="1:35" x14ac:dyDescent="0.25">
      <c r="A1651" t="s">
        <v>1439</v>
      </c>
      <c r="B1651" t="s">
        <v>36</v>
      </c>
      <c r="C1651" t="s">
        <v>2205</v>
      </c>
      <c r="D1651" t="s">
        <v>2448</v>
      </c>
      <c r="E1651" t="s">
        <v>39</v>
      </c>
      <c r="F1651" t="s">
        <v>40</v>
      </c>
      <c r="G1651" t="s">
        <v>41</v>
      </c>
      <c r="H1651" t="s">
        <v>2647</v>
      </c>
      <c r="I1651" t="s">
        <v>96</v>
      </c>
      <c r="J1651" t="s">
        <v>66</v>
      </c>
      <c r="K1651" t="s">
        <v>67</v>
      </c>
      <c r="L1651" t="s">
        <v>68</v>
      </c>
      <c r="M1651" t="s">
        <v>2654</v>
      </c>
      <c r="N1651" t="s">
        <v>70</v>
      </c>
      <c r="O1651" t="s">
        <v>71</v>
      </c>
      <c r="P1651" s="1">
        <v>1</v>
      </c>
      <c r="Q1651" t="s">
        <v>72</v>
      </c>
      <c r="R1651" s="1">
        <v>6019.2</v>
      </c>
      <c r="S1651" s="1">
        <v>6019.2002000000002</v>
      </c>
      <c r="T1651" t="s">
        <v>50</v>
      </c>
      <c r="U1651" s="1">
        <v>6067.6</v>
      </c>
      <c r="V1651" s="1">
        <v>6067.6</v>
      </c>
      <c r="W1651" s="1">
        <v>1</v>
      </c>
      <c r="X1651" s="1">
        <v>1</v>
      </c>
      <c r="Y1651" t="s">
        <v>73</v>
      </c>
      <c r="Z1651" t="s">
        <v>52</v>
      </c>
      <c r="AA1651" t="s">
        <v>74</v>
      </c>
      <c r="AB1651" t="s">
        <v>2649</v>
      </c>
      <c r="AC1651" t="s">
        <v>2301</v>
      </c>
      <c r="AD1651" t="s">
        <v>2650</v>
      </c>
      <c r="AE1651" t="s">
        <v>2624</v>
      </c>
      <c r="AF1651" s="1">
        <v>35.1</v>
      </c>
      <c r="AG1651" t="s">
        <v>54</v>
      </c>
      <c r="AH1651" t="s">
        <v>55</v>
      </c>
      <c r="AI1651" t="s">
        <v>2651</v>
      </c>
    </row>
    <row r="1652" spans="1:35" x14ac:dyDescent="0.25">
      <c r="A1652" t="s">
        <v>1439</v>
      </c>
      <c r="B1652" t="s">
        <v>36</v>
      </c>
      <c r="C1652" t="s">
        <v>2205</v>
      </c>
      <c r="D1652" t="s">
        <v>1656</v>
      </c>
      <c r="E1652" t="s">
        <v>39</v>
      </c>
      <c r="F1652" t="s">
        <v>40</v>
      </c>
      <c r="G1652" t="s">
        <v>41</v>
      </c>
      <c r="H1652" t="s">
        <v>204</v>
      </c>
      <c r="I1652" t="s">
        <v>205</v>
      </c>
      <c r="J1652" t="s">
        <v>66</v>
      </c>
      <c r="K1652" t="s">
        <v>206</v>
      </c>
      <c r="L1652" t="s">
        <v>207</v>
      </c>
      <c r="M1652" t="s">
        <v>208</v>
      </c>
      <c r="N1652" t="s">
        <v>209</v>
      </c>
      <c r="O1652" t="s">
        <v>207</v>
      </c>
      <c r="P1652" s="1">
        <v>7.6</v>
      </c>
      <c r="Q1652" t="s">
        <v>49</v>
      </c>
      <c r="R1652" s="1">
        <v>117.2</v>
      </c>
      <c r="S1652" s="1">
        <v>15.5</v>
      </c>
      <c r="T1652" t="s">
        <v>50</v>
      </c>
      <c r="U1652" s="1">
        <v>124</v>
      </c>
      <c r="V1652" s="1">
        <v>124</v>
      </c>
      <c r="W1652" s="1">
        <v>7.6</v>
      </c>
      <c r="X1652" s="1">
        <v>7.6</v>
      </c>
      <c r="Y1652" t="s">
        <v>73</v>
      </c>
      <c r="Z1652" t="s">
        <v>52</v>
      </c>
      <c r="AA1652" t="s">
        <v>74</v>
      </c>
      <c r="AB1652" t="s">
        <v>2655</v>
      </c>
      <c r="AC1652" t="s">
        <v>2208</v>
      </c>
      <c r="AD1652" t="s">
        <v>2656</v>
      </c>
      <c r="AE1652" t="s">
        <v>2624</v>
      </c>
      <c r="AF1652" s="1">
        <v>6.5</v>
      </c>
      <c r="AG1652" t="s">
        <v>54</v>
      </c>
      <c r="AH1652" t="s">
        <v>55</v>
      </c>
      <c r="AI1652" t="s">
        <v>2657</v>
      </c>
    </row>
    <row r="1653" spans="1:35" x14ac:dyDescent="0.25">
      <c r="A1653" t="s">
        <v>1439</v>
      </c>
      <c r="B1653" t="s">
        <v>36</v>
      </c>
      <c r="C1653" t="s">
        <v>2205</v>
      </c>
      <c r="D1653" t="s">
        <v>1656</v>
      </c>
      <c r="E1653" t="s">
        <v>39</v>
      </c>
      <c r="F1653" t="s">
        <v>40</v>
      </c>
      <c r="G1653" t="s">
        <v>41</v>
      </c>
      <c r="H1653" t="s">
        <v>204</v>
      </c>
      <c r="I1653" t="s">
        <v>66</v>
      </c>
      <c r="J1653" t="s">
        <v>66</v>
      </c>
      <c r="K1653" t="s">
        <v>174</v>
      </c>
      <c r="L1653" t="s">
        <v>175</v>
      </c>
      <c r="M1653" t="s">
        <v>214</v>
      </c>
      <c r="N1653" t="s">
        <v>177</v>
      </c>
      <c r="O1653" t="s">
        <v>175</v>
      </c>
      <c r="P1653" s="1">
        <v>3.8</v>
      </c>
      <c r="Q1653" t="s">
        <v>49</v>
      </c>
      <c r="R1653" s="1">
        <v>399.9</v>
      </c>
      <c r="S1653" s="1">
        <v>105.7</v>
      </c>
      <c r="T1653" t="s">
        <v>50</v>
      </c>
      <c r="U1653" s="1">
        <v>423.2</v>
      </c>
      <c r="V1653" s="1">
        <v>423.2</v>
      </c>
      <c r="W1653" s="1">
        <v>3.8</v>
      </c>
      <c r="X1653" s="1">
        <v>3.8</v>
      </c>
      <c r="Y1653" t="s">
        <v>73</v>
      </c>
      <c r="Z1653" t="s">
        <v>52</v>
      </c>
      <c r="AA1653" t="s">
        <v>74</v>
      </c>
      <c r="AB1653" t="s">
        <v>2655</v>
      </c>
      <c r="AC1653" t="s">
        <v>2208</v>
      </c>
      <c r="AD1653" t="s">
        <v>2656</v>
      </c>
      <c r="AE1653" t="s">
        <v>2624</v>
      </c>
      <c r="AF1653" s="1">
        <v>22.3</v>
      </c>
      <c r="AG1653" t="s">
        <v>54</v>
      </c>
      <c r="AH1653" t="s">
        <v>55</v>
      </c>
      <c r="AI1653" t="s">
        <v>2657</v>
      </c>
    </row>
    <row r="1654" spans="1:35" x14ac:dyDescent="0.25">
      <c r="A1654" t="s">
        <v>1439</v>
      </c>
      <c r="B1654" t="s">
        <v>36</v>
      </c>
      <c r="C1654" t="s">
        <v>2205</v>
      </c>
      <c r="D1654" t="s">
        <v>1656</v>
      </c>
      <c r="E1654" t="s">
        <v>39</v>
      </c>
      <c r="F1654" t="s">
        <v>40</v>
      </c>
      <c r="G1654" t="s">
        <v>41</v>
      </c>
      <c r="H1654" t="s">
        <v>204</v>
      </c>
      <c r="I1654" t="s">
        <v>66</v>
      </c>
      <c r="J1654" t="s">
        <v>66</v>
      </c>
      <c r="K1654" t="s">
        <v>216</v>
      </c>
      <c r="L1654" t="s">
        <v>217</v>
      </c>
      <c r="M1654" t="s">
        <v>1935</v>
      </c>
      <c r="N1654" t="s">
        <v>219</v>
      </c>
      <c r="O1654" t="s">
        <v>220</v>
      </c>
      <c r="P1654" s="1">
        <v>15.1</v>
      </c>
      <c r="Q1654" t="s">
        <v>49</v>
      </c>
      <c r="R1654" s="1">
        <v>297.10000000000002</v>
      </c>
      <c r="S1654" s="1">
        <v>19.600000000000001</v>
      </c>
      <c r="T1654" t="s">
        <v>50</v>
      </c>
      <c r="U1654" s="1">
        <v>314.39999999999998</v>
      </c>
      <c r="V1654" s="1">
        <v>314.39999999999998</v>
      </c>
      <c r="W1654" s="1">
        <v>15.1</v>
      </c>
      <c r="X1654" s="1">
        <v>15.1</v>
      </c>
      <c r="Y1654" t="s">
        <v>73</v>
      </c>
      <c r="Z1654" t="s">
        <v>52</v>
      </c>
      <c r="AA1654" t="s">
        <v>74</v>
      </c>
      <c r="AB1654" t="s">
        <v>2655</v>
      </c>
      <c r="AC1654" t="s">
        <v>2208</v>
      </c>
      <c r="AD1654" t="s">
        <v>2656</v>
      </c>
      <c r="AE1654" t="s">
        <v>2624</v>
      </c>
      <c r="AF1654" s="1">
        <v>16.600000000000001</v>
      </c>
      <c r="AG1654" t="s">
        <v>54</v>
      </c>
      <c r="AH1654" t="s">
        <v>55</v>
      </c>
      <c r="AI1654" t="s">
        <v>2657</v>
      </c>
    </row>
    <row r="1655" spans="1:35" x14ac:dyDescent="0.25">
      <c r="A1655" t="s">
        <v>1439</v>
      </c>
      <c r="B1655" t="s">
        <v>36</v>
      </c>
      <c r="C1655" t="s">
        <v>2205</v>
      </c>
      <c r="D1655" t="s">
        <v>1656</v>
      </c>
      <c r="E1655" t="s">
        <v>39</v>
      </c>
      <c r="F1655" t="s">
        <v>40</v>
      </c>
      <c r="G1655" t="s">
        <v>41</v>
      </c>
      <c r="H1655" t="s">
        <v>204</v>
      </c>
      <c r="I1655" t="s">
        <v>66</v>
      </c>
      <c r="J1655" t="s">
        <v>66</v>
      </c>
      <c r="K1655" t="s">
        <v>174</v>
      </c>
      <c r="L1655" t="s">
        <v>175</v>
      </c>
      <c r="M1655" t="s">
        <v>2658</v>
      </c>
      <c r="N1655" t="s">
        <v>177</v>
      </c>
      <c r="O1655" t="s">
        <v>175</v>
      </c>
      <c r="P1655" s="1">
        <v>7.6</v>
      </c>
      <c r="Q1655" t="s">
        <v>49</v>
      </c>
      <c r="R1655" s="1">
        <v>823.8</v>
      </c>
      <c r="S1655" s="1">
        <v>108.9</v>
      </c>
      <c r="T1655" t="s">
        <v>50</v>
      </c>
      <c r="U1655" s="1">
        <v>871.8</v>
      </c>
      <c r="V1655" s="1">
        <v>871.8</v>
      </c>
      <c r="W1655" s="1">
        <v>7.6</v>
      </c>
      <c r="X1655" s="1">
        <v>7.6</v>
      </c>
      <c r="Y1655" t="s">
        <v>73</v>
      </c>
      <c r="Z1655" t="s">
        <v>52</v>
      </c>
      <c r="AA1655" t="s">
        <v>74</v>
      </c>
      <c r="AB1655" t="s">
        <v>2655</v>
      </c>
      <c r="AC1655" t="s">
        <v>2208</v>
      </c>
      <c r="AD1655" t="s">
        <v>2656</v>
      </c>
      <c r="AE1655" t="s">
        <v>2624</v>
      </c>
      <c r="AF1655" s="1">
        <v>46</v>
      </c>
      <c r="AG1655" t="s">
        <v>54</v>
      </c>
      <c r="AH1655" t="s">
        <v>55</v>
      </c>
      <c r="AI1655" t="s">
        <v>2657</v>
      </c>
    </row>
    <row r="1656" spans="1:35" x14ac:dyDescent="0.25">
      <c r="A1656" t="s">
        <v>1439</v>
      </c>
      <c r="B1656" t="s">
        <v>36</v>
      </c>
      <c r="C1656" t="s">
        <v>2205</v>
      </c>
      <c r="D1656" t="s">
        <v>1656</v>
      </c>
      <c r="E1656" t="s">
        <v>39</v>
      </c>
      <c r="F1656" t="s">
        <v>40</v>
      </c>
      <c r="G1656" t="s">
        <v>41</v>
      </c>
      <c r="H1656" t="s">
        <v>204</v>
      </c>
      <c r="I1656" t="s">
        <v>66</v>
      </c>
      <c r="J1656" t="s">
        <v>66</v>
      </c>
      <c r="K1656" t="s">
        <v>174</v>
      </c>
      <c r="L1656" t="s">
        <v>175</v>
      </c>
      <c r="M1656" t="s">
        <v>1931</v>
      </c>
      <c r="N1656" t="s">
        <v>177</v>
      </c>
      <c r="O1656" t="s">
        <v>175</v>
      </c>
      <c r="P1656" s="1">
        <v>18.899999999999999</v>
      </c>
      <c r="Q1656" t="s">
        <v>49</v>
      </c>
      <c r="R1656" s="1">
        <v>1516.8</v>
      </c>
      <c r="S1656" s="1">
        <v>80.2</v>
      </c>
      <c r="T1656" t="s">
        <v>50</v>
      </c>
      <c r="U1656" s="1">
        <v>1605.1</v>
      </c>
      <c r="V1656" s="1">
        <v>1605.1</v>
      </c>
      <c r="W1656" s="1">
        <v>18.899999999999999</v>
      </c>
      <c r="X1656" s="1">
        <v>18.899999999999999</v>
      </c>
      <c r="Y1656" t="s">
        <v>73</v>
      </c>
      <c r="Z1656" t="s">
        <v>52</v>
      </c>
      <c r="AA1656" t="s">
        <v>74</v>
      </c>
      <c r="AB1656" t="s">
        <v>2655</v>
      </c>
      <c r="AC1656" t="s">
        <v>2208</v>
      </c>
      <c r="AD1656" t="s">
        <v>2656</v>
      </c>
      <c r="AE1656" t="s">
        <v>2624</v>
      </c>
      <c r="AF1656" s="1">
        <v>84.7</v>
      </c>
      <c r="AG1656" t="s">
        <v>54</v>
      </c>
      <c r="AH1656" t="s">
        <v>55</v>
      </c>
      <c r="AI1656" t="s">
        <v>2657</v>
      </c>
    </row>
    <row r="1657" spans="1:35" x14ac:dyDescent="0.25">
      <c r="A1657" t="s">
        <v>1439</v>
      </c>
      <c r="B1657" t="s">
        <v>36</v>
      </c>
      <c r="C1657" t="s">
        <v>2205</v>
      </c>
      <c r="D1657" t="s">
        <v>1656</v>
      </c>
      <c r="E1657" t="s">
        <v>39</v>
      </c>
      <c r="F1657" t="s">
        <v>40</v>
      </c>
      <c r="G1657" t="s">
        <v>41</v>
      </c>
      <c r="H1657" t="s">
        <v>204</v>
      </c>
      <c r="I1657" t="s">
        <v>66</v>
      </c>
      <c r="J1657" t="s">
        <v>66</v>
      </c>
      <c r="K1657" t="s">
        <v>216</v>
      </c>
      <c r="L1657" t="s">
        <v>217</v>
      </c>
      <c r="M1657" t="s">
        <v>225</v>
      </c>
      <c r="N1657" t="s">
        <v>219</v>
      </c>
      <c r="O1657" t="s">
        <v>220</v>
      </c>
      <c r="P1657" s="1">
        <v>7.6</v>
      </c>
      <c r="Q1657" t="s">
        <v>49</v>
      </c>
      <c r="R1657" s="1">
        <v>140.4</v>
      </c>
      <c r="S1657" s="1">
        <v>18.600000000000001</v>
      </c>
      <c r="T1657" t="s">
        <v>50</v>
      </c>
      <c r="U1657" s="1">
        <v>148.6</v>
      </c>
      <c r="V1657" s="1">
        <v>148.6</v>
      </c>
      <c r="W1657" s="1">
        <v>7.6</v>
      </c>
      <c r="X1657" s="1">
        <v>7.6</v>
      </c>
      <c r="Y1657" t="s">
        <v>73</v>
      </c>
      <c r="Z1657" t="s">
        <v>52</v>
      </c>
      <c r="AA1657" t="s">
        <v>74</v>
      </c>
      <c r="AB1657" t="s">
        <v>2655</v>
      </c>
      <c r="AC1657" t="s">
        <v>2208</v>
      </c>
      <c r="AD1657" t="s">
        <v>2656</v>
      </c>
      <c r="AE1657" t="s">
        <v>2624</v>
      </c>
      <c r="AF1657" s="1">
        <v>7.8</v>
      </c>
      <c r="AG1657" t="s">
        <v>54</v>
      </c>
      <c r="AH1657" t="s">
        <v>55</v>
      </c>
      <c r="AI1657" t="s">
        <v>2657</v>
      </c>
    </row>
    <row r="1658" spans="1:35" x14ac:dyDescent="0.25">
      <c r="A1658" t="s">
        <v>1439</v>
      </c>
      <c r="B1658" t="s">
        <v>36</v>
      </c>
      <c r="C1658" t="s">
        <v>2205</v>
      </c>
      <c r="D1658" t="s">
        <v>2237</v>
      </c>
      <c r="E1658" t="s">
        <v>39</v>
      </c>
      <c r="F1658" t="s">
        <v>40</v>
      </c>
      <c r="G1658" t="s">
        <v>41</v>
      </c>
      <c r="H1658" t="s">
        <v>42</v>
      </c>
      <c r="I1658" t="s">
        <v>43</v>
      </c>
      <c r="J1658" t="s">
        <v>43</v>
      </c>
      <c r="K1658" t="s">
        <v>44</v>
      </c>
      <c r="L1658" t="s">
        <v>45</v>
      </c>
      <c r="M1658" t="s">
        <v>46</v>
      </c>
      <c r="N1658" t="s">
        <v>47</v>
      </c>
      <c r="O1658" t="s">
        <v>48</v>
      </c>
      <c r="P1658" s="1">
        <v>134383.20000000001</v>
      </c>
      <c r="Q1658" t="s">
        <v>49</v>
      </c>
      <c r="R1658" s="1">
        <v>56357</v>
      </c>
      <c r="S1658" s="1">
        <v>0.4</v>
      </c>
      <c r="T1658" t="s">
        <v>50</v>
      </c>
      <c r="U1658" s="1">
        <v>59800.5</v>
      </c>
      <c r="V1658" s="1">
        <v>59800.5</v>
      </c>
      <c r="W1658" s="1">
        <v>24788.3</v>
      </c>
      <c r="X1658" s="1">
        <v>24788.3</v>
      </c>
      <c r="Y1658" t="s">
        <v>1255</v>
      </c>
      <c r="Z1658" t="s">
        <v>52</v>
      </c>
      <c r="AA1658" t="s">
        <v>42</v>
      </c>
      <c r="AB1658" t="s">
        <v>36</v>
      </c>
      <c r="AC1658" t="s">
        <v>2237</v>
      </c>
      <c r="AD1658" t="s">
        <v>36</v>
      </c>
      <c r="AE1658" t="s">
        <v>53</v>
      </c>
      <c r="AF1658" s="1">
        <v>3443.6</v>
      </c>
      <c r="AG1658" t="s">
        <v>54</v>
      </c>
      <c r="AH1658" t="s">
        <v>55</v>
      </c>
      <c r="AI1658" t="s">
        <v>2659</v>
      </c>
    </row>
    <row r="1659" spans="1:35" x14ac:dyDescent="0.25">
      <c r="A1659" t="s">
        <v>1439</v>
      </c>
      <c r="B1659" t="s">
        <v>36</v>
      </c>
      <c r="C1659" t="s">
        <v>2205</v>
      </c>
      <c r="D1659" t="s">
        <v>2211</v>
      </c>
      <c r="E1659" t="s">
        <v>39</v>
      </c>
      <c r="F1659" t="s">
        <v>40</v>
      </c>
      <c r="G1659" t="s">
        <v>41</v>
      </c>
      <c r="H1659" t="s">
        <v>42</v>
      </c>
      <c r="I1659" t="s">
        <v>96</v>
      </c>
      <c r="J1659" t="s">
        <v>96</v>
      </c>
      <c r="K1659" t="s">
        <v>239</v>
      </c>
      <c r="L1659" t="s">
        <v>240</v>
      </c>
      <c r="M1659" t="s">
        <v>2660</v>
      </c>
      <c r="N1659" t="s">
        <v>242</v>
      </c>
      <c r="O1659" t="s">
        <v>243</v>
      </c>
      <c r="P1659" s="1">
        <v>27170</v>
      </c>
      <c r="Q1659" t="s">
        <v>49</v>
      </c>
      <c r="R1659" s="1">
        <v>67060.800000000003</v>
      </c>
      <c r="S1659" s="1">
        <v>2.5</v>
      </c>
      <c r="T1659" t="s">
        <v>50</v>
      </c>
      <c r="U1659" s="1">
        <v>72814.100000000006</v>
      </c>
      <c r="V1659" s="1">
        <v>72814.100000000006</v>
      </c>
      <c r="W1659" s="1">
        <v>25116.400000000001</v>
      </c>
      <c r="X1659" s="1">
        <v>25116.400000000001</v>
      </c>
      <c r="Y1659" t="s">
        <v>1255</v>
      </c>
      <c r="Z1659" t="s">
        <v>114</v>
      </c>
      <c r="AA1659" t="s">
        <v>42</v>
      </c>
      <c r="AB1659" t="s">
        <v>36</v>
      </c>
      <c r="AC1659" t="s">
        <v>2211</v>
      </c>
      <c r="AD1659" t="s">
        <v>36</v>
      </c>
      <c r="AE1659" t="s">
        <v>53</v>
      </c>
      <c r="AF1659" s="1">
        <v>5600</v>
      </c>
      <c r="AG1659" t="s">
        <v>54</v>
      </c>
      <c r="AH1659" t="s">
        <v>55</v>
      </c>
      <c r="AI1659" t="s">
        <v>2661</v>
      </c>
    </row>
    <row r="1660" spans="1:35" x14ac:dyDescent="0.25">
      <c r="A1660" t="s">
        <v>1439</v>
      </c>
      <c r="B1660" t="s">
        <v>36</v>
      </c>
      <c r="C1660" t="s">
        <v>2205</v>
      </c>
      <c r="D1660" t="s">
        <v>2336</v>
      </c>
      <c r="E1660" t="s">
        <v>39</v>
      </c>
      <c r="F1660" t="s">
        <v>40</v>
      </c>
      <c r="G1660" t="s">
        <v>41</v>
      </c>
      <c r="H1660" t="s">
        <v>122</v>
      </c>
      <c r="I1660" t="s">
        <v>2125</v>
      </c>
      <c r="J1660" t="s">
        <v>303</v>
      </c>
      <c r="K1660" t="s">
        <v>304</v>
      </c>
      <c r="L1660" t="s">
        <v>305</v>
      </c>
      <c r="M1660" t="s">
        <v>2662</v>
      </c>
      <c r="N1660" t="s">
        <v>307</v>
      </c>
      <c r="O1660" t="s">
        <v>308</v>
      </c>
      <c r="P1660" s="1">
        <v>1</v>
      </c>
      <c r="Q1660" t="s">
        <v>72</v>
      </c>
      <c r="R1660" s="1">
        <v>115</v>
      </c>
      <c r="S1660" s="1">
        <v>115</v>
      </c>
      <c r="T1660" t="s">
        <v>124</v>
      </c>
      <c r="U1660" s="1">
        <v>117.7</v>
      </c>
      <c r="V1660" s="1">
        <v>117.7</v>
      </c>
      <c r="W1660" s="1">
        <v>0.5</v>
      </c>
      <c r="X1660" s="1">
        <v>0.5</v>
      </c>
      <c r="Y1660" t="s">
        <v>73</v>
      </c>
      <c r="Z1660" t="s">
        <v>52</v>
      </c>
      <c r="AA1660" t="s">
        <v>303</v>
      </c>
      <c r="AB1660" t="s">
        <v>2663</v>
      </c>
      <c r="AC1660" t="s">
        <v>2237</v>
      </c>
      <c r="AD1660" t="s">
        <v>2664</v>
      </c>
      <c r="AE1660" t="s">
        <v>127</v>
      </c>
      <c r="AF1660" s="1">
        <v>1.5</v>
      </c>
      <c r="AG1660" t="s">
        <v>128</v>
      </c>
      <c r="AH1660" t="s">
        <v>55</v>
      </c>
      <c r="AI1660" t="s">
        <v>2665</v>
      </c>
    </row>
    <row r="1661" spans="1:35" x14ac:dyDescent="0.25">
      <c r="A1661" t="s">
        <v>1439</v>
      </c>
      <c r="B1661" t="s">
        <v>36</v>
      </c>
      <c r="C1661" t="s">
        <v>2205</v>
      </c>
      <c r="D1661" t="s">
        <v>2336</v>
      </c>
      <c r="E1661" t="s">
        <v>39</v>
      </c>
      <c r="F1661" t="s">
        <v>40</v>
      </c>
      <c r="G1661" t="s">
        <v>41</v>
      </c>
      <c r="H1661" t="s">
        <v>122</v>
      </c>
      <c r="I1661" t="s">
        <v>90</v>
      </c>
      <c r="J1661" t="s">
        <v>303</v>
      </c>
      <c r="K1661" t="s">
        <v>136</v>
      </c>
      <c r="L1661" t="s">
        <v>137</v>
      </c>
      <c r="M1661" t="s">
        <v>319</v>
      </c>
      <c r="N1661" t="s">
        <v>139</v>
      </c>
      <c r="O1661" t="s">
        <v>137</v>
      </c>
      <c r="P1661" s="1">
        <v>2</v>
      </c>
      <c r="Q1661" t="s">
        <v>72</v>
      </c>
      <c r="R1661" s="1">
        <v>259</v>
      </c>
      <c r="S1661" s="1">
        <v>129.5</v>
      </c>
      <c r="T1661" t="s">
        <v>124</v>
      </c>
      <c r="U1661" s="1">
        <v>326.60000000000002</v>
      </c>
      <c r="V1661" s="1">
        <v>326.60000000000002</v>
      </c>
      <c r="W1661" s="1">
        <v>0.9</v>
      </c>
      <c r="X1661" s="1">
        <v>0.9</v>
      </c>
      <c r="Y1661" t="s">
        <v>73</v>
      </c>
      <c r="Z1661" t="s">
        <v>52</v>
      </c>
      <c r="AA1661" t="s">
        <v>303</v>
      </c>
      <c r="AB1661" t="s">
        <v>2666</v>
      </c>
      <c r="AC1661" t="s">
        <v>2237</v>
      </c>
      <c r="AD1661" t="s">
        <v>2664</v>
      </c>
      <c r="AE1661" t="s">
        <v>127</v>
      </c>
      <c r="AF1661" s="1">
        <v>65</v>
      </c>
      <c r="AG1661" t="s">
        <v>128</v>
      </c>
      <c r="AH1661" t="s">
        <v>55</v>
      </c>
      <c r="AI1661" t="s">
        <v>2667</v>
      </c>
    </row>
    <row r="1662" spans="1:35" x14ac:dyDescent="0.25">
      <c r="A1662" t="s">
        <v>1439</v>
      </c>
      <c r="B1662" t="s">
        <v>36</v>
      </c>
      <c r="C1662" t="s">
        <v>2205</v>
      </c>
      <c r="D1662" t="s">
        <v>2237</v>
      </c>
      <c r="E1662" t="s">
        <v>39</v>
      </c>
      <c r="F1662" t="s">
        <v>40</v>
      </c>
      <c r="G1662" t="s">
        <v>41</v>
      </c>
      <c r="H1662" t="s">
        <v>204</v>
      </c>
      <c r="I1662" t="s">
        <v>180</v>
      </c>
      <c r="J1662" t="s">
        <v>66</v>
      </c>
      <c r="K1662" t="s">
        <v>174</v>
      </c>
      <c r="L1662" t="s">
        <v>175</v>
      </c>
      <c r="M1662" t="s">
        <v>214</v>
      </c>
      <c r="N1662" t="s">
        <v>177</v>
      </c>
      <c r="O1662" t="s">
        <v>175</v>
      </c>
      <c r="P1662" s="1">
        <v>7</v>
      </c>
      <c r="Q1662" t="s">
        <v>49</v>
      </c>
      <c r="R1662" s="1">
        <v>754</v>
      </c>
      <c r="S1662" s="1">
        <v>108.4</v>
      </c>
      <c r="T1662" t="s">
        <v>50</v>
      </c>
      <c r="U1662" s="1">
        <v>792.1</v>
      </c>
      <c r="V1662" s="1">
        <v>792.1</v>
      </c>
      <c r="W1662" s="1">
        <v>7</v>
      </c>
      <c r="X1662" s="1">
        <v>7</v>
      </c>
      <c r="Y1662" t="s">
        <v>73</v>
      </c>
      <c r="Z1662" t="s">
        <v>52</v>
      </c>
      <c r="AA1662" t="s">
        <v>74</v>
      </c>
      <c r="AB1662" t="s">
        <v>2622</v>
      </c>
      <c r="AC1662" t="s">
        <v>2237</v>
      </c>
      <c r="AD1662" t="s">
        <v>2623</v>
      </c>
      <c r="AE1662" t="s">
        <v>2624</v>
      </c>
      <c r="AF1662" s="1">
        <v>36.1</v>
      </c>
      <c r="AG1662" t="s">
        <v>54</v>
      </c>
      <c r="AH1662" t="s">
        <v>55</v>
      </c>
      <c r="AI1662" t="s">
        <v>2625</v>
      </c>
    </row>
    <row r="1663" spans="1:35" x14ac:dyDescent="0.25">
      <c r="A1663" t="s">
        <v>1439</v>
      </c>
      <c r="B1663" t="s">
        <v>36</v>
      </c>
      <c r="C1663" t="s">
        <v>2205</v>
      </c>
      <c r="D1663" t="s">
        <v>2237</v>
      </c>
      <c r="E1663" t="s">
        <v>39</v>
      </c>
      <c r="F1663" t="s">
        <v>40</v>
      </c>
      <c r="G1663" t="s">
        <v>41</v>
      </c>
      <c r="H1663" t="s">
        <v>204</v>
      </c>
      <c r="I1663" t="s">
        <v>66</v>
      </c>
      <c r="J1663" t="s">
        <v>66</v>
      </c>
      <c r="K1663" t="s">
        <v>216</v>
      </c>
      <c r="L1663" t="s">
        <v>217</v>
      </c>
      <c r="M1663" t="s">
        <v>226</v>
      </c>
      <c r="N1663" t="s">
        <v>219</v>
      </c>
      <c r="O1663" t="s">
        <v>220</v>
      </c>
      <c r="P1663" s="1">
        <v>20.9</v>
      </c>
      <c r="Q1663" t="s">
        <v>49</v>
      </c>
      <c r="R1663" s="1">
        <v>408.2</v>
      </c>
      <c r="S1663" s="1">
        <v>19.600000000000001</v>
      </c>
      <c r="T1663" t="s">
        <v>50</v>
      </c>
      <c r="U1663" s="1">
        <v>428.7</v>
      </c>
      <c r="V1663" s="1">
        <v>428.7</v>
      </c>
      <c r="W1663" s="1">
        <v>20.9</v>
      </c>
      <c r="X1663" s="1">
        <v>20.9</v>
      </c>
      <c r="Y1663" t="s">
        <v>73</v>
      </c>
      <c r="Z1663" t="s">
        <v>52</v>
      </c>
      <c r="AA1663" t="s">
        <v>74</v>
      </c>
      <c r="AB1663" t="s">
        <v>2622</v>
      </c>
      <c r="AC1663" t="s">
        <v>2237</v>
      </c>
      <c r="AD1663" t="s">
        <v>2623</v>
      </c>
      <c r="AE1663" t="s">
        <v>2624</v>
      </c>
      <c r="AF1663" s="1">
        <v>19.5</v>
      </c>
      <c r="AG1663" t="s">
        <v>54</v>
      </c>
      <c r="AH1663" t="s">
        <v>55</v>
      </c>
      <c r="AI1663" t="s">
        <v>2625</v>
      </c>
    </row>
    <row r="1664" spans="1:35" x14ac:dyDescent="0.25">
      <c r="A1664" t="s">
        <v>1439</v>
      </c>
      <c r="B1664" t="s">
        <v>36</v>
      </c>
      <c r="C1664" t="s">
        <v>2205</v>
      </c>
      <c r="D1664" t="s">
        <v>2237</v>
      </c>
      <c r="E1664" t="s">
        <v>39</v>
      </c>
      <c r="F1664" t="s">
        <v>40</v>
      </c>
      <c r="G1664" t="s">
        <v>41</v>
      </c>
      <c r="H1664" t="s">
        <v>204</v>
      </c>
      <c r="I1664" t="s">
        <v>215</v>
      </c>
      <c r="J1664" t="s">
        <v>66</v>
      </c>
      <c r="K1664" t="s">
        <v>216</v>
      </c>
      <c r="L1664" t="s">
        <v>217</v>
      </c>
      <c r="M1664" t="s">
        <v>218</v>
      </c>
      <c r="N1664" t="s">
        <v>219</v>
      </c>
      <c r="O1664" t="s">
        <v>220</v>
      </c>
      <c r="P1664" s="1">
        <v>13.9</v>
      </c>
      <c r="Q1664" t="s">
        <v>49</v>
      </c>
      <c r="R1664" s="1">
        <v>345.2</v>
      </c>
      <c r="S1664" s="1">
        <v>24.8</v>
      </c>
      <c r="T1664" t="s">
        <v>50</v>
      </c>
      <c r="U1664" s="1">
        <v>362.6</v>
      </c>
      <c r="V1664" s="1">
        <v>362.6</v>
      </c>
      <c r="W1664" s="1">
        <v>13.9</v>
      </c>
      <c r="X1664" s="1">
        <v>13.9</v>
      </c>
      <c r="Y1664" t="s">
        <v>73</v>
      </c>
      <c r="Z1664" t="s">
        <v>52</v>
      </c>
      <c r="AA1664" t="s">
        <v>74</v>
      </c>
      <c r="AB1664" t="s">
        <v>2622</v>
      </c>
      <c r="AC1664" t="s">
        <v>2237</v>
      </c>
      <c r="AD1664" t="s">
        <v>2623</v>
      </c>
      <c r="AE1664" t="s">
        <v>2624</v>
      </c>
      <c r="AF1664" s="1">
        <v>16.5</v>
      </c>
      <c r="AG1664" t="s">
        <v>54</v>
      </c>
      <c r="AH1664" t="s">
        <v>55</v>
      </c>
      <c r="AI1664" t="s">
        <v>2625</v>
      </c>
    </row>
    <row r="1665" spans="1:35" x14ac:dyDescent="0.25">
      <c r="A1665" t="s">
        <v>1439</v>
      </c>
      <c r="B1665" t="s">
        <v>36</v>
      </c>
      <c r="C1665" t="s">
        <v>2205</v>
      </c>
      <c r="D1665" t="s">
        <v>2237</v>
      </c>
      <c r="E1665" t="s">
        <v>39</v>
      </c>
      <c r="F1665" t="s">
        <v>40</v>
      </c>
      <c r="G1665" t="s">
        <v>41</v>
      </c>
      <c r="H1665" t="s">
        <v>204</v>
      </c>
      <c r="I1665" t="s">
        <v>180</v>
      </c>
      <c r="J1665" t="s">
        <v>66</v>
      </c>
      <c r="K1665" t="s">
        <v>694</v>
      </c>
      <c r="L1665" t="s">
        <v>439</v>
      </c>
      <c r="M1665" t="s">
        <v>2668</v>
      </c>
      <c r="N1665" t="s">
        <v>441</v>
      </c>
      <c r="O1665" t="s">
        <v>439</v>
      </c>
      <c r="P1665" s="1">
        <v>4</v>
      </c>
      <c r="Q1665" t="s">
        <v>49</v>
      </c>
      <c r="R1665" s="1">
        <v>671.9</v>
      </c>
      <c r="S1665" s="1">
        <v>168</v>
      </c>
      <c r="T1665" t="s">
        <v>50</v>
      </c>
      <c r="U1665" s="1">
        <v>705.8</v>
      </c>
      <c r="V1665" s="1">
        <v>705.8</v>
      </c>
      <c r="W1665" s="1">
        <v>3.5</v>
      </c>
      <c r="X1665" s="1">
        <v>3.5</v>
      </c>
      <c r="Y1665" t="s">
        <v>73</v>
      </c>
      <c r="Z1665" t="s">
        <v>52</v>
      </c>
      <c r="AA1665" t="s">
        <v>74</v>
      </c>
      <c r="AB1665" t="s">
        <v>2622</v>
      </c>
      <c r="AC1665" t="s">
        <v>2237</v>
      </c>
      <c r="AD1665" t="s">
        <v>2623</v>
      </c>
      <c r="AE1665" t="s">
        <v>2624</v>
      </c>
      <c r="AF1665" s="1">
        <v>32.200000000000003</v>
      </c>
      <c r="AG1665" t="s">
        <v>54</v>
      </c>
      <c r="AH1665" t="s">
        <v>55</v>
      </c>
      <c r="AI1665" t="s">
        <v>2625</v>
      </c>
    </row>
    <row r="1666" spans="1:35" x14ac:dyDescent="0.25">
      <c r="A1666" t="s">
        <v>1439</v>
      </c>
      <c r="B1666" t="s">
        <v>36</v>
      </c>
      <c r="C1666" t="s">
        <v>2205</v>
      </c>
      <c r="D1666" t="s">
        <v>2237</v>
      </c>
      <c r="E1666" t="s">
        <v>39</v>
      </c>
      <c r="F1666" t="s">
        <v>40</v>
      </c>
      <c r="G1666" t="s">
        <v>41</v>
      </c>
      <c r="H1666" t="s">
        <v>204</v>
      </c>
      <c r="I1666" t="s">
        <v>66</v>
      </c>
      <c r="J1666" t="s">
        <v>66</v>
      </c>
      <c r="K1666" t="s">
        <v>174</v>
      </c>
      <c r="L1666" t="s">
        <v>175</v>
      </c>
      <c r="M1666" t="s">
        <v>214</v>
      </c>
      <c r="N1666" t="s">
        <v>177</v>
      </c>
      <c r="O1666" t="s">
        <v>175</v>
      </c>
      <c r="P1666" s="1">
        <v>4</v>
      </c>
      <c r="Q1666" t="s">
        <v>49</v>
      </c>
      <c r="R1666" s="1">
        <v>364.8</v>
      </c>
      <c r="S1666" s="1">
        <v>91.2</v>
      </c>
      <c r="T1666" t="s">
        <v>50</v>
      </c>
      <c r="U1666" s="1">
        <v>383.2</v>
      </c>
      <c r="V1666" s="1">
        <v>383.2</v>
      </c>
      <c r="W1666" s="1">
        <v>3.5</v>
      </c>
      <c r="X1666" s="1">
        <v>3.5</v>
      </c>
      <c r="Y1666" t="s">
        <v>73</v>
      </c>
      <c r="Z1666" t="s">
        <v>52</v>
      </c>
      <c r="AA1666" t="s">
        <v>74</v>
      </c>
      <c r="AB1666" t="s">
        <v>2622</v>
      </c>
      <c r="AC1666" t="s">
        <v>2237</v>
      </c>
      <c r="AD1666" t="s">
        <v>2623</v>
      </c>
      <c r="AE1666" t="s">
        <v>2624</v>
      </c>
      <c r="AF1666" s="1">
        <v>17.5</v>
      </c>
      <c r="AG1666" t="s">
        <v>54</v>
      </c>
      <c r="AH1666" t="s">
        <v>55</v>
      </c>
      <c r="AI1666" t="s">
        <v>2625</v>
      </c>
    </row>
    <row r="1667" spans="1:35" x14ac:dyDescent="0.25">
      <c r="A1667" t="s">
        <v>1439</v>
      </c>
      <c r="B1667" t="s">
        <v>36</v>
      </c>
      <c r="C1667" t="s">
        <v>2205</v>
      </c>
      <c r="D1667" t="s">
        <v>2237</v>
      </c>
      <c r="E1667" t="s">
        <v>39</v>
      </c>
      <c r="F1667" t="s">
        <v>40</v>
      </c>
      <c r="G1667" t="s">
        <v>41</v>
      </c>
      <c r="H1667" t="s">
        <v>204</v>
      </c>
      <c r="I1667" t="s">
        <v>180</v>
      </c>
      <c r="J1667" t="s">
        <v>66</v>
      </c>
      <c r="K1667" t="s">
        <v>174</v>
      </c>
      <c r="L1667" t="s">
        <v>175</v>
      </c>
      <c r="M1667" t="s">
        <v>214</v>
      </c>
      <c r="N1667" t="s">
        <v>177</v>
      </c>
      <c r="O1667" t="s">
        <v>175</v>
      </c>
      <c r="P1667" s="1">
        <v>4</v>
      </c>
      <c r="Q1667" t="s">
        <v>49</v>
      </c>
      <c r="R1667" s="1">
        <v>339.6</v>
      </c>
      <c r="S1667" s="1">
        <v>84.9</v>
      </c>
      <c r="T1667" t="s">
        <v>50</v>
      </c>
      <c r="U1667" s="1">
        <v>356.7</v>
      </c>
      <c r="V1667" s="1">
        <v>356.7</v>
      </c>
      <c r="W1667" s="1">
        <v>3.5</v>
      </c>
      <c r="X1667" s="1">
        <v>3.5</v>
      </c>
      <c r="Y1667" t="s">
        <v>73</v>
      </c>
      <c r="Z1667" t="s">
        <v>52</v>
      </c>
      <c r="AA1667" t="s">
        <v>74</v>
      </c>
      <c r="AB1667" t="s">
        <v>2622</v>
      </c>
      <c r="AC1667" t="s">
        <v>2237</v>
      </c>
      <c r="AD1667" t="s">
        <v>2623</v>
      </c>
      <c r="AE1667" t="s">
        <v>2624</v>
      </c>
      <c r="AF1667" s="1">
        <v>16.3</v>
      </c>
      <c r="AG1667" t="s">
        <v>54</v>
      </c>
      <c r="AH1667" t="s">
        <v>55</v>
      </c>
      <c r="AI1667" t="s">
        <v>2625</v>
      </c>
    </row>
    <row r="1668" spans="1:35" x14ac:dyDescent="0.25">
      <c r="A1668" t="s">
        <v>1439</v>
      </c>
      <c r="B1668" t="s">
        <v>36</v>
      </c>
      <c r="C1668" t="s">
        <v>2205</v>
      </c>
      <c r="D1668" t="s">
        <v>2237</v>
      </c>
      <c r="E1668" t="s">
        <v>39</v>
      </c>
      <c r="F1668" t="s">
        <v>40</v>
      </c>
      <c r="G1668" t="s">
        <v>41</v>
      </c>
      <c r="H1668" t="s">
        <v>204</v>
      </c>
      <c r="I1668" t="s">
        <v>180</v>
      </c>
      <c r="J1668" t="s">
        <v>66</v>
      </c>
      <c r="K1668" t="s">
        <v>174</v>
      </c>
      <c r="L1668" t="s">
        <v>175</v>
      </c>
      <c r="M1668" t="s">
        <v>214</v>
      </c>
      <c r="N1668" t="s">
        <v>177</v>
      </c>
      <c r="O1668" t="s">
        <v>175</v>
      </c>
      <c r="P1668" s="1">
        <v>12</v>
      </c>
      <c r="Q1668" t="s">
        <v>49</v>
      </c>
      <c r="R1668" s="1">
        <v>1054.7</v>
      </c>
      <c r="S1668" s="1">
        <v>87.9</v>
      </c>
      <c r="T1668" t="s">
        <v>50</v>
      </c>
      <c r="U1668" s="1">
        <v>1107.8</v>
      </c>
      <c r="V1668" s="1">
        <v>1107.8</v>
      </c>
      <c r="W1668" s="1">
        <v>10.4</v>
      </c>
      <c r="X1668" s="1">
        <v>10.4</v>
      </c>
      <c r="Y1668" t="s">
        <v>73</v>
      </c>
      <c r="Z1668" t="s">
        <v>52</v>
      </c>
      <c r="AA1668" t="s">
        <v>74</v>
      </c>
      <c r="AB1668" t="s">
        <v>2622</v>
      </c>
      <c r="AC1668" t="s">
        <v>2237</v>
      </c>
      <c r="AD1668" t="s">
        <v>2623</v>
      </c>
      <c r="AE1668" t="s">
        <v>2624</v>
      </c>
      <c r="AF1668" s="1">
        <v>50.5</v>
      </c>
      <c r="AG1668" t="s">
        <v>54</v>
      </c>
      <c r="AH1668" t="s">
        <v>55</v>
      </c>
      <c r="AI1668" t="s">
        <v>2625</v>
      </c>
    </row>
    <row r="1669" spans="1:35" x14ac:dyDescent="0.25">
      <c r="A1669" t="s">
        <v>1439</v>
      </c>
      <c r="B1669" t="s">
        <v>36</v>
      </c>
      <c r="C1669" t="s">
        <v>2205</v>
      </c>
      <c r="D1669" t="s">
        <v>2237</v>
      </c>
      <c r="E1669" t="s">
        <v>39</v>
      </c>
      <c r="F1669" t="s">
        <v>40</v>
      </c>
      <c r="G1669" t="s">
        <v>41</v>
      </c>
      <c r="H1669" t="s">
        <v>204</v>
      </c>
      <c r="I1669" t="s">
        <v>180</v>
      </c>
      <c r="J1669" t="s">
        <v>66</v>
      </c>
      <c r="K1669" t="s">
        <v>174</v>
      </c>
      <c r="L1669" t="s">
        <v>175</v>
      </c>
      <c r="M1669" t="s">
        <v>214</v>
      </c>
      <c r="N1669" t="s">
        <v>177</v>
      </c>
      <c r="O1669" t="s">
        <v>175</v>
      </c>
      <c r="P1669" s="1">
        <v>4</v>
      </c>
      <c r="Q1669" t="s">
        <v>49</v>
      </c>
      <c r="R1669" s="1">
        <v>351.6</v>
      </c>
      <c r="S1669" s="1">
        <v>87.9</v>
      </c>
      <c r="T1669" t="s">
        <v>50</v>
      </c>
      <c r="U1669" s="1">
        <v>369.3</v>
      </c>
      <c r="V1669" s="1">
        <v>369.3</v>
      </c>
      <c r="W1669" s="1">
        <v>3.5</v>
      </c>
      <c r="X1669" s="1">
        <v>3.5</v>
      </c>
      <c r="Y1669" t="s">
        <v>73</v>
      </c>
      <c r="Z1669" t="s">
        <v>52</v>
      </c>
      <c r="AA1669" t="s">
        <v>74</v>
      </c>
      <c r="AB1669" t="s">
        <v>2622</v>
      </c>
      <c r="AC1669" t="s">
        <v>2237</v>
      </c>
      <c r="AD1669" t="s">
        <v>2623</v>
      </c>
      <c r="AE1669" t="s">
        <v>2624</v>
      </c>
      <c r="AF1669" s="1">
        <v>16.8</v>
      </c>
      <c r="AG1669" t="s">
        <v>54</v>
      </c>
      <c r="AH1669" t="s">
        <v>55</v>
      </c>
      <c r="AI1669" t="s">
        <v>2625</v>
      </c>
    </row>
    <row r="1670" spans="1:35" x14ac:dyDescent="0.25">
      <c r="A1670" t="s">
        <v>1439</v>
      </c>
      <c r="B1670" t="s">
        <v>36</v>
      </c>
      <c r="C1670" t="s">
        <v>2205</v>
      </c>
      <c r="D1670" t="s">
        <v>2237</v>
      </c>
      <c r="E1670" t="s">
        <v>39</v>
      </c>
      <c r="F1670" t="s">
        <v>40</v>
      </c>
      <c r="G1670" t="s">
        <v>41</v>
      </c>
      <c r="H1670" t="s">
        <v>204</v>
      </c>
      <c r="I1670" t="s">
        <v>66</v>
      </c>
      <c r="J1670" t="s">
        <v>66</v>
      </c>
      <c r="K1670" t="s">
        <v>174</v>
      </c>
      <c r="L1670" t="s">
        <v>175</v>
      </c>
      <c r="M1670" t="s">
        <v>2669</v>
      </c>
      <c r="N1670" t="s">
        <v>177</v>
      </c>
      <c r="O1670" t="s">
        <v>175</v>
      </c>
      <c r="P1670" s="1">
        <v>4</v>
      </c>
      <c r="Q1670" t="s">
        <v>49</v>
      </c>
      <c r="R1670" s="1">
        <v>396.3</v>
      </c>
      <c r="S1670" s="1">
        <v>99.1</v>
      </c>
      <c r="T1670" t="s">
        <v>50</v>
      </c>
      <c r="U1670" s="1">
        <v>416.3</v>
      </c>
      <c r="V1670" s="1">
        <v>416.3</v>
      </c>
      <c r="W1670" s="1">
        <v>3.5</v>
      </c>
      <c r="X1670" s="1">
        <v>3.5</v>
      </c>
      <c r="Y1670" t="s">
        <v>73</v>
      </c>
      <c r="Z1670" t="s">
        <v>52</v>
      </c>
      <c r="AA1670" t="s">
        <v>74</v>
      </c>
      <c r="AB1670" t="s">
        <v>2622</v>
      </c>
      <c r="AC1670" t="s">
        <v>2237</v>
      </c>
      <c r="AD1670" t="s">
        <v>2623</v>
      </c>
      <c r="AE1670" t="s">
        <v>2624</v>
      </c>
      <c r="AF1670" s="1">
        <v>19</v>
      </c>
      <c r="AG1670" t="s">
        <v>54</v>
      </c>
      <c r="AH1670" t="s">
        <v>55</v>
      </c>
      <c r="AI1670" t="s">
        <v>2625</v>
      </c>
    </row>
    <row r="1671" spans="1:35" x14ac:dyDescent="0.25">
      <c r="A1671" t="s">
        <v>1439</v>
      </c>
      <c r="B1671" t="s">
        <v>36</v>
      </c>
      <c r="C1671" t="s">
        <v>2205</v>
      </c>
      <c r="D1671" t="s">
        <v>2237</v>
      </c>
      <c r="E1671" t="s">
        <v>39</v>
      </c>
      <c r="F1671" t="s">
        <v>40</v>
      </c>
      <c r="G1671" t="s">
        <v>41</v>
      </c>
      <c r="H1671" t="s">
        <v>204</v>
      </c>
      <c r="I1671" t="s">
        <v>66</v>
      </c>
      <c r="J1671" t="s">
        <v>66</v>
      </c>
      <c r="K1671" t="s">
        <v>174</v>
      </c>
      <c r="L1671" t="s">
        <v>175</v>
      </c>
      <c r="M1671" t="s">
        <v>214</v>
      </c>
      <c r="N1671" t="s">
        <v>177</v>
      </c>
      <c r="O1671" t="s">
        <v>175</v>
      </c>
      <c r="P1671" s="1">
        <v>4</v>
      </c>
      <c r="Q1671" t="s">
        <v>49</v>
      </c>
      <c r="R1671" s="1">
        <v>404.4</v>
      </c>
      <c r="S1671" s="1">
        <v>101.1</v>
      </c>
      <c r="T1671" t="s">
        <v>50</v>
      </c>
      <c r="U1671" s="1">
        <v>424.8</v>
      </c>
      <c r="V1671" s="1">
        <v>424.8</v>
      </c>
      <c r="W1671" s="1">
        <v>3.5</v>
      </c>
      <c r="X1671" s="1">
        <v>3.5</v>
      </c>
      <c r="Y1671" t="s">
        <v>73</v>
      </c>
      <c r="Z1671" t="s">
        <v>52</v>
      </c>
      <c r="AA1671" t="s">
        <v>74</v>
      </c>
      <c r="AB1671" t="s">
        <v>2622</v>
      </c>
      <c r="AC1671" t="s">
        <v>2237</v>
      </c>
      <c r="AD1671" t="s">
        <v>2623</v>
      </c>
      <c r="AE1671" t="s">
        <v>2624</v>
      </c>
      <c r="AF1671" s="1">
        <v>19.399999999999999</v>
      </c>
      <c r="AG1671" t="s">
        <v>54</v>
      </c>
      <c r="AH1671" t="s">
        <v>55</v>
      </c>
      <c r="AI1671" t="s">
        <v>2625</v>
      </c>
    </row>
    <row r="1672" spans="1:35" x14ac:dyDescent="0.25">
      <c r="A1672" t="s">
        <v>1439</v>
      </c>
      <c r="B1672" t="s">
        <v>36</v>
      </c>
      <c r="C1672" t="s">
        <v>2205</v>
      </c>
      <c r="D1672" t="s">
        <v>2241</v>
      </c>
      <c r="E1672" t="s">
        <v>39</v>
      </c>
      <c r="F1672" t="s">
        <v>40</v>
      </c>
      <c r="G1672" t="s">
        <v>41</v>
      </c>
      <c r="H1672" t="s">
        <v>64</v>
      </c>
      <c r="I1672" t="s">
        <v>66</v>
      </c>
      <c r="J1672" t="s">
        <v>66</v>
      </c>
      <c r="K1672" t="s">
        <v>91</v>
      </c>
      <c r="L1672" t="s">
        <v>92</v>
      </c>
      <c r="M1672" t="s">
        <v>355</v>
      </c>
      <c r="N1672" t="s">
        <v>94</v>
      </c>
      <c r="O1672" t="s">
        <v>95</v>
      </c>
      <c r="P1672" s="1">
        <v>4</v>
      </c>
      <c r="Q1672" t="s">
        <v>72</v>
      </c>
      <c r="R1672" s="1">
        <v>665.5</v>
      </c>
      <c r="S1672" s="1">
        <v>166.39999</v>
      </c>
      <c r="T1672" t="s">
        <v>50</v>
      </c>
      <c r="U1672" s="1">
        <v>676.7</v>
      </c>
      <c r="V1672" s="1">
        <v>676.7</v>
      </c>
      <c r="W1672" s="1">
        <v>7.1</v>
      </c>
      <c r="X1672" s="1">
        <v>7.1</v>
      </c>
      <c r="Y1672" t="s">
        <v>73</v>
      </c>
      <c r="Z1672" t="s">
        <v>52</v>
      </c>
      <c r="AA1672" t="s">
        <v>74</v>
      </c>
      <c r="AB1672" t="s">
        <v>2633</v>
      </c>
      <c r="AC1672" t="s">
        <v>2232</v>
      </c>
      <c r="AD1672" t="s">
        <v>2634</v>
      </c>
      <c r="AE1672" t="s">
        <v>78</v>
      </c>
      <c r="AF1672" s="1">
        <v>9.3000000000000007</v>
      </c>
      <c r="AG1672" t="s">
        <v>54</v>
      </c>
      <c r="AH1672" t="s">
        <v>55</v>
      </c>
      <c r="AI1672" t="s">
        <v>2635</v>
      </c>
    </row>
    <row r="1673" spans="1:35" x14ac:dyDescent="0.25">
      <c r="A1673" t="s">
        <v>1439</v>
      </c>
      <c r="B1673" t="s">
        <v>36</v>
      </c>
      <c r="C1673" t="s">
        <v>2205</v>
      </c>
      <c r="D1673" t="s">
        <v>2244</v>
      </c>
      <c r="E1673" t="s">
        <v>39</v>
      </c>
      <c r="F1673" t="s">
        <v>40</v>
      </c>
      <c r="G1673" t="s">
        <v>41</v>
      </c>
      <c r="H1673" t="s">
        <v>662</v>
      </c>
      <c r="I1673" t="s">
        <v>96</v>
      </c>
      <c r="J1673" t="s">
        <v>66</v>
      </c>
      <c r="K1673" t="s">
        <v>184</v>
      </c>
      <c r="L1673" t="s">
        <v>185</v>
      </c>
      <c r="M1673" t="s">
        <v>1189</v>
      </c>
      <c r="N1673" t="s">
        <v>187</v>
      </c>
      <c r="O1673" t="s">
        <v>188</v>
      </c>
      <c r="P1673" s="1">
        <v>14</v>
      </c>
      <c r="Q1673" t="s">
        <v>72</v>
      </c>
      <c r="R1673" s="1">
        <v>1875</v>
      </c>
      <c r="S1673" s="1">
        <v>133.89999</v>
      </c>
      <c r="T1673" t="s">
        <v>124</v>
      </c>
      <c r="U1673" s="1">
        <v>1968.8</v>
      </c>
      <c r="V1673" s="1">
        <v>1968.8</v>
      </c>
      <c r="W1673" s="1">
        <v>50</v>
      </c>
      <c r="X1673" s="1">
        <v>50</v>
      </c>
      <c r="Y1673" t="s">
        <v>73</v>
      </c>
      <c r="Z1673" t="s">
        <v>309</v>
      </c>
      <c r="AA1673" t="s">
        <v>74</v>
      </c>
      <c r="AB1673" t="s">
        <v>2379</v>
      </c>
      <c r="AC1673" t="s">
        <v>2244</v>
      </c>
      <c r="AD1673" t="s">
        <v>2377</v>
      </c>
      <c r="AE1673" t="s">
        <v>78</v>
      </c>
      <c r="AF1673" s="1">
        <v>75</v>
      </c>
      <c r="AG1673" t="s">
        <v>669</v>
      </c>
      <c r="AH1673" t="s">
        <v>55</v>
      </c>
      <c r="AI1673" t="s">
        <v>2670</v>
      </c>
    </row>
    <row r="1674" spans="1:35" x14ac:dyDescent="0.25">
      <c r="A1674" t="s">
        <v>1439</v>
      </c>
      <c r="B1674" t="s">
        <v>36</v>
      </c>
      <c r="C1674" t="s">
        <v>2205</v>
      </c>
      <c r="D1674" t="s">
        <v>2265</v>
      </c>
      <c r="E1674" t="s">
        <v>39</v>
      </c>
      <c r="F1674" t="s">
        <v>40</v>
      </c>
      <c r="G1674" t="s">
        <v>41</v>
      </c>
      <c r="H1674" t="s">
        <v>2639</v>
      </c>
      <c r="I1674" t="s">
        <v>96</v>
      </c>
      <c r="J1674" t="s">
        <v>96</v>
      </c>
      <c r="K1674" t="s">
        <v>2565</v>
      </c>
      <c r="L1674" t="s">
        <v>2566</v>
      </c>
      <c r="M1674" t="s">
        <v>2671</v>
      </c>
      <c r="N1674" t="s">
        <v>2568</v>
      </c>
      <c r="O1674" t="s">
        <v>2566</v>
      </c>
      <c r="P1674" s="1">
        <v>3</v>
      </c>
      <c r="Q1674" t="s">
        <v>72</v>
      </c>
      <c r="R1674" s="1">
        <v>4740</v>
      </c>
      <c r="S1674" s="1">
        <v>1580</v>
      </c>
      <c r="T1674" t="s">
        <v>50</v>
      </c>
      <c r="U1674" s="1">
        <v>5056.3</v>
      </c>
      <c r="V1674" s="1">
        <v>5056.3</v>
      </c>
      <c r="W1674" s="1">
        <v>449.6</v>
      </c>
      <c r="X1674" s="1">
        <v>449.6</v>
      </c>
      <c r="Y1674" t="s">
        <v>113</v>
      </c>
      <c r="Z1674" t="s">
        <v>114</v>
      </c>
      <c r="AA1674" t="s">
        <v>538</v>
      </c>
      <c r="AB1674" t="s">
        <v>2641</v>
      </c>
      <c r="AC1674" t="s">
        <v>2262</v>
      </c>
      <c r="AD1674" t="s">
        <v>2263</v>
      </c>
      <c r="AE1674" t="s">
        <v>1807</v>
      </c>
      <c r="AF1674" s="1">
        <v>304.8</v>
      </c>
      <c r="AG1674" t="s">
        <v>2606</v>
      </c>
      <c r="AH1674" t="s">
        <v>1808</v>
      </c>
      <c r="AI1674" t="s">
        <v>2642</v>
      </c>
    </row>
    <row r="1675" spans="1:35" x14ac:dyDescent="0.25">
      <c r="A1675" t="s">
        <v>1439</v>
      </c>
      <c r="B1675" t="s">
        <v>36</v>
      </c>
      <c r="C1675" t="s">
        <v>2205</v>
      </c>
      <c r="D1675" t="s">
        <v>2265</v>
      </c>
      <c r="E1675" t="s">
        <v>39</v>
      </c>
      <c r="F1675" t="s">
        <v>40</v>
      </c>
      <c r="G1675" t="s">
        <v>41</v>
      </c>
      <c r="H1675" t="s">
        <v>2639</v>
      </c>
      <c r="I1675" t="s">
        <v>96</v>
      </c>
      <c r="J1675" t="s">
        <v>96</v>
      </c>
      <c r="K1675" t="s">
        <v>1979</v>
      </c>
      <c r="L1675" t="s">
        <v>1980</v>
      </c>
      <c r="M1675" t="s">
        <v>2640</v>
      </c>
      <c r="N1675" t="s">
        <v>1982</v>
      </c>
      <c r="O1675" t="s">
        <v>1983</v>
      </c>
      <c r="P1675" s="1">
        <v>1</v>
      </c>
      <c r="Q1675" t="s">
        <v>72</v>
      </c>
      <c r="R1675" s="1">
        <v>7900</v>
      </c>
      <c r="S1675" s="1">
        <v>7900</v>
      </c>
      <c r="T1675" t="s">
        <v>50</v>
      </c>
      <c r="U1675" s="1">
        <v>8427.1</v>
      </c>
      <c r="V1675" s="1">
        <v>8427.1</v>
      </c>
      <c r="W1675" s="1">
        <v>149.9</v>
      </c>
      <c r="X1675" s="1">
        <v>149.9</v>
      </c>
      <c r="Y1675" t="s">
        <v>113</v>
      </c>
      <c r="Z1675" t="s">
        <v>114</v>
      </c>
      <c r="AA1675" t="s">
        <v>538</v>
      </c>
      <c r="AB1675" t="s">
        <v>2641</v>
      </c>
      <c r="AC1675" t="s">
        <v>2262</v>
      </c>
      <c r="AD1675" t="s">
        <v>2263</v>
      </c>
      <c r="AE1675" t="s">
        <v>1807</v>
      </c>
      <c r="AF1675" s="1">
        <v>508.1</v>
      </c>
      <c r="AG1675" t="s">
        <v>2606</v>
      </c>
      <c r="AH1675" t="s">
        <v>1808</v>
      </c>
      <c r="AI1675" t="s">
        <v>2642</v>
      </c>
    </row>
    <row r="1676" spans="1:35" x14ac:dyDescent="0.25">
      <c r="A1676" t="s">
        <v>1439</v>
      </c>
      <c r="B1676" t="s">
        <v>36</v>
      </c>
      <c r="C1676" t="s">
        <v>2205</v>
      </c>
      <c r="D1676" t="s">
        <v>2672</v>
      </c>
      <c r="E1676" t="s">
        <v>39</v>
      </c>
      <c r="F1676" t="s">
        <v>40</v>
      </c>
      <c r="G1676" t="s">
        <v>41</v>
      </c>
      <c r="H1676" t="s">
        <v>122</v>
      </c>
      <c r="I1676" t="s">
        <v>90</v>
      </c>
      <c r="J1676" t="s">
        <v>303</v>
      </c>
      <c r="K1676" t="s">
        <v>136</v>
      </c>
      <c r="L1676" t="s">
        <v>137</v>
      </c>
      <c r="M1676" t="s">
        <v>138</v>
      </c>
      <c r="N1676" t="s">
        <v>139</v>
      </c>
      <c r="O1676" t="s">
        <v>137</v>
      </c>
      <c r="P1676" s="1">
        <v>1</v>
      </c>
      <c r="Q1676" t="s">
        <v>72</v>
      </c>
      <c r="R1676" s="1">
        <v>89</v>
      </c>
      <c r="S1676" s="1">
        <v>89</v>
      </c>
      <c r="T1676" t="s">
        <v>124</v>
      </c>
      <c r="U1676" s="1">
        <v>154.9</v>
      </c>
      <c r="V1676" s="1">
        <v>154.9</v>
      </c>
      <c r="W1676" s="1">
        <v>0.6</v>
      </c>
      <c r="X1676" s="1">
        <v>0.6</v>
      </c>
      <c r="Y1676" t="s">
        <v>73</v>
      </c>
      <c r="Z1676" t="s">
        <v>309</v>
      </c>
      <c r="AA1676" t="s">
        <v>303</v>
      </c>
      <c r="AB1676" t="s">
        <v>2673</v>
      </c>
      <c r="AC1676" t="s">
        <v>2428</v>
      </c>
      <c r="AD1676" t="s">
        <v>2674</v>
      </c>
      <c r="AE1676" t="s">
        <v>312</v>
      </c>
      <c r="AF1676" s="1">
        <v>65</v>
      </c>
      <c r="AG1676" t="s">
        <v>128</v>
      </c>
      <c r="AH1676" t="s">
        <v>55</v>
      </c>
      <c r="AI1676" t="s">
        <v>2675</v>
      </c>
    </row>
    <row r="1677" spans="1:35" x14ac:dyDescent="0.25">
      <c r="A1677" t="s">
        <v>1439</v>
      </c>
      <c r="B1677" t="s">
        <v>36</v>
      </c>
      <c r="C1677" t="s">
        <v>2205</v>
      </c>
      <c r="D1677" t="s">
        <v>2501</v>
      </c>
      <c r="E1677" t="s">
        <v>39</v>
      </c>
      <c r="F1677" t="s">
        <v>40</v>
      </c>
      <c r="G1677" t="s">
        <v>41</v>
      </c>
      <c r="H1677" t="s">
        <v>122</v>
      </c>
      <c r="I1677" t="s">
        <v>90</v>
      </c>
      <c r="J1677" t="s">
        <v>303</v>
      </c>
      <c r="K1677" t="s">
        <v>136</v>
      </c>
      <c r="L1677" t="s">
        <v>137</v>
      </c>
      <c r="M1677" t="s">
        <v>319</v>
      </c>
      <c r="N1677" t="s">
        <v>139</v>
      </c>
      <c r="O1677" t="s">
        <v>137</v>
      </c>
      <c r="P1677" s="1">
        <v>4</v>
      </c>
      <c r="Q1677" t="s">
        <v>72</v>
      </c>
      <c r="R1677" s="1">
        <v>1012</v>
      </c>
      <c r="S1677" s="1">
        <v>253</v>
      </c>
      <c r="T1677" t="s">
        <v>124</v>
      </c>
      <c r="U1677" s="1">
        <v>1087.0999999999999</v>
      </c>
      <c r="V1677" s="1">
        <v>1087.0999999999999</v>
      </c>
      <c r="W1677" s="1">
        <v>1.4</v>
      </c>
      <c r="X1677" s="1">
        <v>1.4</v>
      </c>
      <c r="Y1677" t="s">
        <v>73</v>
      </c>
      <c r="Z1677" t="s">
        <v>52</v>
      </c>
      <c r="AA1677" t="s">
        <v>303</v>
      </c>
      <c r="AB1677" t="s">
        <v>2676</v>
      </c>
      <c r="AC1677" t="s">
        <v>2226</v>
      </c>
      <c r="AD1677" t="s">
        <v>2677</v>
      </c>
      <c r="AE1677" t="s">
        <v>127</v>
      </c>
      <c r="AF1677" s="1">
        <v>65</v>
      </c>
      <c r="AG1677" t="s">
        <v>128</v>
      </c>
      <c r="AH1677" t="s">
        <v>55</v>
      </c>
      <c r="AI1677" t="s">
        <v>2678</v>
      </c>
    </row>
    <row r="1678" spans="1:35" x14ac:dyDescent="0.25">
      <c r="A1678" t="s">
        <v>1439</v>
      </c>
      <c r="B1678" t="s">
        <v>36</v>
      </c>
      <c r="C1678" t="s">
        <v>2205</v>
      </c>
      <c r="D1678" t="s">
        <v>2297</v>
      </c>
      <c r="E1678" t="s">
        <v>39</v>
      </c>
      <c r="F1678" t="s">
        <v>40</v>
      </c>
      <c r="G1678" t="s">
        <v>41</v>
      </c>
      <c r="H1678" t="s">
        <v>2643</v>
      </c>
      <c r="I1678" t="s">
        <v>80</v>
      </c>
      <c r="J1678" t="s">
        <v>66</v>
      </c>
      <c r="K1678" t="s">
        <v>357</v>
      </c>
      <c r="L1678" t="s">
        <v>358</v>
      </c>
      <c r="M1678" t="s">
        <v>2679</v>
      </c>
      <c r="N1678" t="s">
        <v>360</v>
      </c>
      <c r="O1678" t="s">
        <v>358</v>
      </c>
      <c r="P1678" s="1">
        <v>3.4</v>
      </c>
      <c r="Q1678" t="s">
        <v>49</v>
      </c>
      <c r="R1678" s="1">
        <v>689.4</v>
      </c>
      <c r="S1678" s="1">
        <v>203.7</v>
      </c>
      <c r="T1678" t="s">
        <v>50</v>
      </c>
      <c r="U1678" s="1">
        <v>696.3</v>
      </c>
      <c r="V1678" s="1">
        <v>696.3</v>
      </c>
      <c r="W1678" s="1">
        <v>2.5</v>
      </c>
      <c r="X1678" s="1">
        <v>2.5</v>
      </c>
      <c r="Y1678" t="s">
        <v>73</v>
      </c>
      <c r="Z1678" t="s">
        <v>52</v>
      </c>
      <c r="AA1678" t="s">
        <v>74</v>
      </c>
      <c r="AB1678" t="s">
        <v>2645</v>
      </c>
      <c r="AC1678" t="s">
        <v>2260</v>
      </c>
      <c r="AD1678" t="s">
        <v>2282</v>
      </c>
      <c r="AE1678" t="s">
        <v>78</v>
      </c>
      <c r="AF1678" s="1">
        <v>5.2</v>
      </c>
      <c r="AG1678" t="s">
        <v>54</v>
      </c>
      <c r="AH1678" t="s">
        <v>55</v>
      </c>
      <c r="AI1678" t="s">
        <v>2646</v>
      </c>
    </row>
    <row r="1679" spans="1:35" x14ac:dyDescent="0.25">
      <c r="A1679" t="s">
        <v>1439</v>
      </c>
      <c r="B1679" t="s">
        <v>36</v>
      </c>
      <c r="C1679" t="s">
        <v>2205</v>
      </c>
      <c r="D1679" t="s">
        <v>2297</v>
      </c>
      <c r="E1679" t="s">
        <v>39</v>
      </c>
      <c r="F1679" t="s">
        <v>40</v>
      </c>
      <c r="G1679" t="s">
        <v>41</v>
      </c>
      <c r="H1679" t="s">
        <v>2643</v>
      </c>
      <c r="I1679" t="s">
        <v>80</v>
      </c>
      <c r="J1679" t="s">
        <v>66</v>
      </c>
      <c r="K1679" t="s">
        <v>357</v>
      </c>
      <c r="L1679" t="s">
        <v>358</v>
      </c>
      <c r="M1679" t="s">
        <v>2680</v>
      </c>
      <c r="N1679" t="s">
        <v>360</v>
      </c>
      <c r="O1679" t="s">
        <v>358</v>
      </c>
      <c r="P1679" s="1">
        <v>4.3</v>
      </c>
      <c r="Q1679" t="s">
        <v>49</v>
      </c>
      <c r="R1679" s="1">
        <v>965.1</v>
      </c>
      <c r="S1679" s="1">
        <v>223.2</v>
      </c>
      <c r="T1679" t="s">
        <v>50</v>
      </c>
      <c r="U1679" s="1">
        <v>974.8</v>
      </c>
      <c r="V1679" s="1">
        <v>974.8</v>
      </c>
      <c r="W1679" s="1">
        <v>3.2</v>
      </c>
      <c r="X1679" s="1">
        <v>3.2</v>
      </c>
      <c r="Y1679" t="s">
        <v>73</v>
      </c>
      <c r="Z1679" t="s">
        <v>52</v>
      </c>
      <c r="AA1679" t="s">
        <v>74</v>
      </c>
      <c r="AB1679" t="s">
        <v>2645</v>
      </c>
      <c r="AC1679" t="s">
        <v>2260</v>
      </c>
      <c r="AD1679" t="s">
        <v>2282</v>
      </c>
      <c r="AE1679" t="s">
        <v>78</v>
      </c>
      <c r="AF1679" s="1">
        <v>7.3</v>
      </c>
      <c r="AG1679" t="s">
        <v>54</v>
      </c>
      <c r="AH1679" t="s">
        <v>55</v>
      </c>
      <c r="AI1679" t="s">
        <v>2646</v>
      </c>
    </row>
    <row r="1680" spans="1:35" x14ac:dyDescent="0.25">
      <c r="A1680" t="s">
        <v>1439</v>
      </c>
      <c r="B1680" t="s">
        <v>36</v>
      </c>
      <c r="C1680" t="s">
        <v>2205</v>
      </c>
      <c r="D1680" t="s">
        <v>2297</v>
      </c>
      <c r="E1680" t="s">
        <v>39</v>
      </c>
      <c r="F1680" t="s">
        <v>40</v>
      </c>
      <c r="G1680" t="s">
        <v>41</v>
      </c>
      <c r="H1680" t="s">
        <v>2643</v>
      </c>
      <c r="I1680" t="s">
        <v>90</v>
      </c>
      <c r="J1680" t="s">
        <v>66</v>
      </c>
      <c r="K1680" t="s">
        <v>1947</v>
      </c>
      <c r="L1680" t="s">
        <v>959</v>
      </c>
      <c r="M1680" t="s">
        <v>2681</v>
      </c>
      <c r="N1680" t="s">
        <v>961</v>
      </c>
      <c r="O1680" t="s">
        <v>959</v>
      </c>
      <c r="P1680" s="1">
        <v>7</v>
      </c>
      <c r="Q1680" t="s">
        <v>72</v>
      </c>
      <c r="R1680" s="1">
        <v>1999.2</v>
      </c>
      <c r="S1680" s="1">
        <v>285.60001</v>
      </c>
      <c r="T1680" t="s">
        <v>50</v>
      </c>
      <c r="U1680" s="1">
        <v>2019.3</v>
      </c>
      <c r="V1680" s="1">
        <v>2019.3</v>
      </c>
      <c r="W1680" s="1">
        <v>0.4</v>
      </c>
      <c r="X1680" s="1">
        <v>0.4</v>
      </c>
      <c r="Y1680" t="s">
        <v>73</v>
      </c>
      <c r="Z1680" t="s">
        <v>52</v>
      </c>
      <c r="AA1680" t="s">
        <v>74</v>
      </c>
      <c r="AB1680" t="s">
        <v>2645</v>
      </c>
      <c r="AC1680" t="s">
        <v>2260</v>
      </c>
      <c r="AD1680" t="s">
        <v>2282</v>
      </c>
      <c r="AE1680" t="s">
        <v>78</v>
      </c>
      <c r="AF1680" s="1">
        <v>15.2</v>
      </c>
      <c r="AG1680" t="s">
        <v>54</v>
      </c>
      <c r="AH1680" t="s">
        <v>55</v>
      </c>
      <c r="AI1680" t="s">
        <v>2646</v>
      </c>
    </row>
    <row r="1681" spans="1:35" x14ac:dyDescent="0.25">
      <c r="A1681" t="s">
        <v>1439</v>
      </c>
      <c r="B1681" t="s">
        <v>36</v>
      </c>
      <c r="C1681" t="s">
        <v>2205</v>
      </c>
      <c r="D1681" t="s">
        <v>2297</v>
      </c>
      <c r="E1681" t="s">
        <v>39</v>
      </c>
      <c r="F1681" t="s">
        <v>40</v>
      </c>
      <c r="G1681" t="s">
        <v>41</v>
      </c>
      <c r="H1681" t="s">
        <v>2643</v>
      </c>
      <c r="I1681" t="s">
        <v>1972</v>
      </c>
      <c r="J1681" t="s">
        <v>66</v>
      </c>
      <c r="K1681" t="s">
        <v>1974</v>
      </c>
      <c r="L1681" t="s">
        <v>1975</v>
      </c>
      <c r="M1681" t="s">
        <v>2682</v>
      </c>
      <c r="N1681" t="s">
        <v>1977</v>
      </c>
      <c r="O1681" t="s">
        <v>1975</v>
      </c>
      <c r="P1681" s="1">
        <v>7</v>
      </c>
      <c r="Q1681" t="s">
        <v>72</v>
      </c>
      <c r="R1681" s="1">
        <v>2458.8000000000002</v>
      </c>
      <c r="S1681" s="1">
        <v>351.29998999999998</v>
      </c>
      <c r="T1681" t="s">
        <v>50</v>
      </c>
      <c r="U1681" s="1">
        <v>2483.5</v>
      </c>
      <c r="V1681" s="1">
        <v>2483.5</v>
      </c>
      <c r="W1681" s="1">
        <v>9.6999999999999993</v>
      </c>
      <c r="X1681" s="1">
        <v>9.6999999999999993</v>
      </c>
      <c r="Y1681" t="s">
        <v>73</v>
      </c>
      <c r="Z1681" t="s">
        <v>52</v>
      </c>
      <c r="AA1681" t="s">
        <v>74</v>
      </c>
      <c r="AB1681" t="s">
        <v>2645</v>
      </c>
      <c r="AC1681" t="s">
        <v>2260</v>
      </c>
      <c r="AD1681" t="s">
        <v>2282</v>
      </c>
      <c r="AE1681" t="s">
        <v>78</v>
      </c>
      <c r="AF1681" s="1">
        <v>18.600000000000001</v>
      </c>
      <c r="AG1681" t="s">
        <v>54</v>
      </c>
      <c r="AH1681" t="s">
        <v>55</v>
      </c>
      <c r="AI1681" t="s">
        <v>2646</v>
      </c>
    </row>
    <row r="1682" spans="1:35" x14ac:dyDescent="0.25">
      <c r="A1682" t="s">
        <v>1439</v>
      </c>
      <c r="B1682" t="s">
        <v>36</v>
      </c>
      <c r="C1682" t="s">
        <v>2205</v>
      </c>
      <c r="D1682" t="s">
        <v>2448</v>
      </c>
      <c r="E1682" t="s">
        <v>39</v>
      </c>
      <c r="F1682" t="s">
        <v>40</v>
      </c>
      <c r="G1682" t="s">
        <v>41</v>
      </c>
      <c r="H1682" t="s">
        <v>2647</v>
      </c>
      <c r="I1682" t="s">
        <v>66</v>
      </c>
      <c r="J1682" t="s">
        <v>66</v>
      </c>
      <c r="K1682" t="s">
        <v>2683</v>
      </c>
      <c r="L1682" t="s">
        <v>2684</v>
      </c>
      <c r="M1682" t="s">
        <v>2685</v>
      </c>
      <c r="N1682" t="s">
        <v>2686</v>
      </c>
      <c r="O1682" t="s">
        <v>2687</v>
      </c>
      <c r="P1682" s="1">
        <v>2.9</v>
      </c>
      <c r="Q1682" t="s">
        <v>49</v>
      </c>
      <c r="R1682" s="1">
        <v>1733.2</v>
      </c>
      <c r="S1682" s="1">
        <v>594.20001000000002</v>
      </c>
      <c r="T1682" t="s">
        <v>50</v>
      </c>
      <c r="U1682" s="1">
        <v>1747.1</v>
      </c>
      <c r="V1682" s="1">
        <v>1747.1</v>
      </c>
      <c r="W1682" s="1">
        <v>2.9</v>
      </c>
      <c r="X1682" s="1">
        <v>2.9</v>
      </c>
      <c r="Y1682" t="s">
        <v>73</v>
      </c>
      <c r="Z1682" t="s">
        <v>52</v>
      </c>
      <c r="AA1682" t="s">
        <v>74</v>
      </c>
      <c r="AB1682" t="s">
        <v>2649</v>
      </c>
      <c r="AC1682" t="s">
        <v>2301</v>
      </c>
      <c r="AD1682" t="s">
        <v>2650</v>
      </c>
      <c r="AE1682" t="s">
        <v>2624</v>
      </c>
      <c r="AF1682" s="1">
        <v>10.1</v>
      </c>
      <c r="AG1682" t="s">
        <v>54</v>
      </c>
      <c r="AH1682" t="s">
        <v>55</v>
      </c>
      <c r="AI1682" t="s">
        <v>2651</v>
      </c>
    </row>
    <row r="1683" spans="1:35" x14ac:dyDescent="0.25">
      <c r="A1683" t="s">
        <v>1439</v>
      </c>
      <c r="B1683" t="s">
        <v>36</v>
      </c>
      <c r="C1683" t="s">
        <v>2205</v>
      </c>
      <c r="D1683" t="s">
        <v>2448</v>
      </c>
      <c r="E1683" t="s">
        <v>39</v>
      </c>
      <c r="F1683" t="s">
        <v>40</v>
      </c>
      <c r="G1683" t="s">
        <v>41</v>
      </c>
      <c r="H1683" t="s">
        <v>2647</v>
      </c>
      <c r="I1683" t="s">
        <v>153</v>
      </c>
      <c r="J1683" t="s">
        <v>66</v>
      </c>
      <c r="K1683" t="s">
        <v>91</v>
      </c>
      <c r="L1683" t="s">
        <v>92</v>
      </c>
      <c r="M1683" t="s">
        <v>2688</v>
      </c>
      <c r="N1683" t="s">
        <v>94</v>
      </c>
      <c r="O1683" t="s">
        <v>95</v>
      </c>
      <c r="P1683" s="1">
        <v>1</v>
      </c>
      <c r="Q1683" t="s">
        <v>72</v>
      </c>
      <c r="R1683" s="1">
        <v>160.69999999999999</v>
      </c>
      <c r="S1683" s="1">
        <v>160.69999999999999</v>
      </c>
      <c r="T1683" t="s">
        <v>50</v>
      </c>
      <c r="U1683" s="1">
        <v>162</v>
      </c>
      <c r="V1683" s="1">
        <v>162</v>
      </c>
      <c r="W1683" s="1">
        <v>1</v>
      </c>
      <c r="X1683" s="1">
        <v>1</v>
      </c>
      <c r="Y1683" t="s">
        <v>73</v>
      </c>
      <c r="Z1683" t="s">
        <v>52</v>
      </c>
      <c r="AA1683" t="s">
        <v>74</v>
      </c>
      <c r="AB1683" t="s">
        <v>2649</v>
      </c>
      <c r="AC1683" t="s">
        <v>2301</v>
      </c>
      <c r="AD1683" t="s">
        <v>2650</v>
      </c>
      <c r="AE1683" t="s">
        <v>2624</v>
      </c>
      <c r="AF1683" s="1">
        <v>0.9</v>
      </c>
      <c r="AG1683" t="s">
        <v>54</v>
      </c>
      <c r="AH1683" t="s">
        <v>55</v>
      </c>
      <c r="AI1683" t="s">
        <v>2651</v>
      </c>
    </row>
    <row r="1684" spans="1:35" x14ac:dyDescent="0.25">
      <c r="A1684" t="s">
        <v>1439</v>
      </c>
      <c r="B1684" t="s">
        <v>36</v>
      </c>
      <c r="C1684" t="s">
        <v>2205</v>
      </c>
      <c r="D1684" t="s">
        <v>2448</v>
      </c>
      <c r="E1684" t="s">
        <v>39</v>
      </c>
      <c r="F1684" t="s">
        <v>40</v>
      </c>
      <c r="G1684" t="s">
        <v>41</v>
      </c>
      <c r="H1684" t="s">
        <v>2647</v>
      </c>
      <c r="I1684" t="s">
        <v>66</v>
      </c>
      <c r="J1684" t="s">
        <v>66</v>
      </c>
      <c r="K1684" t="s">
        <v>2353</v>
      </c>
      <c r="L1684" t="s">
        <v>2354</v>
      </c>
      <c r="M1684" t="s">
        <v>2689</v>
      </c>
      <c r="N1684" t="s">
        <v>2356</v>
      </c>
      <c r="O1684" t="s">
        <v>2354</v>
      </c>
      <c r="P1684" s="1">
        <v>1</v>
      </c>
      <c r="Q1684" t="s">
        <v>72</v>
      </c>
      <c r="R1684" s="1">
        <v>806.8</v>
      </c>
      <c r="S1684" s="1">
        <v>806.79998999999998</v>
      </c>
      <c r="T1684" t="s">
        <v>50</v>
      </c>
      <c r="U1684" s="1">
        <v>813.3</v>
      </c>
      <c r="V1684" s="1">
        <v>813.3</v>
      </c>
      <c r="W1684" s="1">
        <v>1</v>
      </c>
      <c r="X1684" s="1">
        <v>1</v>
      </c>
      <c r="Y1684" t="s">
        <v>73</v>
      </c>
      <c r="Z1684" t="s">
        <v>52</v>
      </c>
      <c r="AA1684" t="s">
        <v>74</v>
      </c>
      <c r="AB1684" t="s">
        <v>2649</v>
      </c>
      <c r="AC1684" t="s">
        <v>2301</v>
      </c>
      <c r="AD1684" t="s">
        <v>2650</v>
      </c>
      <c r="AE1684" t="s">
        <v>2624</v>
      </c>
      <c r="AF1684" s="1">
        <v>4.7</v>
      </c>
      <c r="AG1684" t="s">
        <v>54</v>
      </c>
      <c r="AH1684" t="s">
        <v>55</v>
      </c>
      <c r="AI1684" t="s">
        <v>2651</v>
      </c>
    </row>
    <row r="1685" spans="1:35" x14ac:dyDescent="0.25">
      <c r="A1685" t="s">
        <v>1439</v>
      </c>
      <c r="B1685" t="s">
        <v>36</v>
      </c>
      <c r="C1685" t="s">
        <v>2205</v>
      </c>
      <c r="D1685" t="s">
        <v>2448</v>
      </c>
      <c r="E1685" t="s">
        <v>39</v>
      </c>
      <c r="F1685" t="s">
        <v>40</v>
      </c>
      <c r="G1685" t="s">
        <v>41</v>
      </c>
      <c r="H1685" t="s">
        <v>2647</v>
      </c>
      <c r="I1685" t="s">
        <v>96</v>
      </c>
      <c r="J1685" t="s">
        <v>66</v>
      </c>
      <c r="K1685" t="s">
        <v>67</v>
      </c>
      <c r="L1685" t="s">
        <v>68</v>
      </c>
      <c r="M1685" t="s">
        <v>2654</v>
      </c>
      <c r="N1685" t="s">
        <v>70</v>
      </c>
      <c r="O1685" t="s">
        <v>71</v>
      </c>
      <c r="P1685" s="1">
        <v>2</v>
      </c>
      <c r="Q1685" t="s">
        <v>72</v>
      </c>
      <c r="R1685" s="1">
        <v>8208.1</v>
      </c>
      <c r="S1685" s="1">
        <v>4104.1000999999997</v>
      </c>
      <c r="T1685" t="s">
        <v>50</v>
      </c>
      <c r="U1685" s="1">
        <v>8274.1</v>
      </c>
      <c r="V1685" s="1">
        <v>8274.1</v>
      </c>
      <c r="W1685" s="1">
        <v>1.9</v>
      </c>
      <c r="X1685" s="1">
        <v>1.9</v>
      </c>
      <c r="Y1685" t="s">
        <v>73</v>
      </c>
      <c r="Z1685" t="s">
        <v>52</v>
      </c>
      <c r="AA1685" t="s">
        <v>74</v>
      </c>
      <c r="AB1685" t="s">
        <v>2649</v>
      </c>
      <c r="AC1685" t="s">
        <v>2301</v>
      </c>
      <c r="AD1685" t="s">
        <v>2650</v>
      </c>
      <c r="AE1685" t="s">
        <v>2624</v>
      </c>
      <c r="AF1685" s="1">
        <v>47.9</v>
      </c>
      <c r="AG1685" t="s">
        <v>54</v>
      </c>
      <c r="AH1685" t="s">
        <v>55</v>
      </c>
      <c r="AI1685" t="s">
        <v>2651</v>
      </c>
    </row>
    <row r="1686" spans="1:35" x14ac:dyDescent="0.25">
      <c r="A1686" t="s">
        <v>1439</v>
      </c>
      <c r="B1686" t="s">
        <v>36</v>
      </c>
      <c r="C1686" t="s">
        <v>2205</v>
      </c>
      <c r="D1686" t="s">
        <v>2448</v>
      </c>
      <c r="E1686" t="s">
        <v>39</v>
      </c>
      <c r="F1686" t="s">
        <v>40</v>
      </c>
      <c r="G1686" t="s">
        <v>41</v>
      </c>
      <c r="H1686" t="s">
        <v>2647</v>
      </c>
      <c r="I1686" t="s">
        <v>96</v>
      </c>
      <c r="J1686" t="s">
        <v>66</v>
      </c>
      <c r="K1686" t="s">
        <v>67</v>
      </c>
      <c r="L1686" t="s">
        <v>68</v>
      </c>
      <c r="M1686" t="s">
        <v>2690</v>
      </c>
      <c r="N1686" t="s">
        <v>70</v>
      </c>
      <c r="O1686" t="s">
        <v>71</v>
      </c>
      <c r="P1686" s="1">
        <v>5</v>
      </c>
      <c r="Q1686" t="s">
        <v>72</v>
      </c>
      <c r="R1686" s="1">
        <v>19558.8</v>
      </c>
      <c r="S1686" s="1">
        <v>3911.8000499999998</v>
      </c>
      <c r="T1686" t="s">
        <v>50</v>
      </c>
      <c r="U1686" s="1">
        <v>19716</v>
      </c>
      <c r="V1686" s="1">
        <v>19716</v>
      </c>
      <c r="W1686" s="1">
        <v>4.9000000000000004</v>
      </c>
      <c r="X1686" s="1">
        <v>4.9000000000000004</v>
      </c>
      <c r="Y1686" t="s">
        <v>73</v>
      </c>
      <c r="Z1686" t="s">
        <v>52</v>
      </c>
      <c r="AA1686" t="s">
        <v>74</v>
      </c>
      <c r="AB1686" t="s">
        <v>2649</v>
      </c>
      <c r="AC1686" t="s">
        <v>2301</v>
      </c>
      <c r="AD1686" t="s">
        <v>2650</v>
      </c>
      <c r="AE1686" t="s">
        <v>2624</v>
      </c>
      <c r="AF1686" s="1">
        <v>114.1</v>
      </c>
      <c r="AG1686" t="s">
        <v>54</v>
      </c>
      <c r="AH1686" t="s">
        <v>55</v>
      </c>
      <c r="AI1686" t="s">
        <v>2651</v>
      </c>
    </row>
    <row r="1687" spans="1:35" x14ac:dyDescent="0.25">
      <c r="A1687" t="s">
        <v>1439</v>
      </c>
      <c r="B1687" t="s">
        <v>36</v>
      </c>
      <c r="C1687" t="s">
        <v>2205</v>
      </c>
      <c r="D1687" t="s">
        <v>2448</v>
      </c>
      <c r="E1687" t="s">
        <v>39</v>
      </c>
      <c r="F1687" t="s">
        <v>40</v>
      </c>
      <c r="G1687" t="s">
        <v>41</v>
      </c>
      <c r="H1687" t="s">
        <v>2647</v>
      </c>
      <c r="I1687" t="s">
        <v>66</v>
      </c>
      <c r="J1687" t="s">
        <v>66</v>
      </c>
      <c r="K1687" t="s">
        <v>156</v>
      </c>
      <c r="L1687" t="s">
        <v>157</v>
      </c>
      <c r="M1687" t="s">
        <v>1943</v>
      </c>
      <c r="N1687" t="s">
        <v>159</v>
      </c>
      <c r="O1687" t="s">
        <v>160</v>
      </c>
      <c r="P1687" s="1">
        <v>5</v>
      </c>
      <c r="Q1687" t="s">
        <v>72</v>
      </c>
      <c r="R1687" s="1">
        <v>873.1</v>
      </c>
      <c r="S1687" s="1">
        <v>174.60001</v>
      </c>
      <c r="T1687" t="s">
        <v>50</v>
      </c>
      <c r="U1687" s="1">
        <v>880.1</v>
      </c>
      <c r="V1687" s="1">
        <v>880.1</v>
      </c>
      <c r="W1687" s="1">
        <v>4.9000000000000004</v>
      </c>
      <c r="X1687" s="1">
        <v>4.9000000000000004</v>
      </c>
      <c r="Y1687" t="s">
        <v>73</v>
      </c>
      <c r="Z1687" t="s">
        <v>52</v>
      </c>
      <c r="AA1687" t="s">
        <v>74</v>
      </c>
      <c r="AB1687" t="s">
        <v>2649</v>
      </c>
      <c r="AC1687" t="s">
        <v>2301</v>
      </c>
      <c r="AD1687" t="s">
        <v>2650</v>
      </c>
      <c r="AE1687" t="s">
        <v>2624</v>
      </c>
      <c r="AF1687" s="1">
        <v>5.0999999999999996</v>
      </c>
      <c r="AG1687" t="s">
        <v>54</v>
      </c>
      <c r="AH1687" t="s">
        <v>55</v>
      </c>
      <c r="AI1687" t="s">
        <v>2651</v>
      </c>
    </row>
    <row r="1688" spans="1:35" x14ac:dyDescent="0.25">
      <c r="A1688" t="s">
        <v>1439</v>
      </c>
      <c r="B1688" t="s">
        <v>36</v>
      </c>
      <c r="C1688" t="s">
        <v>2205</v>
      </c>
      <c r="D1688" t="s">
        <v>2448</v>
      </c>
      <c r="E1688" t="s">
        <v>39</v>
      </c>
      <c r="F1688" t="s">
        <v>40</v>
      </c>
      <c r="G1688" t="s">
        <v>41</v>
      </c>
      <c r="H1688" t="s">
        <v>2647</v>
      </c>
      <c r="I1688" t="s">
        <v>66</v>
      </c>
      <c r="J1688" t="s">
        <v>66</v>
      </c>
      <c r="K1688" t="s">
        <v>276</v>
      </c>
      <c r="L1688" t="s">
        <v>277</v>
      </c>
      <c r="M1688" t="s">
        <v>278</v>
      </c>
      <c r="N1688" t="s">
        <v>279</v>
      </c>
      <c r="O1688" t="s">
        <v>277</v>
      </c>
      <c r="P1688" s="1">
        <v>1</v>
      </c>
      <c r="Q1688" t="s">
        <v>72</v>
      </c>
      <c r="R1688" s="1">
        <v>357.1</v>
      </c>
      <c r="S1688" s="1">
        <v>357.10001</v>
      </c>
      <c r="T1688" t="s">
        <v>50</v>
      </c>
      <c r="U1688" s="1">
        <v>360</v>
      </c>
      <c r="V1688" s="1">
        <v>360</v>
      </c>
      <c r="W1688" s="1">
        <v>1</v>
      </c>
      <c r="X1688" s="1">
        <v>1</v>
      </c>
      <c r="Y1688" t="s">
        <v>73</v>
      </c>
      <c r="Z1688" t="s">
        <v>52</v>
      </c>
      <c r="AA1688" t="s">
        <v>74</v>
      </c>
      <c r="AB1688" t="s">
        <v>2649</v>
      </c>
      <c r="AC1688" t="s">
        <v>2301</v>
      </c>
      <c r="AD1688" t="s">
        <v>2650</v>
      </c>
      <c r="AE1688" t="s">
        <v>2624</v>
      </c>
      <c r="AF1688" s="1">
        <v>2.1</v>
      </c>
      <c r="AG1688" t="s">
        <v>54</v>
      </c>
      <c r="AH1688" t="s">
        <v>55</v>
      </c>
      <c r="AI1688" t="s">
        <v>2651</v>
      </c>
    </row>
    <row r="1689" spans="1:35" x14ac:dyDescent="0.25">
      <c r="A1689" t="s">
        <v>1439</v>
      </c>
      <c r="B1689" t="s">
        <v>36</v>
      </c>
      <c r="C1689" t="s">
        <v>2205</v>
      </c>
      <c r="D1689" t="s">
        <v>2501</v>
      </c>
      <c r="E1689" t="s">
        <v>39</v>
      </c>
      <c r="F1689" t="s">
        <v>40</v>
      </c>
      <c r="G1689" t="s">
        <v>41</v>
      </c>
      <c r="H1689" t="s">
        <v>2040</v>
      </c>
      <c r="I1689" t="s">
        <v>96</v>
      </c>
      <c r="J1689" t="s">
        <v>96</v>
      </c>
      <c r="K1689" t="s">
        <v>239</v>
      </c>
      <c r="L1689" t="s">
        <v>240</v>
      </c>
      <c r="M1689" t="s">
        <v>2660</v>
      </c>
      <c r="N1689" t="s">
        <v>242</v>
      </c>
      <c r="O1689" t="s">
        <v>243</v>
      </c>
      <c r="P1689" s="1">
        <v>26997.5</v>
      </c>
      <c r="Q1689" t="s">
        <v>49</v>
      </c>
      <c r="R1689" s="1">
        <v>67069.899999999994</v>
      </c>
      <c r="S1689" s="1">
        <v>2.5</v>
      </c>
      <c r="T1689" t="s">
        <v>50</v>
      </c>
      <c r="U1689" s="1">
        <v>75228.399999999994</v>
      </c>
      <c r="V1689" s="1">
        <v>75228.399999999994</v>
      </c>
      <c r="W1689" s="1">
        <v>25119.8</v>
      </c>
      <c r="X1689" s="1">
        <v>25119.8</v>
      </c>
      <c r="Y1689" t="s">
        <v>113</v>
      </c>
      <c r="Z1689" t="s">
        <v>114</v>
      </c>
      <c r="AA1689" t="s">
        <v>547</v>
      </c>
      <c r="AB1689" t="s">
        <v>2691</v>
      </c>
      <c r="AC1689" t="s">
        <v>2692</v>
      </c>
      <c r="AD1689" t="s">
        <v>2693</v>
      </c>
      <c r="AE1689" t="s">
        <v>337</v>
      </c>
      <c r="AF1689" s="1">
        <v>8000</v>
      </c>
      <c r="AG1689" t="s">
        <v>54</v>
      </c>
      <c r="AH1689" t="s">
        <v>55</v>
      </c>
      <c r="AI1689" t="s">
        <v>2694</v>
      </c>
    </row>
    <row r="1690" spans="1:35" x14ac:dyDescent="0.25">
      <c r="A1690" t="s">
        <v>1439</v>
      </c>
      <c r="B1690" t="s">
        <v>36</v>
      </c>
      <c r="C1690" t="s">
        <v>2205</v>
      </c>
      <c r="D1690" t="s">
        <v>1656</v>
      </c>
      <c r="E1690" t="s">
        <v>39</v>
      </c>
      <c r="F1690" t="s">
        <v>40</v>
      </c>
      <c r="G1690" t="s">
        <v>41</v>
      </c>
      <c r="H1690" t="s">
        <v>204</v>
      </c>
      <c r="I1690" t="s">
        <v>205</v>
      </c>
      <c r="J1690" t="s">
        <v>66</v>
      </c>
      <c r="K1690" t="s">
        <v>206</v>
      </c>
      <c r="L1690" t="s">
        <v>207</v>
      </c>
      <c r="M1690" t="s">
        <v>208</v>
      </c>
      <c r="N1690" t="s">
        <v>209</v>
      </c>
      <c r="O1690" t="s">
        <v>207</v>
      </c>
      <c r="P1690" s="1">
        <v>94.6</v>
      </c>
      <c r="Q1690" t="s">
        <v>49</v>
      </c>
      <c r="R1690" s="1">
        <v>1429.3</v>
      </c>
      <c r="S1690" s="1">
        <v>15.1</v>
      </c>
      <c r="T1690" t="s">
        <v>50</v>
      </c>
      <c r="U1690" s="1">
        <v>1512.5</v>
      </c>
      <c r="V1690" s="1">
        <v>1512.5</v>
      </c>
      <c r="W1690" s="1">
        <v>94.6</v>
      </c>
      <c r="X1690" s="1">
        <v>94.6</v>
      </c>
      <c r="Y1690" t="s">
        <v>73</v>
      </c>
      <c r="Z1690" t="s">
        <v>52</v>
      </c>
      <c r="AA1690" t="s">
        <v>74</v>
      </c>
      <c r="AB1690" t="s">
        <v>2655</v>
      </c>
      <c r="AC1690" t="s">
        <v>2208</v>
      </c>
      <c r="AD1690" t="s">
        <v>2656</v>
      </c>
      <c r="AE1690" t="s">
        <v>2624</v>
      </c>
      <c r="AF1690" s="1">
        <v>79.8</v>
      </c>
      <c r="AG1690" t="s">
        <v>54</v>
      </c>
      <c r="AH1690" t="s">
        <v>55</v>
      </c>
      <c r="AI1690" t="s">
        <v>2657</v>
      </c>
    </row>
    <row r="1691" spans="1:35" x14ac:dyDescent="0.25">
      <c r="A1691" t="s">
        <v>1439</v>
      </c>
      <c r="B1691" t="s">
        <v>36</v>
      </c>
      <c r="C1691" t="s">
        <v>2205</v>
      </c>
      <c r="D1691" t="s">
        <v>1656</v>
      </c>
      <c r="E1691" t="s">
        <v>39</v>
      </c>
      <c r="F1691" t="s">
        <v>40</v>
      </c>
      <c r="G1691" t="s">
        <v>41</v>
      </c>
      <c r="H1691" t="s">
        <v>204</v>
      </c>
      <c r="I1691" t="s">
        <v>169</v>
      </c>
      <c r="J1691" t="s">
        <v>66</v>
      </c>
      <c r="K1691" t="s">
        <v>206</v>
      </c>
      <c r="L1691" t="s">
        <v>207</v>
      </c>
      <c r="M1691" t="s">
        <v>228</v>
      </c>
      <c r="N1691" t="s">
        <v>209</v>
      </c>
      <c r="O1691" t="s">
        <v>207</v>
      </c>
      <c r="P1691" s="1">
        <v>113.5</v>
      </c>
      <c r="Q1691" t="s">
        <v>49</v>
      </c>
      <c r="R1691" s="1">
        <v>1782.8</v>
      </c>
      <c r="S1691" s="1">
        <v>15.7</v>
      </c>
      <c r="T1691" t="s">
        <v>50</v>
      </c>
      <c r="U1691" s="1">
        <v>1886.6</v>
      </c>
      <c r="V1691" s="1">
        <v>1886.6</v>
      </c>
      <c r="W1691" s="1">
        <v>113.5</v>
      </c>
      <c r="X1691" s="1">
        <v>113.5</v>
      </c>
      <c r="Y1691" t="s">
        <v>73</v>
      </c>
      <c r="Z1691" t="s">
        <v>52</v>
      </c>
      <c r="AA1691" t="s">
        <v>74</v>
      </c>
      <c r="AB1691" t="s">
        <v>2655</v>
      </c>
      <c r="AC1691" t="s">
        <v>2208</v>
      </c>
      <c r="AD1691" t="s">
        <v>2656</v>
      </c>
      <c r="AE1691" t="s">
        <v>2624</v>
      </c>
      <c r="AF1691" s="1">
        <v>99.6</v>
      </c>
      <c r="AG1691" t="s">
        <v>54</v>
      </c>
      <c r="AH1691" t="s">
        <v>55</v>
      </c>
      <c r="AI1691" t="s">
        <v>2657</v>
      </c>
    </row>
    <row r="1692" spans="1:35" x14ac:dyDescent="0.25">
      <c r="A1692" t="s">
        <v>1439</v>
      </c>
      <c r="B1692" t="s">
        <v>36</v>
      </c>
      <c r="C1692" t="s">
        <v>2205</v>
      </c>
      <c r="D1692" t="s">
        <v>1656</v>
      </c>
      <c r="E1692" t="s">
        <v>39</v>
      </c>
      <c r="F1692" t="s">
        <v>40</v>
      </c>
      <c r="G1692" t="s">
        <v>41</v>
      </c>
      <c r="H1692" t="s">
        <v>204</v>
      </c>
      <c r="I1692" t="s">
        <v>215</v>
      </c>
      <c r="J1692" t="s">
        <v>66</v>
      </c>
      <c r="K1692" t="s">
        <v>216</v>
      </c>
      <c r="L1692" t="s">
        <v>217</v>
      </c>
      <c r="M1692" t="s">
        <v>218</v>
      </c>
      <c r="N1692" t="s">
        <v>219</v>
      </c>
      <c r="O1692" t="s">
        <v>220</v>
      </c>
      <c r="P1692" s="1">
        <v>22.7</v>
      </c>
      <c r="Q1692" t="s">
        <v>49</v>
      </c>
      <c r="R1692" s="1">
        <v>507.7</v>
      </c>
      <c r="S1692" s="1">
        <v>22.4</v>
      </c>
      <c r="T1692" t="s">
        <v>50</v>
      </c>
      <c r="U1692" s="1">
        <v>537.20000000000005</v>
      </c>
      <c r="V1692" s="1">
        <v>537.20000000000005</v>
      </c>
      <c r="W1692" s="1">
        <v>22.7</v>
      </c>
      <c r="X1692" s="1">
        <v>22.7</v>
      </c>
      <c r="Y1692" t="s">
        <v>73</v>
      </c>
      <c r="Z1692" t="s">
        <v>52</v>
      </c>
      <c r="AA1692" t="s">
        <v>74</v>
      </c>
      <c r="AB1692" t="s">
        <v>2655</v>
      </c>
      <c r="AC1692" t="s">
        <v>2208</v>
      </c>
      <c r="AD1692" t="s">
        <v>2656</v>
      </c>
      <c r="AE1692" t="s">
        <v>2624</v>
      </c>
      <c r="AF1692" s="1">
        <v>28.4</v>
      </c>
      <c r="AG1692" t="s">
        <v>54</v>
      </c>
      <c r="AH1692" t="s">
        <v>55</v>
      </c>
      <c r="AI1692" t="s">
        <v>2657</v>
      </c>
    </row>
    <row r="1693" spans="1:35" x14ac:dyDescent="0.25">
      <c r="A1693" t="s">
        <v>1439</v>
      </c>
      <c r="B1693" t="s">
        <v>36</v>
      </c>
      <c r="C1693" t="s">
        <v>2205</v>
      </c>
      <c r="D1693" t="s">
        <v>1656</v>
      </c>
      <c r="E1693" t="s">
        <v>39</v>
      </c>
      <c r="F1693" t="s">
        <v>40</v>
      </c>
      <c r="G1693" t="s">
        <v>41</v>
      </c>
      <c r="H1693" t="s">
        <v>204</v>
      </c>
      <c r="I1693" t="s">
        <v>66</v>
      </c>
      <c r="J1693" t="s">
        <v>66</v>
      </c>
      <c r="K1693" t="s">
        <v>221</v>
      </c>
      <c r="L1693" t="s">
        <v>222</v>
      </c>
      <c r="M1693" t="s">
        <v>223</v>
      </c>
      <c r="N1693" t="s">
        <v>224</v>
      </c>
      <c r="O1693" t="s">
        <v>222</v>
      </c>
      <c r="P1693" s="1">
        <v>30.3</v>
      </c>
      <c r="Q1693" t="s">
        <v>49</v>
      </c>
      <c r="R1693" s="1">
        <v>491.4</v>
      </c>
      <c r="S1693" s="1">
        <v>16.2</v>
      </c>
      <c r="T1693" t="s">
        <v>50</v>
      </c>
      <c r="U1693" s="1">
        <v>520</v>
      </c>
      <c r="V1693" s="1">
        <v>520</v>
      </c>
      <c r="W1693" s="1">
        <v>30.3</v>
      </c>
      <c r="X1693" s="1">
        <v>30.3</v>
      </c>
      <c r="Y1693" t="s">
        <v>73</v>
      </c>
      <c r="Z1693" t="s">
        <v>52</v>
      </c>
      <c r="AA1693" t="s">
        <v>74</v>
      </c>
      <c r="AB1693" t="s">
        <v>2655</v>
      </c>
      <c r="AC1693" t="s">
        <v>2208</v>
      </c>
      <c r="AD1693" t="s">
        <v>2656</v>
      </c>
      <c r="AE1693" t="s">
        <v>2624</v>
      </c>
      <c r="AF1693" s="1">
        <v>27.4</v>
      </c>
      <c r="AG1693" t="s">
        <v>54</v>
      </c>
      <c r="AH1693" t="s">
        <v>55</v>
      </c>
      <c r="AI1693" t="s">
        <v>2657</v>
      </c>
    </row>
    <row r="1694" spans="1:35" x14ac:dyDescent="0.25">
      <c r="A1694" t="s">
        <v>1439</v>
      </c>
      <c r="B1694" t="s">
        <v>36</v>
      </c>
      <c r="C1694" t="s">
        <v>2205</v>
      </c>
      <c r="D1694" t="s">
        <v>1656</v>
      </c>
      <c r="E1694" t="s">
        <v>39</v>
      </c>
      <c r="F1694" t="s">
        <v>40</v>
      </c>
      <c r="G1694" t="s">
        <v>41</v>
      </c>
      <c r="H1694" t="s">
        <v>204</v>
      </c>
      <c r="I1694" t="s">
        <v>66</v>
      </c>
      <c r="J1694" t="s">
        <v>66</v>
      </c>
      <c r="K1694" t="s">
        <v>221</v>
      </c>
      <c r="L1694" t="s">
        <v>222</v>
      </c>
      <c r="M1694" t="s">
        <v>2019</v>
      </c>
      <c r="N1694" t="s">
        <v>224</v>
      </c>
      <c r="O1694" t="s">
        <v>222</v>
      </c>
      <c r="P1694" s="1">
        <v>15.1</v>
      </c>
      <c r="Q1694" t="s">
        <v>49</v>
      </c>
      <c r="R1694" s="1">
        <v>268.3</v>
      </c>
      <c r="S1694" s="1">
        <v>17.7</v>
      </c>
      <c r="T1694" t="s">
        <v>50</v>
      </c>
      <c r="U1694" s="1">
        <v>283.89999999999998</v>
      </c>
      <c r="V1694" s="1">
        <v>283.89999999999998</v>
      </c>
      <c r="W1694" s="1">
        <v>15.1</v>
      </c>
      <c r="X1694" s="1">
        <v>15.1</v>
      </c>
      <c r="Y1694" t="s">
        <v>73</v>
      </c>
      <c r="Z1694" t="s">
        <v>52</v>
      </c>
      <c r="AA1694" t="s">
        <v>74</v>
      </c>
      <c r="AB1694" t="s">
        <v>2655</v>
      </c>
      <c r="AC1694" t="s">
        <v>2208</v>
      </c>
      <c r="AD1694" t="s">
        <v>2656</v>
      </c>
      <c r="AE1694" t="s">
        <v>2624</v>
      </c>
      <c r="AF1694" s="1">
        <v>15</v>
      </c>
      <c r="AG1694" t="s">
        <v>54</v>
      </c>
      <c r="AH1694" t="s">
        <v>55</v>
      </c>
      <c r="AI1694" t="s">
        <v>2657</v>
      </c>
    </row>
    <row r="1695" spans="1:35" x14ac:dyDescent="0.25">
      <c r="A1695" t="s">
        <v>1439</v>
      </c>
      <c r="B1695" t="s">
        <v>36</v>
      </c>
      <c r="C1695" t="s">
        <v>2205</v>
      </c>
      <c r="D1695" t="s">
        <v>1656</v>
      </c>
      <c r="E1695" t="s">
        <v>39</v>
      </c>
      <c r="F1695" t="s">
        <v>40</v>
      </c>
      <c r="G1695" t="s">
        <v>41</v>
      </c>
      <c r="H1695" t="s">
        <v>204</v>
      </c>
      <c r="I1695" t="s">
        <v>180</v>
      </c>
      <c r="J1695" t="s">
        <v>66</v>
      </c>
      <c r="K1695" t="s">
        <v>694</v>
      </c>
      <c r="L1695" t="s">
        <v>439</v>
      </c>
      <c r="M1695" t="s">
        <v>2695</v>
      </c>
      <c r="N1695" t="s">
        <v>441</v>
      </c>
      <c r="O1695" t="s">
        <v>439</v>
      </c>
      <c r="P1695" s="1">
        <v>3.8</v>
      </c>
      <c r="Q1695" t="s">
        <v>49</v>
      </c>
      <c r="R1695" s="1">
        <v>578.1</v>
      </c>
      <c r="S1695" s="1">
        <v>152.89999</v>
      </c>
      <c r="T1695" t="s">
        <v>50</v>
      </c>
      <c r="U1695" s="1">
        <v>611.79999999999995</v>
      </c>
      <c r="V1695" s="1">
        <v>611.79999999999995</v>
      </c>
      <c r="W1695" s="1">
        <v>3.8</v>
      </c>
      <c r="X1695" s="1">
        <v>3.8</v>
      </c>
      <c r="Y1695" t="s">
        <v>73</v>
      </c>
      <c r="Z1695" t="s">
        <v>52</v>
      </c>
      <c r="AA1695" t="s">
        <v>74</v>
      </c>
      <c r="AB1695" t="s">
        <v>2655</v>
      </c>
      <c r="AC1695" t="s">
        <v>2208</v>
      </c>
      <c r="AD1695" t="s">
        <v>2656</v>
      </c>
      <c r="AE1695" t="s">
        <v>2624</v>
      </c>
      <c r="AF1695" s="1">
        <v>32.299999999999997</v>
      </c>
      <c r="AG1695" t="s">
        <v>54</v>
      </c>
      <c r="AH1695" t="s">
        <v>55</v>
      </c>
      <c r="AI1695" t="s">
        <v>2657</v>
      </c>
    </row>
    <row r="1696" spans="1:35" x14ac:dyDescent="0.25">
      <c r="A1696" t="s">
        <v>1439</v>
      </c>
      <c r="B1696" t="s">
        <v>36</v>
      </c>
      <c r="C1696" t="s">
        <v>2205</v>
      </c>
      <c r="D1696" t="s">
        <v>1656</v>
      </c>
      <c r="E1696" t="s">
        <v>39</v>
      </c>
      <c r="F1696" t="s">
        <v>40</v>
      </c>
      <c r="G1696" t="s">
        <v>41</v>
      </c>
      <c r="H1696" t="s">
        <v>204</v>
      </c>
      <c r="I1696" t="s">
        <v>169</v>
      </c>
      <c r="J1696" t="s">
        <v>66</v>
      </c>
      <c r="K1696" t="s">
        <v>206</v>
      </c>
      <c r="L1696" t="s">
        <v>207</v>
      </c>
      <c r="M1696" t="s">
        <v>228</v>
      </c>
      <c r="N1696" t="s">
        <v>209</v>
      </c>
      <c r="O1696" t="s">
        <v>207</v>
      </c>
      <c r="P1696" s="1">
        <v>30.3</v>
      </c>
      <c r="Q1696" t="s">
        <v>49</v>
      </c>
      <c r="R1696" s="1">
        <v>495</v>
      </c>
      <c r="S1696" s="1">
        <v>16.399999999999999</v>
      </c>
      <c r="T1696" t="s">
        <v>50</v>
      </c>
      <c r="U1696" s="1">
        <v>523.79999999999995</v>
      </c>
      <c r="V1696" s="1">
        <v>523.79999999999995</v>
      </c>
      <c r="W1696" s="1">
        <v>30.3</v>
      </c>
      <c r="X1696" s="1">
        <v>30.3</v>
      </c>
      <c r="Y1696" t="s">
        <v>73</v>
      </c>
      <c r="Z1696" t="s">
        <v>52</v>
      </c>
      <c r="AA1696" t="s">
        <v>74</v>
      </c>
      <c r="AB1696" t="s">
        <v>2655</v>
      </c>
      <c r="AC1696" t="s">
        <v>2208</v>
      </c>
      <c r="AD1696" t="s">
        <v>2656</v>
      </c>
      <c r="AE1696" t="s">
        <v>2624</v>
      </c>
      <c r="AF1696" s="1">
        <v>27.7</v>
      </c>
      <c r="AG1696" t="s">
        <v>54</v>
      </c>
      <c r="AH1696" t="s">
        <v>55</v>
      </c>
      <c r="AI1696" t="s">
        <v>2657</v>
      </c>
    </row>
    <row r="1697" spans="1:35" x14ac:dyDescent="0.25">
      <c r="A1697" t="s">
        <v>1439</v>
      </c>
      <c r="B1697" t="s">
        <v>36</v>
      </c>
      <c r="C1697" t="s">
        <v>2205</v>
      </c>
      <c r="D1697" t="s">
        <v>1656</v>
      </c>
      <c r="E1697" t="s">
        <v>39</v>
      </c>
      <c r="F1697" t="s">
        <v>40</v>
      </c>
      <c r="G1697" t="s">
        <v>41</v>
      </c>
      <c r="H1697" t="s">
        <v>2601</v>
      </c>
      <c r="I1697" t="s">
        <v>1313</v>
      </c>
      <c r="J1697" t="s">
        <v>1313</v>
      </c>
      <c r="K1697" t="s">
        <v>653</v>
      </c>
      <c r="L1697" t="s">
        <v>654</v>
      </c>
      <c r="M1697" t="s">
        <v>2696</v>
      </c>
      <c r="N1697" t="s">
        <v>656</v>
      </c>
      <c r="O1697" t="s">
        <v>654</v>
      </c>
      <c r="P1697" s="1">
        <v>2</v>
      </c>
      <c r="Q1697" t="s">
        <v>72</v>
      </c>
      <c r="R1697" s="1">
        <v>522.5</v>
      </c>
      <c r="S1697" s="1">
        <v>261.29998999999998</v>
      </c>
      <c r="T1697" t="s">
        <v>50</v>
      </c>
      <c r="U1697" s="1">
        <v>542.4</v>
      </c>
      <c r="V1697" s="1">
        <v>542.4</v>
      </c>
      <c r="W1697" s="1">
        <v>1.4</v>
      </c>
      <c r="X1697" s="1">
        <v>1.4</v>
      </c>
      <c r="Y1697" t="s">
        <v>73</v>
      </c>
      <c r="Z1697" t="s">
        <v>52</v>
      </c>
      <c r="AA1697" t="s">
        <v>2603</v>
      </c>
      <c r="AB1697" t="s">
        <v>2604</v>
      </c>
      <c r="AC1697" t="s">
        <v>1656</v>
      </c>
      <c r="AD1697" t="s">
        <v>2605</v>
      </c>
      <c r="AE1697" t="s">
        <v>562</v>
      </c>
      <c r="AF1697" s="1">
        <v>18.600000000000001</v>
      </c>
      <c r="AG1697" t="s">
        <v>2606</v>
      </c>
      <c r="AH1697" t="s">
        <v>55</v>
      </c>
      <c r="AI1697" t="s">
        <v>2607</v>
      </c>
    </row>
    <row r="1698" spans="1:35" x14ac:dyDescent="0.25">
      <c r="A1698" t="s">
        <v>1439</v>
      </c>
      <c r="B1698" t="s">
        <v>36</v>
      </c>
      <c r="C1698" t="s">
        <v>2205</v>
      </c>
      <c r="D1698" t="s">
        <v>1656</v>
      </c>
      <c r="E1698" t="s">
        <v>39</v>
      </c>
      <c r="F1698" t="s">
        <v>40</v>
      </c>
      <c r="G1698" t="s">
        <v>41</v>
      </c>
      <c r="H1698" t="s">
        <v>2601</v>
      </c>
      <c r="I1698" t="s">
        <v>1313</v>
      </c>
      <c r="J1698" t="s">
        <v>1313</v>
      </c>
      <c r="K1698" t="s">
        <v>653</v>
      </c>
      <c r="L1698" t="s">
        <v>654</v>
      </c>
      <c r="M1698" t="s">
        <v>2697</v>
      </c>
      <c r="N1698" t="s">
        <v>656</v>
      </c>
      <c r="O1698" t="s">
        <v>654</v>
      </c>
      <c r="P1698" s="1">
        <v>2</v>
      </c>
      <c r="Q1698" t="s">
        <v>72</v>
      </c>
      <c r="R1698" s="1">
        <v>1352.6</v>
      </c>
      <c r="S1698" s="1">
        <v>676.29998999999998</v>
      </c>
      <c r="T1698" t="s">
        <v>50</v>
      </c>
      <c r="U1698" s="1">
        <v>1404.2</v>
      </c>
      <c r="V1698" s="1">
        <v>1404.2</v>
      </c>
      <c r="W1698" s="1">
        <v>1.4</v>
      </c>
      <c r="X1698" s="1">
        <v>1.4</v>
      </c>
      <c r="Y1698" t="s">
        <v>73</v>
      </c>
      <c r="Z1698" t="s">
        <v>52</v>
      </c>
      <c r="AA1698" t="s">
        <v>2603</v>
      </c>
      <c r="AB1698" t="s">
        <v>2604</v>
      </c>
      <c r="AC1698" t="s">
        <v>1656</v>
      </c>
      <c r="AD1698" t="s">
        <v>2605</v>
      </c>
      <c r="AE1698" t="s">
        <v>562</v>
      </c>
      <c r="AF1698" s="1">
        <v>48.1</v>
      </c>
      <c r="AG1698" t="s">
        <v>2606</v>
      </c>
      <c r="AH1698" t="s">
        <v>55</v>
      </c>
      <c r="AI1698" t="s">
        <v>2607</v>
      </c>
    </row>
    <row r="1699" spans="1:35" x14ac:dyDescent="0.25">
      <c r="A1699" t="s">
        <v>1439</v>
      </c>
      <c r="B1699" t="s">
        <v>36</v>
      </c>
      <c r="C1699" t="s">
        <v>2205</v>
      </c>
      <c r="D1699" t="s">
        <v>1656</v>
      </c>
      <c r="E1699" t="s">
        <v>39</v>
      </c>
      <c r="F1699" t="s">
        <v>40</v>
      </c>
      <c r="G1699" t="s">
        <v>41</v>
      </c>
      <c r="H1699" t="s">
        <v>2601</v>
      </c>
      <c r="I1699" t="s">
        <v>1313</v>
      </c>
      <c r="J1699" t="s">
        <v>1313</v>
      </c>
      <c r="K1699" t="s">
        <v>653</v>
      </c>
      <c r="L1699" t="s">
        <v>654</v>
      </c>
      <c r="M1699" t="s">
        <v>2698</v>
      </c>
      <c r="N1699" t="s">
        <v>656</v>
      </c>
      <c r="O1699" t="s">
        <v>654</v>
      </c>
      <c r="P1699" s="1">
        <v>1</v>
      </c>
      <c r="Q1699" t="s">
        <v>72</v>
      </c>
      <c r="R1699" s="1">
        <v>28.4</v>
      </c>
      <c r="S1699" s="1">
        <v>28.4</v>
      </c>
      <c r="T1699" t="s">
        <v>50</v>
      </c>
      <c r="U1699" s="1">
        <v>29.5</v>
      </c>
      <c r="V1699" s="1">
        <v>29.5</v>
      </c>
      <c r="W1699" s="1">
        <v>0.7</v>
      </c>
      <c r="X1699" s="1">
        <v>0.7</v>
      </c>
      <c r="Y1699" t="s">
        <v>73</v>
      </c>
      <c r="Z1699" t="s">
        <v>52</v>
      </c>
      <c r="AA1699" t="s">
        <v>2603</v>
      </c>
      <c r="AB1699" t="s">
        <v>2604</v>
      </c>
      <c r="AC1699" t="s">
        <v>1656</v>
      </c>
      <c r="AD1699" t="s">
        <v>2605</v>
      </c>
      <c r="AE1699" t="s">
        <v>562</v>
      </c>
      <c r="AF1699" s="1">
        <v>1</v>
      </c>
      <c r="AG1699" t="s">
        <v>2606</v>
      </c>
      <c r="AH1699" t="s">
        <v>55</v>
      </c>
      <c r="AI1699" t="s">
        <v>2607</v>
      </c>
    </row>
    <row r="1700" spans="1:35" x14ac:dyDescent="0.25">
      <c r="A1700" t="s">
        <v>1439</v>
      </c>
      <c r="B1700" t="s">
        <v>36</v>
      </c>
      <c r="C1700" t="s">
        <v>2205</v>
      </c>
      <c r="D1700" t="s">
        <v>1656</v>
      </c>
      <c r="E1700" t="s">
        <v>39</v>
      </c>
      <c r="F1700" t="s">
        <v>40</v>
      </c>
      <c r="G1700" t="s">
        <v>41</v>
      </c>
      <c r="H1700" t="s">
        <v>2601</v>
      </c>
      <c r="I1700" t="s">
        <v>1313</v>
      </c>
      <c r="J1700" t="s">
        <v>1313</v>
      </c>
      <c r="K1700" t="s">
        <v>653</v>
      </c>
      <c r="L1700" t="s">
        <v>654</v>
      </c>
      <c r="M1700" t="s">
        <v>2699</v>
      </c>
      <c r="N1700" t="s">
        <v>656</v>
      </c>
      <c r="O1700" t="s">
        <v>654</v>
      </c>
      <c r="P1700" s="1">
        <v>1</v>
      </c>
      <c r="Q1700" t="s">
        <v>72</v>
      </c>
      <c r="R1700" s="1">
        <v>36.5</v>
      </c>
      <c r="S1700" s="1">
        <v>36.5</v>
      </c>
      <c r="T1700" t="s">
        <v>50</v>
      </c>
      <c r="U1700" s="1">
        <v>37.9</v>
      </c>
      <c r="V1700" s="1">
        <v>37.9</v>
      </c>
      <c r="W1700" s="1">
        <v>0.7</v>
      </c>
      <c r="X1700" s="1">
        <v>0.7</v>
      </c>
      <c r="Y1700" t="s">
        <v>73</v>
      </c>
      <c r="Z1700" t="s">
        <v>52</v>
      </c>
      <c r="AA1700" t="s">
        <v>2603</v>
      </c>
      <c r="AB1700" t="s">
        <v>2604</v>
      </c>
      <c r="AC1700" t="s">
        <v>1656</v>
      </c>
      <c r="AD1700" t="s">
        <v>2605</v>
      </c>
      <c r="AE1700" t="s">
        <v>562</v>
      </c>
      <c r="AF1700" s="1">
        <v>1.3</v>
      </c>
      <c r="AG1700" t="s">
        <v>2606</v>
      </c>
      <c r="AH1700" t="s">
        <v>55</v>
      </c>
      <c r="AI1700" t="s">
        <v>2607</v>
      </c>
    </row>
    <row r="1701" spans="1:35" x14ac:dyDescent="0.25">
      <c r="A1701" t="s">
        <v>1439</v>
      </c>
      <c r="B1701" t="s">
        <v>36</v>
      </c>
      <c r="C1701" t="s">
        <v>2205</v>
      </c>
      <c r="D1701" t="s">
        <v>1656</v>
      </c>
      <c r="E1701" t="s">
        <v>39</v>
      </c>
      <c r="F1701" t="s">
        <v>40</v>
      </c>
      <c r="G1701" t="s">
        <v>41</v>
      </c>
      <c r="H1701" t="s">
        <v>2601</v>
      </c>
      <c r="I1701" t="s">
        <v>1313</v>
      </c>
      <c r="J1701" t="s">
        <v>1313</v>
      </c>
      <c r="K1701" t="s">
        <v>653</v>
      </c>
      <c r="L1701" t="s">
        <v>654</v>
      </c>
      <c r="M1701" t="s">
        <v>2700</v>
      </c>
      <c r="N1701" t="s">
        <v>656</v>
      </c>
      <c r="O1701" t="s">
        <v>654</v>
      </c>
      <c r="P1701" s="1">
        <v>10</v>
      </c>
      <c r="Q1701" t="s">
        <v>72</v>
      </c>
      <c r="R1701" s="1">
        <v>555.79999999999995</v>
      </c>
      <c r="S1701" s="1">
        <v>55.6</v>
      </c>
      <c r="T1701" t="s">
        <v>50</v>
      </c>
      <c r="U1701" s="1">
        <v>577</v>
      </c>
      <c r="V1701" s="1">
        <v>577</v>
      </c>
      <c r="W1701" s="1">
        <v>6.8</v>
      </c>
      <c r="X1701" s="1">
        <v>6.8</v>
      </c>
      <c r="Y1701" t="s">
        <v>73</v>
      </c>
      <c r="Z1701" t="s">
        <v>52</v>
      </c>
      <c r="AA1701" t="s">
        <v>2603</v>
      </c>
      <c r="AB1701" t="s">
        <v>2604</v>
      </c>
      <c r="AC1701" t="s">
        <v>1656</v>
      </c>
      <c r="AD1701" t="s">
        <v>2605</v>
      </c>
      <c r="AE1701" t="s">
        <v>562</v>
      </c>
      <c r="AF1701" s="1">
        <v>19.8</v>
      </c>
      <c r="AG1701" t="s">
        <v>2606</v>
      </c>
      <c r="AH1701" t="s">
        <v>55</v>
      </c>
      <c r="AI1701" t="s">
        <v>2607</v>
      </c>
    </row>
    <row r="1702" spans="1:35" x14ac:dyDescent="0.25">
      <c r="A1702" t="s">
        <v>1439</v>
      </c>
      <c r="B1702" t="s">
        <v>36</v>
      </c>
      <c r="C1702" t="s">
        <v>2205</v>
      </c>
      <c r="D1702" t="s">
        <v>1656</v>
      </c>
      <c r="E1702" t="s">
        <v>39</v>
      </c>
      <c r="F1702" t="s">
        <v>40</v>
      </c>
      <c r="G1702" t="s">
        <v>41</v>
      </c>
      <c r="H1702" t="s">
        <v>2601</v>
      </c>
      <c r="I1702" t="s">
        <v>1313</v>
      </c>
      <c r="J1702" t="s">
        <v>1313</v>
      </c>
      <c r="K1702" t="s">
        <v>653</v>
      </c>
      <c r="L1702" t="s">
        <v>654</v>
      </c>
      <c r="M1702" t="s">
        <v>2701</v>
      </c>
      <c r="N1702" t="s">
        <v>656</v>
      </c>
      <c r="O1702" t="s">
        <v>654</v>
      </c>
      <c r="P1702" s="1">
        <v>10</v>
      </c>
      <c r="Q1702" t="s">
        <v>72</v>
      </c>
      <c r="R1702" s="1">
        <v>781.4</v>
      </c>
      <c r="S1702" s="1">
        <v>78.099999999999994</v>
      </c>
      <c r="T1702" t="s">
        <v>50</v>
      </c>
      <c r="U1702" s="1">
        <v>811.1</v>
      </c>
      <c r="V1702" s="1">
        <v>811.1</v>
      </c>
      <c r="W1702" s="1">
        <v>6.8</v>
      </c>
      <c r="X1702" s="1">
        <v>6.8</v>
      </c>
      <c r="Y1702" t="s">
        <v>73</v>
      </c>
      <c r="Z1702" t="s">
        <v>52</v>
      </c>
      <c r="AA1702" t="s">
        <v>2603</v>
      </c>
      <c r="AB1702" t="s">
        <v>2604</v>
      </c>
      <c r="AC1702" t="s">
        <v>1656</v>
      </c>
      <c r="AD1702" t="s">
        <v>2605</v>
      </c>
      <c r="AE1702" t="s">
        <v>562</v>
      </c>
      <c r="AF1702" s="1">
        <v>27.8</v>
      </c>
      <c r="AG1702" t="s">
        <v>2606</v>
      </c>
      <c r="AH1702" t="s">
        <v>55</v>
      </c>
      <c r="AI1702" t="s">
        <v>2607</v>
      </c>
    </row>
    <row r="1703" spans="1:35" x14ac:dyDescent="0.25">
      <c r="A1703" t="s">
        <v>1439</v>
      </c>
      <c r="B1703" t="s">
        <v>36</v>
      </c>
      <c r="C1703" t="s">
        <v>2205</v>
      </c>
      <c r="D1703" t="s">
        <v>1656</v>
      </c>
      <c r="E1703" t="s">
        <v>39</v>
      </c>
      <c r="F1703" t="s">
        <v>40</v>
      </c>
      <c r="G1703" t="s">
        <v>41</v>
      </c>
      <c r="H1703" t="s">
        <v>2601</v>
      </c>
      <c r="I1703" t="s">
        <v>1313</v>
      </c>
      <c r="J1703" t="s">
        <v>1313</v>
      </c>
      <c r="K1703" t="s">
        <v>653</v>
      </c>
      <c r="L1703" t="s">
        <v>654</v>
      </c>
      <c r="M1703" t="s">
        <v>2702</v>
      </c>
      <c r="N1703" t="s">
        <v>656</v>
      </c>
      <c r="O1703" t="s">
        <v>654</v>
      </c>
      <c r="P1703" s="1">
        <v>4</v>
      </c>
      <c r="Q1703" t="s">
        <v>72</v>
      </c>
      <c r="R1703" s="1">
        <v>89</v>
      </c>
      <c r="S1703" s="1">
        <v>22.2</v>
      </c>
      <c r="T1703" t="s">
        <v>50</v>
      </c>
      <c r="U1703" s="1">
        <v>92.4</v>
      </c>
      <c r="V1703" s="1">
        <v>92.4</v>
      </c>
      <c r="W1703" s="1">
        <v>2.7</v>
      </c>
      <c r="X1703" s="1">
        <v>2.7</v>
      </c>
      <c r="Y1703" t="s">
        <v>73</v>
      </c>
      <c r="Z1703" t="s">
        <v>52</v>
      </c>
      <c r="AA1703" t="s">
        <v>2603</v>
      </c>
      <c r="AB1703" t="s">
        <v>2604</v>
      </c>
      <c r="AC1703" t="s">
        <v>1656</v>
      </c>
      <c r="AD1703" t="s">
        <v>2605</v>
      </c>
      <c r="AE1703" t="s">
        <v>562</v>
      </c>
      <c r="AF1703" s="1">
        <v>3.2</v>
      </c>
      <c r="AG1703" t="s">
        <v>2606</v>
      </c>
      <c r="AH1703" t="s">
        <v>55</v>
      </c>
      <c r="AI1703" t="s">
        <v>2607</v>
      </c>
    </row>
    <row r="1704" spans="1:35" x14ac:dyDescent="0.25">
      <c r="A1704" t="s">
        <v>1439</v>
      </c>
      <c r="B1704" t="s">
        <v>36</v>
      </c>
      <c r="C1704" t="s">
        <v>2205</v>
      </c>
      <c r="D1704" t="s">
        <v>1656</v>
      </c>
      <c r="E1704" t="s">
        <v>39</v>
      </c>
      <c r="F1704" t="s">
        <v>40</v>
      </c>
      <c r="G1704" t="s">
        <v>41</v>
      </c>
      <c r="H1704" t="s">
        <v>2601</v>
      </c>
      <c r="I1704" t="s">
        <v>1313</v>
      </c>
      <c r="J1704" t="s">
        <v>1313</v>
      </c>
      <c r="K1704" t="s">
        <v>653</v>
      </c>
      <c r="L1704" t="s">
        <v>654</v>
      </c>
      <c r="M1704" t="s">
        <v>2703</v>
      </c>
      <c r="N1704" t="s">
        <v>656</v>
      </c>
      <c r="O1704" t="s">
        <v>654</v>
      </c>
      <c r="P1704" s="1">
        <v>3</v>
      </c>
      <c r="Q1704" t="s">
        <v>72</v>
      </c>
      <c r="R1704" s="1">
        <v>71</v>
      </c>
      <c r="S1704" s="1">
        <v>23.7</v>
      </c>
      <c r="T1704" t="s">
        <v>50</v>
      </c>
      <c r="U1704" s="1">
        <v>73.7</v>
      </c>
      <c r="V1704" s="1">
        <v>73.7</v>
      </c>
      <c r="W1704" s="1">
        <v>2.1</v>
      </c>
      <c r="X1704" s="1">
        <v>2.1</v>
      </c>
      <c r="Y1704" t="s">
        <v>73</v>
      </c>
      <c r="Z1704" t="s">
        <v>52</v>
      </c>
      <c r="AA1704" t="s">
        <v>2603</v>
      </c>
      <c r="AB1704" t="s">
        <v>2604</v>
      </c>
      <c r="AC1704" t="s">
        <v>1656</v>
      </c>
      <c r="AD1704" t="s">
        <v>2605</v>
      </c>
      <c r="AE1704" t="s">
        <v>562</v>
      </c>
      <c r="AF1704" s="1">
        <v>2.5</v>
      </c>
      <c r="AG1704" t="s">
        <v>2606</v>
      </c>
      <c r="AH1704" t="s">
        <v>55</v>
      </c>
      <c r="AI1704" t="s">
        <v>2607</v>
      </c>
    </row>
    <row r="1705" spans="1:35" x14ac:dyDescent="0.25">
      <c r="A1705" t="s">
        <v>1439</v>
      </c>
      <c r="B1705" t="s">
        <v>36</v>
      </c>
      <c r="C1705" t="s">
        <v>2205</v>
      </c>
      <c r="D1705" t="s">
        <v>1656</v>
      </c>
      <c r="E1705" t="s">
        <v>39</v>
      </c>
      <c r="F1705" t="s">
        <v>40</v>
      </c>
      <c r="G1705" t="s">
        <v>41</v>
      </c>
      <c r="H1705" t="s">
        <v>2601</v>
      </c>
      <c r="I1705" t="s">
        <v>1313</v>
      </c>
      <c r="J1705" t="s">
        <v>1313</v>
      </c>
      <c r="K1705" t="s">
        <v>653</v>
      </c>
      <c r="L1705" t="s">
        <v>654</v>
      </c>
      <c r="M1705" t="s">
        <v>2704</v>
      </c>
      <c r="N1705" t="s">
        <v>656</v>
      </c>
      <c r="O1705" t="s">
        <v>654</v>
      </c>
      <c r="P1705" s="1">
        <v>10</v>
      </c>
      <c r="Q1705" t="s">
        <v>72</v>
      </c>
      <c r="R1705" s="1">
        <v>453.6</v>
      </c>
      <c r="S1705" s="1">
        <v>45.4</v>
      </c>
      <c r="T1705" t="s">
        <v>50</v>
      </c>
      <c r="U1705" s="1">
        <v>470.9</v>
      </c>
      <c r="V1705" s="1">
        <v>470.9</v>
      </c>
      <c r="W1705" s="1">
        <v>6.8</v>
      </c>
      <c r="X1705" s="1">
        <v>6.8</v>
      </c>
      <c r="Y1705" t="s">
        <v>73</v>
      </c>
      <c r="Z1705" t="s">
        <v>52</v>
      </c>
      <c r="AA1705" t="s">
        <v>2603</v>
      </c>
      <c r="AB1705" t="s">
        <v>2604</v>
      </c>
      <c r="AC1705" t="s">
        <v>1656</v>
      </c>
      <c r="AD1705" t="s">
        <v>2605</v>
      </c>
      <c r="AE1705" t="s">
        <v>562</v>
      </c>
      <c r="AF1705" s="1">
        <v>16.100000000000001</v>
      </c>
      <c r="AG1705" t="s">
        <v>2606</v>
      </c>
      <c r="AH1705" t="s">
        <v>55</v>
      </c>
      <c r="AI1705" t="s">
        <v>2607</v>
      </c>
    </row>
    <row r="1706" spans="1:35" x14ac:dyDescent="0.25">
      <c r="A1706" t="s">
        <v>1439</v>
      </c>
      <c r="B1706" t="s">
        <v>36</v>
      </c>
      <c r="C1706" t="s">
        <v>2205</v>
      </c>
      <c r="D1706" t="s">
        <v>1656</v>
      </c>
      <c r="E1706" t="s">
        <v>39</v>
      </c>
      <c r="F1706" t="s">
        <v>40</v>
      </c>
      <c r="G1706" t="s">
        <v>41</v>
      </c>
      <c r="H1706" t="s">
        <v>2601</v>
      </c>
      <c r="I1706" t="s">
        <v>1313</v>
      </c>
      <c r="J1706" t="s">
        <v>1313</v>
      </c>
      <c r="K1706" t="s">
        <v>653</v>
      </c>
      <c r="L1706" t="s">
        <v>654</v>
      </c>
      <c r="M1706" t="s">
        <v>2705</v>
      </c>
      <c r="N1706" t="s">
        <v>656</v>
      </c>
      <c r="O1706" t="s">
        <v>654</v>
      </c>
      <c r="P1706" s="1">
        <v>5</v>
      </c>
      <c r="Q1706" t="s">
        <v>72</v>
      </c>
      <c r="R1706" s="1">
        <v>161.19999999999999</v>
      </c>
      <c r="S1706" s="1">
        <v>32.200000000000003</v>
      </c>
      <c r="T1706" t="s">
        <v>50</v>
      </c>
      <c r="U1706" s="1">
        <v>167.4</v>
      </c>
      <c r="V1706" s="1">
        <v>167.4</v>
      </c>
      <c r="W1706" s="1">
        <v>3.4</v>
      </c>
      <c r="X1706" s="1">
        <v>3.4</v>
      </c>
      <c r="Y1706" t="s">
        <v>73</v>
      </c>
      <c r="Z1706" t="s">
        <v>52</v>
      </c>
      <c r="AA1706" t="s">
        <v>2603</v>
      </c>
      <c r="AB1706" t="s">
        <v>2604</v>
      </c>
      <c r="AC1706" t="s">
        <v>1656</v>
      </c>
      <c r="AD1706" t="s">
        <v>2605</v>
      </c>
      <c r="AE1706" t="s">
        <v>562</v>
      </c>
      <c r="AF1706" s="1">
        <v>5.7</v>
      </c>
      <c r="AG1706" t="s">
        <v>2606</v>
      </c>
      <c r="AH1706" t="s">
        <v>55</v>
      </c>
      <c r="AI1706" t="s">
        <v>2607</v>
      </c>
    </row>
    <row r="1707" spans="1:35" x14ac:dyDescent="0.25">
      <c r="A1707" t="s">
        <v>1439</v>
      </c>
      <c r="B1707" t="s">
        <v>36</v>
      </c>
      <c r="C1707" t="s">
        <v>2205</v>
      </c>
      <c r="D1707" t="s">
        <v>2237</v>
      </c>
      <c r="E1707" t="s">
        <v>39</v>
      </c>
      <c r="F1707" t="s">
        <v>40</v>
      </c>
      <c r="G1707" t="s">
        <v>41</v>
      </c>
      <c r="H1707" t="s">
        <v>204</v>
      </c>
      <c r="I1707" t="s">
        <v>66</v>
      </c>
      <c r="J1707" t="s">
        <v>66</v>
      </c>
      <c r="K1707" t="s">
        <v>694</v>
      </c>
      <c r="L1707" t="s">
        <v>439</v>
      </c>
      <c r="M1707" t="s">
        <v>2669</v>
      </c>
      <c r="N1707" t="s">
        <v>441</v>
      </c>
      <c r="O1707" t="s">
        <v>439</v>
      </c>
      <c r="P1707" s="1">
        <v>8</v>
      </c>
      <c r="Q1707" t="s">
        <v>49</v>
      </c>
      <c r="R1707" s="1">
        <v>1013.4</v>
      </c>
      <c r="S1707" s="1">
        <v>126.7</v>
      </c>
      <c r="T1707" t="s">
        <v>50</v>
      </c>
      <c r="U1707" s="1">
        <v>1064.5</v>
      </c>
      <c r="V1707" s="1">
        <v>1064.5</v>
      </c>
      <c r="W1707" s="1">
        <v>7</v>
      </c>
      <c r="X1707" s="1">
        <v>7</v>
      </c>
      <c r="Y1707" t="s">
        <v>73</v>
      </c>
      <c r="Z1707" t="s">
        <v>52</v>
      </c>
      <c r="AA1707" t="s">
        <v>74</v>
      </c>
      <c r="AB1707" t="s">
        <v>2622</v>
      </c>
      <c r="AC1707" t="s">
        <v>2237</v>
      </c>
      <c r="AD1707" t="s">
        <v>2623</v>
      </c>
      <c r="AE1707" t="s">
        <v>2624</v>
      </c>
      <c r="AF1707" s="1">
        <v>48.5</v>
      </c>
      <c r="AG1707" t="s">
        <v>54</v>
      </c>
      <c r="AH1707" t="s">
        <v>55</v>
      </c>
      <c r="AI1707" t="s">
        <v>2625</v>
      </c>
    </row>
    <row r="1708" spans="1:35" x14ac:dyDescent="0.25">
      <c r="A1708" t="s">
        <v>1439</v>
      </c>
      <c r="B1708" t="s">
        <v>36</v>
      </c>
      <c r="C1708" t="s">
        <v>2205</v>
      </c>
      <c r="D1708" t="s">
        <v>2237</v>
      </c>
      <c r="E1708" t="s">
        <v>39</v>
      </c>
      <c r="F1708" t="s">
        <v>40</v>
      </c>
      <c r="G1708" t="s">
        <v>41</v>
      </c>
      <c r="H1708" t="s">
        <v>204</v>
      </c>
      <c r="I1708" t="s">
        <v>66</v>
      </c>
      <c r="J1708" t="s">
        <v>66</v>
      </c>
      <c r="K1708" t="s">
        <v>221</v>
      </c>
      <c r="L1708" t="s">
        <v>222</v>
      </c>
      <c r="M1708" t="s">
        <v>223</v>
      </c>
      <c r="N1708" t="s">
        <v>224</v>
      </c>
      <c r="O1708" t="s">
        <v>222</v>
      </c>
      <c r="P1708" s="1">
        <v>12</v>
      </c>
      <c r="Q1708" t="s">
        <v>49</v>
      </c>
      <c r="R1708" s="1">
        <v>179.1</v>
      </c>
      <c r="S1708" s="1">
        <v>14.9</v>
      </c>
      <c r="T1708" t="s">
        <v>50</v>
      </c>
      <c r="U1708" s="1">
        <v>188.2</v>
      </c>
      <c r="V1708" s="1">
        <v>188.2</v>
      </c>
      <c r="W1708" s="1">
        <v>10.4</v>
      </c>
      <c r="X1708" s="1">
        <v>10.4</v>
      </c>
      <c r="Y1708" t="s">
        <v>73</v>
      </c>
      <c r="Z1708" t="s">
        <v>52</v>
      </c>
      <c r="AA1708" t="s">
        <v>74</v>
      </c>
      <c r="AB1708" t="s">
        <v>2622</v>
      </c>
      <c r="AC1708" t="s">
        <v>2237</v>
      </c>
      <c r="AD1708" t="s">
        <v>2623</v>
      </c>
      <c r="AE1708" t="s">
        <v>2624</v>
      </c>
      <c r="AF1708" s="1">
        <v>8.6</v>
      </c>
      <c r="AG1708" t="s">
        <v>54</v>
      </c>
      <c r="AH1708" t="s">
        <v>55</v>
      </c>
      <c r="AI1708" t="s">
        <v>2625</v>
      </c>
    </row>
    <row r="1709" spans="1:35" x14ac:dyDescent="0.25">
      <c r="A1709" t="s">
        <v>1439</v>
      </c>
      <c r="B1709" t="s">
        <v>36</v>
      </c>
      <c r="C1709" t="s">
        <v>2205</v>
      </c>
      <c r="D1709" t="s">
        <v>2237</v>
      </c>
      <c r="E1709" t="s">
        <v>39</v>
      </c>
      <c r="F1709" t="s">
        <v>40</v>
      </c>
      <c r="G1709" t="s">
        <v>41</v>
      </c>
      <c r="H1709" t="s">
        <v>204</v>
      </c>
      <c r="I1709" t="s">
        <v>215</v>
      </c>
      <c r="J1709" t="s">
        <v>66</v>
      </c>
      <c r="K1709" t="s">
        <v>216</v>
      </c>
      <c r="L1709" t="s">
        <v>217</v>
      </c>
      <c r="M1709" t="s">
        <v>218</v>
      </c>
      <c r="N1709" t="s">
        <v>219</v>
      </c>
      <c r="O1709" t="s">
        <v>220</v>
      </c>
      <c r="P1709" s="1">
        <v>8</v>
      </c>
      <c r="Q1709" t="s">
        <v>49</v>
      </c>
      <c r="R1709" s="1">
        <v>164.5</v>
      </c>
      <c r="S1709" s="1">
        <v>20.6</v>
      </c>
      <c r="T1709" t="s">
        <v>50</v>
      </c>
      <c r="U1709" s="1">
        <v>172.8</v>
      </c>
      <c r="V1709" s="1">
        <v>172.8</v>
      </c>
      <c r="W1709" s="1">
        <v>7</v>
      </c>
      <c r="X1709" s="1">
        <v>7</v>
      </c>
      <c r="Y1709" t="s">
        <v>73</v>
      </c>
      <c r="Z1709" t="s">
        <v>52</v>
      </c>
      <c r="AA1709" t="s">
        <v>74</v>
      </c>
      <c r="AB1709" t="s">
        <v>2622</v>
      </c>
      <c r="AC1709" t="s">
        <v>2237</v>
      </c>
      <c r="AD1709" t="s">
        <v>2623</v>
      </c>
      <c r="AE1709" t="s">
        <v>2624</v>
      </c>
      <c r="AF1709" s="1">
        <v>7.9</v>
      </c>
      <c r="AG1709" t="s">
        <v>54</v>
      </c>
      <c r="AH1709" t="s">
        <v>55</v>
      </c>
      <c r="AI1709" t="s">
        <v>2625</v>
      </c>
    </row>
    <row r="1710" spans="1:35" x14ac:dyDescent="0.25">
      <c r="A1710" t="s">
        <v>1439</v>
      </c>
      <c r="B1710" t="s">
        <v>36</v>
      </c>
      <c r="C1710" t="s">
        <v>2205</v>
      </c>
      <c r="D1710" t="s">
        <v>2237</v>
      </c>
      <c r="E1710" t="s">
        <v>39</v>
      </c>
      <c r="F1710" t="s">
        <v>40</v>
      </c>
      <c r="G1710" t="s">
        <v>41</v>
      </c>
      <c r="H1710" t="s">
        <v>204</v>
      </c>
      <c r="I1710" t="s">
        <v>66</v>
      </c>
      <c r="J1710" t="s">
        <v>66</v>
      </c>
      <c r="K1710" t="s">
        <v>216</v>
      </c>
      <c r="L1710" t="s">
        <v>217</v>
      </c>
      <c r="M1710" t="s">
        <v>226</v>
      </c>
      <c r="N1710" t="s">
        <v>219</v>
      </c>
      <c r="O1710" t="s">
        <v>220</v>
      </c>
      <c r="P1710" s="1">
        <v>8</v>
      </c>
      <c r="Q1710" t="s">
        <v>49</v>
      </c>
      <c r="R1710" s="1">
        <v>127.7</v>
      </c>
      <c r="S1710" s="1">
        <v>16</v>
      </c>
      <c r="T1710" t="s">
        <v>50</v>
      </c>
      <c r="U1710" s="1">
        <v>134.1</v>
      </c>
      <c r="V1710" s="1">
        <v>134.1</v>
      </c>
      <c r="W1710" s="1">
        <v>7</v>
      </c>
      <c r="X1710" s="1">
        <v>7</v>
      </c>
      <c r="Y1710" t="s">
        <v>73</v>
      </c>
      <c r="Z1710" t="s">
        <v>52</v>
      </c>
      <c r="AA1710" t="s">
        <v>74</v>
      </c>
      <c r="AB1710" t="s">
        <v>2622</v>
      </c>
      <c r="AC1710" t="s">
        <v>2237</v>
      </c>
      <c r="AD1710" t="s">
        <v>2623</v>
      </c>
      <c r="AE1710" t="s">
        <v>2624</v>
      </c>
      <c r="AF1710" s="1">
        <v>6.1</v>
      </c>
      <c r="AG1710" t="s">
        <v>54</v>
      </c>
      <c r="AH1710" t="s">
        <v>55</v>
      </c>
      <c r="AI1710" t="s">
        <v>2625</v>
      </c>
    </row>
    <row r="1711" spans="1:35" x14ac:dyDescent="0.25">
      <c r="A1711" t="s">
        <v>1439</v>
      </c>
      <c r="B1711" t="s">
        <v>36</v>
      </c>
      <c r="C1711" t="s">
        <v>2205</v>
      </c>
      <c r="D1711" t="s">
        <v>2237</v>
      </c>
      <c r="E1711" t="s">
        <v>39</v>
      </c>
      <c r="F1711" t="s">
        <v>40</v>
      </c>
      <c r="G1711" t="s">
        <v>41</v>
      </c>
      <c r="H1711" t="s">
        <v>204</v>
      </c>
      <c r="I1711" t="s">
        <v>66</v>
      </c>
      <c r="J1711" t="s">
        <v>66</v>
      </c>
      <c r="K1711" t="s">
        <v>174</v>
      </c>
      <c r="L1711" t="s">
        <v>175</v>
      </c>
      <c r="M1711" t="s">
        <v>214</v>
      </c>
      <c r="N1711" t="s">
        <v>177</v>
      </c>
      <c r="O1711" t="s">
        <v>175</v>
      </c>
      <c r="P1711" s="1">
        <v>8</v>
      </c>
      <c r="Q1711" t="s">
        <v>49</v>
      </c>
      <c r="R1711" s="1">
        <v>1042.8</v>
      </c>
      <c r="S1711" s="1">
        <v>130.39999</v>
      </c>
      <c r="T1711" t="s">
        <v>50</v>
      </c>
      <c r="U1711" s="1">
        <v>1095.4000000000001</v>
      </c>
      <c r="V1711" s="1">
        <v>1095.4000000000001</v>
      </c>
      <c r="W1711" s="1">
        <v>7</v>
      </c>
      <c r="X1711" s="1">
        <v>7</v>
      </c>
      <c r="Y1711" t="s">
        <v>73</v>
      </c>
      <c r="Z1711" t="s">
        <v>52</v>
      </c>
      <c r="AA1711" t="s">
        <v>74</v>
      </c>
      <c r="AB1711" t="s">
        <v>2622</v>
      </c>
      <c r="AC1711" t="s">
        <v>2237</v>
      </c>
      <c r="AD1711" t="s">
        <v>2623</v>
      </c>
      <c r="AE1711" t="s">
        <v>2624</v>
      </c>
      <c r="AF1711" s="1">
        <v>49.9</v>
      </c>
      <c r="AG1711" t="s">
        <v>54</v>
      </c>
      <c r="AH1711" t="s">
        <v>55</v>
      </c>
      <c r="AI1711" t="s">
        <v>2625</v>
      </c>
    </row>
    <row r="1712" spans="1:35" x14ac:dyDescent="0.25">
      <c r="A1712" t="s">
        <v>1439</v>
      </c>
      <c r="B1712" t="s">
        <v>36</v>
      </c>
      <c r="C1712" t="s">
        <v>2205</v>
      </c>
      <c r="D1712" t="s">
        <v>2237</v>
      </c>
      <c r="E1712" t="s">
        <v>39</v>
      </c>
      <c r="F1712" t="s">
        <v>40</v>
      </c>
      <c r="G1712" t="s">
        <v>41</v>
      </c>
      <c r="H1712" t="s">
        <v>204</v>
      </c>
      <c r="I1712" t="s">
        <v>180</v>
      </c>
      <c r="J1712" t="s">
        <v>66</v>
      </c>
      <c r="K1712" t="s">
        <v>174</v>
      </c>
      <c r="L1712" t="s">
        <v>175</v>
      </c>
      <c r="M1712" t="s">
        <v>214</v>
      </c>
      <c r="N1712" t="s">
        <v>177</v>
      </c>
      <c r="O1712" t="s">
        <v>175</v>
      </c>
      <c r="P1712" s="1">
        <v>8</v>
      </c>
      <c r="Q1712" t="s">
        <v>49</v>
      </c>
      <c r="R1712" s="1">
        <v>782.5</v>
      </c>
      <c r="S1712" s="1">
        <v>97.8</v>
      </c>
      <c r="T1712" t="s">
        <v>50</v>
      </c>
      <c r="U1712" s="1">
        <v>822</v>
      </c>
      <c r="V1712" s="1">
        <v>822</v>
      </c>
      <c r="W1712" s="1">
        <v>7</v>
      </c>
      <c r="X1712" s="1">
        <v>7</v>
      </c>
      <c r="Y1712" t="s">
        <v>73</v>
      </c>
      <c r="Z1712" t="s">
        <v>52</v>
      </c>
      <c r="AA1712" t="s">
        <v>74</v>
      </c>
      <c r="AB1712" t="s">
        <v>2622</v>
      </c>
      <c r="AC1712" t="s">
        <v>2237</v>
      </c>
      <c r="AD1712" t="s">
        <v>2623</v>
      </c>
      <c r="AE1712" t="s">
        <v>2624</v>
      </c>
      <c r="AF1712" s="1">
        <v>37.5</v>
      </c>
      <c r="AG1712" t="s">
        <v>54</v>
      </c>
      <c r="AH1712" t="s">
        <v>55</v>
      </c>
      <c r="AI1712" t="s">
        <v>2625</v>
      </c>
    </row>
    <row r="1713" spans="1:35" x14ac:dyDescent="0.25">
      <c r="A1713" t="s">
        <v>1439</v>
      </c>
      <c r="B1713" t="s">
        <v>36</v>
      </c>
      <c r="C1713" t="s">
        <v>2205</v>
      </c>
      <c r="D1713" t="s">
        <v>2237</v>
      </c>
      <c r="E1713" t="s">
        <v>39</v>
      </c>
      <c r="F1713" t="s">
        <v>40</v>
      </c>
      <c r="G1713" t="s">
        <v>41</v>
      </c>
      <c r="H1713" t="s">
        <v>204</v>
      </c>
      <c r="I1713" t="s">
        <v>66</v>
      </c>
      <c r="J1713" t="s">
        <v>66</v>
      </c>
      <c r="K1713" t="s">
        <v>216</v>
      </c>
      <c r="L1713" t="s">
        <v>217</v>
      </c>
      <c r="M1713" t="s">
        <v>226</v>
      </c>
      <c r="N1713" t="s">
        <v>219</v>
      </c>
      <c r="O1713" t="s">
        <v>220</v>
      </c>
      <c r="P1713" s="1">
        <v>8</v>
      </c>
      <c r="Q1713" t="s">
        <v>49</v>
      </c>
      <c r="R1713" s="1">
        <v>136.4</v>
      </c>
      <c r="S1713" s="1">
        <v>17</v>
      </c>
      <c r="T1713" t="s">
        <v>50</v>
      </c>
      <c r="U1713" s="1">
        <v>143.30000000000001</v>
      </c>
      <c r="V1713" s="1">
        <v>143.30000000000001</v>
      </c>
      <c r="W1713" s="1">
        <v>7</v>
      </c>
      <c r="X1713" s="1">
        <v>7</v>
      </c>
      <c r="Y1713" t="s">
        <v>73</v>
      </c>
      <c r="Z1713" t="s">
        <v>52</v>
      </c>
      <c r="AA1713" t="s">
        <v>74</v>
      </c>
      <c r="AB1713" t="s">
        <v>2622</v>
      </c>
      <c r="AC1713" t="s">
        <v>2237</v>
      </c>
      <c r="AD1713" t="s">
        <v>2623</v>
      </c>
      <c r="AE1713" t="s">
        <v>2624</v>
      </c>
      <c r="AF1713" s="1">
        <v>6.5</v>
      </c>
      <c r="AG1713" t="s">
        <v>54</v>
      </c>
      <c r="AH1713" t="s">
        <v>55</v>
      </c>
      <c r="AI1713" t="s">
        <v>2625</v>
      </c>
    </row>
    <row r="1714" spans="1:35" x14ac:dyDescent="0.25">
      <c r="A1714" t="s">
        <v>1439</v>
      </c>
      <c r="B1714" t="s">
        <v>36</v>
      </c>
      <c r="C1714" t="s">
        <v>2205</v>
      </c>
      <c r="D1714" t="s">
        <v>2237</v>
      </c>
      <c r="E1714" t="s">
        <v>39</v>
      </c>
      <c r="F1714" t="s">
        <v>40</v>
      </c>
      <c r="G1714" t="s">
        <v>41</v>
      </c>
      <c r="H1714" t="s">
        <v>204</v>
      </c>
      <c r="I1714" t="s">
        <v>66</v>
      </c>
      <c r="J1714" t="s">
        <v>66</v>
      </c>
      <c r="K1714" t="s">
        <v>221</v>
      </c>
      <c r="L1714" t="s">
        <v>222</v>
      </c>
      <c r="M1714" t="s">
        <v>223</v>
      </c>
      <c r="N1714" t="s">
        <v>224</v>
      </c>
      <c r="O1714" t="s">
        <v>222</v>
      </c>
      <c r="P1714" s="1">
        <v>16</v>
      </c>
      <c r="Q1714" t="s">
        <v>49</v>
      </c>
      <c r="R1714" s="1">
        <v>251.1</v>
      </c>
      <c r="S1714" s="1">
        <v>15.7</v>
      </c>
      <c r="T1714" t="s">
        <v>50</v>
      </c>
      <c r="U1714" s="1">
        <v>263.8</v>
      </c>
      <c r="V1714" s="1">
        <v>263.8</v>
      </c>
      <c r="W1714" s="1">
        <v>13.9</v>
      </c>
      <c r="X1714" s="1">
        <v>13.9</v>
      </c>
      <c r="Y1714" t="s">
        <v>73</v>
      </c>
      <c r="Z1714" t="s">
        <v>52</v>
      </c>
      <c r="AA1714" t="s">
        <v>74</v>
      </c>
      <c r="AB1714" t="s">
        <v>2622</v>
      </c>
      <c r="AC1714" t="s">
        <v>2237</v>
      </c>
      <c r="AD1714" t="s">
        <v>2623</v>
      </c>
      <c r="AE1714" t="s">
        <v>2624</v>
      </c>
      <c r="AF1714" s="1">
        <v>12</v>
      </c>
      <c r="AG1714" t="s">
        <v>54</v>
      </c>
      <c r="AH1714" t="s">
        <v>55</v>
      </c>
      <c r="AI1714" t="s">
        <v>2625</v>
      </c>
    </row>
    <row r="1715" spans="1:35" x14ac:dyDescent="0.25">
      <c r="A1715" t="s">
        <v>1439</v>
      </c>
      <c r="B1715" t="s">
        <v>36</v>
      </c>
      <c r="C1715" t="s">
        <v>2205</v>
      </c>
      <c r="D1715" t="s">
        <v>2237</v>
      </c>
      <c r="E1715" t="s">
        <v>39</v>
      </c>
      <c r="F1715" t="s">
        <v>40</v>
      </c>
      <c r="G1715" t="s">
        <v>41</v>
      </c>
      <c r="H1715" t="s">
        <v>204</v>
      </c>
      <c r="I1715" t="s">
        <v>66</v>
      </c>
      <c r="J1715" t="s">
        <v>66</v>
      </c>
      <c r="K1715" t="s">
        <v>216</v>
      </c>
      <c r="L1715" t="s">
        <v>217</v>
      </c>
      <c r="M1715" t="s">
        <v>1935</v>
      </c>
      <c r="N1715" t="s">
        <v>219</v>
      </c>
      <c r="O1715" t="s">
        <v>220</v>
      </c>
      <c r="P1715" s="1">
        <v>8</v>
      </c>
      <c r="Q1715" t="s">
        <v>49</v>
      </c>
      <c r="R1715" s="1">
        <v>151.19999999999999</v>
      </c>
      <c r="S1715" s="1">
        <v>18.899999999999999</v>
      </c>
      <c r="T1715" t="s">
        <v>50</v>
      </c>
      <c r="U1715" s="1">
        <v>158.9</v>
      </c>
      <c r="V1715" s="1">
        <v>158.9</v>
      </c>
      <c r="W1715" s="1">
        <v>7</v>
      </c>
      <c r="X1715" s="1">
        <v>7</v>
      </c>
      <c r="Y1715" t="s">
        <v>73</v>
      </c>
      <c r="Z1715" t="s">
        <v>52</v>
      </c>
      <c r="AA1715" t="s">
        <v>74</v>
      </c>
      <c r="AB1715" t="s">
        <v>2622</v>
      </c>
      <c r="AC1715" t="s">
        <v>2237</v>
      </c>
      <c r="AD1715" t="s">
        <v>2623</v>
      </c>
      <c r="AE1715" t="s">
        <v>2624</v>
      </c>
      <c r="AF1715" s="1">
        <v>7.2</v>
      </c>
      <c r="AG1715" t="s">
        <v>54</v>
      </c>
      <c r="AH1715" t="s">
        <v>55</v>
      </c>
      <c r="AI1715" t="s">
        <v>2625</v>
      </c>
    </row>
    <row r="1716" spans="1:35" x14ac:dyDescent="0.25">
      <c r="A1716" t="s">
        <v>1439</v>
      </c>
      <c r="B1716" t="s">
        <v>36</v>
      </c>
      <c r="C1716" t="s">
        <v>2205</v>
      </c>
      <c r="D1716" t="s">
        <v>2241</v>
      </c>
      <c r="E1716" t="s">
        <v>39</v>
      </c>
      <c r="F1716" t="s">
        <v>40</v>
      </c>
      <c r="G1716" t="s">
        <v>41</v>
      </c>
      <c r="H1716" t="s">
        <v>64</v>
      </c>
      <c r="I1716" t="s">
        <v>169</v>
      </c>
      <c r="J1716" t="s">
        <v>66</v>
      </c>
      <c r="K1716" t="s">
        <v>170</v>
      </c>
      <c r="L1716" t="s">
        <v>171</v>
      </c>
      <c r="M1716" t="s">
        <v>2706</v>
      </c>
      <c r="N1716" t="s">
        <v>173</v>
      </c>
      <c r="O1716" t="s">
        <v>171</v>
      </c>
      <c r="P1716" s="1">
        <v>1</v>
      </c>
      <c r="Q1716" t="s">
        <v>72</v>
      </c>
      <c r="R1716" s="1">
        <v>3694.5</v>
      </c>
      <c r="S1716" s="1">
        <v>3694.5</v>
      </c>
      <c r="T1716" t="s">
        <v>50</v>
      </c>
      <c r="U1716" s="1">
        <v>3756.2</v>
      </c>
      <c r="V1716" s="1">
        <v>3756.2</v>
      </c>
      <c r="W1716" s="1">
        <v>39.200000000000003</v>
      </c>
      <c r="X1716" s="1">
        <v>39.200000000000003</v>
      </c>
      <c r="Y1716" t="s">
        <v>73</v>
      </c>
      <c r="Z1716" t="s">
        <v>52</v>
      </c>
      <c r="AA1716" t="s">
        <v>74</v>
      </c>
      <c r="AB1716" t="s">
        <v>2633</v>
      </c>
      <c r="AC1716" t="s">
        <v>2232</v>
      </c>
      <c r="AD1716" t="s">
        <v>2634</v>
      </c>
      <c r="AE1716" t="s">
        <v>78</v>
      </c>
      <c r="AF1716" s="1">
        <v>51.8</v>
      </c>
      <c r="AG1716" t="s">
        <v>54</v>
      </c>
      <c r="AH1716" t="s">
        <v>55</v>
      </c>
      <c r="AI1716" t="s">
        <v>2635</v>
      </c>
    </row>
    <row r="1717" spans="1:35" x14ac:dyDescent="0.25">
      <c r="A1717" t="s">
        <v>1439</v>
      </c>
      <c r="B1717" t="s">
        <v>36</v>
      </c>
      <c r="C1717" t="s">
        <v>2205</v>
      </c>
      <c r="D1717" t="s">
        <v>2241</v>
      </c>
      <c r="E1717" t="s">
        <v>39</v>
      </c>
      <c r="F1717" t="s">
        <v>40</v>
      </c>
      <c r="G1717" t="s">
        <v>41</v>
      </c>
      <c r="H1717" t="s">
        <v>64</v>
      </c>
      <c r="I1717" t="s">
        <v>180</v>
      </c>
      <c r="J1717" t="s">
        <v>66</v>
      </c>
      <c r="K1717" t="s">
        <v>91</v>
      </c>
      <c r="L1717" t="s">
        <v>92</v>
      </c>
      <c r="M1717" t="s">
        <v>189</v>
      </c>
      <c r="N1717" t="s">
        <v>94</v>
      </c>
      <c r="O1717" t="s">
        <v>95</v>
      </c>
      <c r="P1717" s="1">
        <v>1</v>
      </c>
      <c r="Q1717" t="s">
        <v>72</v>
      </c>
      <c r="R1717" s="1">
        <v>1460.5</v>
      </c>
      <c r="S1717" s="1">
        <v>1460.5</v>
      </c>
      <c r="T1717" t="s">
        <v>50</v>
      </c>
      <c r="U1717" s="1">
        <v>1484.8</v>
      </c>
      <c r="V1717" s="1">
        <v>1484.8</v>
      </c>
      <c r="W1717" s="1">
        <v>15.5</v>
      </c>
      <c r="X1717" s="1">
        <v>15.5</v>
      </c>
      <c r="Y1717" t="s">
        <v>73</v>
      </c>
      <c r="Z1717" t="s">
        <v>52</v>
      </c>
      <c r="AA1717" t="s">
        <v>74</v>
      </c>
      <c r="AB1717" t="s">
        <v>2633</v>
      </c>
      <c r="AC1717" t="s">
        <v>2232</v>
      </c>
      <c r="AD1717" t="s">
        <v>2634</v>
      </c>
      <c r="AE1717" t="s">
        <v>78</v>
      </c>
      <c r="AF1717" s="1">
        <v>20.5</v>
      </c>
      <c r="AG1717" t="s">
        <v>54</v>
      </c>
      <c r="AH1717" t="s">
        <v>55</v>
      </c>
      <c r="AI1717" t="s">
        <v>2635</v>
      </c>
    </row>
    <row r="1718" spans="1:35" x14ac:dyDescent="0.25">
      <c r="A1718" t="s">
        <v>1439</v>
      </c>
      <c r="B1718" t="s">
        <v>36</v>
      </c>
      <c r="C1718" t="s">
        <v>2205</v>
      </c>
      <c r="D1718" t="s">
        <v>2226</v>
      </c>
      <c r="E1718" t="s">
        <v>39</v>
      </c>
      <c r="F1718" t="s">
        <v>40</v>
      </c>
      <c r="G1718" t="s">
        <v>41</v>
      </c>
      <c r="H1718" t="s">
        <v>122</v>
      </c>
      <c r="I1718" t="s">
        <v>1951</v>
      </c>
      <c r="J1718" t="s">
        <v>303</v>
      </c>
      <c r="K1718" t="s">
        <v>499</v>
      </c>
      <c r="L1718" t="s">
        <v>500</v>
      </c>
      <c r="M1718" t="s">
        <v>1165</v>
      </c>
      <c r="N1718" t="s">
        <v>502</v>
      </c>
      <c r="O1718" t="s">
        <v>500</v>
      </c>
      <c r="P1718" s="1">
        <v>20</v>
      </c>
      <c r="Q1718" t="s">
        <v>72</v>
      </c>
      <c r="R1718" s="1">
        <v>1699.9</v>
      </c>
      <c r="S1718" s="1">
        <v>85</v>
      </c>
      <c r="T1718" t="s">
        <v>124</v>
      </c>
      <c r="U1718" s="1">
        <v>1727.4</v>
      </c>
      <c r="V1718" s="1">
        <v>1727.4</v>
      </c>
      <c r="W1718" s="1">
        <v>6.5</v>
      </c>
      <c r="X1718" s="1">
        <v>6.5</v>
      </c>
      <c r="Y1718" t="s">
        <v>73</v>
      </c>
      <c r="Z1718" t="s">
        <v>309</v>
      </c>
      <c r="AA1718" t="s">
        <v>303</v>
      </c>
      <c r="AB1718" t="s">
        <v>2707</v>
      </c>
      <c r="AC1718" t="s">
        <v>2404</v>
      </c>
      <c r="AD1718" t="s">
        <v>2708</v>
      </c>
      <c r="AE1718" t="s">
        <v>312</v>
      </c>
      <c r="AF1718" s="1">
        <v>10.5</v>
      </c>
      <c r="AG1718" t="s">
        <v>128</v>
      </c>
      <c r="AH1718" t="s">
        <v>55</v>
      </c>
      <c r="AI1718" t="s">
        <v>2709</v>
      </c>
    </row>
    <row r="1719" spans="1:35" x14ac:dyDescent="0.25">
      <c r="A1719" t="s">
        <v>1439</v>
      </c>
      <c r="B1719" t="s">
        <v>36</v>
      </c>
      <c r="C1719" t="s">
        <v>2205</v>
      </c>
      <c r="D1719" t="s">
        <v>2226</v>
      </c>
      <c r="E1719" t="s">
        <v>39</v>
      </c>
      <c r="F1719" t="s">
        <v>40</v>
      </c>
      <c r="G1719" t="s">
        <v>41</v>
      </c>
      <c r="H1719" t="s">
        <v>122</v>
      </c>
      <c r="I1719" t="s">
        <v>1951</v>
      </c>
      <c r="J1719" t="s">
        <v>303</v>
      </c>
      <c r="K1719" t="s">
        <v>184</v>
      </c>
      <c r="L1719" t="s">
        <v>185</v>
      </c>
      <c r="M1719" t="s">
        <v>2710</v>
      </c>
      <c r="N1719" t="s">
        <v>187</v>
      </c>
      <c r="O1719" t="s">
        <v>188</v>
      </c>
      <c r="P1719" s="1">
        <v>1</v>
      </c>
      <c r="Q1719" t="s">
        <v>72</v>
      </c>
      <c r="R1719" s="1">
        <v>458.2</v>
      </c>
      <c r="S1719" s="1">
        <v>458.20001000000002</v>
      </c>
      <c r="T1719" t="s">
        <v>124</v>
      </c>
      <c r="U1719" s="1">
        <v>465.7</v>
      </c>
      <c r="V1719" s="1">
        <v>465.7</v>
      </c>
      <c r="W1719" s="1">
        <v>1.8</v>
      </c>
      <c r="X1719" s="1">
        <v>1.8</v>
      </c>
      <c r="Y1719" t="s">
        <v>73</v>
      </c>
      <c r="Z1719" t="s">
        <v>309</v>
      </c>
      <c r="AA1719" t="s">
        <v>303</v>
      </c>
      <c r="AB1719" t="s">
        <v>2707</v>
      </c>
      <c r="AC1719" t="s">
        <v>2404</v>
      </c>
      <c r="AD1719" t="s">
        <v>2708</v>
      </c>
      <c r="AE1719" t="s">
        <v>312</v>
      </c>
      <c r="AF1719" s="1">
        <v>2.8</v>
      </c>
      <c r="AG1719" t="s">
        <v>128</v>
      </c>
      <c r="AH1719" t="s">
        <v>55</v>
      </c>
      <c r="AI1719" t="s">
        <v>2709</v>
      </c>
    </row>
    <row r="1720" spans="1:35" x14ac:dyDescent="0.25">
      <c r="A1720" t="s">
        <v>1439</v>
      </c>
      <c r="B1720" t="s">
        <v>36</v>
      </c>
      <c r="C1720" t="s">
        <v>2205</v>
      </c>
      <c r="D1720" t="s">
        <v>2404</v>
      </c>
      <c r="E1720" t="s">
        <v>39</v>
      </c>
      <c r="F1720" t="s">
        <v>40</v>
      </c>
      <c r="G1720" t="s">
        <v>41</v>
      </c>
      <c r="H1720" t="s">
        <v>122</v>
      </c>
      <c r="I1720" t="s">
        <v>80</v>
      </c>
      <c r="J1720" t="s">
        <v>303</v>
      </c>
      <c r="K1720" t="s">
        <v>529</v>
      </c>
      <c r="L1720" t="s">
        <v>430</v>
      </c>
      <c r="M1720" t="s">
        <v>2711</v>
      </c>
      <c r="N1720" t="s">
        <v>432</v>
      </c>
      <c r="O1720" t="s">
        <v>433</v>
      </c>
      <c r="P1720" s="1">
        <v>26.4</v>
      </c>
      <c r="Q1720" t="s">
        <v>49</v>
      </c>
      <c r="R1720" s="1">
        <v>26.4</v>
      </c>
      <c r="S1720" s="1">
        <v>1</v>
      </c>
      <c r="T1720" t="s">
        <v>124</v>
      </c>
      <c r="U1720" s="1">
        <v>81.3</v>
      </c>
      <c r="V1720" s="1">
        <v>81.3</v>
      </c>
      <c r="W1720" s="1">
        <v>36.4</v>
      </c>
      <c r="X1720" s="1">
        <v>36.4</v>
      </c>
      <c r="Y1720" t="s">
        <v>73</v>
      </c>
      <c r="Z1720" t="s">
        <v>309</v>
      </c>
      <c r="AA1720" t="s">
        <v>303</v>
      </c>
      <c r="AB1720" t="s">
        <v>2707</v>
      </c>
      <c r="AC1720" t="s">
        <v>2404</v>
      </c>
      <c r="AD1720" t="s">
        <v>2708</v>
      </c>
      <c r="AE1720" t="s">
        <v>312</v>
      </c>
      <c r="AF1720" s="1">
        <v>54.6</v>
      </c>
      <c r="AG1720" t="s">
        <v>128</v>
      </c>
      <c r="AH1720" t="s">
        <v>55</v>
      </c>
      <c r="AI1720" t="s">
        <v>2712</v>
      </c>
    </row>
    <row r="1721" spans="1:35" x14ac:dyDescent="0.25">
      <c r="A1721" t="s">
        <v>1439</v>
      </c>
      <c r="B1721" t="s">
        <v>36</v>
      </c>
      <c r="C1721" t="s">
        <v>2205</v>
      </c>
      <c r="D1721" t="s">
        <v>2226</v>
      </c>
      <c r="E1721" t="s">
        <v>39</v>
      </c>
      <c r="F1721" t="s">
        <v>40</v>
      </c>
      <c r="G1721" t="s">
        <v>41</v>
      </c>
      <c r="H1721" t="s">
        <v>122</v>
      </c>
      <c r="I1721" t="s">
        <v>108</v>
      </c>
      <c r="J1721" t="s">
        <v>303</v>
      </c>
      <c r="K1721" t="s">
        <v>499</v>
      </c>
      <c r="L1721" t="s">
        <v>500</v>
      </c>
      <c r="M1721" t="s">
        <v>1165</v>
      </c>
      <c r="N1721" t="s">
        <v>502</v>
      </c>
      <c r="O1721" t="s">
        <v>500</v>
      </c>
      <c r="P1721" s="1">
        <v>200</v>
      </c>
      <c r="Q1721" t="s">
        <v>72</v>
      </c>
      <c r="R1721" s="1">
        <v>496</v>
      </c>
      <c r="S1721" s="1">
        <v>2.5</v>
      </c>
      <c r="T1721" t="s">
        <v>124</v>
      </c>
      <c r="U1721" s="1">
        <v>691</v>
      </c>
      <c r="V1721" s="1">
        <v>691</v>
      </c>
      <c r="W1721" s="1">
        <v>8.4</v>
      </c>
      <c r="X1721" s="1">
        <v>8.4</v>
      </c>
      <c r="Y1721" t="s">
        <v>73</v>
      </c>
      <c r="Z1721" t="s">
        <v>52</v>
      </c>
      <c r="AA1721" t="s">
        <v>303</v>
      </c>
      <c r="AB1721" t="s">
        <v>2713</v>
      </c>
      <c r="AC1721" t="s">
        <v>2275</v>
      </c>
      <c r="AD1721" t="s">
        <v>2714</v>
      </c>
      <c r="AE1721" t="s">
        <v>127</v>
      </c>
      <c r="AF1721" s="1">
        <v>190</v>
      </c>
      <c r="AG1721" t="s">
        <v>128</v>
      </c>
      <c r="AH1721" t="s">
        <v>55</v>
      </c>
      <c r="AI1721" t="s">
        <v>2715</v>
      </c>
    </row>
    <row r="1722" spans="1:35" x14ac:dyDescent="0.25">
      <c r="A1722" t="s">
        <v>1439</v>
      </c>
      <c r="B1722" t="s">
        <v>36</v>
      </c>
      <c r="C1722" t="s">
        <v>2205</v>
      </c>
      <c r="D1722" t="s">
        <v>2448</v>
      </c>
      <c r="E1722" t="s">
        <v>39</v>
      </c>
      <c r="F1722" t="s">
        <v>40</v>
      </c>
      <c r="G1722" t="s">
        <v>41</v>
      </c>
      <c r="H1722" t="s">
        <v>2647</v>
      </c>
      <c r="I1722" t="s">
        <v>66</v>
      </c>
      <c r="J1722" t="s">
        <v>66</v>
      </c>
      <c r="K1722" t="s">
        <v>2716</v>
      </c>
      <c r="L1722" t="s">
        <v>2437</v>
      </c>
      <c r="M1722" t="s">
        <v>2717</v>
      </c>
      <c r="N1722" t="s">
        <v>2718</v>
      </c>
      <c r="O1722" t="s">
        <v>2719</v>
      </c>
      <c r="P1722" s="1">
        <v>1</v>
      </c>
      <c r="Q1722" t="s">
        <v>72</v>
      </c>
      <c r="R1722" s="1">
        <v>312.2</v>
      </c>
      <c r="S1722" s="1">
        <v>312.20001000000002</v>
      </c>
      <c r="T1722" t="s">
        <v>50</v>
      </c>
      <c r="U1722" s="1">
        <v>314.7</v>
      </c>
      <c r="V1722" s="1">
        <v>314.7</v>
      </c>
      <c r="W1722" s="1">
        <v>1</v>
      </c>
      <c r="X1722" s="1">
        <v>1</v>
      </c>
      <c r="Y1722" t="s">
        <v>73</v>
      </c>
      <c r="Z1722" t="s">
        <v>52</v>
      </c>
      <c r="AA1722" t="s">
        <v>74</v>
      </c>
      <c r="AB1722" t="s">
        <v>2649</v>
      </c>
      <c r="AC1722" t="s">
        <v>2301</v>
      </c>
      <c r="AD1722" t="s">
        <v>2650</v>
      </c>
      <c r="AE1722" t="s">
        <v>2624</v>
      </c>
      <c r="AF1722" s="1">
        <v>1.8</v>
      </c>
      <c r="AG1722" t="s">
        <v>54</v>
      </c>
      <c r="AH1722" t="s">
        <v>55</v>
      </c>
      <c r="AI1722" t="s">
        <v>2651</v>
      </c>
    </row>
    <row r="1723" spans="1:35" x14ac:dyDescent="0.25">
      <c r="A1723" t="s">
        <v>1439</v>
      </c>
      <c r="B1723" t="s">
        <v>36</v>
      </c>
      <c r="C1723" t="s">
        <v>2205</v>
      </c>
      <c r="D1723" t="s">
        <v>2448</v>
      </c>
      <c r="E1723" t="s">
        <v>39</v>
      </c>
      <c r="F1723" t="s">
        <v>40</v>
      </c>
      <c r="G1723" t="s">
        <v>41</v>
      </c>
      <c r="H1723" t="s">
        <v>2647</v>
      </c>
      <c r="I1723" t="s">
        <v>66</v>
      </c>
      <c r="J1723" t="s">
        <v>66</v>
      </c>
      <c r="K1723" t="s">
        <v>2353</v>
      </c>
      <c r="L1723" t="s">
        <v>2354</v>
      </c>
      <c r="M1723" t="s">
        <v>2720</v>
      </c>
      <c r="N1723" t="s">
        <v>2356</v>
      </c>
      <c r="O1723" t="s">
        <v>2354</v>
      </c>
      <c r="P1723" s="1">
        <v>5</v>
      </c>
      <c r="Q1723" t="s">
        <v>72</v>
      </c>
      <c r="R1723" s="1">
        <v>40.6</v>
      </c>
      <c r="S1723" s="1">
        <v>8.1</v>
      </c>
      <c r="T1723" t="s">
        <v>50</v>
      </c>
      <c r="U1723" s="1">
        <v>40.9</v>
      </c>
      <c r="V1723" s="1">
        <v>40.9</v>
      </c>
      <c r="W1723" s="1">
        <v>4.9000000000000004</v>
      </c>
      <c r="X1723" s="1">
        <v>4.9000000000000004</v>
      </c>
      <c r="Y1723" t="s">
        <v>73</v>
      </c>
      <c r="Z1723" t="s">
        <v>52</v>
      </c>
      <c r="AA1723" t="s">
        <v>74</v>
      </c>
      <c r="AB1723" t="s">
        <v>2649</v>
      </c>
      <c r="AC1723" t="s">
        <v>2301</v>
      </c>
      <c r="AD1723" t="s">
        <v>2650</v>
      </c>
      <c r="AE1723" t="s">
        <v>2624</v>
      </c>
      <c r="AF1723" s="1">
        <v>0.2</v>
      </c>
      <c r="AG1723" t="s">
        <v>54</v>
      </c>
      <c r="AH1723" t="s">
        <v>55</v>
      </c>
      <c r="AI1723" t="s">
        <v>2651</v>
      </c>
    </row>
    <row r="1724" spans="1:35" x14ac:dyDescent="0.25">
      <c r="A1724" t="s">
        <v>1439</v>
      </c>
      <c r="B1724" t="s">
        <v>36</v>
      </c>
      <c r="C1724" t="s">
        <v>2205</v>
      </c>
      <c r="D1724" t="s">
        <v>2448</v>
      </c>
      <c r="E1724" t="s">
        <v>39</v>
      </c>
      <c r="F1724" t="s">
        <v>40</v>
      </c>
      <c r="G1724" t="s">
        <v>41</v>
      </c>
      <c r="H1724" t="s">
        <v>2647</v>
      </c>
      <c r="I1724" t="s">
        <v>90</v>
      </c>
      <c r="J1724" t="s">
        <v>66</v>
      </c>
      <c r="K1724" t="s">
        <v>91</v>
      </c>
      <c r="L1724" t="s">
        <v>92</v>
      </c>
      <c r="M1724" t="s">
        <v>93</v>
      </c>
      <c r="N1724" t="s">
        <v>94</v>
      </c>
      <c r="O1724" t="s">
        <v>95</v>
      </c>
      <c r="P1724" s="1">
        <v>3</v>
      </c>
      <c r="Q1724" t="s">
        <v>72</v>
      </c>
      <c r="R1724" s="1">
        <v>414.6</v>
      </c>
      <c r="S1724" s="1">
        <v>138.19999999999999</v>
      </c>
      <c r="T1724" t="s">
        <v>50</v>
      </c>
      <c r="U1724" s="1">
        <v>417.9</v>
      </c>
      <c r="V1724" s="1">
        <v>417.9</v>
      </c>
      <c r="W1724" s="1">
        <v>2.9</v>
      </c>
      <c r="X1724" s="1">
        <v>2.9</v>
      </c>
      <c r="Y1724" t="s">
        <v>73</v>
      </c>
      <c r="Z1724" t="s">
        <v>52</v>
      </c>
      <c r="AA1724" t="s">
        <v>74</v>
      </c>
      <c r="AB1724" t="s">
        <v>2649</v>
      </c>
      <c r="AC1724" t="s">
        <v>2301</v>
      </c>
      <c r="AD1724" t="s">
        <v>2650</v>
      </c>
      <c r="AE1724" t="s">
        <v>2624</v>
      </c>
      <c r="AF1724" s="1">
        <v>2.4</v>
      </c>
      <c r="AG1724" t="s">
        <v>54</v>
      </c>
      <c r="AH1724" t="s">
        <v>55</v>
      </c>
      <c r="AI1724" t="s">
        <v>2651</v>
      </c>
    </row>
    <row r="1725" spans="1:35" x14ac:dyDescent="0.25">
      <c r="A1725" t="s">
        <v>1439</v>
      </c>
      <c r="B1725" t="s">
        <v>36</v>
      </c>
      <c r="C1725" t="s">
        <v>2205</v>
      </c>
      <c r="D1725" t="s">
        <v>1656</v>
      </c>
      <c r="E1725" t="s">
        <v>39</v>
      </c>
      <c r="F1725" t="s">
        <v>40</v>
      </c>
      <c r="G1725" t="s">
        <v>41</v>
      </c>
      <c r="H1725" t="s">
        <v>204</v>
      </c>
      <c r="I1725" t="s">
        <v>205</v>
      </c>
      <c r="J1725" t="s">
        <v>66</v>
      </c>
      <c r="K1725" t="s">
        <v>206</v>
      </c>
      <c r="L1725" t="s">
        <v>207</v>
      </c>
      <c r="M1725" t="s">
        <v>208</v>
      </c>
      <c r="N1725" t="s">
        <v>209</v>
      </c>
      <c r="O1725" t="s">
        <v>207</v>
      </c>
      <c r="P1725" s="1">
        <v>87</v>
      </c>
      <c r="Q1725" t="s">
        <v>49</v>
      </c>
      <c r="R1725" s="1">
        <v>1347.6</v>
      </c>
      <c r="S1725" s="1">
        <v>15.5</v>
      </c>
      <c r="T1725" t="s">
        <v>50</v>
      </c>
      <c r="U1725" s="1">
        <v>1426</v>
      </c>
      <c r="V1725" s="1">
        <v>1426</v>
      </c>
      <c r="W1725" s="1">
        <v>87</v>
      </c>
      <c r="X1725" s="1">
        <v>87</v>
      </c>
      <c r="Y1725" t="s">
        <v>73</v>
      </c>
      <c r="Z1725" t="s">
        <v>52</v>
      </c>
      <c r="AA1725" t="s">
        <v>74</v>
      </c>
      <c r="AB1725" t="s">
        <v>2655</v>
      </c>
      <c r="AC1725" t="s">
        <v>2208</v>
      </c>
      <c r="AD1725" t="s">
        <v>2656</v>
      </c>
      <c r="AE1725" t="s">
        <v>2624</v>
      </c>
      <c r="AF1725" s="1">
        <v>75.3</v>
      </c>
      <c r="AG1725" t="s">
        <v>54</v>
      </c>
      <c r="AH1725" t="s">
        <v>55</v>
      </c>
      <c r="AI1725" t="s">
        <v>2657</v>
      </c>
    </row>
    <row r="1726" spans="1:35" x14ac:dyDescent="0.25">
      <c r="A1726" t="s">
        <v>1439</v>
      </c>
      <c r="B1726" t="s">
        <v>36</v>
      </c>
      <c r="C1726" t="s">
        <v>2205</v>
      </c>
      <c r="D1726" t="s">
        <v>1656</v>
      </c>
      <c r="E1726" t="s">
        <v>39</v>
      </c>
      <c r="F1726" t="s">
        <v>40</v>
      </c>
      <c r="G1726" t="s">
        <v>41</v>
      </c>
      <c r="H1726" t="s">
        <v>204</v>
      </c>
      <c r="I1726" t="s">
        <v>169</v>
      </c>
      <c r="J1726" t="s">
        <v>66</v>
      </c>
      <c r="K1726" t="s">
        <v>206</v>
      </c>
      <c r="L1726" t="s">
        <v>207</v>
      </c>
      <c r="M1726" t="s">
        <v>228</v>
      </c>
      <c r="N1726" t="s">
        <v>209</v>
      </c>
      <c r="O1726" t="s">
        <v>207</v>
      </c>
      <c r="P1726" s="1">
        <v>56.7</v>
      </c>
      <c r="Q1726" t="s">
        <v>49</v>
      </c>
      <c r="R1726" s="1">
        <v>869.8</v>
      </c>
      <c r="S1726" s="1">
        <v>15.3</v>
      </c>
      <c r="T1726" t="s">
        <v>50</v>
      </c>
      <c r="U1726" s="1">
        <v>920.5</v>
      </c>
      <c r="V1726" s="1">
        <v>920.5</v>
      </c>
      <c r="W1726" s="1">
        <v>56.7</v>
      </c>
      <c r="X1726" s="1">
        <v>56.7</v>
      </c>
      <c r="Y1726" t="s">
        <v>73</v>
      </c>
      <c r="Z1726" t="s">
        <v>52</v>
      </c>
      <c r="AA1726" t="s">
        <v>74</v>
      </c>
      <c r="AB1726" t="s">
        <v>2655</v>
      </c>
      <c r="AC1726" t="s">
        <v>2208</v>
      </c>
      <c r="AD1726" t="s">
        <v>2656</v>
      </c>
      <c r="AE1726" t="s">
        <v>2624</v>
      </c>
      <c r="AF1726" s="1">
        <v>48.6</v>
      </c>
      <c r="AG1726" t="s">
        <v>54</v>
      </c>
      <c r="AH1726" t="s">
        <v>55</v>
      </c>
      <c r="AI1726" t="s">
        <v>2657</v>
      </c>
    </row>
    <row r="1727" spans="1:35" x14ac:dyDescent="0.25">
      <c r="A1727" t="s">
        <v>1439</v>
      </c>
      <c r="B1727" t="s">
        <v>36</v>
      </c>
      <c r="C1727" t="s">
        <v>2205</v>
      </c>
      <c r="D1727" t="s">
        <v>1656</v>
      </c>
      <c r="E1727" t="s">
        <v>39</v>
      </c>
      <c r="F1727" t="s">
        <v>40</v>
      </c>
      <c r="G1727" t="s">
        <v>41</v>
      </c>
      <c r="H1727" t="s">
        <v>204</v>
      </c>
      <c r="I1727" t="s">
        <v>180</v>
      </c>
      <c r="J1727" t="s">
        <v>66</v>
      </c>
      <c r="K1727" t="s">
        <v>174</v>
      </c>
      <c r="L1727" t="s">
        <v>175</v>
      </c>
      <c r="M1727" t="s">
        <v>214</v>
      </c>
      <c r="N1727" t="s">
        <v>177</v>
      </c>
      <c r="O1727" t="s">
        <v>175</v>
      </c>
      <c r="P1727" s="1">
        <v>3.8</v>
      </c>
      <c r="Q1727" t="s">
        <v>49</v>
      </c>
      <c r="R1727" s="1">
        <v>309.7</v>
      </c>
      <c r="S1727" s="1">
        <v>81.900000000000006</v>
      </c>
      <c r="T1727" t="s">
        <v>50</v>
      </c>
      <c r="U1727" s="1">
        <v>327.7</v>
      </c>
      <c r="V1727" s="1">
        <v>327.7</v>
      </c>
      <c r="W1727" s="1">
        <v>3.8</v>
      </c>
      <c r="X1727" s="1">
        <v>3.8</v>
      </c>
      <c r="Y1727" t="s">
        <v>73</v>
      </c>
      <c r="Z1727" t="s">
        <v>52</v>
      </c>
      <c r="AA1727" t="s">
        <v>74</v>
      </c>
      <c r="AB1727" t="s">
        <v>2655</v>
      </c>
      <c r="AC1727" t="s">
        <v>2208</v>
      </c>
      <c r="AD1727" t="s">
        <v>2656</v>
      </c>
      <c r="AE1727" t="s">
        <v>2624</v>
      </c>
      <c r="AF1727" s="1">
        <v>17.3</v>
      </c>
      <c r="AG1727" t="s">
        <v>54</v>
      </c>
      <c r="AH1727" t="s">
        <v>55</v>
      </c>
      <c r="AI1727" t="s">
        <v>2657</v>
      </c>
    </row>
    <row r="1728" spans="1:35" x14ac:dyDescent="0.25">
      <c r="A1728" t="s">
        <v>1439</v>
      </c>
      <c r="B1728" t="s">
        <v>36</v>
      </c>
      <c r="C1728" t="s">
        <v>2205</v>
      </c>
      <c r="D1728" t="s">
        <v>1656</v>
      </c>
      <c r="E1728" t="s">
        <v>39</v>
      </c>
      <c r="F1728" t="s">
        <v>40</v>
      </c>
      <c r="G1728" t="s">
        <v>41</v>
      </c>
      <c r="H1728" t="s">
        <v>204</v>
      </c>
      <c r="I1728" t="s">
        <v>66</v>
      </c>
      <c r="J1728" t="s">
        <v>66</v>
      </c>
      <c r="K1728" t="s">
        <v>174</v>
      </c>
      <c r="L1728" t="s">
        <v>175</v>
      </c>
      <c r="M1728" t="s">
        <v>214</v>
      </c>
      <c r="N1728" t="s">
        <v>177</v>
      </c>
      <c r="O1728" t="s">
        <v>175</v>
      </c>
      <c r="P1728" s="1">
        <v>3.8</v>
      </c>
      <c r="Q1728" t="s">
        <v>49</v>
      </c>
      <c r="R1728" s="1">
        <v>313.8</v>
      </c>
      <c r="S1728" s="1">
        <v>83</v>
      </c>
      <c r="T1728" t="s">
        <v>50</v>
      </c>
      <c r="U1728" s="1">
        <v>332.1</v>
      </c>
      <c r="V1728" s="1">
        <v>332.1</v>
      </c>
      <c r="W1728" s="1">
        <v>3.8</v>
      </c>
      <c r="X1728" s="1">
        <v>3.8</v>
      </c>
      <c r="Y1728" t="s">
        <v>73</v>
      </c>
      <c r="Z1728" t="s">
        <v>52</v>
      </c>
      <c r="AA1728" t="s">
        <v>74</v>
      </c>
      <c r="AB1728" t="s">
        <v>2655</v>
      </c>
      <c r="AC1728" t="s">
        <v>2208</v>
      </c>
      <c r="AD1728" t="s">
        <v>2656</v>
      </c>
      <c r="AE1728" t="s">
        <v>2624</v>
      </c>
      <c r="AF1728" s="1">
        <v>17.5</v>
      </c>
      <c r="AG1728" t="s">
        <v>54</v>
      </c>
      <c r="AH1728" t="s">
        <v>55</v>
      </c>
      <c r="AI1728" t="s">
        <v>2657</v>
      </c>
    </row>
    <row r="1729" spans="1:35" x14ac:dyDescent="0.25">
      <c r="A1729" t="s">
        <v>1439</v>
      </c>
      <c r="B1729" t="s">
        <v>36</v>
      </c>
      <c r="C1729" t="s">
        <v>2205</v>
      </c>
      <c r="D1729" t="s">
        <v>1656</v>
      </c>
      <c r="E1729" t="s">
        <v>39</v>
      </c>
      <c r="F1729" t="s">
        <v>40</v>
      </c>
      <c r="G1729" t="s">
        <v>41</v>
      </c>
      <c r="H1729" t="s">
        <v>204</v>
      </c>
      <c r="I1729" t="s">
        <v>205</v>
      </c>
      <c r="J1729" t="s">
        <v>66</v>
      </c>
      <c r="K1729" t="s">
        <v>206</v>
      </c>
      <c r="L1729" t="s">
        <v>207</v>
      </c>
      <c r="M1729" t="s">
        <v>208</v>
      </c>
      <c r="N1729" t="s">
        <v>209</v>
      </c>
      <c r="O1729" t="s">
        <v>207</v>
      </c>
      <c r="P1729" s="1">
        <v>94.6</v>
      </c>
      <c r="Q1729" t="s">
        <v>49</v>
      </c>
      <c r="R1729" s="1">
        <v>1457.9</v>
      </c>
      <c r="S1729" s="1">
        <v>15.4</v>
      </c>
      <c r="T1729" t="s">
        <v>50</v>
      </c>
      <c r="U1729" s="1">
        <v>1542.8</v>
      </c>
      <c r="V1729" s="1">
        <v>1542.8</v>
      </c>
      <c r="W1729" s="1">
        <v>94.6</v>
      </c>
      <c r="X1729" s="1">
        <v>94.6</v>
      </c>
      <c r="Y1729" t="s">
        <v>73</v>
      </c>
      <c r="Z1729" t="s">
        <v>52</v>
      </c>
      <c r="AA1729" t="s">
        <v>74</v>
      </c>
      <c r="AB1729" t="s">
        <v>2655</v>
      </c>
      <c r="AC1729" t="s">
        <v>2208</v>
      </c>
      <c r="AD1729" t="s">
        <v>2656</v>
      </c>
      <c r="AE1729" t="s">
        <v>2624</v>
      </c>
      <c r="AF1729" s="1">
        <v>81.400000000000006</v>
      </c>
      <c r="AG1729" t="s">
        <v>54</v>
      </c>
      <c r="AH1729" t="s">
        <v>55</v>
      </c>
      <c r="AI1729" t="s">
        <v>2657</v>
      </c>
    </row>
    <row r="1730" spans="1:35" x14ac:dyDescent="0.25">
      <c r="A1730" t="s">
        <v>1439</v>
      </c>
      <c r="B1730" t="s">
        <v>36</v>
      </c>
      <c r="C1730" t="s">
        <v>2205</v>
      </c>
      <c r="D1730" t="s">
        <v>1656</v>
      </c>
      <c r="E1730" t="s">
        <v>39</v>
      </c>
      <c r="F1730" t="s">
        <v>40</v>
      </c>
      <c r="G1730" t="s">
        <v>41</v>
      </c>
      <c r="H1730" t="s">
        <v>204</v>
      </c>
      <c r="I1730" t="s">
        <v>169</v>
      </c>
      <c r="J1730" t="s">
        <v>66</v>
      </c>
      <c r="K1730" t="s">
        <v>206</v>
      </c>
      <c r="L1730" t="s">
        <v>207</v>
      </c>
      <c r="M1730" t="s">
        <v>228</v>
      </c>
      <c r="N1730" t="s">
        <v>209</v>
      </c>
      <c r="O1730" t="s">
        <v>207</v>
      </c>
      <c r="P1730" s="1">
        <v>94.6</v>
      </c>
      <c r="Q1730" t="s">
        <v>49</v>
      </c>
      <c r="R1730" s="1">
        <v>1478.8</v>
      </c>
      <c r="S1730" s="1">
        <v>15.6</v>
      </c>
      <c r="T1730" t="s">
        <v>50</v>
      </c>
      <c r="U1730" s="1">
        <v>1564.9</v>
      </c>
      <c r="V1730" s="1">
        <v>1564.9</v>
      </c>
      <c r="W1730" s="1">
        <v>94.6</v>
      </c>
      <c r="X1730" s="1">
        <v>94.6</v>
      </c>
      <c r="Y1730" t="s">
        <v>73</v>
      </c>
      <c r="Z1730" t="s">
        <v>52</v>
      </c>
      <c r="AA1730" t="s">
        <v>74</v>
      </c>
      <c r="AB1730" t="s">
        <v>2655</v>
      </c>
      <c r="AC1730" t="s">
        <v>2208</v>
      </c>
      <c r="AD1730" t="s">
        <v>2656</v>
      </c>
      <c r="AE1730" t="s">
        <v>2624</v>
      </c>
      <c r="AF1730" s="1">
        <v>82.6</v>
      </c>
      <c r="AG1730" t="s">
        <v>54</v>
      </c>
      <c r="AH1730" t="s">
        <v>55</v>
      </c>
      <c r="AI1730" t="s">
        <v>2657</v>
      </c>
    </row>
    <row r="1731" spans="1:35" x14ac:dyDescent="0.25">
      <c r="A1731" t="s">
        <v>1439</v>
      </c>
      <c r="B1731" t="s">
        <v>36</v>
      </c>
      <c r="C1731" t="s">
        <v>2205</v>
      </c>
      <c r="D1731" t="s">
        <v>1656</v>
      </c>
      <c r="E1731" t="s">
        <v>39</v>
      </c>
      <c r="F1731" t="s">
        <v>40</v>
      </c>
      <c r="G1731" t="s">
        <v>41</v>
      </c>
      <c r="H1731" t="s">
        <v>204</v>
      </c>
      <c r="I1731" t="s">
        <v>66</v>
      </c>
      <c r="J1731" t="s">
        <v>66</v>
      </c>
      <c r="K1731" t="s">
        <v>216</v>
      </c>
      <c r="L1731" t="s">
        <v>217</v>
      </c>
      <c r="M1731" t="s">
        <v>226</v>
      </c>
      <c r="N1731" t="s">
        <v>219</v>
      </c>
      <c r="O1731" t="s">
        <v>220</v>
      </c>
      <c r="P1731" s="1">
        <v>37.799999999999997</v>
      </c>
      <c r="Q1731" t="s">
        <v>49</v>
      </c>
      <c r="R1731" s="1">
        <v>667.1</v>
      </c>
      <c r="S1731" s="1">
        <v>17.600000000000001</v>
      </c>
      <c r="T1731" t="s">
        <v>50</v>
      </c>
      <c r="U1731" s="1">
        <v>705.9</v>
      </c>
      <c r="V1731" s="1">
        <v>705.9</v>
      </c>
      <c r="W1731" s="1">
        <v>37.799999999999997</v>
      </c>
      <c r="X1731" s="1">
        <v>37.799999999999997</v>
      </c>
      <c r="Y1731" t="s">
        <v>73</v>
      </c>
      <c r="Z1731" t="s">
        <v>52</v>
      </c>
      <c r="AA1731" t="s">
        <v>74</v>
      </c>
      <c r="AB1731" t="s">
        <v>2655</v>
      </c>
      <c r="AC1731" t="s">
        <v>2208</v>
      </c>
      <c r="AD1731" t="s">
        <v>2656</v>
      </c>
      <c r="AE1731" t="s">
        <v>2624</v>
      </c>
      <c r="AF1731" s="1">
        <v>37.299999999999997</v>
      </c>
      <c r="AG1731" t="s">
        <v>54</v>
      </c>
      <c r="AH1731" t="s">
        <v>55</v>
      </c>
      <c r="AI1731" t="s">
        <v>2657</v>
      </c>
    </row>
    <row r="1732" spans="1:35" x14ac:dyDescent="0.25">
      <c r="A1732" t="s">
        <v>1439</v>
      </c>
      <c r="B1732" t="s">
        <v>36</v>
      </c>
      <c r="C1732" t="s">
        <v>2205</v>
      </c>
      <c r="D1732" t="s">
        <v>1656</v>
      </c>
      <c r="E1732" t="s">
        <v>39</v>
      </c>
      <c r="F1732" t="s">
        <v>40</v>
      </c>
      <c r="G1732" t="s">
        <v>41</v>
      </c>
      <c r="H1732" t="s">
        <v>204</v>
      </c>
      <c r="I1732" t="s">
        <v>205</v>
      </c>
      <c r="J1732" t="s">
        <v>66</v>
      </c>
      <c r="K1732" t="s">
        <v>206</v>
      </c>
      <c r="L1732" t="s">
        <v>207</v>
      </c>
      <c r="M1732" t="s">
        <v>2721</v>
      </c>
      <c r="N1732" t="s">
        <v>209</v>
      </c>
      <c r="O1732" t="s">
        <v>207</v>
      </c>
      <c r="P1732" s="1">
        <v>7.6</v>
      </c>
      <c r="Q1732" t="s">
        <v>49</v>
      </c>
      <c r="R1732" s="1">
        <v>153.19999999999999</v>
      </c>
      <c r="S1732" s="1">
        <v>20.3</v>
      </c>
      <c r="T1732" t="s">
        <v>50</v>
      </c>
      <c r="U1732" s="1">
        <v>162.1</v>
      </c>
      <c r="V1732" s="1">
        <v>162.1</v>
      </c>
      <c r="W1732" s="1">
        <v>7.6</v>
      </c>
      <c r="X1732" s="1">
        <v>7.6</v>
      </c>
      <c r="Y1732" t="s">
        <v>73</v>
      </c>
      <c r="Z1732" t="s">
        <v>52</v>
      </c>
      <c r="AA1732" t="s">
        <v>74</v>
      </c>
      <c r="AB1732" t="s">
        <v>2655</v>
      </c>
      <c r="AC1732" t="s">
        <v>2208</v>
      </c>
      <c r="AD1732" t="s">
        <v>2656</v>
      </c>
      <c r="AE1732" t="s">
        <v>2624</v>
      </c>
      <c r="AF1732" s="1">
        <v>8.6</v>
      </c>
      <c r="AG1732" t="s">
        <v>54</v>
      </c>
      <c r="AH1732" t="s">
        <v>55</v>
      </c>
      <c r="AI1732" t="s">
        <v>2657</v>
      </c>
    </row>
    <row r="1733" spans="1:35" x14ac:dyDescent="0.25">
      <c r="A1733" t="s">
        <v>1439</v>
      </c>
      <c r="B1733" t="s">
        <v>36</v>
      </c>
      <c r="C1733" t="s">
        <v>2205</v>
      </c>
      <c r="D1733" t="s">
        <v>1656</v>
      </c>
      <c r="E1733" t="s">
        <v>39</v>
      </c>
      <c r="F1733" t="s">
        <v>40</v>
      </c>
      <c r="G1733" t="s">
        <v>41</v>
      </c>
      <c r="H1733" t="s">
        <v>204</v>
      </c>
      <c r="I1733" t="s">
        <v>66</v>
      </c>
      <c r="J1733" t="s">
        <v>66</v>
      </c>
      <c r="K1733" t="s">
        <v>221</v>
      </c>
      <c r="L1733" t="s">
        <v>222</v>
      </c>
      <c r="M1733" t="s">
        <v>223</v>
      </c>
      <c r="N1733" t="s">
        <v>224</v>
      </c>
      <c r="O1733" t="s">
        <v>222</v>
      </c>
      <c r="P1733" s="1">
        <v>22.7</v>
      </c>
      <c r="Q1733" t="s">
        <v>49</v>
      </c>
      <c r="R1733" s="1">
        <v>450.7</v>
      </c>
      <c r="S1733" s="1">
        <v>19.899999999999999</v>
      </c>
      <c r="T1733" t="s">
        <v>50</v>
      </c>
      <c r="U1733" s="1">
        <v>476.9</v>
      </c>
      <c r="V1733" s="1">
        <v>476.9</v>
      </c>
      <c r="W1733" s="1">
        <v>22.7</v>
      </c>
      <c r="X1733" s="1">
        <v>22.7</v>
      </c>
      <c r="Y1733" t="s">
        <v>73</v>
      </c>
      <c r="Z1733" t="s">
        <v>52</v>
      </c>
      <c r="AA1733" t="s">
        <v>74</v>
      </c>
      <c r="AB1733" t="s">
        <v>2655</v>
      </c>
      <c r="AC1733" t="s">
        <v>2208</v>
      </c>
      <c r="AD1733" t="s">
        <v>2656</v>
      </c>
      <c r="AE1733" t="s">
        <v>2624</v>
      </c>
      <c r="AF1733" s="1">
        <v>25.2</v>
      </c>
      <c r="AG1733" t="s">
        <v>54</v>
      </c>
      <c r="AH1733" t="s">
        <v>55</v>
      </c>
      <c r="AI1733" t="s">
        <v>2657</v>
      </c>
    </row>
    <row r="1734" spans="1:35" x14ac:dyDescent="0.25">
      <c r="A1734" t="s">
        <v>1439</v>
      </c>
      <c r="B1734" t="s">
        <v>36</v>
      </c>
      <c r="C1734" t="s">
        <v>2205</v>
      </c>
      <c r="D1734" t="s">
        <v>1656</v>
      </c>
      <c r="E1734" t="s">
        <v>39</v>
      </c>
      <c r="F1734" t="s">
        <v>40</v>
      </c>
      <c r="G1734" t="s">
        <v>41</v>
      </c>
      <c r="H1734" t="s">
        <v>204</v>
      </c>
      <c r="I1734" t="s">
        <v>205</v>
      </c>
      <c r="J1734" t="s">
        <v>66</v>
      </c>
      <c r="K1734" t="s">
        <v>206</v>
      </c>
      <c r="L1734" t="s">
        <v>207</v>
      </c>
      <c r="M1734" t="s">
        <v>208</v>
      </c>
      <c r="N1734" t="s">
        <v>209</v>
      </c>
      <c r="O1734" t="s">
        <v>207</v>
      </c>
      <c r="P1734" s="1">
        <v>45.4</v>
      </c>
      <c r="Q1734" t="s">
        <v>49</v>
      </c>
      <c r="R1734" s="1">
        <v>732</v>
      </c>
      <c r="S1734" s="1">
        <v>16.100000000000001</v>
      </c>
      <c r="T1734" t="s">
        <v>50</v>
      </c>
      <c r="U1734" s="1">
        <v>774.7</v>
      </c>
      <c r="V1734" s="1">
        <v>774.7</v>
      </c>
      <c r="W1734" s="1">
        <v>45.4</v>
      </c>
      <c r="X1734" s="1">
        <v>45.4</v>
      </c>
      <c r="Y1734" t="s">
        <v>73</v>
      </c>
      <c r="Z1734" t="s">
        <v>52</v>
      </c>
      <c r="AA1734" t="s">
        <v>74</v>
      </c>
      <c r="AB1734" t="s">
        <v>2655</v>
      </c>
      <c r="AC1734" t="s">
        <v>2208</v>
      </c>
      <c r="AD1734" t="s">
        <v>2656</v>
      </c>
      <c r="AE1734" t="s">
        <v>2624</v>
      </c>
      <c r="AF1734" s="1">
        <v>40.9</v>
      </c>
      <c r="AG1734" t="s">
        <v>54</v>
      </c>
      <c r="AH1734" t="s">
        <v>55</v>
      </c>
      <c r="AI1734" t="s">
        <v>2657</v>
      </c>
    </row>
    <row r="1735" spans="1:35" s="12" customFormat="1" x14ac:dyDescent="0.25">
      <c r="A1735" s="12" t="s">
        <v>1439</v>
      </c>
      <c r="B1735" s="12" t="s">
        <v>36</v>
      </c>
      <c r="C1735" s="12" t="s">
        <v>2205</v>
      </c>
      <c r="D1735" s="12" t="s">
        <v>1656</v>
      </c>
      <c r="E1735" s="12" t="s">
        <v>370</v>
      </c>
      <c r="F1735" s="12" t="s">
        <v>371</v>
      </c>
      <c r="G1735" s="12" t="s">
        <v>372</v>
      </c>
      <c r="H1735" s="12" t="s">
        <v>42</v>
      </c>
      <c r="I1735" s="12" t="s">
        <v>96</v>
      </c>
      <c r="J1735" s="12" t="s">
        <v>96</v>
      </c>
      <c r="K1735" s="12" t="s">
        <v>239</v>
      </c>
      <c r="L1735" s="12" t="s">
        <v>240</v>
      </c>
      <c r="M1735" s="12" t="s">
        <v>520</v>
      </c>
      <c r="N1735" s="12" t="s">
        <v>242</v>
      </c>
      <c r="O1735" s="12" t="s">
        <v>243</v>
      </c>
      <c r="P1735" s="13">
        <v>3399.2</v>
      </c>
      <c r="Q1735" s="12" t="s">
        <v>49</v>
      </c>
      <c r="R1735" s="13">
        <v>7889.1</v>
      </c>
      <c r="S1735" s="13">
        <v>2.2999999999999998</v>
      </c>
      <c r="T1735" s="12" t="s">
        <v>50</v>
      </c>
      <c r="U1735" s="13">
        <v>8592.5</v>
      </c>
      <c r="V1735" s="13">
        <v>8592.5</v>
      </c>
      <c r="W1735" s="13">
        <v>3068.5</v>
      </c>
      <c r="X1735" s="13">
        <v>3068.5</v>
      </c>
      <c r="Y1735" s="12" t="s">
        <v>1255</v>
      </c>
      <c r="Z1735" s="12" t="s">
        <v>114</v>
      </c>
      <c r="AA1735" s="12" t="s">
        <v>42</v>
      </c>
      <c r="AB1735" s="12" t="s">
        <v>36</v>
      </c>
      <c r="AC1735" s="12" t="s">
        <v>1656</v>
      </c>
      <c r="AD1735" s="12" t="s">
        <v>36</v>
      </c>
      <c r="AE1735" s="12" t="s">
        <v>53</v>
      </c>
      <c r="AF1735" s="13">
        <v>703.4</v>
      </c>
      <c r="AG1735" s="12" t="s">
        <v>399</v>
      </c>
      <c r="AH1735" s="12" t="s">
        <v>55</v>
      </c>
      <c r="AI1735" s="12" t="s">
        <v>2722</v>
      </c>
    </row>
    <row r="1736" spans="1:35" s="12" customFormat="1" x14ac:dyDescent="0.25">
      <c r="A1736" s="12" t="s">
        <v>1439</v>
      </c>
      <c r="B1736" s="12" t="s">
        <v>36</v>
      </c>
      <c r="C1736" s="12" t="s">
        <v>2205</v>
      </c>
      <c r="D1736" s="12" t="s">
        <v>1656</v>
      </c>
      <c r="E1736" s="12" t="s">
        <v>370</v>
      </c>
      <c r="F1736" s="12" t="s">
        <v>371</v>
      </c>
      <c r="G1736" s="12" t="s">
        <v>372</v>
      </c>
      <c r="H1736" s="12" t="s">
        <v>42</v>
      </c>
      <c r="I1736" s="12" t="s">
        <v>96</v>
      </c>
      <c r="J1736" s="12" t="s">
        <v>96</v>
      </c>
      <c r="K1736" s="12" t="s">
        <v>239</v>
      </c>
      <c r="L1736" s="12" t="s">
        <v>240</v>
      </c>
      <c r="M1736" s="12" t="s">
        <v>520</v>
      </c>
      <c r="N1736" s="12" t="s">
        <v>242</v>
      </c>
      <c r="O1736" s="12" t="s">
        <v>243</v>
      </c>
      <c r="P1736" s="13">
        <v>3544.9</v>
      </c>
      <c r="Q1736" s="12" t="s">
        <v>49</v>
      </c>
      <c r="R1736" s="13">
        <v>8227.2000000000007</v>
      </c>
      <c r="S1736" s="13">
        <v>2.2999999999999998</v>
      </c>
      <c r="T1736" s="12" t="s">
        <v>50</v>
      </c>
      <c r="U1736" s="13">
        <v>8960.7000000000007</v>
      </c>
      <c r="V1736" s="13">
        <v>8960.7000000000007</v>
      </c>
      <c r="W1736" s="13">
        <v>3200</v>
      </c>
      <c r="X1736" s="13">
        <v>3200</v>
      </c>
      <c r="Y1736" s="12" t="s">
        <v>1255</v>
      </c>
      <c r="Z1736" s="12" t="s">
        <v>114</v>
      </c>
      <c r="AA1736" s="12" t="s">
        <v>42</v>
      </c>
      <c r="AB1736" s="12" t="s">
        <v>36</v>
      </c>
      <c r="AC1736" s="12" t="s">
        <v>1656</v>
      </c>
      <c r="AD1736" s="12" t="s">
        <v>36</v>
      </c>
      <c r="AE1736" s="12" t="s">
        <v>53</v>
      </c>
      <c r="AF1736" s="13">
        <v>733.5</v>
      </c>
      <c r="AG1736" s="12" t="s">
        <v>399</v>
      </c>
      <c r="AH1736" s="12" t="s">
        <v>55</v>
      </c>
      <c r="AI1736" s="12" t="s">
        <v>2722</v>
      </c>
    </row>
    <row r="1737" spans="1:35" s="12" customFormat="1" x14ac:dyDescent="0.25">
      <c r="A1737" s="12" t="s">
        <v>1439</v>
      </c>
      <c r="B1737" s="12" t="s">
        <v>36</v>
      </c>
      <c r="C1737" s="12" t="s">
        <v>2205</v>
      </c>
      <c r="D1737" s="12" t="s">
        <v>1656</v>
      </c>
      <c r="E1737" s="12" t="s">
        <v>370</v>
      </c>
      <c r="F1737" s="12" t="s">
        <v>371</v>
      </c>
      <c r="G1737" s="12" t="s">
        <v>372</v>
      </c>
      <c r="H1737" s="12" t="s">
        <v>42</v>
      </c>
      <c r="I1737" s="12" t="s">
        <v>96</v>
      </c>
      <c r="J1737" s="12" t="s">
        <v>96</v>
      </c>
      <c r="K1737" s="12" t="s">
        <v>239</v>
      </c>
      <c r="L1737" s="12" t="s">
        <v>240</v>
      </c>
      <c r="M1737" s="12" t="s">
        <v>520</v>
      </c>
      <c r="N1737" s="12" t="s">
        <v>242</v>
      </c>
      <c r="O1737" s="12" t="s">
        <v>243</v>
      </c>
      <c r="P1737" s="13">
        <v>2128.6</v>
      </c>
      <c r="Q1737" s="12" t="s">
        <v>49</v>
      </c>
      <c r="R1737" s="13">
        <v>4940.2</v>
      </c>
      <c r="S1737" s="13">
        <v>2.2999999999999998</v>
      </c>
      <c r="T1737" s="12" t="s">
        <v>50</v>
      </c>
      <c r="U1737" s="13">
        <v>5380.6</v>
      </c>
      <c r="V1737" s="13">
        <v>5380.6</v>
      </c>
      <c r="W1737" s="13">
        <v>1921.5</v>
      </c>
      <c r="X1737" s="13">
        <v>1921.5</v>
      </c>
      <c r="Y1737" s="12" t="s">
        <v>1255</v>
      </c>
      <c r="Z1737" s="12" t="s">
        <v>114</v>
      </c>
      <c r="AA1737" s="12" t="s">
        <v>42</v>
      </c>
      <c r="AB1737" s="12" t="s">
        <v>36</v>
      </c>
      <c r="AC1737" s="12" t="s">
        <v>1656</v>
      </c>
      <c r="AD1737" s="12" t="s">
        <v>36</v>
      </c>
      <c r="AE1737" s="12" t="s">
        <v>53</v>
      </c>
      <c r="AF1737" s="13">
        <v>440.4</v>
      </c>
      <c r="AG1737" s="12" t="s">
        <v>399</v>
      </c>
      <c r="AH1737" s="12" t="s">
        <v>55</v>
      </c>
      <c r="AI1737" s="12" t="s">
        <v>2722</v>
      </c>
    </row>
    <row r="1738" spans="1:35" s="12" customFormat="1" x14ac:dyDescent="0.25">
      <c r="A1738" s="12" t="s">
        <v>1439</v>
      </c>
      <c r="B1738" s="12" t="s">
        <v>36</v>
      </c>
      <c r="C1738" s="12" t="s">
        <v>2205</v>
      </c>
      <c r="D1738" s="12" t="s">
        <v>1656</v>
      </c>
      <c r="E1738" s="12" t="s">
        <v>370</v>
      </c>
      <c r="F1738" s="12" t="s">
        <v>371</v>
      </c>
      <c r="G1738" s="12" t="s">
        <v>372</v>
      </c>
      <c r="H1738" s="12" t="s">
        <v>42</v>
      </c>
      <c r="I1738" s="12" t="s">
        <v>96</v>
      </c>
      <c r="J1738" s="12" t="s">
        <v>96</v>
      </c>
      <c r="K1738" s="12" t="s">
        <v>239</v>
      </c>
      <c r="L1738" s="12" t="s">
        <v>240</v>
      </c>
      <c r="M1738" s="12" t="s">
        <v>520</v>
      </c>
      <c r="N1738" s="12" t="s">
        <v>242</v>
      </c>
      <c r="O1738" s="12" t="s">
        <v>243</v>
      </c>
      <c r="P1738" s="13">
        <v>3427.4</v>
      </c>
      <c r="Q1738" s="12" t="s">
        <v>49</v>
      </c>
      <c r="R1738" s="13">
        <v>7954.7</v>
      </c>
      <c r="S1738" s="13">
        <v>2.2999999999999998</v>
      </c>
      <c r="T1738" s="12" t="s">
        <v>50</v>
      </c>
      <c r="U1738" s="13">
        <v>8663.9</v>
      </c>
      <c r="V1738" s="13">
        <v>8663.9</v>
      </c>
      <c r="W1738" s="13">
        <v>3094</v>
      </c>
      <c r="X1738" s="13">
        <v>3094</v>
      </c>
      <c r="Y1738" s="12" t="s">
        <v>1255</v>
      </c>
      <c r="Z1738" s="12" t="s">
        <v>114</v>
      </c>
      <c r="AA1738" s="12" t="s">
        <v>42</v>
      </c>
      <c r="AB1738" s="12" t="s">
        <v>36</v>
      </c>
      <c r="AC1738" s="12" t="s">
        <v>1656</v>
      </c>
      <c r="AD1738" s="12" t="s">
        <v>36</v>
      </c>
      <c r="AE1738" s="12" t="s">
        <v>53</v>
      </c>
      <c r="AF1738" s="13">
        <v>709.2</v>
      </c>
      <c r="AG1738" s="12" t="s">
        <v>399</v>
      </c>
      <c r="AH1738" s="12" t="s">
        <v>55</v>
      </c>
      <c r="AI1738" s="12" t="s">
        <v>2722</v>
      </c>
    </row>
    <row r="1739" spans="1:35" s="12" customFormat="1" x14ac:dyDescent="0.25">
      <c r="A1739" s="12" t="s">
        <v>1439</v>
      </c>
      <c r="B1739" s="12" t="s">
        <v>36</v>
      </c>
      <c r="C1739" s="12" t="s">
        <v>2205</v>
      </c>
      <c r="D1739" s="12" t="s">
        <v>1656</v>
      </c>
      <c r="E1739" s="12" t="s">
        <v>370</v>
      </c>
      <c r="F1739" s="12" t="s">
        <v>371</v>
      </c>
      <c r="G1739" s="12" t="s">
        <v>372</v>
      </c>
      <c r="H1739" s="12" t="s">
        <v>42</v>
      </c>
      <c r="I1739" s="12" t="s">
        <v>96</v>
      </c>
      <c r="J1739" s="12" t="s">
        <v>96</v>
      </c>
      <c r="K1739" s="12" t="s">
        <v>239</v>
      </c>
      <c r="L1739" s="12" t="s">
        <v>240</v>
      </c>
      <c r="M1739" s="12" t="s">
        <v>520</v>
      </c>
      <c r="N1739" s="12" t="s">
        <v>242</v>
      </c>
      <c r="O1739" s="12" t="s">
        <v>243</v>
      </c>
      <c r="P1739" s="13">
        <v>1999.3</v>
      </c>
      <c r="Q1739" s="12" t="s">
        <v>49</v>
      </c>
      <c r="R1739" s="13">
        <v>4640.1000000000004</v>
      </c>
      <c r="S1739" s="13">
        <v>2.2999999999999998</v>
      </c>
      <c r="T1739" s="12" t="s">
        <v>50</v>
      </c>
      <c r="U1739" s="13">
        <v>5053.8</v>
      </c>
      <c r="V1739" s="13">
        <v>5053.8</v>
      </c>
      <c r="W1739" s="13">
        <v>1804.8</v>
      </c>
      <c r="X1739" s="13">
        <v>1804.8</v>
      </c>
      <c r="Y1739" s="12" t="s">
        <v>1255</v>
      </c>
      <c r="Z1739" s="12" t="s">
        <v>114</v>
      </c>
      <c r="AA1739" s="12" t="s">
        <v>42</v>
      </c>
      <c r="AB1739" s="12" t="s">
        <v>36</v>
      </c>
      <c r="AC1739" s="12" t="s">
        <v>1656</v>
      </c>
      <c r="AD1739" s="12" t="s">
        <v>36</v>
      </c>
      <c r="AE1739" s="12" t="s">
        <v>53</v>
      </c>
      <c r="AF1739" s="13">
        <v>413.7</v>
      </c>
      <c r="AG1739" s="12" t="s">
        <v>399</v>
      </c>
      <c r="AH1739" s="12" t="s">
        <v>55</v>
      </c>
      <c r="AI1739" s="12" t="s">
        <v>2722</v>
      </c>
    </row>
    <row r="1740" spans="1:35" s="12" customFormat="1" x14ac:dyDescent="0.25">
      <c r="A1740" s="12" t="s">
        <v>1439</v>
      </c>
      <c r="B1740" s="12" t="s">
        <v>36</v>
      </c>
      <c r="C1740" s="12" t="s">
        <v>2205</v>
      </c>
      <c r="D1740" s="12" t="s">
        <v>1656</v>
      </c>
      <c r="E1740" s="12" t="s">
        <v>370</v>
      </c>
      <c r="F1740" s="12" t="s">
        <v>371</v>
      </c>
      <c r="G1740" s="12" t="s">
        <v>372</v>
      </c>
      <c r="H1740" s="12" t="s">
        <v>42</v>
      </c>
      <c r="I1740" s="12" t="s">
        <v>96</v>
      </c>
      <c r="J1740" s="12" t="s">
        <v>96</v>
      </c>
      <c r="K1740" s="12" t="s">
        <v>239</v>
      </c>
      <c r="L1740" s="12" t="s">
        <v>240</v>
      </c>
      <c r="M1740" s="12" t="s">
        <v>520</v>
      </c>
      <c r="N1740" s="12" t="s">
        <v>242</v>
      </c>
      <c r="O1740" s="12" t="s">
        <v>243</v>
      </c>
      <c r="P1740" s="13">
        <v>758.2</v>
      </c>
      <c r="Q1740" s="12" t="s">
        <v>49</v>
      </c>
      <c r="R1740" s="13">
        <v>1759.6</v>
      </c>
      <c r="S1740" s="13">
        <v>2.2999999999999998</v>
      </c>
      <c r="T1740" s="12" t="s">
        <v>50</v>
      </c>
      <c r="U1740" s="13">
        <v>1916.5</v>
      </c>
      <c r="V1740" s="13">
        <v>1916.5</v>
      </c>
      <c r="W1740" s="13">
        <v>684.4</v>
      </c>
      <c r="X1740" s="13">
        <v>684.4</v>
      </c>
      <c r="Y1740" s="12" t="s">
        <v>1255</v>
      </c>
      <c r="Z1740" s="12" t="s">
        <v>114</v>
      </c>
      <c r="AA1740" s="12" t="s">
        <v>42</v>
      </c>
      <c r="AB1740" s="12" t="s">
        <v>36</v>
      </c>
      <c r="AC1740" s="12" t="s">
        <v>1656</v>
      </c>
      <c r="AD1740" s="12" t="s">
        <v>36</v>
      </c>
      <c r="AE1740" s="12" t="s">
        <v>53</v>
      </c>
      <c r="AF1740" s="13">
        <v>156.9</v>
      </c>
      <c r="AG1740" s="12" t="s">
        <v>399</v>
      </c>
      <c r="AH1740" s="12" t="s">
        <v>55</v>
      </c>
      <c r="AI1740" s="12" t="s">
        <v>2722</v>
      </c>
    </row>
    <row r="1741" spans="1:35" s="12" customFormat="1" x14ac:dyDescent="0.25">
      <c r="A1741" s="12" t="s">
        <v>1439</v>
      </c>
      <c r="B1741" s="12" t="s">
        <v>36</v>
      </c>
      <c r="C1741" s="12" t="s">
        <v>2205</v>
      </c>
      <c r="D1741" s="12" t="s">
        <v>1656</v>
      </c>
      <c r="E1741" s="12" t="s">
        <v>370</v>
      </c>
      <c r="F1741" s="12" t="s">
        <v>371</v>
      </c>
      <c r="G1741" s="12" t="s">
        <v>372</v>
      </c>
      <c r="H1741" s="12" t="s">
        <v>42</v>
      </c>
      <c r="I1741" s="12" t="s">
        <v>96</v>
      </c>
      <c r="J1741" s="12" t="s">
        <v>96</v>
      </c>
      <c r="K1741" s="12" t="s">
        <v>239</v>
      </c>
      <c r="L1741" s="12" t="s">
        <v>240</v>
      </c>
      <c r="M1741" s="12" t="s">
        <v>520</v>
      </c>
      <c r="N1741" s="12" t="s">
        <v>242</v>
      </c>
      <c r="O1741" s="12" t="s">
        <v>243</v>
      </c>
      <c r="P1741" s="13">
        <v>1706</v>
      </c>
      <c r="Q1741" s="12" t="s">
        <v>49</v>
      </c>
      <c r="R1741" s="13">
        <v>3959.3</v>
      </c>
      <c r="S1741" s="13">
        <v>2.2999999999999998</v>
      </c>
      <c r="T1741" s="12" t="s">
        <v>50</v>
      </c>
      <c r="U1741" s="13">
        <v>4312.3</v>
      </c>
      <c r="V1741" s="13">
        <v>4312.3</v>
      </c>
      <c r="W1741" s="13">
        <v>1540</v>
      </c>
      <c r="X1741" s="13">
        <v>1540</v>
      </c>
      <c r="Y1741" s="12" t="s">
        <v>1255</v>
      </c>
      <c r="Z1741" s="12" t="s">
        <v>114</v>
      </c>
      <c r="AA1741" s="12" t="s">
        <v>42</v>
      </c>
      <c r="AB1741" s="12" t="s">
        <v>36</v>
      </c>
      <c r="AC1741" s="12" t="s">
        <v>1656</v>
      </c>
      <c r="AD1741" s="12" t="s">
        <v>36</v>
      </c>
      <c r="AE1741" s="12" t="s">
        <v>53</v>
      </c>
      <c r="AF1741" s="13">
        <v>353</v>
      </c>
      <c r="AG1741" s="12" t="s">
        <v>399</v>
      </c>
      <c r="AH1741" s="12" t="s">
        <v>55</v>
      </c>
      <c r="AI1741" s="12" t="s">
        <v>2722</v>
      </c>
    </row>
    <row r="1742" spans="1:35" s="12" customFormat="1" x14ac:dyDescent="0.25">
      <c r="A1742" s="12" t="s">
        <v>1439</v>
      </c>
      <c r="B1742" s="12" t="s">
        <v>36</v>
      </c>
      <c r="C1742" s="12" t="s">
        <v>2205</v>
      </c>
      <c r="D1742" s="12" t="s">
        <v>1656</v>
      </c>
      <c r="E1742" s="12" t="s">
        <v>370</v>
      </c>
      <c r="F1742" s="12" t="s">
        <v>371</v>
      </c>
      <c r="G1742" s="12" t="s">
        <v>372</v>
      </c>
      <c r="H1742" s="12" t="s">
        <v>42</v>
      </c>
      <c r="I1742" s="12" t="s">
        <v>96</v>
      </c>
      <c r="J1742" s="12" t="s">
        <v>96</v>
      </c>
      <c r="K1742" s="12" t="s">
        <v>239</v>
      </c>
      <c r="L1742" s="12" t="s">
        <v>240</v>
      </c>
      <c r="M1742" s="12" t="s">
        <v>520</v>
      </c>
      <c r="N1742" s="12" t="s">
        <v>242</v>
      </c>
      <c r="O1742" s="12" t="s">
        <v>243</v>
      </c>
      <c r="P1742" s="13">
        <v>691.2</v>
      </c>
      <c r="Q1742" s="12" t="s">
        <v>49</v>
      </c>
      <c r="R1742" s="13">
        <v>1604.3</v>
      </c>
      <c r="S1742" s="13">
        <v>2.2999999999999998</v>
      </c>
      <c r="T1742" s="12" t="s">
        <v>50</v>
      </c>
      <c r="U1742" s="13">
        <v>1747.3</v>
      </c>
      <c r="V1742" s="13">
        <v>1747.3</v>
      </c>
      <c r="W1742" s="13">
        <v>624</v>
      </c>
      <c r="X1742" s="13">
        <v>624</v>
      </c>
      <c r="Y1742" s="12" t="s">
        <v>1255</v>
      </c>
      <c r="Z1742" s="12" t="s">
        <v>114</v>
      </c>
      <c r="AA1742" s="12" t="s">
        <v>42</v>
      </c>
      <c r="AB1742" s="12" t="s">
        <v>36</v>
      </c>
      <c r="AC1742" s="12" t="s">
        <v>1656</v>
      </c>
      <c r="AD1742" s="12" t="s">
        <v>36</v>
      </c>
      <c r="AE1742" s="12" t="s">
        <v>53</v>
      </c>
      <c r="AF1742" s="13">
        <v>143</v>
      </c>
      <c r="AG1742" s="12" t="s">
        <v>399</v>
      </c>
      <c r="AH1742" s="12" t="s">
        <v>55</v>
      </c>
      <c r="AI1742" s="12" t="s">
        <v>2722</v>
      </c>
    </row>
    <row r="1743" spans="1:35" s="12" customFormat="1" x14ac:dyDescent="0.25">
      <c r="A1743" s="12" t="s">
        <v>1439</v>
      </c>
      <c r="B1743" s="12" t="s">
        <v>36</v>
      </c>
      <c r="C1743" s="12" t="s">
        <v>2205</v>
      </c>
      <c r="D1743" s="12" t="s">
        <v>1656</v>
      </c>
      <c r="E1743" s="12" t="s">
        <v>370</v>
      </c>
      <c r="F1743" s="12" t="s">
        <v>371</v>
      </c>
      <c r="G1743" s="12" t="s">
        <v>372</v>
      </c>
      <c r="H1743" s="12" t="s">
        <v>42</v>
      </c>
      <c r="I1743" s="12" t="s">
        <v>96</v>
      </c>
      <c r="J1743" s="12" t="s">
        <v>96</v>
      </c>
      <c r="K1743" s="12" t="s">
        <v>239</v>
      </c>
      <c r="L1743" s="12" t="s">
        <v>240</v>
      </c>
      <c r="M1743" s="12" t="s">
        <v>520</v>
      </c>
      <c r="N1743" s="12" t="s">
        <v>242</v>
      </c>
      <c r="O1743" s="12" t="s">
        <v>243</v>
      </c>
      <c r="P1743" s="13">
        <v>2315.6999999999998</v>
      </c>
      <c r="Q1743" s="12" t="s">
        <v>49</v>
      </c>
      <c r="R1743" s="13">
        <v>5374.4</v>
      </c>
      <c r="S1743" s="13">
        <v>2.2999999999999998</v>
      </c>
      <c r="T1743" s="12" t="s">
        <v>50</v>
      </c>
      <c r="U1743" s="13">
        <v>5853.6</v>
      </c>
      <c r="V1743" s="13">
        <v>5853.6</v>
      </c>
      <c r="W1743" s="13">
        <v>2090.4</v>
      </c>
      <c r="X1743" s="13">
        <v>2090.4</v>
      </c>
      <c r="Y1743" s="12" t="s">
        <v>1255</v>
      </c>
      <c r="Z1743" s="12" t="s">
        <v>114</v>
      </c>
      <c r="AA1743" s="12" t="s">
        <v>42</v>
      </c>
      <c r="AB1743" s="12" t="s">
        <v>36</v>
      </c>
      <c r="AC1743" s="12" t="s">
        <v>1656</v>
      </c>
      <c r="AD1743" s="12" t="s">
        <v>36</v>
      </c>
      <c r="AE1743" s="12" t="s">
        <v>53</v>
      </c>
      <c r="AF1743" s="13">
        <v>479.2</v>
      </c>
      <c r="AG1743" s="12" t="s">
        <v>399</v>
      </c>
      <c r="AH1743" s="12" t="s">
        <v>55</v>
      </c>
      <c r="AI1743" s="12" t="s">
        <v>2722</v>
      </c>
    </row>
    <row r="1744" spans="1:35" x14ac:dyDescent="0.25">
      <c r="A1744" t="s">
        <v>1439</v>
      </c>
      <c r="B1744" t="s">
        <v>36</v>
      </c>
      <c r="C1744" t="s">
        <v>2205</v>
      </c>
      <c r="D1744" t="s">
        <v>1664</v>
      </c>
      <c r="E1744" t="s">
        <v>370</v>
      </c>
      <c r="F1744" t="s">
        <v>371</v>
      </c>
      <c r="G1744" t="s">
        <v>372</v>
      </c>
      <c r="H1744" t="s">
        <v>632</v>
      </c>
      <c r="I1744" t="s">
        <v>66</v>
      </c>
      <c r="J1744" t="s">
        <v>66</v>
      </c>
      <c r="K1744" t="s">
        <v>1963</v>
      </c>
      <c r="L1744" t="s">
        <v>1964</v>
      </c>
      <c r="M1744" t="s">
        <v>2723</v>
      </c>
      <c r="N1744" t="s">
        <v>307</v>
      </c>
      <c r="O1744" t="s">
        <v>308</v>
      </c>
      <c r="P1744" s="1">
        <v>1</v>
      </c>
      <c r="Q1744" t="s">
        <v>72</v>
      </c>
      <c r="R1744" s="1">
        <v>189</v>
      </c>
      <c r="S1744" s="1">
        <v>189</v>
      </c>
      <c r="T1744" t="s">
        <v>124</v>
      </c>
      <c r="U1744" s="1">
        <v>221.5</v>
      </c>
      <c r="V1744" s="1">
        <v>221.5</v>
      </c>
      <c r="W1744" s="1">
        <v>20.399999999999999</v>
      </c>
      <c r="X1744" s="1">
        <v>20.399999999999999</v>
      </c>
      <c r="Y1744" t="s">
        <v>73</v>
      </c>
      <c r="Z1744" t="s">
        <v>309</v>
      </c>
      <c r="AA1744" t="s">
        <v>74</v>
      </c>
      <c r="AB1744" t="s">
        <v>2724</v>
      </c>
      <c r="AC1744" t="s">
        <v>2725</v>
      </c>
      <c r="AD1744" t="s">
        <v>2726</v>
      </c>
      <c r="AE1744" t="s">
        <v>639</v>
      </c>
      <c r="AF1744" s="1">
        <v>30.6</v>
      </c>
      <c r="AG1744" t="s">
        <v>640</v>
      </c>
      <c r="AH1744" t="s">
        <v>55</v>
      </c>
      <c r="AI1744" t="s">
        <v>2727</v>
      </c>
    </row>
    <row r="1745" spans="1:35" x14ac:dyDescent="0.25">
      <c r="A1745" t="s">
        <v>1439</v>
      </c>
      <c r="B1745" t="s">
        <v>36</v>
      </c>
      <c r="C1745" t="s">
        <v>2205</v>
      </c>
      <c r="D1745" t="s">
        <v>2336</v>
      </c>
      <c r="E1745" t="s">
        <v>370</v>
      </c>
      <c r="F1745" t="s">
        <v>371</v>
      </c>
      <c r="G1745" t="s">
        <v>372</v>
      </c>
      <c r="H1745" t="s">
        <v>2728</v>
      </c>
      <c r="I1745" t="s">
        <v>66</v>
      </c>
      <c r="J1745" t="s">
        <v>66</v>
      </c>
      <c r="K1745" t="s">
        <v>2729</v>
      </c>
      <c r="L1745" t="s">
        <v>1776</v>
      </c>
      <c r="M1745" t="s">
        <v>2730</v>
      </c>
      <c r="N1745" t="s">
        <v>1778</v>
      </c>
      <c r="O1745" t="s">
        <v>1776</v>
      </c>
      <c r="P1745" s="1">
        <v>70</v>
      </c>
      <c r="Q1745" t="s">
        <v>1160</v>
      </c>
      <c r="R1745" s="1">
        <v>52401.4</v>
      </c>
      <c r="S1745" s="1">
        <v>748.59997999999996</v>
      </c>
      <c r="T1745" t="s">
        <v>50</v>
      </c>
      <c r="U1745" s="1">
        <v>52804.5</v>
      </c>
      <c r="V1745" s="1">
        <v>52804.5</v>
      </c>
      <c r="W1745" s="1">
        <v>1637.3</v>
      </c>
      <c r="X1745" s="1">
        <v>1637.3</v>
      </c>
      <c r="Y1745" t="s">
        <v>113</v>
      </c>
      <c r="Z1745" t="s">
        <v>114</v>
      </c>
      <c r="AA1745" t="s">
        <v>74</v>
      </c>
      <c r="AB1745" t="s">
        <v>2731</v>
      </c>
      <c r="AC1745" t="s">
        <v>2732</v>
      </c>
      <c r="AD1745" t="s">
        <v>2733</v>
      </c>
      <c r="AE1745" t="s">
        <v>445</v>
      </c>
      <c r="AF1745" s="1">
        <v>377.1</v>
      </c>
      <c r="AG1745" t="s">
        <v>399</v>
      </c>
      <c r="AH1745" t="s">
        <v>55</v>
      </c>
      <c r="AI1745" t="s">
        <v>2734</v>
      </c>
    </row>
    <row r="1746" spans="1:35" x14ac:dyDescent="0.25">
      <c r="A1746" t="s">
        <v>1439</v>
      </c>
      <c r="B1746" t="s">
        <v>36</v>
      </c>
      <c r="C1746" t="s">
        <v>2205</v>
      </c>
      <c r="D1746" t="s">
        <v>2336</v>
      </c>
      <c r="E1746" t="s">
        <v>370</v>
      </c>
      <c r="F1746" t="s">
        <v>371</v>
      </c>
      <c r="G1746" t="s">
        <v>372</v>
      </c>
      <c r="H1746" t="s">
        <v>2728</v>
      </c>
      <c r="I1746" t="s">
        <v>66</v>
      </c>
      <c r="J1746" t="s">
        <v>66</v>
      </c>
      <c r="K1746" t="s">
        <v>2729</v>
      </c>
      <c r="L1746" t="s">
        <v>1776</v>
      </c>
      <c r="M1746" t="s">
        <v>2730</v>
      </c>
      <c r="N1746" t="s">
        <v>1778</v>
      </c>
      <c r="O1746" t="s">
        <v>1776</v>
      </c>
      <c r="P1746" s="1">
        <v>40</v>
      </c>
      <c r="Q1746" t="s">
        <v>1160</v>
      </c>
      <c r="R1746" s="1">
        <v>11516.9</v>
      </c>
      <c r="S1746" s="1">
        <v>287.89999</v>
      </c>
      <c r="T1746" t="s">
        <v>50</v>
      </c>
      <c r="U1746" s="1">
        <v>11605.5</v>
      </c>
      <c r="V1746" s="1">
        <v>11605.5</v>
      </c>
      <c r="W1746" s="1">
        <v>359.9</v>
      </c>
      <c r="X1746" s="1">
        <v>359.9</v>
      </c>
      <c r="Y1746" t="s">
        <v>113</v>
      </c>
      <c r="Z1746" t="s">
        <v>114</v>
      </c>
      <c r="AA1746" t="s">
        <v>74</v>
      </c>
      <c r="AB1746" t="s">
        <v>2731</v>
      </c>
      <c r="AC1746" t="s">
        <v>2732</v>
      </c>
      <c r="AD1746" t="s">
        <v>2733</v>
      </c>
      <c r="AE1746" t="s">
        <v>445</v>
      </c>
      <c r="AF1746" s="1">
        <v>82.9</v>
      </c>
      <c r="AG1746" t="s">
        <v>399</v>
      </c>
      <c r="AH1746" t="s">
        <v>55</v>
      </c>
      <c r="AI1746" t="s">
        <v>2734</v>
      </c>
    </row>
    <row r="1747" spans="1:35" x14ac:dyDescent="0.25">
      <c r="A1747" t="s">
        <v>1439</v>
      </c>
      <c r="B1747" t="s">
        <v>36</v>
      </c>
      <c r="C1747" t="s">
        <v>2205</v>
      </c>
      <c r="D1747" t="s">
        <v>2237</v>
      </c>
      <c r="E1747" t="s">
        <v>370</v>
      </c>
      <c r="F1747" t="s">
        <v>371</v>
      </c>
      <c r="G1747" t="s">
        <v>372</v>
      </c>
      <c r="H1747" t="s">
        <v>122</v>
      </c>
      <c r="I1747" t="s">
        <v>161</v>
      </c>
      <c r="J1747" t="s">
        <v>303</v>
      </c>
      <c r="K1747" t="s">
        <v>304</v>
      </c>
      <c r="L1747" t="s">
        <v>305</v>
      </c>
      <c r="M1747" t="s">
        <v>2735</v>
      </c>
      <c r="N1747" t="s">
        <v>307</v>
      </c>
      <c r="O1747" t="s">
        <v>308</v>
      </c>
      <c r="P1747" s="1">
        <v>1</v>
      </c>
      <c r="Q1747" t="s">
        <v>72</v>
      </c>
      <c r="R1747" s="1">
        <v>2</v>
      </c>
      <c r="S1747" s="1">
        <v>2</v>
      </c>
      <c r="T1747" t="s">
        <v>124</v>
      </c>
      <c r="U1747" s="1">
        <v>3.5</v>
      </c>
      <c r="V1747" s="1">
        <v>3.5</v>
      </c>
      <c r="W1747" s="1">
        <v>0.4</v>
      </c>
      <c r="X1747" s="1">
        <v>0.4</v>
      </c>
      <c r="Y1747" t="s">
        <v>73</v>
      </c>
      <c r="Z1747" t="s">
        <v>309</v>
      </c>
      <c r="AA1747" t="s">
        <v>303</v>
      </c>
      <c r="AB1747" t="s">
        <v>2736</v>
      </c>
      <c r="AC1747" t="s">
        <v>2732</v>
      </c>
      <c r="AD1747" t="s">
        <v>2737</v>
      </c>
      <c r="AE1747" t="s">
        <v>312</v>
      </c>
      <c r="AF1747" s="1">
        <v>1.5</v>
      </c>
      <c r="AG1747" t="s">
        <v>128</v>
      </c>
      <c r="AH1747" t="s">
        <v>55</v>
      </c>
      <c r="AI1747" t="s">
        <v>2738</v>
      </c>
    </row>
    <row r="1748" spans="1:35" x14ac:dyDescent="0.25">
      <c r="A1748" t="s">
        <v>1439</v>
      </c>
      <c r="B1748" t="s">
        <v>36</v>
      </c>
      <c r="C1748" t="s">
        <v>2205</v>
      </c>
      <c r="D1748" t="s">
        <v>2237</v>
      </c>
      <c r="E1748" t="s">
        <v>370</v>
      </c>
      <c r="F1748" t="s">
        <v>371</v>
      </c>
      <c r="G1748" t="s">
        <v>372</v>
      </c>
      <c r="H1748" t="s">
        <v>122</v>
      </c>
      <c r="I1748" t="s">
        <v>66</v>
      </c>
      <c r="J1748" t="s">
        <v>303</v>
      </c>
      <c r="K1748" t="s">
        <v>184</v>
      </c>
      <c r="L1748" t="s">
        <v>185</v>
      </c>
      <c r="M1748" t="s">
        <v>2028</v>
      </c>
      <c r="N1748" t="s">
        <v>187</v>
      </c>
      <c r="O1748" t="s">
        <v>188</v>
      </c>
      <c r="P1748" s="1">
        <v>6</v>
      </c>
      <c r="Q1748" t="s">
        <v>72</v>
      </c>
      <c r="R1748" s="1">
        <v>1698</v>
      </c>
      <c r="S1748" s="1">
        <v>283</v>
      </c>
      <c r="T1748" t="s">
        <v>124</v>
      </c>
      <c r="U1748" s="1">
        <v>1723.1</v>
      </c>
      <c r="V1748" s="1">
        <v>1723.1</v>
      </c>
      <c r="W1748" s="1">
        <v>5.4</v>
      </c>
      <c r="X1748" s="1">
        <v>5.4</v>
      </c>
      <c r="Y1748" t="s">
        <v>73</v>
      </c>
      <c r="Z1748" t="s">
        <v>309</v>
      </c>
      <c r="AA1748" t="s">
        <v>303</v>
      </c>
      <c r="AB1748" t="s">
        <v>2739</v>
      </c>
      <c r="AC1748" t="s">
        <v>2237</v>
      </c>
      <c r="AD1748" t="s">
        <v>2740</v>
      </c>
      <c r="AE1748" t="s">
        <v>312</v>
      </c>
      <c r="AF1748" s="1">
        <v>8.1999999999999993</v>
      </c>
      <c r="AG1748" t="s">
        <v>128</v>
      </c>
      <c r="AH1748" t="s">
        <v>55</v>
      </c>
      <c r="AI1748" t="s">
        <v>2741</v>
      </c>
    </row>
    <row r="1749" spans="1:35" s="12" customFormat="1" x14ac:dyDescent="0.25">
      <c r="A1749" s="12" t="s">
        <v>1439</v>
      </c>
      <c r="B1749" s="12" t="s">
        <v>36</v>
      </c>
      <c r="C1749" s="12" t="s">
        <v>2205</v>
      </c>
      <c r="D1749" s="12" t="s">
        <v>2241</v>
      </c>
      <c r="E1749" s="12" t="s">
        <v>370</v>
      </c>
      <c r="F1749" s="12" t="s">
        <v>371</v>
      </c>
      <c r="G1749" s="12" t="s">
        <v>372</v>
      </c>
      <c r="H1749" s="12" t="s">
        <v>253</v>
      </c>
      <c r="I1749" s="12" t="s">
        <v>43</v>
      </c>
      <c r="J1749" s="12" t="s">
        <v>43</v>
      </c>
      <c r="K1749" s="12" t="s">
        <v>429</v>
      </c>
      <c r="L1749" s="12" t="s">
        <v>430</v>
      </c>
      <c r="M1749" s="12" t="s">
        <v>431</v>
      </c>
      <c r="N1749" s="12" t="s">
        <v>432</v>
      </c>
      <c r="O1749" s="12" t="s">
        <v>433</v>
      </c>
      <c r="P1749" s="13">
        <v>22635</v>
      </c>
      <c r="Q1749" s="12" t="s">
        <v>49</v>
      </c>
      <c r="R1749" s="13">
        <v>121907.5</v>
      </c>
      <c r="S1749" s="13">
        <v>5.4</v>
      </c>
      <c r="T1749" s="12" t="s">
        <v>254</v>
      </c>
      <c r="U1749" s="13">
        <v>125787.5</v>
      </c>
      <c r="V1749" s="13">
        <v>125787.5</v>
      </c>
      <c r="W1749" s="13">
        <v>21575</v>
      </c>
      <c r="X1749" s="13">
        <v>21575</v>
      </c>
      <c r="Y1749" s="12" t="s">
        <v>113</v>
      </c>
      <c r="Z1749" s="12" t="s">
        <v>114</v>
      </c>
      <c r="AA1749" s="12" t="s">
        <v>255</v>
      </c>
      <c r="AB1749" s="12" t="s">
        <v>2742</v>
      </c>
      <c r="AC1749" s="12" t="s">
        <v>2232</v>
      </c>
      <c r="AD1749" s="12" t="s">
        <v>2743</v>
      </c>
      <c r="AE1749" s="12" t="s">
        <v>118</v>
      </c>
      <c r="AF1749" s="13">
        <v>3880</v>
      </c>
      <c r="AG1749" s="12" t="s">
        <v>399</v>
      </c>
      <c r="AH1749" s="12" t="s">
        <v>55</v>
      </c>
      <c r="AI1749" s="12" t="s">
        <v>2744</v>
      </c>
    </row>
    <row r="1750" spans="1:35" s="12" customFormat="1" x14ac:dyDescent="0.25">
      <c r="A1750" s="12" t="s">
        <v>1439</v>
      </c>
      <c r="B1750" s="12" t="s">
        <v>36</v>
      </c>
      <c r="C1750" s="12" t="s">
        <v>2205</v>
      </c>
      <c r="D1750" s="12" t="s">
        <v>2241</v>
      </c>
      <c r="E1750" s="12" t="s">
        <v>370</v>
      </c>
      <c r="F1750" s="12" t="s">
        <v>371</v>
      </c>
      <c r="G1750" s="12" t="s">
        <v>372</v>
      </c>
      <c r="H1750" s="12" t="s">
        <v>253</v>
      </c>
      <c r="I1750" s="12" t="s">
        <v>43</v>
      </c>
      <c r="J1750" s="12" t="s">
        <v>43</v>
      </c>
      <c r="K1750" s="12" t="s">
        <v>429</v>
      </c>
      <c r="L1750" s="12" t="s">
        <v>430</v>
      </c>
      <c r="M1750" s="12" t="s">
        <v>2070</v>
      </c>
      <c r="N1750" s="12" t="s">
        <v>432</v>
      </c>
      <c r="O1750" s="12" t="s">
        <v>433</v>
      </c>
      <c r="P1750" s="13">
        <v>22793</v>
      </c>
      <c r="Q1750" s="12" t="s">
        <v>49</v>
      </c>
      <c r="R1750" s="13">
        <v>121314.6</v>
      </c>
      <c r="S1750" s="13">
        <v>5.3</v>
      </c>
      <c r="T1750" s="12" t="s">
        <v>254</v>
      </c>
      <c r="U1750" s="13">
        <v>125194.6</v>
      </c>
      <c r="V1750" s="13">
        <v>125194.6</v>
      </c>
      <c r="W1750" s="13">
        <v>21417</v>
      </c>
      <c r="X1750" s="13">
        <v>21417</v>
      </c>
      <c r="Y1750" s="12" t="s">
        <v>113</v>
      </c>
      <c r="Z1750" s="12" t="s">
        <v>114</v>
      </c>
      <c r="AA1750" s="12" t="s">
        <v>255</v>
      </c>
      <c r="AB1750" s="12" t="s">
        <v>2742</v>
      </c>
      <c r="AC1750" s="12" t="s">
        <v>2232</v>
      </c>
      <c r="AD1750" s="12" t="s">
        <v>2743</v>
      </c>
      <c r="AE1750" s="12" t="s">
        <v>118</v>
      </c>
      <c r="AF1750" s="13">
        <v>3880</v>
      </c>
      <c r="AG1750" s="12" t="s">
        <v>399</v>
      </c>
      <c r="AH1750" s="12" t="s">
        <v>55</v>
      </c>
      <c r="AI1750" s="12" t="s">
        <v>2744</v>
      </c>
    </row>
    <row r="1751" spans="1:35" x14ac:dyDescent="0.25">
      <c r="A1751" t="s">
        <v>1439</v>
      </c>
      <c r="B1751" t="s">
        <v>36</v>
      </c>
      <c r="C1751" t="s">
        <v>2205</v>
      </c>
      <c r="D1751" t="s">
        <v>2275</v>
      </c>
      <c r="E1751" t="s">
        <v>370</v>
      </c>
      <c r="F1751" t="s">
        <v>371</v>
      </c>
      <c r="G1751" t="s">
        <v>372</v>
      </c>
      <c r="H1751" t="s">
        <v>2035</v>
      </c>
      <c r="I1751" t="s">
        <v>66</v>
      </c>
      <c r="J1751" t="s">
        <v>66</v>
      </c>
      <c r="K1751" t="s">
        <v>97</v>
      </c>
      <c r="L1751" t="s">
        <v>98</v>
      </c>
      <c r="M1751" t="s">
        <v>2745</v>
      </c>
      <c r="N1751" t="s">
        <v>100</v>
      </c>
      <c r="O1751" t="s">
        <v>98</v>
      </c>
      <c r="P1751" s="1">
        <v>1</v>
      </c>
      <c r="Q1751" t="s">
        <v>72</v>
      </c>
      <c r="R1751" s="1">
        <v>1400</v>
      </c>
      <c r="S1751" s="1">
        <v>1400</v>
      </c>
      <c r="T1751" t="s">
        <v>50</v>
      </c>
      <c r="U1751" s="1">
        <v>1632.6</v>
      </c>
      <c r="V1751" s="1">
        <v>1632.6</v>
      </c>
      <c r="W1751" s="1">
        <v>3.2</v>
      </c>
      <c r="X1751" s="1">
        <v>3.2</v>
      </c>
      <c r="Y1751" t="s">
        <v>73</v>
      </c>
      <c r="Z1751" t="s">
        <v>309</v>
      </c>
      <c r="AA1751" t="s">
        <v>2746</v>
      </c>
      <c r="AB1751" t="s">
        <v>2747</v>
      </c>
      <c r="AC1751" t="s">
        <v>2265</v>
      </c>
      <c r="AD1751" t="s">
        <v>2748</v>
      </c>
      <c r="AE1751" t="s">
        <v>312</v>
      </c>
      <c r="AF1751" s="1">
        <v>231.8</v>
      </c>
      <c r="AG1751" t="s">
        <v>399</v>
      </c>
      <c r="AH1751" t="s">
        <v>55</v>
      </c>
      <c r="AI1751" t="s">
        <v>2749</v>
      </c>
    </row>
    <row r="1752" spans="1:35" x14ac:dyDescent="0.25">
      <c r="A1752" t="s">
        <v>1439</v>
      </c>
      <c r="B1752" t="s">
        <v>36</v>
      </c>
      <c r="C1752" t="s">
        <v>2205</v>
      </c>
      <c r="D1752" t="s">
        <v>2275</v>
      </c>
      <c r="E1752" t="s">
        <v>370</v>
      </c>
      <c r="F1752" t="s">
        <v>371</v>
      </c>
      <c r="G1752" t="s">
        <v>372</v>
      </c>
      <c r="H1752" t="s">
        <v>2035</v>
      </c>
      <c r="I1752" t="s">
        <v>66</v>
      </c>
      <c r="J1752" t="s">
        <v>66</v>
      </c>
      <c r="K1752" t="s">
        <v>97</v>
      </c>
      <c r="L1752" t="s">
        <v>98</v>
      </c>
      <c r="M1752" t="s">
        <v>2750</v>
      </c>
      <c r="N1752" t="s">
        <v>100</v>
      </c>
      <c r="O1752" t="s">
        <v>98</v>
      </c>
      <c r="P1752" s="1">
        <v>1</v>
      </c>
      <c r="Q1752" t="s">
        <v>72</v>
      </c>
      <c r="R1752" s="1">
        <v>1400</v>
      </c>
      <c r="S1752" s="1">
        <v>1400</v>
      </c>
      <c r="T1752" t="s">
        <v>50</v>
      </c>
      <c r="U1752" s="1">
        <v>1632.6</v>
      </c>
      <c r="V1752" s="1">
        <v>1632.6</v>
      </c>
      <c r="W1752" s="1">
        <v>3.2</v>
      </c>
      <c r="X1752" s="1">
        <v>3.2</v>
      </c>
      <c r="Y1752" t="s">
        <v>73</v>
      </c>
      <c r="Z1752" t="s">
        <v>309</v>
      </c>
      <c r="AA1752" t="s">
        <v>2746</v>
      </c>
      <c r="AB1752" t="s">
        <v>2747</v>
      </c>
      <c r="AC1752" t="s">
        <v>2265</v>
      </c>
      <c r="AD1752" t="s">
        <v>2748</v>
      </c>
      <c r="AE1752" t="s">
        <v>312</v>
      </c>
      <c r="AF1752" s="1">
        <v>231.8</v>
      </c>
      <c r="AG1752" t="s">
        <v>399</v>
      </c>
      <c r="AH1752" t="s">
        <v>55</v>
      </c>
      <c r="AI1752" t="s">
        <v>2749</v>
      </c>
    </row>
    <row r="1753" spans="1:35" x14ac:dyDescent="0.25">
      <c r="A1753" t="s">
        <v>1439</v>
      </c>
      <c r="B1753" t="s">
        <v>36</v>
      </c>
      <c r="C1753" t="s">
        <v>2205</v>
      </c>
      <c r="D1753" t="s">
        <v>2275</v>
      </c>
      <c r="E1753" t="s">
        <v>370</v>
      </c>
      <c r="F1753" t="s">
        <v>371</v>
      </c>
      <c r="G1753" t="s">
        <v>372</v>
      </c>
      <c r="H1753" t="s">
        <v>2035</v>
      </c>
      <c r="I1753" t="s">
        <v>66</v>
      </c>
      <c r="J1753" t="s">
        <v>66</v>
      </c>
      <c r="K1753" t="s">
        <v>97</v>
      </c>
      <c r="L1753" t="s">
        <v>98</v>
      </c>
      <c r="M1753" t="s">
        <v>2751</v>
      </c>
      <c r="N1753" t="s">
        <v>100</v>
      </c>
      <c r="O1753" t="s">
        <v>98</v>
      </c>
      <c r="P1753" s="1">
        <v>1</v>
      </c>
      <c r="Q1753" t="s">
        <v>72</v>
      </c>
      <c r="R1753" s="1">
        <v>1700</v>
      </c>
      <c r="S1753" s="1">
        <v>1700</v>
      </c>
      <c r="T1753" t="s">
        <v>50</v>
      </c>
      <c r="U1753" s="1">
        <v>1982.4</v>
      </c>
      <c r="V1753" s="1">
        <v>1982.4</v>
      </c>
      <c r="W1753" s="1">
        <v>3.8</v>
      </c>
      <c r="X1753" s="1">
        <v>3.8</v>
      </c>
      <c r="Y1753" t="s">
        <v>73</v>
      </c>
      <c r="Z1753" t="s">
        <v>309</v>
      </c>
      <c r="AA1753" t="s">
        <v>2746</v>
      </c>
      <c r="AB1753" t="s">
        <v>2747</v>
      </c>
      <c r="AC1753" t="s">
        <v>2265</v>
      </c>
      <c r="AD1753" t="s">
        <v>2748</v>
      </c>
      <c r="AE1753" t="s">
        <v>312</v>
      </c>
      <c r="AF1753" s="1">
        <v>281.5</v>
      </c>
      <c r="AG1753" t="s">
        <v>399</v>
      </c>
      <c r="AH1753" t="s">
        <v>55</v>
      </c>
      <c r="AI1753" t="s">
        <v>2749</v>
      </c>
    </row>
    <row r="1754" spans="1:35" s="12" customFormat="1" x14ac:dyDescent="0.25">
      <c r="A1754" s="12" t="s">
        <v>1439</v>
      </c>
      <c r="B1754" s="12" t="s">
        <v>36</v>
      </c>
      <c r="C1754" s="12" t="s">
        <v>2205</v>
      </c>
      <c r="D1754" s="12" t="s">
        <v>2275</v>
      </c>
      <c r="E1754" s="12" t="s">
        <v>370</v>
      </c>
      <c r="F1754" s="12" t="s">
        <v>371</v>
      </c>
      <c r="G1754" s="12" t="s">
        <v>372</v>
      </c>
      <c r="H1754" s="12" t="s">
        <v>519</v>
      </c>
      <c r="I1754" s="12" t="s">
        <v>96</v>
      </c>
      <c r="J1754" s="12" t="s">
        <v>96</v>
      </c>
      <c r="K1754" s="12" t="s">
        <v>239</v>
      </c>
      <c r="L1754" s="12" t="s">
        <v>240</v>
      </c>
      <c r="M1754" s="12" t="s">
        <v>520</v>
      </c>
      <c r="N1754" s="12" t="s">
        <v>242</v>
      </c>
      <c r="O1754" s="12" t="s">
        <v>243</v>
      </c>
      <c r="P1754" s="13">
        <v>628.4</v>
      </c>
      <c r="Q1754" s="12" t="s">
        <v>49</v>
      </c>
      <c r="R1754" s="13">
        <v>1490.1</v>
      </c>
      <c r="S1754" s="13">
        <v>2.4</v>
      </c>
      <c r="T1754" s="12" t="s">
        <v>50</v>
      </c>
      <c r="U1754" s="13">
        <v>1617.9</v>
      </c>
      <c r="V1754" s="13">
        <v>1617.9</v>
      </c>
      <c r="W1754" s="13">
        <v>570</v>
      </c>
      <c r="X1754" s="13">
        <v>570</v>
      </c>
      <c r="Y1754" s="12" t="s">
        <v>113</v>
      </c>
      <c r="Z1754" s="12" t="s">
        <v>114</v>
      </c>
      <c r="AA1754" s="12" t="s">
        <v>521</v>
      </c>
      <c r="AB1754" s="12" t="s">
        <v>2752</v>
      </c>
      <c r="AC1754" s="12" t="s">
        <v>2265</v>
      </c>
      <c r="AD1754" s="12" t="s">
        <v>2496</v>
      </c>
      <c r="AE1754" s="12" t="s">
        <v>524</v>
      </c>
      <c r="AF1754" s="13">
        <v>127.8</v>
      </c>
      <c r="AG1754" s="12" t="s">
        <v>399</v>
      </c>
      <c r="AH1754" s="12" t="s">
        <v>524</v>
      </c>
      <c r="AI1754" s="12" t="s">
        <v>2753</v>
      </c>
    </row>
    <row r="1755" spans="1:35" s="12" customFormat="1" x14ac:dyDescent="0.25">
      <c r="A1755" s="12" t="s">
        <v>1439</v>
      </c>
      <c r="B1755" s="12" t="s">
        <v>36</v>
      </c>
      <c r="C1755" s="12" t="s">
        <v>2205</v>
      </c>
      <c r="D1755" s="12" t="s">
        <v>2275</v>
      </c>
      <c r="E1755" s="12" t="s">
        <v>370</v>
      </c>
      <c r="F1755" s="12" t="s">
        <v>371</v>
      </c>
      <c r="G1755" s="12" t="s">
        <v>372</v>
      </c>
      <c r="H1755" s="12" t="s">
        <v>519</v>
      </c>
      <c r="I1755" s="12" t="s">
        <v>96</v>
      </c>
      <c r="J1755" s="12" t="s">
        <v>96</v>
      </c>
      <c r="K1755" s="12" t="s">
        <v>239</v>
      </c>
      <c r="L1755" s="12" t="s">
        <v>240</v>
      </c>
      <c r="M1755" s="12" t="s">
        <v>520</v>
      </c>
      <c r="N1755" s="12" t="s">
        <v>242</v>
      </c>
      <c r="O1755" s="12" t="s">
        <v>243</v>
      </c>
      <c r="P1755" s="13">
        <v>798.2</v>
      </c>
      <c r="Q1755" s="12" t="s">
        <v>49</v>
      </c>
      <c r="R1755" s="13">
        <v>1892.7</v>
      </c>
      <c r="S1755" s="13">
        <v>2.4</v>
      </c>
      <c r="T1755" s="12" t="s">
        <v>50</v>
      </c>
      <c r="U1755" s="13">
        <v>2055</v>
      </c>
      <c r="V1755" s="13">
        <v>2055</v>
      </c>
      <c r="W1755" s="13">
        <v>724</v>
      </c>
      <c r="X1755" s="13">
        <v>724</v>
      </c>
      <c r="Y1755" s="12" t="s">
        <v>113</v>
      </c>
      <c r="Z1755" s="12" t="s">
        <v>114</v>
      </c>
      <c r="AA1755" s="12" t="s">
        <v>521</v>
      </c>
      <c r="AB1755" s="12" t="s">
        <v>2752</v>
      </c>
      <c r="AC1755" s="12" t="s">
        <v>2265</v>
      </c>
      <c r="AD1755" s="12" t="s">
        <v>2496</v>
      </c>
      <c r="AE1755" s="12" t="s">
        <v>524</v>
      </c>
      <c r="AF1755" s="13">
        <v>162.4</v>
      </c>
      <c r="AG1755" s="12" t="s">
        <v>399</v>
      </c>
      <c r="AH1755" s="12" t="s">
        <v>524</v>
      </c>
      <c r="AI1755" s="12" t="s">
        <v>2753</v>
      </c>
    </row>
    <row r="1756" spans="1:35" s="12" customFormat="1" x14ac:dyDescent="0.25">
      <c r="A1756" s="12" t="s">
        <v>1439</v>
      </c>
      <c r="B1756" s="12" t="s">
        <v>36</v>
      </c>
      <c r="C1756" s="12" t="s">
        <v>2205</v>
      </c>
      <c r="D1756" s="12" t="s">
        <v>2275</v>
      </c>
      <c r="E1756" s="12" t="s">
        <v>370</v>
      </c>
      <c r="F1756" s="12" t="s">
        <v>371</v>
      </c>
      <c r="G1756" s="12" t="s">
        <v>372</v>
      </c>
      <c r="H1756" s="12" t="s">
        <v>519</v>
      </c>
      <c r="I1756" s="12" t="s">
        <v>96</v>
      </c>
      <c r="J1756" s="12" t="s">
        <v>96</v>
      </c>
      <c r="K1756" s="12" t="s">
        <v>239</v>
      </c>
      <c r="L1756" s="12" t="s">
        <v>240</v>
      </c>
      <c r="M1756" s="12" t="s">
        <v>520</v>
      </c>
      <c r="N1756" s="12" t="s">
        <v>242</v>
      </c>
      <c r="O1756" s="12" t="s">
        <v>243</v>
      </c>
      <c r="P1756" s="13">
        <v>811.5</v>
      </c>
      <c r="Q1756" s="12" t="s">
        <v>49</v>
      </c>
      <c r="R1756" s="13">
        <v>1924</v>
      </c>
      <c r="S1756" s="13">
        <v>2.4</v>
      </c>
      <c r="T1756" s="12" t="s">
        <v>50</v>
      </c>
      <c r="U1756" s="13">
        <v>2089.1</v>
      </c>
      <c r="V1756" s="13">
        <v>2089.1</v>
      </c>
      <c r="W1756" s="13">
        <v>736</v>
      </c>
      <c r="X1756" s="13">
        <v>736</v>
      </c>
      <c r="Y1756" s="12" t="s">
        <v>113</v>
      </c>
      <c r="Z1756" s="12" t="s">
        <v>114</v>
      </c>
      <c r="AA1756" s="12" t="s">
        <v>521</v>
      </c>
      <c r="AB1756" s="12" t="s">
        <v>2752</v>
      </c>
      <c r="AC1756" s="12" t="s">
        <v>2265</v>
      </c>
      <c r="AD1756" s="12" t="s">
        <v>2496</v>
      </c>
      <c r="AE1756" s="12" t="s">
        <v>524</v>
      </c>
      <c r="AF1756" s="13">
        <v>165</v>
      </c>
      <c r="AG1756" s="12" t="s">
        <v>399</v>
      </c>
      <c r="AH1756" s="12" t="s">
        <v>524</v>
      </c>
      <c r="AI1756" s="12" t="s">
        <v>2753</v>
      </c>
    </row>
    <row r="1757" spans="1:35" s="12" customFormat="1" x14ac:dyDescent="0.25">
      <c r="A1757" s="12" t="s">
        <v>1439</v>
      </c>
      <c r="B1757" s="12" t="s">
        <v>36</v>
      </c>
      <c r="C1757" s="12" t="s">
        <v>2205</v>
      </c>
      <c r="D1757" s="12" t="s">
        <v>2275</v>
      </c>
      <c r="E1757" s="12" t="s">
        <v>370</v>
      </c>
      <c r="F1757" s="12" t="s">
        <v>371</v>
      </c>
      <c r="G1757" s="12" t="s">
        <v>372</v>
      </c>
      <c r="H1757" s="12" t="s">
        <v>519</v>
      </c>
      <c r="I1757" s="12" t="s">
        <v>96</v>
      </c>
      <c r="J1757" s="12" t="s">
        <v>96</v>
      </c>
      <c r="K1757" s="12" t="s">
        <v>239</v>
      </c>
      <c r="L1757" s="12" t="s">
        <v>240</v>
      </c>
      <c r="M1757" s="12" t="s">
        <v>520</v>
      </c>
      <c r="N1757" s="12" t="s">
        <v>242</v>
      </c>
      <c r="O1757" s="12" t="s">
        <v>243</v>
      </c>
      <c r="P1757" s="13">
        <v>1772.9</v>
      </c>
      <c r="Q1757" s="12" t="s">
        <v>49</v>
      </c>
      <c r="R1757" s="13">
        <v>4203.6000000000004</v>
      </c>
      <c r="S1757" s="13">
        <v>2.4</v>
      </c>
      <c r="T1757" s="12" t="s">
        <v>50</v>
      </c>
      <c r="U1757" s="13">
        <v>4564.2</v>
      </c>
      <c r="V1757" s="13">
        <v>4564.2</v>
      </c>
      <c r="W1757" s="13">
        <v>1608</v>
      </c>
      <c r="X1757" s="13">
        <v>1608</v>
      </c>
      <c r="Y1757" s="12" t="s">
        <v>113</v>
      </c>
      <c r="Z1757" s="12" t="s">
        <v>114</v>
      </c>
      <c r="AA1757" s="12" t="s">
        <v>521</v>
      </c>
      <c r="AB1757" s="12" t="s">
        <v>2752</v>
      </c>
      <c r="AC1757" s="12" t="s">
        <v>2265</v>
      </c>
      <c r="AD1757" s="12" t="s">
        <v>2496</v>
      </c>
      <c r="AE1757" s="12" t="s">
        <v>524</v>
      </c>
      <c r="AF1757" s="13">
        <v>360.6</v>
      </c>
      <c r="AG1757" s="12" t="s">
        <v>399</v>
      </c>
      <c r="AH1757" s="12" t="s">
        <v>524</v>
      </c>
      <c r="AI1757" s="12" t="s">
        <v>2753</v>
      </c>
    </row>
    <row r="1758" spans="1:35" x14ac:dyDescent="0.25">
      <c r="A1758" t="s">
        <v>1439</v>
      </c>
      <c r="B1758" t="s">
        <v>36</v>
      </c>
      <c r="C1758" t="s">
        <v>2205</v>
      </c>
      <c r="D1758" t="s">
        <v>2208</v>
      </c>
      <c r="E1758" t="s">
        <v>370</v>
      </c>
      <c r="F1758" t="s">
        <v>371</v>
      </c>
      <c r="G1758" t="s">
        <v>372</v>
      </c>
      <c r="H1758" t="s">
        <v>2754</v>
      </c>
      <c r="I1758" t="s">
        <v>161</v>
      </c>
      <c r="J1758" t="s">
        <v>161</v>
      </c>
      <c r="K1758" t="s">
        <v>156</v>
      </c>
      <c r="L1758" t="s">
        <v>157</v>
      </c>
      <c r="M1758" t="s">
        <v>2755</v>
      </c>
      <c r="N1758" t="s">
        <v>159</v>
      </c>
      <c r="O1758" t="s">
        <v>160</v>
      </c>
      <c r="P1758" s="1">
        <v>48</v>
      </c>
      <c r="Q1758" t="s">
        <v>72</v>
      </c>
      <c r="R1758" s="1">
        <v>165.9</v>
      </c>
      <c r="S1758" s="1">
        <v>3.5</v>
      </c>
      <c r="T1758" t="s">
        <v>50</v>
      </c>
      <c r="U1758" s="1">
        <v>167.7</v>
      </c>
      <c r="V1758" s="1">
        <v>167.7</v>
      </c>
      <c r="W1758" s="1">
        <v>11.7</v>
      </c>
      <c r="X1758" s="1">
        <v>11.7</v>
      </c>
      <c r="Y1758" t="s">
        <v>113</v>
      </c>
      <c r="Z1758" t="s">
        <v>114</v>
      </c>
      <c r="AA1758" t="s">
        <v>2756</v>
      </c>
      <c r="AB1758" t="s">
        <v>2757</v>
      </c>
      <c r="AC1758" t="s">
        <v>2692</v>
      </c>
      <c r="AD1758" t="s">
        <v>2693</v>
      </c>
      <c r="AE1758" t="s">
        <v>1807</v>
      </c>
      <c r="AF1758" s="1">
        <v>1.7</v>
      </c>
      <c r="AG1758" t="s">
        <v>399</v>
      </c>
      <c r="AH1758" t="s">
        <v>55</v>
      </c>
      <c r="AI1758" t="s">
        <v>2758</v>
      </c>
    </row>
    <row r="1759" spans="1:35" x14ac:dyDescent="0.25">
      <c r="A1759" t="s">
        <v>1439</v>
      </c>
      <c r="B1759" t="s">
        <v>36</v>
      </c>
      <c r="C1759" t="s">
        <v>2205</v>
      </c>
      <c r="D1759" t="s">
        <v>2208</v>
      </c>
      <c r="E1759" t="s">
        <v>370</v>
      </c>
      <c r="F1759" t="s">
        <v>371</v>
      </c>
      <c r="G1759" t="s">
        <v>372</v>
      </c>
      <c r="H1759" t="s">
        <v>2754</v>
      </c>
      <c r="I1759" t="s">
        <v>161</v>
      </c>
      <c r="J1759" t="s">
        <v>161</v>
      </c>
      <c r="K1759" t="s">
        <v>156</v>
      </c>
      <c r="L1759" t="s">
        <v>157</v>
      </c>
      <c r="M1759" t="s">
        <v>2755</v>
      </c>
      <c r="N1759" t="s">
        <v>159</v>
      </c>
      <c r="O1759" t="s">
        <v>160</v>
      </c>
      <c r="P1759" s="1">
        <v>504</v>
      </c>
      <c r="Q1759" t="s">
        <v>72</v>
      </c>
      <c r="R1759" s="1">
        <v>6905.6</v>
      </c>
      <c r="S1759" s="1">
        <v>13.7</v>
      </c>
      <c r="T1759" t="s">
        <v>50</v>
      </c>
      <c r="U1759" s="1">
        <v>6980.3</v>
      </c>
      <c r="V1759" s="1">
        <v>6980.3</v>
      </c>
      <c r="W1759" s="1">
        <v>488.3</v>
      </c>
      <c r="X1759" s="1">
        <v>488.3</v>
      </c>
      <c r="Y1759" t="s">
        <v>113</v>
      </c>
      <c r="Z1759" t="s">
        <v>114</v>
      </c>
      <c r="AA1759" t="s">
        <v>2756</v>
      </c>
      <c r="AB1759" t="s">
        <v>2757</v>
      </c>
      <c r="AC1759" t="s">
        <v>2692</v>
      </c>
      <c r="AD1759" t="s">
        <v>2693</v>
      </c>
      <c r="AE1759" t="s">
        <v>1807</v>
      </c>
      <c r="AF1759" s="1">
        <v>71.3</v>
      </c>
      <c r="AG1759" t="s">
        <v>399</v>
      </c>
      <c r="AH1759" t="s">
        <v>55</v>
      </c>
      <c r="AI1759" t="s">
        <v>2758</v>
      </c>
    </row>
    <row r="1760" spans="1:35" x14ac:dyDescent="0.25">
      <c r="A1760" t="s">
        <v>1439</v>
      </c>
      <c r="B1760" t="s">
        <v>36</v>
      </c>
      <c r="C1760" t="s">
        <v>2205</v>
      </c>
      <c r="D1760" t="s">
        <v>2208</v>
      </c>
      <c r="E1760" t="s">
        <v>370</v>
      </c>
      <c r="F1760" t="s">
        <v>371</v>
      </c>
      <c r="G1760" t="s">
        <v>372</v>
      </c>
      <c r="H1760" t="s">
        <v>2754</v>
      </c>
      <c r="I1760" t="s">
        <v>161</v>
      </c>
      <c r="J1760" t="s">
        <v>161</v>
      </c>
      <c r="K1760" t="s">
        <v>156</v>
      </c>
      <c r="L1760" t="s">
        <v>157</v>
      </c>
      <c r="M1760" t="s">
        <v>2755</v>
      </c>
      <c r="N1760" t="s">
        <v>159</v>
      </c>
      <c r="O1760" t="s">
        <v>160</v>
      </c>
      <c r="P1760" s="1">
        <v>408</v>
      </c>
      <c r="Q1760" t="s">
        <v>72</v>
      </c>
      <c r="R1760" s="1">
        <v>2700.3</v>
      </c>
      <c r="S1760" s="1">
        <v>6.6</v>
      </c>
      <c r="T1760" t="s">
        <v>50</v>
      </c>
      <c r="U1760" s="1">
        <v>2729.5</v>
      </c>
      <c r="V1760" s="1">
        <v>2729.5</v>
      </c>
      <c r="W1760" s="1">
        <v>190.9</v>
      </c>
      <c r="X1760" s="1">
        <v>190.9</v>
      </c>
      <c r="Y1760" t="s">
        <v>113</v>
      </c>
      <c r="Z1760" t="s">
        <v>114</v>
      </c>
      <c r="AA1760" t="s">
        <v>2756</v>
      </c>
      <c r="AB1760" t="s">
        <v>2757</v>
      </c>
      <c r="AC1760" t="s">
        <v>2692</v>
      </c>
      <c r="AD1760" t="s">
        <v>2693</v>
      </c>
      <c r="AE1760" t="s">
        <v>1807</v>
      </c>
      <c r="AF1760" s="1">
        <v>27.9</v>
      </c>
      <c r="AG1760" t="s">
        <v>399</v>
      </c>
      <c r="AH1760" t="s">
        <v>55</v>
      </c>
      <c r="AI1760" t="s">
        <v>2758</v>
      </c>
    </row>
    <row r="1761" spans="1:35" x14ac:dyDescent="0.25">
      <c r="A1761" t="s">
        <v>1439</v>
      </c>
      <c r="B1761" t="s">
        <v>36</v>
      </c>
      <c r="C1761" t="s">
        <v>2205</v>
      </c>
      <c r="D1761" t="s">
        <v>2208</v>
      </c>
      <c r="E1761" t="s">
        <v>370</v>
      </c>
      <c r="F1761" t="s">
        <v>371</v>
      </c>
      <c r="G1761" t="s">
        <v>372</v>
      </c>
      <c r="H1761" t="s">
        <v>2754</v>
      </c>
      <c r="I1761" t="s">
        <v>161</v>
      </c>
      <c r="J1761" t="s">
        <v>161</v>
      </c>
      <c r="K1761" t="s">
        <v>156</v>
      </c>
      <c r="L1761" t="s">
        <v>157</v>
      </c>
      <c r="M1761" t="s">
        <v>2755</v>
      </c>
      <c r="N1761" t="s">
        <v>159</v>
      </c>
      <c r="O1761" t="s">
        <v>160</v>
      </c>
      <c r="P1761" s="1">
        <v>2016</v>
      </c>
      <c r="Q1761" t="s">
        <v>72</v>
      </c>
      <c r="R1761" s="1">
        <v>7353.7</v>
      </c>
      <c r="S1761" s="1">
        <v>3.6</v>
      </c>
      <c r="T1761" t="s">
        <v>50</v>
      </c>
      <c r="U1761" s="1">
        <v>7433.4</v>
      </c>
      <c r="V1761" s="1">
        <v>7433.4</v>
      </c>
      <c r="W1761" s="1">
        <v>520</v>
      </c>
      <c r="X1761" s="1">
        <v>520</v>
      </c>
      <c r="Y1761" t="s">
        <v>113</v>
      </c>
      <c r="Z1761" t="s">
        <v>114</v>
      </c>
      <c r="AA1761" t="s">
        <v>2756</v>
      </c>
      <c r="AB1761" t="s">
        <v>2757</v>
      </c>
      <c r="AC1761" t="s">
        <v>2692</v>
      </c>
      <c r="AD1761" t="s">
        <v>2693</v>
      </c>
      <c r="AE1761" t="s">
        <v>1807</v>
      </c>
      <c r="AF1761" s="1">
        <v>76</v>
      </c>
      <c r="AG1761" t="s">
        <v>399</v>
      </c>
      <c r="AH1761" t="s">
        <v>55</v>
      </c>
      <c r="AI1761" t="s">
        <v>2758</v>
      </c>
    </row>
    <row r="1762" spans="1:35" x14ac:dyDescent="0.25">
      <c r="A1762" t="s">
        <v>1439</v>
      </c>
      <c r="B1762" t="s">
        <v>36</v>
      </c>
      <c r="C1762" t="s">
        <v>2205</v>
      </c>
      <c r="D1762" t="s">
        <v>2208</v>
      </c>
      <c r="E1762" t="s">
        <v>370</v>
      </c>
      <c r="F1762" t="s">
        <v>371</v>
      </c>
      <c r="G1762" t="s">
        <v>372</v>
      </c>
      <c r="H1762" t="s">
        <v>2754</v>
      </c>
      <c r="I1762" t="s">
        <v>161</v>
      </c>
      <c r="J1762" t="s">
        <v>161</v>
      </c>
      <c r="K1762" t="s">
        <v>156</v>
      </c>
      <c r="L1762" t="s">
        <v>157</v>
      </c>
      <c r="M1762" t="s">
        <v>2755</v>
      </c>
      <c r="N1762" t="s">
        <v>159</v>
      </c>
      <c r="O1762" t="s">
        <v>160</v>
      </c>
      <c r="P1762" s="1">
        <v>216</v>
      </c>
      <c r="Q1762" t="s">
        <v>72</v>
      </c>
      <c r="R1762" s="1">
        <v>303.39999999999998</v>
      </c>
      <c r="S1762" s="1">
        <v>1.4</v>
      </c>
      <c r="T1762" t="s">
        <v>50</v>
      </c>
      <c r="U1762" s="1">
        <v>306.7</v>
      </c>
      <c r="V1762" s="1">
        <v>306.7</v>
      </c>
      <c r="W1762" s="1">
        <v>21.5</v>
      </c>
      <c r="X1762" s="1">
        <v>21.5</v>
      </c>
      <c r="Y1762" t="s">
        <v>113</v>
      </c>
      <c r="Z1762" t="s">
        <v>114</v>
      </c>
      <c r="AA1762" t="s">
        <v>2756</v>
      </c>
      <c r="AB1762" t="s">
        <v>2757</v>
      </c>
      <c r="AC1762" t="s">
        <v>2692</v>
      </c>
      <c r="AD1762" t="s">
        <v>2693</v>
      </c>
      <c r="AE1762" t="s">
        <v>1807</v>
      </c>
      <c r="AF1762" s="1">
        <v>3.1</v>
      </c>
      <c r="AG1762" t="s">
        <v>399</v>
      </c>
      <c r="AH1762" t="s">
        <v>55</v>
      </c>
      <c r="AI1762" t="s">
        <v>2758</v>
      </c>
    </row>
    <row r="1763" spans="1:35" x14ac:dyDescent="0.25">
      <c r="A1763" t="s">
        <v>1439</v>
      </c>
      <c r="B1763" t="s">
        <v>36</v>
      </c>
      <c r="C1763" t="s">
        <v>2205</v>
      </c>
      <c r="D1763" t="s">
        <v>2208</v>
      </c>
      <c r="E1763" t="s">
        <v>370</v>
      </c>
      <c r="F1763" t="s">
        <v>371</v>
      </c>
      <c r="G1763" t="s">
        <v>372</v>
      </c>
      <c r="H1763" t="s">
        <v>2754</v>
      </c>
      <c r="I1763" t="s">
        <v>161</v>
      </c>
      <c r="J1763" t="s">
        <v>161</v>
      </c>
      <c r="K1763" t="s">
        <v>156</v>
      </c>
      <c r="L1763" t="s">
        <v>157</v>
      </c>
      <c r="M1763" t="s">
        <v>2755</v>
      </c>
      <c r="N1763" t="s">
        <v>159</v>
      </c>
      <c r="O1763" t="s">
        <v>160</v>
      </c>
      <c r="P1763" s="1">
        <v>5016</v>
      </c>
      <c r="Q1763" t="s">
        <v>72</v>
      </c>
      <c r="R1763" s="1">
        <v>21844.7</v>
      </c>
      <c r="S1763" s="1">
        <v>4.4000000000000004</v>
      </c>
      <c r="T1763" t="s">
        <v>50</v>
      </c>
      <c r="U1763" s="1">
        <v>22081.200000000001</v>
      </c>
      <c r="V1763" s="1">
        <v>22081.200000000001</v>
      </c>
      <c r="W1763" s="1">
        <v>1544.6</v>
      </c>
      <c r="X1763" s="1">
        <v>1544.6</v>
      </c>
      <c r="Y1763" t="s">
        <v>113</v>
      </c>
      <c r="Z1763" t="s">
        <v>114</v>
      </c>
      <c r="AA1763" t="s">
        <v>2756</v>
      </c>
      <c r="AB1763" t="s">
        <v>2757</v>
      </c>
      <c r="AC1763" t="s">
        <v>2692</v>
      </c>
      <c r="AD1763" t="s">
        <v>2693</v>
      </c>
      <c r="AE1763" t="s">
        <v>1807</v>
      </c>
      <c r="AF1763" s="1">
        <v>225.7</v>
      </c>
      <c r="AG1763" t="s">
        <v>399</v>
      </c>
      <c r="AH1763" t="s">
        <v>55</v>
      </c>
      <c r="AI1763" t="s">
        <v>2758</v>
      </c>
    </row>
    <row r="1764" spans="1:35" x14ac:dyDescent="0.25">
      <c r="A1764" t="s">
        <v>1439</v>
      </c>
      <c r="B1764" t="s">
        <v>36</v>
      </c>
      <c r="C1764" t="s">
        <v>2205</v>
      </c>
      <c r="D1764" t="s">
        <v>2297</v>
      </c>
      <c r="E1764" t="s">
        <v>370</v>
      </c>
      <c r="F1764" t="s">
        <v>371</v>
      </c>
      <c r="G1764" t="s">
        <v>372</v>
      </c>
      <c r="H1764" t="s">
        <v>122</v>
      </c>
      <c r="I1764" t="s">
        <v>66</v>
      </c>
      <c r="J1764" t="s">
        <v>303</v>
      </c>
      <c r="K1764" t="s">
        <v>2759</v>
      </c>
      <c r="L1764" t="s">
        <v>516</v>
      </c>
      <c r="M1764" t="s">
        <v>2760</v>
      </c>
      <c r="N1764" t="s">
        <v>518</v>
      </c>
      <c r="O1764" t="s">
        <v>516</v>
      </c>
      <c r="P1764" s="1">
        <v>2</v>
      </c>
      <c r="Q1764" t="s">
        <v>72</v>
      </c>
      <c r="R1764" s="1">
        <v>620.4</v>
      </c>
      <c r="S1764" s="1">
        <v>310.20001000000002</v>
      </c>
      <c r="T1764" t="s">
        <v>124</v>
      </c>
      <c r="U1764" s="1">
        <v>629.4</v>
      </c>
      <c r="V1764" s="1">
        <v>629.4</v>
      </c>
      <c r="W1764" s="1">
        <v>1.8</v>
      </c>
      <c r="X1764" s="1">
        <v>1.8</v>
      </c>
      <c r="Y1764" t="s">
        <v>73</v>
      </c>
      <c r="Z1764" t="s">
        <v>309</v>
      </c>
      <c r="AA1764" t="s">
        <v>303</v>
      </c>
      <c r="AB1764" t="s">
        <v>2595</v>
      </c>
      <c r="AC1764" t="s">
        <v>2297</v>
      </c>
      <c r="AD1764" t="s">
        <v>2596</v>
      </c>
      <c r="AE1764" t="s">
        <v>312</v>
      </c>
      <c r="AF1764" s="1">
        <v>2.7</v>
      </c>
      <c r="AG1764" t="s">
        <v>128</v>
      </c>
      <c r="AH1764" t="s">
        <v>55</v>
      </c>
      <c r="AI1764" t="s">
        <v>2761</v>
      </c>
    </row>
    <row r="1765" spans="1:35" x14ac:dyDescent="0.25">
      <c r="A1765" t="s">
        <v>1439</v>
      </c>
      <c r="B1765" t="s">
        <v>36</v>
      </c>
      <c r="C1765" t="s">
        <v>2205</v>
      </c>
      <c r="D1765" t="s">
        <v>2208</v>
      </c>
      <c r="E1765" t="s">
        <v>370</v>
      </c>
      <c r="F1765" t="s">
        <v>371</v>
      </c>
      <c r="G1765" t="s">
        <v>372</v>
      </c>
      <c r="H1765" t="s">
        <v>122</v>
      </c>
      <c r="I1765" t="s">
        <v>66</v>
      </c>
      <c r="J1765" t="s">
        <v>303</v>
      </c>
      <c r="K1765" t="s">
        <v>184</v>
      </c>
      <c r="L1765" t="s">
        <v>185</v>
      </c>
      <c r="M1765" t="s">
        <v>2028</v>
      </c>
      <c r="N1765" t="s">
        <v>187</v>
      </c>
      <c r="O1765" t="s">
        <v>188</v>
      </c>
      <c r="P1765" s="1">
        <v>1</v>
      </c>
      <c r="Q1765" t="s">
        <v>72</v>
      </c>
      <c r="R1765" s="1">
        <v>341</v>
      </c>
      <c r="S1765" s="1">
        <v>341</v>
      </c>
      <c r="T1765" t="s">
        <v>124</v>
      </c>
      <c r="U1765" s="1">
        <v>345.9</v>
      </c>
      <c r="V1765" s="1">
        <v>345.9</v>
      </c>
      <c r="W1765" s="1">
        <v>0.7</v>
      </c>
      <c r="X1765" s="1">
        <v>0.7</v>
      </c>
      <c r="Y1765" t="s">
        <v>73</v>
      </c>
      <c r="Z1765" t="s">
        <v>309</v>
      </c>
      <c r="AA1765" t="s">
        <v>303</v>
      </c>
      <c r="AB1765" t="s">
        <v>2762</v>
      </c>
      <c r="AC1765" t="s">
        <v>2208</v>
      </c>
      <c r="AD1765" t="s">
        <v>2763</v>
      </c>
      <c r="AE1765" t="s">
        <v>312</v>
      </c>
      <c r="AF1765" s="1">
        <v>1.5</v>
      </c>
      <c r="AG1765" t="s">
        <v>128</v>
      </c>
      <c r="AH1765" t="s">
        <v>55</v>
      </c>
      <c r="AI1765" t="s">
        <v>2764</v>
      </c>
    </row>
    <row r="1766" spans="1:35" x14ac:dyDescent="0.25">
      <c r="A1766" t="s">
        <v>1439</v>
      </c>
      <c r="B1766" t="s">
        <v>36</v>
      </c>
      <c r="C1766" t="s">
        <v>2205</v>
      </c>
      <c r="D1766" t="s">
        <v>2226</v>
      </c>
      <c r="E1766" t="s">
        <v>526</v>
      </c>
      <c r="F1766" t="s">
        <v>527</v>
      </c>
      <c r="G1766" t="s">
        <v>528</v>
      </c>
      <c r="H1766" t="s">
        <v>122</v>
      </c>
      <c r="I1766" t="s">
        <v>169</v>
      </c>
      <c r="J1766" t="s">
        <v>303</v>
      </c>
      <c r="K1766" t="s">
        <v>2765</v>
      </c>
      <c r="L1766" t="s">
        <v>2766</v>
      </c>
      <c r="M1766" t="s">
        <v>2767</v>
      </c>
      <c r="N1766" t="s">
        <v>2768</v>
      </c>
      <c r="O1766" t="s">
        <v>2766</v>
      </c>
      <c r="P1766" s="1">
        <v>5</v>
      </c>
      <c r="Q1766" t="s">
        <v>72</v>
      </c>
      <c r="R1766" s="1">
        <v>185</v>
      </c>
      <c r="S1766" s="1">
        <v>37</v>
      </c>
      <c r="T1766" t="s">
        <v>124</v>
      </c>
      <c r="U1766" s="1">
        <v>188.3</v>
      </c>
      <c r="V1766" s="1">
        <v>188.3</v>
      </c>
      <c r="W1766" s="1">
        <v>0.8</v>
      </c>
      <c r="X1766" s="1">
        <v>0.8</v>
      </c>
      <c r="Y1766" t="s">
        <v>73</v>
      </c>
      <c r="Z1766" t="s">
        <v>52</v>
      </c>
      <c r="AA1766" t="s">
        <v>303</v>
      </c>
      <c r="AB1766" t="s">
        <v>2713</v>
      </c>
      <c r="AC1766" t="s">
        <v>2275</v>
      </c>
      <c r="AD1766" t="s">
        <v>2714</v>
      </c>
      <c r="AE1766" t="s">
        <v>127</v>
      </c>
      <c r="AF1766" s="1">
        <v>1.5</v>
      </c>
      <c r="AG1766" t="s">
        <v>128</v>
      </c>
      <c r="AH1766" t="s">
        <v>55</v>
      </c>
      <c r="AI1766" t="s">
        <v>2769</v>
      </c>
    </row>
    <row r="1767" spans="1:35" x14ac:dyDescent="0.25">
      <c r="A1767" t="s">
        <v>1439</v>
      </c>
      <c r="B1767" t="s">
        <v>36</v>
      </c>
      <c r="C1767" t="s">
        <v>2205</v>
      </c>
      <c r="D1767" t="s">
        <v>2448</v>
      </c>
      <c r="E1767" t="s">
        <v>526</v>
      </c>
      <c r="F1767" t="s">
        <v>527</v>
      </c>
      <c r="G1767" t="s">
        <v>528</v>
      </c>
      <c r="H1767" t="s">
        <v>2770</v>
      </c>
      <c r="I1767" t="s">
        <v>66</v>
      </c>
      <c r="J1767" t="s">
        <v>66</v>
      </c>
      <c r="K1767" t="s">
        <v>694</v>
      </c>
      <c r="L1767" t="s">
        <v>439</v>
      </c>
      <c r="M1767" t="s">
        <v>2771</v>
      </c>
      <c r="N1767" t="s">
        <v>441</v>
      </c>
      <c r="O1767" t="s">
        <v>439</v>
      </c>
      <c r="P1767" s="1">
        <v>16.600000000000001</v>
      </c>
      <c r="Q1767" t="s">
        <v>49</v>
      </c>
      <c r="R1767" s="1">
        <v>265.39999999999998</v>
      </c>
      <c r="S1767" s="1">
        <v>16</v>
      </c>
      <c r="T1767" t="s">
        <v>50</v>
      </c>
      <c r="U1767" s="1">
        <v>281.89999999999998</v>
      </c>
      <c r="V1767" s="1">
        <v>281.89999999999998</v>
      </c>
      <c r="W1767" s="1">
        <v>15.5</v>
      </c>
      <c r="X1767" s="1">
        <v>15.5</v>
      </c>
      <c r="Y1767" t="s">
        <v>113</v>
      </c>
      <c r="Z1767" t="s">
        <v>114</v>
      </c>
      <c r="AA1767" t="s">
        <v>74</v>
      </c>
      <c r="AB1767" t="s">
        <v>2772</v>
      </c>
      <c r="AC1767" t="s">
        <v>2301</v>
      </c>
      <c r="AD1767" t="s">
        <v>2519</v>
      </c>
      <c r="AE1767" t="s">
        <v>445</v>
      </c>
      <c r="AF1767" s="1">
        <v>15.7</v>
      </c>
      <c r="AG1767" t="s">
        <v>2773</v>
      </c>
      <c r="AH1767" t="s">
        <v>55</v>
      </c>
      <c r="AI1767" t="s">
        <v>2774</v>
      </c>
    </row>
    <row r="1768" spans="1:35" x14ac:dyDescent="0.25">
      <c r="A1768" t="s">
        <v>1439</v>
      </c>
      <c r="B1768" t="s">
        <v>36</v>
      </c>
      <c r="C1768" t="s">
        <v>2205</v>
      </c>
      <c r="D1768" t="s">
        <v>2448</v>
      </c>
      <c r="E1768" t="s">
        <v>526</v>
      </c>
      <c r="F1768" t="s">
        <v>527</v>
      </c>
      <c r="G1768" t="s">
        <v>528</v>
      </c>
      <c r="H1768" t="s">
        <v>2770</v>
      </c>
      <c r="I1768" t="s">
        <v>66</v>
      </c>
      <c r="J1768" t="s">
        <v>66</v>
      </c>
      <c r="K1768" t="s">
        <v>694</v>
      </c>
      <c r="L1768" t="s">
        <v>439</v>
      </c>
      <c r="M1768" t="s">
        <v>2771</v>
      </c>
      <c r="N1768" t="s">
        <v>441</v>
      </c>
      <c r="O1768" t="s">
        <v>439</v>
      </c>
      <c r="P1768" s="1">
        <v>16.600000000000001</v>
      </c>
      <c r="Q1768" t="s">
        <v>49</v>
      </c>
      <c r="R1768" s="1">
        <v>351</v>
      </c>
      <c r="S1768" s="1">
        <v>21.1</v>
      </c>
      <c r="T1768" t="s">
        <v>50</v>
      </c>
      <c r="U1768" s="1">
        <v>372.8</v>
      </c>
      <c r="V1768" s="1">
        <v>372.8</v>
      </c>
      <c r="W1768" s="1">
        <v>15.5</v>
      </c>
      <c r="X1768" s="1">
        <v>15.5</v>
      </c>
      <c r="Y1768" t="s">
        <v>113</v>
      </c>
      <c r="Z1768" t="s">
        <v>114</v>
      </c>
      <c r="AA1768" t="s">
        <v>74</v>
      </c>
      <c r="AB1768" t="s">
        <v>2772</v>
      </c>
      <c r="AC1768" t="s">
        <v>2301</v>
      </c>
      <c r="AD1768" t="s">
        <v>2519</v>
      </c>
      <c r="AE1768" t="s">
        <v>445</v>
      </c>
      <c r="AF1768" s="1">
        <v>20.8</v>
      </c>
      <c r="AG1768" t="s">
        <v>2773</v>
      </c>
      <c r="AH1768" t="s">
        <v>55</v>
      </c>
      <c r="AI1768" t="s">
        <v>2774</v>
      </c>
    </row>
    <row r="1769" spans="1:35" x14ac:dyDescent="0.25">
      <c r="A1769" t="s">
        <v>1439</v>
      </c>
      <c r="B1769" t="s">
        <v>36</v>
      </c>
      <c r="C1769" t="s">
        <v>2205</v>
      </c>
      <c r="D1769" t="s">
        <v>2448</v>
      </c>
      <c r="E1769" t="s">
        <v>526</v>
      </c>
      <c r="F1769" t="s">
        <v>527</v>
      </c>
      <c r="G1769" t="s">
        <v>528</v>
      </c>
      <c r="H1769" t="s">
        <v>2775</v>
      </c>
      <c r="I1769" t="s">
        <v>66</v>
      </c>
      <c r="J1769" t="s">
        <v>66</v>
      </c>
      <c r="K1769" t="s">
        <v>329</v>
      </c>
      <c r="L1769" t="s">
        <v>330</v>
      </c>
      <c r="M1769" t="s">
        <v>1391</v>
      </c>
      <c r="N1769" t="s">
        <v>332</v>
      </c>
      <c r="O1769" t="s">
        <v>333</v>
      </c>
      <c r="P1769" s="1">
        <v>165</v>
      </c>
      <c r="Q1769" t="s">
        <v>49</v>
      </c>
      <c r="R1769" s="1">
        <v>957</v>
      </c>
      <c r="S1769" s="1">
        <v>5.8</v>
      </c>
      <c r="T1769" t="s">
        <v>50</v>
      </c>
      <c r="U1769" s="1">
        <v>1101.0999999999999</v>
      </c>
      <c r="V1769" s="1">
        <v>1101.0999999999999</v>
      </c>
      <c r="W1769" s="1">
        <v>165</v>
      </c>
      <c r="X1769" s="1">
        <v>165</v>
      </c>
      <c r="Y1769" t="s">
        <v>113</v>
      </c>
      <c r="Z1769" t="s">
        <v>114</v>
      </c>
      <c r="AA1769" t="s">
        <v>74</v>
      </c>
      <c r="AB1769" t="s">
        <v>2776</v>
      </c>
      <c r="AC1769" t="s">
        <v>2301</v>
      </c>
      <c r="AD1769" t="s">
        <v>2519</v>
      </c>
      <c r="AE1769" t="s">
        <v>445</v>
      </c>
      <c r="AF1769" s="1">
        <v>134.6</v>
      </c>
      <c r="AG1769" t="s">
        <v>542</v>
      </c>
      <c r="AH1769" t="s">
        <v>55</v>
      </c>
      <c r="AI1769" t="s">
        <v>2777</v>
      </c>
    </row>
    <row r="1770" spans="1:35" s="12" customFormat="1" x14ac:dyDescent="0.25">
      <c r="A1770" s="12" t="s">
        <v>1439</v>
      </c>
      <c r="B1770" s="12" t="s">
        <v>36</v>
      </c>
      <c r="C1770" s="12" t="s">
        <v>2205</v>
      </c>
      <c r="D1770" s="12" t="s">
        <v>1656</v>
      </c>
      <c r="E1770" s="12" t="s">
        <v>370</v>
      </c>
      <c r="F1770" s="12" t="s">
        <v>371</v>
      </c>
      <c r="G1770" s="12" t="s">
        <v>372</v>
      </c>
      <c r="H1770" s="12" t="s">
        <v>42</v>
      </c>
      <c r="I1770" s="12" t="s">
        <v>96</v>
      </c>
      <c r="J1770" s="12" t="s">
        <v>96</v>
      </c>
      <c r="K1770" s="12" t="s">
        <v>239</v>
      </c>
      <c r="L1770" s="12" t="s">
        <v>240</v>
      </c>
      <c r="M1770" s="12" t="s">
        <v>520</v>
      </c>
      <c r="N1770" s="12" t="s">
        <v>242</v>
      </c>
      <c r="O1770" s="12" t="s">
        <v>243</v>
      </c>
      <c r="P1770" s="13">
        <v>2185.4</v>
      </c>
      <c r="Q1770" s="12" t="s">
        <v>49</v>
      </c>
      <c r="R1770" s="13">
        <v>5072.1000000000004</v>
      </c>
      <c r="S1770" s="13">
        <v>2.2999999999999998</v>
      </c>
      <c r="T1770" s="12" t="s">
        <v>50</v>
      </c>
      <c r="U1770" s="13">
        <v>5524.3</v>
      </c>
      <c r="V1770" s="13">
        <v>5524.3</v>
      </c>
      <c r="W1770" s="13">
        <v>1972.8</v>
      </c>
      <c r="X1770" s="13">
        <v>1972.8</v>
      </c>
      <c r="Y1770" s="12" t="s">
        <v>1255</v>
      </c>
      <c r="Z1770" s="12" t="s">
        <v>114</v>
      </c>
      <c r="AA1770" s="12" t="s">
        <v>42</v>
      </c>
      <c r="AB1770" s="12" t="s">
        <v>36</v>
      </c>
      <c r="AC1770" s="12" t="s">
        <v>1656</v>
      </c>
      <c r="AD1770" s="12" t="s">
        <v>36</v>
      </c>
      <c r="AE1770" s="12" t="s">
        <v>53</v>
      </c>
      <c r="AF1770" s="13">
        <v>452.2</v>
      </c>
      <c r="AG1770" s="12" t="s">
        <v>399</v>
      </c>
      <c r="AH1770" s="12" t="s">
        <v>55</v>
      </c>
      <c r="AI1770" s="12" t="s">
        <v>2722</v>
      </c>
    </row>
    <row r="1771" spans="1:35" s="12" customFormat="1" x14ac:dyDescent="0.25">
      <c r="A1771" s="12" t="s">
        <v>1439</v>
      </c>
      <c r="B1771" s="12" t="s">
        <v>36</v>
      </c>
      <c r="C1771" s="12" t="s">
        <v>2205</v>
      </c>
      <c r="D1771" s="12" t="s">
        <v>1656</v>
      </c>
      <c r="E1771" s="12" t="s">
        <v>370</v>
      </c>
      <c r="F1771" s="12" t="s">
        <v>371</v>
      </c>
      <c r="G1771" s="12" t="s">
        <v>372</v>
      </c>
      <c r="H1771" s="12" t="s">
        <v>42</v>
      </c>
      <c r="I1771" s="12" t="s">
        <v>96</v>
      </c>
      <c r="J1771" s="12" t="s">
        <v>96</v>
      </c>
      <c r="K1771" s="12" t="s">
        <v>239</v>
      </c>
      <c r="L1771" s="12" t="s">
        <v>240</v>
      </c>
      <c r="M1771" s="12" t="s">
        <v>520</v>
      </c>
      <c r="N1771" s="12" t="s">
        <v>242</v>
      </c>
      <c r="O1771" s="12" t="s">
        <v>243</v>
      </c>
      <c r="P1771" s="13">
        <v>3297.4</v>
      </c>
      <c r="Q1771" s="12" t="s">
        <v>49</v>
      </c>
      <c r="R1771" s="13">
        <v>7652.8</v>
      </c>
      <c r="S1771" s="13">
        <v>2.2999999999999998</v>
      </c>
      <c r="T1771" s="12" t="s">
        <v>50</v>
      </c>
      <c r="U1771" s="13">
        <v>8335.1</v>
      </c>
      <c r="V1771" s="13">
        <v>8335.1</v>
      </c>
      <c r="W1771" s="13">
        <v>2976.6</v>
      </c>
      <c r="X1771" s="13">
        <v>2976.6</v>
      </c>
      <c r="Y1771" s="12" t="s">
        <v>1255</v>
      </c>
      <c r="Z1771" s="12" t="s">
        <v>114</v>
      </c>
      <c r="AA1771" s="12" t="s">
        <v>42</v>
      </c>
      <c r="AB1771" s="12" t="s">
        <v>36</v>
      </c>
      <c r="AC1771" s="12" t="s">
        <v>1656</v>
      </c>
      <c r="AD1771" s="12" t="s">
        <v>36</v>
      </c>
      <c r="AE1771" s="12" t="s">
        <v>53</v>
      </c>
      <c r="AF1771" s="13">
        <v>682.3</v>
      </c>
      <c r="AG1771" s="12" t="s">
        <v>399</v>
      </c>
      <c r="AH1771" s="12" t="s">
        <v>55</v>
      </c>
      <c r="AI1771" s="12" t="s">
        <v>2722</v>
      </c>
    </row>
    <row r="1772" spans="1:35" s="12" customFormat="1" x14ac:dyDescent="0.25">
      <c r="A1772" s="12" t="s">
        <v>1439</v>
      </c>
      <c r="B1772" s="12" t="s">
        <v>36</v>
      </c>
      <c r="C1772" s="12" t="s">
        <v>2205</v>
      </c>
      <c r="D1772" s="12" t="s">
        <v>1656</v>
      </c>
      <c r="E1772" s="12" t="s">
        <v>370</v>
      </c>
      <c r="F1772" s="12" t="s">
        <v>371</v>
      </c>
      <c r="G1772" s="12" t="s">
        <v>372</v>
      </c>
      <c r="H1772" s="12" t="s">
        <v>42</v>
      </c>
      <c r="I1772" s="12" t="s">
        <v>96</v>
      </c>
      <c r="J1772" s="12" t="s">
        <v>96</v>
      </c>
      <c r="K1772" s="12" t="s">
        <v>239</v>
      </c>
      <c r="L1772" s="12" t="s">
        <v>240</v>
      </c>
      <c r="M1772" s="12" t="s">
        <v>520</v>
      </c>
      <c r="N1772" s="12" t="s">
        <v>242</v>
      </c>
      <c r="O1772" s="12" t="s">
        <v>243</v>
      </c>
      <c r="P1772" s="13">
        <v>1610.7</v>
      </c>
      <c r="Q1772" s="12" t="s">
        <v>49</v>
      </c>
      <c r="R1772" s="13">
        <v>3738.2</v>
      </c>
      <c r="S1772" s="13">
        <v>2.2999999999999998</v>
      </c>
      <c r="T1772" s="12" t="s">
        <v>50</v>
      </c>
      <c r="U1772" s="13">
        <v>4071.5</v>
      </c>
      <c r="V1772" s="13">
        <v>4071.5</v>
      </c>
      <c r="W1772" s="13">
        <v>1454</v>
      </c>
      <c r="X1772" s="13">
        <v>1454</v>
      </c>
      <c r="Y1772" s="12" t="s">
        <v>1255</v>
      </c>
      <c r="Z1772" s="12" t="s">
        <v>114</v>
      </c>
      <c r="AA1772" s="12" t="s">
        <v>42</v>
      </c>
      <c r="AB1772" s="12" t="s">
        <v>36</v>
      </c>
      <c r="AC1772" s="12" t="s">
        <v>1656</v>
      </c>
      <c r="AD1772" s="12" t="s">
        <v>36</v>
      </c>
      <c r="AE1772" s="12" t="s">
        <v>53</v>
      </c>
      <c r="AF1772" s="13">
        <v>333.3</v>
      </c>
      <c r="AG1772" s="12" t="s">
        <v>399</v>
      </c>
      <c r="AH1772" s="12" t="s">
        <v>55</v>
      </c>
      <c r="AI1772" s="12" t="s">
        <v>2722</v>
      </c>
    </row>
    <row r="1773" spans="1:35" x14ac:dyDescent="0.25">
      <c r="A1773" t="s">
        <v>1439</v>
      </c>
      <c r="B1773" t="s">
        <v>36</v>
      </c>
      <c r="C1773" t="s">
        <v>2205</v>
      </c>
      <c r="D1773" t="s">
        <v>2232</v>
      </c>
      <c r="E1773" t="s">
        <v>370</v>
      </c>
      <c r="F1773" t="s">
        <v>371</v>
      </c>
      <c r="G1773" t="s">
        <v>372</v>
      </c>
      <c r="H1773" t="s">
        <v>122</v>
      </c>
      <c r="I1773" t="s">
        <v>66</v>
      </c>
      <c r="J1773" t="s">
        <v>303</v>
      </c>
      <c r="K1773" t="s">
        <v>304</v>
      </c>
      <c r="L1773" t="s">
        <v>305</v>
      </c>
      <c r="M1773" t="s">
        <v>2778</v>
      </c>
      <c r="N1773" t="s">
        <v>307</v>
      </c>
      <c r="O1773" t="s">
        <v>308</v>
      </c>
      <c r="P1773" s="1">
        <v>1</v>
      </c>
      <c r="Q1773" t="s">
        <v>72</v>
      </c>
      <c r="R1773" s="1">
        <v>100</v>
      </c>
      <c r="S1773" s="1">
        <v>100</v>
      </c>
      <c r="T1773" t="s">
        <v>124</v>
      </c>
      <c r="U1773" s="1">
        <v>102.5</v>
      </c>
      <c r="V1773" s="1">
        <v>102.5</v>
      </c>
      <c r="W1773" s="1">
        <v>0.2</v>
      </c>
      <c r="X1773" s="1">
        <v>0.2</v>
      </c>
      <c r="Y1773" t="s">
        <v>73</v>
      </c>
      <c r="Z1773" t="s">
        <v>309</v>
      </c>
      <c r="AA1773" t="s">
        <v>303</v>
      </c>
      <c r="AB1773" t="s">
        <v>2779</v>
      </c>
      <c r="AC1773" t="s">
        <v>2232</v>
      </c>
      <c r="AD1773" t="s">
        <v>2780</v>
      </c>
      <c r="AE1773" t="s">
        <v>312</v>
      </c>
      <c r="AF1773" s="1">
        <v>1.5</v>
      </c>
      <c r="AG1773" t="s">
        <v>128</v>
      </c>
      <c r="AH1773" t="s">
        <v>55</v>
      </c>
      <c r="AI1773" t="s">
        <v>2781</v>
      </c>
    </row>
    <row r="1774" spans="1:35" s="12" customFormat="1" x14ac:dyDescent="0.25">
      <c r="A1774" s="12" t="s">
        <v>1439</v>
      </c>
      <c r="B1774" s="12" t="s">
        <v>36</v>
      </c>
      <c r="C1774" s="12" t="s">
        <v>2205</v>
      </c>
      <c r="D1774" s="12" t="s">
        <v>2241</v>
      </c>
      <c r="E1774" s="12" t="s">
        <v>370</v>
      </c>
      <c r="F1774" s="12" t="s">
        <v>371</v>
      </c>
      <c r="G1774" s="12" t="s">
        <v>372</v>
      </c>
      <c r="H1774" s="12" t="s">
        <v>519</v>
      </c>
      <c r="I1774" s="12" t="s">
        <v>96</v>
      </c>
      <c r="J1774" s="12" t="s">
        <v>96</v>
      </c>
      <c r="K1774" s="12" t="s">
        <v>239</v>
      </c>
      <c r="L1774" s="12" t="s">
        <v>240</v>
      </c>
      <c r="M1774" s="12" t="s">
        <v>520</v>
      </c>
      <c r="N1774" s="12" t="s">
        <v>242</v>
      </c>
      <c r="O1774" s="12" t="s">
        <v>243</v>
      </c>
      <c r="P1774" s="13">
        <v>1486.2</v>
      </c>
      <c r="Q1774" s="12" t="s">
        <v>49</v>
      </c>
      <c r="R1774" s="13">
        <v>3934.3</v>
      </c>
      <c r="S1774" s="13">
        <v>2.6</v>
      </c>
      <c r="T1774" s="12" t="s">
        <v>50</v>
      </c>
      <c r="U1774" s="13">
        <v>4258.3</v>
      </c>
      <c r="V1774" s="13">
        <v>4258.3</v>
      </c>
      <c r="W1774" s="13">
        <v>1352</v>
      </c>
      <c r="X1774" s="13">
        <v>1352</v>
      </c>
      <c r="Y1774" s="12" t="s">
        <v>113</v>
      </c>
      <c r="Z1774" s="12" t="s">
        <v>114</v>
      </c>
      <c r="AA1774" s="12" t="s">
        <v>521</v>
      </c>
      <c r="AB1774" s="12" t="s">
        <v>2782</v>
      </c>
      <c r="AC1774" s="12" t="s">
        <v>2244</v>
      </c>
      <c r="AD1774" s="12" t="s">
        <v>2245</v>
      </c>
      <c r="AE1774" s="12" t="s">
        <v>524</v>
      </c>
      <c r="AF1774" s="13">
        <v>324</v>
      </c>
      <c r="AG1774" s="12" t="s">
        <v>399</v>
      </c>
      <c r="AH1774" s="12" t="s">
        <v>524</v>
      </c>
      <c r="AI1774" s="12" t="s">
        <v>2783</v>
      </c>
    </row>
    <row r="1775" spans="1:35" s="12" customFormat="1" x14ac:dyDescent="0.25">
      <c r="A1775" s="12" t="s">
        <v>1439</v>
      </c>
      <c r="B1775" s="12" t="s">
        <v>36</v>
      </c>
      <c r="C1775" s="12" t="s">
        <v>2205</v>
      </c>
      <c r="D1775" s="12" t="s">
        <v>2241</v>
      </c>
      <c r="E1775" s="12" t="s">
        <v>370</v>
      </c>
      <c r="F1775" s="12" t="s">
        <v>371</v>
      </c>
      <c r="G1775" s="12" t="s">
        <v>372</v>
      </c>
      <c r="H1775" s="12" t="s">
        <v>519</v>
      </c>
      <c r="I1775" s="12" t="s">
        <v>96</v>
      </c>
      <c r="J1775" s="12" t="s">
        <v>96</v>
      </c>
      <c r="K1775" s="12" t="s">
        <v>239</v>
      </c>
      <c r="L1775" s="12" t="s">
        <v>240</v>
      </c>
      <c r="M1775" s="12" t="s">
        <v>520</v>
      </c>
      <c r="N1775" s="12" t="s">
        <v>242</v>
      </c>
      <c r="O1775" s="12" t="s">
        <v>243</v>
      </c>
      <c r="P1775" s="13">
        <v>1473</v>
      </c>
      <c r="Q1775" s="12" t="s">
        <v>49</v>
      </c>
      <c r="R1775" s="13">
        <v>3899.4</v>
      </c>
      <c r="S1775" s="13">
        <v>2.6</v>
      </c>
      <c r="T1775" s="12" t="s">
        <v>50</v>
      </c>
      <c r="U1775" s="13">
        <v>4220.5</v>
      </c>
      <c r="V1775" s="13">
        <v>4220.5</v>
      </c>
      <c r="W1775" s="13">
        <v>1340</v>
      </c>
      <c r="X1775" s="13">
        <v>1340</v>
      </c>
      <c r="Y1775" s="12" t="s">
        <v>113</v>
      </c>
      <c r="Z1775" s="12" t="s">
        <v>114</v>
      </c>
      <c r="AA1775" s="12" t="s">
        <v>521</v>
      </c>
      <c r="AB1775" s="12" t="s">
        <v>2782</v>
      </c>
      <c r="AC1775" s="12" t="s">
        <v>2244</v>
      </c>
      <c r="AD1775" s="12" t="s">
        <v>2245</v>
      </c>
      <c r="AE1775" s="12" t="s">
        <v>524</v>
      </c>
      <c r="AF1775" s="13">
        <v>321.10000000000002</v>
      </c>
      <c r="AG1775" s="12" t="s">
        <v>399</v>
      </c>
      <c r="AH1775" s="12" t="s">
        <v>524</v>
      </c>
      <c r="AI1775" s="12" t="s">
        <v>2783</v>
      </c>
    </row>
    <row r="1776" spans="1:35" s="12" customFormat="1" x14ac:dyDescent="0.25">
      <c r="A1776" s="12" t="s">
        <v>1439</v>
      </c>
      <c r="B1776" s="12" t="s">
        <v>36</v>
      </c>
      <c r="C1776" s="12" t="s">
        <v>2205</v>
      </c>
      <c r="D1776" s="12" t="s">
        <v>2241</v>
      </c>
      <c r="E1776" s="12" t="s">
        <v>370</v>
      </c>
      <c r="F1776" s="12" t="s">
        <v>371</v>
      </c>
      <c r="G1776" s="12" t="s">
        <v>372</v>
      </c>
      <c r="H1776" s="12" t="s">
        <v>519</v>
      </c>
      <c r="I1776" s="12" t="s">
        <v>96</v>
      </c>
      <c r="J1776" s="12" t="s">
        <v>96</v>
      </c>
      <c r="K1776" s="12" t="s">
        <v>239</v>
      </c>
      <c r="L1776" s="12" t="s">
        <v>240</v>
      </c>
      <c r="M1776" s="12" t="s">
        <v>520</v>
      </c>
      <c r="N1776" s="12" t="s">
        <v>242</v>
      </c>
      <c r="O1776" s="12" t="s">
        <v>243</v>
      </c>
      <c r="P1776" s="13">
        <v>593.6</v>
      </c>
      <c r="Q1776" s="12" t="s">
        <v>49</v>
      </c>
      <c r="R1776" s="13">
        <v>1571.4</v>
      </c>
      <c r="S1776" s="13">
        <v>2.6</v>
      </c>
      <c r="T1776" s="12" t="s">
        <v>50</v>
      </c>
      <c r="U1776" s="13">
        <v>1700.8</v>
      </c>
      <c r="V1776" s="13">
        <v>1700.8</v>
      </c>
      <c r="W1776" s="13">
        <v>540</v>
      </c>
      <c r="X1776" s="13">
        <v>540</v>
      </c>
      <c r="Y1776" s="12" t="s">
        <v>113</v>
      </c>
      <c r="Z1776" s="12" t="s">
        <v>114</v>
      </c>
      <c r="AA1776" s="12" t="s">
        <v>521</v>
      </c>
      <c r="AB1776" s="12" t="s">
        <v>2782</v>
      </c>
      <c r="AC1776" s="12" t="s">
        <v>2244</v>
      </c>
      <c r="AD1776" s="12" t="s">
        <v>2245</v>
      </c>
      <c r="AE1776" s="12" t="s">
        <v>524</v>
      </c>
      <c r="AF1776" s="13">
        <v>129.4</v>
      </c>
      <c r="AG1776" s="12" t="s">
        <v>399</v>
      </c>
      <c r="AH1776" s="12" t="s">
        <v>524</v>
      </c>
      <c r="AI1776" s="12" t="s">
        <v>2783</v>
      </c>
    </row>
    <row r="1777" spans="1:35" s="12" customFormat="1" x14ac:dyDescent="0.25">
      <c r="A1777" s="12" t="s">
        <v>1439</v>
      </c>
      <c r="B1777" s="12" t="s">
        <v>36</v>
      </c>
      <c r="C1777" s="12" t="s">
        <v>2205</v>
      </c>
      <c r="D1777" s="12" t="s">
        <v>2241</v>
      </c>
      <c r="E1777" s="12" t="s">
        <v>370</v>
      </c>
      <c r="F1777" s="12" t="s">
        <v>371</v>
      </c>
      <c r="G1777" s="12" t="s">
        <v>372</v>
      </c>
      <c r="H1777" s="12" t="s">
        <v>519</v>
      </c>
      <c r="I1777" s="12" t="s">
        <v>96</v>
      </c>
      <c r="J1777" s="12" t="s">
        <v>96</v>
      </c>
      <c r="K1777" s="12" t="s">
        <v>239</v>
      </c>
      <c r="L1777" s="12" t="s">
        <v>240</v>
      </c>
      <c r="M1777" s="12" t="s">
        <v>520</v>
      </c>
      <c r="N1777" s="12" t="s">
        <v>242</v>
      </c>
      <c r="O1777" s="12" t="s">
        <v>243</v>
      </c>
      <c r="P1777" s="13">
        <v>5073.1000000000004</v>
      </c>
      <c r="Q1777" s="12" t="s">
        <v>49</v>
      </c>
      <c r="R1777" s="13">
        <v>13429.8</v>
      </c>
      <c r="S1777" s="13">
        <v>2.6</v>
      </c>
      <c r="T1777" s="12" t="s">
        <v>50</v>
      </c>
      <c r="U1777" s="13">
        <v>14535.7</v>
      </c>
      <c r="V1777" s="13">
        <v>14535.7</v>
      </c>
      <c r="W1777" s="13">
        <v>4615</v>
      </c>
      <c r="X1777" s="13">
        <v>4615</v>
      </c>
      <c r="Y1777" s="12" t="s">
        <v>113</v>
      </c>
      <c r="Z1777" s="12" t="s">
        <v>114</v>
      </c>
      <c r="AA1777" s="12" t="s">
        <v>521</v>
      </c>
      <c r="AB1777" s="12" t="s">
        <v>2782</v>
      </c>
      <c r="AC1777" s="12" t="s">
        <v>2244</v>
      </c>
      <c r="AD1777" s="12" t="s">
        <v>2245</v>
      </c>
      <c r="AE1777" s="12" t="s">
        <v>524</v>
      </c>
      <c r="AF1777" s="13">
        <v>1105.9000000000001</v>
      </c>
      <c r="AG1777" s="12" t="s">
        <v>399</v>
      </c>
      <c r="AH1777" s="12" t="s">
        <v>524</v>
      </c>
      <c r="AI1777" s="12" t="s">
        <v>2783</v>
      </c>
    </row>
    <row r="1778" spans="1:35" s="12" customFormat="1" x14ac:dyDescent="0.25">
      <c r="A1778" s="12" t="s">
        <v>1439</v>
      </c>
      <c r="B1778" s="12" t="s">
        <v>36</v>
      </c>
      <c r="C1778" s="12" t="s">
        <v>2205</v>
      </c>
      <c r="D1778" s="12" t="s">
        <v>2241</v>
      </c>
      <c r="E1778" s="12" t="s">
        <v>370</v>
      </c>
      <c r="F1778" s="12" t="s">
        <v>371</v>
      </c>
      <c r="G1778" s="12" t="s">
        <v>372</v>
      </c>
      <c r="H1778" s="12" t="s">
        <v>519</v>
      </c>
      <c r="I1778" s="12" t="s">
        <v>96</v>
      </c>
      <c r="J1778" s="12" t="s">
        <v>96</v>
      </c>
      <c r="K1778" s="12" t="s">
        <v>239</v>
      </c>
      <c r="L1778" s="12" t="s">
        <v>240</v>
      </c>
      <c r="M1778" s="12" t="s">
        <v>520</v>
      </c>
      <c r="N1778" s="12" t="s">
        <v>242</v>
      </c>
      <c r="O1778" s="12" t="s">
        <v>243</v>
      </c>
      <c r="P1778" s="13">
        <v>618.9</v>
      </c>
      <c r="Q1778" s="12" t="s">
        <v>49</v>
      </c>
      <c r="R1778" s="13">
        <v>1638.3</v>
      </c>
      <c r="S1778" s="13">
        <v>2.6</v>
      </c>
      <c r="T1778" s="12" t="s">
        <v>50</v>
      </c>
      <c r="U1778" s="13">
        <v>1773.3</v>
      </c>
      <c r="V1778" s="13">
        <v>1773.3</v>
      </c>
      <c r="W1778" s="13">
        <v>563</v>
      </c>
      <c r="X1778" s="13">
        <v>563</v>
      </c>
      <c r="Y1778" s="12" t="s">
        <v>113</v>
      </c>
      <c r="Z1778" s="12" t="s">
        <v>114</v>
      </c>
      <c r="AA1778" s="12" t="s">
        <v>521</v>
      </c>
      <c r="AB1778" s="12" t="s">
        <v>2782</v>
      </c>
      <c r="AC1778" s="12" t="s">
        <v>2244</v>
      </c>
      <c r="AD1778" s="12" t="s">
        <v>2245</v>
      </c>
      <c r="AE1778" s="12" t="s">
        <v>524</v>
      </c>
      <c r="AF1778" s="13">
        <v>134.9</v>
      </c>
      <c r="AG1778" s="12" t="s">
        <v>399</v>
      </c>
      <c r="AH1778" s="12" t="s">
        <v>524</v>
      </c>
      <c r="AI1778" s="12" t="s">
        <v>2783</v>
      </c>
    </row>
    <row r="1779" spans="1:35" s="12" customFormat="1" x14ac:dyDescent="0.25">
      <c r="A1779" s="12" t="s">
        <v>1439</v>
      </c>
      <c r="B1779" s="12" t="s">
        <v>36</v>
      </c>
      <c r="C1779" s="12" t="s">
        <v>2205</v>
      </c>
      <c r="D1779" s="12" t="s">
        <v>2241</v>
      </c>
      <c r="E1779" s="12" t="s">
        <v>370</v>
      </c>
      <c r="F1779" s="12" t="s">
        <v>371</v>
      </c>
      <c r="G1779" s="12" t="s">
        <v>372</v>
      </c>
      <c r="H1779" s="12" t="s">
        <v>519</v>
      </c>
      <c r="I1779" s="12" t="s">
        <v>96</v>
      </c>
      <c r="J1779" s="12" t="s">
        <v>96</v>
      </c>
      <c r="K1779" s="12" t="s">
        <v>239</v>
      </c>
      <c r="L1779" s="12" t="s">
        <v>240</v>
      </c>
      <c r="M1779" s="12" t="s">
        <v>520</v>
      </c>
      <c r="N1779" s="12" t="s">
        <v>242</v>
      </c>
      <c r="O1779" s="12" t="s">
        <v>243</v>
      </c>
      <c r="P1779" s="13">
        <v>1495</v>
      </c>
      <c r="Q1779" s="12" t="s">
        <v>49</v>
      </c>
      <c r="R1779" s="13">
        <v>3957.6</v>
      </c>
      <c r="S1779" s="13">
        <v>2.6</v>
      </c>
      <c r="T1779" s="12" t="s">
        <v>50</v>
      </c>
      <c r="U1779" s="13">
        <v>4283.5</v>
      </c>
      <c r="V1779" s="13">
        <v>4283.5</v>
      </c>
      <c r="W1779" s="13">
        <v>1360</v>
      </c>
      <c r="X1779" s="13">
        <v>1360</v>
      </c>
      <c r="Y1779" s="12" t="s">
        <v>113</v>
      </c>
      <c r="Z1779" s="12" t="s">
        <v>114</v>
      </c>
      <c r="AA1779" s="12" t="s">
        <v>521</v>
      </c>
      <c r="AB1779" s="12" t="s">
        <v>2782</v>
      </c>
      <c r="AC1779" s="12" t="s">
        <v>2244</v>
      </c>
      <c r="AD1779" s="12" t="s">
        <v>2245</v>
      </c>
      <c r="AE1779" s="12" t="s">
        <v>524</v>
      </c>
      <c r="AF1779" s="13">
        <v>325.89999999999998</v>
      </c>
      <c r="AG1779" s="12" t="s">
        <v>399</v>
      </c>
      <c r="AH1779" s="12" t="s">
        <v>524</v>
      </c>
      <c r="AI1779" s="12" t="s">
        <v>2783</v>
      </c>
    </row>
    <row r="1780" spans="1:35" s="12" customFormat="1" x14ac:dyDescent="0.25">
      <c r="A1780" s="12" t="s">
        <v>1439</v>
      </c>
      <c r="B1780" s="12" t="s">
        <v>36</v>
      </c>
      <c r="C1780" s="12" t="s">
        <v>2205</v>
      </c>
      <c r="D1780" s="12" t="s">
        <v>2241</v>
      </c>
      <c r="E1780" s="12" t="s">
        <v>370</v>
      </c>
      <c r="F1780" s="12" t="s">
        <v>371</v>
      </c>
      <c r="G1780" s="12" t="s">
        <v>372</v>
      </c>
      <c r="H1780" s="12" t="s">
        <v>519</v>
      </c>
      <c r="I1780" s="12" t="s">
        <v>96</v>
      </c>
      <c r="J1780" s="12" t="s">
        <v>96</v>
      </c>
      <c r="K1780" s="12" t="s">
        <v>239</v>
      </c>
      <c r="L1780" s="12" t="s">
        <v>240</v>
      </c>
      <c r="M1780" s="12" t="s">
        <v>520</v>
      </c>
      <c r="N1780" s="12" t="s">
        <v>242</v>
      </c>
      <c r="O1780" s="12" t="s">
        <v>243</v>
      </c>
      <c r="P1780" s="13">
        <v>4658.6000000000004</v>
      </c>
      <c r="Q1780" s="12" t="s">
        <v>49</v>
      </c>
      <c r="R1780" s="13">
        <v>12332.7</v>
      </c>
      <c r="S1780" s="13">
        <v>2.6</v>
      </c>
      <c r="T1780" s="12" t="s">
        <v>50</v>
      </c>
      <c r="U1780" s="13">
        <v>13348.3</v>
      </c>
      <c r="V1780" s="13">
        <v>13348.3</v>
      </c>
      <c r="W1780" s="13">
        <v>4238</v>
      </c>
      <c r="X1780" s="13">
        <v>4238</v>
      </c>
      <c r="Y1780" s="12" t="s">
        <v>113</v>
      </c>
      <c r="Z1780" s="12" t="s">
        <v>114</v>
      </c>
      <c r="AA1780" s="12" t="s">
        <v>521</v>
      </c>
      <c r="AB1780" s="12" t="s">
        <v>2782</v>
      </c>
      <c r="AC1780" s="12" t="s">
        <v>2244</v>
      </c>
      <c r="AD1780" s="12" t="s">
        <v>2245</v>
      </c>
      <c r="AE1780" s="12" t="s">
        <v>524</v>
      </c>
      <c r="AF1780" s="13">
        <v>1015.6</v>
      </c>
      <c r="AG1780" s="12" t="s">
        <v>399</v>
      </c>
      <c r="AH1780" s="12" t="s">
        <v>524</v>
      </c>
      <c r="AI1780" s="12" t="s">
        <v>2783</v>
      </c>
    </row>
    <row r="1781" spans="1:35" s="12" customFormat="1" x14ac:dyDescent="0.25">
      <c r="A1781" s="12" t="s">
        <v>1439</v>
      </c>
      <c r="B1781" s="12" t="s">
        <v>36</v>
      </c>
      <c r="C1781" s="12" t="s">
        <v>2205</v>
      </c>
      <c r="D1781" s="12" t="s">
        <v>2241</v>
      </c>
      <c r="E1781" s="12" t="s">
        <v>370</v>
      </c>
      <c r="F1781" s="12" t="s">
        <v>371</v>
      </c>
      <c r="G1781" s="12" t="s">
        <v>372</v>
      </c>
      <c r="H1781" s="12" t="s">
        <v>519</v>
      </c>
      <c r="I1781" s="12" t="s">
        <v>96</v>
      </c>
      <c r="J1781" s="12" t="s">
        <v>96</v>
      </c>
      <c r="K1781" s="12" t="s">
        <v>239</v>
      </c>
      <c r="L1781" s="12" t="s">
        <v>240</v>
      </c>
      <c r="M1781" s="12" t="s">
        <v>520</v>
      </c>
      <c r="N1781" s="12" t="s">
        <v>242</v>
      </c>
      <c r="O1781" s="12" t="s">
        <v>243</v>
      </c>
      <c r="P1781" s="13">
        <v>1840.1</v>
      </c>
      <c r="Q1781" s="12" t="s">
        <v>49</v>
      </c>
      <c r="R1781" s="13">
        <v>4871.3999999999996</v>
      </c>
      <c r="S1781" s="13">
        <v>2.6</v>
      </c>
      <c r="T1781" s="12" t="s">
        <v>50</v>
      </c>
      <c r="U1781" s="13">
        <v>5272.5</v>
      </c>
      <c r="V1781" s="13">
        <v>5272.5</v>
      </c>
      <c r="W1781" s="13">
        <v>1674</v>
      </c>
      <c r="X1781" s="13">
        <v>1674</v>
      </c>
      <c r="Y1781" s="12" t="s">
        <v>113</v>
      </c>
      <c r="Z1781" s="12" t="s">
        <v>114</v>
      </c>
      <c r="AA1781" s="12" t="s">
        <v>521</v>
      </c>
      <c r="AB1781" s="12" t="s">
        <v>2782</v>
      </c>
      <c r="AC1781" s="12" t="s">
        <v>2244</v>
      </c>
      <c r="AD1781" s="12" t="s">
        <v>2245</v>
      </c>
      <c r="AE1781" s="12" t="s">
        <v>524</v>
      </c>
      <c r="AF1781" s="13">
        <v>401.2</v>
      </c>
      <c r="AG1781" s="12" t="s">
        <v>399</v>
      </c>
      <c r="AH1781" s="12" t="s">
        <v>524</v>
      </c>
      <c r="AI1781" s="12" t="s">
        <v>2783</v>
      </c>
    </row>
    <row r="1782" spans="1:35" s="12" customFormat="1" x14ac:dyDescent="0.25">
      <c r="A1782" s="12" t="s">
        <v>1439</v>
      </c>
      <c r="B1782" s="12" t="s">
        <v>36</v>
      </c>
      <c r="C1782" s="12" t="s">
        <v>2205</v>
      </c>
      <c r="D1782" s="12" t="s">
        <v>2241</v>
      </c>
      <c r="E1782" s="12" t="s">
        <v>370</v>
      </c>
      <c r="F1782" s="12" t="s">
        <v>371</v>
      </c>
      <c r="G1782" s="12" t="s">
        <v>372</v>
      </c>
      <c r="H1782" s="12" t="s">
        <v>519</v>
      </c>
      <c r="I1782" s="12" t="s">
        <v>96</v>
      </c>
      <c r="J1782" s="12" t="s">
        <v>96</v>
      </c>
      <c r="K1782" s="12" t="s">
        <v>239</v>
      </c>
      <c r="L1782" s="12" t="s">
        <v>240</v>
      </c>
      <c r="M1782" s="12" t="s">
        <v>520</v>
      </c>
      <c r="N1782" s="12" t="s">
        <v>242</v>
      </c>
      <c r="O1782" s="12" t="s">
        <v>243</v>
      </c>
      <c r="P1782" s="13">
        <v>8688.5</v>
      </c>
      <c r="Q1782" s="12" t="s">
        <v>49</v>
      </c>
      <c r="R1782" s="13">
        <v>23000.799999999999</v>
      </c>
      <c r="S1782" s="13">
        <v>2.6</v>
      </c>
      <c r="T1782" s="12" t="s">
        <v>50</v>
      </c>
      <c r="U1782" s="13">
        <v>24894.9</v>
      </c>
      <c r="V1782" s="13">
        <v>24894.9</v>
      </c>
      <c r="W1782" s="13">
        <v>7904</v>
      </c>
      <c r="X1782" s="13">
        <v>7904</v>
      </c>
      <c r="Y1782" s="12" t="s">
        <v>113</v>
      </c>
      <c r="Z1782" s="12" t="s">
        <v>114</v>
      </c>
      <c r="AA1782" s="12" t="s">
        <v>521</v>
      </c>
      <c r="AB1782" s="12" t="s">
        <v>2782</v>
      </c>
      <c r="AC1782" s="12" t="s">
        <v>2244</v>
      </c>
      <c r="AD1782" s="12" t="s">
        <v>2245</v>
      </c>
      <c r="AE1782" s="12" t="s">
        <v>524</v>
      </c>
      <c r="AF1782" s="13">
        <v>1894.1</v>
      </c>
      <c r="AG1782" s="12" t="s">
        <v>399</v>
      </c>
      <c r="AH1782" s="12" t="s">
        <v>524</v>
      </c>
      <c r="AI1782" s="12" t="s">
        <v>2783</v>
      </c>
    </row>
    <row r="1783" spans="1:35" s="12" customFormat="1" x14ac:dyDescent="0.25">
      <c r="A1783" s="12" t="s">
        <v>1439</v>
      </c>
      <c r="B1783" s="12" t="s">
        <v>36</v>
      </c>
      <c r="C1783" s="12" t="s">
        <v>2205</v>
      </c>
      <c r="D1783" s="12" t="s">
        <v>2241</v>
      </c>
      <c r="E1783" s="12" t="s">
        <v>370</v>
      </c>
      <c r="F1783" s="12" t="s">
        <v>371</v>
      </c>
      <c r="G1783" s="12" t="s">
        <v>372</v>
      </c>
      <c r="H1783" s="12" t="s">
        <v>519</v>
      </c>
      <c r="I1783" s="12" t="s">
        <v>96</v>
      </c>
      <c r="J1783" s="12" t="s">
        <v>96</v>
      </c>
      <c r="K1783" s="12" t="s">
        <v>239</v>
      </c>
      <c r="L1783" s="12" t="s">
        <v>240</v>
      </c>
      <c r="M1783" s="12" t="s">
        <v>520</v>
      </c>
      <c r="N1783" s="12" t="s">
        <v>242</v>
      </c>
      <c r="O1783" s="12" t="s">
        <v>243</v>
      </c>
      <c r="P1783" s="13">
        <v>977.2</v>
      </c>
      <c r="Q1783" s="12" t="s">
        <v>49</v>
      </c>
      <c r="R1783" s="13">
        <v>2587</v>
      </c>
      <c r="S1783" s="13">
        <v>2.6</v>
      </c>
      <c r="T1783" s="12" t="s">
        <v>50</v>
      </c>
      <c r="U1783" s="13">
        <v>2800</v>
      </c>
      <c r="V1783" s="13">
        <v>2800</v>
      </c>
      <c r="W1783" s="13">
        <v>889</v>
      </c>
      <c r="X1783" s="13">
        <v>889</v>
      </c>
      <c r="Y1783" s="12" t="s">
        <v>113</v>
      </c>
      <c r="Z1783" s="12" t="s">
        <v>114</v>
      </c>
      <c r="AA1783" s="12" t="s">
        <v>521</v>
      </c>
      <c r="AB1783" s="12" t="s">
        <v>2782</v>
      </c>
      <c r="AC1783" s="12" t="s">
        <v>2244</v>
      </c>
      <c r="AD1783" s="12" t="s">
        <v>2245</v>
      </c>
      <c r="AE1783" s="12" t="s">
        <v>524</v>
      </c>
      <c r="AF1783" s="13">
        <v>213</v>
      </c>
      <c r="AG1783" s="12" t="s">
        <v>399</v>
      </c>
      <c r="AH1783" s="12" t="s">
        <v>524</v>
      </c>
      <c r="AI1783" s="12" t="s">
        <v>2783</v>
      </c>
    </row>
    <row r="1784" spans="1:35" s="12" customFormat="1" x14ac:dyDescent="0.25">
      <c r="A1784" s="12" t="s">
        <v>1439</v>
      </c>
      <c r="B1784" s="12" t="s">
        <v>36</v>
      </c>
      <c r="C1784" s="12" t="s">
        <v>2205</v>
      </c>
      <c r="D1784" s="12" t="s">
        <v>2241</v>
      </c>
      <c r="E1784" s="12" t="s">
        <v>370</v>
      </c>
      <c r="F1784" s="12" t="s">
        <v>371</v>
      </c>
      <c r="G1784" s="12" t="s">
        <v>372</v>
      </c>
      <c r="H1784" s="12" t="s">
        <v>519</v>
      </c>
      <c r="I1784" s="12" t="s">
        <v>96</v>
      </c>
      <c r="J1784" s="12" t="s">
        <v>96</v>
      </c>
      <c r="K1784" s="12" t="s">
        <v>239</v>
      </c>
      <c r="L1784" s="12" t="s">
        <v>240</v>
      </c>
      <c r="M1784" s="12" t="s">
        <v>520</v>
      </c>
      <c r="N1784" s="12" t="s">
        <v>242</v>
      </c>
      <c r="O1784" s="12" t="s">
        <v>243</v>
      </c>
      <c r="P1784" s="13">
        <v>595.79999999999995</v>
      </c>
      <c r="Q1784" s="12" t="s">
        <v>49</v>
      </c>
      <c r="R1784" s="13">
        <v>1577.2</v>
      </c>
      <c r="S1784" s="13">
        <v>2.6</v>
      </c>
      <c r="T1784" s="12" t="s">
        <v>50</v>
      </c>
      <c r="U1784" s="13">
        <v>1707.1</v>
      </c>
      <c r="V1784" s="13">
        <v>1707.1</v>
      </c>
      <c r="W1784" s="13">
        <v>542</v>
      </c>
      <c r="X1784" s="13">
        <v>542</v>
      </c>
      <c r="Y1784" s="12" t="s">
        <v>113</v>
      </c>
      <c r="Z1784" s="12" t="s">
        <v>114</v>
      </c>
      <c r="AA1784" s="12" t="s">
        <v>521</v>
      </c>
      <c r="AB1784" s="12" t="s">
        <v>2782</v>
      </c>
      <c r="AC1784" s="12" t="s">
        <v>2244</v>
      </c>
      <c r="AD1784" s="12" t="s">
        <v>2245</v>
      </c>
      <c r="AE1784" s="12" t="s">
        <v>524</v>
      </c>
      <c r="AF1784" s="13">
        <v>129.9</v>
      </c>
      <c r="AG1784" s="12" t="s">
        <v>399</v>
      </c>
      <c r="AH1784" s="12" t="s">
        <v>524</v>
      </c>
      <c r="AI1784" s="12" t="s">
        <v>2783</v>
      </c>
    </row>
    <row r="1785" spans="1:35" x14ac:dyDescent="0.25">
      <c r="A1785" t="s">
        <v>1439</v>
      </c>
      <c r="B1785" t="s">
        <v>36</v>
      </c>
      <c r="C1785" t="s">
        <v>2205</v>
      </c>
      <c r="D1785" t="s">
        <v>2241</v>
      </c>
      <c r="E1785" t="s">
        <v>370</v>
      </c>
      <c r="F1785" t="s">
        <v>371</v>
      </c>
      <c r="G1785" t="s">
        <v>372</v>
      </c>
      <c r="H1785" t="s">
        <v>122</v>
      </c>
      <c r="I1785" t="s">
        <v>169</v>
      </c>
      <c r="J1785" t="s">
        <v>303</v>
      </c>
      <c r="K1785" t="s">
        <v>184</v>
      </c>
      <c r="L1785" t="s">
        <v>185</v>
      </c>
      <c r="M1785" t="s">
        <v>2784</v>
      </c>
      <c r="N1785" t="s">
        <v>187</v>
      </c>
      <c r="O1785" t="s">
        <v>188</v>
      </c>
      <c r="P1785" s="1">
        <v>20</v>
      </c>
      <c r="Q1785" t="s">
        <v>72</v>
      </c>
      <c r="R1785" s="1">
        <v>4002.5</v>
      </c>
      <c r="S1785" s="1">
        <v>200.10001</v>
      </c>
      <c r="T1785" t="s">
        <v>124</v>
      </c>
      <c r="U1785" s="1">
        <v>4056</v>
      </c>
      <c r="V1785" s="1">
        <v>4056</v>
      </c>
      <c r="W1785" s="1">
        <v>9.3000000000000007</v>
      </c>
      <c r="X1785" s="1">
        <v>9.3000000000000007</v>
      </c>
      <c r="Y1785" t="s">
        <v>73</v>
      </c>
      <c r="Z1785" t="s">
        <v>309</v>
      </c>
      <c r="AA1785" t="s">
        <v>303</v>
      </c>
      <c r="AB1785" t="s">
        <v>2383</v>
      </c>
      <c r="AC1785" t="s">
        <v>2244</v>
      </c>
      <c r="AD1785" t="s">
        <v>2384</v>
      </c>
      <c r="AE1785" t="s">
        <v>312</v>
      </c>
      <c r="AF1785" s="1">
        <v>13.5</v>
      </c>
      <c r="AG1785" t="s">
        <v>128</v>
      </c>
      <c r="AH1785" t="s">
        <v>55</v>
      </c>
      <c r="AI1785" t="s">
        <v>2785</v>
      </c>
    </row>
    <row r="1786" spans="1:35" s="12" customFormat="1" x14ac:dyDescent="0.25">
      <c r="A1786" s="12" t="s">
        <v>1439</v>
      </c>
      <c r="B1786" s="12" t="s">
        <v>36</v>
      </c>
      <c r="C1786" s="12" t="s">
        <v>2205</v>
      </c>
      <c r="D1786" s="12" t="s">
        <v>2241</v>
      </c>
      <c r="E1786" s="12" t="s">
        <v>370</v>
      </c>
      <c r="F1786" s="12" t="s">
        <v>371</v>
      </c>
      <c r="G1786" s="12" t="s">
        <v>372</v>
      </c>
      <c r="H1786" s="12" t="s">
        <v>662</v>
      </c>
      <c r="I1786" s="12" t="s">
        <v>90</v>
      </c>
      <c r="J1786" s="12" t="s">
        <v>66</v>
      </c>
      <c r="K1786" s="12" t="s">
        <v>529</v>
      </c>
      <c r="L1786" s="12" t="s">
        <v>430</v>
      </c>
      <c r="M1786" s="12" t="s">
        <v>2786</v>
      </c>
      <c r="N1786" s="12" t="s">
        <v>432</v>
      </c>
      <c r="O1786" s="12" t="s">
        <v>433</v>
      </c>
      <c r="P1786" s="13">
        <v>150</v>
      </c>
      <c r="Q1786" s="12" t="s">
        <v>72</v>
      </c>
      <c r="R1786" s="13">
        <v>37.9</v>
      </c>
      <c r="S1786" s="13">
        <v>0.3</v>
      </c>
      <c r="T1786" s="12" t="s">
        <v>124</v>
      </c>
      <c r="U1786" s="13">
        <v>70.599999999999994</v>
      </c>
      <c r="V1786" s="13">
        <v>70.599999999999994</v>
      </c>
      <c r="W1786" s="13">
        <v>21.6</v>
      </c>
      <c r="X1786" s="13">
        <v>21.6</v>
      </c>
      <c r="Y1786" s="12" t="s">
        <v>73</v>
      </c>
      <c r="Z1786" s="12" t="s">
        <v>309</v>
      </c>
      <c r="AA1786" s="12" t="s">
        <v>74</v>
      </c>
      <c r="AB1786" s="12" t="s">
        <v>2252</v>
      </c>
      <c r="AC1786" s="12" t="s">
        <v>2241</v>
      </c>
      <c r="AD1786" s="12" t="s">
        <v>2253</v>
      </c>
      <c r="AE1786" s="12" t="s">
        <v>78</v>
      </c>
      <c r="AF1786" s="13">
        <v>32.299999999999997</v>
      </c>
      <c r="AG1786" s="12" t="s">
        <v>669</v>
      </c>
      <c r="AH1786" s="12" t="s">
        <v>55</v>
      </c>
      <c r="AI1786" s="12" t="s">
        <v>2787</v>
      </c>
    </row>
    <row r="1787" spans="1:35" x14ac:dyDescent="0.25">
      <c r="A1787" t="s">
        <v>1439</v>
      </c>
      <c r="B1787" t="s">
        <v>36</v>
      </c>
      <c r="C1787" t="s">
        <v>2205</v>
      </c>
      <c r="D1787" t="s">
        <v>2272</v>
      </c>
      <c r="E1787" t="s">
        <v>370</v>
      </c>
      <c r="F1787" t="s">
        <v>371</v>
      </c>
      <c r="G1787" t="s">
        <v>372</v>
      </c>
      <c r="H1787" t="s">
        <v>122</v>
      </c>
      <c r="I1787" t="s">
        <v>66</v>
      </c>
      <c r="J1787" t="s">
        <v>303</v>
      </c>
      <c r="K1787" t="s">
        <v>184</v>
      </c>
      <c r="L1787" t="s">
        <v>185</v>
      </c>
      <c r="M1787" t="s">
        <v>2028</v>
      </c>
      <c r="N1787" t="s">
        <v>187</v>
      </c>
      <c r="O1787" t="s">
        <v>188</v>
      </c>
      <c r="P1787" s="1">
        <v>5</v>
      </c>
      <c r="Q1787" t="s">
        <v>72</v>
      </c>
      <c r="R1787" s="1">
        <v>1288</v>
      </c>
      <c r="S1787" s="1">
        <v>257.60001</v>
      </c>
      <c r="T1787" t="s">
        <v>124</v>
      </c>
      <c r="U1787" s="1">
        <v>1308.8</v>
      </c>
      <c r="V1787" s="1">
        <v>1308.8</v>
      </c>
      <c r="W1787" s="1">
        <v>5.3</v>
      </c>
      <c r="X1787" s="1">
        <v>5.3</v>
      </c>
      <c r="Y1787" t="s">
        <v>73</v>
      </c>
      <c r="Z1787" t="s">
        <v>309</v>
      </c>
      <c r="AA1787" t="s">
        <v>303</v>
      </c>
      <c r="AB1787" t="s">
        <v>2788</v>
      </c>
      <c r="AC1787" t="s">
        <v>2272</v>
      </c>
      <c r="AD1787" t="s">
        <v>2789</v>
      </c>
      <c r="AE1787" t="s">
        <v>312</v>
      </c>
      <c r="AF1787" s="1">
        <v>7.9</v>
      </c>
      <c r="AG1787" t="s">
        <v>128</v>
      </c>
      <c r="AH1787" t="s">
        <v>55</v>
      </c>
      <c r="AI1787" t="s">
        <v>2790</v>
      </c>
    </row>
    <row r="1788" spans="1:35" s="12" customFormat="1" x14ac:dyDescent="0.25">
      <c r="A1788" s="12" t="s">
        <v>1439</v>
      </c>
      <c r="B1788" s="12" t="s">
        <v>36</v>
      </c>
      <c r="C1788" s="12" t="s">
        <v>2205</v>
      </c>
      <c r="D1788" s="12" t="s">
        <v>2272</v>
      </c>
      <c r="E1788" s="12" t="s">
        <v>370</v>
      </c>
      <c r="F1788" s="12" t="s">
        <v>371</v>
      </c>
      <c r="G1788" s="12" t="s">
        <v>372</v>
      </c>
      <c r="H1788" s="12" t="s">
        <v>122</v>
      </c>
      <c r="I1788" s="12" t="s">
        <v>66</v>
      </c>
      <c r="J1788" s="12" t="s">
        <v>303</v>
      </c>
      <c r="K1788" s="12" t="s">
        <v>91</v>
      </c>
      <c r="L1788" s="12" t="s">
        <v>92</v>
      </c>
      <c r="M1788" s="12" t="s">
        <v>2791</v>
      </c>
      <c r="N1788" s="12" t="s">
        <v>94</v>
      </c>
      <c r="O1788" s="12" t="s">
        <v>95</v>
      </c>
      <c r="P1788" s="13">
        <v>2</v>
      </c>
      <c r="Q1788" s="12" t="s">
        <v>72</v>
      </c>
      <c r="R1788" s="13">
        <v>800</v>
      </c>
      <c r="S1788" s="13">
        <v>400</v>
      </c>
      <c r="T1788" s="12" t="s">
        <v>124</v>
      </c>
      <c r="U1788" s="13">
        <v>816.2</v>
      </c>
      <c r="V1788" s="13">
        <v>816.2</v>
      </c>
      <c r="W1788" s="13">
        <v>5.4</v>
      </c>
      <c r="X1788" s="13">
        <v>5.4</v>
      </c>
      <c r="Y1788" s="12" t="s">
        <v>73</v>
      </c>
      <c r="Z1788" s="12" t="s">
        <v>309</v>
      </c>
      <c r="AA1788" s="12" t="s">
        <v>303</v>
      </c>
      <c r="AB1788" s="12" t="s">
        <v>2792</v>
      </c>
      <c r="AC1788" s="12" t="s">
        <v>2272</v>
      </c>
      <c r="AD1788" s="12" t="s">
        <v>2789</v>
      </c>
      <c r="AE1788" s="12" t="s">
        <v>312</v>
      </c>
      <c r="AF1788" s="13">
        <v>8.1999999999999993</v>
      </c>
      <c r="AG1788" s="12" t="s">
        <v>128</v>
      </c>
      <c r="AH1788" s="12" t="s">
        <v>55</v>
      </c>
      <c r="AI1788" s="12" t="s">
        <v>2793</v>
      </c>
    </row>
    <row r="1789" spans="1:35" x14ac:dyDescent="0.25">
      <c r="A1789" t="s">
        <v>1439</v>
      </c>
      <c r="B1789" t="s">
        <v>36</v>
      </c>
      <c r="C1789" t="s">
        <v>2205</v>
      </c>
      <c r="D1789" t="s">
        <v>2275</v>
      </c>
      <c r="E1789" t="s">
        <v>370</v>
      </c>
      <c r="F1789" t="s">
        <v>371</v>
      </c>
      <c r="G1789" t="s">
        <v>372</v>
      </c>
      <c r="H1789" t="s">
        <v>2035</v>
      </c>
      <c r="I1789" t="s">
        <v>66</v>
      </c>
      <c r="J1789" t="s">
        <v>66</v>
      </c>
      <c r="K1789" t="s">
        <v>97</v>
      </c>
      <c r="L1789" t="s">
        <v>98</v>
      </c>
      <c r="M1789" t="s">
        <v>2794</v>
      </c>
      <c r="N1789" t="s">
        <v>100</v>
      </c>
      <c r="O1789" t="s">
        <v>98</v>
      </c>
      <c r="P1789" s="1">
        <v>1</v>
      </c>
      <c r="Q1789" t="s">
        <v>72</v>
      </c>
      <c r="R1789" s="1">
        <v>10600</v>
      </c>
      <c r="S1789" s="1">
        <v>10600</v>
      </c>
      <c r="T1789" t="s">
        <v>50</v>
      </c>
      <c r="U1789" s="1">
        <v>12361.1</v>
      </c>
      <c r="V1789" s="1">
        <v>12361.1</v>
      </c>
      <c r="W1789" s="1">
        <v>23.9</v>
      </c>
      <c r="X1789" s="1">
        <v>23.9</v>
      </c>
      <c r="Y1789" t="s">
        <v>73</v>
      </c>
      <c r="Z1789" t="s">
        <v>309</v>
      </c>
      <c r="AA1789" t="s">
        <v>2746</v>
      </c>
      <c r="AB1789" t="s">
        <v>2747</v>
      </c>
      <c r="AC1789" t="s">
        <v>2265</v>
      </c>
      <c r="AD1789" t="s">
        <v>2748</v>
      </c>
      <c r="AE1789" t="s">
        <v>312</v>
      </c>
      <c r="AF1789" s="1">
        <v>1755</v>
      </c>
      <c r="AG1789" t="s">
        <v>399</v>
      </c>
      <c r="AH1789" t="s">
        <v>55</v>
      </c>
      <c r="AI1789" t="s">
        <v>2749</v>
      </c>
    </row>
    <row r="1790" spans="1:35" s="12" customFormat="1" x14ac:dyDescent="0.25">
      <c r="A1790" s="12" t="s">
        <v>1439</v>
      </c>
      <c r="B1790" s="12" t="s">
        <v>36</v>
      </c>
      <c r="C1790" s="12" t="s">
        <v>2205</v>
      </c>
      <c r="D1790" s="12" t="s">
        <v>2275</v>
      </c>
      <c r="E1790" s="12" t="s">
        <v>370</v>
      </c>
      <c r="F1790" s="12" t="s">
        <v>371</v>
      </c>
      <c r="G1790" s="12" t="s">
        <v>372</v>
      </c>
      <c r="H1790" s="12" t="s">
        <v>519</v>
      </c>
      <c r="I1790" s="12" t="s">
        <v>96</v>
      </c>
      <c r="J1790" s="12" t="s">
        <v>96</v>
      </c>
      <c r="K1790" s="12" t="s">
        <v>239</v>
      </c>
      <c r="L1790" s="12" t="s">
        <v>240</v>
      </c>
      <c r="M1790" s="12" t="s">
        <v>520</v>
      </c>
      <c r="N1790" s="12" t="s">
        <v>242</v>
      </c>
      <c r="O1790" s="12" t="s">
        <v>243</v>
      </c>
      <c r="P1790" s="13">
        <v>2751.9</v>
      </c>
      <c r="Q1790" s="12" t="s">
        <v>49</v>
      </c>
      <c r="R1790" s="13">
        <v>6525</v>
      </c>
      <c r="S1790" s="13">
        <v>2.4</v>
      </c>
      <c r="T1790" s="12" t="s">
        <v>50</v>
      </c>
      <c r="U1790" s="13">
        <v>7084.7</v>
      </c>
      <c r="V1790" s="13">
        <v>7084.7</v>
      </c>
      <c r="W1790" s="13">
        <v>2496</v>
      </c>
      <c r="X1790" s="13">
        <v>2496</v>
      </c>
      <c r="Y1790" s="12" t="s">
        <v>113</v>
      </c>
      <c r="Z1790" s="12" t="s">
        <v>114</v>
      </c>
      <c r="AA1790" s="12" t="s">
        <v>521</v>
      </c>
      <c r="AB1790" s="12" t="s">
        <v>2752</v>
      </c>
      <c r="AC1790" s="12" t="s">
        <v>2265</v>
      </c>
      <c r="AD1790" s="12" t="s">
        <v>2496</v>
      </c>
      <c r="AE1790" s="12" t="s">
        <v>524</v>
      </c>
      <c r="AF1790" s="13">
        <v>559.70000000000005</v>
      </c>
      <c r="AG1790" s="12" t="s">
        <v>399</v>
      </c>
      <c r="AH1790" s="12" t="s">
        <v>524</v>
      </c>
      <c r="AI1790" s="12" t="s">
        <v>2753</v>
      </c>
    </row>
    <row r="1791" spans="1:35" s="12" customFormat="1" x14ac:dyDescent="0.25">
      <c r="A1791" s="12" t="s">
        <v>1439</v>
      </c>
      <c r="B1791" s="12" t="s">
        <v>36</v>
      </c>
      <c r="C1791" s="12" t="s">
        <v>2205</v>
      </c>
      <c r="D1791" s="12" t="s">
        <v>2275</v>
      </c>
      <c r="E1791" s="12" t="s">
        <v>370</v>
      </c>
      <c r="F1791" s="12" t="s">
        <v>371</v>
      </c>
      <c r="G1791" s="12" t="s">
        <v>372</v>
      </c>
      <c r="H1791" s="12" t="s">
        <v>519</v>
      </c>
      <c r="I1791" s="12" t="s">
        <v>96</v>
      </c>
      <c r="J1791" s="12" t="s">
        <v>96</v>
      </c>
      <c r="K1791" s="12" t="s">
        <v>239</v>
      </c>
      <c r="L1791" s="12" t="s">
        <v>240</v>
      </c>
      <c r="M1791" s="12" t="s">
        <v>520</v>
      </c>
      <c r="N1791" s="12" t="s">
        <v>242</v>
      </c>
      <c r="O1791" s="12" t="s">
        <v>243</v>
      </c>
      <c r="P1791" s="13">
        <v>568.9</v>
      </c>
      <c r="Q1791" s="12" t="s">
        <v>49</v>
      </c>
      <c r="R1791" s="13">
        <v>1348.9</v>
      </c>
      <c r="S1791" s="13">
        <v>2.4</v>
      </c>
      <c r="T1791" s="12" t="s">
        <v>50</v>
      </c>
      <c r="U1791" s="13">
        <v>1464.6</v>
      </c>
      <c r="V1791" s="13">
        <v>1464.6</v>
      </c>
      <c r="W1791" s="13">
        <v>516</v>
      </c>
      <c r="X1791" s="13">
        <v>516</v>
      </c>
      <c r="Y1791" s="12" t="s">
        <v>113</v>
      </c>
      <c r="Z1791" s="12" t="s">
        <v>114</v>
      </c>
      <c r="AA1791" s="12" t="s">
        <v>521</v>
      </c>
      <c r="AB1791" s="12" t="s">
        <v>2752</v>
      </c>
      <c r="AC1791" s="12" t="s">
        <v>2265</v>
      </c>
      <c r="AD1791" s="12" t="s">
        <v>2496</v>
      </c>
      <c r="AE1791" s="12" t="s">
        <v>524</v>
      </c>
      <c r="AF1791" s="13">
        <v>115.7</v>
      </c>
      <c r="AG1791" s="12" t="s">
        <v>399</v>
      </c>
      <c r="AH1791" s="12" t="s">
        <v>524</v>
      </c>
      <c r="AI1791" s="12" t="s">
        <v>2753</v>
      </c>
    </row>
    <row r="1792" spans="1:35" s="12" customFormat="1" x14ac:dyDescent="0.25">
      <c r="A1792" s="12" t="s">
        <v>1439</v>
      </c>
      <c r="B1792" s="12" t="s">
        <v>36</v>
      </c>
      <c r="C1792" s="12" t="s">
        <v>2205</v>
      </c>
      <c r="D1792" s="12" t="s">
        <v>2275</v>
      </c>
      <c r="E1792" s="12" t="s">
        <v>370</v>
      </c>
      <c r="F1792" s="12" t="s">
        <v>371</v>
      </c>
      <c r="G1792" s="12" t="s">
        <v>372</v>
      </c>
      <c r="H1792" s="12" t="s">
        <v>519</v>
      </c>
      <c r="I1792" s="12" t="s">
        <v>96</v>
      </c>
      <c r="J1792" s="12" t="s">
        <v>96</v>
      </c>
      <c r="K1792" s="12" t="s">
        <v>239</v>
      </c>
      <c r="L1792" s="12" t="s">
        <v>240</v>
      </c>
      <c r="M1792" s="12" t="s">
        <v>520</v>
      </c>
      <c r="N1792" s="12" t="s">
        <v>242</v>
      </c>
      <c r="O1792" s="12" t="s">
        <v>243</v>
      </c>
      <c r="P1792" s="13">
        <v>2659.3</v>
      </c>
      <c r="Q1792" s="12" t="s">
        <v>49</v>
      </c>
      <c r="R1792" s="13">
        <v>6305.4</v>
      </c>
      <c r="S1792" s="13">
        <v>2.4</v>
      </c>
      <c r="T1792" s="12" t="s">
        <v>50</v>
      </c>
      <c r="U1792" s="13">
        <v>6846.3</v>
      </c>
      <c r="V1792" s="13">
        <v>6846.3</v>
      </c>
      <c r="W1792" s="13">
        <v>2412</v>
      </c>
      <c r="X1792" s="13">
        <v>2412</v>
      </c>
      <c r="Y1792" s="12" t="s">
        <v>113</v>
      </c>
      <c r="Z1792" s="12" t="s">
        <v>114</v>
      </c>
      <c r="AA1792" s="12" t="s">
        <v>521</v>
      </c>
      <c r="AB1792" s="12" t="s">
        <v>2752</v>
      </c>
      <c r="AC1792" s="12" t="s">
        <v>2265</v>
      </c>
      <c r="AD1792" s="12" t="s">
        <v>2496</v>
      </c>
      <c r="AE1792" s="12" t="s">
        <v>524</v>
      </c>
      <c r="AF1792" s="13">
        <v>540.9</v>
      </c>
      <c r="AG1792" s="12" t="s">
        <v>399</v>
      </c>
      <c r="AH1792" s="12" t="s">
        <v>524</v>
      </c>
      <c r="AI1792" s="12" t="s">
        <v>2753</v>
      </c>
    </row>
    <row r="1793" spans="1:35" s="12" customFormat="1" x14ac:dyDescent="0.25">
      <c r="A1793" s="12" t="s">
        <v>1439</v>
      </c>
      <c r="B1793" s="12" t="s">
        <v>36</v>
      </c>
      <c r="C1793" s="12" t="s">
        <v>2205</v>
      </c>
      <c r="D1793" s="12" t="s">
        <v>2275</v>
      </c>
      <c r="E1793" s="12" t="s">
        <v>370</v>
      </c>
      <c r="F1793" s="12" t="s">
        <v>371</v>
      </c>
      <c r="G1793" s="12" t="s">
        <v>372</v>
      </c>
      <c r="H1793" s="12" t="s">
        <v>519</v>
      </c>
      <c r="I1793" s="12" t="s">
        <v>96</v>
      </c>
      <c r="J1793" s="12" t="s">
        <v>96</v>
      </c>
      <c r="K1793" s="12" t="s">
        <v>239</v>
      </c>
      <c r="L1793" s="12" t="s">
        <v>240</v>
      </c>
      <c r="M1793" s="12" t="s">
        <v>520</v>
      </c>
      <c r="N1793" s="12" t="s">
        <v>242</v>
      </c>
      <c r="O1793" s="12" t="s">
        <v>243</v>
      </c>
      <c r="P1793" s="13">
        <v>1287.8</v>
      </c>
      <c r="Q1793" s="12" t="s">
        <v>49</v>
      </c>
      <c r="R1793" s="13">
        <v>3053.4</v>
      </c>
      <c r="S1793" s="13">
        <v>2.4</v>
      </c>
      <c r="T1793" s="12" t="s">
        <v>50</v>
      </c>
      <c r="U1793" s="13">
        <v>3315.3</v>
      </c>
      <c r="V1793" s="13">
        <v>3315.3</v>
      </c>
      <c r="W1793" s="13">
        <v>1168</v>
      </c>
      <c r="X1793" s="13">
        <v>1168</v>
      </c>
      <c r="Y1793" s="12" t="s">
        <v>113</v>
      </c>
      <c r="Z1793" s="12" t="s">
        <v>114</v>
      </c>
      <c r="AA1793" s="12" t="s">
        <v>521</v>
      </c>
      <c r="AB1793" s="12" t="s">
        <v>2752</v>
      </c>
      <c r="AC1793" s="12" t="s">
        <v>2265</v>
      </c>
      <c r="AD1793" s="12" t="s">
        <v>2496</v>
      </c>
      <c r="AE1793" s="12" t="s">
        <v>524</v>
      </c>
      <c r="AF1793" s="13">
        <v>261.89999999999998</v>
      </c>
      <c r="AG1793" s="12" t="s">
        <v>399</v>
      </c>
      <c r="AH1793" s="12" t="s">
        <v>524</v>
      </c>
      <c r="AI1793" s="12" t="s">
        <v>2753</v>
      </c>
    </row>
    <row r="1794" spans="1:35" s="12" customFormat="1" x14ac:dyDescent="0.25">
      <c r="A1794" s="12" t="s">
        <v>1439</v>
      </c>
      <c r="B1794" s="12" t="s">
        <v>36</v>
      </c>
      <c r="C1794" s="12" t="s">
        <v>2205</v>
      </c>
      <c r="D1794" s="12" t="s">
        <v>2275</v>
      </c>
      <c r="E1794" s="12" t="s">
        <v>370</v>
      </c>
      <c r="F1794" s="12" t="s">
        <v>371</v>
      </c>
      <c r="G1794" s="12" t="s">
        <v>372</v>
      </c>
      <c r="H1794" s="12" t="s">
        <v>519</v>
      </c>
      <c r="I1794" s="12" t="s">
        <v>96</v>
      </c>
      <c r="J1794" s="12" t="s">
        <v>96</v>
      </c>
      <c r="K1794" s="12" t="s">
        <v>239</v>
      </c>
      <c r="L1794" s="12" t="s">
        <v>240</v>
      </c>
      <c r="M1794" s="12" t="s">
        <v>520</v>
      </c>
      <c r="N1794" s="12" t="s">
        <v>242</v>
      </c>
      <c r="O1794" s="12" t="s">
        <v>243</v>
      </c>
      <c r="P1794" s="13">
        <v>670.3</v>
      </c>
      <c r="Q1794" s="12" t="s">
        <v>49</v>
      </c>
      <c r="R1794" s="13">
        <v>1589.4</v>
      </c>
      <c r="S1794" s="13">
        <v>2.4</v>
      </c>
      <c r="T1794" s="12" t="s">
        <v>50</v>
      </c>
      <c r="U1794" s="13">
        <v>1725.8</v>
      </c>
      <c r="V1794" s="13">
        <v>1725.8</v>
      </c>
      <c r="W1794" s="13">
        <v>608</v>
      </c>
      <c r="X1794" s="13">
        <v>608</v>
      </c>
      <c r="Y1794" s="12" t="s">
        <v>113</v>
      </c>
      <c r="Z1794" s="12" t="s">
        <v>114</v>
      </c>
      <c r="AA1794" s="12" t="s">
        <v>521</v>
      </c>
      <c r="AB1794" s="12" t="s">
        <v>2752</v>
      </c>
      <c r="AC1794" s="12" t="s">
        <v>2265</v>
      </c>
      <c r="AD1794" s="12" t="s">
        <v>2496</v>
      </c>
      <c r="AE1794" s="12" t="s">
        <v>524</v>
      </c>
      <c r="AF1794" s="13">
        <v>136.30000000000001</v>
      </c>
      <c r="AG1794" s="12" t="s">
        <v>399</v>
      </c>
      <c r="AH1794" s="12" t="s">
        <v>524</v>
      </c>
      <c r="AI1794" s="12" t="s">
        <v>2753</v>
      </c>
    </row>
    <row r="1795" spans="1:35" s="12" customFormat="1" x14ac:dyDescent="0.25">
      <c r="A1795" s="12" t="s">
        <v>1439</v>
      </c>
      <c r="B1795" s="12" t="s">
        <v>36</v>
      </c>
      <c r="C1795" s="12" t="s">
        <v>2205</v>
      </c>
      <c r="D1795" s="12" t="s">
        <v>2275</v>
      </c>
      <c r="E1795" s="12" t="s">
        <v>370</v>
      </c>
      <c r="F1795" s="12" t="s">
        <v>371</v>
      </c>
      <c r="G1795" s="12" t="s">
        <v>372</v>
      </c>
      <c r="H1795" s="12" t="s">
        <v>519</v>
      </c>
      <c r="I1795" s="12" t="s">
        <v>96</v>
      </c>
      <c r="J1795" s="12" t="s">
        <v>96</v>
      </c>
      <c r="K1795" s="12" t="s">
        <v>239</v>
      </c>
      <c r="L1795" s="12" t="s">
        <v>240</v>
      </c>
      <c r="M1795" s="12" t="s">
        <v>520</v>
      </c>
      <c r="N1795" s="12" t="s">
        <v>242</v>
      </c>
      <c r="O1795" s="12" t="s">
        <v>243</v>
      </c>
      <c r="P1795" s="13">
        <v>10937.2</v>
      </c>
      <c r="Q1795" s="12" t="s">
        <v>49</v>
      </c>
      <c r="R1795" s="13">
        <v>25932.799999999999</v>
      </c>
      <c r="S1795" s="13">
        <v>2.4</v>
      </c>
      <c r="T1795" s="12" t="s">
        <v>50</v>
      </c>
      <c r="U1795" s="13">
        <v>28157.3</v>
      </c>
      <c r="V1795" s="13">
        <v>28157.3</v>
      </c>
      <c r="W1795" s="13">
        <v>9920</v>
      </c>
      <c r="X1795" s="13">
        <v>9920</v>
      </c>
      <c r="Y1795" s="12" t="s">
        <v>113</v>
      </c>
      <c r="Z1795" s="12" t="s">
        <v>114</v>
      </c>
      <c r="AA1795" s="12" t="s">
        <v>521</v>
      </c>
      <c r="AB1795" s="12" t="s">
        <v>2752</v>
      </c>
      <c r="AC1795" s="12" t="s">
        <v>2265</v>
      </c>
      <c r="AD1795" s="12" t="s">
        <v>2496</v>
      </c>
      <c r="AE1795" s="12" t="s">
        <v>524</v>
      </c>
      <c r="AF1795" s="13">
        <v>2224.5</v>
      </c>
      <c r="AG1795" s="12" t="s">
        <v>399</v>
      </c>
      <c r="AH1795" s="12" t="s">
        <v>524</v>
      </c>
      <c r="AI1795" s="12" t="s">
        <v>2753</v>
      </c>
    </row>
    <row r="1796" spans="1:35" s="12" customFormat="1" x14ac:dyDescent="0.25">
      <c r="A1796" s="12" t="s">
        <v>1439</v>
      </c>
      <c r="B1796" s="12" t="s">
        <v>36</v>
      </c>
      <c r="C1796" s="12" t="s">
        <v>2205</v>
      </c>
      <c r="D1796" s="12" t="s">
        <v>2275</v>
      </c>
      <c r="E1796" s="12" t="s">
        <v>370</v>
      </c>
      <c r="F1796" s="12" t="s">
        <v>371</v>
      </c>
      <c r="G1796" s="12" t="s">
        <v>372</v>
      </c>
      <c r="H1796" s="12" t="s">
        <v>519</v>
      </c>
      <c r="I1796" s="12" t="s">
        <v>96</v>
      </c>
      <c r="J1796" s="12" t="s">
        <v>96</v>
      </c>
      <c r="K1796" s="12" t="s">
        <v>239</v>
      </c>
      <c r="L1796" s="12" t="s">
        <v>240</v>
      </c>
      <c r="M1796" s="12" t="s">
        <v>520</v>
      </c>
      <c r="N1796" s="12" t="s">
        <v>242</v>
      </c>
      <c r="O1796" s="12" t="s">
        <v>243</v>
      </c>
      <c r="P1796" s="13">
        <v>2751.9</v>
      </c>
      <c r="Q1796" s="12" t="s">
        <v>49</v>
      </c>
      <c r="R1796" s="13">
        <v>6525</v>
      </c>
      <c r="S1796" s="13">
        <v>2.4</v>
      </c>
      <c r="T1796" s="12" t="s">
        <v>50</v>
      </c>
      <c r="U1796" s="13">
        <v>7084.7</v>
      </c>
      <c r="V1796" s="13">
        <v>7084.7</v>
      </c>
      <c r="W1796" s="13">
        <v>2496</v>
      </c>
      <c r="X1796" s="13">
        <v>2496</v>
      </c>
      <c r="Y1796" s="12" t="s">
        <v>113</v>
      </c>
      <c r="Z1796" s="12" t="s">
        <v>114</v>
      </c>
      <c r="AA1796" s="12" t="s">
        <v>521</v>
      </c>
      <c r="AB1796" s="12" t="s">
        <v>2752</v>
      </c>
      <c r="AC1796" s="12" t="s">
        <v>2265</v>
      </c>
      <c r="AD1796" s="12" t="s">
        <v>2496</v>
      </c>
      <c r="AE1796" s="12" t="s">
        <v>524</v>
      </c>
      <c r="AF1796" s="13">
        <v>559.70000000000005</v>
      </c>
      <c r="AG1796" s="12" t="s">
        <v>399</v>
      </c>
      <c r="AH1796" s="12" t="s">
        <v>524</v>
      </c>
      <c r="AI1796" s="12" t="s">
        <v>2753</v>
      </c>
    </row>
    <row r="1797" spans="1:35" s="12" customFormat="1" x14ac:dyDescent="0.25">
      <c r="A1797" s="12" t="s">
        <v>1439</v>
      </c>
      <c r="B1797" s="12" t="s">
        <v>36</v>
      </c>
      <c r="C1797" s="12" t="s">
        <v>2205</v>
      </c>
      <c r="D1797" s="12" t="s">
        <v>2275</v>
      </c>
      <c r="E1797" s="12" t="s">
        <v>370</v>
      </c>
      <c r="F1797" s="12" t="s">
        <v>371</v>
      </c>
      <c r="G1797" s="12" t="s">
        <v>372</v>
      </c>
      <c r="H1797" s="12" t="s">
        <v>519</v>
      </c>
      <c r="I1797" s="12" t="s">
        <v>96</v>
      </c>
      <c r="J1797" s="12" t="s">
        <v>96</v>
      </c>
      <c r="K1797" s="12" t="s">
        <v>239</v>
      </c>
      <c r="L1797" s="12" t="s">
        <v>240</v>
      </c>
      <c r="M1797" s="12" t="s">
        <v>520</v>
      </c>
      <c r="N1797" s="12" t="s">
        <v>242</v>
      </c>
      <c r="O1797" s="12" t="s">
        <v>243</v>
      </c>
      <c r="P1797" s="13">
        <v>2361.6</v>
      </c>
      <c r="Q1797" s="12" t="s">
        <v>49</v>
      </c>
      <c r="R1797" s="13">
        <v>5599.6</v>
      </c>
      <c r="S1797" s="13">
        <v>2.4</v>
      </c>
      <c r="T1797" s="12" t="s">
        <v>50</v>
      </c>
      <c r="U1797" s="13">
        <v>6079.9</v>
      </c>
      <c r="V1797" s="13">
        <v>6079.9</v>
      </c>
      <c r="W1797" s="13">
        <v>2142</v>
      </c>
      <c r="X1797" s="13">
        <v>2142</v>
      </c>
      <c r="Y1797" s="12" t="s">
        <v>113</v>
      </c>
      <c r="Z1797" s="12" t="s">
        <v>114</v>
      </c>
      <c r="AA1797" s="12" t="s">
        <v>521</v>
      </c>
      <c r="AB1797" s="12" t="s">
        <v>2752</v>
      </c>
      <c r="AC1797" s="12" t="s">
        <v>2265</v>
      </c>
      <c r="AD1797" s="12" t="s">
        <v>2496</v>
      </c>
      <c r="AE1797" s="12" t="s">
        <v>524</v>
      </c>
      <c r="AF1797" s="13">
        <v>480.3</v>
      </c>
      <c r="AG1797" s="12" t="s">
        <v>399</v>
      </c>
      <c r="AH1797" s="12" t="s">
        <v>524</v>
      </c>
      <c r="AI1797" s="12" t="s">
        <v>2753</v>
      </c>
    </row>
    <row r="1798" spans="1:35" s="12" customFormat="1" x14ac:dyDescent="0.25">
      <c r="A1798" s="12" t="s">
        <v>1439</v>
      </c>
      <c r="B1798" s="12" t="s">
        <v>36</v>
      </c>
      <c r="C1798" s="12" t="s">
        <v>2205</v>
      </c>
      <c r="D1798" s="12" t="s">
        <v>2275</v>
      </c>
      <c r="E1798" s="12" t="s">
        <v>370</v>
      </c>
      <c r="F1798" s="12" t="s">
        <v>371</v>
      </c>
      <c r="G1798" s="12" t="s">
        <v>372</v>
      </c>
      <c r="H1798" s="12" t="s">
        <v>519</v>
      </c>
      <c r="I1798" s="12" t="s">
        <v>96</v>
      </c>
      <c r="J1798" s="12" t="s">
        <v>96</v>
      </c>
      <c r="K1798" s="12" t="s">
        <v>239</v>
      </c>
      <c r="L1798" s="12" t="s">
        <v>240</v>
      </c>
      <c r="M1798" s="12" t="s">
        <v>520</v>
      </c>
      <c r="N1798" s="12" t="s">
        <v>242</v>
      </c>
      <c r="O1798" s="12" t="s">
        <v>243</v>
      </c>
      <c r="P1798" s="13">
        <v>8437.2999999999993</v>
      </c>
      <c r="Q1798" s="12" t="s">
        <v>49</v>
      </c>
      <c r="R1798" s="13">
        <v>20125.900000000001</v>
      </c>
      <c r="S1798" s="13">
        <v>2.4</v>
      </c>
      <c r="T1798" s="12" t="s">
        <v>50</v>
      </c>
      <c r="U1798" s="13">
        <v>21842</v>
      </c>
      <c r="V1798" s="13">
        <v>21842</v>
      </c>
      <c r="W1798" s="13">
        <v>7696</v>
      </c>
      <c r="X1798" s="13">
        <v>7696</v>
      </c>
      <c r="Y1798" s="12" t="s">
        <v>113</v>
      </c>
      <c r="Z1798" s="12" t="s">
        <v>114</v>
      </c>
      <c r="AA1798" s="12" t="s">
        <v>521</v>
      </c>
      <c r="AB1798" s="12" t="s">
        <v>2795</v>
      </c>
      <c r="AC1798" s="12" t="s">
        <v>2265</v>
      </c>
      <c r="AD1798" s="12" t="s">
        <v>2496</v>
      </c>
      <c r="AE1798" s="12" t="s">
        <v>524</v>
      </c>
      <c r="AF1798" s="13">
        <v>1716.1</v>
      </c>
      <c r="AG1798" s="12" t="s">
        <v>399</v>
      </c>
      <c r="AH1798" s="12" t="s">
        <v>524</v>
      </c>
      <c r="AI1798" s="12" t="s">
        <v>2796</v>
      </c>
    </row>
    <row r="1799" spans="1:35" s="12" customFormat="1" x14ac:dyDescent="0.25">
      <c r="A1799" s="12" t="s">
        <v>1439</v>
      </c>
      <c r="B1799" s="12" t="s">
        <v>36</v>
      </c>
      <c r="C1799" s="12" t="s">
        <v>2205</v>
      </c>
      <c r="D1799" s="12" t="s">
        <v>2275</v>
      </c>
      <c r="E1799" s="12" t="s">
        <v>370</v>
      </c>
      <c r="F1799" s="12" t="s">
        <v>371</v>
      </c>
      <c r="G1799" s="12" t="s">
        <v>372</v>
      </c>
      <c r="H1799" s="12" t="s">
        <v>519</v>
      </c>
      <c r="I1799" s="12" t="s">
        <v>96</v>
      </c>
      <c r="J1799" s="12" t="s">
        <v>96</v>
      </c>
      <c r="K1799" s="12" t="s">
        <v>239</v>
      </c>
      <c r="L1799" s="12" t="s">
        <v>240</v>
      </c>
      <c r="M1799" s="12" t="s">
        <v>520</v>
      </c>
      <c r="N1799" s="12" t="s">
        <v>242</v>
      </c>
      <c r="O1799" s="12" t="s">
        <v>243</v>
      </c>
      <c r="P1799" s="13">
        <v>565.70000000000005</v>
      </c>
      <c r="Q1799" s="12" t="s">
        <v>49</v>
      </c>
      <c r="R1799" s="13">
        <v>1349.4</v>
      </c>
      <c r="S1799" s="13">
        <v>2.4</v>
      </c>
      <c r="T1799" s="12" t="s">
        <v>50</v>
      </c>
      <c r="U1799" s="13">
        <v>1464.5</v>
      </c>
      <c r="V1799" s="13">
        <v>1464.5</v>
      </c>
      <c r="W1799" s="13">
        <v>516</v>
      </c>
      <c r="X1799" s="13">
        <v>516</v>
      </c>
      <c r="Y1799" s="12" t="s">
        <v>113</v>
      </c>
      <c r="Z1799" s="12" t="s">
        <v>114</v>
      </c>
      <c r="AA1799" s="12" t="s">
        <v>521</v>
      </c>
      <c r="AB1799" s="12" t="s">
        <v>2795</v>
      </c>
      <c r="AC1799" s="12" t="s">
        <v>2265</v>
      </c>
      <c r="AD1799" s="12" t="s">
        <v>2496</v>
      </c>
      <c r="AE1799" s="12" t="s">
        <v>524</v>
      </c>
      <c r="AF1799" s="13">
        <v>115.1</v>
      </c>
      <c r="AG1799" s="12" t="s">
        <v>399</v>
      </c>
      <c r="AH1799" s="12" t="s">
        <v>524</v>
      </c>
      <c r="AI1799" s="12" t="s">
        <v>2796</v>
      </c>
    </row>
    <row r="1800" spans="1:35" s="12" customFormat="1" x14ac:dyDescent="0.25">
      <c r="A1800" s="12" t="s">
        <v>1439</v>
      </c>
      <c r="B1800" s="12" t="s">
        <v>36</v>
      </c>
      <c r="C1800" s="12" t="s">
        <v>2205</v>
      </c>
      <c r="D1800" s="12" t="s">
        <v>2275</v>
      </c>
      <c r="E1800" s="12" t="s">
        <v>370</v>
      </c>
      <c r="F1800" s="12" t="s">
        <v>371</v>
      </c>
      <c r="G1800" s="12" t="s">
        <v>372</v>
      </c>
      <c r="H1800" s="12" t="s">
        <v>519</v>
      </c>
      <c r="I1800" s="12" t="s">
        <v>96</v>
      </c>
      <c r="J1800" s="12" t="s">
        <v>96</v>
      </c>
      <c r="K1800" s="12" t="s">
        <v>239</v>
      </c>
      <c r="L1800" s="12" t="s">
        <v>240</v>
      </c>
      <c r="M1800" s="12" t="s">
        <v>520</v>
      </c>
      <c r="N1800" s="12" t="s">
        <v>242</v>
      </c>
      <c r="O1800" s="12" t="s">
        <v>243</v>
      </c>
      <c r="P1800" s="13">
        <v>2938.1</v>
      </c>
      <c r="Q1800" s="12" t="s">
        <v>49</v>
      </c>
      <c r="R1800" s="13">
        <v>7008.5</v>
      </c>
      <c r="S1800" s="13">
        <v>2.4</v>
      </c>
      <c r="T1800" s="12" t="s">
        <v>50</v>
      </c>
      <c r="U1800" s="13">
        <v>7606.1</v>
      </c>
      <c r="V1800" s="13">
        <v>7606.1</v>
      </c>
      <c r="W1800" s="13">
        <v>2680</v>
      </c>
      <c r="X1800" s="13">
        <v>2680</v>
      </c>
      <c r="Y1800" s="12" t="s">
        <v>113</v>
      </c>
      <c r="Z1800" s="12" t="s">
        <v>114</v>
      </c>
      <c r="AA1800" s="12" t="s">
        <v>521</v>
      </c>
      <c r="AB1800" s="12" t="s">
        <v>2795</v>
      </c>
      <c r="AC1800" s="12" t="s">
        <v>2265</v>
      </c>
      <c r="AD1800" s="12" t="s">
        <v>2496</v>
      </c>
      <c r="AE1800" s="12" t="s">
        <v>524</v>
      </c>
      <c r="AF1800" s="13">
        <v>597.6</v>
      </c>
      <c r="AG1800" s="12" t="s">
        <v>399</v>
      </c>
      <c r="AH1800" s="12" t="s">
        <v>524</v>
      </c>
      <c r="AI1800" s="12" t="s">
        <v>2796</v>
      </c>
    </row>
    <row r="1801" spans="1:35" s="12" customFormat="1" x14ac:dyDescent="0.25">
      <c r="A1801" s="12" t="s">
        <v>1439</v>
      </c>
      <c r="B1801" s="12" t="s">
        <v>36</v>
      </c>
      <c r="C1801" s="12" t="s">
        <v>2205</v>
      </c>
      <c r="D1801" s="12" t="s">
        <v>2275</v>
      </c>
      <c r="E1801" s="12" t="s">
        <v>370</v>
      </c>
      <c r="F1801" s="12" t="s">
        <v>371</v>
      </c>
      <c r="G1801" s="12" t="s">
        <v>372</v>
      </c>
      <c r="H1801" s="12" t="s">
        <v>519</v>
      </c>
      <c r="I1801" s="12" t="s">
        <v>96</v>
      </c>
      <c r="J1801" s="12" t="s">
        <v>96</v>
      </c>
      <c r="K1801" s="12" t="s">
        <v>239</v>
      </c>
      <c r="L1801" s="12" t="s">
        <v>240</v>
      </c>
      <c r="M1801" s="12" t="s">
        <v>520</v>
      </c>
      <c r="N1801" s="12" t="s">
        <v>242</v>
      </c>
      <c r="O1801" s="12" t="s">
        <v>243</v>
      </c>
      <c r="P1801" s="13">
        <v>1280.5</v>
      </c>
      <c r="Q1801" s="12" t="s">
        <v>49</v>
      </c>
      <c r="R1801" s="13">
        <v>3054.5</v>
      </c>
      <c r="S1801" s="13">
        <v>2.4</v>
      </c>
      <c r="T1801" s="12" t="s">
        <v>50</v>
      </c>
      <c r="U1801" s="13">
        <v>3314.9</v>
      </c>
      <c r="V1801" s="13">
        <v>3314.9</v>
      </c>
      <c r="W1801" s="13">
        <v>1168</v>
      </c>
      <c r="X1801" s="13">
        <v>1168</v>
      </c>
      <c r="Y1801" s="12" t="s">
        <v>113</v>
      </c>
      <c r="Z1801" s="12" t="s">
        <v>114</v>
      </c>
      <c r="AA1801" s="12" t="s">
        <v>521</v>
      </c>
      <c r="AB1801" s="12" t="s">
        <v>2795</v>
      </c>
      <c r="AC1801" s="12" t="s">
        <v>2265</v>
      </c>
      <c r="AD1801" s="12" t="s">
        <v>2496</v>
      </c>
      <c r="AE1801" s="12" t="s">
        <v>524</v>
      </c>
      <c r="AF1801" s="13">
        <v>260.39999999999998</v>
      </c>
      <c r="AG1801" s="12" t="s">
        <v>399</v>
      </c>
      <c r="AH1801" s="12" t="s">
        <v>524</v>
      </c>
      <c r="AI1801" s="12" t="s">
        <v>2796</v>
      </c>
    </row>
    <row r="1802" spans="1:35" s="12" customFormat="1" x14ac:dyDescent="0.25">
      <c r="A1802" s="12" t="s">
        <v>1439</v>
      </c>
      <c r="B1802" s="12" t="s">
        <v>36</v>
      </c>
      <c r="C1802" s="12" t="s">
        <v>2205</v>
      </c>
      <c r="D1802" s="12" t="s">
        <v>2275</v>
      </c>
      <c r="E1802" s="12" t="s">
        <v>370</v>
      </c>
      <c r="F1802" s="12" t="s">
        <v>371</v>
      </c>
      <c r="G1802" s="12" t="s">
        <v>372</v>
      </c>
      <c r="H1802" s="12" t="s">
        <v>519</v>
      </c>
      <c r="I1802" s="12" t="s">
        <v>96</v>
      </c>
      <c r="J1802" s="12" t="s">
        <v>96</v>
      </c>
      <c r="K1802" s="12" t="s">
        <v>239</v>
      </c>
      <c r="L1802" s="12" t="s">
        <v>240</v>
      </c>
      <c r="M1802" s="12" t="s">
        <v>520</v>
      </c>
      <c r="N1802" s="12" t="s">
        <v>242</v>
      </c>
      <c r="O1802" s="12" t="s">
        <v>243</v>
      </c>
      <c r="P1802" s="13">
        <v>9472.2000000000007</v>
      </c>
      <c r="Q1802" s="12" t="s">
        <v>49</v>
      </c>
      <c r="R1802" s="13">
        <v>22594.6</v>
      </c>
      <c r="S1802" s="13">
        <v>2.4</v>
      </c>
      <c r="T1802" s="12" t="s">
        <v>50</v>
      </c>
      <c r="U1802" s="13">
        <v>24521.200000000001</v>
      </c>
      <c r="V1802" s="13">
        <v>24521.200000000001</v>
      </c>
      <c r="W1802" s="13">
        <v>8640</v>
      </c>
      <c r="X1802" s="13">
        <v>8640</v>
      </c>
      <c r="Y1802" s="12" t="s">
        <v>113</v>
      </c>
      <c r="Z1802" s="12" t="s">
        <v>114</v>
      </c>
      <c r="AA1802" s="12" t="s">
        <v>521</v>
      </c>
      <c r="AB1802" s="12" t="s">
        <v>2795</v>
      </c>
      <c r="AC1802" s="12" t="s">
        <v>2265</v>
      </c>
      <c r="AD1802" s="12" t="s">
        <v>2496</v>
      </c>
      <c r="AE1802" s="12" t="s">
        <v>524</v>
      </c>
      <c r="AF1802" s="13">
        <v>1926.6</v>
      </c>
      <c r="AG1802" s="12" t="s">
        <v>399</v>
      </c>
      <c r="AH1802" s="12" t="s">
        <v>524</v>
      </c>
      <c r="AI1802" s="12" t="s">
        <v>2796</v>
      </c>
    </row>
    <row r="1803" spans="1:35" s="12" customFormat="1" x14ac:dyDescent="0.25">
      <c r="A1803" s="12" t="s">
        <v>1439</v>
      </c>
      <c r="B1803" s="12" t="s">
        <v>36</v>
      </c>
      <c r="C1803" s="12" t="s">
        <v>2205</v>
      </c>
      <c r="D1803" s="12" t="s">
        <v>2275</v>
      </c>
      <c r="E1803" s="12" t="s">
        <v>370</v>
      </c>
      <c r="F1803" s="12" t="s">
        <v>371</v>
      </c>
      <c r="G1803" s="12" t="s">
        <v>372</v>
      </c>
      <c r="H1803" s="12" t="s">
        <v>519</v>
      </c>
      <c r="I1803" s="12" t="s">
        <v>96</v>
      </c>
      <c r="J1803" s="12" t="s">
        <v>96</v>
      </c>
      <c r="K1803" s="12" t="s">
        <v>239</v>
      </c>
      <c r="L1803" s="12" t="s">
        <v>240</v>
      </c>
      <c r="M1803" s="12" t="s">
        <v>520</v>
      </c>
      <c r="N1803" s="12" t="s">
        <v>242</v>
      </c>
      <c r="O1803" s="12" t="s">
        <v>243</v>
      </c>
      <c r="P1803" s="13">
        <v>806.9</v>
      </c>
      <c r="Q1803" s="12" t="s">
        <v>49</v>
      </c>
      <c r="R1803" s="13">
        <v>1924.7</v>
      </c>
      <c r="S1803" s="13">
        <v>2.4</v>
      </c>
      <c r="T1803" s="12" t="s">
        <v>50</v>
      </c>
      <c r="U1803" s="13">
        <v>2088.8000000000002</v>
      </c>
      <c r="V1803" s="13">
        <v>2088.8000000000002</v>
      </c>
      <c r="W1803" s="13">
        <v>736</v>
      </c>
      <c r="X1803" s="13">
        <v>736</v>
      </c>
      <c r="Y1803" s="12" t="s">
        <v>113</v>
      </c>
      <c r="Z1803" s="12" t="s">
        <v>114</v>
      </c>
      <c r="AA1803" s="12" t="s">
        <v>521</v>
      </c>
      <c r="AB1803" s="12" t="s">
        <v>2795</v>
      </c>
      <c r="AC1803" s="12" t="s">
        <v>2265</v>
      </c>
      <c r="AD1803" s="12" t="s">
        <v>2496</v>
      </c>
      <c r="AE1803" s="12" t="s">
        <v>524</v>
      </c>
      <c r="AF1803" s="13">
        <v>164.1</v>
      </c>
      <c r="AG1803" s="12" t="s">
        <v>399</v>
      </c>
      <c r="AH1803" s="12" t="s">
        <v>524</v>
      </c>
      <c r="AI1803" s="12" t="s">
        <v>2796</v>
      </c>
    </row>
    <row r="1804" spans="1:35" s="12" customFormat="1" x14ac:dyDescent="0.25">
      <c r="A1804" s="12" t="s">
        <v>1439</v>
      </c>
      <c r="B1804" s="12" t="s">
        <v>36</v>
      </c>
      <c r="C1804" s="12" t="s">
        <v>2205</v>
      </c>
      <c r="D1804" s="12" t="s">
        <v>2275</v>
      </c>
      <c r="E1804" s="12" t="s">
        <v>370</v>
      </c>
      <c r="F1804" s="12" t="s">
        <v>371</v>
      </c>
      <c r="G1804" s="12" t="s">
        <v>372</v>
      </c>
      <c r="H1804" s="12" t="s">
        <v>519</v>
      </c>
      <c r="I1804" s="12" t="s">
        <v>96</v>
      </c>
      <c r="J1804" s="12" t="s">
        <v>96</v>
      </c>
      <c r="K1804" s="12" t="s">
        <v>239</v>
      </c>
      <c r="L1804" s="12" t="s">
        <v>240</v>
      </c>
      <c r="M1804" s="12" t="s">
        <v>520</v>
      </c>
      <c r="N1804" s="12" t="s">
        <v>242</v>
      </c>
      <c r="O1804" s="12" t="s">
        <v>243</v>
      </c>
      <c r="P1804" s="13">
        <v>1762.9</v>
      </c>
      <c r="Q1804" s="12" t="s">
        <v>49</v>
      </c>
      <c r="R1804" s="13">
        <v>4205.1000000000004</v>
      </c>
      <c r="S1804" s="13">
        <v>2.4</v>
      </c>
      <c r="T1804" s="12" t="s">
        <v>50</v>
      </c>
      <c r="U1804" s="13">
        <v>4563.7</v>
      </c>
      <c r="V1804" s="13">
        <v>4563.7</v>
      </c>
      <c r="W1804" s="13">
        <v>1608</v>
      </c>
      <c r="X1804" s="13">
        <v>1608</v>
      </c>
      <c r="Y1804" s="12" t="s">
        <v>113</v>
      </c>
      <c r="Z1804" s="12" t="s">
        <v>114</v>
      </c>
      <c r="AA1804" s="12" t="s">
        <v>521</v>
      </c>
      <c r="AB1804" s="12" t="s">
        <v>2795</v>
      </c>
      <c r="AC1804" s="12" t="s">
        <v>2265</v>
      </c>
      <c r="AD1804" s="12" t="s">
        <v>2496</v>
      </c>
      <c r="AE1804" s="12" t="s">
        <v>524</v>
      </c>
      <c r="AF1804" s="13">
        <v>358.6</v>
      </c>
      <c r="AG1804" s="12" t="s">
        <v>399</v>
      </c>
      <c r="AH1804" s="12" t="s">
        <v>524</v>
      </c>
      <c r="AI1804" s="12" t="s">
        <v>2796</v>
      </c>
    </row>
    <row r="1805" spans="1:35" s="12" customFormat="1" x14ac:dyDescent="0.25">
      <c r="A1805" s="12" t="s">
        <v>1439</v>
      </c>
      <c r="B1805" s="12" t="s">
        <v>36</v>
      </c>
      <c r="C1805" s="12" t="s">
        <v>2205</v>
      </c>
      <c r="D1805" s="12" t="s">
        <v>2275</v>
      </c>
      <c r="E1805" s="12" t="s">
        <v>370</v>
      </c>
      <c r="F1805" s="12" t="s">
        <v>371</v>
      </c>
      <c r="G1805" s="12" t="s">
        <v>372</v>
      </c>
      <c r="H1805" s="12" t="s">
        <v>519</v>
      </c>
      <c r="I1805" s="12" t="s">
        <v>96</v>
      </c>
      <c r="J1805" s="12" t="s">
        <v>96</v>
      </c>
      <c r="K1805" s="12" t="s">
        <v>239</v>
      </c>
      <c r="L1805" s="12" t="s">
        <v>240</v>
      </c>
      <c r="M1805" s="12" t="s">
        <v>520</v>
      </c>
      <c r="N1805" s="12" t="s">
        <v>242</v>
      </c>
      <c r="O1805" s="12" t="s">
        <v>243</v>
      </c>
      <c r="P1805" s="13">
        <v>2736.4</v>
      </c>
      <c r="Q1805" s="12" t="s">
        <v>49</v>
      </c>
      <c r="R1805" s="13">
        <v>6527.3</v>
      </c>
      <c r="S1805" s="13">
        <v>2.4</v>
      </c>
      <c r="T1805" s="12" t="s">
        <v>50</v>
      </c>
      <c r="U1805" s="13">
        <v>7083.9</v>
      </c>
      <c r="V1805" s="13">
        <v>7083.9</v>
      </c>
      <c r="W1805" s="13">
        <v>2496</v>
      </c>
      <c r="X1805" s="13">
        <v>2496</v>
      </c>
      <c r="Y1805" s="12" t="s">
        <v>113</v>
      </c>
      <c r="Z1805" s="12" t="s">
        <v>114</v>
      </c>
      <c r="AA1805" s="12" t="s">
        <v>521</v>
      </c>
      <c r="AB1805" s="12" t="s">
        <v>2795</v>
      </c>
      <c r="AC1805" s="12" t="s">
        <v>2265</v>
      </c>
      <c r="AD1805" s="12" t="s">
        <v>2496</v>
      </c>
      <c r="AE1805" s="12" t="s">
        <v>524</v>
      </c>
      <c r="AF1805" s="13">
        <v>556.6</v>
      </c>
      <c r="AG1805" s="12" t="s">
        <v>399</v>
      </c>
      <c r="AH1805" s="12" t="s">
        <v>524</v>
      </c>
      <c r="AI1805" s="12" t="s">
        <v>2796</v>
      </c>
    </row>
    <row r="1806" spans="1:35" x14ac:dyDescent="0.25">
      <c r="A1806" t="s">
        <v>1439</v>
      </c>
      <c r="B1806" t="s">
        <v>36</v>
      </c>
      <c r="C1806" t="s">
        <v>2205</v>
      </c>
      <c r="D1806" t="s">
        <v>2265</v>
      </c>
      <c r="E1806" t="s">
        <v>370</v>
      </c>
      <c r="F1806" t="s">
        <v>371</v>
      </c>
      <c r="G1806" t="s">
        <v>372</v>
      </c>
      <c r="H1806" t="s">
        <v>122</v>
      </c>
      <c r="I1806" t="s">
        <v>66</v>
      </c>
      <c r="J1806" t="s">
        <v>303</v>
      </c>
      <c r="K1806" t="s">
        <v>184</v>
      </c>
      <c r="L1806" t="s">
        <v>185</v>
      </c>
      <c r="M1806" t="s">
        <v>2055</v>
      </c>
      <c r="N1806" t="s">
        <v>187</v>
      </c>
      <c r="O1806" t="s">
        <v>188</v>
      </c>
      <c r="P1806" s="1">
        <v>1</v>
      </c>
      <c r="Q1806" t="s">
        <v>72</v>
      </c>
      <c r="R1806" s="1">
        <v>363</v>
      </c>
      <c r="S1806" s="1">
        <v>363</v>
      </c>
      <c r="T1806" t="s">
        <v>124</v>
      </c>
      <c r="U1806" s="1">
        <v>368.1</v>
      </c>
      <c r="V1806" s="1">
        <v>368.1</v>
      </c>
      <c r="W1806" s="1">
        <v>0.9</v>
      </c>
      <c r="X1806" s="1">
        <v>0.9</v>
      </c>
      <c r="Y1806" t="s">
        <v>73</v>
      </c>
      <c r="Z1806" t="s">
        <v>309</v>
      </c>
      <c r="AA1806" t="s">
        <v>303</v>
      </c>
      <c r="AB1806" t="s">
        <v>2797</v>
      </c>
      <c r="AC1806" t="s">
        <v>2265</v>
      </c>
      <c r="AD1806" t="s">
        <v>2748</v>
      </c>
      <c r="AE1806" t="s">
        <v>312</v>
      </c>
      <c r="AF1806" s="1">
        <v>1.5</v>
      </c>
      <c r="AG1806" t="s">
        <v>128</v>
      </c>
      <c r="AH1806" t="s">
        <v>55</v>
      </c>
      <c r="AI1806" t="s">
        <v>2798</v>
      </c>
    </row>
    <row r="1807" spans="1:35" x14ac:dyDescent="0.25">
      <c r="A1807" t="s">
        <v>1439</v>
      </c>
      <c r="B1807" t="s">
        <v>36</v>
      </c>
      <c r="C1807" t="s">
        <v>2205</v>
      </c>
      <c r="D1807" t="s">
        <v>2226</v>
      </c>
      <c r="E1807" t="s">
        <v>370</v>
      </c>
      <c r="F1807" t="s">
        <v>371</v>
      </c>
      <c r="G1807" t="s">
        <v>372</v>
      </c>
      <c r="H1807" t="s">
        <v>122</v>
      </c>
      <c r="I1807" t="s">
        <v>66</v>
      </c>
      <c r="J1807" t="s">
        <v>303</v>
      </c>
      <c r="K1807" t="s">
        <v>184</v>
      </c>
      <c r="L1807" t="s">
        <v>185</v>
      </c>
      <c r="M1807" t="s">
        <v>2799</v>
      </c>
      <c r="N1807" t="s">
        <v>187</v>
      </c>
      <c r="O1807" t="s">
        <v>188</v>
      </c>
      <c r="P1807" s="1">
        <v>1</v>
      </c>
      <c r="Q1807" t="s">
        <v>72</v>
      </c>
      <c r="R1807" s="1">
        <v>1754</v>
      </c>
      <c r="S1807" s="1">
        <v>1754</v>
      </c>
      <c r="T1807" t="s">
        <v>124</v>
      </c>
      <c r="U1807" s="1">
        <v>1820.8</v>
      </c>
      <c r="V1807" s="1">
        <v>1820.8</v>
      </c>
      <c r="W1807" s="1">
        <v>32.799999999999997</v>
      </c>
      <c r="X1807" s="1">
        <v>32.799999999999997</v>
      </c>
      <c r="Y1807" t="s">
        <v>73</v>
      </c>
      <c r="Z1807" t="s">
        <v>309</v>
      </c>
      <c r="AA1807" t="s">
        <v>303</v>
      </c>
      <c r="AB1807" t="s">
        <v>2800</v>
      </c>
      <c r="AC1807" t="s">
        <v>2226</v>
      </c>
      <c r="AD1807" t="s">
        <v>2801</v>
      </c>
      <c r="AE1807" t="s">
        <v>312</v>
      </c>
      <c r="AF1807" s="1">
        <v>49.3</v>
      </c>
      <c r="AG1807" t="s">
        <v>128</v>
      </c>
      <c r="AH1807" t="s">
        <v>55</v>
      </c>
      <c r="AI1807" t="s">
        <v>2802</v>
      </c>
    </row>
    <row r="1808" spans="1:35" x14ac:dyDescent="0.25">
      <c r="A1808" t="s">
        <v>1439</v>
      </c>
      <c r="B1808" t="s">
        <v>36</v>
      </c>
      <c r="C1808" t="s">
        <v>2205</v>
      </c>
      <c r="D1808" t="s">
        <v>2260</v>
      </c>
      <c r="E1808" t="s">
        <v>370</v>
      </c>
      <c r="F1808" t="s">
        <v>371</v>
      </c>
      <c r="G1808" t="s">
        <v>372</v>
      </c>
      <c r="H1808" t="s">
        <v>122</v>
      </c>
      <c r="I1808" t="s">
        <v>328</v>
      </c>
      <c r="J1808" t="s">
        <v>303</v>
      </c>
      <c r="K1808" t="s">
        <v>499</v>
      </c>
      <c r="L1808" t="s">
        <v>500</v>
      </c>
      <c r="M1808" t="s">
        <v>504</v>
      </c>
      <c r="N1808" t="s">
        <v>502</v>
      </c>
      <c r="O1808" t="s">
        <v>500</v>
      </c>
      <c r="P1808" s="1">
        <v>40</v>
      </c>
      <c r="Q1808" t="s">
        <v>72</v>
      </c>
      <c r="R1808" s="1">
        <v>3060</v>
      </c>
      <c r="S1808" s="1">
        <v>76.5</v>
      </c>
      <c r="T1808" t="s">
        <v>124</v>
      </c>
      <c r="U1808" s="1">
        <v>3093.6</v>
      </c>
      <c r="V1808" s="1">
        <v>3093.6</v>
      </c>
      <c r="W1808" s="1">
        <v>2</v>
      </c>
      <c r="X1808" s="1">
        <v>2</v>
      </c>
      <c r="Y1808" t="s">
        <v>73</v>
      </c>
      <c r="Z1808" t="s">
        <v>309</v>
      </c>
      <c r="AA1808" t="s">
        <v>303</v>
      </c>
      <c r="AB1808" t="s">
        <v>2803</v>
      </c>
      <c r="AC1808" t="s">
        <v>2260</v>
      </c>
      <c r="AD1808" t="s">
        <v>2804</v>
      </c>
      <c r="AE1808" t="s">
        <v>312</v>
      </c>
      <c r="AF1808" s="1">
        <v>3</v>
      </c>
      <c r="AG1808" t="s">
        <v>128</v>
      </c>
      <c r="AH1808" t="s">
        <v>55</v>
      </c>
      <c r="AI1808" t="s">
        <v>2805</v>
      </c>
    </row>
    <row r="1809" spans="1:35" x14ac:dyDescent="0.25">
      <c r="A1809" t="s">
        <v>1439</v>
      </c>
      <c r="B1809" t="s">
        <v>36</v>
      </c>
      <c r="C1809" t="s">
        <v>2205</v>
      </c>
      <c r="D1809" t="s">
        <v>2208</v>
      </c>
      <c r="E1809" t="s">
        <v>370</v>
      </c>
      <c r="F1809" t="s">
        <v>371</v>
      </c>
      <c r="G1809" t="s">
        <v>372</v>
      </c>
      <c r="H1809" t="s">
        <v>2754</v>
      </c>
      <c r="I1809" t="s">
        <v>161</v>
      </c>
      <c r="J1809" t="s">
        <v>161</v>
      </c>
      <c r="K1809" t="s">
        <v>156</v>
      </c>
      <c r="L1809" t="s">
        <v>157</v>
      </c>
      <c r="M1809" t="s">
        <v>2755</v>
      </c>
      <c r="N1809" t="s">
        <v>159</v>
      </c>
      <c r="O1809" t="s">
        <v>160</v>
      </c>
      <c r="P1809" s="1">
        <v>408</v>
      </c>
      <c r="Q1809" t="s">
        <v>72</v>
      </c>
      <c r="R1809" s="1">
        <v>457.6</v>
      </c>
      <c r="S1809" s="1">
        <v>1.1000000000000001</v>
      </c>
      <c r="T1809" t="s">
        <v>50</v>
      </c>
      <c r="U1809" s="1">
        <v>462.6</v>
      </c>
      <c r="V1809" s="1">
        <v>462.6</v>
      </c>
      <c r="W1809" s="1">
        <v>32.4</v>
      </c>
      <c r="X1809" s="1">
        <v>32.4</v>
      </c>
      <c r="Y1809" t="s">
        <v>113</v>
      </c>
      <c r="Z1809" t="s">
        <v>114</v>
      </c>
      <c r="AA1809" t="s">
        <v>2756</v>
      </c>
      <c r="AB1809" t="s">
        <v>2757</v>
      </c>
      <c r="AC1809" t="s">
        <v>2692</v>
      </c>
      <c r="AD1809" t="s">
        <v>2693</v>
      </c>
      <c r="AE1809" t="s">
        <v>1807</v>
      </c>
      <c r="AF1809" s="1">
        <v>4.7</v>
      </c>
      <c r="AG1809" t="s">
        <v>399</v>
      </c>
      <c r="AH1809" t="s">
        <v>55</v>
      </c>
      <c r="AI1809" t="s">
        <v>2758</v>
      </c>
    </row>
    <row r="1810" spans="1:35" x14ac:dyDescent="0.25">
      <c r="A1810" t="s">
        <v>1439</v>
      </c>
      <c r="B1810" t="s">
        <v>36</v>
      </c>
      <c r="C1810" t="s">
        <v>2205</v>
      </c>
      <c r="D1810" t="s">
        <v>2208</v>
      </c>
      <c r="E1810" t="s">
        <v>370</v>
      </c>
      <c r="F1810" t="s">
        <v>371</v>
      </c>
      <c r="G1810" t="s">
        <v>372</v>
      </c>
      <c r="H1810" t="s">
        <v>2754</v>
      </c>
      <c r="I1810" t="s">
        <v>161</v>
      </c>
      <c r="J1810" t="s">
        <v>161</v>
      </c>
      <c r="K1810" t="s">
        <v>156</v>
      </c>
      <c r="L1810" t="s">
        <v>157</v>
      </c>
      <c r="M1810" t="s">
        <v>2755</v>
      </c>
      <c r="N1810" t="s">
        <v>159</v>
      </c>
      <c r="O1810" t="s">
        <v>160</v>
      </c>
      <c r="P1810" s="1">
        <v>516</v>
      </c>
      <c r="Q1810" t="s">
        <v>72</v>
      </c>
      <c r="R1810" s="1">
        <v>36897.699999999997</v>
      </c>
      <c r="S1810" s="1">
        <v>71.5</v>
      </c>
      <c r="T1810" t="s">
        <v>50</v>
      </c>
      <c r="U1810" s="1">
        <v>37297.199999999997</v>
      </c>
      <c r="V1810" s="1">
        <v>37297.199999999997</v>
      </c>
      <c r="W1810" s="1">
        <v>2609</v>
      </c>
      <c r="X1810" s="1">
        <v>2609</v>
      </c>
      <c r="Y1810" t="s">
        <v>113</v>
      </c>
      <c r="Z1810" t="s">
        <v>114</v>
      </c>
      <c r="AA1810" t="s">
        <v>2756</v>
      </c>
      <c r="AB1810" t="s">
        <v>2757</v>
      </c>
      <c r="AC1810" t="s">
        <v>2692</v>
      </c>
      <c r="AD1810" t="s">
        <v>2693</v>
      </c>
      <c r="AE1810" t="s">
        <v>1807</v>
      </c>
      <c r="AF1810" s="1">
        <v>381.2</v>
      </c>
      <c r="AG1810" t="s">
        <v>399</v>
      </c>
      <c r="AH1810" t="s">
        <v>55</v>
      </c>
      <c r="AI1810" t="s">
        <v>2758</v>
      </c>
    </row>
    <row r="1811" spans="1:35" x14ac:dyDescent="0.25">
      <c r="A1811" t="s">
        <v>1439</v>
      </c>
      <c r="B1811" t="s">
        <v>36</v>
      </c>
      <c r="C1811" t="s">
        <v>2205</v>
      </c>
      <c r="D1811" t="s">
        <v>2208</v>
      </c>
      <c r="E1811" t="s">
        <v>370</v>
      </c>
      <c r="F1811" t="s">
        <v>371</v>
      </c>
      <c r="G1811" t="s">
        <v>372</v>
      </c>
      <c r="H1811" t="s">
        <v>2754</v>
      </c>
      <c r="I1811" t="s">
        <v>161</v>
      </c>
      <c r="J1811" t="s">
        <v>161</v>
      </c>
      <c r="K1811" t="s">
        <v>156</v>
      </c>
      <c r="L1811" t="s">
        <v>157</v>
      </c>
      <c r="M1811" t="s">
        <v>2755</v>
      </c>
      <c r="N1811" t="s">
        <v>159</v>
      </c>
      <c r="O1811" t="s">
        <v>160</v>
      </c>
      <c r="P1811" s="1">
        <v>36</v>
      </c>
      <c r="Q1811" t="s">
        <v>72</v>
      </c>
      <c r="R1811" s="1">
        <v>319</v>
      </c>
      <c r="S1811" s="1">
        <v>8.9</v>
      </c>
      <c r="T1811" t="s">
        <v>50</v>
      </c>
      <c r="U1811" s="1">
        <v>322.5</v>
      </c>
      <c r="V1811" s="1">
        <v>322.5</v>
      </c>
      <c r="W1811" s="1">
        <v>22.6</v>
      </c>
      <c r="X1811" s="1">
        <v>22.6</v>
      </c>
      <c r="Y1811" t="s">
        <v>113</v>
      </c>
      <c r="Z1811" t="s">
        <v>114</v>
      </c>
      <c r="AA1811" t="s">
        <v>2756</v>
      </c>
      <c r="AB1811" t="s">
        <v>2757</v>
      </c>
      <c r="AC1811" t="s">
        <v>2692</v>
      </c>
      <c r="AD1811" t="s">
        <v>2693</v>
      </c>
      <c r="AE1811" t="s">
        <v>1807</v>
      </c>
      <c r="AF1811" s="1">
        <v>3.3</v>
      </c>
      <c r="AG1811" t="s">
        <v>399</v>
      </c>
      <c r="AH1811" t="s">
        <v>55</v>
      </c>
      <c r="AI1811" t="s">
        <v>2758</v>
      </c>
    </row>
    <row r="1812" spans="1:35" x14ac:dyDescent="0.25">
      <c r="A1812" t="s">
        <v>35</v>
      </c>
      <c r="B1812" t="s">
        <v>36</v>
      </c>
      <c r="C1812" t="s">
        <v>1378</v>
      </c>
      <c r="D1812" t="s">
        <v>1386</v>
      </c>
      <c r="E1812" t="s">
        <v>526</v>
      </c>
      <c r="F1812" t="s">
        <v>527</v>
      </c>
      <c r="G1812" t="s">
        <v>528</v>
      </c>
      <c r="H1812" t="s">
        <v>437</v>
      </c>
      <c r="I1812" t="s">
        <v>66</v>
      </c>
      <c r="J1812" t="s">
        <v>66</v>
      </c>
      <c r="K1812" t="s">
        <v>1412</v>
      </c>
      <c r="L1812" t="s">
        <v>1413</v>
      </c>
      <c r="M1812" t="s">
        <v>2806</v>
      </c>
      <c r="N1812" t="s">
        <v>1415</v>
      </c>
      <c r="O1812" t="s">
        <v>1413</v>
      </c>
      <c r="P1812" s="1">
        <v>1</v>
      </c>
      <c r="Q1812" t="s">
        <v>72</v>
      </c>
      <c r="R1812" s="1">
        <v>69.3</v>
      </c>
      <c r="S1812" s="1">
        <v>69.3</v>
      </c>
      <c r="T1812" t="s">
        <v>50</v>
      </c>
      <c r="U1812" s="1">
        <v>72.2</v>
      </c>
      <c r="V1812" s="1">
        <v>72.2</v>
      </c>
      <c r="W1812" s="1">
        <v>0.8</v>
      </c>
      <c r="X1812" s="1">
        <v>0.8</v>
      </c>
      <c r="Y1812" t="s">
        <v>113</v>
      </c>
      <c r="Z1812" t="s">
        <v>114</v>
      </c>
      <c r="AA1812" t="s">
        <v>74</v>
      </c>
      <c r="AB1812" t="s">
        <v>1387</v>
      </c>
      <c r="AC1812" t="s">
        <v>1388</v>
      </c>
      <c r="AD1812" t="s">
        <v>1389</v>
      </c>
      <c r="AE1812" t="s">
        <v>445</v>
      </c>
      <c r="AF1812" s="1">
        <v>2.2000000000000002</v>
      </c>
      <c r="AG1812" t="s">
        <v>542</v>
      </c>
      <c r="AH1812" t="s">
        <v>55</v>
      </c>
      <c r="AI1812" t="s">
        <v>1390</v>
      </c>
    </row>
    <row r="1813" spans="1:35" x14ac:dyDescent="0.25">
      <c r="A1813" t="s">
        <v>35</v>
      </c>
      <c r="B1813" t="s">
        <v>36</v>
      </c>
      <c r="C1813" t="s">
        <v>1378</v>
      </c>
      <c r="D1813" t="s">
        <v>1386</v>
      </c>
      <c r="E1813" t="s">
        <v>526</v>
      </c>
      <c r="F1813" t="s">
        <v>527</v>
      </c>
      <c r="G1813" t="s">
        <v>528</v>
      </c>
      <c r="H1813" t="s">
        <v>437</v>
      </c>
      <c r="I1813" t="s">
        <v>66</v>
      </c>
      <c r="J1813" t="s">
        <v>66</v>
      </c>
      <c r="K1813" t="s">
        <v>2807</v>
      </c>
      <c r="L1813" t="s">
        <v>2808</v>
      </c>
      <c r="M1813" t="s">
        <v>2809</v>
      </c>
      <c r="N1813" t="s">
        <v>2810</v>
      </c>
      <c r="O1813" t="s">
        <v>2808</v>
      </c>
      <c r="P1813" s="1">
        <v>1</v>
      </c>
      <c r="Q1813" t="s">
        <v>72</v>
      </c>
      <c r="R1813" s="1">
        <v>46.9</v>
      </c>
      <c r="S1813" s="1">
        <v>46.9</v>
      </c>
      <c r="T1813" t="s">
        <v>50</v>
      </c>
      <c r="U1813" s="1">
        <v>48.9</v>
      </c>
      <c r="V1813" s="1">
        <v>48.9</v>
      </c>
      <c r="W1813" s="1">
        <v>3.2</v>
      </c>
      <c r="X1813" s="1">
        <v>3.2</v>
      </c>
      <c r="Y1813" t="s">
        <v>113</v>
      </c>
      <c r="Z1813" t="s">
        <v>114</v>
      </c>
      <c r="AA1813" t="s">
        <v>74</v>
      </c>
      <c r="AB1813" t="s">
        <v>1387</v>
      </c>
      <c r="AC1813" t="s">
        <v>1388</v>
      </c>
      <c r="AD1813" t="s">
        <v>1389</v>
      </c>
      <c r="AE1813" t="s">
        <v>445</v>
      </c>
      <c r="AF1813" s="1">
        <v>1.5</v>
      </c>
      <c r="AG1813" t="s">
        <v>542</v>
      </c>
      <c r="AH1813" t="s">
        <v>55</v>
      </c>
      <c r="AI1813" t="s">
        <v>1390</v>
      </c>
    </row>
    <row r="1814" spans="1:35" x14ac:dyDescent="0.25">
      <c r="A1814" t="s">
        <v>35</v>
      </c>
      <c r="B1814" t="s">
        <v>36</v>
      </c>
      <c r="C1814" t="s">
        <v>1378</v>
      </c>
      <c r="D1814" t="s">
        <v>1386</v>
      </c>
      <c r="E1814" t="s">
        <v>526</v>
      </c>
      <c r="F1814" t="s">
        <v>527</v>
      </c>
      <c r="G1814" t="s">
        <v>528</v>
      </c>
      <c r="H1814" t="s">
        <v>437</v>
      </c>
      <c r="I1814" t="s">
        <v>66</v>
      </c>
      <c r="J1814" t="s">
        <v>66</v>
      </c>
      <c r="K1814" t="s">
        <v>1632</v>
      </c>
      <c r="L1814" t="s">
        <v>1633</v>
      </c>
      <c r="M1814" t="s">
        <v>2811</v>
      </c>
      <c r="N1814" t="s">
        <v>1635</v>
      </c>
      <c r="O1814" t="s">
        <v>1633</v>
      </c>
      <c r="P1814" s="1">
        <v>1</v>
      </c>
      <c r="Q1814" t="s">
        <v>72</v>
      </c>
      <c r="R1814" s="1">
        <v>10.6</v>
      </c>
      <c r="S1814" s="1">
        <v>10.6</v>
      </c>
      <c r="T1814" t="s">
        <v>50</v>
      </c>
      <c r="U1814" s="1">
        <v>11.1</v>
      </c>
      <c r="V1814" s="1">
        <v>11.1</v>
      </c>
      <c r="W1814" s="1">
        <v>0.7</v>
      </c>
      <c r="X1814" s="1">
        <v>0.7</v>
      </c>
      <c r="Y1814" t="s">
        <v>113</v>
      </c>
      <c r="Z1814" t="s">
        <v>114</v>
      </c>
      <c r="AA1814" t="s">
        <v>74</v>
      </c>
      <c r="AB1814" t="s">
        <v>1387</v>
      </c>
      <c r="AC1814" t="s">
        <v>1388</v>
      </c>
      <c r="AD1814" t="s">
        <v>1389</v>
      </c>
      <c r="AE1814" t="s">
        <v>445</v>
      </c>
      <c r="AF1814" s="1">
        <v>0.3</v>
      </c>
      <c r="AG1814" t="s">
        <v>542</v>
      </c>
      <c r="AH1814" t="s">
        <v>55</v>
      </c>
      <c r="AI1814" t="s">
        <v>1390</v>
      </c>
    </row>
    <row r="1815" spans="1:35" x14ac:dyDescent="0.25">
      <c r="A1815" t="s">
        <v>35</v>
      </c>
      <c r="B1815" t="s">
        <v>36</v>
      </c>
      <c r="C1815" t="s">
        <v>1378</v>
      </c>
      <c r="D1815" t="s">
        <v>1386</v>
      </c>
      <c r="E1815" t="s">
        <v>526</v>
      </c>
      <c r="F1815" t="s">
        <v>527</v>
      </c>
      <c r="G1815" t="s">
        <v>528</v>
      </c>
      <c r="H1815" t="s">
        <v>437</v>
      </c>
      <c r="I1815" t="s">
        <v>66</v>
      </c>
      <c r="J1815" t="s">
        <v>66</v>
      </c>
      <c r="K1815" t="s">
        <v>2812</v>
      </c>
      <c r="L1815" t="s">
        <v>2813</v>
      </c>
      <c r="M1815" t="s">
        <v>2814</v>
      </c>
      <c r="N1815" t="s">
        <v>2815</v>
      </c>
      <c r="O1815" t="s">
        <v>2816</v>
      </c>
      <c r="P1815" s="1">
        <v>1</v>
      </c>
      <c r="Q1815" t="s">
        <v>72</v>
      </c>
      <c r="R1815" s="1">
        <v>16</v>
      </c>
      <c r="S1815" s="1">
        <v>16</v>
      </c>
      <c r="T1815" t="s">
        <v>50</v>
      </c>
      <c r="U1815" s="1">
        <v>16.7</v>
      </c>
      <c r="V1815" s="1">
        <v>16.7</v>
      </c>
      <c r="W1815" s="1">
        <v>1.1000000000000001</v>
      </c>
      <c r="X1815" s="1">
        <v>1.1000000000000001</v>
      </c>
      <c r="Y1815" t="s">
        <v>113</v>
      </c>
      <c r="Z1815" t="s">
        <v>114</v>
      </c>
      <c r="AA1815" t="s">
        <v>74</v>
      </c>
      <c r="AB1815" t="s">
        <v>1387</v>
      </c>
      <c r="AC1815" t="s">
        <v>1388</v>
      </c>
      <c r="AD1815" t="s">
        <v>1389</v>
      </c>
      <c r="AE1815" t="s">
        <v>445</v>
      </c>
      <c r="AF1815" s="1">
        <v>0.5</v>
      </c>
      <c r="AG1815" t="s">
        <v>542</v>
      </c>
      <c r="AH1815" t="s">
        <v>55</v>
      </c>
      <c r="AI1815" t="s">
        <v>1390</v>
      </c>
    </row>
    <row r="1816" spans="1:35" x14ac:dyDescent="0.25">
      <c r="A1816" t="s">
        <v>35</v>
      </c>
      <c r="B1816" t="s">
        <v>36</v>
      </c>
      <c r="C1816" t="s">
        <v>1378</v>
      </c>
      <c r="D1816" t="s">
        <v>1386</v>
      </c>
      <c r="E1816" t="s">
        <v>526</v>
      </c>
      <c r="F1816" t="s">
        <v>527</v>
      </c>
      <c r="G1816" t="s">
        <v>528</v>
      </c>
      <c r="H1816" t="s">
        <v>437</v>
      </c>
      <c r="I1816" t="s">
        <v>66</v>
      </c>
      <c r="J1816" t="s">
        <v>66</v>
      </c>
      <c r="K1816" t="s">
        <v>1412</v>
      </c>
      <c r="L1816" t="s">
        <v>1413</v>
      </c>
      <c r="M1816" t="s">
        <v>2817</v>
      </c>
      <c r="N1816" t="s">
        <v>1415</v>
      </c>
      <c r="O1816" t="s">
        <v>1413</v>
      </c>
      <c r="P1816" s="1">
        <v>1</v>
      </c>
      <c r="Q1816" t="s">
        <v>72</v>
      </c>
      <c r="R1816" s="1">
        <v>5.3</v>
      </c>
      <c r="S1816" s="1">
        <v>5.3</v>
      </c>
      <c r="T1816" t="s">
        <v>50</v>
      </c>
      <c r="U1816" s="1">
        <v>5.6</v>
      </c>
      <c r="V1816" s="1">
        <v>5.6</v>
      </c>
      <c r="W1816" s="1">
        <v>0.4</v>
      </c>
      <c r="X1816" s="1">
        <v>0.4</v>
      </c>
      <c r="Y1816" t="s">
        <v>113</v>
      </c>
      <c r="Z1816" t="s">
        <v>114</v>
      </c>
      <c r="AA1816" t="s">
        <v>74</v>
      </c>
      <c r="AB1816" t="s">
        <v>1387</v>
      </c>
      <c r="AC1816" t="s">
        <v>1388</v>
      </c>
      <c r="AD1816" t="s">
        <v>1389</v>
      </c>
      <c r="AE1816" t="s">
        <v>445</v>
      </c>
      <c r="AF1816" s="1">
        <v>0.2</v>
      </c>
      <c r="AG1816" t="s">
        <v>542</v>
      </c>
      <c r="AH1816" t="s">
        <v>55</v>
      </c>
      <c r="AI1816" t="s">
        <v>1390</v>
      </c>
    </row>
    <row r="1817" spans="1:35" x14ac:dyDescent="0.25">
      <c r="A1817" t="s">
        <v>35</v>
      </c>
      <c r="B1817" t="s">
        <v>36</v>
      </c>
      <c r="C1817" t="s">
        <v>1378</v>
      </c>
      <c r="D1817" t="s">
        <v>1386</v>
      </c>
      <c r="E1817" t="s">
        <v>526</v>
      </c>
      <c r="F1817" t="s">
        <v>527</v>
      </c>
      <c r="G1817" t="s">
        <v>528</v>
      </c>
      <c r="H1817" t="s">
        <v>437</v>
      </c>
      <c r="I1817" t="s">
        <v>66</v>
      </c>
      <c r="J1817" t="s">
        <v>66</v>
      </c>
      <c r="K1817" t="s">
        <v>1412</v>
      </c>
      <c r="L1817" t="s">
        <v>1413</v>
      </c>
      <c r="M1817" t="s">
        <v>2817</v>
      </c>
      <c r="N1817" t="s">
        <v>1415</v>
      </c>
      <c r="O1817" t="s">
        <v>1413</v>
      </c>
      <c r="P1817" s="1">
        <v>1</v>
      </c>
      <c r="Q1817" t="s">
        <v>72</v>
      </c>
      <c r="R1817" s="1">
        <v>5.3</v>
      </c>
      <c r="S1817" s="1">
        <v>5.3</v>
      </c>
      <c r="T1817" t="s">
        <v>50</v>
      </c>
      <c r="U1817" s="1">
        <v>20.7</v>
      </c>
      <c r="V1817" s="1">
        <v>20.7</v>
      </c>
      <c r="W1817" s="1">
        <v>0.4</v>
      </c>
      <c r="X1817" s="1">
        <v>0.4</v>
      </c>
      <c r="Y1817" t="s">
        <v>113</v>
      </c>
      <c r="Z1817" t="s">
        <v>114</v>
      </c>
      <c r="AA1817" t="s">
        <v>74</v>
      </c>
      <c r="AB1817" t="s">
        <v>1387</v>
      </c>
      <c r="AC1817" t="s">
        <v>1388</v>
      </c>
      <c r="AD1817" t="s">
        <v>1389</v>
      </c>
      <c r="AE1817" t="s">
        <v>445</v>
      </c>
      <c r="AF1817" s="1">
        <v>0.2</v>
      </c>
      <c r="AG1817" t="s">
        <v>542</v>
      </c>
      <c r="AH1817" t="s">
        <v>55</v>
      </c>
      <c r="AI1817" t="s">
        <v>1390</v>
      </c>
    </row>
    <row r="1818" spans="1:35" x14ac:dyDescent="0.25">
      <c r="A1818" t="s">
        <v>35</v>
      </c>
      <c r="B1818" t="s">
        <v>36</v>
      </c>
      <c r="C1818" t="s">
        <v>1378</v>
      </c>
      <c r="D1818" t="s">
        <v>1386</v>
      </c>
      <c r="E1818" t="s">
        <v>526</v>
      </c>
      <c r="F1818" t="s">
        <v>527</v>
      </c>
      <c r="G1818" t="s">
        <v>528</v>
      </c>
      <c r="H1818" t="s">
        <v>437</v>
      </c>
      <c r="I1818" t="s">
        <v>66</v>
      </c>
      <c r="J1818" t="s">
        <v>66</v>
      </c>
      <c r="K1818" t="s">
        <v>2818</v>
      </c>
      <c r="L1818" t="s">
        <v>2819</v>
      </c>
      <c r="M1818" t="s">
        <v>2820</v>
      </c>
      <c r="N1818" t="s">
        <v>2821</v>
      </c>
      <c r="O1818" t="s">
        <v>2819</v>
      </c>
      <c r="P1818" s="1">
        <v>29.3</v>
      </c>
      <c r="Q1818" t="s">
        <v>49</v>
      </c>
      <c r="R1818" s="1">
        <v>423.6</v>
      </c>
      <c r="S1818" s="1">
        <v>14.4</v>
      </c>
      <c r="T1818" t="s">
        <v>50</v>
      </c>
      <c r="U1818" s="1">
        <v>441.4</v>
      </c>
      <c r="V1818" s="1">
        <v>441.4</v>
      </c>
      <c r="W1818" s="1">
        <v>29.3</v>
      </c>
      <c r="X1818" s="1">
        <v>29.3</v>
      </c>
      <c r="Y1818" t="s">
        <v>113</v>
      </c>
      <c r="Z1818" t="s">
        <v>114</v>
      </c>
      <c r="AA1818" t="s">
        <v>74</v>
      </c>
      <c r="AB1818" t="s">
        <v>1387</v>
      </c>
      <c r="AC1818" t="s">
        <v>1388</v>
      </c>
      <c r="AD1818" t="s">
        <v>1389</v>
      </c>
      <c r="AE1818" t="s">
        <v>445</v>
      </c>
      <c r="AF1818" s="1">
        <v>13.6</v>
      </c>
      <c r="AG1818" t="s">
        <v>542</v>
      </c>
      <c r="AH1818" t="s">
        <v>55</v>
      </c>
      <c r="AI1818" t="s">
        <v>1390</v>
      </c>
    </row>
    <row r="1819" spans="1:35" x14ac:dyDescent="0.25">
      <c r="A1819" t="s">
        <v>35</v>
      </c>
      <c r="B1819" t="s">
        <v>36</v>
      </c>
      <c r="C1819" t="s">
        <v>1378</v>
      </c>
      <c r="D1819" t="s">
        <v>2822</v>
      </c>
      <c r="E1819" t="s">
        <v>526</v>
      </c>
      <c r="F1819" t="s">
        <v>527</v>
      </c>
      <c r="G1819" t="s">
        <v>528</v>
      </c>
      <c r="H1819" t="s">
        <v>632</v>
      </c>
      <c r="I1819" t="s">
        <v>66</v>
      </c>
      <c r="J1819" t="s">
        <v>66</v>
      </c>
      <c r="K1819" t="s">
        <v>304</v>
      </c>
      <c r="L1819" t="s">
        <v>305</v>
      </c>
      <c r="M1819" t="s">
        <v>2823</v>
      </c>
      <c r="N1819" t="s">
        <v>307</v>
      </c>
      <c r="O1819" t="s">
        <v>308</v>
      </c>
      <c r="P1819" s="1">
        <v>1</v>
      </c>
      <c r="Q1819" t="s">
        <v>72</v>
      </c>
      <c r="R1819" s="1">
        <v>1.4</v>
      </c>
      <c r="S1819" s="1">
        <v>1.4</v>
      </c>
      <c r="T1819" t="s">
        <v>124</v>
      </c>
      <c r="U1819" s="1">
        <v>2</v>
      </c>
      <c r="V1819" s="1">
        <v>2</v>
      </c>
      <c r="W1819" s="1">
        <v>0.5</v>
      </c>
      <c r="X1819" s="1">
        <v>0.5</v>
      </c>
      <c r="Y1819" t="s">
        <v>73</v>
      </c>
      <c r="Z1819" t="s">
        <v>309</v>
      </c>
      <c r="AA1819" t="s">
        <v>74</v>
      </c>
      <c r="AB1819" t="s">
        <v>2824</v>
      </c>
      <c r="AC1819" t="s">
        <v>2822</v>
      </c>
      <c r="AD1819" t="s">
        <v>2825</v>
      </c>
      <c r="AE1819" t="s">
        <v>639</v>
      </c>
      <c r="AF1819" s="1">
        <v>0.7</v>
      </c>
      <c r="AG1819" t="s">
        <v>640</v>
      </c>
      <c r="AH1819" t="s">
        <v>55</v>
      </c>
      <c r="AI1819" t="s">
        <v>2826</v>
      </c>
    </row>
    <row r="1820" spans="1:35" x14ac:dyDescent="0.25">
      <c r="A1820" t="s">
        <v>35</v>
      </c>
      <c r="B1820" t="s">
        <v>36</v>
      </c>
      <c r="C1820" t="s">
        <v>1378</v>
      </c>
      <c r="D1820" t="s">
        <v>2827</v>
      </c>
      <c r="E1820" t="s">
        <v>39</v>
      </c>
      <c r="F1820" t="s">
        <v>40</v>
      </c>
      <c r="G1820" t="s">
        <v>41</v>
      </c>
      <c r="H1820" t="s">
        <v>64</v>
      </c>
      <c r="I1820" t="s">
        <v>161</v>
      </c>
      <c r="J1820" t="s">
        <v>66</v>
      </c>
      <c r="K1820" t="s">
        <v>267</v>
      </c>
      <c r="L1820" t="s">
        <v>268</v>
      </c>
      <c r="M1820" t="s">
        <v>2828</v>
      </c>
      <c r="N1820" t="s">
        <v>270</v>
      </c>
      <c r="O1820" t="s">
        <v>268</v>
      </c>
      <c r="P1820" s="1">
        <v>1</v>
      </c>
      <c r="Q1820" t="s">
        <v>49</v>
      </c>
      <c r="R1820" s="1">
        <v>92.9</v>
      </c>
      <c r="S1820" s="1">
        <v>94.3</v>
      </c>
      <c r="T1820" t="s">
        <v>50</v>
      </c>
      <c r="U1820" s="1">
        <v>94</v>
      </c>
      <c r="V1820" s="1">
        <v>94</v>
      </c>
      <c r="W1820" s="1">
        <v>1</v>
      </c>
      <c r="X1820" s="1">
        <v>1</v>
      </c>
      <c r="Y1820" t="s">
        <v>73</v>
      </c>
      <c r="Z1820" t="s">
        <v>52</v>
      </c>
      <c r="AA1820" t="s">
        <v>74</v>
      </c>
      <c r="AB1820" t="s">
        <v>2829</v>
      </c>
      <c r="AC1820" t="s">
        <v>2822</v>
      </c>
      <c r="AD1820" t="s">
        <v>2830</v>
      </c>
      <c r="AE1820" t="s">
        <v>78</v>
      </c>
      <c r="AF1820" s="1">
        <v>0.9</v>
      </c>
      <c r="AG1820" t="s">
        <v>54</v>
      </c>
      <c r="AH1820" t="s">
        <v>55</v>
      </c>
      <c r="AI1820" t="s">
        <v>2831</v>
      </c>
    </row>
    <row r="1821" spans="1:35" x14ac:dyDescent="0.25">
      <c r="A1821" t="s">
        <v>35</v>
      </c>
      <c r="B1821" t="s">
        <v>36</v>
      </c>
      <c r="C1821" t="s">
        <v>1378</v>
      </c>
      <c r="D1821" t="s">
        <v>2827</v>
      </c>
      <c r="E1821" t="s">
        <v>39</v>
      </c>
      <c r="F1821" t="s">
        <v>40</v>
      </c>
      <c r="G1821" t="s">
        <v>41</v>
      </c>
      <c r="H1821" t="s">
        <v>64</v>
      </c>
      <c r="I1821" t="s">
        <v>2832</v>
      </c>
      <c r="J1821" t="s">
        <v>66</v>
      </c>
      <c r="K1821" t="s">
        <v>67</v>
      </c>
      <c r="L1821" t="s">
        <v>68</v>
      </c>
      <c r="M1821" t="s">
        <v>2833</v>
      </c>
      <c r="N1821" t="s">
        <v>70</v>
      </c>
      <c r="O1821" t="s">
        <v>71</v>
      </c>
      <c r="P1821" s="1">
        <v>13</v>
      </c>
      <c r="Q1821" t="s">
        <v>72</v>
      </c>
      <c r="R1821" s="1">
        <v>37738.9</v>
      </c>
      <c r="S1821" s="1">
        <v>2903</v>
      </c>
      <c r="T1821" t="s">
        <v>50</v>
      </c>
      <c r="U1821" s="1">
        <v>38180</v>
      </c>
      <c r="V1821" s="1">
        <v>38180</v>
      </c>
      <c r="W1821" s="1">
        <v>391.9</v>
      </c>
      <c r="X1821" s="1">
        <v>391.9</v>
      </c>
      <c r="Y1821" t="s">
        <v>73</v>
      </c>
      <c r="Z1821" t="s">
        <v>52</v>
      </c>
      <c r="AA1821" t="s">
        <v>74</v>
      </c>
      <c r="AB1821" t="s">
        <v>2829</v>
      </c>
      <c r="AC1821" t="s">
        <v>2822</v>
      </c>
      <c r="AD1821" t="s">
        <v>2830</v>
      </c>
      <c r="AE1821" t="s">
        <v>78</v>
      </c>
      <c r="AF1821" s="1">
        <v>359.6</v>
      </c>
      <c r="AG1821" t="s">
        <v>54</v>
      </c>
      <c r="AH1821" t="s">
        <v>55</v>
      </c>
      <c r="AI1821" t="s">
        <v>2831</v>
      </c>
    </row>
    <row r="1822" spans="1:35" x14ac:dyDescent="0.25">
      <c r="A1822" t="s">
        <v>35</v>
      </c>
      <c r="B1822" t="s">
        <v>36</v>
      </c>
      <c r="C1822" t="s">
        <v>1378</v>
      </c>
      <c r="D1822" t="s">
        <v>2827</v>
      </c>
      <c r="E1822" t="s">
        <v>39</v>
      </c>
      <c r="F1822" t="s">
        <v>40</v>
      </c>
      <c r="G1822" t="s">
        <v>41</v>
      </c>
      <c r="H1822" t="s">
        <v>64</v>
      </c>
      <c r="I1822" t="s">
        <v>169</v>
      </c>
      <c r="J1822" t="s">
        <v>66</v>
      </c>
      <c r="K1822" t="s">
        <v>91</v>
      </c>
      <c r="L1822" t="s">
        <v>92</v>
      </c>
      <c r="M1822" t="s">
        <v>2834</v>
      </c>
      <c r="N1822" t="s">
        <v>94</v>
      </c>
      <c r="O1822" t="s">
        <v>95</v>
      </c>
      <c r="P1822" s="1">
        <v>13</v>
      </c>
      <c r="Q1822" t="s">
        <v>72</v>
      </c>
      <c r="R1822" s="1">
        <v>5080.7</v>
      </c>
      <c r="S1822" s="1">
        <v>390.79998999999998</v>
      </c>
      <c r="T1822" t="s">
        <v>50</v>
      </c>
      <c r="U1822" s="1">
        <v>5140.1000000000004</v>
      </c>
      <c r="V1822" s="1">
        <v>5140.1000000000004</v>
      </c>
      <c r="W1822" s="1">
        <v>52.8</v>
      </c>
      <c r="X1822" s="1">
        <v>52.8</v>
      </c>
      <c r="Y1822" t="s">
        <v>73</v>
      </c>
      <c r="Z1822" t="s">
        <v>52</v>
      </c>
      <c r="AA1822" t="s">
        <v>74</v>
      </c>
      <c r="AB1822" t="s">
        <v>2829</v>
      </c>
      <c r="AC1822" t="s">
        <v>2822</v>
      </c>
      <c r="AD1822" t="s">
        <v>2830</v>
      </c>
      <c r="AE1822" t="s">
        <v>78</v>
      </c>
      <c r="AF1822" s="1">
        <v>48.4</v>
      </c>
      <c r="AG1822" t="s">
        <v>54</v>
      </c>
      <c r="AH1822" t="s">
        <v>55</v>
      </c>
      <c r="AI1822" t="s">
        <v>2831</v>
      </c>
    </row>
    <row r="1823" spans="1:35" x14ac:dyDescent="0.25">
      <c r="A1823" t="s">
        <v>35</v>
      </c>
      <c r="B1823" t="s">
        <v>36</v>
      </c>
      <c r="C1823" t="s">
        <v>1378</v>
      </c>
      <c r="D1823" t="s">
        <v>2827</v>
      </c>
      <c r="E1823" t="s">
        <v>39</v>
      </c>
      <c r="F1823" t="s">
        <v>40</v>
      </c>
      <c r="G1823" t="s">
        <v>41</v>
      </c>
      <c r="H1823" t="s">
        <v>64</v>
      </c>
      <c r="I1823" t="s">
        <v>153</v>
      </c>
      <c r="J1823" t="s">
        <v>66</v>
      </c>
      <c r="K1823" t="s">
        <v>91</v>
      </c>
      <c r="L1823" t="s">
        <v>92</v>
      </c>
      <c r="M1823" t="s">
        <v>365</v>
      </c>
      <c r="N1823" t="s">
        <v>94</v>
      </c>
      <c r="O1823" t="s">
        <v>95</v>
      </c>
      <c r="P1823" s="1">
        <v>3</v>
      </c>
      <c r="Q1823" t="s">
        <v>72</v>
      </c>
      <c r="R1823" s="1">
        <v>1495.1</v>
      </c>
      <c r="S1823" s="1">
        <v>498.39999</v>
      </c>
      <c r="T1823" t="s">
        <v>50</v>
      </c>
      <c r="U1823" s="1">
        <v>1512.5</v>
      </c>
      <c r="V1823" s="1">
        <v>1512.5</v>
      </c>
      <c r="W1823" s="1">
        <v>15.5</v>
      </c>
      <c r="X1823" s="1">
        <v>15.5</v>
      </c>
      <c r="Y1823" t="s">
        <v>73</v>
      </c>
      <c r="Z1823" t="s">
        <v>52</v>
      </c>
      <c r="AA1823" t="s">
        <v>74</v>
      </c>
      <c r="AB1823" t="s">
        <v>2829</v>
      </c>
      <c r="AC1823" t="s">
        <v>2822</v>
      </c>
      <c r="AD1823" t="s">
        <v>2830</v>
      </c>
      <c r="AE1823" t="s">
        <v>78</v>
      </c>
      <c r="AF1823" s="1">
        <v>14.2</v>
      </c>
      <c r="AG1823" t="s">
        <v>54</v>
      </c>
      <c r="AH1823" t="s">
        <v>55</v>
      </c>
      <c r="AI1823" t="s">
        <v>2831</v>
      </c>
    </row>
    <row r="1824" spans="1:35" x14ac:dyDescent="0.25">
      <c r="A1824" t="s">
        <v>35</v>
      </c>
      <c r="B1824" t="s">
        <v>36</v>
      </c>
      <c r="C1824" t="s">
        <v>1378</v>
      </c>
      <c r="D1824" t="s">
        <v>2827</v>
      </c>
      <c r="E1824" t="s">
        <v>39</v>
      </c>
      <c r="F1824" t="s">
        <v>40</v>
      </c>
      <c r="G1824" t="s">
        <v>41</v>
      </c>
      <c r="H1824" t="s">
        <v>64</v>
      </c>
      <c r="I1824" t="s">
        <v>169</v>
      </c>
      <c r="J1824" t="s">
        <v>66</v>
      </c>
      <c r="K1824" t="s">
        <v>91</v>
      </c>
      <c r="L1824" t="s">
        <v>92</v>
      </c>
      <c r="M1824" t="s">
        <v>2835</v>
      </c>
      <c r="N1824" t="s">
        <v>94</v>
      </c>
      <c r="O1824" t="s">
        <v>95</v>
      </c>
      <c r="P1824" s="1">
        <v>2</v>
      </c>
      <c r="Q1824" t="s">
        <v>72</v>
      </c>
      <c r="R1824" s="1">
        <v>1451.3</v>
      </c>
      <c r="S1824" s="1">
        <v>725.59997999999996</v>
      </c>
      <c r="T1824" t="s">
        <v>50</v>
      </c>
      <c r="U1824" s="1">
        <v>1468.3</v>
      </c>
      <c r="V1824" s="1">
        <v>1468.3</v>
      </c>
      <c r="W1824" s="1">
        <v>15.1</v>
      </c>
      <c r="X1824" s="1">
        <v>15.1</v>
      </c>
      <c r="Y1824" t="s">
        <v>73</v>
      </c>
      <c r="Z1824" t="s">
        <v>52</v>
      </c>
      <c r="AA1824" t="s">
        <v>74</v>
      </c>
      <c r="AB1824" t="s">
        <v>2829</v>
      </c>
      <c r="AC1824" t="s">
        <v>2822</v>
      </c>
      <c r="AD1824" t="s">
        <v>2830</v>
      </c>
      <c r="AE1824" t="s">
        <v>78</v>
      </c>
      <c r="AF1824" s="1">
        <v>13.8</v>
      </c>
      <c r="AG1824" t="s">
        <v>54</v>
      </c>
      <c r="AH1824" t="s">
        <v>55</v>
      </c>
      <c r="AI1824" t="s">
        <v>2831</v>
      </c>
    </row>
    <row r="1825" spans="1:35" x14ac:dyDescent="0.25">
      <c r="A1825" t="s">
        <v>35</v>
      </c>
      <c r="B1825" t="s">
        <v>36</v>
      </c>
      <c r="C1825" t="s">
        <v>1378</v>
      </c>
      <c r="D1825" t="s">
        <v>2827</v>
      </c>
      <c r="E1825" t="s">
        <v>39</v>
      </c>
      <c r="F1825" t="s">
        <v>40</v>
      </c>
      <c r="G1825" t="s">
        <v>41</v>
      </c>
      <c r="H1825" t="s">
        <v>64</v>
      </c>
      <c r="I1825" t="s">
        <v>153</v>
      </c>
      <c r="J1825" t="s">
        <v>66</v>
      </c>
      <c r="K1825" t="s">
        <v>97</v>
      </c>
      <c r="L1825" t="s">
        <v>98</v>
      </c>
      <c r="M1825" t="s">
        <v>2836</v>
      </c>
      <c r="N1825" t="s">
        <v>100</v>
      </c>
      <c r="O1825" t="s">
        <v>98</v>
      </c>
      <c r="P1825" s="1">
        <v>4</v>
      </c>
      <c r="Q1825" t="s">
        <v>72</v>
      </c>
      <c r="R1825" s="1">
        <v>3677.5</v>
      </c>
      <c r="S1825" s="1">
        <v>919.40002000000004</v>
      </c>
      <c r="T1825" t="s">
        <v>50</v>
      </c>
      <c r="U1825" s="1">
        <v>3720.5</v>
      </c>
      <c r="V1825" s="1">
        <v>3720.5</v>
      </c>
      <c r="W1825" s="1">
        <v>38.200000000000003</v>
      </c>
      <c r="X1825" s="1">
        <v>38.200000000000003</v>
      </c>
      <c r="Y1825" t="s">
        <v>73</v>
      </c>
      <c r="Z1825" t="s">
        <v>52</v>
      </c>
      <c r="AA1825" t="s">
        <v>74</v>
      </c>
      <c r="AB1825" t="s">
        <v>2829</v>
      </c>
      <c r="AC1825" t="s">
        <v>2822</v>
      </c>
      <c r="AD1825" t="s">
        <v>2830</v>
      </c>
      <c r="AE1825" t="s">
        <v>78</v>
      </c>
      <c r="AF1825" s="1">
        <v>35</v>
      </c>
      <c r="AG1825" t="s">
        <v>54</v>
      </c>
      <c r="AH1825" t="s">
        <v>55</v>
      </c>
      <c r="AI1825" t="s">
        <v>2831</v>
      </c>
    </row>
    <row r="1826" spans="1:35" x14ac:dyDescent="0.25">
      <c r="A1826" t="s">
        <v>35</v>
      </c>
      <c r="B1826" t="s">
        <v>36</v>
      </c>
      <c r="C1826" t="s">
        <v>1378</v>
      </c>
      <c r="D1826" t="s">
        <v>2827</v>
      </c>
      <c r="E1826" t="s">
        <v>39</v>
      </c>
      <c r="F1826" t="s">
        <v>40</v>
      </c>
      <c r="G1826" t="s">
        <v>41</v>
      </c>
      <c r="H1826" t="s">
        <v>64</v>
      </c>
      <c r="I1826" t="s">
        <v>96</v>
      </c>
      <c r="J1826" t="s">
        <v>66</v>
      </c>
      <c r="K1826" t="s">
        <v>91</v>
      </c>
      <c r="L1826" t="s">
        <v>92</v>
      </c>
      <c r="M1826" t="s">
        <v>2837</v>
      </c>
      <c r="N1826" t="s">
        <v>94</v>
      </c>
      <c r="O1826" t="s">
        <v>95</v>
      </c>
      <c r="P1826" s="1">
        <v>1</v>
      </c>
      <c r="Q1826" t="s">
        <v>72</v>
      </c>
      <c r="R1826" s="1">
        <v>1063.7</v>
      </c>
      <c r="S1826" s="1">
        <v>1063.6999499999999</v>
      </c>
      <c r="T1826" t="s">
        <v>50</v>
      </c>
      <c r="U1826" s="1">
        <v>1076.0999999999999</v>
      </c>
      <c r="V1826" s="1">
        <v>1076.0999999999999</v>
      </c>
      <c r="W1826" s="1">
        <v>11</v>
      </c>
      <c r="X1826" s="1">
        <v>11</v>
      </c>
      <c r="Y1826" t="s">
        <v>73</v>
      </c>
      <c r="Z1826" t="s">
        <v>52</v>
      </c>
      <c r="AA1826" t="s">
        <v>74</v>
      </c>
      <c r="AB1826" t="s">
        <v>2829</v>
      </c>
      <c r="AC1826" t="s">
        <v>2822</v>
      </c>
      <c r="AD1826" t="s">
        <v>2830</v>
      </c>
      <c r="AE1826" t="s">
        <v>78</v>
      </c>
      <c r="AF1826" s="1">
        <v>10.1</v>
      </c>
      <c r="AG1826" t="s">
        <v>54</v>
      </c>
      <c r="AH1826" t="s">
        <v>55</v>
      </c>
      <c r="AI1826" t="s">
        <v>2831</v>
      </c>
    </row>
    <row r="1827" spans="1:35" x14ac:dyDescent="0.25">
      <c r="A1827" t="s">
        <v>35</v>
      </c>
      <c r="B1827" t="s">
        <v>36</v>
      </c>
      <c r="C1827" t="s">
        <v>1378</v>
      </c>
      <c r="D1827" t="s">
        <v>2827</v>
      </c>
      <c r="E1827" t="s">
        <v>39</v>
      </c>
      <c r="F1827" t="s">
        <v>40</v>
      </c>
      <c r="G1827" t="s">
        <v>41</v>
      </c>
      <c r="H1827" t="s">
        <v>64</v>
      </c>
      <c r="I1827" t="s">
        <v>180</v>
      </c>
      <c r="J1827" t="s">
        <v>66</v>
      </c>
      <c r="K1827" t="s">
        <v>83</v>
      </c>
      <c r="L1827" t="s">
        <v>84</v>
      </c>
      <c r="M1827" t="s">
        <v>1942</v>
      </c>
      <c r="N1827" t="s">
        <v>86</v>
      </c>
      <c r="O1827" t="s">
        <v>84</v>
      </c>
      <c r="P1827" s="1">
        <v>6</v>
      </c>
      <c r="Q1827" t="s">
        <v>72</v>
      </c>
      <c r="R1827" s="1">
        <v>312.8</v>
      </c>
      <c r="S1827" s="1">
        <v>52.1</v>
      </c>
      <c r="T1827" t="s">
        <v>50</v>
      </c>
      <c r="U1827" s="1">
        <v>316.5</v>
      </c>
      <c r="V1827" s="1">
        <v>316.5</v>
      </c>
      <c r="W1827" s="1">
        <v>3.2</v>
      </c>
      <c r="X1827" s="1">
        <v>3.2</v>
      </c>
      <c r="Y1827" t="s">
        <v>73</v>
      </c>
      <c r="Z1827" t="s">
        <v>52</v>
      </c>
      <c r="AA1827" t="s">
        <v>74</v>
      </c>
      <c r="AB1827" t="s">
        <v>2829</v>
      </c>
      <c r="AC1827" t="s">
        <v>2822</v>
      </c>
      <c r="AD1827" t="s">
        <v>2830</v>
      </c>
      <c r="AE1827" t="s">
        <v>78</v>
      </c>
      <c r="AF1827" s="1">
        <v>3</v>
      </c>
      <c r="AG1827" t="s">
        <v>54</v>
      </c>
      <c r="AH1827" t="s">
        <v>55</v>
      </c>
      <c r="AI1827" t="s">
        <v>2831</v>
      </c>
    </row>
    <row r="1828" spans="1:35" x14ac:dyDescent="0.25">
      <c r="A1828" t="s">
        <v>35</v>
      </c>
      <c r="B1828" t="s">
        <v>36</v>
      </c>
      <c r="C1828" t="s">
        <v>1378</v>
      </c>
      <c r="D1828" t="s">
        <v>2827</v>
      </c>
      <c r="E1828" t="s">
        <v>39</v>
      </c>
      <c r="F1828" t="s">
        <v>40</v>
      </c>
      <c r="G1828" t="s">
        <v>41</v>
      </c>
      <c r="H1828" t="s">
        <v>64</v>
      </c>
      <c r="I1828" t="s">
        <v>80</v>
      </c>
      <c r="J1828" t="s">
        <v>66</v>
      </c>
      <c r="K1828" t="s">
        <v>91</v>
      </c>
      <c r="L1828" t="s">
        <v>92</v>
      </c>
      <c r="M1828" t="s">
        <v>2838</v>
      </c>
      <c r="N1828" t="s">
        <v>94</v>
      </c>
      <c r="O1828" t="s">
        <v>95</v>
      </c>
      <c r="P1828" s="1">
        <v>4</v>
      </c>
      <c r="Q1828" t="s">
        <v>72</v>
      </c>
      <c r="R1828" s="1">
        <v>74.900000000000006</v>
      </c>
      <c r="S1828" s="1">
        <v>18.7</v>
      </c>
      <c r="T1828" t="s">
        <v>50</v>
      </c>
      <c r="U1828" s="1">
        <v>75.7</v>
      </c>
      <c r="V1828" s="1">
        <v>75.7</v>
      </c>
      <c r="W1828" s="1">
        <v>0.8</v>
      </c>
      <c r="X1828" s="1">
        <v>0.8</v>
      </c>
      <c r="Y1828" t="s">
        <v>73</v>
      </c>
      <c r="Z1828" t="s">
        <v>52</v>
      </c>
      <c r="AA1828" t="s">
        <v>74</v>
      </c>
      <c r="AB1828" t="s">
        <v>2829</v>
      </c>
      <c r="AC1828" t="s">
        <v>2822</v>
      </c>
      <c r="AD1828" t="s">
        <v>2830</v>
      </c>
      <c r="AE1828" t="s">
        <v>78</v>
      </c>
      <c r="AF1828" s="1">
        <v>0.7</v>
      </c>
      <c r="AG1828" t="s">
        <v>54</v>
      </c>
      <c r="AH1828" t="s">
        <v>55</v>
      </c>
      <c r="AI1828" t="s">
        <v>2831</v>
      </c>
    </row>
    <row r="1829" spans="1:35" x14ac:dyDescent="0.25">
      <c r="A1829" t="s">
        <v>35</v>
      </c>
      <c r="B1829" t="s">
        <v>36</v>
      </c>
      <c r="C1829" t="s">
        <v>1378</v>
      </c>
      <c r="D1829" t="s">
        <v>2827</v>
      </c>
      <c r="E1829" t="s">
        <v>39</v>
      </c>
      <c r="F1829" t="s">
        <v>40</v>
      </c>
      <c r="G1829" t="s">
        <v>41</v>
      </c>
      <c r="H1829" t="s">
        <v>64</v>
      </c>
      <c r="I1829" t="s">
        <v>80</v>
      </c>
      <c r="J1829" t="s">
        <v>66</v>
      </c>
      <c r="K1829" t="s">
        <v>144</v>
      </c>
      <c r="L1829" t="s">
        <v>145</v>
      </c>
      <c r="M1829" t="s">
        <v>2839</v>
      </c>
      <c r="N1829" t="s">
        <v>147</v>
      </c>
      <c r="O1829" t="s">
        <v>148</v>
      </c>
      <c r="P1829" s="1">
        <v>1</v>
      </c>
      <c r="Q1829" t="s">
        <v>72</v>
      </c>
      <c r="R1829" s="1">
        <v>632.1</v>
      </c>
      <c r="S1829" s="1">
        <v>632.09997999999996</v>
      </c>
      <c r="T1829" t="s">
        <v>50</v>
      </c>
      <c r="U1829" s="1">
        <v>639.5</v>
      </c>
      <c r="V1829" s="1">
        <v>639.5</v>
      </c>
      <c r="W1829" s="1">
        <v>6.6</v>
      </c>
      <c r="X1829" s="1">
        <v>6.6</v>
      </c>
      <c r="Y1829" t="s">
        <v>73</v>
      </c>
      <c r="Z1829" t="s">
        <v>52</v>
      </c>
      <c r="AA1829" t="s">
        <v>74</v>
      </c>
      <c r="AB1829" t="s">
        <v>2829</v>
      </c>
      <c r="AC1829" t="s">
        <v>2822</v>
      </c>
      <c r="AD1829" t="s">
        <v>2830</v>
      </c>
      <c r="AE1829" t="s">
        <v>78</v>
      </c>
      <c r="AF1829" s="1">
        <v>6</v>
      </c>
      <c r="AG1829" t="s">
        <v>54</v>
      </c>
      <c r="AH1829" t="s">
        <v>55</v>
      </c>
      <c r="AI1829" t="s">
        <v>2831</v>
      </c>
    </row>
    <row r="1830" spans="1:35" x14ac:dyDescent="0.25">
      <c r="A1830" t="s">
        <v>35</v>
      </c>
      <c r="B1830" t="s">
        <v>36</v>
      </c>
      <c r="C1830" t="s">
        <v>1378</v>
      </c>
      <c r="D1830" t="s">
        <v>2827</v>
      </c>
      <c r="E1830" t="s">
        <v>39</v>
      </c>
      <c r="F1830" t="s">
        <v>40</v>
      </c>
      <c r="G1830" t="s">
        <v>41</v>
      </c>
      <c r="H1830" t="s">
        <v>64</v>
      </c>
      <c r="I1830" t="s">
        <v>80</v>
      </c>
      <c r="J1830" t="s">
        <v>66</v>
      </c>
      <c r="K1830" t="s">
        <v>67</v>
      </c>
      <c r="L1830" t="s">
        <v>68</v>
      </c>
      <c r="M1830" t="s">
        <v>81</v>
      </c>
      <c r="N1830" t="s">
        <v>70</v>
      </c>
      <c r="O1830" t="s">
        <v>71</v>
      </c>
      <c r="P1830" s="1">
        <v>10</v>
      </c>
      <c r="Q1830" t="s">
        <v>72</v>
      </c>
      <c r="R1830" s="1">
        <v>3293.1</v>
      </c>
      <c r="S1830" s="1">
        <v>329.29998999999998</v>
      </c>
      <c r="T1830" t="s">
        <v>50</v>
      </c>
      <c r="U1830" s="1">
        <v>3331.6</v>
      </c>
      <c r="V1830" s="1">
        <v>3331.6</v>
      </c>
      <c r="W1830" s="1">
        <v>34.200000000000003</v>
      </c>
      <c r="X1830" s="1">
        <v>34.200000000000003</v>
      </c>
      <c r="Y1830" t="s">
        <v>73</v>
      </c>
      <c r="Z1830" t="s">
        <v>52</v>
      </c>
      <c r="AA1830" t="s">
        <v>74</v>
      </c>
      <c r="AB1830" t="s">
        <v>2829</v>
      </c>
      <c r="AC1830" t="s">
        <v>2822</v>
      </c>
      <c r="AD1830" t="s">
        <v>2830</v>
      </c>
      <c r="AE1830" t="s">
        <v>78</v>
      </c>
      <c r="AF1830" s="1">
        <v>31.4</v>
      </c>
      <c r="AG1830" t="s">
        <v>54</v>
      </c>
      <c r="AH1830" t="s">
        <v>55</v>
      </c>
      <c r="AI1830" t="s">
        <v>2831</v>
      </c>
    </row>
    <row r="1831" spans="1:35" x14ac:dyDescent="0.25">
      <c r="A1831" t="s">
        <v>35</v>
      </c>
      <c r="B1831" t="s">
        <v>36</v>
      </c>
      <c r="C1831" t="s">
        <v>1378</v>
      </c>
      <c r="D1831" t="s">
        <v>2827</v>
      </c>
      <c r="E1831" t="s">
        <v>39</v>
      </c>
      <c r="F1831" t="s">
        <v>40</v>
      </c>
      <c r="G1831" t="s">
        <v>41</v>
      </c>
      <c r="H1831" t="s">
        <v>64</v>
      </c>
      <c r="I1831" t="s">
        <v>66</v>
      </c>
      <c r="J1831" t="s">
        <v>66</v>
      </c>
      <c r="K1831" t="s">
        <v>967</v>
      </c>
      <c r="L1831" t="s">
        <v>968</v>
      </c>
      <c r="M1831" t="s">
        <v>2840</v>
      </c>
      <c r="N1831" t="s">
        <v>970</v>
      </c>
      <c r="O1831" t="s">
        <v>968</v>
      </c>
      <c r="P1831" s="1">
        <v>1</v>
      </c>
      <c r="Q1831" t="s">
        <v>72</v>
      </c>
      <c r="R1831" s="1">
        <v>873.3</v>
      </c>
      <c r="S1831" s="1">
        <v>873.29998999999998</v>
      </c>
      <c r="T1831" t="s">
        <v>50</v>
      </c>
      <c r="U1831" s="1">
        <v>883.5</v>
      </c>
      <c r="V1831" s="1">
        <v>883.5</v>
      </c>
      <c r="W1831" s="1">
        <v>9.1</v>
      </c>
      <c r="X1831" s="1">
        <v>9.1</v>
      </c>
      <c r="Y1831" t="s">
        <v>73</v>
      </c>
      <c r="Z1831" t="s">
        <v>52</v>
      </c>
      <c r="AA1831" t="s">
        <v>74</v>
      </c>
      <c r="AB1831" t="s">
        <v>2829</v>
      </c>
      <c r="AC1831" t="s">
        <v>2822</v>
      </c>
      <c r="AD1831" t="s">
        <v>2830</v>
      </c>
      <c r="AE1831" t="s">
        <v>78</v>
      </c>
      <c r="AF1831" s="1">
        <v>8.3000000000000007</v>
      </c>
      <c r="AG1831" t="s">
        <v>54</v>
      </c>
      <c r="AH1831" t="s">
        <v>55</v>
      </c>
      <c r="AI1831" t="s">
        <v>2831</v>
      </c>
    </row>
    <row r="1832" spans="1:35" x14ac:dyDescent="0.25">
      <c r="A1832" t="s">
        <v>35</v>
      </c>
      <c r="B1832" t="s">
        <v>36</v>
      </c>
      <c r="C1832" t="s">
        <v>1378</v>
      </c>
      <c r="D1832" t="s">
        <v>2827</v>
      </c>
      <c r="E1832" t="s">
        <v>39</v>
      </c>
      <c r="F1832" t="s">
        <v>40</v>
      </c>
      <c r="G1832" t="s">
        <v>41</v>
      </c>
      <c r="H1832" t="s">
        <v>64</v>
      </c>
      <c r="I1832" t="s">
        <v>80</v>
      </c>
      <c r="J1832" t="s">
        <v>66</v>
      </c>
      <c r="K1832" t="s">
        <v>91</v>
      </c>
      <c r="L1832" t="s">
        <v>92</v>
      </c>
      <c r="M1832" t="s">
        <v>2841</v>
      </c>
      <c r="N1832" t="s">
        <v>94</v>
      </c>
      <c r="O1832" t="s">
        <v>95</v>
      </c>
      <c r="P1832" s="1">
        <v>6</v>
      </c>
      <c r="Q1832" t="s">
        <v>72</v>
      </c>
      <c r="R1832" s="1">
        <v>112.3</v>
      </c>
      <c r="S1832" s="1">
        <v>18.7</v>
      </c>
      <c r="T1832" t="s">
        <v>50</v>
      </c>
      <c r="U1832" s="1">
        <v>113.6</v>
      </c>
      <c r="V1832" s="1">
        <v>113.6</v>
      </c>
      <c r="W1832" s="1">
        <v>1.2</v>
      </c>
      <c r="X1832" s="1">
        <v>1.2</v>
      </c>
      <c r="Y1832" t="s">
        <v>73</v>
      </c>
      <c r="Z1832" t="s">
        <v>52</v>
      </c>
      <c r="AA1832" t="s">
        <v>74</v>
      </c>
      <c r="AB1832" t="s">
        <v>2829</v>
      </c>
      <c r="AC1832" t="s">
        <v>2822</v>
      </c>
      <c r="AD1832" t="s">
        <v>2830</v>
      </c>
      <c r="AE1832" t="s">
        <v>78</v>
      </c>
      <c r="AF1832" s="1">
        <v>1.1000000000000001</v>
      </c>
      <c r="AG1832" t="s">
        <v>54</v>
      </c>
      <c r="AH1832" t="s">
        <v>55</v>
      </c>
      <c r="AI1832" t="s">
        <v>2831</v>
      </c>
    </row>
    <row r="1833" spans="1:35" x14ac:dyDescent="0.25">
      <c r="A1833" t="s">
        <v>35</v>
      </c>
      <c r="B1833" t="s">
        <v>36</v>
      </c>
      <c r="C1833" t="s">
        <v>1378</v>
      </c>
      <c r="D1833" t="s">
        <v>2827</v>
      </c>
      <c r="E1833" t="s">
        <v>39</v>
      </c>
      <c r="F1833" t="s">
        <v>40</v>
      </c>
      <c r="G1833" t="s">
        <v>41</v>
      </c>
      <c r="H1833" t="s">
        <v>64</v>
      </c>
      <c r="I1833" t="s">
        <v>180</v>
      </c>
      <c r="J1833" t="s">
        <v>66</v>
      </c>
      <c r="K1833" t="s">
        <v>91</v>
      </c>
      <c r="L1833" t="s">
        <v>92</v>
      </c>
      <c r="M1833" t="s">
        <v>2842</v>
      </c>
      <c r="N1833" t="s">
        <v>94</v>
      </c>
      <c r="O1833" t="s">
        <v>95</v>
      </c>
      <c r="P1833" s="1">
        <v>4</v>
      </c>
      <c r="Q1833" t="s">
        <v>72</v>
      </c>
      <c r="R1833" s="1">
        <v>312</v>
      </c>
      <c r="S1833" s="1">
        <v>78</v>
      </c>
      <c r="T1833" t="s">
        <v>50</v>
      </c>
      <c r="U1833" s="1">
        <v>315.60000000000002</v>
      </c>
      <c r="V1833" s="1">
        <v>315.60000000000002</v>
      </c>
      <c r="W1833" s="1">
        <v>3.2</v>
      </c>
      <c r="X1833" s="1">
        <v>3.2</v>
      </c>
      <c r="Y1833" t="s">
        <v>73</v>
      </c>
      <c r="Z1833" t="s">
        <v>52</v>
      </c>
      <c r="AA1833" t="s">
        <v>74</v>
      </c>
      <c r="AB1833" t="s">
        <v>2829</v>
      </c>
      <c r="AC1833" t="s">
        <v>2822</v>
      </c>
      <c r="AD1833" t="s">
        <v>2830</v>
      </c>
      <c r="AE1833" t="s">
        <v>78</v>
      </c>
      <c r="AF1833" s="1">
        <v>3</v>
      </c>
      <c r="AG1833" t="s">
        <v>54</v>
      </c>
      <c r="AH1833" t="s">
        <v>55</v>
      </c>
      <c r="AI1833" t="s">
        <v>2831</v>
      </c>
    </row>
    <row r="1834" spans="1:35" x14ac:dyDescent="0.25">
      <c r="A1834" t="s">
        <v>35</v>
      </c>
      <c r="B1834" t="s">
        <v>36</v>
      </c>
      <c r="C1834" t="s">
        <v>1378</v>
      </c>
      <c r="D1834" t="s">
        <v>2827</v>
      </c>
      <c r="E1834" t="s">
        <v>39</v>
      </c>
      <c r="F1834" t="s">
        <v>40</v>
      </c>
      <c r="G1834" t="s">
        <v>41</v>
      </c>
      <c r="H1834" t="s">
        <v>64</v>
      </c>
      <c r="I1834" t="s">
        <v>80</v>
      </c>
      <c r="J1834" t="s">
        <v>66</v>
      </c>
      <c r="K1834" t="s">
        <v>91</v>
      </c>
      <c r="L1834" t="s">
        <v>92</v>
      </c>
      <c r="M1834" t="s">
        <v>2843</v>
      </c>
      <c r="N1834" t="s">
        <v>94</v>
      </c>
      <c r="O1834" t="s">
        <v>95</v>
      </c>
      <c r="P1834" s="1">
        <v>6</v>
      </c>
      <c r="Q1834" t="s">
        <v>72</v>
      </c>
      <c r="R1834" s="1">
        <v>468</v>
      </c>
      <c r="S1834" s="1">
        <v>78</v>
      </c>
      <c r="T1834" t="s">
        <v>50</v>
      </c>
      <c r="U1834" s="1">
        <v>473.4</v>
      </c>
      <c r="V1834" s="1">
        <v>473.4</v>
      </c>
      <c r="W1834" s="1">
        <v>4.9000000000000004</v>
      </c>
      <c r="X1834" s="1">
        <v>4.9000000000000004</v>
      </c>
      <c r="Y1834" t="s">
        <v>73</v>
      </c>
      <c r="Z1834" t="s">
        <v>52</v>
      </c>
      <c r="AA1834" t="s">
        <v>74</v>
      </c>
      <c r="AB1834" t="s">
        <v>2829</v>
      </c>
      <c r="AC1834" t="s">
        <v>2822</v>
      </c>
      <c r="AD1834" t="s">
        <v>2830</v>
      </c>
      <c r="AE1834" t="s">
        <v>78</v>
      </c>
      <c r="AF1834" s="1">
        <v>4.5</v>
      </c>
      <c r="AG1834" t="s">
        <v>54</v>
      </c>
      <c r="AH1834" t="s">
        <v>55</v>
      </c>
      <c r="AI1834" t="s">
        <v>2831</v>
      </c>
    </row>
    <row r="1835" spans="1:35" x14ac:dyDescent="0.25">
      <c r="A1835" t="s">
        <v>35</v>
      </c>
      <c r="B1835" t="s">
        <v>36</v>
      </c>
      <c r="C1835" t="s">
        <v>1378</v>
      </c>
      <c r="D1835" t="s">
        <v>2827</v>
      </c>
      <c r="E1835" t="s">
        <v>39</v>
      </c>
      <c r="F1835" t="s">
        <v>40</v>
      </c>
      <c r="G1835" t="s">
        <v>41</v>
      </c>
      <c r="H1835" t="s">
        <v>64</v>
      </c>
      <c r="I1835" t="s">
        <v>65</v>
      </c>
      <c r="J1835" t="s">
        <v>66</v>
      </c>
      <c r="K1835" t="s">
        <v>67</v>
      </c>
      <c r="L1835" t="s">
        <v>68</v>
      </c>
      <c r="M1835" t="s">
        <v>2844</v>
      </c>
      <c r="N1835" t="s">
        <v>70</v>
      </c>
      <c r="O1835" t="s">
        <v>71</v>
      </c>
      <c r="P1835" s="1">
        <v>1</v>
      </c>
      <c r="Q1835" t="s">
        <v>72</v>
      </c>
      <c r="R1835" s="1">
        <v>1132.5</v>
      </c>
      <c r="S1835" s="1">
        <v>1132.5</v>
      </c>
      <c r="T1835" t="s">
        <v>50</v>
      </c>
      <c r="U1835" s="1">
        <v>1145.7</v>
      </c>
      <c r="V1835" s="1">
        <v>1145.7</v>
      </c>
      <c r="W1835" s="1">
        <v>11.8</v>
      </c>
      <c r="X1835" s="1">
        <v>11.8</v>
      </c>
      <c r="Y1835" t="s">
        <v>73</v>
      </c>
      <c r="Z1835" t="s">
        <v>52</v>
      </c>
      <c r="AA1835" t="s">
        <v>74</v>
      </c>
      <c r="AB1835" t="s">
        <v>2829</v>
      </c>
      <c r="AC1835" t="s">
        <v>2822</v>
      </c>
      <c r="AD1835" t="s">
        <v>2830</v>
      </c>
      <c r="AE1835" t="s">
        <v>78</v>
      </c>
      <c r="AF1835" s="1">
        <v>10.8</v>
      </c>
      <c r="AG1835" t="s">
        <v>54</v>
      </c>
      <c r="AH1835" t="s">
        <v>55</v>
      </c>
      <c r="AI1835" t="s">
        <v>2831</v>
      </c>
    </row>
    <row r="1836" spans="1:35" x14ac:dyDescent="0.25">
      <c r="A1836" t="s">
        <v>35</v>
      </c>
      <c r="B1836" t="s">
        <v>36</v>
      </c>
      <c r="C1836" t="s">
        <v>1378</v>
      </c>
      <c r="D1836" t="s">
        <v>2827</v>
      </c>
      <c r="E1836" t="s">
        <v>39</v>
      </c>
      <c r="F1836" t="s">
        <v>40</v>
      </c>
      <c r="G1836" t="s">
        <v>41</v>
      </c>
      <c r="H1836" t="s">
        <v>64</v>
      </c>
      <c r="I1836" t="s">
        <v>153</v>
      </c>
      <c r="J1836" t="s">
        <v>66</v>
      </c>
      <c r="K1836" t="s">
        <v>91</v>
      </c>
      <c r="L1836" t="s">
        <v>92</v>
      </c>
      <c r="M1836" t="s">
        <v>2845</v>
      </c>
      <c r="N1836" t="s">
        <v>94</v>
      </c>
      <c r="O1836" t="s">
        <v>95</v>
      </c>
      <c r="P1836" s="1">
        <v>5</v>
      </c>
      <c r="Q1836" t="s">
        <v>72</v>
      </c>
      <c r="R1836" s="1">
        <v>1497.5</v>
      </c>
      <c r="S1836" s="1">
        <v>299.5</v>
      </c>
      <c r="T1836" t="s">
        <v>50</v>
      </c>
      <c r="U1836" s="1">
        <v>1515</v>
      </c>
      <c r="V1836" s="1">
        <v>1515</v>
      </c>
      <c r="W1836" s="1">
        <v>15.6</v>
      </c>
      <c r="X1836" s="1">
        <v>15.6</v>
      </c>
      <c r="Y1836" t="s">
        <v>73</v>
      </c>
      <c r="Z1836" t="s">
        <v>52</v>
      </c>
      <c r="AA1836" t="s">
        <v>74</v>
      </c>
      <c r="AB1836" t="s">
        <v>2829</v>
      </c>
      <c r="AC1836" t="s">
        <v>2822</v>
      </c>
      <c r="AD1836" t="s">
        <v>2830</v>
      </c>
      <c r="AE1836" t="s">
        <v>78</v>
      </c>
      <c r="AF1836" s="1">
        <v>14.3</v>
      </c>
      <c r="AG1836" t="s">
        <v>54</v>
      </c>
      <c r="AH1836" t="s">
        <v>55</v>
      </c>
      <c r="AI1836" t="s">
        <v>2831</v>
      </c>
    </row>
    <row r="1837" spans="1:35" x14ac:dyDescent="0.25">
      <c r="A1837" t="s">
        <v>35</v>
      </c>
      <c r="B1837" t="s">
        <v>36</v>
      </c>
      <c r="C1837" t="s">
        <v>1378</v>
      </c>
      <c r="D1837" t="s">
        <v>2827</v>
      </c>
      <c r="E1837" t="s">
        <v>39</v>
      </c>
      <c r="F1837" t="s">
        <v>40</v>
      </c>
      <c r="G1837" t="s">
        <v>41</v>
      </c>
      <c r="H1837" t="s">
        <v>64</v>
      </c>
      <c r="I1837" t="s">
        <v>65</v>
      </c>
      <c r="J1837" t="s">
        <v>66</v>
      </c>
      <c r="K1837" t="s">
        <v>91</v>
      </c>
      <c r="L1837" t="s">
        <v>92</v>
      </c>
      <c r="M1837" t="s">
        <v>2846</v>
      </c>
      <c r="N1837" t="s">
        <v>94</v>
      </c>
      <c r="O1837" t="s">
        <v>95</v>
      </c>
      <c r="P1837" s="1">
        <v>10</v>
      </c>
      <c r="Q1837" t="s">
        <v>72</v>
      </c>
      <c r="R1837" s="1">
        <v>343.2</v>
      </c>
      <c r="S1837" s="1">
        <v>34.299999999999997</v>
      </c>
      <c r="T1837" t="s">
        <v>50</v>
      </c>
      <c r="U1837" s="1">
        <v>347.2</v>
      </c>
      <c r="V1837" s="1">
        <v>347.2</v>
      </c>
      <c r="W1837" s="1">
        <v>3.6</v>
      </c>
      <c r="X1837" s="1">
        <v>3.6</v>
      </c>
      <c r="Y1837" t="s">
        <v>73</v>
      </c>
      <c r="Z1837" t="s">
        <v>52</v>
      </c>
      <c r="AA1837" t="s">
        <v>74</v>
      </c>
      <c r="AB1837" t="s">
        <v>2829</v>
      </c>
      <c r="AC1837" t="s">
        <v>2822</v>
      </c>
      <c r="AD1837" t="s">
        <v>2830</v>
      </c>
      <c r="AE1837" t="s">
        <v>78</v>
      </c>
      <c r="AF1837" s="1">
        <v>3.3</v>
      </c>
      <c r="AG1837" t="s">
        <v>54</v>
      </c>
      <c r="AH1837" t="s">
        <v>55</v>
      </c>
      <c r="AI1837" t="s">
        <v>2831</v>
      </c>
    </row>
    <row r="1838" spans="1:35" x14ac:dyDescent="0.25">
      <c r="A1838" t="s">
        <v>35</v>
      </c>
      <c r="B1838" t="s">
        <v>36</v>
      </c>
      <c r="C1838" t="s">
        <v>1378</v>
      </c>
      <c r="D1838" t="s">
        <v>2827</v>
      </c>
      <c r="E1838" t="s">
        <v>39</v>
      </c>
      <c r="F1838" t="s">
        <v>40</v>
      </c>
      <c r="G1838" t="s">
        <v>41</v>
      </c>
      <c r="H1838" t="s">
        <v>64</v>
      </c>
      <c r="I1838" t="s">
        <v>80</v>
      </c>
      <c r="J1838" t="s">
        <v>66</v>
      </c>
      <c r="K1838" t="s">
        <v>67</v>
      </c>
      <c r="L1838" t="s">
        <v>68</v>
      </c>
      <c r="M1838" t="s">
        <v>81</v>
      </c>
      <c r="N1838" t="s">
        <v>70</v>
      </c>
      <c r="O1838" t="s">
        <v>71</v>
      </c>
      <c r="P1838" s="1">
        <v>4</v>
      </c>
      <c r="Q1838" t="s">
        <v>72</v>
      </c>
      <c r="R1838" s="1">
        <v>993.5</v>
      </c>
      <c r="S1838" s="1">
        <v>248.39999</v>
      </c>
      <c r="T1838" t="s">
        <v>50</v>
      </c>
      <c r="U1838" s="1">
        <v>1005.1</v>
      </c>
      <c r="V1838" s="1">
        <v>1005.1</v>
      </c>
      <c r="W1838" s="1">
        <v>10.3</v>
      </c>
      <c r="X1838" s="1">
        <v>10.3</v>
      </c>
      <c r="Y1838" t="s">
        <v>73</v>
      </c>
      <c r="Z1838" t="s">
        <v>52</v>
      </c>
      <c r="AA1838" t="s">
        <v>74</v>
      </c>
      <c r="AB1838" t="s">
        <v>2829</v>
      </c>
      <c r="AC1838" t="s">
        <v>2822</v>
      </c>
      <c r="AD1838" t="s">
        <v>2830</v>
      </c>
      <c r="AE1838" t="s">
        <v>78</v>
      </c>
      <c r="AF1838" s="1">
        <v>9.5</v>
      </c>
      <c r="AG1838" t="s">
        <v>54</v>
      </c>
      <c r="AH1838" t="s">
        <v>55</v>
      </c>
      <c r="AI1838" t="s">
        <v>2831</v>
      </c>
    </row>
    <row r="1839" spans="1:35" x14ac:dyDescent="0.25">
      <c r="A1839" t="s">
        <v>35</v>
      </c>
      <c r="B1839" t="s">
        <v>36</v>
      </c>
      <c r="C1839" t="s">
        <v>1378</v>
      </c>
      <c r="D1839" t="s">
        <v>2827</v>
      </c>
      <c r="E1839" t="s">
        <v>39</v>
      </c>
      <c r="F1839" t="s">
        <v>40</v>
      </c>
      <c r="G1839" t="s">
        <v>41</v>
      </c>
      <c r="H1839" t="s">
        <v>64</v>
      </c>
      <c r="I1839" t="s">
        <v>161</v>
      </c>
      <c r="J1839" t="s">
        <v>66</v>
      </c>
      <c r="K1839" t="s">
        <v>162</v>
      </c>
      <c r="L1839" t="s">
        <v>163</v>
      </c>
      <c r="M1839" t="s">
        <v>164</v>
      </c>
      <c r="N1839" t="s">
        <v>165</v>
      </c>
      <c r="O1839" t="s">
        <v>166</v>
      </c>
      <c r="P1839" s="1">
        <v>5</v>
      </c>
      <c r="Q1839" t="s">
        <v>72</v>
      </c>
      <c r="R1839" s="1">
        <v>560.70000000000005</v>
      </c>
      <c r="S1839" s="1">
        <v>112.1</v>
      </c>
      <c r="T1839" t="s">
        <v>50</v>
      </c>
      <c r="U1839" s="1">
        <v>567.20000000000005</v>
      </c>
      <c r="V1839" s="1">
        <v>567.20000000000005</v>
      </c>
      <c r="W1839" s="1">
        <v>5.8</v>
      </c>
      <c r="X1839" s="1">
        <v>5.8</v>
      </c>
      <c r="Y1839" t="s">
        <v>73</v>
      </c>
      <c r="Z1839" t="s">
        <v>52</v>
      </c>
      <c r="AA1839" t="s">
        <v>74</v>
      </c>
      <c r="AB1839" t="s">
        <v>2829</v>
      </c>
      <c r="AC1839" t="s">
        <v>2822</v>
      </c>
      <c r="AD1839" t="s">
        <v>2830</v>
      </c>
      <c r="AE1839" t="s">
        <v>78</v>
      </c>
      <c r="AF1839" s="1">
        <v>5.3</v>
      </c>
      <c r="AG1839" t="s">
        <v>54</v>
      </c>
      <c r="AH1839" t="s">
        <v>55</v>
      </c>
      <c r="AI1839" t="s">
        <v>2831</v>
      </c>
    </row>
    <row r="1840" spans="1:35" x14ac:dyDescent="0.25">
      <c r="A1840" t="s">
        <v>35</v>
      </c>
      <c r="B1840" t="s">
        <v>36</v>
      </c>
      <c r="C1840" t="s">
        <v>1378</v>
      </c>
      <c r="D1840" t="s">
        <v>2847</v>
      </c>
      <c r="E1840" t="s">
        <v>39</v>
      </c>
      <c r="F1840" t="s">
        <v>40</v>
      </c>
      <c r="G1840" t="s">
        <v>41</v>
      </c>
      <c r="H1840" t="s">
        <v>122</v>
      </c>
      <c r="I1840" t="s">
        <v>90</v>
      </c>
      <c r="J1840" t="s">
        <v>66</v>
      </c>
      <c r="K1840" t="s">
        <v>136</v>
      </c>
      <c r="L1840" t="s">
        <v>137</v>
      </c>
      <c r="M1840" t="s">
        <v>319</v>
      </c>
      <c r="N1840" t="s">
        <v>139</v>
      </c>
      <c r="O1840" t="s">
        <v>137</v>
      </c>
      <c r="P1840" s="1">
        <v>1</v>
      </c>
      <c r="Q1840" t="s">
        <v>72</v>
      </c>
      <c r="R1840" s="1">
        <v>725</v>
      </c>
      <c r="S1840" s="1">
        <v>725</v>
      </c>
      <c r="T1840" t="s">
        <v>124</v>
      </c>
      <c r="U1840" s="1">
        <v>797.2</v>
      </c>
      <c r="V1840" s="1">
        <v>797.2</v>
      </c>
      <c r="W1840" s="1">
        <v>0.5</v>
      </c>
      <c r="X1840" s="1">
        <v>0.5</v>
      </c>
      <c r="Y1840" t="s">
        <v>73</v>
      </c>
      <c r="Z1840" t="s">
        <v>52</v>
      </c>
      <c r="AA1840" t="s">
        <v>74</v>
      </c>
      <c r="AB1840" t="s">
        <v>2848</v>
      </c>
      <c r="AC1840" t="s">
        <v>2847</v>
      </c>
      <c r="AD1840" t="s">
        <v>2849</v>
      </c>
      <c r="AE1840" t="s">
        <v>127</v>
      </c>
      <c r="AF1840" s="1">
        <v>65</v>
      </c>
      <c r="AG1840" t="s">
        <v>128</v>
      </c>
      <c r="AH1840" t="s">
        <v>55</v>
      </c>
      <c r="AI1840" t="s">
        <v>2850</v>
      </c>
    </row>
    <row r="1841" spans="1:35" x14ac:dyDescent="0.25">
      <c r="A1841" t="s">
        <v>35</v>
      </c>
      <c r="B1841" t="s">
        <v>36</v>
      </c>
      <c r="C1841" t="s">
        <v>1378</v>
      </c>
      <c r="D1841" t="s">
        <v>377</v>
      </c>
      <c r="E1841" t="s">
        <v>39</v>
      </c>
      <c r="F1841" t="s">
        <v>40</v>
      </c>
      <c r="G1841" t="s">
        <v>41</v>
      </c>
      <c r="H1841" t="s">
        <v>204</v>
      </c>
      <c r="I1841" t="s">
        <v>205</v>
      </c>
      <c r="J1841" t="s">
        <v>66</v>
      </c>
      <c r="K1841" t="s">
        <v>206</v>
      </c>
      <c r="L1841" t="s">
        <v>207</v>
      </c>
      <c r="M1841" t="s">
        <v>2851</v>
      </c>
      <c r="N1841" t="s">
        <v>209</v>
      </c>
      <c r="O1841" t="s">
        <v>207</v>
      </c>
      <c r="P1841" s="1">
        <v>16</v>
      </c>
      <c r="Q1841" t="s">
        <v>49</v>
      </c>
      <c r="R1841" s="1">
        <v>294.10000000000002</v>
      </c>
      <c r="S1841" s="1">
        <v>18.399999999999999</v>
      </c>
      <c r="T1841" t="s">
        <v>50</v>
      </c>
      <c r="U1841" s="1">
        <v>324</v>
      </c>
      <c r="V1841" s="1">
        <v>324</v>
      </c>
      <c r="W1841" s="1">
        <v>16</v>
      </c>
      <c r="X1841" s="1">
        <v>16</v>
      </c>
      <c r="Y1841" t="s">
        <v>73</v>
      </c>
      <c r="Z1841" t="s">
        <v>52</v>
      </c>
      <c r="AA1841" t="s">
        <v>74</v>
      </c>
      <c r="AB1841" t="s">
        <v>2852</v>
      </c>
      <c r="AC1841" t="s">
        <v>377</v>
      </c>
      <c r="AD1841" t="s">
        <v>2853</v>
      </c>
      <c r="AE1841" t="s">
        <v>78</v>
      </c>
      <c r="AF1841" s="1">
        <v>28.5</v>
      </c>
      <c r="AG1841" t="s">
        <v>54</v>
      </c>
      <c r="AH1841" t="s">
        <v>55</v>
      </c>
      <c r="AI1841" t="s">
        <v>2854</v>
      </c>
    </row>
    <row r="1842" spans="1:35" x14ac:dyDescent="0.25">
      <c r="A1842" t="s">
        <v>35</v>
      </c>
      <c r="B1842" t="s">
        <v>36</v>
      </c>
      <c r="C1842" t="s">
        <v>1378</v>
      </c>
      <c r="D1842" t="s">
        <v>377</v>
      </c>
      <c r="E1842" t="s">
        <v>39</v>
      </c>
      <c r="F1842" t="s">
        <v>40</v>
      </c>
      <c r="G1842" t="s">
        <v>41</v>
      </c>
      <c r="H1842" t="s">
        <v>204</v>
      </c>
      <c r="I1842" t="s">
        <v>205</v>
      </c>
      <c r="J1842" t="s">
        <v>66</v>
      </c>
      <c r="K1842" t="s">
        <v>206</v>
      </c>
      <c r="L1842" t="s">
        <v>207</v>
      </c>
      <c r="M1842" t="s">
        <v>2855</v>
      </c>
      <c r="N1842" t="s">
        <v>209</v>
      </c>
      <c r="O1842" t="s">
        <v>207</v>
      </c>
      <c r="P1842" s="1">
        <v>10.9</v>
      </c>
      <c r="Q1842" t="s">
        <v>49</v>
      </c>
      <c r="R1842" s="1">
        <v>199.5</v>
      </c>
      <c r="S1842" s="1">
        <v>18.399999999999999</v>
      </c>
      <c r="T1842" t="s">
        <v>50</v>
      </c>
      <c r="U1842" s="1">
        <v>219.8</v>
      </c>
      <c r="V1842" s="1">
        <v>219.8</v>
      </c>
      <c r="W1842" s="1">
        <v>10.9</v>
      </c>
      <c r="X1842" s="1">
        <v>10.9</v>
      </c>
      <c r="Y1842" t="s">
        <v>73</v>
      </c>
      <c r="Z1842" t="s">
        <v>52</v>
      </c>
      <c r="AA1842" t="s">
        <v>74</v>
      </c>
      <c r="AB1842" t="s">
        <v>2852</v>
      </c>
      <c r="AC1842" t="s">
        <v>377</v>
      </c>
      <c r="AD1842" t="s">
        <v>2853</v>
      </c>
      <c r="AE1842" t="s">
        <v>78</v>
      </c>
      <c r="AF1842" s="1">
        <v>19.399999999999999</v>
      </c>
      <c r="AG1842" t="s">
        <v>54</v>
      </c>
      <c r="AH1842" t="s">
        <v>55</v>
      </c>
      <c r="AI1842" t="s">
        <v>2854</v>
      </c>
    </row>
    <row r="1843" spans="1:35" x14ac:dyDescent="0.25">
      <c r="A1843" t="s">
        <v>35</v>
      </c>
      <c r="B1843" t="s">
        <v>36</v>
      </c>
      <c r="C1843" t="s">
        <v>1378</v>
      </c>
      <c r="D1843" t="s">
        <v>377</v>
      </c>
      <c r="E1843" t="s">
        <v>39</v>
      </c>
      <c r="F1843" t="s">
        <v>40</v>
      </c>
      <c r="G1843" t="s">
        <v>41</v>
      </c>
      <c r="H1843" t="s">
        <v>204</v>
      </c>
      <c r="I1843" t="s">
        <v>205</v>
      </c>
      <c r="J1843" t="s">
        <v>66</v>
      </c>
      <c r="K1843" t="s">
        <v>206</v>
      </c>
      <c r="L1843" t="s">
        <v>207</v>
      </c>
      <c r="M1843" t="s">
        <v>2856</v>
      </c>
      <c r="N1843" t="s">
        <v>209</v>
      </c>
      <c r="O1843" t="s">
        <v>207</v>
      </c>
      <c r="P1843" s="1">
        <v>111.6</v>
      </c>
      <c r="Q1843" t="s">
        <v>49</v>
      </c>
      <c r="R1843" s="1">
        <v>2050.6</v>
      </c>
      <c r="S1843" s="1">
        <v>18.399999999999999</v>
      </c>
      <c r="T1843" t="s">
        <v>50</v>
      </c>
      <c r="U1843" s="1">
        <v>2259</v>
      </c>
      <c r="V1843" s="1">
        <v>2259</v>
      </c>
      <c r="W1843" s="1">
        <v>111.6</v>
      </c>
      <c r="X1843" s="1">
        <v>111.6</v>
      </c>
      <c r="Y1843" t="s">
        <v>73</v>
      </c>
      <c r="Z1843" t="s">
        <v>52</v>
      </c>
      <c r="AA1843" t="s">
        <v>74</v>
      </c>
      <c r="AB1843" t="s">
        <v>2852</v>
      </c>
      <c r="AC1843" t="s">
        <v>377</v>
      </c>
      <c r="AD1843" t="s">
        <v>2853</v>
      </c>
      <c r="AE1843" t="s">
        <v>78</v>
      </c>
      <c r="AF1843" s="1">
        <v>198.9</v>
      </c>
      <c r="AG1843" t="s">
        <v>54</v>
      </c>
      <c r="AH1843" t="s">
        <v>55</v>
      </c>
      <c r="AI1843" t="s">
        <v>2854</v>
      </c>
    </row>
    <row r="1844" spans="1:35" x14ac:dyDescent="0.25">
      <c r="A1844" t="s">
        <v>35</v>
      </c>
      <c r="B1844" t="s">
        <v>36</v>
      </c>
      <c r="C1844" t="s">
        <v>1378</v>
      </c>
      <c r="D1844" t="s">
        <v>377</v>
      </c>
      <c r="E1844" t="s">
        <v>39</v>
      </c>
      <c r="F1844" t="s">
        <v>40</v>
      </c>
      <c r="G1844" t="s">
        <v>41</v>
      </c>
      <c r="H1844" t="s">
        <v>204</v>
      </c>
      <c r="I1844" t="s">
        <v>169</v>
      </c>
      <c r="J1844" t="s">
        <v>66</v>
      </c>
      <c r="K1844" t="s">
        <v>206</v>
      </c>
      <c r="L1844" t="s">
        <v>207</v>
      </c>
      <c r="M1844" t="s">
        <v>2857</v>
      </c>
      <c r="N1844" t="s">
        <v>209</v>
      </c>
      <c r="O1844" t="s">
        <v>207</v>
      </c>
      <c r="P1844" s="1">
        <v>70.7</v>
      </c>
      <c r="Q1844" t="s">
        <v>49</v>
      </c>
      <c r="R1844" s="1">
        <v>1299.9000000000001</v>
      </c>
      <c r="S1844" s="1">
        <v>18.399999999999999</v>
      </c>
      <c r="T1844" t="s">
        <v>50</v>
      </c>
      <c r="U1844" s="1">
        <v>1432</v>
      </c>
      <c r="V1844" s="1">
        <v>1432</v>
      </c>
      <c r="W1844" s="1">
        <v>70.7</v>
      </c>
      <c r="X1844" s="1">
        <v>70.7</v>
      </c>
      <c r="Y1844" t="s">
        <v>73</v>
      </c>
      <c r="Z1844" t="s">
        <v>52</v>
      </c>
      <c r="AA1844" t="s">
        <v>74</v>
      </c>
      <c r="AB1844" t="s">
        <v>2852</v>
      </c>
      <c r="AC1844" t="s">
        <v>377</v>
      </c>
      <c r="AD1844" t="s">
        <v>2853</v>
      </c>
      <c r="AE1844" t="s">
        <v>78</v>
      </c>
      <c r="AF1844" s="1">
        <v>126</v>
      </c>
      <c r="AG1844" t="s">
        <v>54</v>
      </c>
      <c r="AH1844" t="s">
        <v>55</v>
      </c>
      <c r="AI1844" t="s">
        <v>2854</v>
      </c>
    </row>
    <row r="1845" spans="1:35" x14ac:dyDescent="0.25">
      <c r="A1845" t="s">
        <v>35</v>
      </c>
      <c r="B1845" t="s">
        <v>36</v>
      </c>
      <c r="C1845" t="s">
        <v>1378</v>
      </c>
      <c r="D1845" t="s">
        <v>2858</v>
      </c>
      <c r="E1845" t="s">
        <v>39</v>
      </c>
      <c r="F1845" t="s">
        <v>40</v>
      </c>
      <c r="G1845" t="s">
        <v>41</v>
      </c>
      <c r="H1845" t="s">
        <v>1380</v>
      </c>
      <c r="I1845" t="s">
        <v>180</v>
      </c>
      <c r="J1845" t="s">
        <v>180</v>
      </c>
      <c r="K1845" t="s">
        <v>44</v>
      </c>
      <c r="L1845" t="s">
        <v>45</v>
      </c>
      <c r="M1845" t="s">
        <v>2859</v>
      </c>
      <c r="N1845" t="s">
        <v>47</v>
      </c>
      <c r="O1845" t="s">
        <v>48</v>
      </c>
      <c r="P1845" s="1">
        <v>41620</v>
      </c>
      <c r="Q1845" t="s">
        <v>49</v>
      </c>
      <c r="R1845" s="1">
        <v>31298.2</v>
      </c>
      <c r="S1845" s="1">
        <v>0.8</v>
      </c>
      <c r="T1845" t="s">
        <v>50</v>
      </c>
      <c r="U1845" s="1">
        <v>34184.400000000001</v>
      </c>
      <c r="V1845" s="1">
        <v>34184.400000000001</v>
      </c>
      <c r="W1845" s="1">
        <v>5985.3</v>
      </c>
      <c r="X1845" s="1">
        <v>5985.3</v>
      </c>
      <c r="Y1845" t="s">
        <v>113</v>
      </c>
      <c r="Z1845" t="s">
        <v>114</v>
      </c>
      <c r="AA1845" t="s">
        <v>1381</v>
      </c>
      <c r="AB1845" t="s">
        <v>2860</v>
      </c>
      <c r="AC1845" t="s">
        <v>1543</v>
      </c>
      <c r="AD1845" t="s">
        <v>2861</v>
      </c>
      <c r="AE1845" t="s">
        <v>118</v>
      </c>
      <c r="AF1845" s="1">
        <v>2573.1999999999998</v>
      </c>
      <c r="AG1845" t="s">
        <v>119</v>
      </c>
      <c r="AH1845" t="s">
        <v>55</v>
      </c>
      <c r="AI1845" t="s">
        <v>2862</v>
      </c>
    </row>
    <row r="1846" spans="1:35" x14ac:dyDescent="0.25">
      <c r="A1846" t="s">
        <v>35</v>
      </c>
      <c r="B1846" t="s">
        <v>36</v>
      </c>
      <c r="C1846" t="s">
        <v>1378</v>
      </c>
      <c r="D1846" t="s">
        <v>2858</v>
      </c>
      <c r="E1846" t="s">
        <v>39</v>
      </c>
      <c r="F1846" t="s">
        <v>40</v>
      </c>
      <c r="G1846" t="s">
        <v>41</v>
      </c>
      <c r="H1846" t="s">
        <v>1380</v>
      </c>
      <c r="I1846" t="s">
        <v>180</v>
      </c>
      <c r="J1846" t="s">
        <v>180</v>
      </c>
      <c r="K1846" t="s">
        <v>529</v>
      </c>
      <c r="L1846" t="s">
        <v>430</v>
      </c>
      <c r="M1846" t="s">
        <v>533</v>
      </c>
      <c r="N1846" t="s">
        <v>432</v>
      </c>
      <c r="O1846" t="s">
        <v>433</v>
      </c>
      <c r="P1846" s="1">
        <v>31255</v>
      </c>
      <c r="Q1846" t="s">
        <v>49</v>
      </c>
      <c r="R1846" s="1">
        <v>24691.5</v>
      </c>
      <c r="S1846" s="1">
        <v>0.8</v>
      </c>
      <c r="T1846" t="s">
        <v>50</v>
      </c>
      <c r="U1846" s="1">
        <v>26968.400000000001</v>
      </c>
      <c r="V1846" s="1">
        <v>26968.400000000001</v>
      </c>
      <c r="W1846" s="1">
        <v>4494.7</v>
      </c>
      <c r="X1846" s="1">
        <v>4494.7</v>
      </c>
      <c r="Y1846" t="s">
        <v>113</v>
      </c>
      <c r="Z1846" t="s">
        <v>114</v>
      </c>
      <c r="AA1846" t="s">
        <v>1381</v>
      </c>
      <c r="AB1846" t="s">
        <v>2860</v>
      </c>
      <c r="AC1846" t="s">
        <v>1543</v>
      </c>
      <c r="AD1846" t="s">
        <v>2861</v>
      </c>
      <c r="AE1846" t="s">
        <v>118</v>
      </c>
      <c r="AF1846" s="1">
        <v>2030</v>
      </c>
      <c r="AG1846" t="s">
        <v>119</v>
      </c>
      <c r="AH1846" t="s">
        <v>55</v>
      </c>
      <c r="AI1846" t="s">
        <v>2862</v>
      </c>
    </row>
    <row r="1847" spans="1:35" x14ac:dyDescent="0.25">
      <c r="A1847" t="s">
        <v>35</v>
      </c>
      <c r="B1847" t="s">
        <v>36</v>
      </c>
      <c r="C1847" t="s">
        <v>1378</v>
      </c>
      <c r="D1847" t="s">
        <v>2858</v>
      </c>
      <c r="E1847" t="s">
        <v>39</v>
      </c>
      <c r="F1847" t="s">
        <v>40</v>
      </c>
      <c r="G1847" t="s">
        <v>41</v>
      </c>
      <c r="H1847" t="s">
        <v>1380</v>
      </c>
      <c r="I1847" t="s">
        <v>180</v>
      </c>
      <c r="J1847" t="s">
        <v>180</v>
      </c>
      <c r="K1847" t="s">
        <v>529</v>
      </c>
      <c r="L1847" t="s">
        <v>430</v>
      </c>
      <c r="M1847" t="s">
        <v>1391</v>
      </c>
      <c r="N1847" t="s">
        <v>432</v>
      </c>
      <c r="O1847" t="s">
        <v>433</v>
      </c>
      <c r="P1847" s="1">
        <v>17420</v>
      </c>
      <c r="Q1847" t="s">
        <v>49</v>
      </c>
      <c r="R1847" s="1">
        <v>10539.1</v>
      </c>
      <c r="S1847" s="1">
        <v>0.6</v>
      </c>
      <c r="T1847" t="s">
        <v>50</v>
      </c>
      <c r="U1847" s="1">
        <v>11511</v>
      </c>
      <c r="V1847" s="1">
        <v>11511</v>
      </c>
      <c r="W1847" s="1">
        <v>2505.1</v>
      </c>
      <c r="X1847" s="1">
        <v>2505.1</v>
      </c>
      <c r="Y1847" t="s">
        <v>113</v>
      </c>
      <c r="Z1847" t="s">
        <v>114</v>
      </c>
      <c r="AA1847" t="s">
        <v>1381</v>
      </c>
      <c r="AB1847" t="s">
        <v>2860</v>
      </c>
      <c r="AC1847" t="s">
        <v>1543</v>
      </c>
      <c r="AD1847" t="s">
        <v>2861</v>
      </c>
      <c r="AE1847" t="s">
        <v>118</v>
      </c>
      <c r="AF1847" s="1">
        <v>866.5</v>
      </c>
      <c r="AG1847" t="s">
        <v>119</v>
      </c>
      <c r="AH1847" t="s">
        <v>55</v>
      </c>
      <c r="AI1847" t="s">
        <v>2862</v>
      </c>
    </row>
    <row r="1848" spans="1:35" x14ac:dyDescent="0.25">
      <c r="A1848" t="s">
        <v>35</v>
      </c>
      <c r="B1848" t="s">
        <v>36</v>
      </c>
      <c r="C1848" t="s">
        <v>1378</v>
      </c>
      <c r="D1848" t="s">
        <v>2863</v>
      </c>
      <c r="E1848" t="s">
        <v>39</v>
      </c>
      <c r="F1848" t="s">
        <v>40</v>
      </c>
      <c r="G1848" t="s">
        <v>41</v>
      </c>
      <c r="H1848" t="s">
        <v>122</v>
      </c>
      <c r="I1848" t="s">
        <v>90</v>
      </c>
      <c r="J1848" t="s">
        <v>66</v>
      </c>
      <c r="K1848" t="s">
        <v>136</v>
      </c>
      <c r="L1848" t="s">
        <v>137</v>
      </c>
      <c r="M1848" t="s">
        <v>138</v>
      </c>
      <c r="N1848" t="s">
        <v>139</v>
      </c>
      <c r="O1848" t="s">
        <v>137</v>
      </c>
      <c r="P1848" s="1">
        <v>8</v>
      </c>
      <c r="Q1848" t="s">
        <v>72</v>
      </c>
      <c r="R1848" s="1">
        <v>1464</v>
      </c>
      <c r="S1848" s="1">
        <v>183</v>
      </c>
      <c r="T1848" t="s">
        <v>124</v>
      </c>
      <c r="U1848" s="1">
        <v>1543.6</v>
      </c>
      <c r="V1848" s="1">
        <v>1543.6</v>
      </c>
      <c r="W1848" s="1">
        <v>2</v>
      </c>
      <c r="X1848" s="1">
        <v>2</v>
      </c>
      <c r="Y1848" t="s">
        <v>73</v>
      </c>
      <c r="Z1848" t="s">
        <v>52</v>
      </c>
      <c r="AA1848" t="s">
        <v>74</v>
      </c>
      <c r="AB1848" t="s">
        <v>2864</v>
      </c>
      <c r="AC1848" t="s">
        <v>2865</v>
      </c>
      <c r="AD1848" t="s">
        <v>2866</v>
      </c>
      <c r="AE1848" t="s">
        <v>127</v>
      </c>
      <c r="AF1848" s="1">
        <v>65</v>
      </c>
      <c r="AG1848" t="s">
        <v>128</v>
      </c>
      <c r="AH1848" t="s">
        <v>55</v>
      </c>
      <c r="AI1848" t="s">
        <v>2867</v>
      </c>
    </row>
    <row r="1849" spans="1:35" x14ac:dyDescent="0.25">
      <c r="A1849" t="s">
        <v>35</v>
      </c>
      <c r="B1849" t="s">
        <v>36</v>
      </c>
      <c r="C1849" t="s">
        <v>1378</v>
      </c>
      <c r="D1849" t="s">
        <v>2868</v>
      </c>
      <c r="E1849" t="s">
        <v>39</v>
      </c>
      <c r="F1849" t="s">
        <v>40</v>
      </c>
      <c r="G1849" t="s">
        <v>41</v>
      </c>
      <c r="H1849" t="s">
        <v>2869</v>
      </c>
      <c r="I1849" t="s">
        <v>96</v>
      </c>
      <c r="J1849" t="s">
        <v>96</v>
      </c>
      <c r="K1849" t="s">
        <v>1314</v>
      </c>
      <c r="L1849" t="s">
        <v>1315</v>
      </c>
      <c r="M1849" t="s">
        <v>2870</v>
      </c>
      <c r="N1849" t="s">
        <v>1317</v>
      </c>
      <c r="O1849" t="s">
        <v>1318</v>
      </c>
      <c r="P1849" s="1">
        <v>1</v>
      </c>
      <c r="Q1849" t="s">
        <v>72</v>
      </c>
      <c r="R1849" s="1">
        <v>3650</v>
      </c>
      <c r="S1849" s="1">
        <v>3650</v>
      </c>
      <c r="T1849" t="s">
        <v>50</v>
      </c>
      <c r="U1849" s="1">
        <v>3744.5</v>
      </c>
      <c r="V1849" s="1">
        <v>3744.5</v>
      </c>
      <c r="W1849" s="1">
        <v>80</v>
      </c>
      <c r="X1849" s="1">
        <v>80</v>
      </c>
      <c r="Y1849" t="s">
        <v>113</v>
      </c>
      <c r="Z1849" t="s">
        <v>114</v>
      </c>
      <c r="AA1849" t="s">
        <v>1558</v>
      </c>
      <c r="AB1849" t="s">
        <v>2871</v>
      </c>
      <c r="AC1849" t="s">
        <v>2865</v>
      </c>
      <c r="AD1849" t="s">
        <v>2872</v>
      </c>
      <c r="AE1849" t="s">
        <v>524</v>
      </c>
      <c r="AF1849" s="1">
        <v>81.8</v>
      </c>
      <c r="AG1849" t="s">
        <v>119</v>
      </c>
      <c r="AH1849" t="s">
        <v>524</v>
      </c>
      <c r="AI1849" t="s">
        <v>2873</v>
      </c>
    </row>
    <row r="1850" spans="1:35" x14ac:dyDescent="0.25">
      <c r="A1850" t="s">
        <v>35</v>
      </c>
      <c r="B1850" t="s">
        <v>36</v>
      </c>
      <c r="C1850" t="s">
        <v>1378</v>
      </c>
      <c r="D1850" t="s">
        <v>2868</v>
      </c>
      <c r="E1850" t="s">
        <v>39</v>
      </c>
      <c r="F1850" t="s">
        <v>40</v>
      </c>
      <c r="G1850" t="s">
        <v>41</v>
      </c>
      <c r="H1850" t="s">
        <v>2869</v>
      </c>
      <c r="I1850" t="s">
        <v>96</v>
      </c>
      <c r="J1850" t="s">
        <v>96</v>
      </c>
      <c r="K1850" t="s">
        <v>184</v>
      </c>
      <c r="L1850" t="s">
        <v>185</v>
      </c>
      <c r="M1850" t="s">
        <v>230</v>
      </c>
      <c r="N1850" t="s">
        <v>187</v>
      </c>
      <c r="O1850" t="s">
        <v>188</v>
      </c>
      <c r="P1850" s="1">
        <v>1</v>
      </c>
      <c r="Q1850" t="s">
        <v>72</v>
      </c>
      <c r="R1850" s="1">
        <v>750</v>
      </c>
      <c r="S1850" s="1">
        <v>750</v>
      </c>
      <c r="T1850" t="s">
        <v>50</v>
      </c>
      <c r="U1850" s="1">
        <v>769.4</v>
      </c>
      <c r="V1850" s="1">
        <v>769.4</v>
      </c>
      <c r="W1850" s="1">
        <v>80</v>
      </c>
      <c r="X1850" s="1">
        <v>80</v>
      </c>
      <c r="Y1850" t="s">
        <v>113</v>
      </c>
      <c r="Z1850" t="s">
        <v>114</v>
      </c>
      <c r="AA1850" t="s">
        <v>1558</v>
      </c>
      <c r="AB1850" t="s">
        <v>2871</v>
      </c>
      <c r="AC1850" t="s">
        <v>2865</v>
      </c>
      <c r="AD1850" t="s">
        <v>2872</v>
      </c>
      <c r="AE1850" t="s">
        <v>524</v>
      </c>
      <c r="AF1850" s="1">
        <v>16.8</v>
      </c>
      <c r="AG1850" t="s">
        <v>119</v>
      </c>
      <c r="AH1850" t="s">
        <v>524</v>
      </c>
      <c r="AI1850" t="s">
        <v>2873</v>
      </c>
    </row>
    <row r="1851" spans="1:35" x14ac:dyDescent="0.25">
      <c r="A1851" t="s">
        <v>35</v>
      </c>
      <c r="B1851" t="s">
        <v>36</v>
      </c>
      <c r="C1851" t="s">
        <v>1378</v>
      </c>
      <c r="D1851" t="s">
        <v>2868</v>
      </c>
      <c r="E1851" t="s">
        <v>39</v>
      </c>
      <c r="F1851" t="s">
        <v>40</v>
      </c>
      <c r="G1851" t="s">
        <v>41</v>
      </c>
      <c r="H1851" t="s">
        <v>2869</v>
      </c>
      <c r="I1851" t="s">
        <v>96</v>
      </c>
      <c r="J1851" t="s">
        <v>96</v>
      </c>
      <c r="K1851" t="s">
        <v>184</v>
      </c>
      <c r="L1851" t="s">
        <v>185</v>
      </c>
      <c r="M1851" t="s">
        <v>230</v>
      </c>
      <c r="N1851" t="s">
        <v>187</v>
      </c>
      <c r="O1851" t="s">
        <v>188</v>
      </c>
      <c r="P1851" s="1">
        <v>3</v>
      </c>
      <c r="Q1851" t="s">
        <v>72</v>
      </c>
      <c r="R1851" s="1">
        <v>1650</v>
      </c>
      <c r="S1851" s="1">
        <v>550</v>
      </c>
      <c r="T1851" t="s">
        <v>50</v>
      </c>
      <c r="U1851" s="1">
        <v>1692.7</v>
      </c>
      <c r="V1851" s="1">
        <v>1692.7</v>
      </c>
      <c r="W1851" s="1">
        <v>240</v>
      </c>
      <c r="X1851" s="1">
        <v>240</v>
      </c>
      <c r="Y1851" t="s">
        <v>113</v>
      </c>
      <c r="Z1851" t="s">
        <v>114</v>
      </c>
      <c r="AA1851" t="s">
        <v>1558</v>
      </c>
      <c r="AB1851" t="s">
        <v>2871</v>
      </c>
      <c r="AC1851" t="s">
        <v>2865</v>
      </c>
      <c r="AD1851" t="s">
        <v>2872</v>
      </c>
      <c r="AE1851" t="s">
        <v>524</v>
      </c>
      <c r="AF1851" s="1">
        <v>37</v>
      </c>
      <c r="AG1851" t="s">
        <v>119</v>
      </c>
      <c r="AH1851" t="s">
        <v>524</v>
      </c>
      <c r="AI1851" t="s">
        <v>2873</v>
      </c>
    </row>
    <row r="1852" spans="1:35" x14ac:dyDescent="0.25">
      <c r="A1852" t="s">
        <v>35</v>
      </c>
      <c r="B1852" t="s">
        <v>36</v>
      </c>
      <c r="C1852" t="s">
        <v>1378</v>
      </c>
      <c r="D1852" t="s">
        <v>1383</v>
      </c>
      <c r="E1852" t="s">
        <v>39</v>
      </c>
      <c r="F1852" t="s">
        <v>40</v>
      </c>
      <c r="G1852" t="s">
        <v>41</v>
      </c>
      <c r="H1852" t="s">
        <v>2874</v>
      </c>
      <c r="I1852" t="s">
        <v>90</v>
      </c>
      <c r="J1852" t="s">
        <v>205</v>
      </c>
      <c r="K1852" t="s">
        <v>329</v>
      </c>
      <c r="L1852" t="s">
        <v>330</v>
      </c>
      <c r="M1852" t="s">
        <v>2875</v>
      </c>
      <c r="N1852" t="s">
        <v>332</v>
      </c>
      <c r="O1852" t="s">
        <v>333</v>
      </c>
      <c r="P1852" s="1">
        <v>8242</v>
      </c>
      <c r="Q1852" t="s">
        <v>49</v>
      </c>
      <c r="R1852" s="1">
        <v>20245.400000000001</v>
      </c>
      <c r="S1852" s="1">
        <v>2.5</v>
      </c>
      <c r="T1852" t="s">
        <v>50</v>
      </c>
      <c r="U1852" s="1">
        <v>23024.400000000001</v>
      </c>
      <c r="V1852" s="1">
        <v>23024.400000000001</v>
      </c>
      <c r="W1852" s="1">
        <v>8089</v>
      </c>
      <c r="X1852" s="1">
        <v>8089</v>
      </c>
      <c r="Y1852" t="s">
        <v>113</v>
      </c>
      <c r="Z1852" t="s">
        <v>114</v>
      </c>
      <c r="AA1852" t="s">
        <v>2876</v>
      </c>
      <c r="AB1852" t="s">
        <v>2877</v>
      </c>
      <c r="AC1852" t="s">
        <v>2863</v>
      </c>
      <c r="AD1852" t="s">
        <v>2878</v>
      </c>
      <c r="AE1852" t="s">
        <v>881</v>
      </c>
      <c r="AF1852" s="1">
        <v>2730.3</v>
      </c>
      <c r="AG1852" t="s">
        <v>54</v>
      </c>
      <c r="AH1852" t="s">
        <v>882</v>
      </c>
      <c r="AI1852" t="s">
        <v>2879</v>
      </c>
    </row>
    <row r="1853" spans="1:35" x14ac:dyDescent="0.25">
      <c r="A1853" t="s">
        <v>35</v>
      </c>
      <c r="B1853" t="s">
        <v>36</v>
      </c>
      <c r="C1853" t="s">
        <v>1378</v>
      </c>
      <c r="D1853" t="s">
        <v>1383</v>
      </c>
      <c r="E1853" t="s">
        <v>39</v>
      </c>
      <c r="F1853" t="s">
        <v>40</v>
      </c>
      <c r="G1853" t="s">
        <v>41</v>
      </c>
      <c r="H1853" t="s">
        <v>2874</v>
      </c>
      <c r="I1853" t="s">
        <v>90</v>
      </c>
      <c r="J1853" t="s">
        <v>205</v>
      </c>
      <c r="K1853" t="s">
        <v>329</v>
      </c>
      <c r="L1853" t="s">
        <v>330</v>
      </c>
      <c r="M1853" t="s">
        <v>2875</v>
      </c>
      <c r="N1853" t="s">
        <v>332</v>
      </c>
      <c r="O1853" t="s">
        <v>333</v>
      </c>
      <c r="P1853" s="1">
        <v>6041</v>
      </c>
      <c r="Q1853" t="s">
        <v>49</v>
      </c>
      <c r="R1853" s="1">
        <v>14686.7</v>
      </c>
      <c r="S1853" s="1">
        <v>2.4</v>
      </c>
      <c r="T1853" t="s">
        <v>50</v>
      </c>
      <c r="U1853" s="1">
        <v>16702.7</v>
      </c>
      <c r="V1853" s="1">
        <v>16702.7</v>
      </c>
      <c r="W1853" s="1">
        <v>5871</v>
      </c>
      <c r="X1853" s="1">
        <v>5871</v>
      </c>
      <c r="Y1853" t="s">
        <v>113</v>
      </c>
      <c r="Z1853" t="s">
        <v>114</v>
      </c>
      <c r="AA1853" t="s">
        <v>2876</v>
      </c>
      <c r="AB1853" t="s">
        <v>2877</v>
      </c>
      <c r="AC1853" t="s">
        <v>2863</v>
      </c>
      <c r="AD1853" t="s">
        <v>2878</v>
      </c>
      <c r="AE1853" t="s">
        <v>881</v>
      </c>
      <c r="AF1853" s="1">
        <v>1980.7</v>
      </c>
      <c r="AG1853" t="s">
        <v>54</v>
      </c>
      <c r="AH1853" t="s">
        <v>882</v>
      </c>
      <c r="AI1853" t="s">
        <v>2879</v>
      </c>
    </row>
    <row r="1854" spans="1:35" x14ac:dyDescent="0.25">
      <c r="A1854" t="s">
        <v>35</v>
      </c>
      <c r="B1854" t="s">
        <v>36</v>
      </c>
      <c r="C1854" t="s">
        <v>1378</v>
      </c>
      <c r="D1854" t="s">
        <v>2863</v>
      </c>
      <c r="E1854" t="s">
        <v>39</v>
      </c>
      <c r="F1854" t="s">
        <v>40</v>
      </c>
      <c r="G1854" t="s">
        <v>41</v>
      </c>
      <c r="H1854" t="s">
        <v>122</v>
      </c>
      <c r="I1854" t="s">
        <v>90</v>
      </c>
      <c r="J1854" t="s">
        <v>66</v>
      </c>
      <c r="K1854" t="s">
        <v>136</v>
      </c>
      <c r="L1854" t="s">
        <v>137</v>
      </c>
      <c r="M1854" t="s">
        <v>138</v>
      </c>
      <c r="N1854" t="s">
        <v>139</v>
      </c>
      <c r="O1854" t="s">
        <v>137</v>
      </c>
      <c r="P1854" s="1">
        <v>1</v>
      </c>
      <c r="Q1854" t="s">
        <v>72</v>
      </c>
      <c r="R1854" s="1">
        <v>195</v>
      </c>
      <c r="S1854" s="1">
        <v>195</v>
      </c>
      <c r="T1854" t="s">
        <v>124</v>
      </c>
      <c r="U1854" s="1">
        <v>261.89999999999998</v>
      </c>
      <c r="V1854" s="1">
        <v>261.89999999999998</v>
      </c>
      <c r="W1854" s="1">
        <v>0.5</v>
      </c>
      <c r="X1854" s="1">
        <v>0.5</v>
      </c>
      <c r="Y1854" t="s">
        <v>73</v>
      </c>
      <c r="Z1854" t="s">
        <v>52</v>
      </c>
      <c r="AA1854" t="s">
        <v>74</v>
      </c>
      <c r="AB1854" t="s">
        <v>2880</v>
      </c>
      <c r="AC1854" t="s">
        <v>2863</v>
      </c>
      <c r="AD1854" t="s">
        <v>2881</v>
      </c>
      <c r="AE1854" t="s">
        <v>127</v>
      </c>
      <c r="AF1854" s="1">
        <v>65</v>
      </c>
      <c r="AG1854" t="s">
        <v>128</v>
      </c>
      <c r="AH1854" t="s">
        <v>55</v>
      </c>
      <c r="AI1854" t="s">
        <v>2882</v>
      </c>
    </row>
    <row r="1855" spans="1:35" x14ac:dyDescent="0.25">
      <c r="A1855" t="s">
        <v>35</v>
      </c>
      <c r="B1855" t="s">
        <v>36</v>
      </c>
      <c r="C1855" t="s">
        <v>1378</v>
      </c>
      <c r="D1855" t="s">
        <v>2827</v>
      </c>
      <c r="E1855" t="s">
        <v>39</v>
      </c>
      <c r="F1855" t="s">
        <v>40</v>
      </c>
      <c r="G1855" t="s">
        <v>41</v>
      </c>
      <c r="H1855" t="s">
        <v>64</v>
      </c>
      <c r="I1855" t="s">
        <v>161</v>
      </c>
      <c r="J1855" t="s">
        <v>66</v>
      </c>
      <c r="K1855" t="s">
        <v>97</v>
      </c>
      <c r="L1855" t="s">
        <v>98</v>
      </c>
      <c r="M1855" t="s">
        <v>2883</v>
      </c>
      <c r="N1855" t="s">
        <v>100</v>
      </c>
      <c r="O1855" t="s">
        <v>98</v>
      </c>
      <c r="P1855" s="1">
        <v>30</v>
      </c>
      <c r="Q1855" t="s">
        <v>72</v>
      </c>
      <c r="R1855" s="1">
        <v>60.3</v>
      </c>
      <c r="S1855" s="1">
        <v>2</v>
      </c>
      <c r="T1855" t="s">
        <v>50</v>
      </c>
      <c r="U1855" s="1">
        <v>61</v>
      </c>
      <c r="V1855" s="1">
        <v>61</v>
      </c>
      <c r="W1855" s="1">
        <v>0.6</v>
      </c>
      <c r="X1855" s="1">
        <v>0.6</v>
      </c>
      <c r="Y1855" t="s">
        <v>73</v>
      </c>
      <c r="Z1855" t="s">
        <v>52</v>
      </c>
      <c r="AA1855" t="s">
        <v>74</v>
      </c>
      <c r="AB1855" t="s">
        <v>2829</v>
      </c>
      <c r="AC1855" t="s">
        <v>2822</v>
      </c>
      <c r="AD1855" t="s">
        <v>2830</v>
      </c>
      <c r="AE1855" t="s">
        <v>78</v>
      </c>
      <c r="AF1855" s="1">
        <v>0.6</v>
      </c>
      <c r="AG1855" t="s">
        <v>54</v>
      </c>
      <c r="AH1855" t="s">
        <v>55</v>
      </c>
      <c r="AI1855" t="s">
        <v>2831</v>
      </c>
    </row>
    <row r="1856" spans="1:35" x14ac:dyDescent="0.25">
      <c r="A1856" t="s">
        <v>35</v>
      </c>
      <c r="B1856" t="s">
        <v>36</v>
      </c>
      <c r="C1856" t="s">
        <v>1378</v>
      </c>
      <c r="D1856" t="s">
        <v>2827</v>
      </c>
      <c r="E1856" t="s">
        <v>39</v>
      </c>
      <c r="F1856" t="s">
        <v>40</v>
      </c>
      <c r="G1856" t="s">
        <v>41</v>
      </c>
      <c r="H1856" t="s">
        <v>64</v>
      </c>
      <c r="I1856" t="s">
        <v>161</v>
      </c>
      <c r="J1856" t="s">
        <v>66</v>
      </c>
      <c r="K1856" t="s">
        <v>162</v>
      </c>
      <c r="L1856" t="s">
        <v>163</v>
      </c>
      <c r="M1856" t="s">
        <v>164</v>
      </c>
      <c r="N1856" t="s">
        <v>165</v>
      </c>
      <c r="O1856" t="s">
        <v>166</v>
      </c>
      <c r="P1856" s="1">
        <v>5</v>
      </c>
      <c r="Q1856" t="s">
        <v>72</v>
      </c>
      <c r="R1856" s="1">
        <v>289.7</v>
      </c>
      <c r="S1856" s="1">
        <v>57.9</v>
      </c>
      <c r="T1856" t="s">
        <v>50</v>
      </c>
      <c r="U1856" s="1">
        <v>293</v>
      </c>
      <c r="V1856" s="1">
        <v>293</v>
      </c>
      <c r="W1856" s="1">
        <v>3</v>
      </c>
      <c r="X1856" s="1">
        <v>3</v>
      </c>
      <c r="Y1856" t="s">
        <v>73</v>
      </c>
      <c r="Z1856" t="s">
        <v>52</v>
      </c>
      <c r="AA1856" t="s">
        <v>74</v>
      </c>
      <c r="AB1856" t="s">
        <v>2829</v>
      </c>
      <c r="AC1856" t="s">
        <v>2822</v>
      </c>
      <c r="AD1856" t="s">
        <v>2830</v>
      </c>
      <c r="AE1856" t="s">
        <v>78</v>
      </c>
      <c r="AF1856" s="1">
        <v>2.8</v>
      </c>
      <c r="AG1856" t="s">
        <v>54</v>
      </c>
      <c r="AH1856" t="s">
        <v>55</v>
      </c>
      <c r="AI1856" t="s">
        <v>2831</v>
      </c>
    </row>
    <row r="1857" spans="1:35" x14ac:dyDescent="0.25">
      <c r="A1857" t="s">
        <v>35</v>
      </c>
      <c r="B1857" t="s">
        <v>36</v>
      </c>
      <c r="C1857" t="s">
        <v>1378</v>
      </c>
      <c r="D1857" t="s">
        <v>2827</v>
      </c>
      <c r="E1857" t="s">
        <v>39</v>
      </c>
      <c r="F1857" t="s">
        <v>40</v>
      </c>
      <c r="G1857" t="s">
        <v>41</v>
      </c>
      <c r="H1857" t="s">
        <v>64</v>
      </c>
      <c r="I1857" t="s">
        <v>66</v>
      </c>
      <c r="J1857" t="s">
        <v>66</v>
      </c>
      <c r="K1857" t="s">
        <v>91</v>
      </c>
      <c r="L1857" t="s">
        <v>92</v>
      </c>
      <c r="M1857" t="s">
        <v>2884</v>
      </c>
      <c r="N1857" t="s">
        <v>94</v>
      </c>
      <c r="O1857" t="s">
        <v>95</v>
      </c>
      <c r="P1857" s="1">
        <v>1</v>
      </c>
      <c r="Q1857" t="s">
        <v>72</v>
      </c>
      <c r="R1857" s="1">
        <v>52.5</v>
      </c>
      <c r="S1857" s="1">
        <v>52.5</v>
      </c>
      <c r="T1857" t="s">
        <v>50</v>
      </c>
      <c r="U1857" s="1">
        <v>53.1</v>
      </c>
      <c r="V1857" s="1">
        <v>53.1</v>
      </c>
      <c r="W1857" s="1">
        <v>0.5</v>
      </c>
      <c r="X1857" s="1">
        <v>0.5</v>
      </c>
      <c r="Y1857" t="s">
        <v>73</v>
      </c>
      <c r="Z1857" t="s">
        <v>52</v>
      </c>
      <c r="AA1857" t="s">
        <v>74</v>
      </c>
      <c r="AB1857" t="s">
        <v>2829</v>
      </c>
      <c r="AC1857" t="s">
        <v>2822</v>
      </c>
      <c r="AD1857" t="s">
        <v>2830</v>
      </c>
      <c r="AE1857" t="s">
        <v>78</v>
      </c>
      <c r="AF1857" s="1">
        <v>0.5</v>
      </c>
      <c r="AG1857" t="s">
        <v>54</v>
      </c>
      <c r="AH1857" t="s">
        <v>55</v>
      </c>
      <c r="AI1857" t="s">
        <v>2831</v>
      </c>
    </row>
    <row r="1858" spans="1:35" x14ac:dyDescent="0.25">
      <c r="A1858" t="s">
        <v>35</v>
      </c>
      <c r="B1858" t="s">
        <v>36</v>
      </c>
      <c r="C1858" t="s">
        <v>1378</v>
      </c>
      <c r="D1858" t="s">
        <v>2827</v>
      </c>
      <c r="E1858" t="s">
        <v>39</v>
      </c>
      <c r="F1858" t="s">
        <v>40</v>
      </c>
      <c r="G1858" t="s">
        <v>41</v>
      </c>
      <c r="H1858" t="s">
        <v>64</v>
      </c>
      <c r="I1858" t="s">
        <v>66</v>
      </c>
      <c r="J1858" t="s">
        <v>66</v>
      </c>
      <c r="K1858" t="s">
        <v>91</v>
      </c>
      <c r="L1858" t="s">
        <v>92</v>
      </c>
      <c r="M1858" t="s">
        <v>2885</v>
      </c>
      <c r="N1858" t="s">
        <v>94</v>
      </c>
      <c r="O1858" t="s">
        <v>95</v>
      </c>
      <c r="P1858" s="1">
        <v>5</v>
      </c>
      <c r="Q1858" t="s">
        <v>72</v>
      </c>
      <c r="R1858" s="1">
        <v>816.7</v>
      </c>
      <c r="S1858" s="1">
        <v>163.30000000000001</v>
      </c>
      <c r="T1858" t="s">
        <v>50</v>
      </c>
      <c r="U1858" s="1">
        <v>826.3</v>
      </c>
      <c r="V1858" s="1">
        <v>826.3</v>
      </c>
      <c r="W1858" s="1">
        <v>8.5</v>
      </c>
      <c r="X1858" s="1">
        <v>8.5</v>
      </c>
      <c r="Y1858" t="s">
        <v>73</v>
      </c>
      <c r="Z1858" t="s">
        <v>52</v>
      </c>
      <c r="AA1858" t="s">
        <v>74</v>
      </c>
      <c r="AB1858" t="s">
        <v>2829</v>
      </c>
      <c r="AC1858" t="s">
        <v>2822</v>
      </c>
      <c r="AD1858" t="s">
        <v>2830</v>
      </c>
      <c r="AE1858" t="s">
        <v>78</v>
      </c>
      <c r="AF1858" s="1">
        <v>7.8</v>
      </c>
      <c r="AG1858" t="s">
        <v>54</v>
      </c>
      <c r="AH1858" t="s">
        <v>55</v>
      </c>
      <c r="AI1858" t="s">
        <v>2831</v>
      </c>
    </row>
    <row r="1859" spans="1:35" x14ac:dyDescent="0.25">
      <c r="A1859" t="s">
        <v>35</v>
      </c>
      <c r="B1859" t="s">
        <v>36</v>
      </c>
      <c r="C1859" t="s">
        <v>1378</v>
      </c>
      <c r="D1859" t="s">
        <v>2827</v>
      </c>
      <c r="E1859" t="s">
        <v>39</v>
      </c>
      <c r="F1859" t="s">
        <v>40</v>
      </c>
      <c r="G1859" t="s">
        <v>41</v>
      </c>
      <c r="H1859" t="s">
        <v>64</v>
      </c>
      <c r="I1859" t="s">
        <v>66</v>
      </c>
      <c r="J1859" t="s">
        <v>66</v>
      </c>
      <c r="K1859" t="s">
        <v>91</v>
      </c>
      <c r="L1859" t="s">
        <v>92</v>
      </c>
      <c r="M1859" t="s">
        <v>2885</v>
      </c>
      <c r="N1859" t="s">
        <v>94</v>
      </c>
      <c r="O1859" t="s">
        <v>95</v>
      </c>
      <c r="P1859" s="1">
        <v>5</v>
      </c>
      <c r="Q1859" t="s">
        <v>72</v>
      </c>
      <c r="R1859" s="1">
        <v>816.7</v>
      </c>
      <c r="S1859" s="1">
        <v>163.30000000000001</v>
      </c>
      <c r="T1859" t="s">
        <v>50</v>
      </c>
      <c r="U1859" s="1">
        <v>826.3</v>
      </c>
      <c r="V1859" s="1">
        <v>826.3</v>
      </c>
      <c r="W1859" s="1">
        <v>8.5</v>
      </c>
      <c r="X1859" s="1">
        <v>8.5</v>
      </c>
      <c r="Y1859" t="s">
        <v>73</v>
      </c>
      <c r="Z1859" t="s">
        <v>52</v>
      </c>
      <c r="AA1859" t="s">
        <v>74</v>
      </c>
      <c r="AB1859" t="s">
        <v>2829</v>
      </c>
      <c r="AC1859" t="s">
        <v>2822</v>
      </c>
      <c r="AD1859" t="s">
        <v>2830</v>
      </c>
      <c r="AE1859" t="s">
        <v>78</v>
      </c>
      <c r="AF1859" s="1">
        <v>7.8</v>
      </c>
      <c r="AG1859" t="s">
        <v>54</v>
      </c>
      <c r="AH1859" t="s">
        <v>55</v>
      </c>
      <c r="AI1859" t="s">
        <v>2831</v>
      </c>
    </row>
    <row r="1860" spans="1:35" x14ac:dyDescent="0.25">
      <c r="A1860" t="s">
        <v>35</v>
      </c>
      <c r="B1860" t="s">
        <v>36</v>
      </c>
      <c r="C1860" t="s">
        <v>1378</v>
      </c>
      <c r="D1860" t="s">
        <v>2827</v>
      </c>
      <c r="E1860" t="s">
        <v>39</v>
      </c>
      <c r="F1860" t="s">
        <v>40</v>
      </c>
      <c r="G1860" t="s">
        <v>41</v>
      </c>
      <c r="H1860" t="s">
        <v>64</v>
      </c>
      <c r="I1860" t="s">
        <v>66</v>
      </c>
      <c r="J1860" t="s">
        <v>66</v>
      </c>
      <c r="K1860" t="s">
        <v>91</v>
      </c>
      <c r="L1860" t="s">
        <v>92</v>
      </c>
      <c r="M1860" t="s">
        <v>2886</v>
      </c>
      <c r="N1860" t="s">
        <v>94</v>
      </c>
      <c r="O1860" t="s">
        <v>95</v>
      </c>
      <c r="P1860" s="1">
        <v>1</v>
      </c>
      <c r="Q1860" t="s">
        <v>72</v>
      </c>
      <c r="R1860" s="1">
        <v>1944.8</v>
      </c>
      <c r="S1860" s="1">
        <v>1944.8000500000001</v>
      </c>
      <c r="T1860" t="s">
        <v>50</v>
      </c>
      <c r="U1860" s="1">
        <v>1967.6</v>
      </c>
      <c r="V1860" s="1">
        <v>1967.6</v>
      </c>
      <c r="W1860" s="1">
        <v>20.2</v>
      </c>
      <c r="X1860" s="1">
        <v>20.2</v>
      </c>
      <c r="Y1860" t="s">
        <v>73</v>
      </c>
      <c r="Z1860" t="s">
        <v>52</v>
      </c>
      <c r="AA1860" t="s">
        <v>74</v>
      </c>
      <c r="AB1860" t="s">
        <v>2829</v>
      </c>
      <c r="AC1860" t="s">
        <v>2822</v>
      </c>
      <c r="AD1860" t="s">
        <v>2830</v>
      </c>
      <c r="AE1860" t="s">
        <v>78</v>
      </c>
      <c r="AF1860" s="1">
        <v>18.5</v>
      </c>
      <c r="AG1860" t="s">
        <v>54</v>
      </c>
      <c r="AH1860" t="s">
        <v>55</v>
      </c>
      <c r="AI1860" t="s">
        <v>2831</v>
      </c>
    </row>
    <row r="1861" spans="1:35" x14ac:dyDescent="0.25">
      <c r="A1861" t="s">
        <v>35</v>
      </c>
      <c r="B1861" t="s">
        <v>36</v>
      </c>
      <c r="C1861" t="s">
        <v>1378</v>
      </c>
      <c r="D1861" t="s">
        <v>2827</v>
      </c>
      <c r="E1861" t="s">
        <v>39</v>
      </c>
      <c r="F1861" t="s">
        <v>40</v>
      </c>
      <c r="G1861" t="s">
        <v>41</v>
      </c>
      <c r="H1861" t="s">
        <v>64</v>
      </c>
      <c r="I1861" t="s">
        <v>66</v>
      </c>
      <c r="J1861" t="s">
        <v>66</v>
      </c>
      <c r="K1861" t="s">
        <v>91</v>
      </c>
      <c r="L1861" t="s">
        <v>92</v>
      </c>
      <c r="M1861" t="s">
        <v>2887</v>
      </c>
      <c r="N1861" t="s">
        <v>94</v>
      </c>
      <c r="O1861" t="s">
        <v>95</v>
      </c>
      <c r="P1861" s="1">
        <v>2</v>
      </c>
      <c r="Q1861" t="s">
        <v>72</v>
      </c>
      <c r="R1861" s="1">
        <v>172.4</v>
      </c>
      <c r="S1861" s="1">
        <v>86.2</v>
      </c>
      <c r="T1861" t="s">
        <v>50</v>
      </c>
      <c r="U1861" s="1">
        <v>174.4</v>
      </c>
      <c r="V1861" s="1">
        <v>174.4</v>
      </c>
      <c r="W1861" s="1">
        <v>1.8</v>
      </c>
      <c r="X1861" s="1">
        <v>1.8</v>
      </c>
      <c r="Y1861" t="s">
        <v>73</v>
      </c>
      <c r="Z1861" t="s">
        <v>52</v>
      </c>
      <c r="AA1861" t="s">
        <v>74</v>
      </c>
      <c r="AB1861" t="s">
        <v>2829</v>
      </c>
      <c r="AC1861" t="s">
        <v>2822</v>
      </c>
      <c r="AD1861" t="s">
        <v>2830</v>
      </c>
      <c r="AE1861" t="s">
        <v>78</v>
      </c>
      <c r="AF1861" s="1">
        <v>1.6</v>
      </c>
      <c r="AG1861" t="s">
        <v>54</v>
      </c>
      <c r="AH1861" t="s">
        <v>55</v>
      </c>
      <c r="AI1861" t="s">
        <v>2831</v>
      </c>
    </row>
    <row r="1862" spans="1:35" x14ac:dyDescent="0.25">
      <c r="A1862" t="s">
        <v>35</v>
      </c>
      <c r="B1862" t="s">
        <v>36</v>
      </c>
      <c r="C1862" t="s">
        <v>1378</v>
      </c>
      <c r="D1862" t="s">
        <v>2827</v>
      </c>
      <c r="E1862" t="s">
        <v>39</v>
      </c>
      <c r="F1862" t="s">
        <v>40</v>
      </c>
      <c r="G1862" t="s">
        <v>41</v>
      </c>
      <c r="H1862" t="s">
        <v>64</v>
      </c>
      <c r="I1862" t="s">
        <v>66</v>
      </c>
      <c r="J1862" t="s">
        <v>66</v>
      </c>
      <c r="K1862" t="s">
        <v>91</v>
      </c>
      <c r="L1862" t="s">
        <v>92</v>
      </c>
      <c r="M1862" t="s">
        <v>2888</v>
      </c>
      <c r="N1862" t="s">
        <v>94</v>
      </c>
      <c r="O1862" t="s">
        <v>95</v>
      </c>
      <c r="P1862" s="1">
        <v>8</v>
      </c>
      <c r="Q1862" t="s">
        <v>72</v>
      </c>
      <c r="R1862" s="1">
        <v>30.3</v>
      </c>
      <c r="S1862" s="1">
        <v>3.8</v>
      </c>
      <c r="T1862" t="s">
        <v>50</v>
      </c>
      <c r="U1862" s="1">
        <v>30.7</v>
      </c>
      <c r="V1862" s="1">
        <v>30.7</v>
      </c>
      <c r="W1862" s="1">
        <v>0.3</v>
      </c>
      <c r="X1862" s="1">
        <v>0.3</v>
      </c>
      <c r="Y1862" t="s">
        <v>73</v>
      </c>
      <c r="Z1862" t="s">
        <v>52</v>
      </c>
      <c r="AA1862" t="s">
        <v>74</v>
      </c>
      <c r="AB1862" t="s">
        <v>2829</v>
      </c>
      <c r="AC1862" t="s">
        <v>2822</v>
      </c>
      <c r="AD1862" t="s">
        <v>2830</v>
      </c>
      <c r="AE1862" t="s">
        <v>78</v>
      </c>
      <c r="AF1862" s="1">
        <v>0.3</v>
      </c>
      <c r="AG1862" t="s">
        <v>54</v>
      </c>
      <c r="AH1862" t="s">
        <v>55</v>
      </c>
      <c r="AI1862" t="s">
        <v>2831</v>
      </c>
    </row>
    <row r="1863" spans="1:35" x14ac:dyDescent="0.25">
      <c r="A1863" t="s">
        <v>35</v>
      </c>
      <c r="B1863" t="s">
        <v>36</v>
      </c>
      <c r="C1863" t="s">
        <v>1378</v>
      </c>
      <c r="D1863" t="s">
        <v>2827</v>
      </c>
      <c r="E1863" t="s">
        <v>39</v>
      </c>
      <c r="F1863" t="s">
        <v>40</v>
      </c>
      <c r="G1863" t="s">
        <v>41</v>
      </c>
      <c r="H1863" t="s">
        <v>64</v>
      </c>
      <c r="I1863" t="s">
        <v>66</v>
      </c>
      <c r="J1863" t="s">
        <v>66</v>
      </c>
      <c r="K1863" t="s">
        <v>91</v>
      </c>
      <c r="L1863" t="s">
        <v>92</v>
      </c>
      <c r="M1863" t="s">
        <v>2889</v>
      </c>
      <c r="N1863" t="s">
        <v>94</v>
      </c>
      <c r="O1863" t="s">
        <v>95</v>
      </c>
      <c r="P1863" s="1">
        <v>2</v>
      </c>
      <c r="Q1863" t="s">
        <v>72</v>
      </c>
      <c r="R1863" s="1">
        <v>109</v>
      </c>
      <c r="S1863" s="1">
        <v>54.5</v>
      </c>
      <c r="T1863" t="s">
        <v>50</v>
      </c>
      <c r="U1863" s="1">
        <v>110.2</v>
      </c>
      <c r="V1863" s="1">
        <v>110.2</v>
      </c>
      <c r="W1863" s="1">
        <v>1.1000000000000001</v>
      </c>
      <c r="X1863" s="1">
        <v>1.1000000000000001</v>
      </c>
      <c r="Y1863" t="s">
        <v>73</v>
      </c>
      <c r="Z1863" t="s">
        <v>52</v>
      </c>
      <c r="AA1863" t="s">
        <v>74</v>
      </c>
      <c r="AB1863" t="s">
        <v>2829</v>
      </c>
      <c r="AC1863" t="s">
        <v>2822</v>
      </c>
      <c r="AD1863" t="s">
        <v>2830</v>
      </c>
      <c r="AE1863" t="s">
        <v>78</v>
      </c>
      <c r="AF1863" s="1">
        <v>1</v>
      </c>
      <c r="AG1863" t="s">
        <v>54</v>
      </c>
      <c r="AH1863" t="s">
        <v>55</v>
      </c>
      <c r="AI1863" t="s">
        <v>2831</v>
      </c>
    </row>
    <row r="1864" spans="1:35" x14ac:dyDescent="0.25">
      <c r="A1864" t="s">
        <v>35</v>
      </c>
      <c r="B1864" t="s">
        <v>36</v>
      </c>
      <c r="C1864" t="s">
        <v>1378</v>
      </c>
      <c r="D1864" t="s">
        <v>2827</v>
      </c>
      <c r="E1864" t="s">
        <v>39</v>
      </c>
      <c r="F1864" t="s">
        <v>40</v>
      </c>
      <c r="G1864" t="s">
        <v>41</v>
      </c>
      <c r="H1864" t="s">
        <v>64</v>
      </c>
      <c r="I1864" t="s">
        <v>66</v>
      </c>
      <c r="J1864" t="s">
        <v>66</v>
      </c>
      <c r="K1864" t="s">
        <v>91</v>
      </c>
      <c r="L1864" t="s">
        <v>92</v>
      </c>
      <c r="M1864" t="s">
        <v>2890</v>
      </c>
      <c r="N1864" t="s">
        <v>94</v>
      </c>
      <c r="O1864" t="s">
        <v>95</v>
      </c>
      <c r="P1864" s="1">
        <v>2</v>
      </c>
      <c r="Q1864" t="s">
        <v>72</v>
      </c>
      <c r="R1864" s="1">
        <v>28.3</v>
      </c>
      <c r="S1864" s="1">
        <v>14.2</v>
      </c>
      <c r="T1864" t="s">
        <v>50</v>
      </c>
      <c r="U1864" s="1">
        <v>28.7</v>
      </c>
      <c r="V1864" s="1">
        <v>28.7</v>
      </c>
      <c r="W1864" s="1">
        <v>0.3</v>
      </c>
      <c r="X1864" s="1">
        <v>0.3</v>
      </c>
      <c r="Y1864" t="s">
        <v>73</v>
      </c>
      <c r="Z1864" t="s">
        <v>52</v>
      </c>
      <c r="AA1864" t="s">
        <v>74</v>
      </c>
      <c r="AB1864" t="s">
        <v>2829</v>
      </c>
      <c r="AC1864" t="s">
        <v>2822</v>
      </c>
      <c r="AD1864" t="s">
        <v>2830</v>
      </c>
      <c r="AE1864" t="s">
        <v>78</v>
      </c>
      <c r="AF1864" s="1">
        <v>0.3</v>
      </c>
      <c r="AG1864" t="s">
        <v>54</v>
      </c>
      <c r="AH1864" t="s">
        <v>55</v>
      </c>
      <c r="AI1864" t="s">
        <v>2831</v>
      </c>
    </row>
    <row r="1865" spans="1:35" x14ac:dyDescent="0.25">
      <c r="A1865" t="s">
        <v>35</v>
      </c>
      <c r="B1865" t="s">
        <v>36</v>
      </c>
      <c r="C1865" t="s">
        <v>1378</v>
      </c>
      <c r="D1865" t="s">
        <v>2827</v>
      </c>
      <c r="E1865" t="s">
        <v>39</v>
      </c>
      <c r="F1865" t="s">
        <v>40</v>
      </c>
      <c r="G1865" t="s">
        <v>41</v>
      </c>
      <c r="H1865" t="s">
        <v>64</v>
      </c>
      <c r="I1865" t="s">
        <v>66</v>
      </c>
      <c r="J1865" t="s">
        <v>66</v>
      </c>
      <c r="K1865" t="s">
        <v>2891</v>
      </c>
      <c r="L1865" t="s">
        <v>2892</v>
      </c>
      <c r="M1865" t="s">
        <v>2893</v>
      </c>
      <c r="N1865" t="s">
        <v>2894</v>
      </c>
      <c r="O1865" t="s">
        <v>2895</v>
      </c>
      <c r="P1865" s="1">
        <v>3</v>
      </c>
      <c r="Q1865" t="s">
        <v>72</v>
      </c>
      <c r="R1865" s="1">
        <v>582.29999999999995</v>
      </c>
      <c r="S1865" s="1">
        <v>194.10001</v>
      </c>
      <c r="T1865" t="s">
        <v>50</v>
      </c>
      <c r="U1865" s="1">
        <v>589.1</v>
      </c>
      <c r="V1865" s="1">
        <v>589.1</v>
      </c>
      <c r="W1865" s="1">
        <v>6</v>
      </c>
      <c r="X1865" s="1">
        <v>6</v>
      </c>
      <c r="Y1865" t="s">
        <v>73</v>
      </c>
      <c r="Z1865" t="s">
        <v>52</v>
      </c>
      <c r="AA1865" t="s">
        <v>74</v>
      </c>
      <c r="AB1865" t="s">
        <v>2829</v>
      </c>
      <c r="AC1865" t="s">
        <v>2822</v>
      </c>
      <c r="AD1865" t="s">
        <v>2830</v>
      </c>
      <c r="AE1865" t="s">
        <v>78</v>
      </c>
      <c r="AF1865" s="1">
        <v>5.5</v>
      </c>
      <c r="AG1865" t="s">
        <v>54</v>
      </c>
      <c r="AH1865" t="s">
        <v>55</v>
      </c>
      <c r="AI1865" t="s">
        <v>2831</v>
      </c>
    </row>
    <row r="1866" spans="1:35" x14ac:dyDescent="0.25">
      <c r="A1866" t="s">
        <v>35</v>
      </c>
      <c r="B1866" t="s">
        <v>36</v>
      </c>
      <c r="C1866" t="s">
        <v>1378</v>
      </c>
      <c r="D1866" t="s">
        <v>2827</v>
      </c>
      <c r="E1866" t="s">
        <v>39</v>
      </c>
      <c r="F1866" t="s">
        <v>40</v>
      </c>
      <c r="G1866" t="s">
        <v>41</v>
      </c>
      <c r="H1866" t="s">
        <v>64</v>
      </c>
      <c r="I1866" t="s">
        <v>66</v>
      </c>
      <c r="J1866" t="s">
        <v>66</v>
      </c>
      <c r="K1866" t="s">
        <v>2891</v>
      </c>
      <c r="L1866" t="s">
        <v>2892</v>
      </c>
      <c r="M1866" t="s">
        <v>2893</v>
      </c>
      <c r="N1866" t="s">
        <v>2894</v>
      </c>
      <c r="O1866" t="s">
        <v>2895</v>
      </c>
      <c r="P1866" s="1">
        <v>2</v>
      </c>
      <c r="Q1866" t="s">
        <v>72</v>
      </c>
      <c r="R1866" s="1">
        <v>388.2</v>
      </c>
      <c r="S1866" s="1">
        <v>194.10001</v>
      </c>
      <c r="T1866" t="s">
        <v>50</v>
      </c>
      <c r="U1866" s="1">
        <v>392.7</v>
      </c>
      <c r="V1866" s="1">
        <v>392.7</v>
      </c>
      <c r="W1866" s="1">
        <v>4</v>
      </c>
      <c r="X1866" s="1">
        <v>4</v>
      </c>
      <c r="Y1866" t="s">
        <v>73</v>
      </c>
      <c r="Z1866" t="s">
        <v>52</v>
      </c>
      <c r="AA1866" t="s">
        <v>74</v>
      </c>
      <c r="AB1866" t="s">
        <v>2829</v>
      </c>
      <c r="AC1866" t="s">
        <v>2822</v>
      </c>
      <c r="AD1866" t="s">
        <v>2830</v>
      </c>
      <c r="AE1866" t="s">
        <v>78</v>
      </c>
      <c r="AF1866" s="1">
        <v>3.7</v>
      </c>
      <c r="AG1866" t="s">
        <v>54</v>
      </c>
      <c r="AH1866" t="s">
        <v>55</v>
      </c>
      <c r="AI1866" t="s">
        <v>2831</v>
      </c>
    </row>
    <row r="1867" spans="1:35" x14ac:dyDescent="0.25">
      <c r="A1867" t="s">
        <v>35</v>
      </c>
      <c r="B1867" t="s">
        <v>36</v>
      </c>
      <c r="C1867" t="s">
        <v>1378</v>
      </c>
      <c r="D1867" t="s">
        <v>2827</v>
      </c>
      <c r="E1867" t="s">
        <v>39</v>
      </c>
      <c r="F1867" t="s">
        <v>40</v>
      </c>
      <c r="G1867" t="s">
        <v>41</v>
      </c>
      <c r="H1867" t="s">
        <v>64</v>
      </c>
      <c r="I1867" t="s">
        <v>169</v>
      </c>
      <c r="J1867" t="s">
        <v>66</v>
      </c>
      <c r="K1867" t="s">
        <v>91</v>
      </c>
      <c r="L1867" t="s">
        <v>92</v>
      </c>
      <c r="M1867" t="s">
        <v>2896</v>
      </c>
      <c r="N1867" t="s">
        <v>94</v>
      </c>
      <c r="O1867" t="s">
        <v>95</v>
      </c>
      <c r="P1867" s="1">
        <v>3</v>
      </c>
      <c r="Q1867" t="s">
        <v>72</v>
      </c>
      <c r="R1867" s="1">
        <v>130.6</v>
      </c>
      <c r="S1867" s="1">
        <v>43.5</v>
      </c>
      <c r="T1867" t="s">
        <v>50</v>
      </c>
      <c r="U1867" s="1">
        <v>132.1</v>
      </c>
      <c r="V1867" s="1">
        <v>132.1</v>
      </c>
      <c r="W1867" s="1">
        <v>1.4</v>
      </c>
      <c r="X1867" s="1">
        <v>1.4</v>
      </c>
      <c r="Y1867" t="s">
        <v>73</v>
      </c>
      <c r="Z1867" t="s">
        <v>52</v>
      </c>
      <c r="AA1867" t="s">
        <v>74</v>
      </c>
      <c r="AB1867" t="s">
        <v>2829</v>
      </c>
      <c r="AC1867" t="s">
        <v>2822</v>
      </c>
      <c r="AD1867" t="s">
        <v>2830</v>
      </c>
      <c r="AE1867" t="s">
        <v>78</v>
      </c>
      <c r="AF1867" s="1">
        <v>1.2</v>
      </c>
      <c r="AG1867" t="s">
        <v>54</v>
      </c>
      <c r="AH1867" t="s">
        <v>55</v>
      </c>
      <c r="AI1867" t="s">
        <v>2831</v>
      </c>
    </row>
    <row r="1868" spans="1:35" x14ac:dyDescent="0.25">
      <c r="A1868" t="s">
        <v>35</v>
      </c>
      <c r="B1868" t="s">
        <v>36</v>
      </c>
      <c r="C1868" t="s">
        <v>1378</v>
      </c>
      <c r="D1868" t="s">
        <v>2827</v>
      </c>
      <c r="E1868" t="s">
        <v>39</v>
      </c>
      <c r="F1868" t="s">
        <v>40</v>
      </c>
      <c r="G1868" t="s">
        <v>41</v>
      </c>
      <c r="H1868" t="s">
        <v>64</v>
      </c>
      <c r="I1868" t="s">
        <v>96</v>
      </c>
      <c r="J1868" t="s">
        <v>66</v>
      </c>
      <c r="K1868" t="s">
        <v>170</v>
      </c>
      <c r="L1868" t="s">
        <v>171</v>
      </c>
      <c r="M1868" t="s">
        <v>2897</v>
      </c>
      <c r="N1868" t="s">
        <v>173</v>
      </c>
      <c r="O1868" t="s">
        <v>171</v>
      </c>
      <c r="P1868" s="1">
        <v>6</v>
      </c>
      <c r="Q1868" t="s">
        <v>72</v>
      </c>
      <c r="R1868" s="1">
        <v>2571.6999999999998</v>
      </c>
      <c r="S1868" s="1">
        <v>428.60001</v>
      </c>
      <c r="T1868" t="s">
        <v>50</v>
      </c>
      <c r="U1868" s="1">
        <v>2601.6999999999998</v>
      </c>
      <c r="V1868" s="1">
        <v>2601.6999999999998</v>
      </c>
      <c r="W1868" s="1">
        <v>26.7</v>
      </c>
      <c r="X1868" s="1">
        <v>26.7</v>
      </c>
      <c r="Y1868" t="s">
        <v>73</v>
      </c>
      <c r="Z1868" t="s">
        <v>52</v>
      </c>
      <c r="AA1868" t="s">
        <v>74</v>
      </c>
      <c r="AB1868" t="s">
        <v>2829</v>
      </c>
      <c r="AC1868" t="s">
        <v>2822</v>
      </c>
      <c r="AD1868" t="s">
        <v>2830</v>
      </c>
      <c r="AE1868" t="s">
        <v>78</v>
      </c>
      <c r="AF1868" s="1">
        <v>24.5</v>
      </c>
      <c r="AG1868" t="s">
        <v>54</v>
      </c>
      <c r="AH1868" t="s">
        <v>55</v>
      </c>
      <c r="AI1868" t="s">
        <v>2831</v>
      </c>
    </row>
    <row r="1869" spans="1:35" x14ac:dyDescent="0.25">
      <c r="A1869" t="s">
        <v>35</v>
      </c>
      <c r="B1869" t="s">
        <v>36</v>
      </c>
      <c r="C1869" t="s">
        <v>1378</v>
      </c>
      <c r="D1869" t="s">
        <v>2827</v>
      </c>
      <c r="E1869" t="s">
        <v>39</v>
      </c>
      <c r="F1869" t="s">
        <v>40</v>
      </c>
      <c r="G1869" t="s">
        <v>41</v>
      </c>
      <c r="H1869" t="s">
        <v>64</v>
      </c>
      <c r="I1869" t="s">
        <v>169</v>
      </c>
      <c r="J1869" t="s">
        <v>66</v>
      </c>
      <c r="K1869" t="s">
        <v>170</v>
      </c>
      <c r="L1869" t="s">
        <v>171</v>
      </c>
      <c r="M1869" t="s">
        <v>172</v>
      </c>
      <c r="N1869" t="s">
        <v>173</v>
      </c>
      <c r="O1869" t="s">
        <v>171</v>
      </c>
      <c r="P1869" s="1">
        <v>6</v>
      </c>
      <c r="Q1869" t="s">
        <v>72</v>
      </c>
      <c r="R1869" s="1">
        <v>345.3</v>
      </c>
      <c r="S1869" s="1">
        <v>57.6</v>
      </c>
      <c r="T1869" t="s">
        <v>50</v>
      </c>
      <c r="U1869" s="1">
        <v>349.4</v>
      </c>
      <c r="V1869" s="1">
        <v>349.4</v>
      </c>
      <c r="W1869" s="1">
        <v>3.6</v>
      </c>
      <c r="X1869" s="1">
        <v>3.6</v>
      </c>
      <c r="Y1869" t="s">
        <v>73</v>
      </c>
      <c r="Z1869" t="s">
        <v>52</v>
      </c>
      <c r="AA1869" t="s">
        <v>74</v>
      </c>
      <c r="AB1869" t="s">
        <v>2829</v>
      </c>
      <c r="AC1869" t="s">
        <v>2822</v>
      </c>
      <c r="AD1869" t="s">
        <v>2830</v>
      </c>
      <c r="AE1869" t="s">
        <v>78</v>
      </c>
      <c r="AF1869" s="1">
        <v>3.3</v>
      </c>
      <c r="AG1869" t="s">
        <v>54</v>
      </c>
      <c r="AH1869" t="s">
        <v>55</v>
      </c>
      <c r="AI1869" t="s">
        <v>2831</v>
      </c>
    </row>
    <row r="1870" spans="1:35" x14ac:dyDescent="0.25">
      <c r="A1870" t="s">
        <v>35</v>
      </c>
      <c r="B1870" t="s">
        <v>36</v>
      </c>
      <c r="C1870" t="s">
        <v>1378</v>
      </c>
      <c r="D1870" t="s">
        <v>2827</v>
      </c>
      <c r="E1870" t="s">
        <v>39</v>
      </c>
      <c r="F1870" t="s">
        <v>40</v>
      </c>
      <c r="G1870" t="s">
        <v>41</v>
      </c>
      <c r="H1870" t="s">
        <v>64</v>
      </c>
      <c r="I1870" t="s">
        <v>191</v>
      </c>
      <c r="J1870" t="s">
        <v>66</v>
      </c>
      <c r="K1870" t="s">
        <v>170</v>
      </c>
      <c r="L1870" t="s">
        <v>171</v>
      </c>
      <c r="M1870" t="s">
        <v>192</v>
      </c>
      <c r="N1870" t="s">
        <v>173</v>
      </c>
      <c r="O1870" t="s">
        <v>171</v>
      </c>
      <c r="P1870" s="1">
        <v>6</v>
      </c>
      <c r="Q1870" t="s">
        <v>72</v>
      </c>
      <c r="R1870" s="1">
        <v>1994.8</v>
      </c>
      <c r="S1870" s="1">
        <v>332.5</v>
      </c>
      <c r="T1870" t="s">
        <v>50</v>
      </c>
      <c r="U1870" s="1">
        <v>2018.1</v>
      </c>
      <c r="V1870" s="1">
        <v>2018.1</v>
      </c>
      <c r="W1870" s="1">
        <v>20.7</v>
      </c>
      <c r="X1870" s="1">
        <v>20.7</v>
      </c>
      <c r="Y1870" t="s">
        <v>73</v>
      </c>
      <c r="Z1870" t="s">
        <v>52</v>
      </c>
      <c r="AA1870" t="s">
        <v>74</v>
      </c>
      <c r="AB1870" t="s">
        <v>2829</v>
      </c>
      <c r="AC1870" t="s">
        <v>2822</v>
      </c>
      <c r="AD1870" t="s">
        <v>2830</v>
      </c>
      <c r="AE1870" t="s">
        <v>78</v>
      </c>
      <c r="AF1870" s="1">
        <v>19</v>
      </c>
      <c r="AG1870" t="s">
        <v>54</v>
      </c>
      <c r="AH1870" t="s">
        <v>55</v>
      </c>
      <c r="AI1870" t="s">
        <v>2831</v>
      </c>
    </row>
    <row r="1871" spans="1:35" x14ac:dyDescent="0.25">
      <c r="A1871" t="s">
        <v>35</v>
      </c>
      <c r="B1871" t="s">
        <v>36</v>
      </c>
      <c r="C1871" t="s">
        <v>1378</v>
      </c>
      <c r="D1871" t="s">
        <v>2827</v>
      </c>
      <c r="E1871" t="s">
        <v>39</v>
      </c>
      <c r="F1871" t="s">
        <v>40</v>
      </c>
      <c r="G1871" t="s">
        <v>41</v>
      </c>
      <c r="H1871" t="s">
        <v>64</v>
      </c>
      <c r="I1871" t="s">
        <v>96</v>
      </c>
      <c r="J1871" t="s">
        <v>66</v>
      </c>
      <c r="K1871" t="s">
        <v>102</v>
      </c>
      <c r="L1871" t="s">
        <v>103</v>
      </c>
      <c r="M1871" t="s">
        <v>366</v>
      </c>
      <c r="N1871" t="s">
        <v>105</v>
      </c>
      <c r="O1871" t="s">
        <v>103</v>
      </c>
      <c r="P1871" s="1">
        <v>1</v>
      </c>
      <c r="Q1871" t="s">
        <v>72</v>
      </c>
      <c r="R1871" s="1">
        <v>193.3</v>
      </c>
      <c r="S1871" s="1">
        <v>193.3</v>
      </c>
      <c r="T1871" t="s">
        <v>50</v>
      </c>
      <c r="U1871" s="1">
        <v>195.5</v>
      </c>
      <c r="V1871" s="1">
        <v>195.5</v>
      </c>
      <c r="W1871" s="1">
        <v>2</v>
      </c>
      <c r="X1871" s="1">
        <v>2</v>
      </c>
      <c r="Y1871" t="s">
        <v>73</v>
      </c>
      <c r="Z1871" t="s">
        <v>52</v>
      </c>
      <c r="AA1871" t="s">
        <v>74</v>
      </c>
      <c r="AB1871" t="s">
        <v>2829</v>
      </c>
      <c r="AC1871" t="s">
        <v>2822</v>
      </c>
      <c r="AD1871" t="s">
        <v>2830</v>
      </c>
      <c r="AE1871" t="s">
        <v>78</v>
      </c>
      <c r="AF1871" s="1">
        <v>1.8</v>
      </c>
      <c r="AG1871" t="s">
        <v>54</v>
      </c>
      <c r="AH1871" t="s">
        <v>55</v>
      </c>
      <c r="AI1871" t="s">
        <v>2831</v>
      </c>
    </row>
    <row r="1872" spans="1:35" x14ac:dyDescent="0.25">
      <c r="A1872" t="s">
        <v>35</v>
      </c>
      <c r="B1872" t="s">
        <v>36</v>
      </c>
      <c r="C1872" t="s">
        <v>1378</v>
      </c>
      <c r="D1872" t="s">
        <v>2827</v>
      </c>
      <c r="E1872" t="s">
        <v>39</v>
      </c>
      <c r="F1872" t="s">
        <v>40</v>
      </c>
      <c r="G1872" t="s">
        <v>41</v>
      </c>
      <c r="H1872" t="s">
        <v>64</v>
      </c>
      <c r="I1872" t="s">
        <v>198</v>
      </c>
      <c r="J1872" t="s">
        <v>66</v>
      </c>
      <c r="K1872" t="s">
        <v>91</v>
      </c>
      <c r="L1872" t="s">
        <v>92</v>
      </c>
      <c r="M1872" t="s">
        <v>2898</v>
      </c>
      <c r="N1872" t="s">
        <v>94</v>
      </c>
      <c r="O1872" t="s">
        <v>95</v>
      </c>
      <c r="P1872" s="1">
        <v>2</v>
      </c>
      <c r="Q1872" t="s">
        <v>72</v>
      </c>
      <c r="R1872" s="1">
        <v>295.89999999999998</v>
      </c>
      <c r="S1872" s="1">
        <v>147.89999</v>
      </c>
      <c r="T1872" t="s">
        <v>50</v>
      </c>
      <c r="U1872" s="1">
        <v>299.3</v>
      </c>
      <c r="V1872" s="1">
        <v>299.3</v>
      </c>
      <c r="W1872" s="1">
        <v>3.1</v>
      </c>
      <c r="X1872" s="1">
        <v>3.1</v>
      </c>
      <c r="Y1872" t="s">
        <v>73</v>
      </c>
      <c r="Z1872" t="s">
        <v>52</v>
      </c>
      <c r="AA1872" t="s">
        <v>74</v>
      </c>
      <c r="AB1872" t="s">
        <v>2829</v>
      </c>
      <c r="AC1872" t="s">
        <v>2822</v>
      </c>
      <c r="AD1872" t="s">
        <v>2830</v>
      </c>
      <c r="AE1872" t="s">
        <v>78</v>
      </c>
      <c r="AF1872" s="1">
        <v>2.8</v>
      </c>
      <c r="AG1872" t="s">
        <v>54</v>
      </c>
      <c r="AH1872" t="s">
        <v>55</v>
      </c>
      <c r="AI1872" t="s">
        <v>2831</v>
      </c>
    </row>
    <row r="1873" spans="1:35" x14ac:dyDescent="0.25">
      <c r="A1873" t="s">
        <v>35</v>
      </c>
      <c r="B1873" t="s">
        <v>36</v>
      </c>
      <c r="C1873" t="s">
        <v>1378</v>
      </c>
      <c r="D1873" t="s">
        <v>2827</v>
      </c>
      <c r="E1873" t="s">
        <v>39</v>
      </c>
      <c r="F1873" t="s">
        <v>40</v>
      </c>
      <c r="G1873" t="s">
        <v>41</v>
      </c>
      <c r="H1873" t="s">
        <v>64</v>
      </c>
      <c r="I1873" t="s">
        <v>169</v>
      </c>
      <c r="J1873" t="s">
        <v>66</v>
      </c>
      <c r="K1873" t="s">
        <v>91</v>
      </c>
      <c r="L1873" t="s">
        <v>92</v>
      </c>
      <c r="M1873" t="s">
        <v>2899</v>
      </c>
      <c r="N1873" t="s">
        <v>94</v>
      </c>
      <c r="O1873" t="s">
        <v>95</v>
      </c>
      <c r="P1873" s="1">
        <v>11</v>
      </c>
      <c r="Q1873" t="s">
        <v>72</v>
      </c>
      <c r="R1873" s="1">
        <v>6398.3</v>
      </c>
      <c r="S1873" s="1">
        <v>581.70001000000002</v>
      </c>
      <c r="T1873" t="s">
        <v>50</v>
      </c>
      <c r="U1873" s="1">
        <v>6473.1</v>
      </c>
      <c r="V1873" s="1">
        <v>6473.1</v>
      </c>
      <c r="W1873" s="1">
        <v>66.400000000000006</v>
      </c>
      <c r="X1873" s="1">
        <v>66.400000000000006</v>
      </c>
      <c r="Y1873" t="s">
        <v>73</v>
      </c>
      <c r="Z1873" t="s">
        <v>52</v>
      </c>
      <c r="AA1873" t="s">
        <v>74</v>
      </c>
      <c r="AB1873" t="s">
        <v>2829</v>
      </c>
      <c r="AC1873" t="s">
        <v>2822</v>
      </c>
      <c r="AD1873" t="s">
        <v>2830</v>
      </c>
      <c r="AE1873" t="s">
        <v>78</v>
      </c>
      <c r="AF1873" s="1">
        <v>61</v>
      </c>
      <c r="AG1873" t="s">
        <v>54</v>
      </c>
      <c r="AH1873" t="s">
        <v>55</v>
      </c>
      <c r="AI1873" t="s">
        <v>2831</v>
      </c>
    </row>
    <row r="1874" spans="1:35" x14ac:dyDescent="0.25">
      <c r="A1874" t="s">
        <v>35</v>
      </c>
      <c r="B1874" t="s">
        <v>36</v>
      </c>
      <c r="C1874" t="s">
        <v>1378</v>
      </c>
      <c r="D1874" t="s">
        <v>2900</v>
      </c>
      <c r="E1874" t="s">
        <v>39</v>
      </c>
      <c r="F1874" t="s">
        <v>40</v>
      </c>
      <c r="G1874" t="s">
        <v>41</v>
      </c>
      <c r="H1874" t="s">
        <v>122</v>
      </c>
      <c r="I1874" t="s">
        <v>90</v>
      </c>
      <c r="J1874" t="s">
        <v>66</v>
      </c>
      <c r="K1874" t="s">
        <v>136</v>
      </c>
      <c r="L1874" t="s">
        <v>137</v>
      </c>
      <c r="M1874" t="s">
        <v>319</v>
      </c>
      <c r="N1874" t="s">
        <v>139</v>
      </c>
      <c r="O1874" t="s">
        <v>137</v>
      </c>
      <c r="P1874" s="1">
        <v>3</v>
      </c>
      <c r="Q1874" t="s">
        <v>72</v>
      </c>
      <c r="R1874" s="1">
        <v>941</v>
      </c>
      <c r="S1874" s="1">
        <v>313.70001000000002</v>
      </c>
      <c r="T1874" t="s">
        <v>124</v>
      </c>
      <c r="U1874" s="1">
        <v>1015.4</v>
      </c>
      <c r="V1874" s="1">
        <v>1015.4</v>
      </c>
      <c r="W1874" s="1">
        <v>1.4</v>
      </c>
      <c r="X1874" s="1">
        <v>1.4</v>
      </c>
      <c r="Y1874" t="s">
        <v>73</v>
      </c>
      <c r="Z1874" t="s">
        <v>52</v>
      </c>
      <c r="AA1874" t="s">
        <v>74</v>
      </c>
      <c r="AB1874" t="s">
        <v>2901</v>
      </c>
      <c r="AC1874" t="s">
        <v>2900</v>
      </c>
      <c r="AD1874" t="s">
        <v>2902</v>
      </c>
      <c r="AE1874" t="s">
        <v>127</v>
      </c>
      <c r="AF1874" s="1">
        <v>65</v>
      </c>
      <c r="AG1874" t="s">
        <v>128</v>
      </c>
      <c r="AH1874" t="s">
        <v>55</v>
      </c>
      <c r="AI1874" t="s">
        <v>2903</v>
      </c>
    </row>
    <row r="1875" spans="1:35" x14ac:dyDescent="0.25">
      <c r="A1875" t="s">
        <v>35</v>
      </c>
      <c r="B1875" t="s">
        <v>36</v>
      </c>
      <c r="C1875" t="s">
        <v>1378</v>
      </c>
      <c r="D1875" t="s">
        <v>2847</v>
      </c>
      <c r="E1875" t="s">
        <v>39</v>
      </c>
      <c r="F1875" t="s">
        <v>40</v>
      </c>
      <c r="G1875" t="s">
        <v>41</v>
      </c>
      <c r="H1875" t="s">
        <v>122</v>
      </c>
      <c r="I1875" t="s">
        <v>108</v>
      </c>
      <c r="J1875" t="s">
        <v>66</v>
      </c>
      <c r="K1875" t="s">
        <v>1364</v>
      </c>
      <c r="L1875" t="s">
        <v>1365</v>
      </c>
      <c r="M1875" t="s">
        <v>2904</v>
      </c>
      <c r="N1875" t="s">
        <v>1367</v>
      </c>
      <c r="O1875" t="s">
        <v>1365</v>
      </c>
      <c r="P1875" s="1">
        <v>1</v>
      </c>
      <c r="Q1875" t="s">
        <v>72</v>
      </c>
      <c r="R1875" s="1">
        <v>72.599999999999994</v>
      </c>
      <c r="S1875" s="1">
        <v>72.599999999999994</v>
      </c>
      <c r="T1875" t="s">
        <v>124</v>
      </c>
      <c r="U1875" s="1">
        <v>74.900000000000006</v>
      </c>
      <c r="V1875" s="1">
        <v>74.900000000000006</v>
      </c>
      <c r="W1875" s="1">
        <v>1</v>
      </c>
      <c r="X1875" s="1">
        <v>1</v>
      </c>
      <c r="Y1875" t="s">
        <v>73</v>
      </c>
      <c r="Z1875" t="s">
        <v>52</v>
      </c>
      <c r="AA1875" t="s">
        <v>74</v>
      </c>
      <c r="AB1875" t="s">
        <v>2901</v>
      </c>
      <c r="AC1875" t="s">
        <v>2900</v>
      </c>
      <c r="AD1875" t="s">
        <v>2902</v>
      </c>
      <c r="AE1875" t="s">
        <v>127</v>
      </c>
      <c r="AF1875" s="1">
        <v>1.5</v>
      </c>
      <c r="AG1875" t="s">
        <v>128</v>
      </c>
      <c r="AH1875" t="s">
        <v>55</v>
      </c>
      <c r="AI1875" t="s">
        <v>2905</v>
      </c>
    </row>
    <row r="1876" spans="1:35" x14ac:dyDescent="0.25">
      <c r="A1876" t="s">
        <v>35</v>
      </c>
      <c r="B1876" t="s">
        <v>36</v>
      </c>
      <c r="C1876" t="s">
        <v>1378</v>
      </c>
      <c r="D1876" t="s">
        <v>2906</v>
      </c>
      <c r="E1876" t="s">
        <v>39</v>
      </c>
      <c r="F1876" t="s">
        <v>40</v>
      </c>
      <c r="G1876" t="s">
        <v>41</v>
      </c>
      <c r="H1876" t="s">
        <v>122</v>
      </c>
      <c r="I1876" t="s">
        <v>90</v>
      </c>
      <c r="J1876" t="s">
        <v>66</v>
      </c>
      <c r="K1876" t="s">
        <v>136</v>
      </c>
      <c r="L1876" t="s">
        <v>137</v>
      </c>
      <c r="M1876" t="s">
        <v>138</v>
      </c>
      <c r="N1876" t="s">
        <v>139</v>
      </c>
      <c r="O1876" t="s">
        <v>137</v>
      </c>
      <c r="P1876" s="1">
        <v>1</v>
      </c>
      <c r="Q1876" t="s">
        <v>72</v>
      </c>
      <c r="R1876" s="1">
        <v>147</v>
      </c>
      <c r="S1876" s="1">
        <v>147</v>
      </c>
      <c r="T1876" t="s">
        <v>124</v>
      </c>
      <c r="U1876" s="1">
        <v>213.5</v>
      </c>
      <c r="V1876" s="1">
        <v>213.5</v>
      </c>
      <c r="W1876" s="1">
        <v>0.5</v>
      </c>
      <c r="X1876" s="1">
        <v>0.5</v>
      </c>
      <c r="Y1876" t="s">
        <v>73</v>
      </c>
      <c r="Z1876" t="s">
        <v>52</v>
      </c>
      <c r="AA1876" t="s">
        <v>74</v>
      </c>
      <c r="AB1876" t="s">
        <v>2907</v>
      </c>
      <c r="AC1876" t="s">
        <v>2906</v>
      </c>
      <c r="AD1876" t="s">
        <v>2908</v>
      </c>
      <c r="AE1876" t="s">
        <v>127</v>
      </c>
      <c r="AF1876" s="1">
        <v>65</v>
      </c>
      <c r="AG1876" t="s">
        <v>128</v>
      </c>
      <c r="AH1876" t="s">
        <v>55</v>
      </c>
      <c r="AI1876" t="s">
        <v>2909</v>
      </c>
    </row>
    <row r="1877" spans="1:35" x14ac:dyDescent="0.25">
      <c r="A1877" t="s">
        <v>35</v>
      </c>
      <c r="B1877" t="s">
        <v>36</v>
      </c>
      <c r="C1877" t="s">
        <v>1378</v>
      </c>
      <c r="D1877" t="s">
        <v>377</v>
      </c>
      <c r="E1877" t="s">
        <v>39</v>
      </c>
      <c r="F1877" t="s">
        <v>40</v>
      </c>
      <c r="G1877" t="s">
        <v>41</v>
      </c>
      <c r="H1877" t="s">
        <v>204</v>
      </c>
      <c r="I1877" t="s">
        <v>66</v>
      </c>
      <c r="J1877" t="s">
        <v>66</v>
      </c>
      <c r="K1877" t="s">
        <v>221</v>
      </c>
      <c r="L1877" t="s">
        <v>222</v>
      </c>
      <c r="M1877" t="s">
        <v>2910</v>
      </c>
      <c r="N1877" t="s">
        <v>224</v>
      </c>
      <c r="O1877" t="s">
        <v>222</v>
      </c>
      <c r="P1877" s="1">
        <v>24.4</v>
      </c>
      <c r="Q1877" t="s">
        <v>49</v>
      </c>
      <c r="R1877" s="1">
        <v>449.3</v>
      </c>
      <c r="S1877" s="1">
        <v>18.399999999999999</v>
      </c>
      <c r="T1877" t="s">
        <v>50</v>
      </c>
      <c r="U1877" s="1">
        <v>494.9</v>
      </c>
      <c r="V1877" s="1">
        <v>494.9</v>
      </c>
      <c r="W1877" s="1">
        <v>24.4</v>
      </c>
      <c r="X1877" s="1">
        <v>24.4</v>
      </c>
      <c r="Y1877" t="s">
        <v>73</v>
      </c>
      <c r="Z1877" t="s">
        <v>52</v>
      </c>
      <c r="AA1877" t="s">
        <v>74</v>
      </c>
      <c r="AB1877" t="s">
        <v>2852</v>
      </c>
      <c r="AC1877" t="s">
        <v>377</v>
      </c>
      <c r="AD1877" t="s">
        <v>2853</v>
      </c>
      <c r="AE1877" t="s">
        <v>78</v>
      </c>
      <c r="AF1877" s="1">
        <v>43.6</v>
      </c>
      <c r="AG1877" t="s">
        <v>54</v>
      </c>
      <c r="AH1877" t="s">
        <v>55</v>
      </c>
      <c r="AI1877" t="s">
        <v>2854</v>
      </c>
    </row>
    <row r="1878" spans="1:35" x14ac:dyDescent="0.25">
      <c r="A1878" t="s">
        <v>35</v>
      </c>
      <c r="B1878" t="s">
        <v>36</v>
      </c>
      <c r="C1878" t="s">
        <v>1378</v>
      </c>
      <c r="D1878" t="s">
        <v>1433</v>
      </c>
      <c r="E1878" t="s">
        <v>39</v>
      </c>
      <c r="F1878" t="s">
        <v>40</v>
      </c>
      <c r="G1878" t="s">
        <v>41</v>
      </c>
      <c r="H1878" t="s">
        <v>632</v>
      </c>
      <c r="I1878" t="s">
        <v>1270</v>
      </c>
      <c r="J1878" t="s">
        <v>66</v>
      </c>
      <c r="K1878" t="s">
        <v>184</v>
      </c>
      <c r="L1878" t="s">
        <v>185</v>
      </c>
      <c r="M1878" t="s">
        <v>2911</v>
      </c>
      <c r="N1878" t="s">
        <v>187</v>
      </c>
      <c r="O1878" t="s">
        <v>188</v>
      </c>
      <c r="P1878" s="1">
        <v>51</v>
      </c>
      <c r="Q1878" t="s">
        <v>72</v>
      </c>
      <c r="R1878" s="1">
        <v>2072</v>
      </c>
      <c r="S1878" s="1">
        <v>40.6</v>
      </c>
      <c r="T1878" t="s">
        <v>124</v>
      </c>
      <c r="U1878" s="1">
        <v>2129.1999999999998</v>
      </c>
      <c r="V1878" s="1">
        <v>2129.1999999999998</v>
      </c>
      <c r="W1878" s="1">
        <v>24.3</v>
      </c>
      <c r="X1878" s="1">
        <v>24.3</v>
      </c>
      <c r="Y1878" t="s">
        <v>73</v>
      </c>
      <c r="Z1878" t="s">
        <v>309</v>
      </c>
      <c r="AA1878" t="s">
        <v>74</v>
      </c>
      <c r="AB1878" t="s">
        <v>2912</v>
      </c>
      <c r="AC1878" t="s">
        <v>1433</v>
      </c>
      <c r="AD1878" t="s">
        <v>2913</v>
      </c>
      <c r="AE1878" t="s">
        <v>639</v>
      </c>
      <c r="AF1878" s="1">
        <v>36.5</v>
      </c>
      <c r="AG1878" t="s">
        <v>640</v>
      </c>
      <c r="AH1878" t="s">
        <v>55</v>
      </c>
      <c r="AI1878" t="s">
        <v>2914</v>
      </c>
    </row>
    <row r="1879" spans="1:35" s="12" customFormat="1" x14ac:dyDescent="0.25">
      <c r="A1879" s="12" t="s">
        <v>35</v>
      </c>
      <c r="B1879" s="12" t="s">
        <v>36</v>
      </c>
      <c r="C1879" s="12" t="s">
        <v>1378</v>
      </c>
      <c r="D1879" s="12" t="s">
        <v>1283</v>
      </c>
      <c r="E1879" s="12" t="s">
        <v>370</v>
      </c>
      <c r="F1879" s="12" t="s">
        <v>371</v>
      </c>
      <c r="G1879" s="12" t="s">
        <v>372</v>
      </c>
      <c r="H1879" s="12" t="s">
        <v>519</v>
      </c>
      <c r="I1879" s="12" t="s">
        <v>96</v>
      </c>
      <c r="J1879" s="12" t="s">
        <v>96</v>
      </c>
      <c r="K1879" s="12" t="s">
        <v>239</v>
      </c>
      <c r="L1879" s="12" t="s">
        <v>240</v>
      </c>
      <c r="M1879" s="12" t="s">
        <v>520</v>
      </c>
      <c r="N1879" s="12" t="s">
        <v>242</v>
      </c>
      <c r="O1879" s="12" t="s">
        <v>243</v>
      </c>
      <c r="P1879" s="13">
        <v>4860</v>
      </c>
      <c r="Q1879" s="12" t="s">
        <v>49</v>
      </c>
      <c r="R1879" s="13">
        <v>10950</v>
      </c>
      <c r="S1879" s="13">
        <v>2.2999999999999998</v>
      </c>
      <c r="T1879" s="12" t="s">
        <v>50</v>
      </c>
      <c r="U1879" s="13">
        <v>11555.5</v>
      </c>
      <c r="V1879" s="13">
        <v>11555.5</v>
      </c>
      <c r="W1879" s="13">
        <v>4368</v>
      </c>
      <c r="X1879" s="13">
        <v>4368</v>
      </c>
      <c r="Y1879" s="12" t="s">
        <v>113</v>
      </c>
      <c r="Z1879" s="12" t="s">
        <v>114</v>
      </c>
      <c r="AA1879" s="12" t="s">
        <v>521</v>
      </c>
      <c r="AB1879" s="12" t="s">
        <v>2915</v>
      </c>
      <c r="AC1879" s="12" t="s">
        <v>1416</v>
      </c>
      <c r="AD1879" s="12" t="s">
        <v>2916</v>
      </c>
      <c r="AE1879" s="12" t="s">
        <v>524</v>
      </c>
      <c r="AF1879" s="13">
        <v>605.5</v>
      </c>
      <c r="AG1879" s="12" t="s">
        <v>399</v>
      </c>
      <c r="AH1879" s="12" t="s">
        <v>524</v>
      </c>
      <c r="AI1879" s="12" t="s">
        <v>2917</v>
      </c>
    </row>
    <row r="1880" spans="1:35" s="12" customFormat="1" x14ac:dyDescent="0.25">
      <c r="A1880" s="12" t="s">
        <v>35</v>
      </c>
      <c r="B1880" s="12" t="s">
        <v>36</v>
      </c>
      <c r="C1880" s="12" t="s">
        <v>1378</v>
      </c>
      <c r="D1880" s="12" t="s">
        <v>1283</v>
      </c>
      <c r="E1880" s="12" t="s">
        <v>370</v>
      </c>
      <c r="F1880" s="12" t="s">
        <v>371</v>
      </c>
      <c r="G1880" s="12" t="s">
        <v>372</v>
      </c>
      <c r="H1880" s="12" t="s">
        <v>519</v>
      </c>
      <c r="I1880" s="12" t="s">
        <v>96</v>
      </c>
      <c r="J1880" s="12" t="s">
        <v>96</v>
      </c>
      <c r="K1880" s="12" t="s">
        <v>239</v>
      </c>
      <c r="L1880" s="12" t="s">
        <v>240</v>
      </c>
      <c r="M1880" s="12" t="s">
        <v>520</v>
      </c>
      <c r="N1880" s="12" t="s">
        <v>242</v>
      </c>
      <c r="O1880" s="12" t="s">
        <v>243</v>
      </c>
      <c r="P1880" s="13">
        <v>8286.9</v>
      </c>
      <c r="Q1880" s="12" t="s">
        <v>49</v>
      </c>
      <c r="R1880" s="13">
        <v>18671.099999999999</v>
      </c>
      <c r="S1880" s="13">
        <v>2.2999999999999998</v>
      </c>
      <c r="T1880" s="12" t="s">
        <v>50</v>
      </c>
      <c r="U1880" s="13">
        <v>19703.599999999999</v>
      </c>
      <c r="V1880" s="13">
        <v>19703.599999999999</v>
      </c>
      <c r="W1880" s="13">
        <v>7448</v>
      </c>
      <c r="X1880" s="13">
        <v>7448</v>
      </c>
      <c r="Y1880" s="12" t="s">
        <v>113</v>
      </c>
      <c r="Z1880" s="12" t="s">
        <v>114</v>
      </c>
      <c r="AA1880" s="12" t="s">
        <v>521</v>
      </c>
      <c r="AB1880" s="12" t="s">
        <v>2915</v>
      </c>
      <c r="AC1880" s="12" t="s">
        <v>1416</v>
      </c>
      <c r="AD1880" s="12" t="s">
        <v>2916</v>
      </c>
      <c r="AE1880" s="12" t="s">
        <v>524</v>
      </c>
      <c r="AF1880" s="13">
        <v>1032.5</v>
      </c>
      <c r="AG1880" s="12" t="s">
        <v>399</v>
      </c>
      <c r="AH1880" s="12" t="s">
        <v>524</v>
      </c>
      <c r="AI1880" s="12" t="s">
        <v>2917</v>
      </c>
    </row>
    <row r="1881" spans="1:35" s="12" customFormat="1" x14ac:dyDescent="0.25">
      <c r="A1881" s="12" t="s">
        <v>35</v>
      </c>
      <c r="B1881" s="12" t="s">
        <v>36</v>
      </c>
      <c r="C1881" s="12" t="s">
        <v>1378</v>
      </c>
      <c r="D1881" s="12" t="s">
        <v>1283</v>
      </c>
      <c r="E1881" s="12" t="s">
        <v>370</v>
      </c>
      <c r="F1881" s="12" t="s">
        <v>371</v>
      </c>
      <c r="G1881" s="12" t="s">
        <v>372</v>
      </c>
      <c r="H1881" s="12" t="s">
        <v>519</v>
      </c>
      <c r="I1881" s="12" t="s">
        <v>96</v>
      </c>
      <c r="J1881" s="12" t="s">
        <v>96</v>
      </c>
      <c r="K1881" s="12" t="s">
        <v>239</v>
      </c>
      <c r="L1881" s="12" t="s">
        <v>240</v>
      </c>
      <c r="M1881" s="12" t="s">
        <v>520</v>
      </c>
      <c r="N1881" s="12" t="s">
        <v>242</v>
      </c>
      <c r="O1881" s="12" t="s">
        <v>243</v>
      </c>
      <c r="P1881" s="13">
        <v>3044.2</v>
      </c>
      <c r="Q1881" s="12" t="s">
        <v>49</v>
      </c>
      <c r="R1881" s="13">
        <v>6858.8</v>
      </c>
      <c r="S1881" s="13">
        <v>2.2999999999999998</v>
      </c>
      <c r="T1881" s="12" t="s">
        <v>50</v>
      </c>
      <c r="U1881" s="13">
        <v>7238.1</v>
      </c>
      <c r="V1881" s="13">
        <v>7238.1</v>
      </c>
      <c r="W1881" s="13">
        <v>2736</v>
      </c>
      <c r="X1881" s="13">
        <v>2736</v>
      </c>
      <c r="Y1881" s="12" t="s">
        <v>113</v>
      </c>
      <c r="Z1881" s="12" t="s">
        <v>114</v>
      </c>
      <c r="AA1881" s="12" t="s">
        <v>521</v>
      </c>
      <c r="AB1881" s="12" t="s">
        <v>2915</v>
      </c>
      <c r="AC1881" s="12" t="s">
        <v>1416</v>
      </c>
      <c r="AD1881" s="12" t="s">
        <v>2916</v>
      </c>
      <c r="AE1881" s="12" t="s">
        <v>524</v>
      </c>
      <c r="AF1881" s="13">
        <v>379.3</v>
      </c>
      <c r="AG1881" s="12" t="s">
        <v>399</v>
      </c>
      <c r="AH1881" s="12" t="s">
        <v>524</v>
      </c>
      <c r="AI1881" s="12" t="s">
        <v>2917</v>
      </c>
    </row>
    <row r="1882" spans="1:35" s="12" customFormat="1" x14ac:dyDescent="0.25">
      <c r="A1882" s="12" t="s">
        <v>35</v>
      </c>
      <c r="B1882" s="12" t="s">
        <v>36</v>
      </c>
      <c r="C1882" s="12" t="s">
        <v>1378</v>
      </c>
      <c r="D1882" s="12" t="s">
        <v>1283</v>
      </c>
      <c r="E1882" s="12" t="s">
        <v>370</v>
      </c>
      <c r="F1882" s="12" t="s">
        <v>371</v>
      </c>
      <c r="G1882" s="12" t="s">
        <v>372</v>
      </c>
      <c r="H1882" s="12" t="s">
        <v>519</v>
      </c>
      <c r="I1882" s="12" t="s">
        <v>96</v>
      </c>
      <c r="J1882" s="12" t="s">
        <v>96</v>
      </c>
      <c r="K1882" s="12" t="s">
        <v>239</v>
      </c>
      <c r="L1882" s="12" t="s">
        <v>240</v>
      </c>
      <c r="M1882" s="12" t="s">
        <v>520</v>
      </c>
      <c r="N1882" s="12" t="s">
        <v>242</v>
      </c>
      <c r="O1882" s="12" t="s">
        <v>243</v>
      </c>
      <c r="P1882" s="13">
        <v>1775.8</v>
      </c>
      <c r="Q1882" s="12" t="s">
        <v>49</v>
      </c>
      <c r="R1882" s="13">
        <v>4001</v>
      </c>
      <c r="S1882" s="13">
        <v>2.2999999999999998</v>
      </c>
      <c r="T1882" s="12" t="s">
        <v>50</v>
      </c>
      <c r="U1882" s="13">
        <v>4222.2</v>
      </c>
      <c r="V1882" s="13">
        <v>4222.2</v>
      </c>
      <c r="W1882" s="13">
        <v>1596</v>
      </c>
      <c r="X1882" s="13">
        <v>1596</v>
      </c>
      <c r="Y1882" s="12" t="s">
        <v>113</v>
      </c>
      <c r="Z1882" s="12" t="s">
        <v>114</v>
      </c>
      <c r="AA1882" s="12" t="s">
        <v>521</v>
      </c>
      <c r="AB1882" s="12" t="s">
        <v>2915</v>
      </c>
      <c r="AC1882" s="12" t="s">
        <v>1416</v>
      </c>
      <c r="AD1882" s="12" t="s">
        <v>2916</v>
      </c>
      <c r="AE1882" s="12" t="s">
        <v>524</v>
      </c>
      <c r="AF1882" s="13">
        <v>221.3</v>
      </c>
      <c r="AG1882" s="12" t="s">
        <v>399</v>
      </c>
      <c r="AH1882" s="12" t="s">
        <v>524</v>
      </c>
      <c r="AI1882" s="12" t="s">
        <v>2917</v>
      </c>
    </row>
    <row r="1883" spans="1:35" s="12" customFormat="1" x14ac:dyDescent="0.25">
      <c r="A1883" s="12" t="s">
        <v>35</v>
      </c>
      <c r="B1883" s="12" t="s">
        <v>36</v>
      </c>
      <c r="C1883" s="12" t="s">
        <v>1378</v>
      </c>
      <c r="D1883" s="12" t="s">
        <v>1283</v>
      </c>
      <c r="E1883" s="12" t="s">
        <v>370</v>
      </c>
      <c r="F1883" s="12" t="s">
        <v>371</v>
      </c>
      <c r="G1883" s="12" t="s">
        <v>372</v>
      </c>
      <c r="H1883" s="12" t="s">
        <v>519</v>
      </c>
      <c r="I1883" s="12" t="s">
        <v>96</v>
      </c>
      <c r="J1883" s="12" t="s">
        <v>96</v>
      </c>
      <c r="K1883" s="12" t="s">
        <v>239</v>
      </c>
      <c r="L1883" s="12" t="s">
        <v>240</v>
      </c>
      <c r="M1883" s="12" t="s">
        <v>520</v>
      </c>
      <c r="N1883" s="12" t="s">
        <v>242</v>
      </c>
      <c r="O1883" s="12" t="s">
        <v>243</v>
      </c>
      <c r="P1883" s="13">
        <v>1709</v>
      </c>
      <c r="Q1883" s="12" t="s">
        <v>49</v>
      </c>
      <c r="R1883" s="13">
        <v>3850.5</v>
      </c>
      <c r="S1883" s="13">
        <v>2.2999999999999998</v>
      </c>
      <c r="T1883" s="12" t="s">
        <v>50</v>
      </c>
      <c r="U1883" s="13">
        <v>4063.5</v>
      </c>
      <c r="V1883" s="13">
        <v>4063.5</v>
      </c>
      <c r="W1883" s="13">
        <v>1536</v>
      </c>
      <c r="X1883" s="13">
        <v>1536</v>
      </c>
      <c r="Y1883" s="12" t="s">
        <v>113</v>
      </c>
      <c r="Z1883" s="12" t="s">
        <v>114</v>
      </c>
      <c r="AA1883" s="12" t="s">
        <v>521</v>
      </c>
      <c r="AB1883" s="12" t="s">
        <v>2915</v>
      </c>
      <c r="AC1883" s="12" t="s">
        <v>1416</v>
      </c>
      <c r="AD1883" s="12" t="s">
        <v>2916</v>
      </c>
      <c r="AE1883" s="12" t="s">
        <v>524</v>
      </c>
      <c r="AF1883" s="13">
        <v>212.9</v>
      </c>
      <c r="AG1883" s="12" t="s">
        <v>399</v>
      </c>
      <c r="AH1883" s="12" t="s">
        <v>524</v>
      </c>
      <c r="AI1883" s="12" t="s">
        <v>2917</v>
      </c>
    </row>
    <row r="1884" spans="1:35" s="12" customFormat="1" x14ac:dyDescent="0.25">
      <c r="A1884" s="12" t="s">
        <v>35</v>
      </c>
      <c r="B1884" s="12" t="s">
        <v>36</v>
      </c>
      <c r="C1884" s="12" t="s">
        <v>1378</v>
      </c>
      <c r="D1884" s="12" t="s">
        <v>1283</v>
      </c>
      <c r="E1884" s="12" t="s">
        <v>370</v>
      </c>
      <c r="F1884" s="12" t="s">
        <v>371</v>
      </c>
      <c r="G1884" s="12" t="s">
        <v>372</v>
      </c>
      <c r="H1884" s="12" t="s">
        <v>519</v>
      </c>
      <c r="I1884" s="12" t="s">
        <v>96</v>
      </c>
      <c r="J1884" s="12" t="s">
        <v>96</v>
      </c>
      <c r="K1884" s="12" t="s">
        <v>239</v>
      </c>
      <c r="L1884" s="12" t="s">
        <v>240</v>
      </c>
      <c r="M1884" s="12" t="s">
        <v>520</v>
      </c>
      <c r="N1884" s="12" t="s">
        <v>242</v>
      </c>
      <c r="O1884" s="12" t="s">
        <v>243</v>
      </c>
      <c r="P1884" s="13">
        <v>3014.1</v>
      </c>
      <c r="Q1884" s="12" t="s">
        <v>49</v>
      </c>
      <c r="R1884" s="13">
        <v>7303.6</v>
      </c>
      <c r="S1884" s="13">
        <v>2.4</v>
      </c>
      <c r="T1884" s="12" t="s">
        <v>50</v>
      </c>
      <c r="U1884" s="13">
        <v>7707.5</v>
      </c>
      <c r="V1884" s="13">
        <v>7707.5</v>
      </c>
      <c r="W1884" s="13">
        <v>2709</v>
      </c>
      <c r="X1884" s="13">
        <v>2709</v>
      </c>
      <c r="Y1884" s="12" t="s">
        <v>113</v>
      </c>
      <c r="Z1884" s="12" t="s">
        <v>114</v>
      </c>
      <c r="AA1884" s="12" t="s">
        <v>521</v>
      </c>
      <c r="AB1884" s="12" t="s">
        <v>2915</v>
      </c>
      <c r="AC1884" s="12" t="s">
        <v>1416</v>
      </c>
      <c r="AD1884" s="12" t="s">
        <v>2916</v>
      </c>
      <c r="AE1884" s="12" t="s">
        <v>524</v>
      </c>
      <c r="AF1884" s="13">
        <v>403.9</v>
      </c>
      <c r="AG1884" s="12" t="s">
        <v>399</v>
      </c>
      <c r="AH1884" s="12" t="s">
        <v>524</v>
      </c>
      <c r="AI1884" s="12" t="s">
        <v>2917</v>
      </c>
    </row>
    <row r="1885" spans="1:35" s="12" customFormat="1" x14ac:dyDescent="0.25">
      <c r="A1885" s="12" t="s">
        <v>35</v>
      </c>
      <c r="B1885" s="12" t="s">
        <v>36</v>
      </c>
      <c r="C1885" s="12" t="s">
        <v>1378</v>
      </c>
      <c r="D1885" s="12" t="s">
        <v>1283</v>
      </c>
      <c r="E1885" s="12" t="s">
        <v>370</v>
      </c>
      <c r="F1885" s="12" t="s">
        <v>371</v>
      </c>
      <c r="G1885" s="12" t="s">
        <v>372</v>
      </c>
      <c r="H1885" s="12" t="s">
        <v>519</v>
      </c>
      <c r="I1885" s="12" t="s">
        <v>96</v>
      </c>
      <c r="J1885" s="12" t="s">
        <v>96</v>
      </c>
      <c r="K1885" s="12" t="s">
        <v>239</v>
      </c>
      <c r="L1885" s="12" t="s">
        <v>240</v>
      </c>
      <c r="M1885" s="12" t="s">
        <v>520</v>
      </c>
      <c r="N1885" s="12" t="s">
        <v>242</v>
      </c>
      <c r="O1885" s="12" t="s">
        <v>243</v>
      </c>
      <c r="P1885" s="13">
        <v>1221.7</v>
      </c>
      <c r="Q1885" s="12" t="s">
        <v>49</v>
      </c>
      <c r="R1885" s="13">
        <v>2960.3</v>
      </c>
      <c r="S1885" s="13">
        <v>2.4</v>
      </c>
      <c r="T1885" s="12" t="s">
        <v>50</v>
      </c>
      <c r="U1885" s="13">
        <v>3124</v>
      </c>
      <c r="V1885" s="13">
        <v>3124</v>
      </c>
      <c r="W1885" s="13">
        <v>1098</v>
      </c>
      <c r="X1885" s="13">
        <v>1098</v>
      </c>
      <c r="Y1885" s="12" t="s">
        <v>113</v>
      </c>
      <c r="Z1885" s="12" t="s">
        <v>114</v>
      </c>
      <c r="AA1885" s="12" t="s">
        <v>521</v>
      </c>
      <c r="AB1885" s="12" t="s">
        <v>2915</v>
      </c>
      <c r="AC1885" s="12" t="s">
        <v>1416</v>
      </c>
      <c r="AD1885" s="12" t="s">
        <v>2916</v>
      </c>
      <c r="AE1885" s="12" t="s">
        <v>524</v>
      </c>
      <c r="AF1885" s="13">
        <v>163.69999999999999</v>
      </c>
      <c r="AG1885" s="12" t="s">
        <v>399</v>
      </c>
      <c r="AH1885" s="12" t="s">
        <v>524</v>
      </c>
      <c r="AI1885" s="12" t="s">
        <v>2917</v>
      </c>
    </row>
    <row r="1886" spans="1:35" s="12" customFormat="1" x14ac:dyDescent="0.25">
      <c r="A1886" s="12" t="s">
        <v>35</v>
      </c>
      <c r="B1886" s="12" t="s">
        <v>36</v>
      </c>
      <c r="C1886" s="12" t="s">
        <v>1378</v>
      </c>
      <c r="D1886" s="12" t="s">
        <v>1283</v>
      </c>
      <c r="E1886" s="12" t="s">
        <v>370</v>
      </c>
      <c r="F1886" s="12" t="s">
        <v>371</v>
      </c>
      <c r="G1886" s="12" t="s">
        <v>372</v>
      </c>
      <c r="H1886" s="12" t="s">
        <v>519</v>
      </c>
      <c r="I1886" s="12" t="s">
        <v>96</v>
      </c>
      <c r="J1886" s="12" t="s">
        <v>96</v>
      </c>
      <c r="K1886" s="12" t="s">
        <v>239</v>
      </c>
      <c r="L1886" s="12" t="s">
        <v>240</v>
      </c>
      <c r="M1886" s="12" t="s">
        <v>520</v>
      </c>
      <c r="N1886" s="12" t="s">
        <v>242</v>
      </c>
      <c r="O1886" s="12" t="s">
        <v>243</v>
      </c>
      <c r="P1886" s="13">
        <v>627.5</v>
      </c>
      <c r="Q1886" s="12" t="s">
        <v>49</v>
      </c>
      <c r="R1886" s="13">
        <v>1520.6</v>
      </c>
      <c r="S1886" s="13">
        <v>2.4</v>
      </c>
      <c r="T1886" s="12" t="s">
        <v>50</v>
      </c>
      <c r="U1886" s="13">
        <v>1604.7</v>
      </c>
      <c r="V1886" s="13">
        <v>1604.7</v>
      </c>
      <c r="W1886" s="13">
        <v>564</v>
      </c>
      <c r="X1886" s="13">
        <v>564</v>
      </c>
      <c r="Y1886" s="12" t="s">
        <v>113</v>
      </c>
      <c r="Z1886" s="12" t="s">
        <v>114</v>
      </c>
      <c r="AA1886" s="12" t="s">
        <v>521</v>
      </c>
      <c r="AB1886" s="12" t="s">
        <v>2915</v>
      </c>
      <c r="AC1886" s="12" t="s">
        <v>1416</v>
      </c>
      <c r="AD1886" s="12" t="s">
        <v>2916</v>
      </c>
      <c r="AE1886" s="12" t="s">
        <v>524</v>
      </c>
      <c r="AF1886" s="13">
        <v>84.1</v>
      </c>
      <c r="AG1886" s="12" t="s">
        <v>399</v>
      </c>
      <c r="AH1886" s="12" t="s">
        <v>524</v>
      </c>
      <c r="AI1886" s="12" t="s">
        <v>2917</v>
      </c>
    </row>
    <row r="1887" spans="1:35" s="12" customFormat="1" x14ac:dyDescent="0.25">
      <c r="A1887" s="12" t="s">
        <v>35</v>
      </c>
      <c r="B1887" s="12" t="s">
        <v>36</v>
      </c>
      <c r="C1887" s="12" t="s">
        <v>1378</v>
      </c>
      <c r="D1887" s="12" t="s">
        <v>1283</v>
      </c>
      <c r="E1887" s="12" t="s">
        <v>370</v>
      </c>
      <c r="F1887" s="12" t="s">
        <v>371</v>
      </c>
      <c r="G1887" s="12" t="s">
        <v>372</v>
      </c>
      <c r="H1887" s="12" t="s">
        <v>519</v>
      </c>
      <c r="I1887" s="12" t="s">
        <v>96</v>
      </c>
      <c r="J1887" s="12" t="s">
        <v>96</v>
      </c>
      <c r="K1887" s="12" t="s">
        <v>239</v>
      </c>
      <c r="L1887" s="12" t="s">
        <v>240</v>
      </c>
      <c r="M1887" s="12" t="s">
        <v>520</v>
      </c>
      <c r="N1887" s="12" t="s">
        <v>242</v>
      </c>
      <c r="O1887" s="12" t="s">
        <v>243</v>
      </c>
      <c r="P1887" s="13">
        <v>672</v>
      </c>
      <c r="Q1887" s="12" t="s">
        <v>49</v>
      </c>
      <c r="R1887" s="13">
        <v>1628.4</v>
      </c>
      <c r="S1887" s="13">
        <v>2.4</v>
      </c>
      <c r="T1887" s="12" t="s">
        <v>50</v>
      </c>
      <c r="U1887" s="13">
        <v>1718.5</v>
      </c>
      <c r="V1887" s="13">
        <v>1718.5</v>
      </c>
      <c r="W1887" s="13">
        <v>604</v>
      </c>
      <c r="X1887" s="13">
        <v>604</v>
      </c>
      <c r="Y1887" s="12" t="s">
        <v>113</v>
      </c>
      <c r="Z1887" s="12" t="s">
        <v>114</v>
      </c>
      <c r="AA1887" s="12" t="s">
        <v>521</v>
      </c>
      <c r="AB1887" s="12" t="s">
        <v>2915</v>
      </c>
      <c r="AC1887" s="12" t="s">
        <v>1416</v>
      </c>
      <c r="AD1887" s="12" t="s">
        <v>2916</v>
      </c>
      <c r="AE1887" s="12" t="s">
        <v>524</v>
      </c>
      <c r="AF1887" s="13">
        <v>90</v>
      </c>
      <c r="AG1887" s="12" t="s">
        <v>399</v>
      </c>
      <c r="AH1887" s="12" t="s">
        <v>524</v>
      </c>
      <c r="AI1887" s="12" t="s">
        <v>2917</v>
      </c>
    </row>
    <row r="1888" spans="1:35" s="12" customFormat="1" x14ac:dyDescent="0.25">
      <c r="A1888" s="12" t="s">
        <v>35</v>
      </c>
      <c r="B1888" s="12" t="s">
        <v>36</v>
      </c>
      <c r="C1888" s="12" t="s">
        <v>1378</v>
      </c>
      <c r="D1888" s="12" t="s">
        <v>1283</v>
      </c>
      <c r="E1888" s="12" t="s">
        <v>370</v>
      </c>
      <c r="F1888" s="12" t="s">
        <v>371</v>
      </c>
      <c r="G1888" s="12" t="s">
        <v>372</v>
      </c>
      <c r="H1888" s="12" t="s">
        <v>519</v>
      </c>
      <c r="I1888" s="12" t="s">
        <v>96</v>
      </c>
      <c r="J1888" s="12" t="s">
        <v>96</v>
      </c>
      <c r="K1888" s="12" t="s">
        <v>239</v>
      </c>
      <c r="L1888" s="12" t="s">
        <v>240</v>
      </c>
      <c r="M1888" s="12" t="s">
        <v>520</v>
      </c>
      <c r="N1888" s="12" t="s">
        <v>242</v>
      </c>
      <c r="O1888" s="12" t="s">
        <v>243</v>
      </c>
      <c r="P1888" s="13">
        <v>1281.8</v>
      </c>
      <c r="Q1888" s="12" t="s">
        <v>49</v>
      </c>
      <c r="R1888" s="13">
        <v>3105.9</v>
      </c>
      <c r="S1888" s="13">
        <v>2.4</v>
      </c>
      <c r="T1888" s="12" t="s">
        <v>50</v>
      </c>
      <c r="U1888" s="13">
        <v>3277.6</v>
      </c>
      <c r="V1888" s="13">
        <v>3277.6</v>
      </c>
      <c r="W1888" s="13">
        <v>1152</v>
      </c>
      <c r="X1888" s="13">
        <v>1152</v>
      </c>
      <c r="Y1888" s="12" t="s">
        <v>113</v>
      </c>
      <c r="Z1888" s="12" t="s">
        <v>114</v>
      </c>
      <c r="AA1888" s="12" t="s">
        <v>521</v>
      </c>
      <c r="AB1888" s="12" t="s">
        <v>2915</v>
      </c>
      <c r="AC1888" s="12" t="s">
        <v>1416</v>
      </c>
      <c r="AD1888" s="12" t="s">
        <v>2916</v>
      </c>
      <c r="AE1888" s="12" t="s">
        <v>524</v>
      </c>
      <c r="AF1888" s="13">
        <v>171.8</v>
      </c>
      <c r="AG1888" s="12" t="s">
        <v>399</v>
      </c>
      <c r="AH1888" s="12" t="s">
        <v>524</v>
      </c>
      <c r="AI1888" s="12" t="s">
        <v>2917</v>
      </c>
    </row>
    <row r="1889" spans="1:35" s="12" customFormat="1" x14ac:dyDescent="0.25">
      <c r="A1889" s="12" t="s">
        <v>35</v>
      </c>
      <c r="B1889" s="12" t="s">
        <v>36</v>
      </c>
      <c r="C1889" s="12" t="s">
        <v>1378</v>
      </c>
      <c r="D1889" s="12" t="s">
        <v>1283</v>
      </c>
      <c r="E1889" s="12" t="s">
        <v>370</v>
      </c>
      <c r="F1889" s="12" t="s">
        <v>371</v>
      </c>
      <c r="G1889" s="12" t="s">
        <v>372</v>
      </c>
      <c r="H1889" s="12" t="s">
        <v>519</v>
      </c>
      <c r="I1889" s="12" t="s">
        <v>96</v>
      </c>
      <c r="J1889" s="12" t="s">
        <v>96</v>
      </c>
      <c r="K1889" s="12" t="s">
        <v>239</v>
      </c>
      <c r="L1889" s="12" t="s">
        <v>240</v>
      </c>
      <c r="M1889" s="12" t="s">
        <v>520</v>
      </c>
      <c r="N1889" s="12" t="s">
        <v>242</v>
      </c>
      <c r="O1889" s="12" t="s">
        <v>243</v>
      </c>
      <c r="P1889" s="13">
        <v>1006.9</v>
      </c>
      <c r="Q1889" s="12" t="s">
        <v>49</v>
      </c>
      <c r="R1889" s="13">
        <v>2439.9</v>
      </c>
      <c r="S1889" s="13">
        <v>2.4</v>
      </c>
      <c r="T1889" s="12" t="s">
        <v>50</v>
      </c>
      <c r="U1889" s="13">
        <v>2574.9</v>
      </c>
      <c r="V1889" s="13">
        <v>2574.9</v>
      </c>
      <c r="W1889" s="13">
        <v>905</v>
      </c>
      <c r="X1889" s="13">
        <v>905</v>
      </c>
      <c r="Y1889" s="12" t="s">
        <v>113</v>
      </c>
      <c r="Z1889" s="12" t="s">
        <v>114</v>
      </c>
      <c r="AA1889" s="12" t="s">
        <v>521</v>
      </c>
      <c r="AB1889" s="12" t="s">
        <v>2915</v>
      </c>
      <c r="AC1889" s="12" t="s">
        <v>1416</v>
      </c>
      <c r="AD1889" s="12" t="s">
        <v>2916</v>
      </c>
      <c r="AE1889" s="12" t="s">
        <v>524</v>
      </c>
      <c r="AF1889" s="13">
        <v>134.9</v>
      </c>
      <c r="AG1889" s="12" t="s">
        <v>399</v>
      </c>
      <c r="AH1889" s="12" t="s">
        <v>524</v>
      </c>
      <c r="AI1889" s="12" t="s">
        <v>2917</v>
      </c>
    </row>
    <row r="1890" spans="1:35" x14ac:dyDescent="0.25">
      <c r="A1890" t="s">
        <v>35</v>
      </c>
      <c r="B1890" t="s">
        <v>36</v>
      </c>
      <c r="C1890" t="s">
        <v>1378</v>
      </c>
      <c r="D1890" t="s">
        <v>1429</v>
      </c>
      <c r="E1890" t="s">
        <v>370</v>
      </c>
      <c r="F1890" t="s">
        <v>371</v>
      </c>
      <c r="G1890" t="s">
        <v>372</v>
      </c>
      <c r="H1890" t="s">
        <v>122</v>
      </c>
      <c r="I1890" t="s">
        <v>169</v>
      </c>
      <c r="J1890" t="s">
        <v>303</v>
      </c>
      <c r="K1890" t="s">
        <v>184</v>
      </c>
      <c r="L1890" t="s">
        <v>185</v>
      </c>
      <c r="M1890" t="s">
        <v>2918</v>
      </c>
      <c r="N1890" t="s">
        <v>187</v>
      </c>
      <c r="O1890" t="s">
        <v>188</v>
      </c>
      <c r="P1890" s="1">
        <v>58</v>
      </c>
      <c r="Q1890" t="s">
        <v>72</v>
      </c>
      <c r="R1890" s="1">
        <v>4209.2</v>
      </c>
      <c r="S1890" s="1">
        <v>72.599999999999994</v>
      </c>
      <c r="T1890" t="s">
        <v>124</v>
      </c>
      <c r="U1890" s="1">
        <v>4267.8</v>
      </c>
      <c r="V1890" s="1">
        <v>4267.8</v>
      </c>
      <c r="W1890" s="1">
        <v>10.4</v>
      </c>
      <c r="X1890" s="1">
        <v>10.4</v>
      </c>
      <c r="Y1890" t="s">
        <v>73</v>
      </c>
      <c r="Z1890" t="s">
        <v>309</v>
      </c>
      <c r="AA1890" t="s">
        <v>303</v>
      </c>
      <c r="AB1890" t="s">
        <v>2919</v>
      </c>
      <c r="AC1890" t="s">
        <v>2920</v>
      </c>
      <c r="AD1890" t="s">
        <v>2921</v>
      </c>
      <c r="AE1890" t="s">
        <v>312</v>
      </c>
      <c r="AF1890" s="1">
        <v>16.5</v>
      </c>
      <c r="AG1890" t="s">
        <v>128</v>
      </c>
      <c r="AH1890" t="s">
        <v>55</v>
      </c>
      <c r="AI1890" t="s">
        <v>2922</v>
      </c>
    </row>
    <row r="1891" spans="1:35" x14ac:dyDescent="0.25">
      <c r="A1891" t="s">
        <v>35</v>
      </c>
      <c r="B1891" t="s">
        <v>36</v>
      </c>
      <c r="C1891" t="s">
        <v>1378</v>
      </c>
      <c r="D1891" t="s">
        <v>1429</v>
      </c>
      <c r="E1891" t="s">
        <v>370</v>
      </c>
      <c r="F1891" t="s">
        <v>371</v>
      </c>
      <c r="G1891" t="s">
        <v>372</v>
      </c>
      <c r="H1891" t="s">
        <v>122</v>
      </c>
      <c r="I1891" t="s">
        <v>66</v>
      </c>
      <c r="J1891" t="s">
        <v>303</v>
      </c>
      <c r="K1891" t="s">
        <v>91</v>
      </c>
      <c r="L1891" t="s">
        <v>92</v>
      </c>
      <c r="M1891" t="s">
        <v>2923</v>
      </c>
      <c r="N1891" t="s">
        <v>94</v>
      </c>
      <c r="O1891" t="s">
        <v>95</v>
      </c>
      <c r="P1891" s="1">
        <v>1</v>
      </c>
      <c r="Q1891" t="s">
        <v>72</v>
      </c>
      <c r="R1891" s="1">
        <v>267</v>
      </c>
      <c r="S1891" s="1">
        <v>267</v>
      </c>
      <c r="T1891" t="s">
        <v>124</v>
      </c>
      <c r="U1891" s="1">
        <v>271.2</v>
      </c>
      <c r="V1891" s="1">
        <v>271.2</v>
      </c>
      <c r="W1891" s="1">
        <v>1</v>
      </c>
      <c r="X1891" s="1">
        <v>1</v>
      </c>
      <c r="Y1891" t="s">
        <v>73</v>
      </c>
      <c r="Z1891" t="s">
        <v>309</v>
      </c>
      <c r="AA1891" t="s">
        <v>303</v>
      </c>
      <c r="AB1891" t="s">
        <v>2924</v>
      </c>
      <c r="AC1891" t="s">
        <v>1429</v>
      </c>
      <c r="AD1891" t="s">
        <v>2925</v>
      </c>
      <c r="AE1891" t="s">
        <v>312</v>
      </c>
      <c r="AF1891" s="1">
        <v>1.5</v>
      </c>
      <c r="AG1891" t="s">
        <v>128</v>
      </c>
      <c r="AH1891" t="s">
        <v>55</v>
      </c>
      <c r="AI1891" t="s">
        <v>2926</v>
      </c>
    </row>
    <row r="1892" spans="1:35" x14ac:dyDescent="0.25">
      <c r="A1892" t="s">
        <v>35</v>
      </c>
      <c r="B1892" t="s">
        <v>36</v>
      </c>
      <c r="C1892" t="s">
        <v>1378</v>
      </c>
      <c r="D1892" t="s">
        <v>2927</v>
      </c>
      <c r="E1892" t="s">
        <v>370</v>
      </c>
      <c r="F1892" t="s">
        <v>371</v>
      </c>
      <c r="G1892" t="s">
        <v>372</v>
      </c>
      <c r="H1892" t="s">
        <v>122</v>
      </c>
      <c r="I1892" t="s">
        <v>66</v>
      </c>
      <c r="J1892" t="s">
        <v>303</v>
      </c>
      <c r="K1892" t="s">
        <v>184</v>
      </c>
      <c r="L1892" t="s">
        <v>185</v>
      </c>
      <c r="M1892" t="s">
        <v>2928</v>
      </c>
      <c r="N1892" t="s">
        <v>187</v>
      </c>
      <c r="O1892" t="s">
        <v>188</v>
      </c>
      <c r="P1892" s="1">
        <v>2</v>
      </c>
      <c r="Q1892" t="s">
        <v>72</v>
      </c>
      <c r="R1892" s="1">
        <v>546</v>
      </c>
      <c r="S1892" s="1">
        <v>273</v>
      </c>
      <c r="T1892" t="s">
        <v>124</v>
      </c>
      <c r="U1892" s="1">
        <v>554.20000000000005</v>
      </c>
      <c r="V1892" s="1">
        <v>554.20000000000005</v>
      </c>
      <c r="W1892" s="1">
        <v>1.8</v>
      </c>
      <c r="X1892" s="1">
        <v>1.8</v>
      </c>
      <c r="Y1892" t="s">
        <v>73</v>
      </c>
      <c r="Z1892" t="s">
        <v>309</v>
      </c>
      <c r="AA1892" t="s">
        <v>303</v>
      </c>
      <c r="AB1892" t="s">
        <v>2929</v>
      </c>
      <c r="AC1892" t="s">
        <v>2927</v>
      </c>
      <c r="AD1892" t="s">
        <v>2930</v>
      </c>
      <c r="AE1892" t="s">
        <v>312</v>
      </c>
      <c r="AF1892" s="1">
        <v>2.7</v>
      </c>
      <c r="AG1892" t="s">
        <v>128</v>
      </c>
      <c r="AH1892" t="s">
        <v>55</v>
      </c>
      <c r="AI1892" t="s">
        <v>2931</v>
      </c>
    </row>
    <row r="1893" spans="1:35" x14ac:dyDescent="0.25">
      <c r="A1893" t="s">
        <v>35</v>
      </c>
      <c r="B1893" t="s">
        <v>36</v>
      </c>
      <c r="C1893" t="s">
        <v>1378</v>
      </c>
      <c r="D1893" t="s">
        <v>377</v>
      </c>
      <c r="E1893" t="s">
        <v>370</v>
      </c>
      <c r="F1893" t="s">
        <v>371</v>
      </c>
      <c r="G1893" t="s">
        <v>372</v>
      </c>
      <c r="H1893" t="s">
        <v>122</v>
      </c>
      <c r="I1893" t="s">
        <v>169</v>
      </c>
      <c r="J1893" t="s">
        <v>303</v>
      </c>
      <c r="K1893" t="s">
        <v>184</v>
      </c>
      <c r="L1893" t="s">
        <v>185</v>
      </c>
      <c r="M1893" t="s">
        <v>2928</v>
      </c>
      <c r="N1893" t="s">
        <v>187</v>
      </c>
      <c r="O1893" t="s">
        <v>188</v>
      </c>
      <c r="P1893" s="1">
        <v>120</v>
      </c>
      <c r="Q1893" t="s">
        <v>72</v>
      </c>
      <c r="R1893" s="1">
        <v>691.2</v>
      </c>
      <c r="S1893" s="1">
        <v>5.8</v>
      </c>
      <c r="T1893" t="s">
        <v>124</v>
      </c>
      <c r="U1893" s="1">
        <v>701.6</v>
      </c>
      <c r="V1893" s="1">
        <v>701.6</v>
      </c>
      <c r="W1893" s="1">
        <v>2.2999999999999998</v>
      </c>
      <c r="X1893" s="1">
        <v>2.2999999999999998</v>
      </c>
      <c r="Y1893" t="s">
        <v>73</v>
      </c>
      <c r="Z1893" t="s">
        <v>309</v>
      </c>
      <c r="AA1893" t="s">
        <v>303</v>
      </c>
      <c r="AB1893" t="s">
        <v>2932</v>
      </c>
      <c r="AC1893" t="s">
        <v>1290</v>
      </c>
      <c r="AD1893" t="s">
        <v>2933</v>
      </c>
      <c r="AE1893" t="s">
        <v>312</v>
      </c>
      <c r="AF1893" s="1">
        <v>3.5</v>
      </c>
      <c r="AG1893" t="s">
        <v>128</v>
      </c>
      <c r="AH1893" t="s">
        <v>55</v>
      </c>
      <c r="AI1893" t="s">
        <v>2934</v>
      </c>
    </row>
    <row r="1894" spans="1:35" x14ac:dyDescent="0.25">
      <c r="A1894" t="s">
        <v>35</v>
      </c>
      <c r="B1894" t="s">
        <v>36</v>
      </c>
      <c r="C1894" t="s">
        <v>1378</v>
      </c>
      <c r="D1894" t="s">
        <v>2858</v>
      </c>
      <c r="E1894" t="s">
        <v>370</v>
      </c>
      <c r="F1894" t="s">
        <v>371</v>
      </c>
      <c r="G1894" t="s">
        <v>372</v>
      </c>
      <c r="H1894" t="s">
        <v>2935</v>
      </c>
      <c r="I1894" t="s">
        <v>66</v>
      </c>
      <c r="J1894" t="s">
        <v>66</v>
      </c>
      <c r="K1894" t="s">
        <v>2729</v>
      </c>
      <c r="L1894" t="s">
        <v>1776</v>
      </c>
      <c r="M1894" t="s">
        <v>2730</v>
      </c>
      <c r="N1894" t="s">
        <v>1778</v>
      </c>
      <c r="O1894" t="s">
        <v>1776</v>
      </c>
      <c r="P1894" s="1">
        <v>40</v>
      </c>
      <c r="Q1894" t="s">
        <v>1160</v>
      </c>
      <c r="R1894" s="1">
        <v>11524.1</v>
      </c>
      <c r="S1894" s="1">
        <v>288.10001</v>
      </c>
      <c r="T1894" t="s">
        <v>50</v>
      </c>
      <c r="U1894" s="1">
        <v>11601.9</v>
      </c>
      <c r="V1894" s="1">
        <v>11601.9</v>
      </c>
      <c r="W1894" s="1">
        <v>390.1</v>
      </c>
      <c r="X1894" s="1">
        <v>390.1</v>
      </c>
      <c r="Y1894" t="s">
        <v>113</v>
      </c>
      <c r="Z1894" t="s">
        <v>114</v>
      </c>
      <c r="AA1894" t="s">
        <v>74</v>
      </c>
      <c r="AB1894" t="s">
        <v>2936</v>
      </c>
      <c r="AC1894" t="s">
        <v>2865</v>
      </c>
      <c r="AD1894" t="s">
        <v>2937</v>
      </c>
      <c r="AE1894" t="s">
        <v>445</v>
      </c>
      <c r="AF1894" s="1">
        <v>72.099999999999994</v>
      </c>
      <c r="AG1894" t="s">
        <v>399</v>
      </c>
      <c r="AH1894" t="s">
        <v>55</v>
      </c>
      <c r="AI1894" t="s">
        <v>2938</v>
      </c>
    </row>
    <row r="1895" spans="1:35" x14ac:dyDescent="0.25">
      <c r="A1895" t="s">
        <v>35</v>
      </c>
      <c r="B1895" t="s">
        <v>36</v>
      </c>
      <c r="C1895" t="s">
        <v>1378</v>
      </c>
      <c r="D1895" t="s">
        <v>2858</v>
      </c>
      <c r="E1895" t="s">
        <v>370</v>
      </c>
      <c r="F1895" t="s">
        <v>371</v>
      </c>
      <c r="G1895" t="s">
        <v>372</v>
      </c>
      <c r="H1895" t="s">
        <v>2935</v>
      </c>
      <c r="I1895" t="s">
        <v>66</v>
      </c>
      <c r="J1895" t="s">
        <v>66</v>
      </c>
      <c r="K1895" t="s">
        <v>2729</v>
      </c>
      <c r="L1895" t="s">
        <v>1776</v>
      </c>
      <c r="M1895" t="s">
        <v>2730</v>
      </c>
      <c r="N1895" t="s">
        <v>1778</v>
      </c>
      <c r="O1895" t="s">
        <v>1776</v>
      </c>
      <c r="P1895" s="1">
        <v>70</v>
      </c>
      <c r="Q1895" t="s">
        <v>1160</v>
      </c>
      <c r="R1895" s="1">
        <v>52434.2</v>
      </c>
      <c r="S1895" s="1">
        <v>749.09997999999996</v>
      </c>
      <c r="T1895" t="s">
        <v>50</v>
      </c>
      <c r="U1895" s="1">
        <v>52788.2</v>
      </c>
      <c r="V1895" s="1">
        <v>52788.2</v>
      </c>
      <c r="W1895" s="1">
        <v>1774.9</v>
      </c>
      <c r="X1895" s="1">
        <v>1774.9</v>
      </c>
      <c r="Y1895" t="s">
        <v>113</v>
      </c>
      <c r="Z1895" t="s">
        <v>114</v>
      </c>
      <c r="AA1895" t="s">
        <v>74</v>
      </c>
      <c r="AB1895" t="s">
        <v>2936</v>
      </c>
      <c r="AC1895" t="s">
        <v>2865</v>
      </c>
      <c r="AD1895" t="s">
        <v>2937</v>
      </c>
      <c r="AE1895" t="s">
        <v>445</v>
      </c>
      <c r="AF1895" s="1">
        <v>327.9</v>
      </c>
      <c r="AG1895" t="s">
        <v>399</v>
      </c>
      <c r="AH1895" t="s">
        <v>55</v>
      </c>
      <c r="AI1895" t="s">
        <v>2938</v>
      </c>
    </row>
    <row r="1896" spans="1:35" s="12" customFormat="1" x14ac:dyDescent="0.25">
      <c r="A1896" s="12" t="s">
        <v>35</v>
      </c>
      <c r="B1896" s="12" t="s">
        <v>36</v>
      </c>
      <c r="C1896" s="12" t="s">
        <v>1378</v>
      </c>
      <c r="D1896" s="12" t="s">
        <v>2858</v>
      </c>
      <c r="E1896" s="12" t="s">
        <v>370</v>
      </c>
      <c r="F1896" s="12" t="s">
        <v>371</v>
      </c>
      <c r="G1896" s="12" t="s">
        <v>372</v>
      </c>
      <c r="H1896" s="12" t="s">
        <v>1454</v>
      </c>
      <c r="I1896" s="12" t="s">
        <v>2939</v>
      </c>
      <c r="J1896" s="12" t="s">
        <v>2939</v>
      </c>
      <c r="K1896" s="12" t="s">
        <v>2940</v>
      </c>
      <c r="L1896" s="12" t="s">
        <v>1334</v>
      </c>
      <c r="M1896" s="12" t="s">
        <v>1455</v>
      </c>
      <c r="N1896" s="12" t="s">
        <v>1336</v>
      </c>
      <c r="O1896" s="12" t="s">
        <v>1334</v>
      </c>
      <c r="P1896" s="13">
        <v>156</v>
      </c>
      <c r="Q1896" s="12" t="s">
        <v>49</v>
      </c>
      <c r="R1896" s="13">
        <v>3710</v>
      </c>
      <c r="S1896" s="13">
        <v>23.8</v>
      </c>
      <c r="T1896" s="12" t="s">
        <v>50</v>
      </c>
      <c r="U1896" s="13">
        <v>5522.8</v>
      </c>
      <c r="V1896" s="13">
        <v>5522.8</v>
      </c>
      <c r="W1896" s="13">
        <v>156</v>
      </c>
      <c r="X1896" s="13">
        <v>156</v>
      </c>
      <c r="Y1896" s="12" t="s">
        <v>73</v>
      </c>
      <c r="Z1896" s="12" t="s">
        <v>309</v>
      </c>
      <c r="AA1896" s="12" t="s">
        <v>2941</v>
      </c>
      <c r="AB1896" s="12" t="s">
        <v>2942</v>
      </c>
      <c r="AC1896" s="12" t="s">
        <v>2943</v>
      </c>
      <c r="AD1896" s="12" t="s">
        <v>2944</v>
      </c>
      <c r="AE1896" s="12" t="s">
        <v>78</v>
      </c>
      <c r="AF1896" s="13">
        <v>1810</v>
      </c>
      <c r="AG1896" s="12" t="s">
        <v>399</v>
      </c>
      <c r="AH1896" s="12" t="s">
        <v>55</v>
      </c>
      <c r="AI1896" s="12" t="s">
        <v>2945</v>
      </c>
    </row>
    <row r="1897" spans="1:35" x14ac:dyDescent="0.25">
      <c r="A1897" t="s">
        <v>35</v>
      </c>
      <c r="B1897" t="s">
        <v>36</v>
      </c>
      <c r="C1897" t="s">
        <v>1378</v>
      </c>
      <c r="D1897" t="s">
        <v>2863</v>
      </c>
      <c r="E1897" t="s">
        <v>370</v>
      </c>
      <c r="F1897" t="s">
        <v>371</v>
      </c>
      <c r="G1897" t="s">
        <v>372</v>
      </c>
      <c r="H1897" t="s">
        <v>122</v>
      </c>
      <c r="I1897" t="s">
        <v>66</v>
      </c>
      <c r="J1897" t="s">
        <v>303</v>
      </c>
      <c r="K1897" t="s">
        <v>184</v>
      </c>
      <c r="L1897" t="s">
        <v>185</v>
      </c>
      <c r="M1897" t="s">
        <v>138</v>
      </c>
      <c r="N1897" t="s">
        <v>187</v>
      </c>
      <c r="O1897" t="s">
        <v>188</v>
      </c>
      <c r="P1897" s="1">
        <v>1</v>
      </c>
      <c r="Q1897" t="s">
        <v>72</v>
      </c>
      <c r="R1897" s="1">
        <v>149</v>
      </c>
      <c r="S1897" s="1">
        <v>149</v>
      </c>
      <c r="T1897" t="s">
        <v>124</v>
      </c>
      <c r="U1897" s="1">
        <v>152</v>
      </c>
      <c r="V1897" s="1">
        <v>152</v>
      </c>
      <c r="W1897" s="1">
        <v>0.5</v>
      </c>
      <c r="X1897" s="1">
        <v>0.5</v>
      </c>
      <c r="Y1897" t="s">
        <v>73</v>
      </c>
      <c r="Z1897" t="s">
        <v>309</v>
      </c>
      <c r="AA1897" t="s">
        <v>303</v>
      </c>
      <c r="AB1897" t="s">
        <v>2946</v>
      </c>
      <c r="AC1897" t="s">
        <v>2863</v>
      </c>
      <c r="AD1897" t="s">
        <v>2947</v>
      </c>
      <c r="AE1897" t="s">
        <v>312</v>
      </c>
      <c r="AF1897" s="1">
        <v>1.5</v>
      </c>
      <c r="AG1897" t="s">
        <v>128</v>
      </c>
      <c r="AH1897" t="s">
        <v>55</v>
      </c>
      <c r="AI1897" t="s">
        <v>2948</v>
      </c>
    </row>
    <row r="1898" spans="1:35" x14ac:dyDescent="0.25">
      <c r="A1898" t="s">
        <v>35</v>
      </c>
      <c r="B1898" t="s">
        <v>36</v>
      </c>
      <c r="C1898" t="s">
        <v>1378</v>
      </c>
      <c r="D1898" t="s">
        <v>1388</v>
      </c>
      <c r="E1898" t="s">
        <v>370</v>
      </c>
      <c r="F1898" t="s">
        <v>371</v>
      </c>
      <c r="G1898" t="s">
        <v>372</v>
      </c>
      <c r="H1898" t="s">
        <v>122</v>
      </c>
      <c r="I1898" t="s">
        <v>66</v>
      </c>
      <c r="J1898" t="s">
        <v>303</v>
      </c>
      <c r="K1898" t="s">
        <v>184</v>
      </c>
      <c r="L1898" t="s">
        <v>185</v>
      </c>
      <c r="M1898" t="s">
        <v>2949</v>
      </c>
      <c r="N1898" t="s">
        <v>187</v>
      </c>
      <c r="O1898" t="s">
        <v>188</v>
      </c>
      <c r="P1898" s="1">
        <v>1</v>
      </c>
      <c r="Q1898" t="s">
        <v>72</v>
      </c>
      <c r="R1898" s="1">
        <v>241</v>
      </c>
      <c r="S1898" s="1">
        <v>241</v>
      </c>
      <c r="T1898" t="s">
        <v>124</v>
      </c>
      <c r="U1898" s="1">
        <v>244.9</v>
      </c>
      <c r="V1898" s="1">
        <v>244.9</v>
      </c>
      <c r="W1898" s="1">
        <v>0.5</v>
      </c>
      <c r="X1898" s="1">
        <v>0.5</v>
      </c>
      <c r="Y1898" t="s">
        <v>73</v>
      </c>
      <c r="Z1898" t="s">
        <v>309</v>
      </c>
      <c r="AA1898" t="s">
        <v>303</v>
      </c>
      <c r="AB1898" t="s">
        <v>2950</v>
      </c>
      <c r="AC1898" t="s">
        <v>1388</v>
      </c>
      <c r="AD1898" t="s">
        <v>2951</v>
      </c>
      <c r="AE1898" t="s">
        <v>312</v>
      </c>
      <c r="AF1898" s="1">
        <v>1.5</v>
      </c>
      <c r="AG1898" t="s">
        <v>128</v>
      </c>
      <c r="AH1898" t="s">
        <v>55</v>
      </c>
      <c r="AI1898" t="s">
        <v>2952</v>
      </c>
    </row>
    <row r="1899" spans="1:35" s="12" customFormat="1" x14ac:dyDescent="0.25">
      <c r="A1899" s="12" t="s">
        <v>35</v>
      </c>
      <c r="B1899" s="12" t="s">
        <v>36</v>
      </c>
      <c r="C1899" s="12" t="s">
        <v>1378</v>
      </c>
      <c r="D1899" s="12" t="s">
        <v>1379</v>
      </c>
      <c r="E1899" s="12" t="s">
        <v>370</v>
      </c>
      <c r="F1899" s="12" t="s">
        <v>371</v>
      </c>
      <c r="G1899" s="12" t="s">
        <v>372</v>
      </c>
      <c r="H1899" s="12" t="s">
        <v>519</v>
      </c>
      <c r="I1899" s="12" t="s">
        <v>96</v>
      </c>
      <c r="J1899" s="12" t="s">
        <v>96</v>
      </c>
      <c r="K1899" s="12" t="s">
        <v>239</v>
      </c>
      <c r="L1899" s="12" t="s">
        <v>240</v>
      </c>
      <c r="M1899" s="12" t="s">
        <v>520</v>
      </c>
      <c r="N1899" s="12" t="s">
        <v>242</v>
      </c>
      <c r="O1899" s="12" t="s">
        <v>243</v>
      </c>
      <c r="P1899" s="13">
        <v>1373.1</v>
      </c>
      <c r="Q1899" s="12" t="s">
        <v>49</v>
      </c>
      <c r="R1899" s="13">
        <v>3193.6</v>
      </c>
      <c r="S1899" s="13">
        <v>2.2999999999999998</v>
      </c>
      <c r="T1899" s="12" t="s">
        <v>50</v>
      </c>
      <c r="U1899" s="13">
        <v>3362.9</v>
      </c>
      <c r="V1899" s="13">
        <v>3362.9</v>
      </c>
      <c r="W1899" s="13">
        <v>1248</v>
      </c>
      <c r="X1899" s="13">
        <v>1248</v>
      </c>
      <c r="Y1899" s="12" t="s">
        <v>113</v>
      </c>
      <c r="Z1899" s="12" t="s">
        <v>114</v>
      </c>
      <c r="AA1899" s="12" t="s">
        <v>521</v>
      </c>
      <c r="AB1899" s="12" t="s">
        <v>2953</v>
      </c>
      <c r="AC1899" s="12" t="s">
        <v>1388</v>
      </c>
      <c r="AD1899" s="12" t="s">
        <v>2954</v>
      </c>
      <c r="AE1899" s="12" t="s">
        <v>524</v>
      </c>
      <c r="AF1899" s="13">
        <v>169.4</v>
      </c>
      <c r="AG1899" s="12" t="s">
        <v>399</v>
      </c>
      <c r="AH1899" s="12" t="s">
        <v>524</v>
      </c>
      <c r="AI1899" s="12" t="s">
        <v>2955</v>
      </c>
    </row>
    <row r="1900" spans="1:35" s="12" customFormat="1" x14ac:dyDescent="0.25">
      <c r="A1900" s="12" t="s">
        <v>35</v>
      </c>
      <c r="B1900" s="12" t="s">
        <v>36</v>
      </c>
      <c r="C1900" s="12" t="s">
        <v>1378</v>
      </c>
      <c r="D1900" s="12" t="s">
        <v>1379</v>
      </c>
      <c r="E1900" s="12" t="s">
        <v>370</v>
      </c>
      <c r="F1900" s="12" t="s">
        <v>371</v>
      </c>
      <c r="G1900" s="12" t="s">
        <v>372</v>
      </c>
      <c r="H1900" s="12" t="s">
        <v>519</v>
      </c>
      <c r="I1900" s="12" t="s">
        <v>96</v>
      </c>
      <c r="J1900" s="12" t="s">
        <v>96</v>
      </c>
      <c r="K1900" s="12" t="s">
        <v>239</v>
      </c>
      <c r="L1900" s="12" t="s">
        <v>240</v>
      </c>
      <c r="M1900" s="12" t="s">
        <v>520</v>
      </c>
      <c r="N1900" s="12" t="s">
        <v>242</v>
      </c>
      <c r="O1900" s="12" t="s">
        <v>243</v>
      </c>
      <c r="P1900" s="13">
        <v>3432.8</v>
      </c>
      <c r="Q1900" s="12" t="s">
        <v>49</v>
      </c>
      <c r="R1900" s="13">
        <v>7983.9</v>
      </c>
      <c r="S1900" s="13">
        <v>2.2999999999999998</v>
      </c>
      <c r="T1900" s="12" t="s">
        <v>50</v>
      </c>
      <c r="U1900" s="13">
        <v>8407.2999999999993</v>
      </c>
      <c r="V1900" s="13">
        <v>8407.2999999999993</v>
      </c>
      <c r="W1900" s="13">
        <v>3120</v>
      </c>
      <c r="X1900" s="13">
        <v>3120</v>
      </c>
      <c r="Y1900" s="12" t="s">
        <v>113</v>
      </c>
      <c r="Z1900" s="12" t="s">
        <v>114</v>
      </c>
      <c r="AA1900" s="12" t="s">
        <v>521</v>
      </c>
      <c r="AB1900" s="12" t="s">
        <v>2953</v>
      </c>
      <c r="AC1900" s="12" t="s">
        <v>1388</v>
      </c>
      <c r="AD1900" s="12" t="s">
        <v>2954</v>
      </c>
      <c r="AE1900" s="12" t="s">
        <v>524</v>
      </c>
      <c r="AF1900" s="13">
        <v>423.4</v>
      </c>
      <c r="AG1900" s="12" t="s">
        <v>399</v>
      </c>
      <c r="AH1900" s="12" t="s">
        <v>524</v>
      </c>
      <c r="AI1900" s="12" t="s">
        <v>2955</v>
      </c>
    </row>
    <row r="1901" spans="1:35" s="12" customFormat="1" x14ac:dyDescent="0.25">
      <c r="A1901" s="12" t="s">
        <v>35</v>
      </c>
      <c r="B1901" s="12" t="s">
        <v>36</v>
      </c>
      <c r="C1901" s="12" t="s">
        <v>1378</v>
      </c>
      <c r="D1901" s="12" t="s">
        <v>1379</v>
      </c>
      <c r="E1901" s="12" t="s">
        <v>370</v>
      </c>
      <c r="F1901" s="12" t="s">
        <v>371</v>
      </c>
      <c r="G1901" s="12" t="s">
        <v>372</v>
      </c>
      <c r="H1901" s="12" t="s">
        <v>519</v>
      </c>
      <c r="I1901" s="12" t="s">
        <v>96</v>
      </c>
      <c r="J1901" s="12" t="s">
        <v>96</v>
      </c>
      <c r="K1901" s="12" t="s">
        <v>239</v>
      </c>
      <c r="L1901" s="12" t="s">
        <v>240</v>
      </c>
      <c r="M1901" s="12" t="s">
        <v>520</v>
      </c>
      <c r="N1901" s="12" t="s">
        <v>242</v>
      </c>
      <c r="O1901" s="12" t="s">
        <v>243</v>
      </c>
      <c r="P1901" s="13">
        <v>1128.9000000000001</v>
      </c>
      <c r="Q1901" s="12" t="s">
        <v>49</v>
      </c>
      <c r="R1901" s="13">
        <v>2625.5</v>
      </c>
      <c r="S1901" s="13">
        <v>2.2999999999999998</v>
      </c>
      <c r="T1901" s="12" t="s">
        <v>50</v>
      </c>
      <c r="U1901" s="13">
        <v>2764.7</v>
      </c>
      <c r="V1901" s="13">
        <v>2764.7</v>
      </c>
      <c r="W1901" s="13">
        <v>1026</v>
      </c>
      <c r="X1901" s="13">
        <v>1026</v>
      </c>
      <c r="Y1901" s="12" t="s">
        <v>113</v>
      </c>
      <c r="Z1901" s="12" t="s">
        <v>114</v>
      </c>
      <c r="AA1901" s="12" t="s">
        <v>521</v>
      </c>
      <c r="AB1901" s="12" t="s">
        <v>2953</v>
      </c>
      <c r="AC1901" s="12" t="s">
        <v>1388</v>
      </c>
      <c r="AD1901" s="12" t="s">
        <v>2954</v>
      </c>
      <c r="AE1901" s="12" t="s">
        <v>524</v>
      </c>
      <c r="AF1901" s="13">
        <v>139.19999999999999</v>
      </c>
      <c r="AG1901" s="12" t="s">
        <v>399</v>
      </c>
      <c r="AH1901" s="12" t="s">
        <v>524</v>
      </c>
      <c r="AI1901" s="12" t="s">
        <v>2955</v>
      </c>
    </row>
    <row r="1902" spans="1:35" s="12" customFormat="1" x14ac:dyDescent="0.25">
      <c r="A1902" s="12" t="s">
        <v>35</v>
      </c>
      <c r="B1902" s="12" t="s">
        <v>36</v>
      </c>
      <c r="C1902" s="12" t="s">
        <v>1378</v>
      </c>
      <c r="D1902" s="12" t="s">
        <v>1379</v>
      </c>
      <c r="E1902" s="12" t="s">
        <v>370</v>
      </c>
      <c r="F1902" s="12" t="s">
        <v>371</v>
      </c>
      <c r="G1902" s="12" t="s">
        <v>372</v>
      </c>
      <c r="H1902" s="12" t="s">
        <v>2040</v>
      </c>
      <c r="I1902" s="12" t="s">
        <v>96</v>
      </c>
      <c r="J1902" s="12" t="s">
        <v>96</v>
      </c>
      <c r="K1902" s="12" t="s">
        <v>239</v>
      </c>
      <c r="L1902" s="12" t="s">
        <v>240</v>
      </c>
      <c r="M1902" s="12" t="s">
        <v>520</v>
      </c>
      <c r="N1902" s="12" t="s">
        <v>242</v>
      </c>
      <c r="O1902" s="12" t="s">
        <v>243</v>
      </c>
      <c r="P1902" s="13">
        <v>1016.3</v>
      </c>
      <c r="Q1902" s="12" t="s">
        <v>49</v>
      </c>
      <c r="R1902" s="13">
        <v>2294.6999999999998</v>
      </c>
      <c r="S1902" s="13">
        <v>2.2999999999999998</v>
      </c>
      <c r="T1902" s="12" t="s">
        <v>50</v>
      </c>
      <c r="U1902" s="13">
        <v>2415.1999999999998</v>
      </c>
      <c r="V1902" s="13">
        <v>2415.1999999999998</v>
      </c>
      <c r="W1902" s="13">
        <v>912.4</v>
      </c>
      <c r="X1902" s="13">
        <v>912.4</v>
      </c>
      <c r="Y1902" s="12" t="s">
        <v>113</v>
      </c>
      <c r="Z1902" s="12" t="s">
        <v>114</v>
      </c>
      <c r="AA1902" s="12" t="s">
        <v>547</v>
      </c>
      <c r="AB1902" s="12" t="s">
        <v>2956</v>
      </c>
      <c r="AC1902" s="12" t="s">
        <v>2957</v>
      </c>
      <c r="AD1902" s="12" t="s">
        <v>2958</v>
      </c>
      <c r="AE1902" s="12" t="s">
        <v>337</v>
      </c>
      <c r="AF1902" s="13">
        <v>120.5</v>
      </c>
      <c r="AG1902" s="12" t="s">
        <v>399</v>
      </c>
      <c r="AH1902" s="12" t="s">
        <v>55</v>
      </c>
      <c r="AI1902" s="12" t="s">
        <v>2959</v>
      </c>
    </row>
    <row r="1903" spans="1:35" s="12" customFormat="1" x14ac:dyDescent="0.25">
      <c r="A1903" s="12" t="s">
        <v>35</v>
      </c>
      <c r="B1903" s="12" t="s">
        <v>36</v>
      </c>
      <c r="C1903" s="12" t="s">
        <v>1378</v>
      </c>
      <c r="D1903" s="12" t="s">
        <v>1379</v>
      </c>
      <c r="E1903" s="12" t="s">
        <v>370</v>
      </c>
      <c r="F1903" s="12" t="s">
        <v>371</v>
      </c>
      <c r="G1903" s="12" t="s">
        <v>372</v>
      </c>
      <c r="H1903" s="12" t="s">
        <v>2040</v>
      </c>
      <c r="I1903" s="12" t="s">
        <v>96</v>
      </c>
      <c r="J1903" s="12" t="s">
        <v>96</v>
      </c>
      <c r="K1903" s="12" t="s">
        <v>239</v>
      </c>
      <c r="L1903" s="12" t="s">
        <v>240</v>
      </c>
      <c r="M1903" s="12" t="s">
        <v>520</v>
      </c>
      <c r="N1903" s="12" t="s">
        <v>242</v>
      </c>
      <c r="O1903" s="12" t="s">
        <v>243</v>
      </c>
      <c r="P1903" s="13">
        <v>1524.5</v>
      </c>
      <c r="Q1903" s="12" t="s">
        <v>49</v>
      </c>
      <c r="R1903" s="13">
        <v>3442</v>
      </c>
      <c r="S1903" s="13">
        <v>2.2999999999999998</v>
      </c>
      <c r="T1903" s="12" t="s">
        <v>50</v>
      </c>
      <c r="U1903" s="13">
        <v>3622.8</v>
      </c>
      <c r="V1903" s="13">
        <v>3622.8</v>
      </c>
      <c r="W1903" s="13">
        <v>1368.6</v>
      </c>
      <c r="X1903" s="13">
        <v>1368.6</v>
      </c>
      <c r="Y1903" s="12" t="s">
        <v>113</v>
      </c>
      <c r="Z1903" s="12" t="s">
        <v>114</v>
      </c>
      <c r="AA1903" s="12" t="s">
        <v>547</v>
      </c>
      <c r="AB1903" s="12" t="s">
        <v>2956</v>
      </c>
      <c r="AC1903" s="12" t="s">
        <v>2957</v>
      </c>
      <c r="AD1903" s="12" t="s">
        <v>2958</v>
      </c>
      <c r="AE1903" s="12" t="s">
        <v>337</v>
      </c>
      <c r="AF1903" s="13">
        <v>180.8</v>
      </c>
      <c r="AG1903" s="12" t="s">
        <v>399</v>
      </c>
      <c r="AH1903" s="12" t="s">
        <v>55</v>
      </c>
      <c r="AI1903" s="12" t="s">
        <v>2959</v>
      </c>
    </row>
    <row r="1904" spans="1:35" x14ac:dyDescent="0.25">
      <c r="A1904" t="s">
        <v>35</v>
      </c>
      <c r="B1904" t="s">
        <v>36</v>
      </c>
      <c r="C1904" t="s">
        <v>1378</v>
      </c>
      <c r="D1904" t="s">
        <v>2900</v>
      </c>
      <c r="E1904" t="s">
        <v>370</v>
      </c>
      <c r="F1904" t="s">
        <v>371</v>
      </c>
      <c r="G1904" t="s">
        <v>372</v>
      </c>
      <c r="H1904" t="s">
        <v>2960</v>
      </c>
      <c r="I1904" t="s">
        <v>66</v>
      </c>
      <c r="J1904" t="s">
        <v>66</v>
      </c>
      <c r="K1904" t="s">
        <v>91</v>
      </c>
      <c r="L1904" t="s">
        <v>92</v>
      </c>
      <c r="M1904" t="s">
        <v>2961</v>
      </c>
      <c r="N1904" t="s">
        <v>94</v>
      </c>
      <c r="O1904" t="s">
        <v>95</v>
      </c>
      <c r="P1904" s="1">
        <v>32</v>
      </c>
      <c r="Q1904" t="s">
        <v>72</v>
      </c>
      <c r="R1904" s="1">
        <v>1457.3</v>
      </c>
      <c r="S1904" s="1">
        <v>45.5</v>
      </c>
      <c r="T1904" t="s">
        <v>124</v>
      </c>
      <c r="U1904" s="1">
        <v>1488.6</v>
      </c>
      <c r="V1904" s="1">
        <v>1488.6</v>
      </c>
      <c r="W1904" s="1">
        <v>11.2</v>
      </c>
      <c r="X1904" s="1">
        <v>11.2</v>
      </c>
      <c r="Y1904" t="s">
        <v>73</v>
      </c>
      <c r="Z1904" t="s">
        <v>309</v>
      </c>
      <c r="AA1904" t="s">
        <v>74</v>
      </c>
      <c r="AB1904" t="s">
        <v>2962</v>
      </c>
      <c r="AC1904" t="s">
        <v>2963</v>
      </c>
      <c r="AD1904" t="s">
        <v>2964</v>
      </c>
      <c r="AE1904" t="s">
        <v>639</v>
      </c>
      <c r="AF1904" s="1">
        <v>16.8</v>
      </c>
      <c r="AG1904" t="s">
        <v>2965</v>
      </c>
      <c r="AH1904" t="s">
        <v>55</v>
      </c>
      <c r="AI1904" t="s">
        <v>2966</v>
      </c>
    </row>
    <row r="1905" spans="1:35" x14ac:dyDescent="0.25">
      <c r="A1905" t="s">
        <v>35</v>
      </c>
      <c r="B1905" t="s">
        <v>36</v>
      </c>
      <c r="C1905" t="s">
        <v>1378</v>
      </c>
      <c r="D1905" t="s">
        <v>2900</v>
      </c>
      <c r="E1905" t="s">
        <v>370</v>
      </c>
      <c r="F1905" t="s">
        <v>371</v>
      </c>
      <c r="G1905" t="s">
        <v>372</v>
      </c>
      <c r="H1905" t="s">
        <v>2754</v>
      </c>
      <c r="I1905" t="s">
        <v>161</v>
      </c>
      <c r="J1905" t="s">
        <v>161</v>
      </c>
      <c r="K1905" t="s">
        <v>156</v>
      </c>
      <c r="L1905" t="s">
        <v>157</v>
      </c>
      <c r="M1905" t="s">
        <v>2755</v>
      </c>
      <c r="N1905" t="s">
        <v>159</v>
      </c>
      <c r="O1905" t="s">
        <v>160</v>
      </c>
      <c r="P1905" s="1">
        <v>6000</v>
      </c>
      <c r="Q1905" t="s">
        <v>72</v>
      </c>
      <c r="R1905" s="1">
        <v>44061.5</v>
      </c>
      <c r="S1905" s="1">
        <v>7.3</v>
      </c>
      <c r="T1905" t="s">
        <v>50</v>
      </c>
      <c r="U1905" s="1">
        <v>44464.800000000003</v>
      </c>
      <c r="V1905" s="1">
        <v>44464.800000000003</v>
      </c>
      <c r="W1905" s="1">
        <v>2207.1999999999998</v>
      </c>
      <c r="X1905" s="1">
        <v>2207.1999999999998</v>
      </c>
      <c r="Y1905" t="s">
        <v>113</v>
      </c>
      <c r="Z1905" t="s">
        <v>114</v>
      </c>
      <c r="AA1905" t="s">
        <v>2756</v>
      </c>
      <c r="AB1905" t="s">
        <v>2967</v>
      </c>
      <c r="AC1905" t="s">
        <v>2968</v>
      </c>
      <c r="AD1905" t="s">
        <v>2969</v>
      </c>
      <c r="AE1905" t="s">
        <v>1323</v>
      </c>
      <c r="AF1905" s="1">
        <v>381.5</v>
      </c>
      <c r="AG1905" t="s">
        <v>399</v>
      </c>
      <c r="AH1905" t="s">
        <v>2970</v>
      </c>
      <c r="AI1905" t="s">
        <v>2971</v>
      </c>
    </row>
    <row r="1906" spans="1:35" x14ac:dyDescent="0.25">
      <c r="A1906" t="s">
        <v>35</v>
      </c>
      <c r="B1906" t="s">
        <v>36</v>
      </c>
      <c r="C1906" t="s">
        <v>1378</v>
      </c>
      <c r="D1906" t="s">
        <v>2900</v>
      </c>
      <c r="E1906" t="s">
        <v>370</v>
      </c>
      <c r="F1906" t="s">
        <v>371</v>
      </c>
      <c r="G1906" t="s">
        <v>372</v>
      </c>
      <c r="H1906" t="s">
        <v>2754</v>
      </c>
      <c r="I1906" t="s">
        <v>161</v>
      </c>
      <c r="J1906" t="s">
        <v>161</v>
      </c>
      <c r="K1906" t="s">
        <v>156</v>
      </c>
      <c r="L1906" t="s">
        <v>157</v>
      </c>
      <c r="M1906" t="s">
        <v>2755</v>
      </c>
      <c r="N1906" t="s">
        <v>159</v>
      </c>
      <c r="O1906" t="s">
        <v>160</v>
      </c>
      <c r="P1906" s="1">
        <v>5016</v>
      </c>
      <c r="Q1906" t="s">
        <v>72</v>
      </c>
      <c r="R1906" s="1">
        <v>7033.1</v>
      </c>
      <c r="S1906" s="1">
        <v>1.4</v>
      </c>
      <c r="T1906" t="s">
        <v>50</v>
      </c>
      <c r="U1906" s="1">
        <v>7097.5</v>
      </c>
      <c r="V1906" s="1">
        <v>7097.5</v>
      </c>
      <c r="W1906" s="1">
        <v>352.3</v>
      </c>
      <c r="X1906" s="1">
        <v>352.3</v>
      </c>
      <c r="Y1906" t="s">
        <v>113</v>
      </c>
      <c r="Z1906" t="s">
        <v>114</v>
      </c>
      <c r="AA1906" t="s">
        <v>2756</v>
      </c>
      <c r="AB1906" t="s">
        <v>2967</v>
      </c>
      <c r="AC1906" t="s">
        <v>2968</v>
      </c>
      <c r="AD1906" t="s">
        <v>2969</v>
      </c>
      <c r="AE1906" t="s">
        <v>1323</v>
      </c>
      <c r="AF1906" s="1">
        <v>60.9</v>
      </c>
      <c r="AG1906" t="s">
        <v>399</v>
      </c>
      <c r="AH1906" t="s">
        <v>2970</v>
      </c>
      <c r="AI1906" t="s">
        <v>2971</v>
      </c>
    </row>
    <row r="1907" spans="1:35" x14ac:dyDescent="0.25">
      <c r="A1907" t="s">
        <v>35</v>
      </c>
      <c r="B1907" t="s">
        <v>36</v>
      </c>
      <c r="C1907" t="s">
        <v>1378</v>
      </c>
      <c r="D1907" t="s">
        <v>2900</v>
      </c>
      <c r="E1907" t="s">
        <v>370</v>
      </c>
      <c r="F1907" t="s">
        <v>371</v>
      </c>
      <c r="G1907" t="s">
        <v>372</v>
      </c>
      <c r="H1907" t="s">
        <v>2754</v>
      </c>
      <c r="I1907" t="s">
        <v>161</v>
      </c>
      <c r="J1907" t="s">
        <v>161</v>
      </c>
      <c r="K1907" t="s">
        <v>156</v>
      </c>
      <c r="L1907" t="s">
        <v>157</v>
      </c>
      <c r="M1907" t="s">
        <v>2755</v>
      </c>
      <c r="N1907" t="s">
        <v>159</v>
      </c>
      <c r="O1907" t="s">
        <v>160</v>
      </c>
      <c r="P1907" s="1">
        <v>2016</v>
      </c>
      <c r="Q1907" t="s">
        <v>72</v>
      </c>
      <c r="R1907" s="1">
        <v>30910.799999999999</v>
      </c>
      <c r="S1907" s="1">
        <v>15.3</v>
      </c>
      <c r="T1907" t="s">
        <v>50</v>
      </c>
      <c r="U1907" s="1">
        <v>31193.8</v>
      </c>
      <c r="V1907" s="1">
        <v>31193.8</v>
      </c>
      <c r="W1907" s="1">
        <v>1548.5</v>
      </c>
      <c r="X1907" s="1">
        <v>1548.5</v>
      </c>
      <c r="Y1907" t="s">
        <v>113</v>
      </c>
      <c r="Z1907" t="s">
        <v>114</v>
      </c>
      <c r="AA1907" t="s">
        <v>2756</v>
      </c>
      <c r="AB1907" t="s">
        <v>2967</v>
      </c>
      <c r="AC1907" t="s">
        <v>2968</v>
      </c>
      <c r="AD1907" t="s">
        <v>2969</v>
      </c>
      <c r="AE1907" t="s">
        <v>1323</v>
      </c>
      <c r="AF1907" s="1">
        <v>267.60000000000002</v>
      </c>
      <c r="AG1907" t="s">
        <v>399</v>
      </c>
      <c r="AH1907" t="s">
        <v>2970</v>
      </c>
      <c r="AI1907" t="s">
        <v>2971</v>
      </c>
    </row>
    <row r="1908" spans="1:35" s="12" customFormat="1" x14ac:dyDescent="0.25">
      <c r="A1908" s="12" t="s">
        <v>35</v>
      </c>
      <c r="B1908" s="12" t="s">
        <v>36</v>
      </c>
      <c r="C1908" s="12" t="s">
        <v>1378</v>
      </c>
      <c r="D1908" s="12" t="s">
        <v>1379</v>
      </c>
      <c r="E1908" s="12" t="s">
        <v>370</v>
      </c>
      <c r="F1908" s="12" t="s">
        <v>371</v>
      </c>
      <c r="G1908" s="12" t="s">
        <v>372</v>
      </c>
      <c r="H1908" s="12" t="s">
        <v>519</v>
      </c>
      <c r="I1908" s="12" t="s">
        <v>96</v>
      </c>
      <c r="J1908" s="12" t="s">
        <v>96</v>
      </c>
      <c r="K1908" s="12" t="s">
        <v>239</v>
      </c>
      <c r="L1908" s="12" t="s">
        <v>240</v>
      </c>
      <c r="M1908" s="12" t="s">
        <v>520</v>
      </c>
      <c r="N1908" s="12" t="s">
        <v>242</v>
      </c>
      <c r="O1908" s="12" t="s">
        <v>243</v>
      </c>
      <c r="P1908" s="13">
        <v>4577.1000000000004</v>
      </c>
      <c r="Q1908" s="12" t="s">
        <v>49</v>
      </c>
      <c r="R1908" s="13">
        <v>10645.3</v>
      </c>
      <c r="S1908" s="13">
        <v>2.2999999999999998</v>
      </c>
      <c r="T1908" s="12" t="s">
        <v>50</v>
      </c>
      <c r="U1908" s="13">
        <v>11209.8</v>
      </c>
      <c r="V1908" s="13">
        <v>11209.8</v>
      </c>
      <c r="W1908" s="13">
        <v>4160</v>
      </c>
      <c r="X1908" s="13">
        <v>4160</v>
      </c>
      <c r="Y1908" s="12" t="s">
        <v>113</v>
      </c>
      <c r="Z1908" s="12" t="s">
        <v>114</v>
      </c>
      <c r="AA1908" s="12" t="s">
        <v>521</v>
      </c>
      <c r="AB1908" s="12" t="s">
        <v>2953</v>
      </c>
      <c r="AC1908" s="12" t="s">
        <v>1388</v>
      </c>
      <c r="AD1908" s="12" t="s">
        <v>2954</v>
      </c>
      <c r="AE1908" s="12" t="s">
        <v>524</v>
      </c>
      <c r="AF1908" s="13">
        <v>564.5</v>
      </c>
      <c r="AG1908" s="12" t="s">
        <v>399</v>
      </c>
      <c r="AH1908" s="12" t="s">
        <v>524</v>
      </c>
      <c r="AI1908" s="12" t="s">
        <v>2955</v>
      </c>
    </row>
    <row r="1909" spans="1:35" s="12" customFormat="1" x14ac:dyDescent="0.25">
      <c r="A1909" s="12" t="s">
        <v>35</v>
      </c>
      <c r="B1909" s="12" t="s">
        <v>36</v>
      </c>
      <c r="C1909" s="12" t="s">
        <v>1378</v>
      </c>
      <c r="D1909" s="12" t="s">
        <v>1379</v>
      </c>
      <c r="E1909" s="12" t="s">
        <v>370</v>
      </c>
      <c r="F1909" s="12" t="s">
        <v>371</v>
      </c>
      <c r="G1909" s="12" t="s">
        <v>372</v>
      </c>
      <c r="H1909" s="12" t="s">
        <v>519</v>
      </c>
      <c r="I1909" s="12" t="s">
        <v>96</v>
      </c>
      <c r="J1909" s="12" t="s">
        <v>96</v>
      </c>
      <c r="K1909" s="12" t="s">
        <v>239</v>
      </c>
      <c r="L1909" s="12" t="s">
        <v>240</v>
      </c>
      <c r="M1909" s="12" t="s">
        <v>520</v>
      </c>
      <c r="N1909" s="12" t="s">
        <v>242</v>
      </c>
      <c r="O1909" s="12" t="s">
        <v>243</v>
      </c>
      <c r="P1909" s="13">
        <v>2359</v>
      </c>
      <c r="Q1909" s="12" t="s">
        <v>49</v>
      </c>
      <c r="R1909" s="13">
        <v>5486.4</v>
      </c>
      <c r="S1909" s="13">
        <v>2.2999999999999998</v>
      </c>
      <c r="T1909" s="12" t="s">
        <v>50</v>
      </c>
      <c r="U1909" s="13">
        <v>5777.4</v>
      </c>
      <c r="V1909" s="13">
        <v>5777.4</v>
      </c>
      <c r="W1909" s="13">
        <v>2144</v>
      </c>
      <c r="X1909" s="13">
        <v>2144</v>
      </c>
      <c r="Y1909" s="12" t="s">
        <v>113</v>
      </c>
      <c r="Z1909" s="12" t="s">
        <v>114</v>
      </c>
      <c r="AA1909" s="12" t="s">
        <v>521</v>
      </c>
      <c r="AB1909" s="12" t="s">
        <v>2953</v>
      </c>
      <c r="AC1909" s="12" t="s">
        <v>1388</v>
      </c>
      <c r="AD1909" s="12" t="s">
        <v>2954</v>
      </c>
      <c r="AE1909" s="12" t="s">
        <v>524</v>
      </c>
      <c r="AF1909" s="13">
        <v>290.89999999999998</v>
      </c>
      <c r="AG1909" s="12" t="s">
        <v>399</v>
      </c>
      <c r="AH1909" s="12" t="s">
        <v>524</v>
      </c>
      <c r="AI1909" s="12" t="s">
        <v>2955</v>
      </c>
    </row>
    <row r="1910" spans="1:35" s="12" customFormat="1" x14ac:dyDescent="0.25">
      <c r="A1910" s="12" t="s">
        <v>35</v>
      </c>
      <c r="B1910" s="12" t="s">
        <v>36</v>
      </c>
      <c r="C1910" s="12" t="s">
        <v>1378</v>
      </c>
      <c r="D1910" s="12" t="s">
        <v>1379</v>
      </c>
      <c r="E1910" s="12" t="s">
        <v>370</v>
      </c>
      <c r="F1910" s="12" t="s">
        <v>371</v>
      </c>
      <c r="G1910" s="12" t="s">
        <v>372</v>
      </c>
      <c r="H1910" s="12" t="s">
        <v>519</v>
      </c>
      <c r="I1910" s="12" t="s">
        <v>96</v>
      </c>
      <c r="J1910" s="12" t="s">
        <v>96</v>
      </c>
      <c r="K1910" s="12" t="s">
        <v>239</v>
      </c>
      <c r="L1910" s="12" t="s">
        <v>240</v>
      </c>
      <c r="M1910" s="12" t="s">
        <v>520</v>
      </c>
      <c r="N1910" s="12" t="s">
        <v>242</v>
      </c>
      <c r="O1910" s="12" t="s">
        <v>243</v>
      </c>
      <c r="P1910" s="13">
        <v>1155.3</v>
      </c>
      <c r="Q1910" s="12" t="s">
        <v>49</v>
      </c>
      <c r="R1910" s="13">
        <v>2686.9</v>
      </c>
      <c r="S1910" s="13">
        <v>2.2999999999999998</v>
      </c>
      <c r="T1910" s="12" t="s">
        <v>50</v>
      </c>
      <c r="U1910" s="13">
        <v>2829.4</v>
      </c>
      <c r="V1910" s="13">
        <v>2829.4</v>
      </c>
      <c r="W1910" s="13">
        <v>1050</v>
      </c>
      <c r="X1910" s="13">
        <v>1050</v>
      </c>
      <c r="Y1910" s="12" t="s">
        <v>113</v>
      </c>
      <c r="Z1910" s="12" t="s">
        <v>114</v>
      </c>
      <c r="AA1910" s="12" t="s">
        <v>521</v>
      </c>
      <c r="AB1910" s="12" t="s">
        <v>2953</v>
      </c>
      <c r="AC1910" s="12" t="s">
        <v>1388</v>
      </c>
      <c r="AD1910" s="12" t="s">
        <v>2954</v>
      </c>
      <c r="AE1910" s="12" t="s">
        <v>524</v>
      </c>
      <c r="AF1910" s="13">
        <v>142.5</v>
      </c>
      <c r="AG1910" s="12" t="s">
        <v>399</v>
      </c>
      <c r="AH1910" s="12" t="s">
        <v>524</v>
      </c>
      <c r="AI1910" s="12" t="s">
        <v>2955</v>
      </c>
    </row>
    <row r="1911" spans="1:35" s="12" customFormat="1" x14ac:dyDescent="0.25">
      <c r="A1911" s="12" t="s">
        <v>35</v>
      </c>
      <c r="B1911" s="12" t="s">
        <v>36</v>
      </c>
      <c r="C1911" s="12" t="s">
        <v>1378</v>
      </c>
      <c r="D1911" s="12" t="s">
        <v>1379</v>
      </c>
      <c r="E1911" s="12" t="s">
        <v>370</v>
      </c>
      <c r="F1911" s="12" t="s">
        <v>371</v>
      </c>
      <c r="G1911" s="12" t="s">
        <v>372</v>
      </c>
      <c r="H1911" s="12" t="s">
        <v>519</v>
      </c>
      <c r="I1911" s="12" t="s">
        <v>96</v>
      </c>
      <c r="J1911" s="12" t="s">
        <v>96</v>
      </c>
      <c r="K1911" s="12" t="s">
        <v>239</v>
      </c>
      <c r="L1911" s="12" t="s">
        <v>240</v>
      </c>
      <c r="M1911" s="12" t="s">
        <v>520</v>
      </c>
      <c r="N1911" s="12" t="s">
        <v>242</v>
      </c>
      <c r="O1911" s="12" t="s">
        <v>243</v>
      </c>
      <c r="P1911" s="13">
        <v>1624</v>
      </c>
      <c r="Q1911" s="12" t="s">
        <v>49</v>
      </c>
      <c r="R1911" s="13">
        <v>3777</v>
      </c>
      <c r="S1911" s="13">
        <v>2.2999999999999998</v>
      </c>
      <c r="T1911" s="12" t="s">
        <v>50</v>
      </c>
      <c r="U1911" s="13">
        <v>3977.3</v>
      </c>
      <c r="V1911" s="13">
        <v>3977.3</v>
      </c>
      <c r="W1911" s="13">
        <v>1476</v>
      </c>
      <c r="X1911" s="13">
        <v>1476</v>
      </c>
      <c r="Y1911" s="12" t="s">
        <v>113</v>
      </c>
      <c r="Z1911" s="12" t="s">
        <v>114</v>
      </c>
      <c r="AA1911" s="12" t="s">
        <v>521</v>
      </c>
      <c r="AB1911" s="12" t="s">
        <v>2953</v>
      </c>
      <c r="AC1911" s="12" t="s">
        <v>1388</v>
      </c>
      <c r="AD1911" s="12" t="s">
        <v>2954</v>
      </c>
      <c r="AE1911" s="12" t="s">
        <v>524</v>
      </c>
      <c r="AF1911" s="13">
        <v>200.3</v>
      </c>
      <c r="AG1911" s="12" t="s">
        <v>399</v>
      </c>
      <c r="AH1911" s="12" t="s">
        <v>524</v>
      </c>
      <c r="AI1911" s="12" t="s">
        <v>2955</v>
      </c>
    </row>
    <row r="1912" spans="1:35" s="12" customFormat="1" x14ac:dyDescent="0.25">
      <c r="A1912" s="12" t="s">
        <v>35</v>
      </c>
      <c r="B1912" s="12" t="s">
        <v>36</v>
      </c>
      <c r="C1912" s="12" t="s">
        <v>1378</v>
      </c>
      <c r="D1912" s="12" t="s">
        <v>1379</v>
      </c>
      <c r="E1912" s="12" t="s">
        <v>370</v>
      </c>
      <c r="F1912" s="12" t="s">
        <v>371</v>
      </c>
      <c r="G1912" s="12" t="s">
        <v>372</v>
      </c>
      <c r="H1912" s="12" t="s">
        <v>519</v>
      </c>
      <c r="I1912" s="12" t="s">
        <v>96</v>
      </c>
      <c r="J1912" s="12" t="s">
        <v>96</v>
      </c>
      <c r="K1912" s="12" t="s">
        <v>239</v>
      </c>
      <c r="L1912" s="12" t="s">
        <v>240</v>
      </c>
      <c r="M1912" s="12" t="s">
        <v>520</v>
      </c>
      <c r="N1912" s="12" t="s">
        <v>242</v>
      </c>
      <c r="O1912" s="12" t="s">
        <v>243</v>
      </c>
      <c r="P1912" s="13">
        <v>2964.1</v>
      </c>
      <c r="Q1912" s="12" t="s">
        <v>49</v>
      </c>
      <c r="R1912" s="13">
        <v>7404.5</v>
      </c>
      <c r="S1912" s="13">
        <v>2.5</v>
      </c>
      <c r="T1912" s="12" t="s">
        <v>50</v>
      </c>
      <c r="U1912" s="13">
        <v>7797.1</v>
      </c>
      <c r="V1912" s="13">
        <v>7797.1</v>
      </c>
      <c r="W1912" s="13">
        <v>2694</v>
      </c>
      <c r="X1912" s="13">
        <v>2694</v>
      </c>
      <c r="Y1912" s="12" t="s">
        <v>113</v>
      </c>
      <c r="Z1912" s="12" t="s">
        <v>114</v>
      </c>
      <c r="AA1912" s="12" t="s">
        <v>521</v>
      </c>
      <c r="AB1912" s="12" t="s">
        <v>2953</v>
      </c>
      <c r="AC1912" s="12" t="s">
        <v>1388</v>
      </c>
      <c r="AD1912" s="12" t="s">
        <v>2954</v>
      </c>
      <c r="AE1912" s="12" t="s">
        <v>524</v>
      </c>
      <c r="AF1912" s="13">
        <v>392.7</v>
      </c>
      <c r="AG1912" s="12" t="s">
        <v>399</v>
      </c>
      <c r="AH1912" s="12" t="s">
        <v>524</v>
      </c>
      <c r="AI1912" s="12" t="s">
        <v>2955</v>
      </c>
    </row>
    <row r="1913" spans="1:35" s="12" customFormat="1" x14ac:dyDescent="0.25">
      <c r="A1913" s="12" t="s">
        <v>35</v>
      </c>
      <c r="B1913" s="12" t="s">
        <v>36</v>
      </c>
      <c r="C1913" s="12" t="s">
        <v>1378</v>
      </c>
      <c r="D1913" s="12" t="s">
        <v>1379</v>
      </c>
      <c r="E1913" s="12" t="s">
        <v>370</v>
      </c>
      <c r="F1913" s="12" t="s">
        <v>371</v>
      </c>
      <c r="G1913" s="12" t="s">
        <v>372</v>
      </c>
      <c r="H1913" s="12" t="s">
        <v>519</v>
      </c>
      <c r="I1913" s="12" t="s">
        <v>96</v>
      </c>
      <c r="J1913" s="12" t="s">
        <v>96</v>
      </c>
      <c r="K1913" s="12" t="s">
        <v>239</v>
      </c>
      <c r="L1913" s="12" t="s">
        <v>240</v>
      </c>
      <c r="M1913" s="12" t="s">
        <v>520</v>
      </c>
      <c r="N1913" s="12" t="s">
        <v>242</v>
      </c>
      <c r="O1913" s="12" t="s">
        <v>243</v>
      </c>
      <c r="P1913" s="13">
        <v>2941</v>
      </c>
      <c r="Q1913" s="12" t="s">
        <v>49</v>
      </c>
      <c r="R1913" s="13">
        <v>7346.8</v>
      </c>
      <c r="S1913" s="13">
        <v>2.5</v>
      </c>
      <c r="T1913" s="12" t="s">
        <v>50</v>
      </c>
      <c r="U1913" s="13">
        <v>7736.4</v>
      </c>
      <c r="V1913" s="13">
        <v>7736.4</v>
      </c>
      <c r="W1913" s="13">
        <v>2673</v>
      </c>
      <c r="X1913" s="13">
        <v>2673</v>
      </c>
      <c r="Y1913" s="12" t="s">
        <v>113</v>
      </c>
      <c r="Z1913" s="12" t="s">
        <v>114</v>
      </c>
      <c r="AA1913" s="12" t="s">
        <v>521</v>
      </c>
      <c r="AB1913" s="12" t="s">
        <v>2953</v>
      </c>
      <c r="AC1913" s="12" t="s">
        <v>1388</v>
      </c>
      <c r="AD1913" s="12" t="s">
        <v>2954</v>
      </c>
      <c r="AE1913" s="12" t="s">
        <v>524</v>
      </c>
      <c r="AF1913" s="13">
        <v>389.6</v>
      </c>
      <c r="AG1913" s="12" t="s">
        <v>399</v>
      </c>
      <c r="AH1913" s="12" t="s">
        <v>524</v>
      </c>
      <c r="AI1913" s="12" t="s">
        <v>2955</v>
      </c>
    </row>
    <row r="1914" spans="1:35" s="12" customFormat="1" x14ac:dyDescent="0.25">
      <c r="A1914" s="12" t="s">
        <v>35</v>
      </c>
      <c r="B1914" s="12" t="s">
        <v>36</v>
      </c>
      <c r="C1914" s="12" t="s">
        <v>1378</v>
      </c>
      <c r="D1914" s="12" t="s">
        <v>1379</v>
      </c>
      <c r="E1914" s="12" t="s">
        <v>370</v>
      </c>
      <c r="F1914" s="12" t="s">
        <v>371</v>
      </c>
      <c r="G1914" s="12" t="s">
        <v>372</v>
      </c>
      <c r="H1914" s="12" t="s">
        <v>519</v>
      </c>
      <c r="I1914" s="12" t="s">
        <v>96</v>
      </c>
      <c r="J1914" s="12" t="s">
        <v>96</v>
      </c>
      <c r="K1914" s="12" t="s">
        <v>239</v>
      </c>
      <c r="L1914" s="12" t="s">
        <v>240</v>
      </c>
      <c r="M1914" s="12" t="s">
        <v>520</v>
      </c>
      <c r="N1914" s="12" t="s">
        <v>242</v>
      </c>
      <c r="O1914" s="12" t="s">
        <v>243</v>
      </c>
      <c r="P1914" s="13">
        <v>1395.1</v>
      </c>
      <c r="Q1914" s="12" t="s">
        <v>49</v>
      </c>
      <c r="R1914" s="13">
        <v>3485.1</v>
      </c>
      <c r="S1914" s="13">
        <v>2.5</v>
      </c>
      <c r="T1914" s="12" t="s">
        <v>50</v>
      </c>
      <c r="U1914" s="13">
        <v>3669.9</v>
      </c>
      <c r="V1914" s="13">
        <v>3669.9</v>
      </c>
      <c r="W1914" s="13">
        <v>1268</v>
      </c>
      <c r="X1914" s="13">
        <v>1268</v>
      </c>
      <c r="Y1914" s="12" t="s">
        <v>113</v>
      </c>
      <c r="Z1914" s="12" t="s">
        <v>114</v>
      </c>
      <c r="AA1914" s="12" t="s">
        <v>521</v>
      </c>
      <c r="AB1914" s="12" t="s">
        <v>2953</v>
      </c>
      <c r="AC1914" s="12" t="s">
        <v>1388</v>
      </c>
      <c r="AD1914" s="12" t="s">
        <v>2954</v>
      </c>
      <c r="AE1914" s="12" t="s">
        <v>524</v>
      </c>
      <c r="AF1914" s="13">
        <v>184.8</v>
      </c>
      <c r="AG1914" s="12" t="s">
        <v>399</v>
      </c>
      <c r="AH1914" s="12" t="s">
        <v>524</v>
      </c>
      <c r="AI1914" s="12" t="s">
        <v>2955</v>
      </c>
    </row>
    <row r="1915" spans="1:35" s="12" customFormat="1" x14ac:dyDescent="0.25">
      <c r="A1915" s="12" t="s">
        <v>35</v>
      </c>
      <c r="B1915" s="12" t="s">
        <v>36</v>
      </c>
      <c r="C1915" s="12" t="s">
        <v>1378</v>
      </c>
      <c r="D1915" s="12" t="s">
        <v>1379</v>
      </c>
      <c r="E1915" s="12" t="s">
        <v>370</v>
      </c>
      <c r="F1915" s="12" t="s">
        <v>371</v>
      </c>
      <c r="G1915" s="12" t="s">
        <v>372</v>
      </c>
      <c r="H1915" s="12" t="s">
        <v>519</v>
      </c>
      <c r="I1915" s="12" t="s">
        <v>96</v>
      </c>
      <c r="J1915" s="12" t="s">
        <v>96</v>
      </c>
      <c r="K1915" s="12" t="s">
        <v>239</v>
      </c>
      <c r="L1915" s="12" t="s">
        <v>240</v>
      </c>
      <c r="M1915" s="12" t="s">
        <v>520</v>
      </c>
      <c r="N1915" s="12" t="s">
        <v>242</v>
      </c>
      <c r="O1915" s="12" t="s">
        <v>243</v>
      </c>
      <c r="P1915" s="13">
        <v>1606.4</v>
      </c>
      <c r="Q1915" s="12" t="s">
        <v>49</v>
      </c>
      <c r="R1915" s="13">
        <v>4012.8</v>
      </c>
      <c r="S1915" s="13">
        <v>2.5</v>
      </c>
      <c r="T1915" s="12" t="s">
        <v>50</v>
      </c>
      <c r="U1915" s="13">
        <v>4225.6000000000004</v>
      </c>
      <c r="V1915" s="13">
        <v>4225.6000000000004</v>
      </c>
      <c r="W1915" s="13">
        <v>1460</v>
      </c>
      <c r="X1915" s="13">
        <v>1460</v>
      </c>
      <c r="Y1915" s="12" t="s">
        <v>113</v>
      </c>
      <c r="Z1915" s="12" t="s">
        <v>114</v>
      </c>
      <c r="AA1915" s="12" t="s">
        <v>521</v>
      </c>
      <c r="AB1915" s="12" t="s">
        <v>2953</v>
      </c>
      <c r="AC1915" s="12" t="s">
        <v>1388</v>
      </c>
      <c r="AD1915" s="12" t="s">
        <v>2954</v>
      </c>
      <c r="AE1915" s="12" t="s">
        <v>524</v>
      </c>
      <c r="AF1915" s="13">
        <v>212.8</v>
      </c>
      <c r="AG1915" s="12" t="s">
        <v>399</v>
      </c>
      <c r="AH1915" s="12" t="s">
        <v>524</v>
      </c>
      <c r="AI1915" s="12" t="s">
        <v>2955</v>
      </c>
    </row>
    <row r="1916" spans="1:35" s="12" customFormat="1" x14ac:dyDescent="0.25">
      <c r="A1916" s="12" t="s">
        <v>35</v>
      </c>
      <c r="B1916" s="12" t="s">
        <v>36</v>
      </c>
      <c r="C1916" s="12" t="s">
        <v>1378</v>
      </c>
      <c r="D1916" s="12" t="s">
        <v>1379</v>
      </c>
      <c r="E1916" s="12" t="s">
        <v>370</v>
      </c>
      <c r="F1916" s="12" t="s">
        <v>371</v>
      </c>
      <c r="G1916" s="12" t="s">
        <v>372</v>
      </c>
      <c r="H1916" s="12" t="s">
        <v>519</v>
      </c>
      <c r="I1916" s="12" t="s">
        <v>96</v>
      </c>
      <c r="J1916" s="12" t="s">
        <v>96</v>
      </c>
      <c r="K1916" s="12" t="s">
        <v>239</v>
      </c>
      <c r="L1916" s="12" t="s">
        <v>240</v>
      </c>
      <c r="M1916" s="12" t="s">
        <v>520</v>
      </c>
      <c r="N1916" s="12" t="s">
        <v>242</v>
      </c>
      <c r="O1916" s="12" t="s">
        <v>243</v>
      </c>
      <c r="P1916" s="13">
        <v>611.70000000000005</v>
      </c>
      <c r="Q1916" s="12" t="s">
        <v>49</v>
      </c>
      <c r="R1916" s="13">
        <v>1528.2</v>
      </c>
      <c r="S1916" s="13">
        <v>2.5</v>
      </c>
      <c r="T1916" s="12" t="s">
        <v>50</v>
      </c>
      <c r="U1916" s="13">
        <v>1609.2</v>
      </c>
      <c r="V1916" s="13">
        <v>1609.2</v>
      </c>
      <c r="W1916" s="13">
        <v>556</v>
      </c>
      <c r="X1916" s="13">
        <v>556</v>
      </c>
      <c r="Y1916" s="12" t="s">
        <v>113</v>
      </c>
      <c r="Z1916" s="12" t="s">
        <v>114</v>
      </c>
      <c r="AA1916" s="12" t="s">
        <v>521</v>
      </c>
      <c r="AB1916" s="12" t="s">
        <v>2953</v>
      </c>
      <c r="AC1916" s="12" t="s">
        <v>1388</v>
      </c>
      <c r="AD1916" s="12" t="s">
        <v>2954</v>
      </c>
      <c r="AE1916" s="12" t="s">
        <v>524</v>
      </c>
      <c r="AF1916" s="13">
        <v>81</v>
      </c>
      <c r="AG1916" s="12" t="s">
        <v>399</v>
      </c>
      <c r="AH1916" s="12" t="s">
        <v>524</v>
      </c>
      <c r="AI1916" s="12" t="s">
        <v>2955</v>
      </c>
    </row>
    <row r="1917" spans="1:35" s="12" customFormat="1" x14ac:dyDescent="0.25">
      <c r="A1917" s="12" t="s">
        <v>35</v>
      </c>
      <c r="B1917" s="12" t="s">
        <v>36</v>
      </c>
      <c r="C1917" s="12" t="s">
        <v>1378</v>
      </c>
      <c r="D1917" s="12" t="s">
        <v>1379</v>
      </c>
      <c r="E1917" s="12" t="s">
        <v>370</v>
      </c>
      <c r="F1917" s="12" t="s">
        <v>371</v>
      </c>
      <c r="G1917" s="12" t="s">
        <v>372</v>
      </c>
      <c r="H1917" s="12" t="s">
        <v>519</v>
      </c>
      <c r="I1917" s="12" t="s">
        <v>96</v>
      </c>
      <c r="J1917" s="12" t="s">
        <v>96</v>
      </c>
      <c r="K1917" s="12" t="s">
        <v>239</v>
      </c>
      <c r="L1917" s="12" t="s">
        <v>240</v>
      </c>
      <c r="M1917" s="12" t="s">
        <v>520</v>
      </c>
      <c r="N1917" s="12" t="s">
        <v>242</v>
      </c>
      <c r="O1917" s="12" t="s">
        <v>243</v>
      </c>
      <c r="P1917" s="13">
        <v>555.6</v>
      </c>
      <c r="Q1917" s="12" t="s">
        <v>49</v>
      </c>
      <c r="R1917" s="13">
        <v>1388</v>
      </c>
      <c r="S1917" s="13">
        <v>2.5</v>
      </c>
      <c r="T1917" s="12" t="s">
        <v>50</v>
      </c>
      <c r="U1917" s="13">
        <v>1461.6</v>
      </c>
      <c r="V1917" s="13">
        <v>1461.6</v>
      </c>
      <c r="W1917" s="13">
        <v>505</v>
      </c>
      <c r="X1917" s="13">
        <v>505</v>
      </c>
      <c r="Y1917" s="12" t="s">
        <v>113</v>
      </c>
      <c r="Z1917" s="12" t="s">
        <v>114</v>
      </c>
      <c r="AA1917" s="12" t="s">
        <v>521</v>
      </c>
      <c r="AB1917" s="12" t="s">
        <v>2953</v>
      </c>
      <c r="AC1917" s="12" t="s">
        <v>1388</v>
      </c>
      <c r="AD1917" s="12" t="s">
        <v>2954</v>
      </c>
      <c r="AE1917" s="12" t="s">
        <v>524</v>
      </c>
      <c r="AF1917" s="13">
        <v>73.599999999999994</v>
      </c>
      <c r="AG1917" s="12" t="s">
        <v>399</v>
      </c>
      <c r="AH1917" s="12" t="s">
        <v>524</v>
      </c>
      <c r="AI1917" s="12" t="s">
        <v>2955</v>
      </c>
    </row>
    <row r="1918" spans="1:35" s="12" customFormat="1" x14ac:dyDescent="0.25">
      <c r="A1918" s="12" t="s">
        <v>35</v>
      </c>
      <c r="B1918" s="12" t="s">
        <v>36</v>
      </c>
      <c r="C1918" s="12" t="s">
        <v>1378</v>
      </c>
      <c r="D1918" s="12" t="s">
        <v>1379</v>
      </c>
      <c r="E1918" s="12" t="s">
        <v>370</v>
      </c>
      <c r="F1918" s="12" t="s">
        <v>371</v>
      </c>
      <c r="G1918" s="12" t="s">
        <v>372</v>
      </c>
      <c r="H1918" s="12" t="s">
        <v>519</v>
      </c>
      <c r="I1918" s="12" t="s">
        <v>96</v>
      </c>
      <c r="J1918" s="12" t="s">
        <v>96</v>
      </c>
      <c r="K1918" s="12" t="s">
        <v>239</v>
      </c>
      <c r="L1918" s="12" t="s">
        <v>240</v>
      </c>
      <c r="M1918" s="12" t="s">
        <v>520</v>
      </c>
      <c r="N1918" s="12" t="s">
        <v>242</v>
      </c>
      <c r="O1918" s="12" t="s">
        <v>243</v>
      </c>
      <c r="P1918" s="13">
        <v>744.9</v>
      </c>
      <c r="Q1918" s="12" t="s">
        <v>49</v>
      </c>
      <c r="R1918" s="13">
        <v>1860.7</v>
      </c>
      <c r="S1918" s="13">
        <v>2.5</v>
      </c>
      <c r="T1918" s="12" t="s">
        <v>50</v>
      </c>
      <c r="U1918" s="13">
        <v>1959.4</v>
      </c>
      <c r="V1918" s="13">
        <v>1959.4</v>
      </c>
      <c r="W1918" s="13">
        <v>677</v>
      </c>
      <c r="X1918" s="13">
        <v>677</v>
      </c>
      <c r="Y1918" s="12" t="s">
        <v>113</v>
      </c>
      <c r="Z1918" s="12" t="s">
        <v>114</v>
      </c>
      <c r="AA1918" s="12" t="s">
        <v>521</v>
      </c>
      <c r="AB1918" s="12" t="s">
        <v>2953</v>
      </c>
      <c r="AC1918" s="12" t="s">
        <v>1388</v>
      </c>
      <c r="AD1918" s="12" t="s">
        <v>2954</v>
      </c>
      <c r="AE1918" s="12" t="s">
        <v>524</v>
      </c>
      <c r="AF1918" s="13">
        <v>98.7</v>
      </c>
      <c r="AG1918" s="12" t="s">
        <v>399</v>
      </c>
      <c r="AH1918" s="12" t="s">
        <v>524</v>
      </c>
      <c r="AI1918" s="12" t="s">
        <v>2955</v>
      </c>
    </row>
    <row r="1919" spans="1:35" s="12" customFormat="1" x14ac:dyDescent="0.25">
      <c r="A1919" s="12" t="s">
        <v>35</v>
      </c>
      <c r="B1919" s="12" t="s">
        <v>36</v>
      </c>
      <c r="C1919" s="12" t="s">
        <v>1378</v>
      </c>
      <c r="D1919" s="12" t="s">
        <v>1379</v>
      </c>
      <c r="E1919" s="12" t="s">
        <v>370</v>
      </c>
      <c r="F1919" s="12" t="s">
        <v>371</v>
      </c>
      <c r="G1919" s="12" t="s">
        <v>372</v>
      </c>
      <c r="H1919" s="12" t="s">
        <v>519</v>
      </c>
      <c r="I1919" s="12" t="s">
        <v>96</v>
      </c>
      <c r="J1919" s="12" t="s">
        <v>96</v>
      </c>
      <c r="K1919" s="12" t="s">
        <v>239</v>
      </c>
      <c r="L1919" s="12" t="s">
        <v>240</v>
      </c>
      <c r="M1919" s="12" t="s">
        <v>520</v>
      </c>
      <c r="N1919" s="12" t="s">
        <v>242</v>
      </c>
      <c r="O1919" s="12" t="s">
        <v>243</v>
      </c>
      <c r="P1919" s="13">
        <v>1030.9000000000001</v>
      </c>
      <c r="Q1919" s="12" t="s">
        <v>49</v>
      </c>
      <c r="R1919" s="13">
        <v>2575.4</v>
      </c>
      <c r="S1919" s="13">
        <v>2.5</v>
      </c>
      <c r="T1919" s="12" t="s">
        <v>50</v>
      </c>
      <c r="U1919" s="13">
        <v>2711.9</v>
      </c>
      <c r="V1919" s="13">
        <v>2711.9</v>
      </c>
      <c r="W1919" s="13">
        <v>937</v>
      </c>
      <c r="X1919" s="13">
        <v>937</v>
      </c>
      <c r="Y1919" s="12" t="s">
        <v>113</v>
      </c>
      <c r="Z1919" s="12" t="s">
        <v>114</v>
      </c>
      <c r="AA1919" s="12" t="s">
        <v>521</v>
      </c>
      <c r="AB1919" s="12" t="s">
        <v>2953</v>
      </c>
      <c r="AC1919" s="12" t="s">
        <v>1388</v>
      </c>
      <c r="AD1919" s="12" t="s">
        <v>2954</v>
      </c>
      <c r="AE1919" s="12" t="s">
        <v>524</v>
      </c>
      <c r="AF1919" s="13">
        <v>136.6</v>
      </c>
      <c r="AG1919" s="12" t="s">
        <v>399</v>
      </c>
      <c r="AH1919" s="12" t="s">
        <v>524</v>
      </c>
      <c r="AI1919" s="12" t="s">
        <v>2955</v>
      </c>
    </row>
    <row r="1920" spans="1:35" s="12" customFormat="1" x14ac:dyDescent="0.25">
      <c r="A1920" s="12" t="s">
        <v>35</v>
      </c>
      <c r="B1920" s="12" t="s">
        <v>36</v>
      </c>
      <c r="C1920" s="12" t="s">
        <v>1378</v>
      </c>
      <c r="D1920" s="12" t="s">
        <v>1379</v>
      </c>
      <c r="E1920" s="12" t="s">
        <v>370</v>
      </c>
      <c r="F1920" s="12" t="s">
        <v>371</v>
      </c>
      <c r="G1920" s="12" t="s">
        <v>372</v>
      </c>
      <c r="H1920" s="12" t="s">
        <v>2040</v>
      </c>
      <c r="I1920" s="12" t="s">
        <v>96</v>
      </c>
      <c r="J1920" s="12" t="s">
        <v>96</v>
      </c>
      <c r="K1920" s="12" t="s">
        <v>239</v>
      </c>
      <c r="L1920" s="12" t="s">
        <v>240</v>
      </c>
      <c r="M1920" s="12" t="s">
        <v>520</v>
      </c>
      <c r="N1920" s="12" t="s">
        <v>242</v>
      </c>
      <c r="O1920" s="12" t="s">
        <v>243</v>
      </c>
      <c r="P1920" s="13">
        <v>4968.8</v>
      </c>
      <c r="Q1920" s="12" t="s">
        <v>49</v>
      </c>
      <c r="R1920" s="13">
        <v>11218.9</v>
      </c>
      <c r="S1920" s="13">
        <v>2.2999999999999998</v>
      </c>
      <c r="T1920" s="12" t="s">
        <v>50</v>
      </c>
      <c r="U1920" s="13">
        <v>11808.1</v>
      </c>
      <c r="V1920" s="13">
        <v>11808.1</v>
      </c>
      <c r="W1920" s="13">
        <v>4460.8</v>
      </c>
      <c r="X1920" s="13">
        <v>4460.8</v>
      </c>
      <c r="Y1920" s="12" t="s">
        <v>113</v>
      </c>
      <c r="Z1920" s="12" t="s">
        <v>114</v>
      </c>
      <c r="AA1920" s="12" t="s">
        <v>547</v>
      </c>
      <c r="AB1920" s="12" t="s">
        <v>2956</v>
      </c>
      <c r="AC1920" s="12" t="s">
        <v>2957</v>
      </c>
      <c r="AD1920" s="12" t="s">
        <v>2958</v>
      </c>
      <c r="AE1920" s="12" t="s">
        <v>337</v>
      </c>
      <c r="AF1920" s="13">
        <v>589.20000000000005</v>
      </c>
      <c r="AG1920" s="12" t="s">
        <v>399</v>
      </c>
      <c r="AH1920" s="12" t="s">
        <v>55</v>
      </c>
      <c r="AI1920" s="12" t="s">
        <v>2959</v>
      </c>
    </row>
    <row r="1921" spans="1:35" s="12" customFormat="1" x14ac:dyDescent="0.25">
      <c r="A1921" s="12" t="s">
        <v>35</v>
      </c>
      <c r="B1921" s="12" t="s">
        <v>36</v>
      </c>
      <c r="C1921" s="12" t="s">
        <v>1378</v>
      </c>
      <c r="D1921" s="12" t="s">
        <v>1379</v>
      </c>
      <c r="E1921" s="12" t="s">
        <v>370</v>
      </c>
      <c r="F1921" s="12" t="s">
        <v>371</v>
      </c>
      <c r="G1921" s="12" t="s">
        <v>372</v>
      </c>
      <c r="H1921" s="12" t="s">
        <v>2040</v>
      </c>
      <c r="I1921" s="12" t="s">
        <v>96</v>
      </c>
      <c r="J1921" s="12" t="s">
        <v>96</v>
      </c>
      <c r="K1921" s="12" t="s">
        <v>239</v>
      </c>
      <c r="L1921" s="12" t="s">
        <v>240</v>
      </c>
      <c r="M1921" s="12" t="s">
        <v>520</v>
      </c>
      <c r="N1921" s="12" t="s">
        <v>242</v>
      </c>
      <c r="O1921" s="12" t="s">
        <v>243</v>
      </c>
      <c r="P1921" s="13">
        <v>1787.8</v>
      </c>
      <c r="Q1921" s="12" t="s">
        <v>49</v>
      </c>
      <c r="R1921" s="13">
        <v>4036.6</v>
      </c>
      <c r="S1921" s="13">
        <v>2.2999999999999998</v>
      </c>
      <c r="T1921" s="12" t="s">
        <v>50</v>
      </c>
      <c r="U1921" s="13">
        <v>4248.6000000000004</v>
      </c>
      <c r="V1921" s="13">
        <v>4248.6000000000004</v>
      </c>
      <c r="W1921" s="13">
        <v>1605</v>
      </c>
      <c r="X1921" s="13">
        <v>1605</v>
      </c>
      <c r="Y1921" s="12" t="s">
        <v>113</v>
      </c>
      <c r="Z1921" s="12" t="s">
        <v>114</v>
      </c>
      <c r="AA1921" s="12" t="s">
        <v>547</v>
      </c>
      <c r="AB1921" s="12" t="s">
        <v>2956</v>
      </c>
      <c r="AC1921" s="12" t="s">
        <v>2957</v>
      </c>
      <c r="AD1921" s="12" t="s">
        <v>2958</v>
      </c>
      <c r="AE1921" s="12" t="s">
        <v>337</v>
      </c>
      <c r="AF1921" s="13">
        <v>212</v>
      </c>
      <c r="AG1921" s="12" t="s">
        <v>399</v>
      </c>
      <c r="AH1921" s="12" t="s">
        <v>55</v>
      </c>
      <c r="AI1921" s="12" t="s">
        <v>2959</v>
      </c>
    </row>
    <row r="1922" spans="1:35" s="12" customFormat="1" x14ac:dyDescent="0.25">
      <c r="A1922" s="12" t="s">
        <v>35</v>
      </c>
      <c r="B1922" s="12" t="s">
        <v>36</v>
      </c>
      <c r="C1922" s="12" t="s">
        <v>1378</v>
      </c>
      <c r="D1922" s="12" t="s">
        <v>1379</v>
      </c>
      <c r="E1922" s="12" t="s">
        <v>370</v>
      </c>
      <c r="F1922" s="12" t="s">
        <v>371</v>
      </c>
      <c r="G1922" s="12" t="s">
        <v>372</v>
      </c>
      <c r="H1922" s="12" t="s">
        <v>2040</v>
      </c>
      <c r="I1922" s="12" t="s">
        <v>96</v>
      </c>
      <c r="J1922" s="12" t="s">
        <v>96</v>
      </c>
      <c r="K1922" s="12" t="s">
        <v>239</v>
      </c>
      <c r="L1922" s="12" t="s">
        <v>240</v>
      </c>
      <c r="M1922" s="12" t="s">
        <v>520</v>
      </c>
      <c r="N1922" s="12" t="s">
        <v>242</v>
      </c>
      <c r="O1922" s="12" t="s">
        <v>243</v>
      </c>
      <c r="P1922" s="13">
        <v>8341.4</v>
      </c>
      <c r="Q1922" s="12" t="s">
        <v>49</v>
      </c>
      <c r="R1922" s="13">
        <v>18833.8</v>
      </c>
      <c r="S1922" s="13">
        <v>2.2999999999999998</v>
      </c>
      <c r="T1922" s="12" t="s">
        <v>50</v>
      </c>
      <c r="U1922" s="13">
        <v>19822.900000000001</v>
      </c>
      <c r="V1922" s="13">
        <v>19822.900000000001</v>
      </c>
      <c r="W1922" s="13">
        <v>7488.6</v>
      </c>
      <c r="X1922" s="13">
        <v>7488.6</v>
      </c>
      <c r="Y1922" s="12" t="s">
        <v>113</v>
      </c>
      <c r="Z1922" s="12" t="s">
        <v>114</v>
      </c>
      <c r="AA1922" s="12" t="s">
        <v>547</v>
      </c>
      <c r="AB1922" s="12" t="s">
        <v>2956</v>
      </c>
      <c r="AC1922" s="12" t="s">
        <v>2957</v>
      </c>
      <c r="AD1922" s="12" t="s">
        <v>2958</v>
      </c>
      <c r="AE1922" s="12" t="s">
        <v>337</v>
      </c>
      <c r="AF1922" s="13">
        <v>989.1</v>
      </c>
      <c r="AG1922" s="12" t="s">
        <v>399</v>
      </c>
      <c r="AH1922" s="12" t="s">
        <v>55</v>
      </c>
      <c r="AI1922" s="12" t="s">
        <v>2959</v>
      </c>
    </row>
    <row r="1923" spans="1:35" s="12" customFormat="1" x14ac:dyDescent="0.25">
      <c r="A1923" s="12" t="s">
        <v>35</v>
      </c>
      <c r="B1923" s="12" t="s">
        <v>36</v>
      </c>
      <c r="C1923" s="12" t="s">
        <v>1378</v>
      </c>
      <c r="D1923" s="12" t="s">
        <v>1379</v>
      </c>
      <c r="E1923" s="12" t="s">
        <v>370</v>
      </c>
      <c r="F1923" s="12" t="s">
        <v>371</v>
      </c>
      <c r="G1923" s="12" t="s">
        <v>372</v>
      </c>
      <c r="H1923" s="12" t="s">
        <v>2040</v>
      </c>
      <c r="I1923" s="12" t="s">
        <v>96</v>
      </c>
      <c r="J1923" s="12" t="s">
        <v>96</v>
      </c>
      <c r="K1923" s="12" t="s">
        <v>239</v>
      </c>
      <c r="L1923" s="12" t="s">
        <v>240</v>
      </c>
      <c r="M1923" s="12" t="s">
        <v>520</v>
      </c>
      <c r="N1923" s="12" t="s">
        <v>242</v>
      </c>
      <c r="O1923" s="12" t="s">
        <v>243</v>
      </c>
      <c r="P1923" s="13">
        <v>3162.5</v>
      </c>
      <c r="Q1923" s="12" t="s">
        <v>49</v>
      </c>
      <c r="R1923" s="13">
        <v>7140.6</v>
      </c>
      <c r="S1923" s="13">
        <v>2.2999999999999998</v>
      </c>
      <c r="T1923" s="12" t="s">
        <v>50</v>
      </c>
      <c r="U1923" s="13">
        <v>7515.6</v>
      </c>
      <c r="V1923" s="13">
        <v>7515.6</v>
      </c>
      <c r="W1923" s="13">
        <v>2839.2</v>
      </c>
      <c r="X1923" s="13">
        <v>2839.2</v>
      </c>
      <c r="Y1923" s="12" t="s">
        <v>113</v>
      </c>
      <c r="Z1923" s="12" t="s">
        <v>114</v>
      </c>
      <c r="AA1923" s="12" t="s">
        <v>547</v>
      </c>
      <c r="AB1923" s="12" t="s">
        <v>2956</v>
      </c>
      <c r="AC1923" s="12" t="s">
        <v>2957</v>
      </c>
      <c r="AD1923" s="12" t="s">
        <v>2958</v>
      </c>
      <c r="AE1923" s="12" t="s">
        <v>337</v>
      </c>
      <c r="AF1923" s="13">
        <v>375</v>
      </c>
      <c r="AG1923" s="12" t="s">
        <v>399</v>
      </c>
      <c r="AH1923" s="12" t="s">
        <v>55</v>
      </c>
      <c r="AI1923" s="12" t="s">
        <v>2959</v>
      </c>
    </row>
    <row r="1924" spans="1:35" s="12" customFormat="1" x14ac:dyDescent="0.25">
      <c r="A1924" s="12" t="s">
        <v>35</v>
      </c>
      <c r="B1924" s="12" t="s">
        <v>36</v>
      </c>
      <c r="C1924" s="12" t="s">
        <v>1378</v>
      </c>
      <c r="D1924" s="12" t="s">
        <v>1379</v>
      </c>
      <c r="E1924" s="12" t="s">
        <v>370</v>
      </c>
      <c r="F1924" s="12" t="s">
        <v>371</v>
      </c>
      <c r="G1924" s="12" t="s">
        <v>372</v>
      </c>
      <c r="H1924" s="12" t="s">
        <v>2040</v>
      </c>
      <c r="I1924" s="12" t="s">
        <v>96</v>
      </c>
      <c r="J1924" s="12" t="s">
        <v>96</v>
      </c>
      <c r="K1924" s="12" t="s">
        <v>239</v>
      </c>
      <c r="L1924" s="12" t="s">
        <v>240</v>
      </c>
      <c r="M1924" s="12" t="s">
        <v>520</v>
      </c>
      <c r="N1924" s="12" t="s">
        <v>242</v>
      </c>
      <c r="O1924" s="12" t="s">
        <v>243</v>
      </c>
      <c r="P1924" s="13">
        <v>2742.4</v>
      </c>
      <c r="Q1924" s="12" t="s">
        <v>49</v>
      </c>
      <c r="R1924" s="13">
        <v>6191.9</v>
      </c>
      <c r="S1924" s="13">
        <v>2.2999999999999998</v>
      </c>
      <c r="T1924" s="12" t="s">
        <v>50</v>
      </c>
      <c r="U1924" s="13">
        <v>6517.1</v>
      </c>
      <c r="V1924" s="13">
        <v>6517.1</v>
      </c>
      <c r="W1924" s="13">
        <v>2462</v>
      </c>
      <c r="X1924" s="13">
        <v>2462</v>
      </c>
      <c r="Y1924" s="12" t="s">
        <v>113</v>
      </c>
      <c r="Z1924" s="12" t="s">
        <v>114</v>
      </c>
      <c r="AA1924" s="12" t="s">
        <v>547</v>
      </c>
      <c r="AB1924" s="12" t="s">
        <v>2956</v>
      </c>
      <c r="AC1924" s="12" t="s">
        <v>2957</v>
      </c>
      <c r="AD1924" s="12" t="s">
        <v>2958</v>
      </c>
      <c r="AE1924" s="12" t="s">
        <v>337</v>
      </c>
      <c r="AF1924" s="13">
        <v>325.2</v>
      </c>
      <c r="AG1924" s="12" t="s">
        <v>399</v>
      </c>
      <c r="AH1924" s="12" t="s">
        <v>55</v>
      </c>
      <c r="AI1924" s="12" t="s">
        <v>2959</v>
      </c>
    </row>
    <row r="1925" spans="1:35" s="12" customFormat="1" x14ac:dyDescent="0.25">
      <c r="A1925" s="12" t="s">
        <v>35</v>
      </c>
      <c r="B1925" s="12" t="s">
        <v>36</v>
      </c>
      <c r="C1925" s="12" t="s">
        <v>1378</v>
      </c>
      <c r="D1925" s="12" t="s">
        <v>1379</v>
      </c>
      <c r="E1925" s="12" t="s">
        <v>370</v>
      </c>
      <c r="F1925" s="12" t="s">
        <v>371</v>
      </c>
      <c r="G1925" s="12" t="s">
        <v>372</v>
      </c>
      <c r="H1925" s="12" t="s">
        <v>2040</v>
      </c>
      <c r="I1925" s="12" t="s">
        <v>96</v>
      </c>
      <c r="J1925" s="12" t="s">
        <v>96</v>
      </c>
      <c r="K1925" s="12" t="s">
        <v>239</v>
      </c>
      <c r="L1925" s="12" t="s">
        <v>240</v>
      </c>
      <c r="M1925" s="12" t="s">
        <v>520</v>
      </c>
      <c r="N1925" s="12" t="s">
        <v>242</v>
      </c>
      <c r="O1925" s="12" t="s">
        <v>243</v>
      </c>
      <c r="P1925" s="13">
        <v>1714.9</v>
      </c>
      <c r="Q1925" s="12" t="s">
        <v>49</v>
      </c>
      <c r="R1925" s="13">
        <v>3872.1</v>
      </c>
      <c r="S1925" s="13">
        <v>2.2999999999999998</v>
      </c>
      <c r="T1925" s="12" t="s">
        <v>50</v>
      </c>
      <c r="U1925" s="13">
        <v>4075.4</v>
      </c>
      <c r="V1925" s="13">
        <v>4075.4</v>
      </c>
      <c r="W1925" s="13">
        <v>1539.6</v>
      </c>
      <c r="X1925" s="13">
        <v>1539.6</v>
      </c>
      <c r="Y1925" s="12" t="s">
        <v>113</v>
      </c>
      <c r="Z1925" s="12" t="s">
        <v>114</v>
      </c>
      <c r="AA1925" s="12" t="s">
        <v>547</v>
      </c>
      <c r="AB1925" s="12" t="s">
        <v>2956</v>
      </c>
      <c r="AC1925" s="12" t="s">
        <v>2957</v>
      </c>
      <c r="AD1925" s="12" t="s">
        <v>2958</v>
      </c>
      <c r="AE1925" s="12" t="s">
        <v>337</v>
      </c>
      <c r="AF1925" s="13">
        <v>203.3</v>
      </c>
      <c r="AG1925" s="12" t="s">
        <v>399</v>
      </c>
      <c r="AH1925" s="12" t="s">
        <v>55</v>
      </c>
      <c r="AI1925" s="12" t="s">
        <v>2959</v>
      </c>
    </row>
    <row r="1926" spans="1:35" s="12" customFormat="1" x14ac:dyDescent="0.25">
      <c r="A1926" s="12" t="s">
        <v>35</v>
      </c>
      <c r="B1926" s="12" t="s">
        <v>36</v>
      </c>
      <c r="C1926" s="12" t="s">
        <v>1378</v>
      </c>
      <c r="D1926" s="12" t="s">
        <v>1379</v>
      </c>
      <c r="E1926" s="12" t="s">
        <v>370</v>
      </c>
      <c r="F1926" s="12" t="s">
        <v>371</v>
      </c>
      <c r="G1926" s="12" t="s">
        <v>372</v>
      </c>
      <c r="H1926" s="12" t="s">
        <v>2040</v>
      </c>
      <c r="I1926" s="12" t="s">
        <v>96</v>
      </c>
      <c r="J1926" s="12" t="s">
        <v>96</v>
      </c>
      <c r="K1926" s="12" t="s">
        <v>239</v>
      </c>
      <c r="L1926" s="12" t="s">
        <v>240</v>
      </c>
      <c r="M1926" s="12" t="s">
        <v>520</v>
      </c>
      <c r="N1926" s="12" t="s">
        <v>242</v>
      </c>
      <c r="O1926" s="12" t="s">
        <v>243</v>
      </c>
      <c r="P1926" s="13">
        <v>463.4</v>
      </c>
      <c r="Q1926" s="12" t="s">
        <v>49</v>
      </c>
      <c r="R1926" s="13">
        <v>1046.2</v>
      </c>
      <c r="S1926" s="13">
        <v>2.2999999999999998</v>
      </c>
      <c r="T1926" s="12" t="s">
        <v>50</v>
      </c>
      <c r="U1926" s="13">
        <v>1101.2</v>
      </c>
      <c r="V1926" s="13">
        <v>1101.2</v>
      </c>
      <c r="W1926" s="13">
        <v>416</v>
      </c>
      <c r="X1926" s="13">
        <v>416</v>
      </c>
      <c r="Y1926" s="12" t="s">
        <v>113</v>
      </c>
      <c r="Z1926" s="12" t="s">
        <v>114</v>
      </c>
      <c r="AA1926" s="12" t="s">
        <v>547</v>
      </c>
      <c r="AB1926" s="12" t="s">
        <v>2956</v>
      </c>
      <c r="AC1926" s="12" t="s">
        <v>2957</v>
      </c>
      <c r="AD1926" s="12" t="s">
        <v>2958</v>
      </c>
      <c r="AE1926" s="12" t="s">
        <v>337</v>
      </c>
      <c r="AF1926" s="13">
        <v>55</v>
      </c>
      <c r="AG1926" s="12" t="s">
        <v>399</v>
      </c>
      <c r="AH1926" s="12" t="s">
        <v>55</v>
      </c>
      <c r="AI1926" s="12" t="s">
        <v>2959</v>
      </c>
    </row>
    <row r="1927" spans="1:35" x14ac:dyDescent="0.25">
      <c r="A1927" t="s">
        <v>35</v>
      </c>
      <c r="B1927" t="s">
        <v>36</v>
      </c>
      <c r="C1927" t="s">
        <v>1378</v>
      </c>
      <c r="D1927" t="s">
        <v>2957</v>
      </c>
      <c r="E1927" t="s">
        <v>370</v>
      </c>
      <c r="F1927" t="s">
        <v>371</v>
      </c>
      <c r="G1927" t="s">
        <v>372</v>
      </c>
      <c r="H1927" t="s">
        <v>122</v>
      </c>
      <c r="I1927" t="s">
        <v>205</v>
      </c>
      <c r="J1927" t="s">
        <v>303</v>
      </c>
      <c r="K1927" t="s">
        <v>2972</v>
      </c>
      <c r="L1927" t="s">
        <v>2973</v>
      </c>
      <c r="M1927" t="s">
        <v>2974</v>
      </c>
      <c r="N1927" t="s">
        <v>2975</v>
      </c>
      <c r="O1927" t="s">
        <v>2976</v>
      </c>
      <c r="P1927" s="1">
        <v>1</v>
      </c>
      <c r="Q1927" t="s">
        <v>72</v>
      </c>
      <c r="R1927" s="1">
        <v>1609.8</v>
      </c>
      <c r="S1927" s="1">
        <v>1609.8000500000001</v>
      </c>
      <c r="T1927" t="s">
        <v>124</v>
      </c>
      <c r="U1927" s="1">
        <v>1697.9</v>
      </c>
      <c r="V1927" s="1">
        <v>1697.9</v>
      </c>
      <c r="W1927" s="1">
        <v>48</v>
      </c>
      <c r="X1927" s="1">
        <v>48</v>
      </c>
      <c r="Y1927" t="s">
        <v>73</v>
      </c>
      <c r="Z1927" t="s">
        <v>309</v>
      </c>
      <c r="AA1927" t="s">
        <v>303</v>
      </c>
      <c r="AB1927" t="s">
        <v>2977</v>
      </c>
      <c r="AC1927" t="s">
        <v>2957</v>
      </c>
      <c r="AD1927" t="s">
        <v>2978</v>
      </c>
      <c r="AE1927" t="s">
        <v>312</v>
      </c>
      <c r="AF1927" s="1">
        <v>72</v>
      </c>
      <c r="AG1927" t="s">
        <v>128</v>
      </c>
      <c r="AH1927" t="s">
        <v>55</v>
      </c>
      <c r="AI1927" t="s">
        <v>2979</v>
      </c>
    </row>
    <row r="1928" spans="1:35" x14ac:dyDescent="0.25">
      <c r="A1928" t="s">
        <v>35</v>
      </c>
      <c r="B1928" t="s">
        <v>36</v>
      </c>
      <c r="C1928" t="s">
        <v>1378</v>
      </c>
      <c r="D1928" t="s">
        <v>2980</v>
      </c>
      <c r="E1928" t="s">
        <v>370</v>
      </c>
      <c r="F1928" t="s">
        <v>371</v>
      </c>
      <c r="G1928" t="s">
        <v>372</v>
      </c>
      <c r="H1928" t="s">
        <v>122</v>
      </c>
      <c r="I1928" t="s">
        <v>66</v>
      </c>
      <c r="J1928" t="s">
        <v>303</v>
      </c>
      <c r="K1928" t="s">
        <v>184</v>
      </c>
      <c r="L1928" t="s">
        <v>185</v>
      </c>
      <c r="M1928" t="s">
        <v>2928</v>
      </c>
      <c r="N1928" t="s">
        <v>187</v>
      </c>
      <c r="O1928" t="s">
        <v>188</v>
      </c>
      <c r="P1928" s="1">
        <v>2</v>
      </c>
      <c r="Q1928" t="s">
        <v>72</v>
      </c>
      <c r="R1928" s="1">
        <v>494</v>
      </c>
      <c r="S1928" s="1">
        <v>247</v>
      </c>
      <c r="T1928" t="s">
        <v>124</v>
      </c>
      <c r="U1928" s="1">
        <v>502.1</v>
      </c>
      <c r="V1928" s="1">
        <v>502.1</v>
      </c>
      <c r="W1928" s="1">
        <v>2.1</v>
      </c>
      <c r="X1928" s="1">
        <v>2.1</v>
      </c>
      <c r="Y1928" t="s">
        <v>73</v>
      </c>
      <c r="Z1928" t="s">
        <v>309</v>
      </c>
      <c r="AA1928" t="s">
        <v>303</v>
      </c>
      <c r="AB1928" t="s">
        <v>2981</v>
      </c>
      <c r="AC1928" t="s">
        <v>2963</v>
      </c>
      <c r="AD1928" t="s">
        <v>2982</v>
      </c>
      <c r="AE1928" t="s">
        <v>312</v>
      </c>
      <c r="AF1928" s="1">
        <v>3.1</v>
      </c>
      <c r="AG1928" t="s">
        <v>128</v>
      </c>
      <c r="AH1928" t="s">
        <v>55</v>
      </c>
      <c r="AI1928" t="s">
        <v>2983</v>
      </c>
    </row>
    <row r="1929" spans="1:35" x14ac:dyDescent="0.25">
      <c r="A1929" t="s">
        <v>35</v>
      </c>
      <c r="B1929" t="s">
        <v>36</v>
      </c>
      <c r="C1929" t="s">
        <v>1378</v>
      </c>
      <c r="D1929" t="s">
        <v>1416</v>
      </c>
      <c r="E1929" t="s">
        <v>837</v>
      </c>
      <c r="F1929" t="s">
        <v>838</v>
      </c>
      <c r="G1929" t="s">
        <v>839</v>
      </c>
      <c r="H1929" t="s">
        <v>662</v>
      </c>
      <c r="I1929" t="s">
        <v>1313</v>
      </c>
      <c r="J1929" t="s">
        <v>66</v>
      </c>
      <c r="K1929" t="s">
        <v>1314</v>
      </c>
      <c r="L1929" t="s">
        <v>1315</v>
      </c>
      <c r="M1929" t="s">
        <v>1316</v>
      </c>
      <c r="N1929" t="s">
        <v>1317</v>
      </c>
      <c r="O1929" t="s">
        <v>1318</v>
      </c>
      <c r="P1929" s="1">
        <v>1</v>
      </c>
      <c r="Q1929" t="s">
        <v>72</v>
      </c>
      <c r="R1929" s="1">
        <v>172.2</v>
      </c>
      <c r="S1929" s="1">
        <v>172.2</v>
      </c>
      <c r="T1929" t="s">
        <v>124</v>
      </c>
      <c r="U1929" s="1">
        <v>255.1</v>
      </c>
      <c r="V1929" s="1">
        <v>255.1</v>
      </c>
      <c r="W1929" s="1">
        <v>1</v>
      </c>
      <c r="X1929" s="1">
        <v>1</v>
      </c>
      <c r="Y1929" t="s">
        <v>73</v>
      </c>
      <c r="Z1929" t="s">
        <v>52</v>
      </c>
      <c r="AA1929" t="s">
        <v>74</v>
      </c>
      <c r="AB1929" t="s">
        <v>2984</v>
      </c>
      <c r="AC1929" t="s">
        <v>2900</v>
      </c>
      <c r="AD1929" t="s">
        <v>2985</v>
      </c>
      <c r="AE1929" t="s">
        <v>78</v>
      </c>
      <c r="AF1929" s="1">
        <v>81.2</v>
      </c>
      <c r="AG1929" t="s">
        <v>669</v>
      </c>
      <c r="AH1929" t="s">
        <v>55</v>
      </c>
      <c r="AI1929" t="s">
        <v>2986</v>
      </c>
    </row>
    <row r="1930" spans="1:35" x14ac:dyDescent="0.25">
      <c r="A1930" t="s">
        <v>35</v>
      </c>
      <c r="B1930" t="s">
        <v>36</v>
      </c>
      <c r="C1930" t="s">
        <v>1378</v>
      </c>
      <c r="D1930" t="s">
        <v>2906</v>
      </c>
      <c r="E1930" t="s">
        <v>837</v>
      </c>
      <c r="F1930" t="s">
        <v>838</v>
      </c>
      <c r="G1930" t="s">
        <v>839</v>
      </c>
      <c r="H1930" t="s">
        <v>519</v>
      </c>
      <c r="I1930" t="s">
        <v>96</v>
      </c>
      <c r="J1930" t="s">
        <v>96</v>
      </c>
      <c r="K1930" t="s">
        <v>239</v>
      </c>
      <c r="L1930" t="s">
        <v>240</v>
      </c>
      <c r="M1930" t="s">
        <v>2987</v>
      </c>
      <c r="N1930" t="s">
        <v>242</v>
      </c>
      <c r="O1930" t="s">
        <v>243</v>
      </c>
      <c r="P1930" s="1">
        <v>3422.6</v>
      </c>
      <c r="Q1930" t="s">
        <v>49</v>
      </c>
      <c r="R1930" s="1">
        <v>8577.9</v>
      </c>
      <c r="S1930" s="1">
        <v>2.5</v>
      </c>
      <c r="T1930" t="s">
        <v>50</v>
      </c>
      <c r="U1930" s="1">
        <v>8901</v>
      </c>
      <c r="V1930" s="1">
        <v>8901</v>
      </c>
      <c r="W1930" s="1">
        <v>3177</v>
      </c>
      <c r="X1930" s="1">
        <v>3177</v>
      </c>
      <c r="Y1930" t="s">
        <v>113</v>
      </c>
      <c r="Z1930" t="s">
        <v>114</v>
      </c>
      <c r="AA1930" t="s">
        <v>521</v>
      </c>
      <c r="AB1930" t="s">
        <v>2988</v>
      </c>
      <c r="AC1930" t="s">
        <v>1416</v>
      </c>
      <c r="AD1930" t="s">
        <v>2989</v>
      </c>
      <c r="AE1930" t="s">
        <v>524</v>
      </c>
      <c r="AF1930" s="1">
        <v>237.3</v>
      </c>
      <c r="AG1930" t="s">
        <v>842</v>
      </c>
      <c r="AH1930" t="s">
        <v>524</v>
      </c>
      <c r="AI1930" t="s">
        <v>2990</v>
      </c>
    </row>
    <row r="1931" spans="1:35" x14ac:dyDescent="0.25">
      <c r="A1931" t="s">
        <v>35</v>
      </c>
      <c r="B1931" t="s">
        <v>36</v>
      </c>
      <c r="C1931" t="s">
        <v>1378</v>
      </c>
      <c r="D1931" t="s">
        <v>2906</v>
      </c>
      <c r="E1931" t="s">
        <v>837</v>
      </c>
      <c r="F1931" t="s">
        <v>838</v>
      </c>
      <c r="G1931" t="s">
        <v>839</v>
      </c>
      <c r="H1931" t="s">
        <v>519</v>
      </c>
      <c r="I1931" t="s">
        <v>96</v>
      </c>
      <c r="J1931" t="s">
        <v>96</v>
      </c>
      <c r="K1931" t="s">
        <v>239</v>
      </c>
      <c r="L1931" t="s">
        <v>240</v>
      </c>
      <c r="M1931" t="s">
        <v>2991</v>
      </c>
      <c r="N1931" t="s">
        <v>242</v>
      </c>
      <c r="O1931" t="s">
        <v>243</v>
      </c>
      <c r="P1931" s="1">
        <v>840.3</v>
      </c>
      <c r="Q1931" t="s">
        <v>49</v>
      </c>
      <c r="R1931" s="1">
        <v>2028</v>
      </c>
      <c r="S1931" s="1">
        <v>2.4</v>
      </c>
      <c r="T1931" t="s">
        <v>50</v>
      </c>
      <c r="U1931" s="1">
        <v>2104.4</v>
      </c>
      <c r="V1931" s="1">
        <v>2104.4</v>
      </c>
      <c r="W1931" s="1">
        <v>780</v>
      </c>
      <c r="X1931" s="1">
        <v>780</v>
      </c>
      <c r="Y1931" t="s">
        <v>113</v>
      </c>
      <c r="Z1931" t="s">
        <v>114</v>
      </c>
      <c r="AA1931" t="s">
        <v>521</v>
      </c>
      <c r="AB1931" t="s">
        <v>2988</v>
      </c>
      <c r="AC1931" t="s">
        <v>1416</v>
      </c>
      <c r="AD1931" t="s">
        <v>2989</v>
      </c>
      <c r="AE1931" t="s">
        <v>524</v>
      </c>
      <c r="AF1931" s="1">
        <v>56.1</v>
      </c>
      <c r="AG1931" t="s">
        <v>842</v>
      </c>
      <c r="AH1931" t="s">
        <v>524</v>
      </c>
      <c r="AI1931" t="s">
        <v>2990</v>
      </c>
    </row>
    <row r="1932" spans="1:35" x14ac:dyDescent="0.25">
      <c r="A1932" t="s">
        <v>35</v>
      </c>
      <c r="B1932" t="s">
        <v>36</v>
      </c>
      <c r="C1932" t="s">
        <v>1378</v>
      </c>
      <c r="D1932" t="s">
        <v>2906</v>
      </c>
      <c r="E1932" t="s">
        <v>837</v>
      </c>
      <c r="F1932" t="s">
        <v>838</v>
      </c>
      <c r="G1932" t="s">
        <v>839</v>
      </c>
      <c r="H1932" t="s">
        <v>519</v>
      </c>
      <c r="I1932" t="s">
        <v>96</v>
      </c>
      <c r="J1932" t="s">
        <v>96</v>
      </c>
      <c r="K1932" t="s">
        <v>239</v>
      </c>
      <c r="L1932" t="s">
        <v>240</v>
      </c>
      <c r="M1932" t="s">
        <v>2224</v>
      </c>
      <c r="N1932" t="s">
        <v>242</v>
      </c>
      <c r="O1932" t="s">
        <v>243</v>
      </c>
      <c r="P1932" s="1">
        <v>575.29999999999995</v>
      </c>
      <c r="Q1932" t="s">
        <v>49</v>
      </c>
      <c r="R1932" s="1">
        <v>1388.4</v>
      </c>
      <c r="S1932" s="1">
        <v>2.4</v>
      </c>
      <c r="T1932" t="s">
        <v>50</v>
      </c>
      <c r="U1932" s="1">
        <v>1440.7</v>
      </c>
      <c r="V1932" s="1">
        <v>1440.7</v>
      </c>
      <c r="W1932" s="1">
        <v>534</v>
      </c>
      <c r="X1932" s="1">
        <v>534</v>
      </c>
      <c r="Y1932" t="s">
        <v>113</v>
      </c>
      <c r="Z1932" t="s">
        <v>114</v>
      </c>
      <c r="AA1932" t="s">
        <v>521</v>
      </c>
      <c r="AB1932" t="s">
        <v>2988</v>
      </c>
      <c r="AC1932" t="s">
        <v>1416</v>
      </c>
      <c r="AD1932" t="s">
        <v>2989</v>
      </c>
      <c r="AE1932" t="s">
        <v>524</v>
      </c>
      <c r="AF1932" s="1">
        <v>38.4</v>
      </c>
      <c r="AG1932" t="s">
        <v>842</v>
      </c>
      <c r="AH1932" t="s">
        <v>524</v>
      </c>
      <c r="AI1932" t="s">
        <v>2990</v>
      </c>
    </row>
    <row r="1933" spans="1:35" x14ac:dyDescent="0.25">
      <c r="A1933" t="s">
        <v>35</v>
      </c>
      <c r="B1933" t="s">
        <v>36</v>
      </c>
      <c r="C1933" t="s">
        <v>1378</v>
      </c>
      <c r="D1933" t="s">
        <v>257</v>
      </c>
      <c r="E1933" t="s">
        <v>837</v>
      </c>
      <c r="F1933" t="s">
        <v>838</v>
      </c>
      <c r="G1933" t="s">
        <v>839</v>
      </c>
      <c r="H1933" t="s">
        <v>1516</v>
      </c>
      <c r="I1933" t="s">
        <v>90</v>
      </c>
      <c r="J1933" t="s">
        <v>90</v>
      </c>
      <c r="K1933" t="s">
        <v>727</v>
      </c>
      <c r="L1933" t="s">
        <v>45</v>
      </c>
      <c r="M1933" t="s">
        <v>2992</v>
      </c>
      <c r="N1933" t="s">
        <v>47</v>
      </c>
      <c r="O1933" t="s">
        <v>48</v>
      </c>
      <c r="P1933" s="1">
        <v>14025.1</v>
      </c>
      <c r="Q1933" t="s">
        <v>49</v>
      </c>
      <c r="R1933" s="1">
        <v>32567.8</v>
      </c>
      <c r="S1933" s="1">
        <v>2.2999999999999998</v>
      </c>
      <c r="T1933" t="s">
        <v>50</v>
      </c>
      <c r="U1933" s="1">
        <v>36321.800000000003</v>
      </c>
      <c r="V1933" s="1">
        <v>36321.800000000003</v>
      </c>
      <c r="W1933" s="1">
        <v>13813.1</v>
      </c>
      <c r="X1933" s="1">
        <v>13813.1</v>
      </c>
      <c r="Y1933" t="s">
        <v>113</v>
      </c>
      <c r="Z1933" t="s">
        <v>114</v>
      </c>
      <c r="AA1933" t="s">
        <v>1518</v>
      </c>
      <c r="AB1933" t="s">
        <v>2993</v>
      </c>
      <c r="AC1933" t="s">
        <v>1421</v>
      </c>
      <c r="AD1933" t="s">
        <v>2994</v>
      </c>
      <c r="AE1933" t="s">
        <v>337</v>
      </c>
      <c r="AF1933" s="1">
        <v>3754</v>
      </c>
      <c r="AG1933" t="s">
        <v>842</v>
      </c>
      <c r="AH1933" t="s">
        <v>55</v>
      </c>
      <c r="AI1933" t="s">
        <v>2995</v>
      </c>
    </row>
    <row r="1934" spans="1:35" x14ac:dyDescent="0.25">
      <c r="A1934" t="s">
        <v>35</v>
      </c>
      <c r="B1934" t="s">
        <v>36</v>
      </c>
      <c r="C1934" t="s">
        <v>1378</v>
      </c>
      <c r="D1934" t="s">
        <v>257</v>
      </c>
      <c r="E1934" t="s">
        <v>837</v>
      </c>
      <c r="F1934" t="s">
        <v>838</v>
      </c>
      <c r="G1934" t="s">
        <v>839</v>
      </c>
      <c r="H1934" t="s">
        <v>1516</v>
      </c>
      <c r="I1934" t="s">
        <v>90</v>
      </c>
      <c r="J1934" t="s">
        <v>90</v>
      </c>
      <c r="K1934" t="s">
        <v>727</v>
      </c>
      <c r="L1934" t="s">
        <v>45</v>
      </c>
      <c r="M1934" t="s">
        <v>2996</v>
      </c>
      <c r="N1934" t="s">
        <v>47</v>
      </c>
      <c r="O1934" t="s">
        <v>48</v>
      </c>
      <c r="P1934" s="1">
        <v>2631.2</v>
      </c>
      <c r="Q1934" t="s">
        <v>49</v>
      </c>
      <c r="R1934" s="1">
        <v>6110</v>
      </c>
      <c r="S1934" s="1">
        <v>2.2999999999999998</v>
      </c>
      <c r="T1934" t="s">
        <v>50</v>
      </c>
      <c r="U1934" s="1">
        <v>6814.2</v>
      </c>
      <c r="V1934" s="1">
        <v>6814.2</v>
      </c>
      <c r="W1934" s="1">
        <v>2591.4</v>
      </c>
      <c r="X1934" s="1">
        <v>2591.4</v>
      </c>
      <c r="Y1934" t="s">
        <v>113</v>
      </c>
      <c r="Z1934" t="s">
        <v>114</v>
      </c>
      <c r="AA1934" t="s">
        <v>1518</v>
      </c>
      <c r="AB1934" t="s">
        <v>2993</v>
      </c>
      <c r="AC1934" t="s">
        <v>1421</v>
      </c>
      <c r="AD1934" t="s">
        <v>2994</v>
      </c>
      <c r="AE1934" t="s">
        <v>337</v>
      </c>
      <c r="AF1934" s="1">
        <v>704.3</v>
      </c>
      <c r="AG1934" t="s">
        <v>842</v>
      </c>
      <c r="AH1934" t="s">
        <v>55</v>
      </c>
      <c r="AI1934" t="s">
        <v>2995</v>
      </c>
    </row>
    <row r="1935" spans="1:35" x14ac:dyDescent="0.25">
      <c r="A1935" t="s">
        <v>35</v>
      </c>
      <c r="B1935" t="s">
        <v>36</v>
      </c>
      <c r="C1935" t="s">
        <v>1378</v>
      </c>
      <c r="D1935" t="s">
        <v>2900</v>
      </c>
      <c r="E1935" t="s">
        <v>837</v>
      </c>
      <c r="F1935" t="s">
        <v>838</v>
      </c>
      <c r="G1935" t="s">
        <v>839</v>
      </c>
      <c r="H1935" t="s">
        <v>1287</v>
      </c>
      <c r="I1935" t="s">
        <v>848</v>
      </c>
      <c r="J1935" t="s">
        <v>96</v>
      </c>
      <c r="K1935" t="s">
        <v>529</v>
      </c>
      <c r="L1935" t="s">
        <v>430</v>
      </c>
      <c r="M1935" t="s">
        <v>2997</v>
      </c>
      <c r="N1935" t="s">
        <v>432</v>
      </c>
      <c r="O1935" t="s">
        <v>433</v>
      </c>
      <c r="P1935" s="1">
        <v>25260</v>
      </c>
      <c r="Q1935" t="s">
        <v>49</v>
      </c>
      <c r="R1935" s="1">
        <v>118243.7</v>
      </c>
      <c r="S1935" s="1">
        <v>4.7</v>
      </c>
      <c r="T1935" t="s">
        <v>50</v>
      </c>
      <c r="U1935" s="1">
        <v>121226.2</v>
      </c>
      <c r="V1935" s="1">
        <v>121226.2</v>
      </c>
      <c r="W1935" s="1">
        <v>23997</v>
      </c>
      <c r="X1935" s="1">
        <v>23997</v>
      </c>
      <c r="Y1935" t="s">
        <v>113</v>
      </c>
      <c r="Z1935" t="s">
        <v>114</v>
      </c>
      <c r="AA1935" t="s">
        <v>538</v>
      </c>
      <c r="AB1935" t="s">
        <v>2998</v>
      </c>
      <c r="AC1935" t="s">
        <v>1560</v>
      </c>
      <c r="AD1935" t="s">
        <v>2999</v>
      </c>
      <c r="AE1935" t="s">
        <v>1323</v>
      </c>
      <c r="AF1935" s="1">
        <v>1800</v>
      </c>
      <c r="AG1935" t="s">
        <v>842</v>
      </c>
      <c r="AH1935" t="s">
        <v>55</v>
      </c>
      <c r="AI1935" t="s">
        <v>3000</v>
      </c>
    </row>
    <row r="1936" spans="1:35" x14ac:dyDescent="0.25">
      <c r="A1936" t="s">
        <v>35</v>
      </c>
      <c r="B1936" t="s">
        <v>36</v>
      </c>
      <c r="C1936" t="s">
        <v>1378</v>
      </c>
      <c r="D1936" t="s">
        <v>2868</v>
      </c>
      <c r="E1936" t="s">
        <v>837</v>
      </c>
      <c r="F1936" t="s">
        <v>838</v>
      </c>
      <c r="G1936" t="s">
        <v>839</v>
      </c>
      <c r="H1936" t="s">
        <v>1287</v>
      </c>
      <c r="I1936" t="s">
        <v>848</v>
      </c>
      <c r="J1936" t="s">
        <v>96</v>
      </c>
      <c r="K1936" t="s">
        <v>727</v>
      </c>
      <c r="L1936" t="s">
        <v>45</v>
      </c>
      <c r="M1936" t="s">
        <v>849</v>
      </c>
      <c r="N1936" t="s">
        <v>47</v>
      </c>
      <c r="O1936" t="s">
        <v>48</v>
      </c>
      <c r="P1936" s="1">
        <v>52365</v>
      </c>
      <c r="Q1936" t="s">
        <v>49</v>
      </c>
      <c r="R1936" s="1">
        <v>127296</v>
      </c>
      <c r="S1936" s="1">
        <v>2.4</v>
      </c>
      <c r="T1936" t="s">
        <v>254</v>
      </c>
      <c r="U1936" s="1">
        <v>132169</v>
      </c>
      <c r="V1936" s="1">
        <v>132169</v>
      </c>
      <c r="W1936" s="1">
        <v>49746.8</v>
      </c>
      <c r="X1936" s="1">
        <v>49746.8</v>
      </c>
      <c r="Y1936" t="s">
        <v>113</v>
      </c>
      <c r="Z1936" t="s">
        <v>114</v>
      </c>
      <c r="AA1936" t="s">
        <v>538</v>
      </c>
      <c r="AB1936" t="s">
        <v>3001</v>
      </c>
      <c r="AC1936" t="s">
        <v>1560</v>
      </c>
      <c r="AD1936" t="s">
        <v>3002</v>
      </c>
      <c r="AE1936" t="s">
        <v>1323</v>
      </c>
      <c r="AF1936" s="1">
        <v>3600</v>
      </c>
      <c r="AG1936" t="s">
        <v>842</v>
      </c>
      <c r="AH1936" t="s">
        <v>55</v>
      </c>
      <c r="AI1936" t="s">
        <v>3003</v>
      </c>
    </row>
    <row r="1937" spans="1:35" x14ac:dyDescent="0.25">
      <c r="A1937" t="s">
        <v>35</v>
      </c>
      <c r="B1937" t="s">
        <v>36</v>
      </c>
      <c r="C1937" t="s">
        <v>1378</v>
      </c>
      <c r="D1937" t="s">
        <v>2868</v>
      </c>
      <c r="E1937" t="s">
        <v>837</v>
      </c>
      <c r="F1937" t="s">
        <v>838</v>
      </c>
      <c r="G1937" t="s">
        <v>839</v>
      </c>
      <c r="H1937" t="s">
        <v>1302</v>
      </c>
      <c r="I1937" t="s">
        <v>66</v>
      </c>
      <c r="J1937" t="s">
        <v>66</v>
      </c>
      <c r="K1937" t="s">
        <v>3004</v>
      </c>
      <c r="L1937" t="s">
        <v>3005</v>
      </c>
      <c r="M1937" t="s">
        <v>3006</v>
      </c>
      <c r="N1937" t="s">
        <v>3007</v>
      </c>
      <c r="O1937" t="s">
        <v>3005</v>
      </c>
      <c r="P1937" s="1">
        <v>1</v>
      </c>
      <c r="Q1937" t="s">
        <v>72</v>
      </c>
      <c r="R1937" s="1">
        <v>27</v>
      </c>
      <c r="S1937" s="1">
        <v>27</v>
      </c>
      <c r="T1937" t="s">
        <v>124</v>
      </c>
      <c r="U1937" s="1">
        <v>29.7</v>
      </c>
      <c r="V1937" s="1">
        <v>29.7</v>
      </c>
      <c r="W1937" s="1">
        <v>1.6</v>
      </c>
      <c r="X1937" s="1">
        <v>1.6</v>
      </c>
      <c r="Y1937" t="s">
        <v>73</v>
      </c>
      <c r="Z1937" t="s">
        <v>309</v>
      </c>
      <c r="AA1937" t="s">
        <v>74</v>
      </c>
      <c r="AB1937" t="s">
        <v>3008</v>
      </c>
      <c r="AC1937" t="s">
        <v>1543</v>
      </c>
      <c r="AD1937" t="s">
        <v>3009</v>
      </c>
      <c r="AE1937" t="s">
        <v>639</v>
      </c>
      <c r="AF1937" s="1">
        <v>2.5</v>
      </c>
      <c r="AG1937" t="s">
        <v>1310</v>
      </c>
      <c r="AH1937" t="s">
        <v>55</v>
      </c>
      <c r="AI1937" t="s">
        <v>3010</v>
      </c>
    </row>
    <row r="1938" spans="1:35" x14ac:dyDescent="0.25">
      <c r="A1938" t="s">
        <v>35</v>
      </c>
      <c r="B1938" t="s">
        <v>36</v>
      </c>
      <c r="C1938" t="s">
        <v>1378</v>
      </c>
      <c r="D1938" t="s">
        <v>2868</v>
      </c>
      <c r="E1938" t="s">
        <v>837</v>
      </c>
      <c r="F1938" t="s">
        <v>838</v>
      </c>
      <c r="G1938" t="s">
        <v>839</v>
      </c>
      <c r="H1938" t="s">
        <v>1302</v>
      </c>
      <c r="I1938" t="s">
        <v>66</v>
      </c>
      <c r="J1938" t="s">
        <v>66</v>
      </c>
      <c r="K1938" t="s">
        <v>3011</v>
      </c>
      <c r="L1938" t="s">
        <v>3012</v>
      </c>
      <c r="M1938" t="s">
        <v>3013</v>
      </c>
      <c r="N1938" t="s">
        <v>3014</v>
      </c>
      <c r="O1938" t="s">
        <v>3012</v>
      </c>
      <c r="P1938" s="1">
        <v>1</v>
      </c>
      <c r="Q1938" t="s">
        <v>72</v>
      </c>
      <c r="R1938" s="1">
        <v>352.9</v>
      </c>
      <c r="S1938" s="1">
        <v>352.89999</v>
      </c>
      <c r="T1938" t="s">
        <v>124</v>
      </c>
      <c r="U1938" s="1">
        <v>388.7</v>
      </c>
      <c r="V1938" s="1">
        <v>388.7</v>
      </c>
      <c r="W1938" s="1">
        <v>21.5</v>
      </c>
      <c r="X1938" s="1">
        <v>21.5</v>
      </c>
      <c r="Y1938" t="s">
        <v>73</v>
      </c>
      <c r="Z1938" t="s">
        <v>309</v>
      </c>
      <c r="AA1938" t="s">
        <v>74</v>
      </c>
      <c r="AB1938" t="s">
        <v>3008</v>
      </c>
      <c r="AC1938" t="s">
        <v>1543</v>
      </c>
      <c r="AD1938" t="s">
        <v>3009</v>
      </c>
      <c r="AE1938" t="s">
        <v>639</v>
      </c>
      <c r="AF1938" s="1">
        <v>32.200000000000003</v>
      </c>
      <c r="AG1938" t="s">
        <v>1310</v>
      </c>
      <c r="AH1938" t="s">
        <v>55</v>
      </c>
      <c r="AI1938" t="s">
        <v>3010</v>
      </c>
    </row>
    <row r="1939" spans="1:35" x14ac:dyDescent="0.25">
      <c r="A1939" t="s">
        <v>35</v>
      </c>
      <c r="B1939" t="s">
        <v>36</v>
      </c>
      <c r="C1939" t="s">
        <v>1378</v>
      </c>
      <c r="D1939" t="s">
        <v>1383</v>
      </c>
      <c r="E1939" t="s">
        <v>837</v>
      </c>
      <c r="F1939" t="s">
        <v>838</v>
      </c>
      <c r="G1939" t="s">
        <v>839</v>
      </c>
      <c r="H1939" t="s">
        <v>1516</v>
      </c>
      <c r="I1939" t="s">
        <v>90</v>
      </c>
      <c r="J1939" t="s">
        <v>205</v>
      </c>
      <c r="K1939" t="s">
        <v>529</v>
      </c>
      <c r="L1939" t="s">
        <v>430</v>
      </c>
      <c r="M1939" t="s">
        <v>3015</v>
      </c>
      <c r="N1939" t="s">
        <v>432</v>
      </c>
      <c r="O1939" t="s">
        <v>433</v>
      </c>
      <c r="P1939" s="1">
        <v>1500.1</v>
      </c>
      <c r="Q1939" t="s">
        <v>49</v>
      </c>
      <c r="R1939" s="1">
        <v>9351.7999999999993</v>
      </c>
      <c r="S1939" s="1">
        <v>6.2</v>
      </c>
      <c r="T1939" t="s">
        <v>50</v>
      </c>
      <c r="U1939" s="1">
        <v>9938.2000000000007</v>
      </c>
      <c r="V1939" s="1">
        <v>9938.2000000000007</v>
      </c>
      <c r="W1939" s="1">
        <v>1469.4</v>
      </c>
      <c r="X1939" s="1">
        <v>1469.4</v>
      </c>
      <c r="Y1939" t="s">
        <v>113</v>
      </c>
      <c r="Z1939" t="s">
        <v>114</v>
      </c>
      <c r="AA1939" t="s">
        <v>2876</v>
      </c>
      <c r="AB1939" t="s">
        <v>3016</v>
      </c>
      <c r="AC1939" t="s">
        <v>2868</v>
      </c>
      <c r="AD1939" t="s">
        <v>3017</v>
      </c>
      <c r="AE1939" t="s">
        <v>337</v>
      </c>
      <c r="AF1939" s="1">
        <v>586.5</v>
      </c>
      <c r="AG1939" t="s">
        <v>842</v>
      </c>
      <c r="AH1939" t="s">
        <v>55</v>
      </c>
      <c r="AI1939" t="s">
        <v>3018</v>
      </c>
    </row>
    <row r="1940" spans="1:35" x14ac:dyDescent="0.25">
      <c r="A1940" t="s">
        <v>35</v>
      </c>
      <c r="B1940" t="s">
        <v>36</v>
      </c>
      <c r="C1940" t="s">
        <v>1378</v>
      </c>
      <c r="D1940" t="s">
        <v>1383</v>
      </c>
      <c r="E1940" t="s">
        <v>837</v>
      </c>
      <c r="F1940" t="s">
        <v>838</v>
      </c>
      <c r="G1940" t="s">
        <v>839</v>
      </c>
      <c r="H1940" t="s">
        <v>1516</v>
      </c>
      <c r="I1940" t="s">
        <v>90</v>
      </c>
      <c r="J1940" t="s">
        <v>205</v>
      </c>
      <c r="K1940" t="s">
        <v>529</v>
      </c>
      <c r="L1940" t="s">
        <v>430</v>
      </c>
      <c r="M1940" t="s">
        <v>3019</v>
      </c>
      <c r="N1940" t="s">
        <v>432</v>
      </c>
      <c r="O1940" t="s">
        <v>433</v>
      </c>
      <c r="P1940" s="1">
        <v>1214.4000000000001</v>
      </c>
      <c r="Q1940" t="s">
        <v>49</v>
      </c>
      <c r="R1940" s="1">
        <v>7570.5</v>
      </c>
      <c r="S1940" s="1">
        <v>6.2</v>
      </c>
      <c r="T1940" t="s">
        <v>50</v>
      </c>
      <c r="U1940" s="1">
        <v>8045.2</v>
      </c>
      <c r="V1940" s="1">
        <v>8045.2</v>
      </c>
      <c r="W1940" s="1">
        <v>1189.5</v>
      </c>
      <c r="X1940" s="1">
        <v>1189.5</v>
      </c>
      <c r="Y1940" t="s">
        <v>113</v>
      </c>
      <c r="Z1940" t="s">
        <v>114</v>
      </c>
      <c r="AA1940" t="s">
        <v>2876</v>
      </c>
      <c r="AB1940" t="s">
        <v>3016</v>
      </c>
      <c r="AC1940" t="s">
        <v>2868</v>
      </c>
      <c r="AD1940" t="s">
        <v>3017</v>
      </c>
      <c r="AE1940" t="s">
        <v>337</v>
      </c>
      <c r="AF1940" s="1">
        <v>474.8</v>
      </c>
      <c r="AG1940" t="s">
        <v>842</v>
      </c>
      <c r="AH1940" t="s">
        <v>55</v>
      </c>
      <c r="AI1940" t="s">
        <v>3018</v>
      </c>
    </row>
    <row r="1941" spans="1:35" x14ac:dyDescent="0.25">
      <c r="A1941" t="s">
        <v>35</v>
      </c>
      <c r="B1941" t="s">
        <v>36</v>
      </c>
      <c r="C1941" t="s">
        <v>1378</v>
      </c>
      <c r="D1941" t="s">
        <v>1383</v>
      </c>
      <c r="E1941" t="s">
        <v>837</v>
      </c>
      <c r="F1941" t="s">
        <v>838</v>
      </c>
      <c r="G1941" t="s">
        <v>839</v>
      </c>
      <c r="H1941" t="s">
        <v>1516</v>
      </c>
      <c r="I1941" t="s">
        <v>90</v>
      </c>
      <c r="J1941" t="s">
        <v>205</v>
      </c>
      <c r="K1941" t="s">
        <v>529</v>
      </c>
      <c r="L1941" t="s">
        <v>430</v>
      </c>
      <c r="M1941" t="s">
        <v>3020</v>
      </c>
      <c r="N1941" t="s">
        <v>432</v>
      </c>
      <c r="O1941" t="s">
        <v>433</v>
      </c>
      <c r="P1941" s="1">
        <v>6104.3</v>
      </c>
      <c r="Q1941" t="s">
        <v>49</v>
      </c>
      <c r="R1941" s="1">
        <v>38053.800000000003</v>
      </c>
      <c r="S1941" s="1">
        <v>6.2</v>
      </c>
      <c r="T1941" t="s">
        <v>50</v>
      </c>
      <c r="U1941" s="1">
        <v>40440.199999999997</v>
      </c>
      <c r="V1941" s="1">
        <v>40440.199999999997</v>
      </c>
      <c r="W1941" s="1">
        <v>5979.2</v>
      </c>
      <c r="X1941" s="1">
        <v>5979.2</v>
      </c>
      <c r="Y1941" t="s">
        <v>113</v>
      </c>
      <c r="Z1941" t="s">
        <v>114</v>
      </c>
      <c r="AA1941" t="s">
        <v>2876</v>
      </c>
      <c r="AB1941" t="s">
        <v>3016</v>
      </c>
      <c r="AC1941" t="s">
        <v>2868</v>
      </c>
      <c r="AD1941" t="s">
        <v>3017</v>
      </c>
      <c r="AE1941" t="s">
        <v>337</v>
      </c>
      <c r="AF1941" s="1">
        <v>2386.4</v>
      </c>
      <c r="AG1941" t="s">
        <v>842</v>
      </c>
      <c r="AH1941" t="s">
        <v>55</v>
      </c>
      <c r="AI1941" t="s">
        <v>3018</v>
      </c>
    </row>
    <row r="1942" spans="1:35" x14ac:dyDescent="0.25">
      <c r="A1942" t="s">
        <v>35</v>
      </c>
      <c r="B1942" t="s">
        <v>36</v>
      </c>
      <c r="C1942" t="s">
        <v>1378</v>
      </c>
      <c r="D1942" t="s">
        <v>1383</v>
      </c>
      <c r="E1942" t="s">
        <v>837</v>
      </c>
      <c r="F1942" t="s">
        <v>838</v>
      </c>
      <c r="G1942" t="s">
        <v>839</v>
      </c>
      <c r="H1942" t="s">
        <v>1516</v>
      </c>
      <c r="I1942" t="s">
        <v>90</v>
      </c>
      <c r="J1942" t="s">
        <v>205</v>
      </c>
      <c r="K1942" t="s">
        <v>529</v>
      </c>
      <c r="L1942" t="s">
        <v>430</v>
      </c>
      <c r="M1942" t="s">
        <v>3021</v>
      </c>
      <c r="N1942" t="s">
        <v>432</v>
      </c>
      <c r="O1942" t="s">
        <v>433</v>
      </c>
      <c r="P1942" s="1">
        <v>14851.5</v>
      </c>
      <c r="Q1942" t="s">
        <v>49</v>
      </c>
      <c r="R1942" s="1">
        <v>92603.8</v>
      </c>
      <c r="S1942" s="1">
        <v>6.2</v>
      </c>
      <c r="T1942" t="s">
        <v>50</v>
      </c>
      <c r="U1942" s="1">
        <v>98411.1</v>
      </c>
      <c r="V1942" s="1">
        <v>98411.1</v>
      </c>
      <c r="W1942" s="1">
        <v>14547.1</v>
      </c>
      <c r="X1942" s="1">
        <v>14547.1</v>
      </c>
      <c r="Y1942" t="s">
        <v>113</v>
      </c>
      <c r="Z1942" t="s">
        <v>114</v>
      </c>
      <c r="AA1942" t="s">
        <v>2876</v>
      </c>
      <c r="AB1942" t="s">
        <v>3016</v>
      </c>
      <c r="AC1942" t="s">
        <v>2868</v>
      </c>
      <c r="AD1942" t="s">
        <v>3017</v>
      </c>
      <c r="AE1942" t="s">
        <v>337</v>
      </c>
      <c r="AF1942" s="1">
        <v>5807.3</v>
      </c>
      <c r="AG1942" t="s">
        <v>842</v>
      </c>
      <c r="AH1942" t="s">
        <v>55</v>
      </c>
      <c r="AI1942" t="s">
        <v>3018</v>
      </c>
    </row>
    <row r="1943" spans="1:35" x14ac:dyDescent="0.25">
      <c r="A1943" t="s">
        <v>35</v>
      </c>
      <c r="B1943" t="s">
        <v>36</v>
      </c>
      <c r="C1943" t="s">
        <v>1378</v>
      </c>
      <c r="D1943" t="s">
        <v>1383</v>
      </c>
      <c r="E1943" t="s">
        <v>837</v>
      </c>
      <c r="F1943" t="s">
        <v>838</v>
      </c>
      <c r="G1943" t="s">
        <v>839</v>
      </c>
      <c r="H1943" t="s">
        <v>1516</v>
      </c>
      <c r="I1943" t="s">
        <v>90</v>
      </c>
      <c r="J1943" t="s">
        <v>205</v>
      </c>
      <c r="K1943" t="s">
        <v>856</v>
      </c>
      <c r="L1943" t="s">
        <v>857</v>
      </c>
      <c r="M1943" t="s">
        <v>3022</v>
      </c>
      <c r="N1943" t="s">
        <v>859</v>
      </c>
      <c r="O1943" t="s">
        <v>860</v>
      </c>
      <c r="P1943" s="1">
        <v>678.3</v>
      </c>
      <c r="Q1943" t="s">
        <v>49</v>
      </c>
      <c r="R1943" s="1">
        <v>4228.2</v>
      </c>
      <c r="S1943" s="1">
        <v>6.2</v>
      </c>
      <c r="T1943" t="s">
        <v>50</v>
      </c>
      <c r="U1943" s="1">
        <v>4493.3</v>
      </c>
      <c r="V1943" s="1">
        <v>4493.3</v>
      </c>
      <c r="W1943" s="1">
        <v>664.4</v>
      </c>
      <c r="X1943" s="1">
        <v>664.4</v>
      </c>
      <c r="Y1943" t="s">
        <v>113</v>
      </c>
      <c r="Z1943" t="s">
        <v>114</v>
      </c>
      <c r="AA1943" t="s">
        <v>2876</v>
      </c>
      <c r="AB1943" t="s">
        <v>3016</v>
      </c>
      <c r="AC1943" t="s">
        <v>2868</v>
      </c>
      <c r="AD1943" t="s">
        <v>3017</v>
      </c>
      <c r="AE1943" t="s">
        <v>337</v>
      </c>
      <c r="AF1943" s="1">
        <v>265.10000000000002</v>
      </c>
      <c r="AG1943" t="s">
        <v>842</v>
      </c>
      <c r="AH1943" t="s">
        <v>55</v>
      </c>
      <c r="AI1943" t="s">
        <v>3018</v>
      </c>
    </row>
    <row r="1944" spans="1:35" x14ac:dyDescent="0.25">
      <c r="A1944" t="s">
        <v>35</v>
      </c>
      <c r="B1944" t="s">
        <v>36</v>
      </c>
      <c r="C1944" t="s">
        <v>1378</v>
      </c>
      <c r="D1944" t="s">
        <v>2980</v>
      </c>
      <c r="E1944" t="s">
        <v>837</v>
      </c>
      <c r="F1944" t="s">
        <v>838</v>
      </c>
      <c r="G1944" t="s">
        <v>839</v>
      </c>
      <c r="H1944" t="s">
        <v>662</v>
      </c>
      <c r="I1944" t="s">
        <v>1313</v>
      </c>
      <c r="J1944" t="s">
        <v>66</v>
      </c>
      <c r="K1944" t="s">
        <v>1314</v>
      </c>
      <c r="L1944" t="s">
        <v>1315</v>
      </c>
      <c r="M1944" t="s">
        <v>1316</v>
      </c>
      <c r="N1944" t="s">
        <v>1317</v>
      </c>
      <c r="O1944" t="s">
        <v>1318</v>
      </c>
      <c r="P1944" s="1">
        <v>1</v>
      </c>
      <c r="Q1944" t="s">
        <v>72</v>
      </c>
      <c r="R1944" s="1">
        <v>103.7</v>
      </c>
      <c r="S1944" s="1">
        <v>103.7</v>
      </c>
      <c r="T1944" t="s">
        <v>124</v>
      </c>
      <c r="U1944" s="1">
        <v>185.8</v>
      </c>
      <c r="V1944" s="1">
        <v>185.8</v>
      </c>
      <c r="W1944" s="1">
        <v>1</v>
      </c>
      <c r="X1944" s="1">
        <v>1</v>
      </c>
      <c r="Y1944" t="s">
        <v>73</v>
      </c>
      <c r="Z1944" t="s">
        <v>52</v>
      </c>
      <c r="AA1944" t="s">
        <v>74</v>
      </c>
      <c r="AB1944" t="s">
        <v>3023</v>
      </c>
      <c r="AC1944" t="s">
        <v>2963</v>
      </c>
      <c r="AD1944" t="s">
        <v>3024</v>
      </c>
      <c r="AE1944" t="s">
        <v>78</v>
      </c>
      <c r="AF1944" s="1">
        <v>81</v>
      </c>
      <c r="AG1944" t="s">
        <v>669</v>
      </c>
      <c r="AH1944" t="s">
        <v>55</v>
      </c>
      <c r="AI1944" t="s">
        <v>3025</v>
      </c>
    </row>
    <row r="1945" spans="1:35" x14ac:dyDescent="0.25">
      <c r="A1945" t="s">
        <v>35</v>
      </c>
      <c r="B1945" t="s">
        <v>36</v>
      </c>
      <c r="C1945" t="s">
        <v>1378</v>
      </c>
      <c r="D1945" t="s">
        <v>2968</v>
      </c>
      <c r="E1945" t="s">
        <v>837</v>
      </c>
      <c r="F1945" t="s">
        <v>838</v>
      </c>
      <c r="G1945" t="s">
        <v>839</v>
      </c>
      <c r="H1945" t="s">
        <v>662</v>
      </c>
      <c r="I1945" t="s">
        <v>1313</v>
      </c>
      <c r="J1945" t="s">
        <v>66</v>
      </c>
      <c r="K1945" t="s">
        <v>1314</v>
      </c>
      <c r="L1945" t="s">
        <v>1315</v>
      </c>
      <c r="M1945" t="s">
        <v>1316</v>
      </c>
      <c r="N1945" t="s">
        <v>1317</v>
      </c>
      <c r="O1945" t="s">
        <v>1318</v>
      </c>
      <c r="P1945" s="1">
        <v>2</v>
      </c>
      <c r="Q1945" t="s">
        <v>72</v>
      </c>
      <c r="R1945" s="1">
        <v>522.5</v>
      </c>
      <c r="S1945" s="1">
        <v>261.29998999999998</v>
      </c>
      <c r="T1945" t="s">
        <v>124</v>
      </c>
      <c r="U1945" s="1">
        <v>608.9</v>
      </c>
      <c r="V1945" s="1">
        <v>608.9</v>
      </c>
      <c r="W1945" s="1">
        <v>1</v>
      </c>
      <c r="X1945" s="1">
        <v>1</v>
      </c>
      <c r="Y1945" t="s">
        <v>73</v>
      </c>
      <c r="Z1945" t="s">
        <v>52</v>
      </c>
      <c r="AA1945" t="s">
        <v>74</v>
      </c>
      <c r="AB1945" t="s">
        <v>3026</v>
      </c>
      <c r="AC1945" t="s">
        <v>2980</v>
      </c>
      <c r="AD1945" t="s">
        <v>3027</v>
      </c>
      <c r="AE1945" t="s">
        <v>78</v>
      </c>
      <c r="AF1945" s="1">
        <v>81.099999999999994</v>
      </c>
      <c r="AG1945" t="s">
        <v>669</v>
      </c>
      <c r="AH1945" t="s">
        <v>55</v>
      </c>
      <c r="AI1945" t="s">
        <v>3028</v>
      </c>
    </row>
    <row r="1946" spans="1:35" x14ac:dyDescent="0.25">
      <c r="A1946" t="s">
        <v>35</v>
      </c>
      <c r="B1946" t="s">
        <v>36</v>
      </c>
      <c r="C1946" t="s">
        <v>1378</v>
      </c>
      <c r="D1946" t="s">
        <v>2906</v>
      </c>
      <c r="E1946" t="s">
        <v>837</v>
      </c>
      <c r="F1946" t="s">
        <v>838</v>
      </c>
      <c r="G1946" t="s">
        <v>839</v>
      </c>
      <c r="H1946" t="s">
        <v>519</v>
      </c>
      <c r="I1946" t="s">
        <v>96</v>
      </c>
      <c r="J1946" t="s">
        <v>96</v>
      </c>
      <c r="K1946" t="s">
        <v>239</v>
      </c>
      <c r="L1946" t="s">
        <v>240</v>
      </c>
      <c r="M1946" t="s">
        <v>2317</v>
      </c>
      <c r="N1946" t="s">
        <v>242</v>
      </c>
      <c r="O1946" t="s">
        <v>243</v>
      </c>
      <c r="P1946" s="1">
        <v>471.9</v>
      </c>
      <c r="Q1946" t="s">
        <v>49</v>
      </c>
      <c r="R1946" s="1">
        <v>1182.5999999999999</v>
      </c>
      <c r="S1946" s="1">
        <v>2.5</v>
      </c>
      <c r="T1946" t="s">
        <v>50</v>
      </c>
      <c r="U1946" s="1">
        <v>1227.0999999999999</v>
      </c>
      <c r="V1946" s="1">
        <v>1227.0999999999999</v>
      </c>
      <c r="W1946" s="1">
        <v>438</v>
      </c>
      <c r="X1946" s="1">
        <v>438</v>
      </c>
      <c r="Y1946" t="s">
        <v>113</v>
      </c>
      <c r="Z1946" t="s">
        <v>114</v>
      </c>
      <c r="AA1946" t="s">
        <v>521</v>
      </c>
      <c r="AB1946" t="s">
        <v>2988</v>
      </c>
      <c r="AC1946" t="s">
        <v>1416</v>
      </c>
      <c r="AD1946" t="s">
        <v>2989</v>
      </c>
      <c r="AE1946" t="s">
        <v>524</v>
      </c>
      <c r="AF1946" s="1">
        <v>32.700000000000003</v>
      </c>
      <c r="AG1946" t="s">
        <v>842</v>
      </c>
      <c r="AH1946" t="s">
        <v>524</v>
      </c>
      <c r="AI1946" t="s">
        <v>2990</v>
      </c>
    </row>
    <row r="1947" spans="1:35" x14ac:dyDescent="0.25">
      <c r="A1947" t="s">
        <v>35</v>
      </c>
      <c r="B1947" t="s">
        <v>36</v>
      </c>
      <c r="C1947" t="s">
        <v>1378</v>
      </c>
      <c r="D1947" t="s">
        <v>2906</v>
      </c>
      <c r="E1947" t="s">
        <v>837</v>
      </c>
      <c r="F1947" t="s">
        <v>838</v>
      </c>
      <c r="G1947" t="s">
        <v>839</v>
      </c>
      <c r="H1947" t="s">
        <v>519</v>
      </c>
      <c r="I1947" t="s">
        <v>96</v>
      </c>
      <c r="J1947" t="s">
        <v>96</v>
      </c>
      <c r="K1947" t="s">
        <v>239</v>
      </c>
      <c r="L1947" t="s">
        <v>240</v>
      </c>
      <c r="M1947" t="s">
        <v>2313</v>
      </c>
      <c r="N1947" t="s">
        <v>242</v>
      </c>
      <c r="O1947" t="s">
        <v>243</v>
      </c>
      <c r="P1947" s="1">
        <v>285.5</v>
      </c>
      <c r="Q1947" t="s">
        <v>49</v>
      </c>
      <c r="R1947" s="1">
        <v>715.5</v>
      </c>
      <c r="S1947" s="1">
        <v>2.5</v>
      </c>
      <c r="T1947" t="s">
        <v>50</v>
      </c>
      <c r="U1947" s="1">
        <v>742.4</v>
      </c>
      <c r="V1947" s="1">
        <v>742.4</v>
      </c>
      <c r="W1947" s="1">
        <v>265</v>
      </c>
      <c r="X1947" s="1">
        <v>265</v>
      </c>
      <c r="Y1947" t="s">
        <v>113</v>
      </c>
      <c r="Z1947" t="s">
        <v>114</v>
      </c>
      <c r="AA1947" t="s">
        <v>521</v>
      </c>
      <c r="AB1947" t="s">
        <v>2988</v>
      </c>
      <c r="AC1947" t="s">
        <v>1416</v>
      </c>
      <c r="AD1947" t="s">
        <v>2989</v>
      </c>
      <c r="AE1947" t="s">
        <v>524</v>
      </c>
      <c r="AF1947" s="1">
        <v>19.8</v>
      </c>
      <c r="AG1947" t="s">
        <v>842</v>
      </c>
      <c r="AH1947" t="s">
        <v>524</v>
      </c>
      <c r="AI1947" t="s">
        <v>2990</v>
      </c>
    </row>
    <row r="1948" spans="1:35" x14ac:dyDescent="0.25">
      <c r="A1948" t="s">
        <v>35</v>
      </c>
      <c r="B1948" t="s">
        <v>36</v>
      </c>
      <c r="C1948" t="s">
        <v>1378</v>
      </c>
      <c r="D1948" t="s">
        <v>2906</v>
      </c>
      <c r="E1948" t="s">
        <v>837</v>
      </c>
      <c r="F1948" t="s">
        <v>838</v>
      </c>
      <c r="G1948" t="s">
        <v>839</v>
      </c>
      <c r="H1948" t="s">
        <v>519</v>
      </c>
      <c r="I1948" t="s">
        <v>96</v>
      </c>
      <c r="J1948" t="s">
        <v>96</v>
      </c>
      <c r="K1948" t="s">
        <v>239</v>
      </c>
      <c r="L1948" t="s">
        <v>240</v>
      </c>
      <c r="M1948" t="s">
        <v>2314</v>
      </c>
      <c r="N1948" t="s">
        <v>242</v>
      </c>
      <c r="O1948" t="s">
        <v>243</v>
      </c>
      <c r="P1948" s="1">
        <v>2241.8000000000002</v>
      </c>
      <c r="Q1948" t="s">
        <v>49</v>
      </c>
      <c r="R1948" s="1">
        <v>5618.7</v>
      </c>
      <c r="S1948" s="1">
        <v>2.5</v>
      </c>
      <c r="T1948" t="s">
        <v>50</v>
      </c>
      <c r="U1948" s="1">
        <v>5830.3</v>
      </c>
      <c r="V1948" s="1">
        <v>5830.3</v>
      </c>
      <c r="W1948" s="1">
        <v>2081</v>
      </c>
      <c r="X1948" s="1">
        <v>2081</v>
      </c>
      <c r="Y1948" t="s">
        <v>113</v>
      </c>
      <c r="Z1948" t="s">
        <v>114</v>
      </c>
      <c r="AA1948" t="s">
        <v>521</v>
      </c>
      <c r="AB1948" t="s">
        <v>2988</v>
      </c>
      <c r="AC1948" t="s">
        <v>1416</v>
      </c>
      <c r="AD1948" t="s">
        <v>2989</v>
      </c>
      <c r="AE1948" t="s">
        <v>524</v>
      </c>
      <c r="AF1948" s="1">
        <v>155.4</v>
      </c>
      <c r="AG1948" t="s">
        <v>842</v>
      </c>
      <c r="AH1948" t="s">
        <v>524</v>
      </c>
      <c r="AI1948" t="s">
        <v>2990</v>
      </c>
    </row>
    <row r="1949" spans="1:35" x14ac:dyDescent="0.25">
      <c r="A1949" t="s">
        <v>35</v>
      </c>
      <c r="B1949" t="s">
        <v>36</v>
      </c>
      <c r="C1949" t="s">
        <v>1378</v>
      </c>
      <c r="D1949" t="s">
        <v>2906</v>
      </c>
      <c r="E1949" t="s">
        <v>837</v>
      </c>
      <c r="F1949" t="s">
        <v>838</v>
      </c>
      <c r="G1949" t="s">
        <v>839</v>
      </c>
      <c r="H1949" t="s">
        <v>519</v>
      </c>
      <c r="I1949" t="s">
        <v>96</v>
      </c>
      <c r="J1949" t="s">
        <v>96</v>
      </c>
      <c r="K1949" t="s">
        <v>239</v>
      </c>
      <c r="L1949" t="s">
        <v>240</v>
      </c>
      <c r="M1949" t="s">
        <v>2316</v>
      </c>
      <c r="N1949" t="s">
        <v>242</v>
      </c>
      <c r="O1949" t="s">
        <v>243</v>
      </c>
      <c r="P1949" s="1">
        <v>3012.1</v>
      </c>
      <c r="Q1949" t="s">
        <v>49</v>
      </c>
      <c r="R1949" s="1">
        <v>7549.2</v>
      </c>
      <c r="S1949" s="1">
        <v>2.5</v>
      </c>
      <c r="T1949" t="s">
        <v>50</v>
      </c>
      <c r="U1949" s="1">
        <v>7833.5</v>
      </c>
      <c r="V1949" s="1">
        <v>7833.5</v>
      </c>
      <c r="W1949" s="1">
        <v>2796</v>
      </c>
      <c r="X1949" s="1">
        <v>2796</v>
      </c>
      <c r="Y1949" t="s">
        <v>113</v>
      </c>
      <c r="Z1949" t="s">
        <v>114</v>
      </c>
      <c r="AA1949" t="s">
        <v>521</v>
      </c>
      <c r="AB1949" t="s">
        <v>2988</v>
      </c>
      <c r="AC1949" t="s">
        <v>1416</v>
      </c>
      <c r="AD1949" t="s">
        <v>2989</v>
      </c>
      <c r="AE1949" t="s">
        <v>524</v>
      </c>
      <c r="AF1949" s="1">
        <v>208.8</v>
      </c>
      <c r="AG1949" t="s">
        <v>842</v>
      </c>
      <c r="AH1949" t="s">
        <v>524</v>
      </c>
      <c r="AI1949" t="s">
        <v>2990</v>
      </c>
    </row>
    <row r="1950" spans="1:35" x14ac:dyDescent="0.25">
      <c r="A1950" t="s">
        <v>35</v>
      </c>
      <c r="B1950" t="s">
        <v>36</v>
      </c>
      <c r="C1950" t="s">
        <v>1378</v>
      </c>
      <c r="D1950" t="s">
        <v>2906</v>
      </c>
      <c r="E1950" t="s">
        <v>837</v>
      </c>
      <c r="F1950" t="s">
        <v>838</v>
      </c>
      <c r="G1950" t="s">
        <v>839</v>
      </c>
      <c r="H1950" t="s">
        <v>519</v>
      </c>
      <c r="I1950" t="s">
        <v>96</v>
      </c>
      <c r="J1950" t="s">
        <v>96</v>
      </c>
      <c r="K1950" t="s">
        <v>239</v>
      </c>
      <c r="L1950" t="s">
        <v>240</v>
      </c>
      <c r="M1950" t="s">
        <v>2318</v>
      </c>
      <c r="N1950" t="s">
        <v>242</v>
      </c>
      <c r="O1950" t="s">
        <v>243</v>
      </c>
      <c r="P1950" s="1">
        <v>577.4</v>
      </c>
      <c r="Q1950" t="s">
        <v>49</v>
      </c>
      <c r="R1950" s="1">
        <v>1447.2</v>
      </c>
      <c r="S1950" s="1">
        <v>2.5</v>
      </c>
      <c r="T1950" t="s">
        <v>50</v>
      </c>
      <c r="U1950" s="1">
        <v>1501.7</v>
      </c>
      <c r="V1950" s="1">
        <v>1501.7</v>
      </c>
      <c r="W1950" s="1">
        <v>536</v>
      </c>
      <c r="X1950" s="1">
        <v>536</v>
      </c>
      <c r="Y1950" t="s">
        <v>113</v>
      </c>
      <c r="Z1950" t="s">
        <v>114</v>
      </c>
      <c r="AA1950" t="s">
        <v>521</v>
      </c>
      <c r="AB1950" t="s">
        <v>2988</v>
      </c>
      <c r="AC1950" t="s">
        <v>1416</v>
      </c>
      <c r="AD1950" t="s">
        <v>2989</v>
      </c>
      <c r="AE1950" t="s">
        <v>524</v>
      </c>
      <c r="AF1950" s="1">
        <v>40</v>
      </c>
      <c r="AG1950" t="s">
        <v>842</v>
      </c>
      <c r="AH1950" t="s">
        <v>524</v>
      </c>
      <c r="AI1950" t="s">
        <v>2990</v>
      </c>
    </row>
    <row r="1951" spans="1:35" x14ac:dyDescent="0.25">
      <c r="A1951" t="s">
        <v>35</v>
      </c>
      <c r="B1951" t="s">
        <v>36</v>
      </c>
      <c r="C1951" t="s">
        <v>1378</v>
      </c>
      <c r="D1951" t="s">
        <v>2906</v>
      </c>
      <c r="E1951" t="s">
        <v>837</v>
      </c>
      <c r="F1951" t="s">
        <v>838</v>
      </c>
      <c r="G1951" t="s">
        <v>839</v>
      </c>
      <c r="H1951" t="s">
        <v>519</v>
      </c>
      <c r="I1951" t="s">
        <v>96</v>
      </c>
      <c r="J1951" t="s">
        <v>96</v>
      </c>
      <c r="K1951" t="s">
        <v>239</v>
      </c>
      <c r="L1951" t="s">
        <v>240</v>
      </c>
      <c r="M1951" t="s">
        <v>2212</v>
      </c>
      <c r="N1951" t="s">
        <v>242</v>
      </c>
      <c r="O1951" t="s">
        <v>243</v>
      </c>
      <c r="P1951" s="1">
        <v>2579.1</v>
      </c>
      <c r="Q1951" t="s">
        <v>49</v>
      </c>
      <c r="R1951" s="1">
        <v>6224.4</v>
      </c>
      <c r="S1951" s="1">
        <v>2.4</v>
      </c>
      <c r="T1951" t="s">
        <v>50</v>
      </c>
      <c r="U1951" s="1">
        <v>6458.8</v>
      </c>
      <c r="V1951" s="1">
        <v>6458.8</v>
      </c>
      <c r="W1951" s="1">
        <v>2394</v>
      </c>
      <c r="X1951" s="1">
        <v>2394</v>
      </c>
      <c r="Y1951" t="s">
        <v>113</v>
      </c>
      <c r="Z1951" t="s">
        <v>114</v>
      </c>
      <c r="AA1951" t="s">
        <v>521</v>
      </c>
      <c r="AB1951" t="s">
        <v>2988</v>
      </c>
      <c r="AC1951" t="s">
        <v>1416</v>
      </c>
      <c r="AD1951" t="s">
        <v>2989</v>
      </c>
      <c r="AE1951" t="s">
        <v>524</v>
      </c>
      <c r="AF1951" s="1">
        <v>172.2</v>
      </c>
      <c r="AG1951" t="s">
        <v>842</v>
      </c>
      <c r="AH1951" t="s">
        <v>524</v>
      </c>
      <c r="AI1951" t="s">
        <v>2990</v>
      </c>
    </row>
    <row r="1952" spans="1:35" x14ac:dyDescent="0.25">
      <c r="A1952" t="s">
        <v>35</v>
      </c>
      <c r="B1952" t="s">
        <v>36</v>
      </c>
      <c r="C1952" t="s">
        <v>1378</v>
      </c>
      <c r="D1952" t="s">
        <v>2906</v>
      </c>
      <c r="E1952" t="s">
        <v>837</v>
      </c>
      <c r="F1952" t="s">
        <v>838</v>
      </c>
      <c r="G1952" t="s">
        <v>839</v>
      </c>
      <c r="H1952" t="s">
        <v>519</v>
      </c>
      <c r="I1952" t="s">
        <v>96</v>
      </c>
      <c r="J1952" t="s">
        <v>96</v>
      </c>
      <c r="K1952" t="s">
        <v>239</v>
      </c>
      <c r="L1952" t="s">
        <v>240</v>
      </c>
      <c r="M1952" t="s">
        <v>2217</v>
      </c>
      <c r="N1952" t="s">
        <v>242</v>
      </c>
      <c r="O1952" t="s">
        <v>243</v>
      </c>
      <c r="P1952" s="1">
        <v>1831.4</v>
      </c>
      <c r="Q1952" t="s">
        <v>49</v>
      </c>
      <c r="R1952" s="1">
        <v>4420</v>
      </c>
      <c r="S1952" s="1">
        <v>2.4</v>
      </c>
      <c r="T1952" t="s">
        <v>50</v>
      </c>
      <c r="U1952" s="1">
        <v>4586.5</v>
      </c>
      <c r="V1952" s="1">
        <v>4586.5</v>
      </c>
      <c r="W1952" s="1">
        <v>1700</v>
      </c>
      <c r="X1952" s="1">
        <v>1700</v>
      </c>
      <c r="Y1952" t="s">
        <v>113</v>
      </c>
      <c r="Z1952" t="s">
        <v>114</v>
      </c>
      <c r="AA1952" t="s">
        <v>521</v>
      </c>
      <c r="AB1952" t="s">
        <v>2988</v>
      </c>
      <c r="AC1952" t="s">
        <v>1416</v>
      </c>
      <c r="AD1952" t="s">
        <v>2989</v>
      </c>
      <c r="AE1952" t="s">
        <v>524</v>
      </c>
      <c r="AF1952" s="1">
        <v>122.3</v>
      </c>
      <c r="AG1952" t="s">
        <v>842</v>
      </c>
      <c r="AH1952" t="s">
        <v>524</v>
      </c>
      <c r="AI1952" t="s">
        <v>2990</v>
      </c>
    </row>
    <row r="1953" spans="1:35" x14ac:dyDescent="0.25">
      <c r="A1953" t="s">
        <v>35</v>
      </c>
      <c r="B1953" t="s">
        <v>36</v>
      </c>
      <c r="C1953" t="s">
        <v>1378</v>
      </c>
      <c r="D1953" t="s">
        <v>2906</v>
      </c>
      <c r="E1953" t="s">
        <v>837</v>
      </c>
      <c r="F1953" t="s">
        <v>838</v>
      </c>
      <c r="G1953" t="s">
        <v>839</v>
      </c>
      <c r="H1953" t="s">
        <v>519</v>
      </c>
      <c r="I1953" t="s">
        <v>96</v>
      </c>
      <c r="J1953" t="s">
        <v>96</v>
      </c>
      <c r="K1953" t="s">
        <v>239</v>
      </c>
      <c r="L1953" t="s">
        <v>240</v>
      </c>
      <c r="M1953" t="s">
        <v>2218</v>
      </c>
      <c r="N1953" t="s">
        <v>242</v>
      </c>
      <c r="O1953" t="s">
        <v>243</v>
      </c>
      <c r="P1953" s="1">
        <v>1008.4</v>
      </c>
      <c r="Q1953" t="s">
        <v>49</v>
      </c>
      <c r="R1953" s="1">
        <v>2433.6</v>
      </c>
      <c r="S1953" s="1">
        <v>2.4</v>
      </c>
      <c r="T1953" t="s">
        <v>50</v>
      </c>
      <c r="U1953" s="1">
        <v>2525.3000000000002</v>
      </c>
      <c r="V1953" s="1">
        <v>2525.3000000000002</v>
      </c>
      <c r="W1953" s="1">
        <v>936</v>
      </c>
      <c r="X1953" s="1">
        <v>936</v>
      </c>
      <c r="Y1953" t="s">
        <v>113</v>
      </c>
      <c r="Z1953" t="s">
        <v>114</v>
      </c>
      <c r="AA1953" t="s">
        <v>521</v>
      </c>
      <c r="AB1953" t="s">
        <v>2988</v>
      </c>
      <c r="AC1953" t="s">
        <v>1416</v>
      </c>
      <c r="AD1953" t="s">
        <v>2989</v>
      </c>
      <c r="AE1953" t="s">
        <v>524</v>
      </c>
      <c r="AF1953" s="1">
        <v>67.3</v>
      </c>
      <c r="AG1953" t="s">
        <v>842</v>
      </c>
      <c r="AH1953" t="s">
        <v>524</v>
      </c>
      <c r="AI1953" t="s">
        <v>2990</v>
      </c>
    </row>
    <row r="1954" spans="1:35" x14ac:dyDescent="0.25">
      <c r="A1954" t="s">
        <v>35</v>
      </c>
      <c r="B1954" t="s">
        <v>36</v>
      </c>
      <c r="C1954" t="s">
        <v>1378</v>
      </c>
      <c r="D1954" t="s">
        <v>2906</v>
      </c>
      <c r="E1954" t="s">
        <v>837</v>
      </c>
      <c r="F1954" t="s">
        <v>838</v>
      </c>
      <c r="G1954" t="s">
        <v>839</v>
      </c>
      <c r="H1954" t="s">
        <v>519</v>
      </c>
      <c r="I1954" t="s">
        <v>96</v>
      </c>
      <c r="J1954" t="s">
        <v>96</v>
      </c>
      <c r="K1954" t="s">
        <v>239</v>
      </c>
      <c r="L1954" t="s">
        <v>240</v>
      </c>
      <c r="M1954" t="s">
        <v>2219</v>
      </c>
      <c r="N1954" t="s">
        <v>242</v>
      </c>
      <c r="O1954" t="s">
        <v>243</v>
      </c>
      <c r="P1954" s="1">
        <v>1206.5999999999999</v>
      </c>
      <c r="Q1954" t="s">
        <v>49</v>
      </c>
      <c r="R1954" s="1">
        <v>2912</v>
      </c>
      <c r="S1954" s="1">
        <v>2.4</v>
      </c>
      <c r="T1954" t="s">
        <v>50</v>
      </c>
      <c r="U1954" s="1">
        <v>3021.7</v>
      </c>
      <c r="V1954" s="1">
        <v>3021.7</v>
      </c>
      <c r="W1954" s="1">
        <v>1120</v>
      </c>
      <c r="X1954" s="1">
        <v>1120</v>
      </c>
      <c r="Y1954" t="s">
        <v>113</v>
      </c>
      <c r="Z1954" t="s">
        <v>114</v>
      </c>
      <c r="AA1954" t="s">
        <v>521</v>
      </c>
      <c r="AB1954" t="s">
        <v>2988</v>
      </c>
      <c r="AC1954" t="s">
        <v>1416</v>
      </c>
      <c r="AD1954" t="s">
        <v>2989</v>
      </c>
      <c r="AE1954" t="s">
        <v>524</v>
      </c>
      <c r="AF1954" s="1">
        <v>80.5</v>
      </c>
      <c r="AG1954" t="s">
        <v>842</v>
      </c>
      <c r="AH1954" t="s">
        <v>524</v>
      </c>
      <c r="AI1954" t="s">
        <v>2990</v>
      </c>
    </row>
    <row r="1955" spans="1:35" x14ac:dyDescent="0.25">
      <c r="A1955" t="s">
        <v>35</v>
      </c>
      <c r="B1955" t="s">
        <v>36</v>
      </c>
      <c r="C1955" t="s">
        <v>1378</v>
      </c>
      <c r="D1955" t="s">
        <v>2906</v>
      </c>
      <c r="E1955" t="s">
        <v>837</v>
      </c>
      <c r="F1955" t="s">
        <v>838</v>
      </c>
      <c r="G1955" t="s">
        <v>839</v>
      </c>
      <c r="H1955" t="s">
        <v>519</v>
      </c>
      <c r="I1955" t="s">
        <v>96</v>
      </c>
      <c r="J1955" t="s">
        <v>96</v>
      </c>
      <c r="K1955" t="s">
        <v>239</v>
      </c>
      <c r="L1955" t="s">
        <v>240</v>
      </c>
      <c r="M1955" t="s">
        <v>2221</v>
      </c>
      <c r="N1955" t="s">
        <v>242</v>
      </c>
      <c r="O1955" t="s">
        <v>243</v>
      </c>
      <c r="P1955" s="1">
        <v>2089.9</v>
      </c>
      <c r="Q1955" t="s">
        <v>49</v>
      </c>
      <c r="R1955" s="1">
        <v>5044</v>
      </c>
      <c r="S1955" s="1">
        <v>2.4</v>
      </c>
      <c r="T1955" t="s">
        <v>50</v>
      </c>
      <c r="U1955" s="1">
        <v>5234</v>
      </c>
      <c r="V1955" s="1">
        <v>5234</v>
      </c>
      <c r="W1955" s="1">
        <v>1940</v>
      </c>
      <c r="X1955" s="1">
        <v>1940</v>
      </c>
      <c r="Y1955" t="s">
        <v>113</v>
      </c>
      <c r="Z1955" t="s">
        <v>114</v>
      </c>
      <c r="AA1955" t="s">
        <v>521</v>
      </c>
      <c r="AB1955" t="s">
        <v>2988</v>
      </c>
      <c r="AC1955" t="s">
        <v>1416</v>
      </c>
      <c r="AD1955" t="s">
        <v>2989</v>
      </c>
      <c r="AE1955" t="s">
        <v>524</v>
      </c>
      <c r="AF1955" s="1">
        <v>139.5</v>
      </c>
      <c r="AG1955" t="s">
        <v>842</v>
      </c>
      <c r="AH1955" t="s">
        <v>524</v>
      </c>
      <c r="AI1955" t="s">
        <v>2990</v>
      </c>
    </row>
    <row r="1956" spans="1:35" x14ac:dyDescent="0.25">
      <c r="A1956" t="s">
        <v>35</v>
      </c>
      <c r="B1956" t="s">
        <v>36</v>
      </c>
      <c r="C1956" t="s">
        <v>1378</v>
      </c>
      <c r="D1956" t="s">
        <v>2906</v>
      </c>
      <c r="E1956" t="s">
        <v>837</v>
      </c>
      <c r="F1956" t="s">
        <v>838</v>
      </c>
      <c r="G1956" t="s">
        <v>839</v>
      </c>
      <c r="H1956" t="s">
        <v>519</v>
      </c>
      <c r="I1956" t="s">
        <v>96</v>
      </c>
      <c r="J1956" t="s">
        <v>96</v>
      </c>
      <c r="K1956" t="s">
        <v>239</v>
      </c>
      <c r="L1956" t="s">
        <v>240</v>
      </c>
      <c r="M1956" t="s">
        <v>2222</v>
      </c>
      <c r="N1956" t="s">
        <v>242</v>
      </c>
      <c r="O1956" t="s">
        <v>243</v>
      </c>
      <c r="P1956" s="1">
        <v>2133.1</v>
      </c>
      <c r="Q1956" t="s">
        <v>49</v>
      </c>
      <c r="R1956" s="1">
        <v>5148</v>
      </c>
      <c r="S1956" s="1">
        <v>2.4</v>
      </c>
      <c r="T1956" t="s">
        <v>50</v>
      </c>
      <c r="U1956" s="1">
        <v>5341.9</v>
      </c>
      <c r="V1956" s="1">
        <v>5341.9</v>
      </c>
      <c r="W1956" s="1">
        <v>1980</v>
      </c>
      <c r="X1956" s="1">
        <v>1980</v>
      </c>
      <c r="Y1956" t="s">
        <v>113</v>
      </c>
      <c r="Z1956" t="s">
        <v>114</v>
      </c>
      <c r="AA1956" t="s">
        <v>521</v>
      </c>
      <c r="AB1956" t="s">
        <v>2988</v>
      </c>
      <c r="AC1956" t="s">
        <v>1416</v>
      </c>
      <c r="AD1956" t="s">
        <v>2989</v>
      </c>
      <c r="AE1956" t="s">
        <v>524</v>
      </c>
      <c r="AF1956" s="1">
        <v>142.4</v>
      </c>
      <c r="AG1956" t="s">
        <v>842</v>
      </c>
      <c r="AH1956" t="s">
        <v>524</v>
      </c>
      <c r="AI1956" t="s">
        <v>2990</v>
      </c>
    </row>
    <row r="1957" spans="1:35" x14ac:dyDescent="0.25">
      <c r="A1957" t="s">
        <v>35</v>
      </c>
      <c r="B1957" t="s">
        <v>36</v>
      </c>
      <c r="C1957" t="s">
        <v>1378</v>
      </c>
      <c r="D1957" t="s">
        <v>2906</v>
      </c>
      <c r="E1957" t="s">
        <v>837</v>
      </c>
      <c r="F1957" t="s">
        <v>838</v>
      </c>
      <c r="G1957" t="s">
        <v>839</v>
      </c>
      <c r="H1957" t="s">
        <v>519</v>
      </c>
      <c r="I1957" t="s">
        <v>96</v>
      </c>
      <c r="J1957" t="s">
        <v>96</v>
      </c>
      <c r="K1957" t="s">
        <v>239</v>
      </c>
      <c r="L1957" t="s">
        <v>240</v>
      </c>
      <c r="M1957" t="s">
        <v>2315</v>
      </c>
      <c r="N1957" t="s">
        <v>242</v>
      </c>
      <c r="O1957" t="s">
        <v>243</v>
      </c>
      <c r="P1957" s="1">
        <v>1441.4</v>
      </c>
      <c r="Q1957" t="s">
        <v>49</v>
      </c>
      <c r="R1957" s="1">
        <v>3478.8</v>
      </c>
      <c r="S1957" s="1">
        <v>2.4</v>
      </c>
      <c r="T1957" t="s">
        <v>50</v>
      </c>
      <c r="U1957" s="1">
        <v>3609.8</v>
      </c>
      <c r="V1957" s="1">
        <v>3609.8</v>
      </c>
      <c r="W1957" s="1">
        <v>1338</v>
      </c>
      <c r="X1957" s="1">
        <v>1338</v>
      </c>
      <c r="Y1957" t="s">
        <v>113</v>
      </c>
      <c r="Z1957" t="s">
        <v>114</v>
      </c>
      <c r="AA1957" t="s">
        <v>521</v>
      </c>
      <c r="AB1957" t="s">
        <v>2988</v>
      </c>
      <c r="AC1957" t="s">
        <v>1416</v>
      </c>
      <c r="AD1957" t="s">
        <v>2989</v>
      </c>
      <c r="AE1957" t="s">
        <v>524</v>
      </c>
      <c r="AF1957" s="1">
        <v>96.2</v>
      </c>
      <c r="AG1957" t="s">
        <v>842</v>
      </c>
      <c r="AH1957" t="s">
        <v>524</v>
      </c>
      <c r="AI1957" t="s">
        <v>2990</v>
      </c>
    </row>
    <row r="1958" spans="1:35" x14ac:dyDescent="0.25">
      <c r="A1958" t="s">
        <v>35</v>
      </c>
      <c r="B1958" t="s">
        <v>36</v>
      </c>
      <c r="C1958" t="s">
        <v>1378</v>
      </c>
      <c r="D1958" t="s">
        <v>2906</v>
      </c>
      <c r="E1958" t="s">
        <v>837</v>
      </c>
      <c r="F1958" t="s">
        <v>838</v>
      </c>
      <c r="G1958" t="s">
        <v>839</v>
      </c>
      <c r="H1958" t="s">
        <v>519</v>
      </c>
      <c r="I1958" t="s">
        <v>96</v>
      </c>
      <c r="J1958" t="s">
        <v>96</v>
      </c>
      <c r="K1958" t="s">
        <v>239</v>
      </c>
      <c r="L1958" t="s">
        <v>240</v>
      </c>
      <c r="M1958" t="s">
        <v>3029</v>
      </c>
      <c r="N1958" t="s">
        <v>242</v>
      </c>
      <c r="O1958" t="s">
        <v>243</v>
      </c>
      <c r="P1958" s="1">
        <v>502</v>
      </c>
      <c r="Q1958" t="s">
        <v>49</v>
      </c>
      <c r="R1958" s="1">
        <v>1211.5999999999999</v>
      </c>
      <c r="S1958" s="1">
        <v>2.4</v>
      </c>
      <c r="T1958" t="s">
        <v>50</v>
      </c>
      <c r="U1958" s="1">
        <v>1257.2</v>
      </c>
      <c r="V1958" s="1">
        <v>1257.2</v>
      </c>
      <c r="W1958" s="1">
        <v>466</v>
      </c>
      <c r="X1958" s="1">
        <v>466</v>
      </c>
      <c r="Y1958" t="s">
        <v>113</v>
      </c>
      <c r="Z1958" t="s">
        <v>114</v>
      </c>
      <c r="AA1958" t="s">
        <v>521</v>
      </c>
      <c r="AB1958" t="s">
        <v>2988</v>
      </c>
      <c r="AC1958" t="s">
        <v>1416</v>
      </c>
      <c r="AD1958" t="s">
        <v>2989</v>
      </c>
      <c r="AE1958" t="s">
        <v>524</v>
      </c>
      <c r="AF1958" s="1">
        <v>33.5</v>
      </c>
      <c r="AG1958" t="s">
        <v>842</v>
      </c>
      <c r="AH1958" t="s">
        <v>524</v>
      </c>
      <c r="AI1958" t="s">
        <v>2990</v>
      </c>
    </row>
    <row r="1959" spans="1:35" x14ac:dyDescent="0.25">
      <c r="A1959" t="s">
        <v>35</v>
      </c>
      <c r="B1959" t="s">
        <v>36</v>
      </c>
      <c r="C1959" t="s">
        <v>1378</v>
      </c>
      <c r="D1959" t="s">
        <v>2906</v>
      </c>
      <c r="E1959" t="s">
        <v>837</v>
      </c>
      <c r="F1959" t="s">
        <v>838</v>
      </c>
      <c r="G1959" t="s">
        <v>839</v>
      </c>
      <c r="H1959" t="s">
        <v>519</v>
      </c>
      <c r="I1959" t="s">
        <v>96</v>
      </c>
      <c r="J1959" t="s">
        <v>96</v>
      </c>
      <c r="K1959" t="s">
        <v>239</v>
      </c>
      <c r="L1959" t="s">
        <v>240</v>
      </c>
      <c r="M1959" t="s">
        <v>3030</v>
      </c>
      <c r="N1959" t="s">
        <v>242</v>
      </c>
      <c r="O1959" t="s">
        <v>243</v>
      </c>
      <c r="P1959" s="1">
        <v>446</v>
      </c>
      <c r="Q1959" t="s">
        <v>49</v>
      </c>
      <c r="R1959" s="1">
        <v>1076.4000000000001</v>
      </c>
      <c r="S1959" s="1">
        <v>2.4</v>
      </c>
      <c r="T1959" t="s">
        <v>50</v>
      </c>
      <c r="U1959" s="1">
        <v>1116.9000000000001</v>
      </c>
      <c r="V1959" s="1">
        <v>1116.9000000000001</v>
      </c>
      <c r="W1959" s="1">
        <v>414</v>
      </c>
      <c r="X1959" s="1">
        <v>414</v>
      </c>
      <c r="Y1959" t="s">
        <v>113</v>
      </c>
      <c r="Z1959" t="s">
        <v>114</v>
      </c>
      <c r="AA1959" t="s">
        <v>521</v>
      </c>
      <c r="AB1959" t="s">
        <v>2988</v>
      </c>
      <c r="AC1959" t="s">
        <v>1416</v>
      </c>
      <c r="AD1959" t="s">
        <v>2989</v>
      </c>
      <c r="AE1959" t="s">
        <v>524</v>
      </c>
      <c r="AF1959" s="1">
        <v>29.8</v>
      </c>
      <c r="AG1959" t="s">
        <v>842</v>
      </c>
      <c r="AH1959" t="s">
        <v>524</v>
      </c>
      <c r="AI1959" t="s">
        <v>2990</v>
      </c>
    </row>
    <row r="1960" spans="1:35" x14ac:dyDescent="0.25">
      <c r="A1960" t="s">
        <v>35</v>
      </c>
      <c r="B1960" t="s">
        <v>36</v>
      </c>
      <c r="C1960" t="s">
        <v>1378</v>
      </c>
      <c r="D1960" t="s">
        <v>2906</v>
      </c>
      <c r="E1960" t="s">
        <v>837</v>
      </c>
      <c r="F1960" t="s">
        <v>838</v>
      </c>
      <c r="G1960" t="s">
        <v>839</v>
      </c>
      <c r="H1960" t="s">
        <v>519</v>
      </c>
      <c r="I1960" t="s">
        <v>96</v>
      </c>
      <c r="J1960" t="s">
        <v>96</v>
      </c>
      <c r="K1960" t="s">
        <v>239</v>
      </c>
      <c r="L1960" t="s">
        <v>240</v>
      </c>
      <c r="M1960" t="s">
        <v>2223</v>
      </c>
      <c r="N1960" t="s">
        <v>242</v>
      </c>
      <c r="O1960" t="s">
        <v>243</v>
      </c>
      <c r="P1960" s="1">
        <v>2186.9</v>
      </c>
      <c r="Q1960" t="s">
        <v>49</v>
      </c>
      <c r="R1960" s="1">
        <v>5278</v>
      </c>
      <c r="S1960" s="1">
        <v>2.4</v>
      </c>
      <c r="T1960" t="s">
        <v>50</v>
      </c>
      <c r="U1960" s="1">
        <v>5476.8</v>
      </c>
      <c r="V1960" s="1">
        <v>5476.8</v>
      </c>
      <c r="W1960" s="1">
        <v>2030</v>
      </c>
      <c r="X1960" s="1">
        <v>2030</v>
      </c>
      <c r="Y1960" t="s">
        <v>113</v>
      </c>
      <c r="Z1960" t="s">
        <v>114</v>
      </c>
      <c r="AA1960" t="s">
        <v>521</v>
      </c>
      <c r="AB1960" t="s">
        <v>2988</v>
      </c>
      <c r="AC1960" t="s">
        <v>1416</v>
      </c>
      <c r="AD1960" t="s">
        <v>2989</v>
      </c>
      <c r="AE1960" t="s">
        <v>524</v>
      </c>
      <c r="AF1960" s="1">
        <v>146</v>
      </c>
      <c r="AG1960" t="s">
        <v>842</v>
      </c>
      <c r="AH1960" t="s">
        <v>524</v>
      </c>
      <c r="AI1960" t="s">
        <v>2990</v>
      </c>
    </row>
    <row r="1961" spans="1:35" x14ac:dyDescent="0.25">
      <c r="A1961" t="s">
        <v>35</v>
      </c>
      <c r="B1961" t="s">
        <v>36</v>
      </c>
      <c r="C1961" t="s">
        <v>1378</v>
      </c>
      <c r="D1961" t="s">
        <v>2906</v>
      </c>
      <c r="E1961" t="s">
        <v>837</v>
      </c>
      <c r="F1961" t="s">
        <v>838</v>
      </c>
      <c r="G1961" t="s">
        <v>839</v>
      </c>
      <c r="H1961" t="s">
        <v>519</v>
      </c>
      <c r="I1961" t="s">
        <v>96</v>
      </c>
      <c r="J1961" t="s">
        <v>96</v>
      </c>
      <c r="K1961" t="s">
        <v>239</v>
      </c>
      <c r="L1961" t="s">
        <v>240</v>
      </c>
      <c r="M1961" t="s">
        <v>2212</v>
      </c>
      <c r="N1961" t="s">
        <v>242</v>
      </c>
      <c r="O1961" t="s">
        <v>243</v>
      </c>
      <c r="P1961" s="1">
        <v>407.2</v>
      </c>
      <c r="Q1961" t="s">
        <v>49</v>
      </c>
      <c r="R1961" s="1">
        <v>982.8</v>
      </c>
      <c r="S1961" s="1">
        <v>2.4</v>
      </c>
      <c r="T1961" t="s">
        <v>50</v>
      </c>
      <c r="U1961" s="1">
        <v>1019.8</v>
      </c>
      <c r="V1961" s="1">
        <v>1019.8</v>
      </c>
      <c r="W1961" s="1">
        <v>378</v>
      </c>
      <c r="X1961" s="1">
        <v>378</v>
      </c>
      <c r="Y1961" t="s">
        <v>113</v>
      </c>
      <c r="Z1961" t="s">
        <v>114</v>
      </c>
      <c r="AA1961" t="s">
        <v>521</v>
      </c>
      <c r="AB1961" t="s">
        <v>2988</v>
      </c>
      <c r="AC1961" t="s">
        <v>1416</v>
      </c>
      <c r="AD1961" t="s">
        <v>2989</v>
      </c>
      <c r="AE1961" t="s">
        <v>524</v>
      </c>
      <c r="AF1961" s="1">
        <v>27.2</v>
      </c>
      <c r="AG1961" t="s">
        <v>842</v>
      </c>
      <c r="AH1961" t="s">
        <v>524</v>
      </c>
      <c r="AI1961" t="s">
        <v>2990</v>
      </c>
    </row>
    <row r="1962" spans="1:35" x14ac:dyDescent="0.25">
      <c r="A1962" t="s">
        <v>35</v>
      </c>
      <c r="B1962" t="s">
        <v>36</v>
      </c>
      <c r="C1962" t="s">
        <v>1378</v>
      </c>
      <c r="D1962" t="s">
        <v>2906</v>
      </c>
      <c r="E1962" t="s">
        <v>837</v>
      </c>
      <c r="F1962" t="s">
        <v>838</v>
      </c>
      <c r="G1962" t="s">
        <v>839</v>
      </c>
      <c r="H1962" t="s">
        <v>519</v>
      </c>
      <c r="I1962" t="s">
        <v>96</v>
      </c>
      <c r="J1962" t="s">
        <v>96</v>
      </c>
      <c r="K1962" t="s">
        <v>239</v>
      </c>
      <c r="L1962" t="s">
        <v>240</v>
      </c>
      <c r="M1962" t="s">
        <v>3031</v>
      </c>
      <c r="N1962" t="s">
        <v>242</v>
      </c>
      <c r="O1962" t="s">
        <v>243</v>
      </c>
      <c r="P1962" s="1">
        <v>741.2</v>
      </c>
      <c r="Q1962" t="s">
        <v>49</v>
      </c>
      <c r="R1962" s="1">
        <v>1788.8</v>
      </c>
      <c r="S1962" s="1">
        <v>2.4</v>
      </c>
      <c r="T1962" t="s">
        <v>50</v>
      </c>
      <c r="U1962" s="1">
        <v>1856.2</v>
      </c>
      <c r="V1962" s="1">
        <v>1856.2</v>
      </c>
      <c r="W1962" s="1">
        <v>688</v>
      </c>
      <c r="X1962" s="1">
        <v>688</v>
      </c>
      <c r="Y1962" t="s">
        <v>113</v>
      </c>
      <c r="Z1962" t="s">
        <v>114</v>
      </c>
      <c r="AA1962" t="s">
        <v>521</v>
      </c>
      <c r="AB1962" t="s">
        <v>2988</v>
      </c>
      <c r="AC1962" t="s">
        <v>1416</v>
      </c>
      <c r="AD1962" t="s">
        <v>2989</v>
      </c>
      <c r="AE1962" t="s">
        <v>524</v>
      </c>
      <c r="AF1962" s="1">
        <v>49.5</v>
      </c>
      <c r="AG1962" t="s">
        <v>842</v>
      </c>
      <c r="AH1962" t="s">
        <v>524</v>
      </c>
      <c r="AI1962" t="s">
        <v>2990</v>
      </c>
    </row>
    <row r="1963" spans="1:35" x14ac:dyDescent="0.25">
      <c r="A1963" t="s">
        <v>35</v>
      </c>
      <c r="B1963" t="s">
        <v>36</v>
      </c>
      <c r="C1963" t="s">
        <v>1378</v>
      </c>
      <c r="D1963" t="s">
        <v>1429</v>
      </c>
      <c r="E1963" t="s">
        <v>837</v>
      </c>
      <c r="F1963" t="s">
        <v>838</v>
      </c>
      <c r="G1963" t="s">
        <v>839</v>
      </c>
      <c r="H1963" t="s">
        <v>662</v>
      </c>
      <c r="I1963" t="s">
        <v>1313</v>
      </c>
      <c r="J1963" t="s">
        <v>66</v>
      </c>
      <c r="K1963" t="s">
        <v>1314</v>
      </c>
      <c r="L1963" t="s">
        <v>1315</v>
      </c>
      <c r="M1963" t="s">
        <v>1316</v>
      </c>
      <c r="N1963" t="s">
        <v>1317</v>
      </c>
      <c r="O1963" t="s">
        <v>1318</v>
      </c>
      <c r="P1963" s="1">
        <v>2</v>
      </c>
      <c r="Q1963" t="s">
        <v>72</v>
      </c>
      <c r="R1963" s="1">
        <v>303.7</v>
      </c>
      <c r="S1963" s="1">
        <v>151.89999</v>
      </c>
      <c r="T1963" t="s">
        <v>124</v>
      </c>
      <c r="U1963" s="1">
        <v>388.1</v>
      </c>
      <c r="V1963" s="1">
        <v>388.1</v>
      </c>
      <c r="W1963" s="1">
        <v>1</v>
      </c>
      <c r="X1963" s="1">
        <v>1</v>
      </c>
      <c r="Y1963" t="s">
        <v>73</v>
      </c>
      <c r="Z1963" t="s">
        <v>52</v>
      </c>
      <c r="AA1963" t="s">
        <v>74</v>
      </c>
      <c r="AB1963" t="s">
        <v>3032</v>
      </c>
      <c r="AC1963" t="s">
        <v>3033</v>
      </c>
      <c r="AD1963" t="s">
        <v>3034</v>
      </c>
      <c r="AE1963" t="s">
        <v>78</v>
      </c>
      <c r="AF1963" s="1">
        <v>81.400000000000006</v>
      </c>
      <c r="AG1963" t="s">
        <v>669</v>
      </c>
      <c r="AH1963" t="s">
        <v>55</v>
      </c>
      <c r="AI1963" t="s">
        <v>3035</v>
      </c>
    </row>
    <row r="1964" spans="1:35" x14ac:dyDescent="0.25">
      <c r="A1964" t="s">
        <v>35</v>
      </c>
      <c r="B1964" t="s">
        <v>36</v>
      </c>
      <c r="C1964" t="s">
        <v>1378</v>
      </c>
      <c r="D1964" t="s">
        <v>257</v>
      </c>
      <c r="E1964" t="s">
        <v>837</v>
      </c>
      <c r="F1964" t="s">
        <v>838</v>
      </c>
      <c r="G1964" t="s">
        <v>839</v>
      </c>
      <c r="H1964" t="s">
        <v>1516</v>
      </c>
      <c r="I1964" t="s">
        <v>90</v>
      </c>
      <c r="J1964" t="s">
        <v>90</v>
      </c>
      <c r="K1964" t="s">
        <v>727</v>
      </c>
      <c r="L1964" t="s">
        <v>45</v>
      </c>
      <c r="M1964" t="s">
        <v>3036</v>
      </c>
      <c r="N1964" t="s">
        <v>47</v>
      </c>
      <c r="O1964" t="s">
        <v>48</v>
      </c>
      <c r="P1964" s="1">
        <v>597.1</v>
      </c>
      <c r="Q1964" t="s">
        <v>49</v>
      </c>
      <c r="R1964" s="1">
        <v>1386.6</v>
      </c>
      <c r="S1964" s="1">
        <v>2.2999999999999998</v>
      </c>
      <c r="T1964" t="s">
        <v>50</v>
      </c>
      <c r="U1964" s="1">
        <v>1546.4</v>
      </c>
      <c r="V1964" s="1">
        <v>1546.4</v>
      </c>
      <c r="W1964" s="1">
        <v>588.1</v>
      </c>
      <c r="X1964" s="1">
        <v>588.1</v>
      </c>
      <c r="Y1964" t="s">
        <v>113</v>
      </c>
      <c r="Z1964" t="s">
        <v>114</v>
      </c>
      <c r="AA1964" t="s">
        <v>1518</v>
      </c>
      <c r="AB1964" t="s">
        <v>2993</v>
      </c>
      <c r="AC1964" t="s">
        <v>1421</v>
      </c>
      <c r="AD1964" t="s">
        <v>2994</v>
      </c>
      <c r="AE1964" t="s">
        <v>337</v>
      </c>
      <c r="AF1964" s="1">
        <v>159.80000000000001</v>
      </c>
      <c r="AG1964" t="s">
        <v>842</v>
      </c>
      <c r="AH1964" t="s">
        <v>55</v>
      </c>
      <c r="AI1964" t="s">
        <v>2995</v>
      </c>
    </row>
    <row r="1965" spans="1:35" x14ac:dyDescent="0.25">
      <c r="A1965" t="s">
        <v>35</v>
      </c>
      <c r="B1965" t="s">
        <v>36</v>
      </c>
      <c r="C1965" t="s">
        <v>1378</v>
      </c>
      <c r="D1965" t="s">
        <v>257</v>
      </c>
      <c r="E1965" t="s">
        <v>837</v>
      </c>
      <c r="F1965" t="s">
        <v>838</v>
      </c>
      <c r="G1965" t="s">
        <v>839</v>
      </c>
      <c r="H1965" t="s">
        <v>1516</v>
      </c>
      <c r="I1965" t="s">
        <v>90</v>
      </c>
      <c r="J1965" t="s">
        <v>90</v>
      </c>
      <c r="K1965" t="s">
        <v>727</v>
      </c>
      <c r="L1965" t="s">
        <v>45</v>
      </c>
      <c r="M1965" t="s">
        <v>3037</v>
      </c>
      <c r="N1965" t="s">
        <v>47</v>
      </c>
      <c r="O1965" t="s">
        <v>48</v>
      </c>
      <c r="P1965" s="1">
        <v>3624.2</v>
      </c>
      <c r="Q1965" t="s">
        <v>49</v>
      </c>
      <c r="R1965" s="1">
        <v>8415.7999999999993</v>
      </c>
      <c r="S1965" s="1">
        <v>2.2999999999999998</v>
      </c>
      <c r="T1965" t="s">
        <v>50</v>
      </c>
      <c r="U1965" s="1">
        <v>9385.9</v>
      </c>
      <c r="V1965" s="1">
        <v>9385.9</v>
      </c>
      <c r="W1965" s="1">
        <v>3569.4</v>
      </c>
      <c r="X1965" s="1">
        <v>3569.4</v>
      </c>
      <c r="Y1965" t="s">
        <v>113</v>
      </c>
      <c r="Z1965" t="s">
        <v>114</v>
      </c>
      <c r="AA1965" t="s">
        <v>1518</v>
      </c>
      <c r="AB1965" t="s">
        <v>2993</v>
      </c>
      <c r="AC1965" t="s">
        <v>1421</v>
      </c>
      <c r="AD1965" t="s">
        <v>2994</v>
      </c>
      <c r="AE1965" t="s">
        <v>337</v>
      </c>
      <c r="AF1965" s="1">
        <v>970.1</v>
      </c>
      <c r="AG1965" t="s">
        <v>842</v>
      </c>
      <c r="AH1965" t="s">
        <v>55</v>
      </c>
      <c r="AI1965" t="s">
        <v>2995</v>
      </c>
    </row>
    <row r="1966" spans="1:35" x14ac:dyDescent="0.25">
      <c r="A1966" t="s">
        <v>35</v>
      </c>
      <c r="B1966" t="s">
        <v>36</v>
      </c>
      <c r="C1966" t="s">
        <v>1378</v>
      </c>
      <c r="D1966" t="s">
        <v>257</v>
      </c>
      <c r="E1966" t="s">
        <v>837</v>
      </c>
      <c r="F1966" t="s">
        <v>838</v>
      </c>
      <c r="G1966" t="s">
        <v>839</v>
      </c>
      <c r="H1966" t="s">
        <v>1516</v>
      </c>
      <c r="I1966" t="s">
        <v>90</v>
      </c>
      <c r="J1966" t="s">
        <v>90</v>
      </c>
      <c r="K1966" t="s">
        <v>44</v>
      </c>
      <c r="L1966" t="s">
        <v>45</v>
      </c>
      <c r="M1966" t="s">
        <v>3038</v>
      </c>
      <c r="N1966" t="s">
        <v>47</v>
      </c>
      <c r="O1966" t="s">
        <v>48</v>
      </c>
      <c r="P1966" s="1">
        <v>488.7</v>
      </c>
      <c r="Q1966" t="s">
        <v>49</v>
      </c>
      <c r="R1966" s="1">
        <v>1134.7</v>
      </c>
      <c r="S1966" s="1">
        <v>2.2999999999999998</v>
      </c>
      <c r="T1966" t="s">
        <v>50</v>
      </c>
      <c r="U1966" s="1">
        <v>1265.5</v>
      </c>
      <c r="V1966" s="1">
        <v>1265.5</v>
      </c>
      <c r="W1966" s="1">
        <v>481.3</v>
      </c>
      <c r="X1966" s="1">
        <v>481.3</v>
      </c>
      <c r="Y1966" t="s">
        <v>113</v>
      </c>
      <c r="Z1966" t="s">
        <v>114</v>
      </c>
      <c r="AA1966" t="s">
        <v>1518</v>
      </c>
      <c r="AB1966" t="s">
        <v>2993</v>
      </c>
      <c r="AC1966" t="s">
        <v>1421</v>
      </c>
      <c r="AD1966" t="s">
        <v>2994</v>
      </c>
      <c r="AE1966" t="s">
        <v>337</v>
      </c>
      <c r="AF1966" s="1">
        <v>130.80000000000001</v>
      </c>
      <c r="AG1966" t="s">
        <v>842</v>
      </c>
      <c r="AH1966" t="s">
        <v>55</v>
      </c>
      <c r="AI1966" t="s">
        <v>2995</v>
      </c>
    </row>
    <row r="1967" spans="1:35" x14ac:dyDescent="0.25">
      <c r="A1967" t="s">
        <v>35</v>
      </c>
      <c r="B1967" t="s">
        <v>36</v>
      </c>
      <c r="C1967" t="s">
        <v>1378</v>
      </c>
      <c r="D1967" t="s">
        <v>257</v>
      </c>
      <c r="E1967" t="s">
        <v>837</v>
      </c>
      <c r="F1967" t="s">
        <v>838</v>
      </c>
      <c r="G1967" t="s">
        <v>839</v>
      </c>
      <c r="H1967" t="s">
        <v>1516</v>
      </c>
      <c r="I1967" t="s">
        <v>90</v>
      </c>
      <c r="J1967" t="s">
        <v>90</v>
      </c>
      <c r="K1967" t="s">
        <v>727</v>
      </c>
      <c r="L1967" t="s">
        <v>45</v>
      </c>
      <c r="M1967" t="s">
        <v>3039</v>
      </c>
      <c r="N1967" t="s">
        <v>47</v>
      </c>
      <c r="O1967" t="s">
        <v>48</v>
      </c>
      <c r="P1967" s="1">
        <v>753.7</v>
      </c>
      <c r="Q1967" t="s">
        <v>49</v>
      </c>
      <c r="R1967" s="1">
        <v>1750.2</v>
      </c>
      <c r="S1967" s="1">
        <v>2.2999999999999998</v>
      </c>
      <c r="T1967" t="s">
        <v>50</v>
      </c>
      <c r="U1967" s="1">
        <v>1952</v>
      </c>
      <c r="V1967" s="1">
        <v>1952</v>
      </c>
      <c r="W1967" s="1">
        <v>742.4</v>
      </c>
      <c r="X1967" s="1">
        <v>742.4</v>
      </c>
      <c r="Y1967" t="s">
        <v>113</v>
      </c>
      <c r="Z1967" t="s">
        <v>114</v>
      </c>
      <c r="AA1967" t="s">
        <v>1518</v>
      </c>
      <c r="AB1967" t="s">
        <v>2993</v>
      </c>
      <c r="AC1967" t="s">
        <v>1421</v>
      </c>
      <c r="AD1967" t="s">
        <v>2994</v>
      </c>
      <c r="AE1967" t="s">
        <v>337</v>
      </c>
      <c r="AF1967" s="1">
        <v>201.8</v>
      </c>
      <c r="AG1967" t="s">
        <v>842</v>
      </c>
      <c r="AH1967" t="s">
        <v>55</v>
      </c>
      <c r="AI1967" t="s">
        <v>2995</v>
      </c>
    </row>
    <row r="1968" spans="1:35" x14ac:dyDescent="0.25">
      <c r="A1968" t="s">
        <v>35</v>
      </c>
      <c r="B1968" t="s">
        <v>36</v>
      </c>
      <c r="C1968" t="s">
        <v>1378</v>
      </c>
      <c r="D1968" t="s">
        <v>257</v>
      </c>
      <c r="E1968" t="s">
        <v>837</v>
      </c>
      <c r="F1968" t="s">
        <v>838</v>
      </c>
      <c r="G1968" t="s">
        <v>839</v>
      </c>
      <c r="H1968" t="s">
        <v>1516</v>
      </c>
      <c r="I1968" t="s">
        <v>90</v>
      </c>
      <c r="J1968" t="s">
        <v>90</v>
      </c>
      <c r="K1968" t="s">
        <v>727</v>
      </c>
      <c r="L1968" t="s">
        <v>45</v>
      </c>
      <c r="M1968" t="s">
        <v>3040</v>
      </c>
      <c r="N1968" t="s">
        <v>47</v>
      </c>
      <c r="O1968" t="s">
        <v>48</v>
      </c>
      <c r="P1968" s="1">
        <v>278.8</v>
      </c>
      <c r="Q1968" t="s">
        <v>49</v>
      </c>
      <c r="R1968" s="1">
        <v>647.4</v>
      </c>
      <c r="S1968" s="1">
        <v>2.2999999999999998</v>
      </c>
      <c r="T1968" t="s">
        <v>50</v>
      </c>
      <c r="U1968" s="1">
        <v>722</v>
      </c>
      <c r="V1968" s="1">
        <v>722</v>
      </c>
      <c r="W1968" s="1">
        <v>274.60000000000002</v>
      </c>
      <c r="X1968" s="1">
        <v>274.60000000000002</v>
      </c>
      <c r="Y1968" t="s">
        <v>113</v>
      </c>
      <c r="Z1968" t="s">
        <v>114</v>
      </c>
      <c r="AA1968" t="s">
        <v>1518</v>
      </c>
      <c r="AB1968" t="s">
        <v>2993</v>
      </c>
      <c r="AC1968" t="s">
        <v>1421</v>
      </c>
      <c r="AD1968" t="s">
        <v>2994</v>
      </c>
      <c r="AE1968" t="s">
        <v>337</v>
      </c>
      <c r="AF1968" s="1">
        <v>74.599999999999994</v>
      </c>
      <c r="AG1968" t="s">
        <v>842</v>
      </c>
      <c r="AH1968" t="s">
        <v>55</v>
      </c>
      <c r="AI1968" t="s">
        <v>2995</v>
      </c>
    </row>
    <row r="1969" spans="1:35" x14ac:dyDescent="0.25">
      <c r="A1969" t="s">
        <v>35</v>
      </c>
      <c r="B1969" t="s">
        <v>36</v>
      </c>
      <c r="C1969" t="s">
        <v>1378</v>
      </c>
      <c r="D1969" t="s">
        <v>257</v>
      </c>
      <c r="E1969" t="s">
        <v>837</v>
      </c>
      <c r="F1969" t="s">
        <v>838</v>
      </c>
      <c r="G1969" t="s">
        <v>839</v>
      </c>
      <c r="H1969" t="s">
        <v>1516</v>
      </c>
      <c r="I1969" t="s">
        <v>90</v>
      </c>
      <c r="J1969" t="s">
        <v>90</v>
      </c>
      <c r="K1969" t="s">
        <v>727</v>
      </c>
      <c r="L1969" t="s">
        <v>45</v>
      </c>
      <c r="M1969" t="s">
        <v>3041</v>
      </c>
      <c r="N1969" t="s">
        <v>47</v>
      </c>
      <c r="O1969" t="s">
        <v>48</v>
      </c>
      <c r="P1969" s="1">
        <v>3179.4</v>
      </c>
      <c r="Q1969" t="s">
        <v>49</v>
      </c>
      <c r="R1969" s="1">
        <v>7382.9</v>
      </c>
      <c r="S1969" s="1">
        <v>2.2999999999999998</v>
      </c>
      <c r="T1969" t="s">
        <v>50</v>
      </c>
      <c r="U1969" s="1">
        <v>8233.9</v>
      </c>
      <c r="V1969" s="1">
        <v>8233.9</v>
      </c>
      <c r="W1969" s="1">
        <v>3131.3</v>
      </c>
      <c r="X1969" s="1">
        <v>3131.3</v>
      </c>
      <c r="Y1969" t="s">
        <v>113</v>
      </c>
      <c r="Z1969" t="s">
        <v>114</v>
      </c>
      <c r="AA1969" t="s">
        <v>1518</v>
      </c>
      <c r="AB1969" t="s">
        <v>2993</v>
      </c>
      <c r="AC1969" t="s">
        <v>1421</v>
      </c>
      <c r="AD1969" t="s">
        <v>2994</v>
      </c>
      <c r="AE1969" t="s">
        <v>337</v>
      </c>
      <c r="AF1969" s="1">
        <v>851</v>
      </c>
      <c r="AG1969" t="s">
        <v>842</v>
      </c>
      <c r="AH1969" t="s">
        <v>55</v>
      </c>
      <c r="AI1969" t="s">
        <v>2995</v>
      </c>
    </row>
    <row r="1970" spans="1:35" x14ac:dyDescent="0.25">
      <c r="A1970" t="s">
        <v>35</v>
      </c>
      <c r="B1970" t="s">
        <v>36</v>
      </c>
      <c r="C1970" t="s">
        <v>1378</v>
      </c>
      <c r="D1970" t="s">
        <v>257</v>
      </c>
      <c r="E1970" t="s">
        <v>837</v>
      </c>
      <c r="F1970" t="s">
        <v>838</v>
      </c>
      <c r="G1970" t="s">
        <v>839</v>
      </c>
      <c r="H1970" t="s">
        <v>1516</v>
      </c>
      <c r="I1970" t="s">
        <v>90</v>
      </c>
      <c r="J1970" t="s">
        <v>90</v>
      </c>
      <c r="K1970" t="s">
        <v>727</v>
      </c>
      <c r="L1970" t="s">
        <v>45</v>
      </c>
      <c r="M1970" t="s">
        <v>3037</v>
      </c>
      <c r="N1970" t="s">
        <v>47</v>
      </c>
      <c r="O1970" t="s">
        <v>48</v>
      </c>
      <c r="P1970" s="1">
        <v>1951.5</v>
      </c>
      <c r="Q1970" t="s">
        <v>49</v>
      </c>
      <c r="R1970" s="1">
        <v>4504.8999999999996</v>
      </c>
      <c r="S1970" s="1">
        <v>2.2999999999999998</v>
      </c>
      <c r="T1970" t="s">
        <v>50</v>
      </c>
      <c r="U1970" s="1">
        <v>5053.8999999999996</v>
      </c>
      <c r="V1970" s="1">
        <v>5053.8999999999996</v>
      </c>
      <c r="W1970" s="1">
        <v>1922</v>
      </c>
      <c r="X1970" s="1">
        <v>1922</v>
      </c>
      <c r="Y1970" t="s">
        <v>113</v>
      </c>
      <c r="Z1970" t="s">
        <v>114</v>
      </c>
      <c r="AA1970" t="s">
        <v>1518</v>
      </c>
      <c r="AB1970" t="s">
        <v>2993</v>
      </c>
      <c r="AC1970" t="s">
        <v>1421</v>
      </c>
      <c r="AD1970" t="s">
        <v>2994</v>
      </c>
      <c r="AE1970" t="s">
        <v>337</v>
      </c>
      <c r="AF1970" s="1">
        <v>549</v>
      </c>
      <c r="AG1970" t="s">
        <v>842</v>
      </c>
      <c r="AH1970" t="s">
        <v>55</v>
      </c>
      <c r="AI1970" t="s">
        <v>2995</v>
      </c>
    </row>
    <row r="1971" spans="1:35" x14ac:dyDescent="0.25">
      <c r="A1971" t="s">
        <v>35</v>
      </c>
      <c r="B1971" t="s">
        <v>36</v>
      </c>
      <c r="C1971" t="s">
        <v>1378</v>
      </c>
      <c r="D1971" t="s">
        <v>257</v>
      </c>
      <c r="E1971" t="s">
        <v>837</v>
      </c>
      <c r="F1971" t="s">
        <v>838</v>
      </c>
      <c r="G1971" t="s">
        <v>839</v>
      </c>
      <c r="H1971" t="s">
        <v>1516</v>
      </c>
      <c r="I1971" t="s">
        <v>90</v>
      </c>
      <c r="J1971" t="s">
        <v>90</v>
      </c>
      <c r="K1971" t="s">
        <v>44</v>
      </c>
      <c r="L1971" t="s">
        <v>45</v>
      </c>
      <c r="M1971" t="s">
        <v>3038</v>
      </c>
      <c r="N1971" t="s">
        <v>47</v>
      </c>
      <c r="O1971" t="s">
        <v>48</v>
      </c>
      <c r="P1971" s="1">
        <v>563.79999999999995</v>
      </c>
      <c r="Q1971" t="s">
        <v>49</v>
      </c>
      <c r="R1971" s="1">
        <v>1301.5999999999999</v>
      </c>
      <c r="S1971" s="1">
        <v>2.2999999999999998</v>
      </c>
      <c r="T1971" t="s">
        <v>50</v>
      </c>
      <c r="U1971" s="1">
        <v>1460.2</v>
      </c>
      <c r="V1971" s="1">
        <v>1460.2</v>
      </c>
      <c r="W1971" s="1">
        <v>555.29999999999995</v>
      </c>
      <c r="X1971" s="1">
        <v>555.29999999999995</v>
      </c>
      <c r="Y1971" t="s">
        <v>113</v>
      </c>
      <c r="Z1971" t="s">
        <v>114</v>
      </c>
      <c r="AA1971" t="s">
        <v>1518</v>
      </c>
      <c r="AB1971" t="s">
        <v>2993</v>
      </c>
      <c r="AC1971" t="s">
        <v>1421</v>
      </c>
      <c r="AD1971" t="s">
        <v>2994</v>
      </c>
      <c r="AE1971" t="s">
        <v>337</v>
      </c>
      <c r="AF1971" s="1">
        <v>158.6</v>
      </c>
      <c r="AG1971" t="s">
        <v>842</v>
      </c>
      <c r="AH1971" t="s">
        <v>55</v>
      </c>
      <c r="AI1971" t="s">
        <v>2995</v>
      </c>
    </row>
    <row r="1972" spans="1:35" x14ac:dyDescent="0.25">
      <c r="A1972" t="s">
        <v>35</v>
      </c>
      <c r="B1972" t="s">
        <v>36</v>
      </c>
      <c r="C1972" t="s">
        <v>1378</v>
      </c>
      <c r="D1972" t="s">
        <v>257</v>
      </c>
      <c r="E1972" t="s">
        <v>837</v>
      </c>
      <c r="F1972" t="s">
        <v>838</v>
      </c>
      <c r="G1972" t="s">
        <v>839</v>
      </c>
      <c r="H1972" t="s">
        <v>1516</v>
      </c>
      <c r="I1972" t="s">
        <v>90</v>
      </c>
      <c r="J1972" t="s">
        <v>90</v>
      </c>
      <c r="K1972" t="s">
        <v>727</v>
      </c>
      <c r="L1972" t="s">
        <v>45</v>
      </c>
      <c r="M1972" t="s">
        <v>3039</v>
      </c>
      <c r="N1972" t="s">
        <v>47</v>
      </c>
      <c r="O1972" t="s">
        <v>48</v>
      </c>
      <c r="P1972" s="1">
        <v>2864.2</v>
      </c>
      <c r="Q1972" t="s">
        <v>49</v>
      </c>
      <c r="R1972" s="1">
        <v>6611.8</v>
      </c>
      <c r="S1972" s="1">
        <v>2.2999999999999998</v>
      </c>
      <c r="T1972" t="s">
        <v>50</v>
      </c>
      <c r="U1972" s="1">
        <v>7417.6</v>
      </c>
      <c r="V1972" s="1">
        <v>7417.6</v>
      </c>
      <c r="W1972" s="1">
        <v>2820.9</v>
      </c>
      <c r="X1972" s="1">
        <v>2820.9</v>
      </c>
      <c r="Y1972" t="s">
        <v>113</v>
      </c>
      <c r="Z1972" t="s">
        <v>114</v>
      </c>
      <c r="AA1972" t="s">
        <v>1518</v>
      </c>
      <c r="AB1972" t="s">
        <v>2993</v>
      </c>
      <c r="AC1972" t="s">
        <v>1421</v>
      </c>
      <c r="AD1972" t="s">
        <v>2994</v>
      </c>
      <c r="AE1972" t="s">
        <v>337</v>
      </c>
      <c r="AF1972" s="1">
        <v>805.7</v>
      </c>
      <c r="AG1972" t="s">
        <v>842</v>
      </c>
      <c r="AH1972" t="s">
        <v>55</v>
      </c>
      <c r="AI1972" t="s">
        <v>2995</v>
      </c>
    </row>
    <row r="1973" spans="1:35" x14ac:dyDescent="0.25">
      <c r="A1973" t="s">
        <v>35</v>
      </c>
      <c r="B1973" t="s">
        <v>36</v>
      </c>
      <c r="C1973" t="s">
        <v>1378</v>
      </c>
      <c r="D1973" t="s">
        <v>257</v>
      </c>
      <c r="E1973" t="s">
        <v>837</v>
      </c>
      <c r="F1973" t="s">
        <v>838</v>
      </c>
      <c r="G1973" t="s">
        <v>839</v>
      </c>
      <c r="H1973" t="s">
        <v>1516</v>
      </c>
      <c r="I1973" t="s">
        <v>90</v>
      </c>
      <c r="J1973" t="s">
        <v>90</v>
      </c>
      <c r="K1973" t="s">
        <v>727</v>
      </c>
      <c r="L1973" t="s">
        <v>45</v>
      </c>
      <c r="M1973" t="s">
        <v>3042</v>
      </c>
      <c r="N1973" t="s">
        <v>47</v>
      </c>
      <c r="O1973" t="s">
        <v>48</v>
      </c>
      <c r="P1973" s="1">
        <v>1143.3</v>
      </c>
      <c r="Q1973" t="s">
        <v>49</v>
      </c>
      <c r="R1973" s="1">
        <v>2639.3</v>
      </c>
      <c r="S1973" s="1">
        <v>2.2999999999999998</v>
      </c>
      <c r="T1973" t="s">
        <v>50</v>
      </c>
      <c r="U1973" s="1">
        <v>2960.9</v>
      </c>
      <c r="V1973" s="1">
        <v>2960.9</v>
      </c>
      <c r="W1973" s="1">
        <v>1126</v>
      </c>
      <c r="X1973" s="1">
        <v>1126</v>
      </c>
      <c r="Y1973" t="s">
        <v>113</v>
      </c>
      <c r="Z1973" t="s">
        <v>114</v>
      </c>
      <c r="AA1973" t="s">
        <v>1518</v>
      </c>
      <c r="AB1973" t="s">
        <v>2993</v>
      </c>
      <c r="AC1973" t="s">
        <v>1421</v>
      </c>
      <c r="AD1973" t="s">
        <v>2994</v>
      </c>
      <c r="AE1973" t="s">
        <v>337</v>
      </c>
      <c r="AF1973" s="1">
        <v>321.60000000000002</v>
      </c>
      <c r="AG1973" t="s">
        <v>842</v>
      </c>
      <c r="AH1973" t="s">
        <v>55</v>
      </c>
      <c r="AI1973" t="s">
        <v>2995</v>
      </c>
    </row>
    <row r="1974" spans="1:35" x14ac:dyDescent="0.25">
      <c r="A1974" t="s">
        <v>35</v>
      </c>
      <c r="B1974" t="s">
        <v>36</v>
      </c>
      <c r="C1974" t="s">
        <v>1378</v>
      </c>
      <c r="D1974" t="s">
        <v>257</v>
      </c>
      <c r="E1974" t="s">
        <v>837</v>
      </c>
      <c r="F1974" t="s">
        <v>838</v>
      </c>
      <c r="G1974" t="s">
        <v>839</v>
      </c>
      <c r="H1974" t="s">
        <v>1516</v>
      </c>
      <c r="I1974" t="s">
        <v>90</v>
      </c>
      <c r="J1974" t="s">
        <v>90</v>
      </c>
      <c r="K1974" t="s">
        <v>727</v>
      </c>
      <c r="L1974" t="s">
        <v>45</v>
      </c>
      <c r="M1974" t="s">
        <v>3043</v>
      </c>
      <c r="N1974" t="s">
        <v>47</v>
      </c>
      <c r="O1974" t="s">
        <v>48</v>
      </c>
      <c r="P1974" s="1">
        <v>946</v>
      </c>
      <c r="Q1974" t="s">
        <v>49</v>
      </c>
      <c r="R1974" s="1">
        <v>2183.8000000000002</v>
      </c>
      <c r="S1974" s="1">
        <v>2.2999999999999998</v>
      </c>
      <c r="T1974" t="s">
        <v>50</v>
      </c>
      <c r="U1974" s="1">
        <v>2449.9</v>
      </c>
      <c r="V1974" s="1">
        <v>2449.9</v>
      </c>
      <c r="W1974" s="1">
        <v>931.7</v>
      </c>
      <c r="X1974" s="1">
        <v>931.7</v>
      </c>
      <c r="Y1974" t="s">
        <v>113</v>
      </c>
      <c r="Z1974" t="s">
        <v>114</v>
      </c>
      <c r="AA1974" t="s">
        <v>1518</v>
      </c>
      <c r="AB1974" t="s">
        <v>2993</v>
      </c>
      <c r="AC1974" t="s">
        <v>1421</v>
      </c>
      <c r="AD1974" t="s">
        <v>2994</v>
      </c>
      <c r="AE1974" t="s">
        <v>337</v>
      </c>
      <c r="AF1974" s="1">
        <v>266.10000000000002</v>
      </c>
      <c r="AG1974" t="s">
        <v>842</v>
      </c>
      <c r="AH1974" t="s">
        <v>55</v>
      </c>
      <c r="AI1974" t="s">
        <v>2995</v>
      </c>
    </row>
    <row r="1975" spans="1:35" x14ac:dyDescent="0.25">
      <c r="A1975" t="s">
        <v>35</v>
      </c>
      <c r="B1975" t="s">
        <v>36</v>
      </c>
      <c r="C1975" t="s">
        <v>1378</v>
      </c>
      <c r="D1975" t="s">
        <v>257</v>
      </c>
      <c r="E1975" t="s">
        <v>837</v>
      </c>
      <c r="F1975" t="s">
        <v>838</v>
      </c>
      <c r="G1975" t="s">
        <v>839</v>
      </c>
      <c r="H1975" t="s">
        <v>1516</v>
      </c>
      <c r="I1975" t="s">
        <v>90</v>
      </c>
      <c r="J1975" t="s">
        <v>90</v>
      </c>
      <c r="K1975" t="s">
        <v>727</v>
      </c>
      <c r="L1975" t="s">
        <v>45</v>
      </c>
      <c r="M1975" t="s">
        <v>3036</v>
      </c>
      <c r="N1975" t="s">
        <v>47</v>
      </c>
      <c r="O1975" t="s">
        <v>48</v>
      </c>
      <c r="P1975" s="1">
        <v>6807.1</v>
      </c>
      <c r="Q1975" t="s">
        <v>49</v>
      </c>
      <c r="R1975" s="1">
        <v>15713.8</v>
      </c>
      <c r="S1975" s="1">
        <v>2.2999999999999998</v>
      </c>
      <c r="T1975" t="s">
        <v>50</v>
      </c>
      <c r="U1975" s="1">
        <v>17628.7</v>
      </c>
      <c r="V1975" s="1">
        <v>17628.7</v>
      </c>
      <c r="W1975" s="1">
        <v>6704.3</v>
      </c>
      <c r="X1975" s="1">
        <v>6704.3</v>
      </c>
      <c r="Y1975" t="s">
        <v>113</v>
      </c>
      <c r="Z1975" t="s">
        <v>114</v>
      </c>
      <c r="AA1975" t="s">
        <v>1518</v>
      </c>
      <c r="AB1975" t="s">
        <v>2993</v>
      </c>
      <c r="AC1975" t="s">
        <v>1421</v>
      </c>
      <c r="AD1975" t="s">
        <v>2994</v>
      </c>
      <c r="AE1975" t="s">
        <v>337</v>
      </c>
      <c r="AF1975" s="1">
        <v>1914.9</v>
      </c>
      <c r="AG1975" t="s">
        <v>842</v>
      </c>
      <c r="AH1975" t="s">
        <v>55</v>
      </c>
      <c r="AI1975" t="s">
        <v>2995</v>
      </c>
    </row>
    <row r="1976" spans="1:35" x14ac:dyDescent="0.25">
      <c r="A1976" t="s">
        <v>35</v>
      </c>
      <c r="B1976" t="s">
        <v>36</v>
      </c>
      <c r="C1976" t="s">
        <v>1378</v>
      </c>
      <c r="D1976" t="s">
        <v>257</v>
      </c>
      <c r="E1976" t="s">
        <v>837</v>
      </c>
      <c r="F1976" t="s">
        <v>838</v>
      </c>
      <c r="G1976" t="s">
        <v>839</v>
      </c>
      <c r="H1976" t="s">
        <v>1516</v>
      </c>
      <c r="I1976" t="s">
        <v>90</v>
      </c>
      <c r="J1976" t="s">
        <v>90</v>
      </c>
      <c r="K1976" t="s">
        <v>727</v>
      </c>
      <c r="L1976" t="s">
        <v>45</v>
      </c>
      <c r="M1976" t="s">
        <v>3040</v>
      </c>
      <c r="N1976" t="s">
        <v>47</v>
      </c>
      <c r="O1976" t="s">
        <v>48</v>
      </c>
      <c r="P1976" s="1">
        <v>8363.5</v>
      </c>
      <c r="Q1976" t="s">
        <v>49</v>
      </c>
      <c r="R1976" s="1">
        <v>19306.7</v>
      </c>
      <c r="S1976" s="1">
        <v>2.2999999999999998</v>
      </c>
      <c r="T1976" t="s">
        <v>50</v>
      </c>
      <c r="U1976" s="1">
        <v>21659.4</v>
      </c>
      <c r="V1976" s="1">
        <v>21659.4</v>
      </c>
      <c r="W1976" s="1">
        <v>8237.1</v>
      </c>
      <c r="X1976" s="1">
        <v>8237.1</v>
      </c>
      <c r="Y1976" t="s">
        <v>113</v>
      </c>
      <c r="Z1976" t="s">
        <v>114</v>
      </c>
      <c r="AA1976" t="s">
        <v>1518</v>
      </c>
      <c r="AB1976" t="s">
        <v>2993</v>
      </c>
      <c r="AC1976" t="s">
        <v>1421</v>
      </c>
      <c r="AD1976" t="s">
        <v>2994</v>
      </c>
      <c r="AE1976" t="s">
        <v>337</v>
      </c>
      <c r="AF1976" s="1">
        <v>2352.6999999999998</v>
      </c>
      <c r="AG1976" t="s">
        <v>842</v>
      </c>
      <c r="AH1976" t="s">
        <v>55</v>
      </c>
      <c r="AI1976" t="s">
        <v>2995</v>
      </c>
    </row>
    <row r="1977" spans="1:35" x14ac:dyDescent="0.25">
      <c r="A1977" t="s">
        <v>35</v>
      </c>
      <c r="B1977" t="s">
        <v>36</v>
      </c>
      <c r="C1977" t="s">
        <v>1378</v>
      </c>
      <c r="D1977" t="s">
        <v>257</v>
      </c>
      <c r="E1977" t="s">
        <v>837</v>
      </c>
      <c r="F1977" t="s">
        <v>838</v>
      </c>
      <c r="G1977" t="s">
        <v>839</v>
      </c>
      <c r="H1977" t="s">
        <v>1516</v>
      </c>
      <c r="I1977" t="s">
        <v>90</v>
      </c>
      <c r="J1977" t="s">
        <v>90</v>
      </c>
      <c r="K1977" t="s">
        <v>727</v>
      </c>
      <c r="L1977" t="s">
        <v>45</v>
      </c>
      <c r="M1977" t="s">
        <v>3041</v>
      </c>
      <c r="N1977" t="s">
        <v>47</v>
      </c>
      <c r="O1977" t="s">
        <v>48</v>
      </c>
      <c r="P1977" s="1">
        <v>1669.2</v>
      </c>
      <c r="Q1977" t="s">
        <v>49</v>
      </c>
      <c r="R1977" s="1">
        <v>3853.2</v>
      </c>
      <c r="S1977" s="1">
        <v>2.2999999999999998</v>
      </c>
      <c r="T1977" t="s">
        <v>50</v>
      </c>
      <c r="U1977" s="1">
        <v>4322.8</v>
      </c>
      <c r="V1977" s="1">
        <v>4322.8</v>
      </c>
      <c r="W1977" s="1">
        <v>1644</v>
      </c>
      <c r="X1977" s="1">
        <v>1644</v>
      </c>
      <c r="Y1977" t="s">
        <v>113</v>
      </c>
      <c r="Z1977" t="s">
        <v>114</v>
      </c>
      <c r="AA1977" t="s">
        <v>1518</v>
      </c>
      <c r="AB1977" t="s">
        <v>2993</v>
      </c>
      <c r="AC1977" t="s">
        <v>1421</v>
      </c>
      <c r="AD1977" t="s">
        <v>2994</v>
      </c>
      <c r="AE1977" t="s">
        <v>337</v>
      </c>
      <c r="AF1977" s="1">
        <v>469.6</v>
      </c>
      <c r="AG1977" t="s">
        <v>842</v>
      </c>
      <c r="AH1977" t="s">
        <v>55</v>
      </c>
      <c r="AI1977" t="s">
        <v>2995</v>
      </c>
    </row>
    <row r="1978" spans="1:35" x14ac:dyDescent="0.25">
      <c r="A1978" t="s">
        <v>35</v>
      </c>
      <c r="B1978" t="s">
        <v>36</v>
      </c>
      <c r="C1978" t="s">
        <v>1378</v>
      </c>
      <c r="D1978" t="s">
        <v>1383</v>
      </c>
      <c r="E1978" t="s">
        <v>837</v>
      </c>
      <c r="F1978" t="s">
        <v>838</v>
      </c>
      <c r="G1978" t="s">
        <v>839</v>
      </c>
      <c r="H1978" t="s">
        <v>1516</v>
      </c>
      <c r="I1978" t="s">
        <v>90</v>
      </c>
      <c r="J1978" t="s">
        <v>205</v>
      </c>
      <c r="K1978" t="s">
        <v>529</v>
      </c>
      <c r="L1978" t="s">
        <v>430</v>
      </c>
      <c r="M1978" t="s">
        <v>3044</v>
      </c>
      <c r="N1978" t="s">
        <v>432</v>
      </c>
      <c r="O1978" t="s">
        <v>433</v>
      </c>
      <c r="P1978" s="1">
        <v>6542.8</v>
      </c>
      <c r="Q1978" t="s">
        <v>49</v>
      </c>
      <c r="R1978" s="1">
        <v>40787.1</v>
      </c>
      <c r="S1978" s="1">
        <v>6.2</v>
      </c>
      <c r="T1978" t="s">
        <v>50</v>
      </c>
      <c r="U1978" s="1">
        <v>43344.9</v>
      </c>
      <c r="V1978" s="1">
        <v>43344.9</v>
      </c>
      <c r="W1978" s="1">
        <v>6408.6</v>
      </c>
      <c r="X1978" s="1">
        <v>6408.6</v>
      </c>
      <c r="Y1978" t="s">
        <v>113</v>
      </c>
      <c r="Z1978" t="s">
        <v>114</v>
      </c>
      <c r="AA1978" t="s">
        <v>2876</v>
      </c>
      <c r="AB1978" t="s">
        <v>3016</v>
      </c>
      <c r="AC1978" t="s">
        <v>2868</v>
      </c>
      <c r="AD1978" t="s">
        <v>3017</v>
      </c>
      <c r="AE1978" t="s">
        <v>337</v>
      </c>
      <c r="AF1978" s="1">
        <v>2557.8000000000002</v>
      </c>
      <c r="AG1978" t="s">
        <v>842</v>
      </c>
      <c r="AH1978" t="s">
        <v>55</v>
      </c>
      <c r="AI1978" t="s">
        <v>3018</v>
      </c>
    </row>
    <row r="1979" spans="1:35" x14ac:dyDescent="0.25">
      <c r="A1979" t="s">
        <v>35</v>
      </c>
      <c r="B1979" t="s">
        <v>36</v>
      </c>
      <c r="C1979" t="s">
        <v>1378</v>
      </c>
      <c r="D1979" t="s">
        <v>1383</v>
      </c>
      <c r="E1979" t="s">
        <v>837</v>
      </c>
      <c r="F1979" t="s">
        <v>838</v>
      </c>
      <c r="G1979" t="s">
        <v>839</v>
      </c>
      <c r="H1979" t="s">
        <v>1516</v>
      </c>
      <c r="I1979" t="s">
        <v>90</v>
      </c>
      <c r="J1979" t="s">
        <v>205</v>
      </c>
      <c r="K1979" t="s">
        <v>529</v>
      </c>
      <c r="L1979" t="s">
        <v>430</v>
      </c>
      <c r="M1979" t="s">
        <v>3045</v>
      </c>
      <c r="N1979" t="s">
        <v>432</v>
      </c>
      <c r="O1979" t="s">
        <v>433</v>
      </c>
      <c r="P1979" s="1">
        <v>2498.1999999999998</v>
      </c>
      <c r="Q1979" t="s">
        <v>49</v>
      </c>
      <c r="R1979" s="1">
        <v>15573.2</v>
      </c>
      <c r="S1979" s="1">
        <v>6.2</v>
      </c>
      <c r="T1979" t="s">
        <v>50</v>
      </c>
      <c r="U1979" s="1">
        <v>16549.900000000001</v>
      </c>
      <c r="V1979" s="1">
        <v>16549.900000000001</v>
      </c>
      <c r="W1979" s="1">
        <v>2446.9</v>
      </c>
      <c r="X1979" s="1">
        <v>2446.9</v>
      </c>
      <c r="Y1979" t="s">
        <v>113</v>
      </c>
      <c r="Z1979" t="s">
        <v>114</v>
      </c>
      <c r="AA1979" t="s">
        <v>2876</v>
      </c>
      <c r="AB1979" t="s">
        <v>3016</v>
      </c>
      <c r="AC1979" t="s">
        <v>2868</v>
      </c>
      <c r="AD1979" t="s">
        <v>3017</v>
      </c>
      <c r="AE1979" t="s">
        <v>337</v>
      </c>
      <c r="AF1979" s="1">
        <v>976.6</v>
      </c>
      <c r="AG1979" t="s">
        <v>842</v>
      </c>
      <c r="AH1979" t="s">
        <v>55</v>
      </c>
      <c r="AI1979" t="s">
        <v>3018</v>
      </c>
    </row>
    <row r="1980" spans="1:35" x14ac:dyDescent="0.25">
      <c r="A1980" t="s">
        <v>35</v>
      </c>
      <c r="B1980" t="s">
        <v>36</v>
      </c>
      <c r="C1980" t="s">
        <v>1378</v>
      </c>
      <c r="D1980" t="s">
        <v>1383</v>
      </c>
      <c r="E1980" t="s">
        <v>837</v>
      </c>
      <c r="F1980" t="s">
        <v>838</v>
      </c>
      <c r="G1980" t="s">
        <v>839</v>
      </c>
      <c r="H1980" t="s">
        <v>1516</v>
      </c>
      <c r="I1980" t="s">
        <v>90</v>
      </c>
      <c r="J1980" t="s">
        <v>205</v>
      </c>
      <c r="K1980" t="s">
        <v>529</v>
      </c>
      <c r="L1980" t="s">
        <v>430</v>
      </c>
      <c r="M1980" t="s">
        <v>3046</v>
      </c>
      <c r="N1980" t="s">
        <v>432</v>
      </c>
      <c r="O1980" t="s">
        <v>433</v>
      </c>
      <c r="P1980" s="1">
        <v>3682.4</v>
      </c>
      <c r="Q1980" t="s">
        <v>49</v>
      </c>
      <c r="R1980" s="1">
        <v>22960.799999999999</v>
      </c>
      <c r="S1980" s="1">
        <v>6.2</v>
      </c>
      <c r="T1980" t="s">
        <v>50</v>
      </c>
      <c r="U1980" s="1">
        <v>24400.7</v>
      </c>
      <c r="V1980" s="1">
        <v>24400.7</v>
      </c>
      <c r="W1980" s="1">
        <v>3606.9</v>
      </c>
      <c r="X1980" s="1">
        <v>3606.9</v>
      </c>
      <c r="Y1980" t="s">
        <v>113</v>
      </c>
      <c r="Z1980" t="s">
        <v>114</v>
      </c>
      <c r="AA1980" t="s">
        <v>2876</v>
      </c>
      <c r="AB1980" t="s">
        <v>3016</v>
      </c>
      <c r="AC1980" t="s">
        <v>2868</v>
      </c>
      <c r="AD1980" t="s">
        <v>3017</v>
      </c>
      <c r="AE1980" t="s">
        <v>337</v>
      </c>
      <c r="AF1980" s="1">
        <v>1439.9</v>
      </c>
      <c r="AG1980" t="s">
        <v>842</v>
      </c>
      <c r="AH1980" t="s">
        <v>55</v>
      </c>
      <c r="AI1980" t="s">
        <v>3018</v>
      </c>
    </row>
    <row r="1981" spans="1:35" x14ac:dyDescent="0.25">
      <c r="A1981" t="s">
        <v>35</v>
      </c>
      <c r="B1981" t="s">
        <v>36</v>
      </c>
      <c r="C1981" t="s">
        <v>1378</v>
      </c>
      <c r="D1981" t="s">
        <v>2863</v>
      </c>
      <c r="E1981" t="s">
        <v>575</v>
      </c>
      <c r="F1981" t="s">
        <v>576</v>
      </c>
      <c r="G1981" t="s">
        <v>577</v>
      </c>
      <c r="H1981" t="s">
        <v>604</v>
      </c>
      <c r="I1981" t="s">
        <v>43</v>
      </c>
      <c r="J1981" t="s">
        <v>43</v>
      </c>
      <c r="K1981" t="s">
        <v>605</v>
      </c>
      <c r="L1981" t="s">
        <v>606</v>
      </c>
      <c r="M1981" t="s">
        <v>607</v>
      </c>
      <c r="N1981" t="s">
        <v>608</v>
      </c>
      <c r="O1981" t="s">
        <v>609</v>
      </c>
      <c r="P1981" s="1">
        <v>24024</v>
      </c>
      <c r="Q1981" t="s">
        <v>49</v>
      </c>
      <c r="R1981" s="1">
        <v>28655.9</v>
      </c>
      <c r="S1981" s="1">
        <v>1.2</v>
      </c>
      <c r="T1981" t="s">
        <v>50</v>
      </c>
      <c r="U1981" s="1">
        <v>30563.599999999999</v>
      </c>
      <c r="V1981" s="1">
        <v>30563.599999999999</v>
      </c>
      <c r="W1981" s="1">
        <v>24024</v>
      </c>
      <c r="X1981" s="1">
        <v>24024</v>
      </c>
      <c r="Y1981" t="s">
        <v>113</v>
      </c>
      <c r="Z1981" t="s">
        <v>114</v>
      </c>
      <c r="AA1981" t="s">
        <v>255</v>
      </c>
      <c r="AB1981" t="s">
        <v>3047</v>
      </c>
      <c r="AC1981" t="s">
        <v>3048</v>
      </c>
      <c r="AD1981" t="s">
        <v>3049</v>
      </c>
      <c r="AE1981" t="s">
        <v>337</v>
      </c>
      <c r="AF1981" s="1">
        <v>1854.5</v>
      </c>
      <c r="AG1981" t="s">
        <v>583</v>
      </c>
      <c r="AH1981" t="s">
        <v>55</v>
      </c>
      <c r="AI1981" t="s">
        <v>3050</v>
      </c>
    </row>
    <row r="1982" spans="1:35" x14ac:dyDescent="0.25">
      <c r="A1982" t="s">
        <v>35</v>
      </c>
      <c r="B1982" t="s">
        <v>36</v>
      </c>
      <c r="C1982" t="s">
        <v>1378</v>
      </c>
      <c r="D1982" t="s">
        <v>2863</v>
      </c>
      <c r="E1982" t="s">
        <v>575</v>
      </c>
      <c r="F1982" t="s">
        <v>576</v>
      </c>
      <c r="G1982" t="s">
        <v>577</v>
      </c>
      <c r="H1982" t="s">
        <v>604</v>
      </c>
      <c r="I1982" t="s">
        <v>43</v>
      </c>
      <c r="J1982" t="s">
        <v>43</v>
      </c>
      <c r="K1982" t="s">
        <v>605</v>
      </c>
      <c r="L1982" t="s">
        <v>606</v>
      </c>
      <c r="M1982" t="s">
        <v>607</v>
      </c>
      <c r="N1982" t="s">
        <v>608</v>
      </c>
      <c r="O1982" t="s">
        <v>609</v>
      </c>
      <c r="P1982" s="1">
        <v>6914</v>
      </c>
      <c r="Q1982" t="s">
        <v>49</v>
      </c>
      <c r="R1982" s="1">
        <v>7987.3</v>
      </c>
      <c r="S1982" s="1">
        <v>1.2</v>
      </c>
      <c r="T1982" t="s">
        <v>50</v>
      </c>
      <c r="U1982" s="1">
        <v>8519</v>
      </c>
      <c r="V1982" s="1">
        <v>8519</v>
      </c>
      <c r="W1982" s="1">
        <v>6914</v>
      </c>
      <c r="X1982" s="1">
        <v>6914</v>
      </c>
      <c r="Y1982" t="s">
        <v>113</v>
      </c>
      <c r="Z1982" t="s">
        <v>114</v>
      </c>
      <c r="AA1982" t="s">
        <v>255</v>
      </c>
      <c r="AB1982" t="s">
        <v>3047</v>
      </c>
      <c r="AC1982" t="s">
        <v>3048</v>
      </c>
      <c r="AD1982" t="s">
        <v>3049</v>
      </c>
      <c r="AE1982" t="s">
        <v>337</v>
      </c>
      <c r="AF1982" s="1">
        <v>516.9</v>
      </c>
      <c r="AG1982" t="s">
        <v>583</v>
      </c>
      <c r="AH1982" t="s">
        <v>55</v>
      </c>
      <c r="AI1982" t="s">
        <v>3050</v>
      </c>
    </row>
    <row r="1983" spans="1:35" x14ac:dyDescent="0.25">
      <c r="A1983" t="s">
        <v>35</v>
      </c>
      <c r="B1983" t="s">
        <v>36</v>
      </c>
      <c r="C1983" t="s">
        <v>1378</v>
      </c>
      <c r="D1983" t="s">
        <v>2863</v>
      </c>
      <c r="E1983" t="s">
        <v>575</v>
      </c>
      <c r="F1983" t="s">
        <v>576</v>
      </c>
      <c r="G1983" t="s">
        <v>577</v>
      </c>
      <c r="H1983" t="s">
        <v>604</v>
      </c>
      <c r="I1983" t="s">
        <v>43</v>
      </c>
      <c r="J1983" t="s">
        <v>43</v>
      </c>
      <c r="K1983" t="s">
        <v>605</v>
      </c>
      <c r="L1983" t="s">
        <v>606</v>
      </c>
      <c r="M1983" t="s">
        <v>607</v>
      </c>
      <c r="N1983" t="s">
        <v>608</v>
      </c>
      <c r="O1983" t="s">
        <v>609</v>
      </c>
      <c r="P1983" s="1">
        <v>7762</v>
      </c>
      <c r="Q1983" t="s">
        <v>49</v>
      </c>
      <c r="R1983" s="1">
        <v>9039.7999999999993</v>
      </c>
      <c r="S1983" s="1">
        <v>1.2</v>
      </c>
      <c r="T1983" t="s">
        <v>50</v>
      </c>
      <c r="U1983" s="1">
        <v>9641.7000000000007</v>
      </c>
      <c r="V1983" s="1">
        <v>9641.7000000000007</v>
      </c>
      <c r="W1983" s="1">
        <v>7762</v>
      </c>
      <c r="X1983" s="1">
        <v>7762</v>
      </c>
      <c r="Y1983" t="s">
        <v>113</v>
      </c>
      <c r="Z1983" t="s">
        <v>114</v>
      </c>
      <c r="AA1983" t="s">
        <v>255</v>
      </c>
      <c r="AB1983" t="s">
        <v>3047</v>
      </c>
      <c r="AC1983" t="s">
        <v>3048</v>
      </c>
      <c r="AD1983" t="s">
        <v>3049</v>
      </c>
      <c r="AE1983" t="s">
        <v>337</v>
      </c>
      <c r="AF1983" s="1">
        <v>585</v>
      </c>
      <c r="AG1983" t="s">
        <v>583</v>
      </c>
      <c r="AH1983" t="s">
        <v>55</v>
      </c>
      <c r="AI1983" t="s">
        <v>3050</v>
      </c>
    </row>
    <row r="1984" spans="1:35" x14ac:dyDescent="0.25">
      <c r="A1984" t="s">
        <v>35</v>
      </c>
      <c r="B1984" t="s">
        <v>36</v>
      </c>
      <c r="C1984" t="s">
        <v>1378</v>
      </c>
      <c r="D1984" t="s">
        <v>2863</v>
      </c>
      <c r="E1984" t="s">
        <v>575</v>
      </c>
      <c r="F1984" t="s">
        <v>576</v>
      </c>
      <c r="G1984" t="s">
        <v>577</v>
      </c>
      <c r="H1984" t="s">
        <v>604</v>
      </c>
      <c r="I1984" t="s">
        <v>43</v>
      </c>
      <c r="J1984" t="s">
        <v>43</v>
      </c>
      <c r="K1984" t="s">
        <v>605</v>
      </c>
      <c r="L1984" t="s">
        <v>606</v>
      </c>
      <c r="M1984" t="s">
        <v>607</v>
      </c>
      <c r="N1984" t="s">
        <v>608</v>
      </c>
      <c r="O1984" t="s">
        <v>609</v>
      </c>
      <c r="P1984" s="1">
        <v>3546</v>
      </c>
      <c r="Q1984" t="s">
        <v>49</v>
      </c>
      <c r="R1984" s="1">
        <v>4096.5</v>
      </c>
      <c r="S1984" s="1">
        <v>1.2</v>
      </c>
      <c r="T1984" t="s">
        <v>50</v>
      </c>
      <c r="U1984" s="1">
        <v>4369.2</v>
      </c>
      <c r="V1984" s="1">
        <v>4369.2</v>
      </c>
      <c r="W1984" s="1">
        <v>3546</v>
      </c>
      <c r="X1984" s="1">
        <v>3546</v>
      </c>
      <c r="Y1984" t="s">
        <v>113</v>
      </c>
      <c r="Z1984" t="s">
        <v>114</v>
      </c>
      <c r="AA1984" t="s">
        <v>255</v>
      </c>
      <c r="AB1984" t="s">
        <v>3047</v>
      </c>
      <c r="AC1984" t="s">
        <v>3048</v>
      </c>
      <c r="AD1984" t="s">
        <v>3049</v>
      </c>
      <c r="AE1984" t="s">
        <v>337</v>
      </c>
      <c r="AF1984" s="1">
        <v>265.10000000000002</v>
      </c>
      <c r="AG1984" t="s">
        <v>583</v>
      </c>
      <c r="AH1984" t="s">
        <v>55</v>
      </c>
      <c r="AI1984" t="s">
        <v>3050</v>
      </c>
    </row>
    <row r="1985" spans="1:35" x14ac:dyDescent="0.25">
      <c r="A1985" t="s">
        <v>35</v>
      </c>
      <c r="B1985" t="s">
        <v>36</v>
      </c>
      <c r="C1985" t="s">
        <v>1378</v>
      </c>
      <c r="D1985" t="s">
        <v>2858</v>
      </c>
      <c r="E1985" t="s">
        <v>575</v>
      </c>
      <c r="F1985" t="s">
        <v>576</v>
      </c>
      <c r="G1985" t="s">
        <v>577</v>
      </c>
      <c r="H1985" t="s">
        <v>1763</v>
      </c>
      <c r="I1985" t="s">
        <v>328</v>
      </c>
      <c r="J1985" t="s">
        <v>328</v>
      </c>
      <c r="K1985" t="s">
        <v>605</v>
      </c>
      <c r="L1985" t="s">
        <v>606</v>
      </c>
      <c r="M1985" t="s">
        <v>607</v>
      </c>
      <c r="N1985" t="s">
        <v>608</v>
      </c>
      <c r="O1985" t="s">
        <v>609</v>
      </c>
      <c r="P1985" s="1">
        <v>4971</v>
      </c>
      <c r="Q1985" t="s">
        <v>49</v>
      </c>
      <c r="R1985" s="1">
        <v>6412.6</v>
      </c>
      <c r="S1985" s="1">
        <v>1.3</v>
      </c>
      <c r="T1985" t="s">
        <v>50</v>
      </c>
      <c r="U1985" s="1">
        <v>7607.8</v>
      </c>
      <c r="V1985" s="1">
        <v>7607.8</v>
      </c>
      <c r="W1985" s="1">
        <v>4971</v>
      </c>
      <c r="X1985" s="1">
        <v>4971</v>
      </c>
      <c r="Y1985" t="s">
        <v>113</v>
      </c>
      <c r="Z1985" t="s">
        <v>114</v>
      </c>
      <c r="AA1985" t="s">
        <v>334</v>
      </c>
      <c r="AB1985" t="s">
        <v>3051</v>
      </c>
      <c r="AC1985" t="s">
        <v>3048</v>
      </c>
      <c r="AD1985" t="s">
        <v>3052</v>
      </c>
      <c r="AE1985" t="s">
        <v>337</v>
      </c>
      <c r="AF1985" s="1">
        <v>1181.9000000000001</v>
      </c>
      <c r="AG1985" t="s">
        <v>583</v>
      </c>
      <c r="AH1985" t="s">
        <v>55</v>
      </c>
      <c r="AI1985" t="s">
        <v>3053</v>
      </c>
    </row>
    <row r="1986" spans="1:35" x14ac:dyDescent="0.25">
      <c r="A1986" t="s">
        <v>35</v>
      </c>
      <c r="B1986" t="s">
        <v>36</v>
      </c>
      <c r="C1986" t="s">
        <v>1378</v>
      </c>
      <c r="D1986" t="s">
        <v>2858</v>
      </c>
      <c r="E1986" t="s">
        <v>575</v>
      </c>
      <c r="F1986" t="s">
        <v>576</v>
      </c>
      <c r="G1986" t="s">
        <v>577</v>
      </c>
      <c r="H1986" t="s">
        <v>1763</v>
      </c>
      <c r="I1986" t="s">
        <v>328</v>
      </c>
      <c r="J1986" t="s">
        <v>328</v>
      </c>
      <c r="K1986" t="s">
        <v>605</v>
      </c>
      <c r="L1986" t="s">
        <v>606</v>
      </c>
      <c r="M1986" t="s">
        <v>607</v>
      </c>
      <c r="N1986" t="s">
        <v>608</v>
      </c>
      <c r="O1986" t="s">
        <v>609</v>
      </c>
      <c r="P1986" s="1">
        <v>6882</v>
      </c>
      <c r="Q1986" t="s">
        <v>49</v>
      </c>
      <c r="R1986" s="1">
        <v>8877.7999999999993</v>
      </c>
      <c r="S1986" s="1">
        <v>1.3</v>
      </c>
      <c r="T1986" t="s">
        <v>50</v>
      </c>
      <c r="U1986" s="1">
        <v>10532.4</v>
      </c>
      <c r="V1986" s="1">
        <v>10532.4</v>
      </c>
      <c r="W1986" s="1">
        <v>6882</v>
      </c>
      <c r="X1986" s="1">
        <v>6882</v>
      </c>
      <c r="Y1986" t="s">
        <v>113</v>
      </c>
      <c r="Z1986" t="s">
        <v>114</v>
      </c>
      <c r="AA1986" t="s">
        <v>334</v>
      </c>
      <c r="AB1986" t="s">
        <v>3051</v>
      </c>
      <c r="AC1986" t="s">
        <v>3048</v>
      </c>
      <c r="AD1986" t="s">
        <v>3052</v>
      </c>
      <c r="AE1986" t="s">
        <v>337</v>
      </c>
      <c r="AF1986" s="1">
        <v>1636.3</v>
      </c>
      <c r="AG1986" t="s">
        <v>583</v>
      </c>
      <c r="AH1986" t="s">
        <v>55</v>
      </c>
      <c r="AI1986" t="s">
        <v>3053</v>
      </c>
    </row>
    <row r="1987" spans="1:35" x14ac:dyDescent="0.25">
      <c r="A1987" t="s">
        <v>35</v>
      </c>
      <c r="B1987" t="s">
        <v>36</v>
      </c>
      <c r="C1987" t="s">
        <v>1378</v>
      </c>
      <c r="D1987" t="s">
        <v>2858</v>
      </c>
      <c r="E1987" t="s">
        <v>575</v>
      </c>
      <c r="F1987" t="s">
        <v>576</v>
      </c>
      <c r="G1987" t="s">
        <v>577</v>
      </c>
      <c r="H1987" t="s">
        <v>1763</v>
      </c>
      <c r="I1987" t="s">
        <v>328</v>
      </c>
      <c r="J1987" t="s">
        <v>328</v>
      </c>
      <c r="K1987" t="s">
        <v>605</v>
      </c>
      <c r="L1987" t="s">
        <v>606</v>
      </c>
      <c r="M1987" t="s">
        <v>607</v>
      </c>
      <c r="N1987" t="s">
        <v>608</v>
      </c>
      <c r="O1987" t="s">
        <v>609</v>
      </c>
      <c r="P1987" s="1">
        <v>7854</v>
      </c>
      <c r="Q1987" t="s">
        <v>49</v>
      </c>
      <c r="R1987" s="1">
        <v>10131.700000000001</v>
      </c>
      <c r="S1987" s="1">
        <v>1.3</v>
      </c>
      <c r="T1987" t="s">
        <v>50</v>
      </c>
      <c r="U1987" s="1">
        <v>12020</v>
      </c>
      <c r="V1987" s="1">
        <v>12020</v>
      </c>
      <c r="W1987" s="1">
        <v>7854</v>
      </c>
      <c r="X1987" s="1">
        <v>7854</v>
      </c>
      <c r="Y1987" t="s">
        <v>113</v>
      </c>
      <c r="Z1987" t="s">
        <v>114</v>
      </c>
      <c r="AA1987" t="s">
        <v>334</v>
      </c>
      <c r="AB1987" t="s">
        <v>3051</v>
      </c>
      <c r="AC1987" t="s">
        <v>3048</v>
      </c>
      <c r="AD1987" t="s">
        <v>3052</v>
      </c>
      <c r="AE1987" t="s">
        <v>337</v>
      </c>
      <c r="AF1987" s="1">
        <v>1867.4</v>
      </c>
      <c r="AG1987" t="s">
        <v>583</v>
      </c>
      <c r="AH1987" t="s">
        <v>55</v>
      </c>
      <c r="AI1987" t="s">
        <v>3053</v>
      </c>
    </row>
    <row r="1988" spans="1:35" x14ac:dyDescent="0.25">
      <c r="A1988" t="s">
        <v>35</v>
      </c>
      <c r="B1988" t="s">
        <v>36</v>
      </c>
      <c r="C1988" t="s">
        <v>1378</v>
      </c>
      <c r="D1988" t="s">
        <v>2858</v>
      </c>
      <c r="E1988" t="s">
        <v>575</v>
      </c>
      <c r="F1988" t="s">
        <v>576</v>
      </c>
      <c r="G1988" t="s">
        <v>577</v>
      </c>
      <c r="H1988" t="s">
        <v>1763</v>
      </c>
      <c r="I1988" t="s">
        <v>328</v>
      </c>
      <c r="J1988" t="s">
        <v>328</v>
      </c>
      <c r="K1988" t="s">
        <v>605</v>
      </c>
      <c r="L1988" t="s">
        <v>606</v>
      </c>
      <c r="M1988" t="s">
        <v>607</v>
      </c>
      <c r="N1988" t="s">
        <v>608</v>
      </c>
      <c r="O1988" t="s">
        <v>609</v>
      </c>
      <c r="P1988" s="1">
        <v>747</v>
      </c>
      <c r="Q1988" t="s">
        <v>49</v>
      </c>
      <c r="R1988" s="1">
        <v>952.4</v>
      </c>
      <c r="S1988" s="1">
        <v>1.3</v>
      </c>
      <c r="T1988" t="s">
        <v>50</v>
      </c>
      <c r="U1988" s="1">
        <v>1130</v>
      </c>
      <c r="V1988" s="1">
        <v>1130</v>
      </c>
      <c r="W1988" s="1">
        <v>747</v>
      </c>
      <c r="X1988" s="1">
        <v>747</v>
      </c>
      <c r="Y1988" t="s">
        <v>113</v>
      </c>
      <c r="Z1988" t="s">
        <v>114</v>
      </c>
      <c r="AA1988" t="s">
        <v>334</v>
      </c>
      <c r="AB1988" t="s">
        <v>3051</v>
      </c>
      <c r="AC1988" t="s">
        <v>3048</v>
      </c>
      <c r="AD1988" t="s">
        <v>3052</v>
      </c>
      <c r="AE1988" t="s">
        <v>337</v>
      </c>
      <c r="AF1988" s="1">
        <v>175.6</v>
      </c>
      <c r="AG1988" t="s">
        <v>583</v>
      </c>
      <c r="AH1988" t="s">
        <v>55</v>
      </c>
      <c r="AI1988" t="s">
        <v>3053</v>
      </c>
    </row>
    <row r="1989" spans="1:35" x14ac:dyDescent="0.25">
      <c r="A1989" t="s">
        <v>35</v>
      </c>
      <c r="B1989" t="s">
        <v>36</v>
      </c>
      <c r="C1989" t="s">
        <v>1378</v>
      </c>
      <c r="D1989" t="s">
        <v>2858</v>
      </c>
      <c r="E1989" t="s">
        <v>575</v>
      </c>
      <c r="F1989" t="s">
        <v>576</v>
      </c>
      <c r="G1989" t="s">
        <v>577</v>
      </c>
      <c r="H1989" t="s">
        <v>1763</v>
      </c>
      <c r="I1989" t="s">
        <v>328</v>
      </c>
      <c r="J1989" t="s">
        <v>328</v>
      </c>
      <c r="K1989" t="s">
        <v>605</v>
      </c>
      <c r="L1989" t="s">
        <v>606</v>
      </c>
      <c r="M1989" t="s">
        <v>607</v>
      </c>
      <c r="N1989" t="s">
        <v>608</v>
      </c>
      <c r="O1989" t="s">
        <v>609</v>
      </c>
      <c r="P1989" s="1">
        <v>5096</v>
      </c>
      <c r="Q1989" t="s">
        <v>49</v>
      </c>
      <c r="R1989" s="1">
        <v>6497.4</v>
      </c>
      <c r="S1989" s="1">
        <v>1.3</v>
      </c>
      <c r="T1989" t="s">
        <v>50</v>
      </c>
      <c r="U1989" s="1">
        <v>7708.4</v>
      </c>
      <c r="V1989" s="1">
        <v>7708.4</v>
      </c>
      <c r="W1989" s="1">
        <v>5096</v>
      </c>
      <c r="X1989" s="1">
        <v>5096</v>
      </c>
      <c r="Y1989" t="s">
        <v>113</v>
      </c>
      <c r="Z1989" t="s">
        <v>114</v>
      </c>
      <c r="AA1989" t="s">
        <v>334</v>
      </c>
      <c r="AB1989" t="s">
        <v>3051</v>
      </c>
      <c r="AC1989" t="s">
        <v>3048</v>
      </c>
      <c r="AD1989" t="s">
        <v>3052</v>
      </c>
      <c r="AE1989" t="s">
        <v>337</v>
      </c>
      <c r="AF1989" s="1">
        <v>1197.5999999999999</v>
      </c>
      <c r="AG1989" t="s">
        <v>583</v>
      </c>
      <c r="AH1989" t="s">
        <v>55</v>
      </c>
      <c r="AI1989" t="s">
        <v>3053</v>
      </c>
    </row>
    <row r="1990" spans="1:35" x14ac:dyDescent="0.25">
      <c r="A1990" t="s">
        <v>35</v>
      </c>
      <c r="B1990" t="s">
        <v>36</v>
      </c>
      <c r="C1990" t="s">
        <v>1378</v>
      </c>
      <c r="D1990" t="s">
        <v>2858</v>
      </c>
      <c r="E1990" t="s">
        <v>575</v>
      </c>
      <c r="F1990" t="s">
        <v>576</v>
      </c>
      <c r="G1990" t="s">
        <v>577</v>
      </c>
      <c r="H1990" t="s">
        <v>1763</v>
      </c>
      <c r="I1990" t="s">
        <v>328</v>
      </c>
      <c r="J1990" t="s">
        <v>328</v>
      </c>
      <c r="K1990" t="s">
        <v>605</v>
      </c>
      <c r="L1990" t="s">
        <v>606</v>
      </c>
      <c r="M1990" t="s">
        <v>607</v>
      </c>
      <c r="N1990" t="s">
        <v>608</v>
      </c>
      <c r="O1990" t="s">
        <v>609</v>
      </c>
      <c r="P1990" s="1">
        <v>7401</v>
      </c>
      <c r="Q1990" t="s">
        <v>49</v>
      </c>
      <c r="R1990" s="1">
        <v>9436.2999999999993</v>
      </c>
      <c r="S1990" s="1">
        <v>1.3</v>
      </c>
      <c r="T1990" t="s">
        <v>50</v>
      </c>
      <c r="U1990" s="1">
        <v>11195</v>
      </c>
      <c r="V1990" s="1">
        <v>11195</v>
      </c>
      <c r="W1990" s="1">
        <v>7401</v>
      </c>
      <c r="X1990" s="1">
        <v>7401</v>
      </c>
      <c r="Y1990" t="s">
        <v>113</v>
      </c>
      <c r="Z1990" t="s">
        <v>114</v>
      </c>
      <c r="AA1990" t="s">
        <v>334</v>
      </c>
      <c r="AB1990" t="s">
        <v>3051</v>
      </c>
      <c r="AC1990" t="s">
        <v>3048</v>
      </c>
      <c r="AD1990" t="s">
        <v>3052</v>
      </c>
      <c r="AE1990" t="s">
        <v>337</v>
      </c>
      <c r="AF1990" s="1">
        <v>1739.2</v>
      </c>
      <c r="AG1990" t="s">
        <v>583</v>
      </c>
      <c r="AH1990" t="s">
        <v>55</v>
      </c>
      <c r="AI1990" t="s">
        <v>3053</v>
      </c>
    </row>
    <row r="1991" spans="1:35" x14ac:dyDescent="0.25">
      <c r="A1991" t="s">
        <v>35</v>
      </c>
      <c r="B1991" t="s">
        <v>36</v>
      </c>
      <c r="C1991" t="s">
        <v>1378</v>
      </c>
      <c r="D1991" t="s">
        <v>2858</v>
      </c>
      <c r="E1991" t="s">
        <v>575</v>
      </c>
      <c r="F1991" t="s">
        <v>576</v>
      </c>
      <c r="G1991" t="s">
        <v>577</v>
      </c>
      <c r="H1991" t="s">
        <v>1763</v>
      </c>
      <c r="I1991" t="s">
        <v>328</v>
      </c>
      <c r="J1991" t="s">
        <v>328</v>
      </c>
      <c r="K1991" t="s">
        <v>605</v>
      </c>
      <c r="L1991" t="s">
        <v>606</v>
      </c>
      <c r="M1991" t="s">
        <v>607</v>
      </c>
      <c r="N1991" t="s">
        <v>608</v>
      </c>
      <c r="O1991" t="s">
        <v>609</v>
      </c>
      <c r="P1991" s="1">
        <v>7464</v>
      </c>
      <c r="Q1991" t="s">
        <v>49</v>
      </c>
      <c r="R1991" s="1">
        <v>9367.2999999999993</v>
      </c>
      <c r="S1991" s="1">
        <v>1.3</v>
      </c>
      <c r="T1991" t="s">
        <v>50</v>
      </c>
      <c r="U1991" s="1">
        <v>11113.2</v>
      </c>
      <c r="V1991" s="1">
        <v>11113.2</v>
      </c>
      <c r="W1991" s="1">
        <v>7464</v>
      </c>
      <c r="X1991" s="1">
        <v>7464</v>
      </c>
      <c r="Y1991" t="s">
        <v>113</v>
      </c>
      <c r="Z1991" t="s">
        <v>114</v>
      </c>
      <c r="AA1991" t="s">
        <v>334</v>
      </c>
      <c r="AB1991" t="s">
        <v>3051</v>
      </c>
      <c r="AC1991" t="s">
        <v>3048</v>
      </c>
      <c r="AD1991" t="s">
        <v>3052</v>
      </c>
      <c r="AE1991" t="s">
        <v>337</v>
      </c>
      <c r="AF1991" s="1">
        <v>1726.5</v>
      </c>
      <c r="AG1991" t="s">
        <v>583</v>
      </c>
      <c r="AH1991" t="s">
        <v>55</v>
      </c>
      <c r="AI1991" t="s">
        <v>3053</v>
      </c>
    </row>
    <row r="1992" spans="1:35" x14ac:dyDescent="0.25">
      <c r="A1992" t="s">
        <v>35</v>
      </c>
      <c r="B1992" t="s">
        <v>36</v>
      </c>
      <c r="C1992" t="s">
        <v>1378</v>
      </c>
      <c r="D1992" t="s">
        <v>2858</v>
      </c>
      <c r="E1992" t="s">
        <v>575</v>
      </c>
      <c r="F1992" t="s">
        <v>576</v>
      </c>
      <c r="G1992" t="s">
        <v>577</v>
      </c>
      <c r="H1992" t="s">
        <v>1763</v>
      </c>
      <c r="I1992" t="s">
        <v>328</v>
      </c>
      <c r="J1992" t="s">
        <v>328</v>
      </c>
      <c r="K1992" t="s">
        <v>605</v>
      </c>
      <c r="L1992" t="s">
        <v>606</v>
      </c>
      <c r="M1992" t="s">
        <v>607</v>
      </c>
      <c r="N1992" t="s">
        <v>608</v>
      </c>
      <c r="O1992" t="s">
        <v>609</v>
      </c>
      <c r="P1992" s="1">
        <v>4326</v>
      </c>
      <c r="Q1992" t="s">
        <v>49</v>
      </c>
      <c r="R1992" s="1">
        <v>5429.1</v>
      </c>
      <c r="S1992" s="1">
        <v>1.3</v>
      </c>
      <c r="T1992" t="s">
        <v>50</v>
      </c>
      <c r="U1992" s="1">
        <v>6441</v>
      </c>
      <c r="V1992" s="1">
        <v>6441</v>
      </c>
      <c r="W1992" s="1">
        <v>4326</v>
      </c>
      <c r="X1992" s="1">
        <v>4326</v>
      </c>
      <c r="Y1992" t="s">
        <v>113</v>
      </c>
      <c r="Z1992" t="s">
        <v>114</v>
      </c>
      <c r="AA1992" t="s">
        <v>334</v>
      </c>
      <c r="AB1992" t="s">
        <v>3051</v>
      </c>
      <c r="AC1992" t="s">
        <v>3048</v>
      </c>
      <c r="AD1992" t="s">
        <v>3052</v>
      </c>
      <c r="AE1992" t="s">
        <v>337</v>
      </c>
      <c r="AF1992" s="1">
        <v>1000.7</v>
      </c>
      <c r="AG1992" t="s">
        <v>583</v>
      </c>
      <c r="AH1992" t="s">
        <v>55</v>
      </c>
      <c r="AI1992" t="s">
        <v>3053</v>
      </c>
    </row>
    <row r="1993" spans="1:35" x14ac:dyDescent="0.25">
      <c r="A1993" t="s">
        <v>35</v>
      </c>
      <c r="B1993" t="s">
        <v>36</v>
      </c>
      <c r="C1993" t="s">
        <v>1378</v>
      </c>
      <c r="D1993" t="s">
        <v>2858</v>
      </c>
      <c r="E1993" t="s">
        <v>575</v>
      </c>
      <c r="F1993" t="s">
        <v>576</v>
      </c>
      <c r="G1993" t="s">
        <v>577</v>
      </c>
      <c r="H1993" t="s">
        <v>1695</v>
      </c>
      <c r="I1993" t="s">
        <v>66</v>
      </c>
      <c r="J1993" t="s">
        <v>66</v>
      </c>
      <c r="K1993" t="s">
        <v>1696</v>
      </c>
      <c r="L1993" t="s">
        <v>1697</v>
      </c>
      <c r="M1993" t="s">
        <v>1698</v>
      </c>
      <c r="N1993" t="s">
        <v>1699</v>
      </c>
      <c r="O1993" t="s">
        <v>1700</v>
      </c>
      <c r="P1993" s="1">
        <v>22329</v>
      </c>
      <c r="Q1993" t="s">
        <v>49</v>
      </c>
      <c r="R1993" s="1">
        <v>32707.5</v>
      </c>
      <c r="S1993" s="1">
        <v>1.5</v>
      </c>
      <c r="T1993" t="s">
        <v>50</v>
      </c>
      <c r="U1993" s="1">
        <v>36032.6</v>
      </c>
      <c r="V1993" s="1">
        <v>36032.6</v>
      </c>
      <c r="W1993" s="1">
        <v>22329</v>
      </c>
      <c r="X1993" s="1">
        <v>22329</v>
      </c>
      <c r="Y1993" t="s">
        <v>113</v>
      </c>
      <c r="Z1993" t="s">
        <v>114</v>
      </c>
      <c r="AA1993" t="s">
        <v>1701</v>
      </c>
      <c r="AB1993" t="s">
        <v>3054</v>
      </c>
      <c r="AC1993" t="s">
        <v>2863</v>
      </c>
      <c r="AD1993" t="s">
        <v>3055</v>
      </c>
      <c r="AE1993" t="s">
        <v>881</v>
      </c>
      <c r="AF1993" s="1">
        <v>3264</v>
      </c>
      <c r="AG1993" t="s">
        <v>583</v>
      </c>
      <c r="AH1993" t="s">
        <v>882</v>
      </c>
      <c r="AI1993" t="s">
        <v>3056</v>
      </c>
    </row>
    <row r="1994" spans="1:35" x14ac:dyDescent="0.25">
      <c r="A1994" t="s">
        <v>35</v>
      </c>
      <c r="B1994" t="s">
        <v>36</v>
      </c>
      <c r="C1994" t="s">
        <v>1378</v>
      </c>
      <c r="D1994" t="s">
        <v>2963</v>
      </c>
      <c r="E1994" t="s">
        <v>575</v>
      </c>
      <c r="F1994" t="s">
        <v>576</v>
      </c>
      <c r="G1994" t="s">
        <v>577</v>
      </c>
      <c r="H1994" t="s">
        <v>3057</v>
      </c>
      <c r="I1994" t="s">
        <v>66</v>
      </c>
      <c r="J1994" t="s">
        <v>66</v>
      </c>
      <c r="K1994" t="s">
        <v>1910</v>
      </c>
      <c r="L1994" t="s">
        <v>1911</v>
      </c>
      <c r="M1994" t="s">
        <v>3058</v>
      </c>
      <c r="N1994" t="s">
        <v>1913</v>
      </c>
      <c r="O1994" t="s">
        <v>1911</v>
      </c>
      <c r="P1994" s="1">
        <v>108.9</v>
      </c>
      <c r="Q1994" t="s">
        <v>49</v>
      </c>
      <c r="R1994" s="1">
        <v>1952</v>
      </c>
      <c r="S1994" s="1">
        <v>17.899999999999999</v>
      </c>
      <c r="T1994" t="s">
        <v>50</v>
      </c>
      <c r="U1994" s="1">
        <v>3075.3</v>
      </c>
      <c r="V1994" s="1">
        <v>3075.3</v>
      </c>
      <c r="W1994" s="1">
        <v>108.9</v>
      </c>
      <c r="X1994" s="1">
        <v>108.9</v>
      </c>
      <c r="Y1994" t="s">
        <v>73</v>
      </c>
      <c r="Z1994" t="s">
        <v>309</v>
      </c>
      <c r="AA1994" t="s">
        <v>3059</v>
      </c>
      <c r="AB1994" t="s">
        <v>3060</v>
      </c>
      <c r="AC1994" t="s">
        <v>2963</v>
      </c>
      <c r="AD1994" t="s">
        <v>3061</v>
      </c>
      <c r="AE1994" t="s">
        <v>312</v>
      </c>
      <c r="AF1994" s="1">
        <v>1073.3</v>
      </c>
      <c r="AG1994" t="s">
        <v>583</v>
      </c>
      <c r="AH1994" t="s">
        <v>55</v>
      </c>
      <c r="AI1994" t="s">
        <v>3062</v>
      </c>
    </row>
    <row r="1995" spans="1:35" x14ac:dyDescent="0.25">
      <c r="A1995" t="s">
        <v>35</v>
      </c>
      <c r="B1995" t="s">
        <v>36</v>
      </c>
      <c r="C1995" t="s">
        <v>1378</v>
      </c>
      <c r="D1995" t="s">
        <v>2980</v>
      </c>
      <c r="E1995" t="s">
        <v>575</v>
      </c>
      <c r="F1995" t="s">
        <v>576</v>
      </c>
      <c r="G1995" t="s">
        <v>577</v>
      </c>
      <c r="H1995" t="s">
        <v>122</v>
      </c>
      <c r="I1995" t="s">
        <v>101</v>
      </c>
      <c r="J1995" t="s">
        <v>303</v>
      </c>
      <c r="K1995" t="s">
        <v>623</v>
      </c>
      <c r="L1995" t="s">
        <v>430</v>
      </c>
      <c r="M1995" t="s">
        <v>3063</v>
      </c>
      <c r="N1995" t="s">
        <v>432</v>
      </c>
      <c r="O1995" t="s">
        <v>433</v>
      </c>
      <c r="P1995" s="1">
        <v>9</v>
      </c>
      <c r="Q1995" t="s">
        <v>72</v>
      </c>
      <c r="R1995" s="1">
        <v>1972.9</v>
      </c>
      <c r="S1995" s="1">
        <v>219.2</v>
      </c>
      <c r="T1995" t="s">
        <v>124</v>
      </c>
      <c r="U1995" s="1">
        <v>2061.6999999999998</v>
      </c>
      <c r="V1995" s="1">
        <v>2061.6999999999998</v>
      </c>
      <c r="W1995" s="1">
        <v>46</v>
      </c>
      <c r="X1995" s="1">
        <v>46</v>
      </c>
      <c r="Y1995" t="s">
        <v>73</v>
      </c>
      <c r="Z1995" t="s">
        <v>309</v>
      </c>
      <c r="AA1995" t="s">
        <v>303</v>
      </c>
      <c r="AB1995" t="s">
        <v>3064</v>
      </c>
      <c r="AC1995" t="s">
        <v>2980</v>
      </c>
      <c r="AD1995" t="s">
        <v>3065</v>
      </c>
      <c r="AE1995" t="s">
        <v>312</v>
      </c>
      <c r="AF1995" s="1">
        <v>69</v>
      </c>
      <c r="AG1995" t="s">
        <v>128</v>
      </c>
      <c r="AH1995" t="s">
        <v>55</v>
      </c>
      <c r="AI1995" t="s">
        <v>3066</v>
      </c>
    </row>
    <row r="1996" spans="1:35" x14ac:dyDescent="0.25">
      <c r="A1996" t="s">
        <v>35</v>
      </c>
      <c r="B1996" t="s">
        <v>36</v>
      </c>
      <c r="C1996" t="s">
        <v>1378</v>
      </c>
      <c r="D1996" t="s">
        <v>2827</v>
      </c>
      <c r="E1996" t="s">
        <v>575</v>
      </c>
      <c r="F1996" t="s">
        <v>576</v>
      </c>
      <c r="G1996" t="s">
        <v>577</v>
      </c>
      <c r="H1996" t="s">
        <v>645</v>
      </c>
      <c r="I1996" t="s">
        <v>66</v>
      </c>
      <c r="J1996" t="s">
        <v>66</v>
      </c>
      <c r="K1996" t="s">
        <v>184</v>
      </c>
      <c r="L1996" t="s">
        <v>185</v>
      </c>
      <c r="M1996" t="s">
        <v>3067</v>
      </c>
      <c r="N1996" t="s">
        <v>187</v>
      </c>
      <c r="O1996" t="s">
        <v>188</v>
      </c>
      <c r="P1996" s="1">
        <v>1</v>
      </c>
      <c r="Q1996" t="s">
        <v>72</v>
      </c>
      <c r="R1996" s="1">
        <v>5720</v>
      </c>
      <c r="S1996" s="1">
        <v>5720</v>
      </c>
      <c r="T1996" t="s">
        <v>50</v>
      </c>
      <c r="U1996" s="1">
        <v>5886.4</v>
      </c>
      <c r="V1996" s="1">
        <v>5886.4</v>
      </c>
      <c r="W1996" s="1">
        <v>56.5</v>
      </c>
      <c r="X1996" s="1">
        <v>56.5</v>
      </c>
      <c r="Y1996" t="s">
        <v>73</v>
      </c>
      <c r="Z1996" t="s">
        <v>309</v>
      </c>
      <c r="AA1996" t="s">
        <v>74</v>
      </c>
      <c r="AB1996" t="s">
        <v>3068</v>
      </c>
      <c r="AC1996" t="s">
        <v>2980</v>
      </c>
      <c r="AD1996" t="s">
        <v>3069</v>
      </c>
      <c r="AE1996" t="s">
        <v>78</v>
      </c>
      <c r="AF1996" s="1">
        <v>149.6</v>
      </c>
      <c r="AG1996" t="s">
        <v>583</v>
      </c>
      <c r="AH1996" t="s">
        <v>55</v>
      </c>
      <c r="AI1996" t="s">
        <v>3070</v>
      </c>
    </row>
    <row r="1997" spans="1:35" x14ac:dyDescent="0.25">
      <c r="A1997" t="s">
        <v>35</v>
      </c>
      <c r="B1997" t="s">
        <v>36</v>
      </c>
      <c r="C1997" t="s">
        <v>1378</v>
      </c>
      <c r="D1997" t="s">
        <v>2827</v>
      </c>
      <c r="E1997" t="s">
        <v>575</v>
      </c>
      <c r="F1997" t="s">
        <v>576</v>
      </c>
      <c r="G1997" t="s">
        <v>577</v>
      </c>
      <c r="H1997" t="s">
        <v>645</v>
      </c>
      <c r="I1997" t="s">
        <v>66</v>
      </c>
      <c r="J1997" t="s">
        <v>66</v>
      </c>
      <c r="K1997" t="s">
        <v>184</v>
      </c>
      <c r="L1997" t="s">
        <v>185</v>
      </c>
      <c r="M1997" t="s">
        <v>3071</v>
      </c>
      <c r="N1997" t="s">
        <v>187</v>
      </c>
      <c r="O1997" t="s">
        <v>188</v>
      </c>
      <c r="P1997" s="1">
        <v>4</v>
      </c>
      <c r="Q1997" t="s">
        <v>72</v>
      </c>
      <c r="R1997" s="1">
        <v>1023.2</v>
      </c>
      <c r="S1997" s="1">
        <v>255.8</v>
      </c>
      <c r="T1997" t="s">
        <v>50</v>
      </c>
      <c r="U1997" s="1">
        <v>1053</v>
      </c>
      <c r="V1997" s="1">
        <v>1053</v>
      </c>
      <c r="W1997" s="1">
        <v>10.1</v>
      </c>
      <c r="X1997" s="1">
        <v>10.1</v>
      </c>
      <c r="Y1997" t="s">
        <v>73</v>
      </c>
      <c r="Z1997" t="s">
        <v>309</v>
      </c>
      <c r="AA1997" t="s">
        <v>74</v>
      </c>
      <c r="AB1997" t="s">
        <v>3068</v>
      </c>
      <c r="AC1997" t="s">
        <v>2980</v>
      </c>
      <c r="AD1997" t="s">
        <v>3069</v>
      </c>
      <c r="AE1997" t="s">
        <v>78</v>
      </c>
      <c r="AF1997" s="1">
        <v>26.8</v>
      </c>
      <c r="AG1997" t="s">
        <v>583</v>
      </c>
      <c r="AH1997" t="s">
        <v>55</v>
      </c>
      <c r="AI1997" t="s">
        <v>3070</v>
      </c>
    </row>
    <row r="1998" spans="1:35" x14ac:dyDescent="0.25">
      <c r="A1998" t="s">
        <v>35</v>
      </c>
      <c r="B1998" t="s">
        <v>36</v>
      </c>
      <c r="C1998" t="s">
        <v>1378</v>
      </c>
      <c r="D1998" t="s">
        <v>2827</v>
      </c>
      <c r="E1998" t="s">
        <v>575</v>
      </c>
      <c r="F1998" t="s">
        <v>576</v>
      </c>
      <c r="G1998" t="s">
        <v>577</v>
      </c>
      <c r="H1998" t="s">
        <v>645</v>
      </c>
      <c r="I1998" t="s">
        <v>66</v>
      </c>
      <c r="J1998" t="s">
        <v>66</v>
      </c>
      <c r="K1998" t="s">
        <v>156</v>
      </c>
      <c r="L1998" t="s">
        <v>157</v>
      </c>
      <c r="M1998" t="s">
        <v>628</v>
      </c>
      <c r="N1998" t="s">
        <v>159</v>
      </c>
      <c r="O1998" t="s">
        <v>160</v>
      </c>
      <c r="P1998" s="1">
        <v>96</v>
      </c>
      <c r="Q1998" t="s">
        <v>72</v>
      </c>
      <c r="R1998" s="1">
        <v>10202.4</v>
      </c>
      <c r="S1998" s="1">
        <v>106.3</v>
      </c>
      <c r="T1998" t="s">
        <v>50</v>
      </c>
      <c r="U1998" s="1">
        <v>10499.2</v>
      </c>
      <c r="V1998" s="1">
        <v>10499.2</v>
      </c>
      <c r="W1998" s="1">
        <v>100.8</v>
      </c>
      <c r="X1998" s="1">
        <v>100.8</v>
      </c>
      <c r="Y1998" t="s">
        <v>73</v>
      </c>
      <c r="Z1998" t="s">
        <v>309</v>
      </c>
      <c r="AA1998" t="s">
        <v>74</v>
      </c>
      <c r="AB1998" t="s">
        <v>3068</v>
      </c>
      <c r="AC1998" t="s">
        <v>2980</v>
      </c>
      <c r="AD1998" t="s">
        <v>3069</v>
      </c>
      <c r="AE1998" t="s">
        <v>78</v>
      </c>
      <c r="AF1998" s="1">
        <v>266.8</v>
      </c>
      <c r="AG1998" t="s">
        <v>583</v>
      </c>
      <c r="AH1998" t="s">
        <v>55</v>
      </c>
      <c r="AI1998" t="s">
        <v>3070</v>
      </c>
    </row>
    <row r="1999" spans="1:35" x14ac:dyDescent="0.25">
      <c r="A1999" t="s">
        <v>35</v>
      </c>
      <c r="B1999" t="s">
        <v>36</v>
      </c>
      <c r="C1999" t="s">
        <v>1378</v>
      </c>
      <c r="D1999" t="s">
        <v>2827</v>
      </c>
      <c r="E1999" t="s">
        <v>575</v>
      </c>
      <c r="F1999" t="s">
        <v>576</v>
      </c>
      <c r="G1999" t="s">
        <v>577</v>
      </c>
      <c r="H1999" t="s">
        <v>3072</v>
      </c>
      <c r="I1999" t="s">
        <v>169</v>
      </c>
      <c r="J1999" t="s">
        <v>169</v>
      </c>
      <c r="K1999" t="s">
        <v>438</v>
      </c>
      <c r="L1999" t="s">
        <v>439</v>
      </c>
      <c r="M1999" t="s">
        <v>3073</v>
      </c>
      <c r="N1999" t="s">
        <v>441</v>
      </c>
      <c r="O1999" t="s">
        <v>439</v>
      </c>
      <c r="P1999" s="1">
        <v>90</v>
      </c>
      <c r="Q1999" t="s">
        <v>49</v>
      </c>
      <c r="R1999" s="1">
        <v>12243.1</v>
      </c>
      <c r="S1999" s="1">
        <v>136</v>
      </c>
      <c r="T1999" t="s">
        <v>50</v>
      </c>
      <c r="U1999" s="1">
        <v>13491.9</v>
      </c>
      <c r="V1999" s="1">
        <v>13491.9</v>
      </c>
      <c r="W1999" s="1">
        <v>87.8</v>
      </c>
      <c r="X1999" s="1">
        <v>87.8</v>
      </c>
      <c r="Y1999" t="s">
        <v>73</v>
      </c>
      <c r="Z1999" t="s">
        <v>309</v>
      </c>
      <c r="AA1999" t="s">
        <v>3074</v>
      </c>
      <c r="AB1999" t="s">
        <v>3075</v>
      </c>
      <c r="AC1999" t="s">
        <v>2980</v>
      </c>
      <c r="AD1999" t="s">
        <v>3076</v>
      </c>
      <c r="AE1999" t="s">
        <v>312</v>
      </c>
      <c r="AF1999" s="1">
        <v>1207.4000000000001</v>
      </c>
      <c r="AG1999" t="s">
        <v>583</v>
      </c>
      <c r="AH1999" t="s">
        <v>55</v>
      </c>
      <c r="AI1999" t="s">
        <v>3077</v>
      </c>
    </row>
    <row r="2000" spans="1:35" x14ac:dyDescent="0.25">
      <c r="A2000" t="s">
        <v>35</v>
      </c>
      <c r="B2000" t="s">
        <v>36</v>
      </c>
      <c r="C2000" t="s">
        <v>1378</v>
      </c>
      <c r="D2000" t="s">
        <v>2827</v>
      </c>
      <c r="E2000" t="s">
        <v>575</v>
      </c>
      <c r="F2000" t="s">
        <v>576</v>
      </c>
      <c r="G2000" t="s">
        <v>577</v>
      </c>
      <c r="H2000" t="s">
        <v>3072</v>
      </c>
      <c r="I2000" t="s">
        <v>169</v>
      </c>
      <c r="J2000" t="s">
        <v>169</v>
      </c>
      <c r="K2000" t="s">
        <v>174</v>
      </c>
      <c r="L2000" t="s">
        <v>175</v>
      </c>
      <c r="M2000" t="s">
        <v>3078</v>
      </c>
      <c r="N2000" t="s">
        <v>177</v>
      </c>
      <c r="O2000" t="s">
        <v>175</v>
      </c>
      <c r="P2000" s="1">
        <v>10</v>
      </c>
      <c r="Q2000" t="s">
        <v>49</v>
      </c>
      <c r="R2000" s="1">
        <v>1504.8</v>
      </c>
      <c r="S2000" s="1">
        <v>150.5</v>
      </c>
      <c r="T2000" t="s">
        <v>50</v>
      </c>
      <c r="U2000" s="1">
        <v>1658.3</v>
      </c>
      <c r="V2000" s="1">
        <v>1658.3</v>
      </c>
      <c r="W2000" s="1">
        <v>10.8</v>
      </c>
      <c r="X2000" s="1">
        <v>10.8</v>
      </c>
      <c r="Y2000" t="s">
        <v>73</v>
      </c>
      <c r="Z2000" t="s">
        <v>309</v>
      </c>
      <c r="AA2000" t="s">
        <v>3074</v>
      </c>
      <c r="AB2000" t="s">
        <v>3075</v>
      </c>
      <c r="AC2000" t="s">
        <v>2980</v>
      </c>
      <c r="AD2000" t="s">
        <v>3076</v>
      </c>
      <c r="AE2000" t="s">
        <v>312</v>
      </c>
      <c r="AF2000" s="1">
        <v>148.4</v>
      </c>
      <c r="AG2000" t="s">
        <v>583</v>
      </c>
      <c r="AH2000" t="s">
        <v>55</v>
      </c>
      <c r="AI2000" t="s">
        <v>3077</v>
      </c>
    </row>
    <row r="2001" spans="1:35" x14ac:dyDescent="0.25">
      <c r="A2001" t="s">
        <v>35</v>
      </c>
      <c r="B2001" t="s">
        <v>36</v>
      </c>
      <c r="C2001" t="s">
        <v>1378</v>
      </c>
      <c r="D2001" t="s">
        <v>2827</v>
      </c>
      <c r="E2001" t="s">
        <v>575</v>
      </c>
      <c r="F2001" t="s">
        <v>576</v>
      </c>
      <c r="G2001" t="s">
        <v>577</v>
      </c>
      <c r="H2001" t="s">
        <v>3072</v>
      </c>
      <c r="I2001" t="s">
        <v>169</v>
      </c>
      <c r="J2001" t="s">
        <v>169</v>
      </c>
      <c r="K2001" t="s">
        <v>438</v>
      </c>
      <c r="L2001" t="s">
        <v>439</v>
      </c>
      <c r="M2001" t="s">
        <v>3079</v>
      </c>
      <c r="N2001" t="s">
        <v>441</v>
      </c>
      <c r="O2001" t="s">
        <v>439</v>
      </c>
      <c r="P2001" s="1">
        <v>1.9</v>
      </c>
      <c r="Q2001" t="s">
        <v>49</v>
      </c>
      <c r="R2001" s="1">
        <v>331.4</v>
      </c>
      <c r="S2001" s="1">
        <v>172.60001</v>
      </c>
      <c r="T2001" t="s">
        <v>50</v>
      </c>
      <c r="U2001" s="1">
        <v>365.2</v>
      </c>
      <c r="V2001" s="1">
        <v>365.2</v>
      </c>
      <c r="W2001" s="1">
        <v>2.4</v>
      </c>
      <c r="X2001" s="1">
        <v>2.4</v>
      </c>
      <c r="Y2001" t="s">
        <v>73</v>
      </c>
      <c r="Z2001" t="s">
        <v>309</v>
      </c>
      <c r="AA2001" t="s">
        <v>3074</v>
      </c>
      <c r="AB2001" t="s">
        <v>3075</v>
      </c>
      <c r="AC2001" t="s">
        <v>2980</v>
      </c>
      <c r="AD2001" t="s">
        <v>3076</v>
      </c>
      <c r="AE2001" t="s">
        <v>312</v>
      </c>
      <c r="AF2001" s="1">
        <v>32.700000000000003</v>
      </c>
      <c r="AG2001" t="s">
        <v>583</v>
      </c>
      <c r="AH2001" t="s">
        <v>55</v>
      </c>
      <c r="AI2001" t="s">
        <v>3077</v>
      </c>
    </row>
    <row r="2002" spans="1:35" x14ac:dyDescent="0.25">
      <c r="A2002" t="s">
        <v>35</v>
      </c>
      <c r="B2002" t="s">
        <v>36</v>
      </c>
      <c r="C2002" t="s">
        <v>1378</v>
      </c>
      <c r="D2002" t="s">
        <v>2827</v>
      </c>
      <c r="E2002" t="s">
        <v>575</v>
      </c>
      <c r="F2002" t="s">
        <v>576</v>
      </c>
      <c r="G2002" t="s">
        <v>577</v>
      </c>
      <c r="H2002" t="s">
        <v>3072</v>
      </c>
      <c r="I2002" t="s">
        <v>169</v>
      </c>
      <c r="J2002" t="s">
        <v>169</v>
      </c>
      <c r="K2002" t="s">
        <v>438</v>
      </c>
      <c r="L2002" t="s">
        <v>439</v>
      </c>
      <c r="M2002" t="s">
        <v>3080</v>
      </c>
      <c r="N2002" t="s">
        <v>441</v>
      </c>
      <c r="O2002" t="s">
        <v>439</v>
      </c>
      <c r="P2002" s="1">
        <v>4.0999999999999996</v>
      </c>
      <c r="Q2002" t="s">
        <v>49</v>
      </c>
      <c r="R2002" s="1">
        <v>704.3</v>
      </c>
      <c r="S2002" s="1">
        <v>172.60001</v>
      </c>
      <c r="T2002" t="s">
        <v>50</v>
      </c>
      <c r="U2002" s="1">
        <v>776.1</v>
      </c>
      <c r="V2002" s="1">
        <v>776.1</v>
      </c>
      <c r="W2002" s="1">
        <v>5</v>
      </c>
      <c r="X2002" s="1">
        <v>5</v>
      </c>
      <c r="Y2002" t="s">
        <v>73</v>
      </c>
      <c r="Z2002" t="s">
        <v>309</v>
      </c>
      <c r="AA2002" t="s">
        <v>3074</v>
      </c>
      <c r="AB2002" t="s">
        <v>3075</v>
      </c>
      <c r="AC2002" t="s">
        <v>2980</v>
      </c>
      <c r="AD2002" t="s">
        <v>3076</v>
      </c>
      <c r="AE2002" t="s">
        <v>312</v>
      </c>
      <c r="AF2002" s="1">
        <v>69.5</v>
      </c>
      <c r="AG2002" t="s">
        <v>583</v>
      </c>
      <c r="AH2002" t="s">
        <v>55</v>
      </c>
      <c r="AI2002" t="s">
        <v>3077</v>
      </c>
    </row>
    <row r="2003" spans="1:35" x14ac:dyDescent="0.25">
      <c r="A2003" t="s">
        <v>35</v>
      </c>
      <c r="B2003" t="s">
        <v>36</v>
      </c>
      <c r="C2003" t="s">
        <v>1378</v>
      </c>
      <c r="D2003" t="s">
        <v>1429</v>
      </c>
      <c r="E2003" t="s">
        <v>575</v>
      </c>
      <c r="F2003" t="s">
        <v>576</v>
      </c>
      <c r="G2003" t="s">
        <v>577</v>
      </c>
      <c r="H2003" t="s">
        <v>122</v>
      </c>
      <c r="I2003" t="s">
        <v>66</v>
      </c>
      <c r="J2003" t="s">
        <v>303</v>
      </c>
      <c r="K2003" t="s">
        <v>623</v>
      </c>
      <c r="L2003" t="s">
        <v>430</v>
      </c>
      <c r="M2003" t="s">
        <v>3081</v>
      </c>
      <c r="N2003" t="s">
        <v>432</v>
      </c>
      <c r="O2003" t="s">
        <v>433</v>
      </c>
      <c r="P2003" s="1">
        <v>2</v>
      </c>
      <c r="Q2003" t="s">
        <v>72</v>
      </c>
      <c r="R2003" s="1">
        <v>194</v>
      </c>
      <c r="S2003" s="1">
        <v>97</v>
      </c>
      <c r="T2003" t="s">
        <v>124</v>
      </c>
      <c r="U2003" s="1">
        <v>202.1</v>
      </c>
      <c r="V2003" s="1">
        <v>202.1</v>
      </c>
      <c r="W2003" s="1">
        <v>4.0999999999999996</v>
      </c>
      <c r="X2003" s="1">
        <v>4.0999999999999996</v>
      </c>
      <c r="Y2003" t="s">
        <v>73</v>
      </c>
      <c r="Z2003" t="s">
        <v>309</v>
      </c>
      <c r="AA2003" t="s">
        <v>303</v>
      </c>
      <c r="AB2003" t="s">
        <v>3082</v>
      </c>
      <c r="AC2003" t="s">
        <v>1429</v>
      </c>
      <c r="AD2003" t="s">
        <v>3083</v>
      </c>
      <c r="AE2003" t="s">
        <v>312</v>
      </c>
      <c r="AF2003" s="1">
        <v>6.1</v>
      </c>
      <c r="AG2003" t="s">
        <v>128</v>
      </c>
      <c r="AH2003" t="s">
        <v>55</v>
      </c>
      <c r="AI2003" t="s">
        <v>3084</v>
      </c>
    </row>
    <row r="2004" spans="1:35" x14ac:dyDescent="0.25">
      <c r="A2004" t="s">
        <v>35</v>
      </c>
      <c r="B2004" t="s">
        <v>36</v>
      </c>
      <c r="C2004" t="s">
        <v>1378</v>
      </c>
      <c r="D2004" t="s">
        <v>2847</v>
      </c>
      <c r="E2004" t="s">
        <v>575</v>
      </c>
      <c r="F2004" t="s">
        <v>576</v>
      </c>
      <c r="G2004" t="s">
        <v>577</v>
      </c>
      <c r="H2004" t="s">
        <v>122</v>
      </c>
      <c r="I2004" t="s">
        <v>66</v>
      </c>
      <c r="J2004" t="s">
        <v>303</v>
      </c>
      <c r="K2004" t="s">
        <v>184</v>
      </c>
      <c r="L2004" t="s">
        <v>185</v>
      </c>
      <c r="M2004" t="s">
        <v>3085</v>
      </c>
      <c r="N2004" t="s">
        <v>187</v>
      </c>
      <c r="O2004" t="s">
        <v>188</v>
      </c>
      <c r="P2004" s="1">
        <v>1</v>
      </c>
      <c r="Q2004" t="s">
        <v>72</v>
      </c>
      <c r="R2004" s="1">
        <v>344</v>
      </c>
      <c r="S2004" s="1">
        <v>344</v>
      </c>
      <c r="T2004" t="s">
        <v>124</v>
      </c>
      <c r="U2004" s="1">
        <v>349.5</v>
      </c>
      <c r="V2004" s="1">
        <v>349.5</v>
      </c>
      <c r="W2004" s="1">
        <v>1.4</v>
      </c>
      <c r="X2004" s="1">
        <v>1.4</v>
      </c>
      <c r="Y2004" t="s">
        <v>73</v>
      </c>
      <c r="Z2004" t="s">
        <v>309</v>
      </c>
      <c r="AA2004" t="s">
        <v>303</v>
      </c>
      <c r="AB2004" t="s">
        <v>3086</v>
      </c>
      <c r="AC2004" t="s">
        <v>2847</v>
      </c>
      <c r="AD2004" t="s">
        <v>3087</v>
      </c>
      <c r="AE2004" t="s">
        <v>312</v>
      </c>
      <c r="AF2004" s="1">
        <v>2</v>
      </c>
      <c r="AG2004" t="s">
        <v>128</v>
      </c>
      <c r="AH2004" t="s">
        <v>55</v>
      </c>
      <c r="AI2004" t="s">
        <v>3088</v>
      </c>
    </row>
    <row r="2005" spans="1:35" x14ac:dyDescent="0.25">
      <c r="A2005" t="s">
        <v>35</v>
      </c>
      <c r="B2005" t="s">
        <v>36</v>
      </c>
      <c r="C2005" t="s">
        <v>1378</v>
      </c>
      <c r="D2005" t="s">
        <v>1421</v>
      </c>
      <c r="E2005" t="s">
        <v>575</v>
      </c>
      <c r="F2005" t="s">
        <v>576</v>
      </c>
      <c r="G2005" t="s">
        <v>577</v>
      </c>
      <c r="H2005" t="s">
        <v>604</v>
      </c>
      <c r="I2005" t="s">
        <v>43</v>
      </c>
      <c r="J2005" t="s">
        <v>43</v>
      </c>
      <c r="K2005" t="s">
        <v>605</v>
      </c>
      <c r="L2005" t="s">
        <v>606</v>
      </c>
      <c r="M2005" t="s">
        <v>607</v>
      </c>
      <c r="N2005" t="s">
        <v>608</v>
      </c>
      <c r="O2005" t="s">
        <v>609</v>
      </c>
      <c r="P2005" s="1">
        <v>7676</v>
      </c>
      <c r="Q2005" t="s">
        <v>49</v>
      </c>
      <c r="R2005" s="1">
        <v>9223.2999999999993</v>
      </c>
      <c r="S2005" s="1">
        <v>1.2</v>
      </c>
      <c r="T2005" t="s">
        <v>50</v>
      </c>
      <c r="U2005" s="1">
        <v>9534.7999999999993</v>
      </c>
      <c r="V2005" s="1">
        <v>9534.7999999999993</v>
      </c>
      <c r="W2005" s="1">
        <v>7676</v>
      </c>
      <c r="X2005" s="1">
        <v>7676</v>
      </c>
      <c r="Y2005" t="s">
        <v>113</v>
      </c>
      <c r="Z2005" t="s">
        <v>114</v>
      </c>
      <c r="AA2005" t="s">
        <v>255</v>
      </c>
      <c r="AB2005" t="s">
        <v>3089</v>
      </c>
      <c r="AC2005" t="s">
        <v>2847</v>
      </c>
      <c r="AD2005" t="s">
        <v>3090</v>
      </c>
      <c r="AE2005" t="s">
        <v>337</v>
      </c>
      <c r="AF2005" s="1">
        <v>295</v>
      </c>
      <c r="AG2005" t="s">
        <v>583</v>
      </c>
      <c r="AH2005" t="s">
        <v>55</v>
      </c>
      <c r="AI2005" t="s">
        <v>3091</v>
      </c>
    </row>
    <row r="2006" spans="1:35" x14ac:dyDescent="0.25">
      <c r="A2006" t="s">
        <v>35</v>
      </c>
      <c r="B2006" t="s">
        <v>36</v>
      </c>
      <c r="C2006" t="s">
        <v>1378</v>
      </c>
      <c r="D2006" t="s">
        <v>1421</v>
      </c>
      <c r="E2006" t="s">
        <v>575</v>
      </c>
      <c r="F2006" t="s">
        <v>576</v>
      </c>
      <c r="G2006" t="s">
        <v>577</v>
      </c>
      <c r="H2006" t="s">
        <v>604</v>
      </c>
      <c r="I2006" t="s">
        <v>43</v>
      </c>
      <c r="J2006" t="s">
        <v>43</v>
      </c>
      <c r="K2006" t="s">
        <v>605</v>
      </c>
      <c r="L2006" t="s">
        <v>606</v>
      </c>
      <c r="M2006" t="s">
        <v>607</v>
      </c>
      <c r="N2006" t="s">
        <v>608</v>
      </c>
      <c r="O2006" t="s">
        <v>609</v>
      </c>
      <c r="P2006" s="1">
        <v>9768</v>
      </c>
      <c r="Q2006" t="s">
        <v>49</v>
      </c>
      <c r="R2006" s="1">
        <v>11737</v>
      </c>
      <c r="S2006" s="1">
        <v>1.2</v>
      </c>
      <c r="T2006" t="s">
        <v>50</v>
      </c>
      <c r="U2006" s="1">
        <v>12133.4</v>
      </c>
      <c r="V2006" s="1">
        <v>12133.4</v>
      </c>
      <c r="W2006" s="1">
        <v>9768</v>
      </c>
      <c r="X2006" s="1">
        <v>9768</v>
      </c>
      <c r="Y2006" t="s">
        <v>113</v>
      </c>
      <c r="Z2006" t="s">
        <v>114</v>
      </c>
      <c r="AA2006" t="s">
        <v>255</v>
      </c>
      <c r="AB2006" t="s">
        <v>3089</v>
      </c>
      <c r="AC2006" t="s">
        <v>2847</v>
      </c>
      <c r="AD2006" t="s">
        <v>3090</v>
      </c>
      <c r="AE2006" t="s">
        <v>337</v>
      </c>
      <c r="AF2006" s="1">
        <v>375.4</v>
      </c>
      <c r="AG2006" t="s">
        <v>583</v>
      </c>
      <c r="AH2006" t="s">
        <v>55</v>
      </c>
      <c r="AI2006" t="s">
        <v>3091</v>
      </c>
    </row>
    <row r="2007" spans="1:35" x14ac:dyDescent="0.25">
      <c r="A2007" t="s">
        <v>35</v>
      </c>
      <c r="B2007" t="s">
        <v>36</v>
      </c>
      <c r="C2007" t="s">
        <v>1378</v>
      </c>
      <c r="D2007" t="s">
        <v>1421</v>
      </c>
      <c r="E2007" t="s">
        <v>575</v>
      </c>
      <c r="F2007" t="s">
        <v>576</v>
      </c>
      <c r="G2007" t="s">
        <v>577</v>
      </c>
      <c r="H2007" t="s">
        <v>604</v>
      </c>
      <c r="I2007" t="s">
        <v>43</v>
      </c>
      <c r="J2007" t="s">
        <v>43</v>
      </c>
      <c r="K2007" t="s">
        <v>605</v>
      </c>
      <c r="L2007" t="s">
        <v>606</v>
      </c>
      <c r="M2007" t="s">
        <v>607</v>
      </c>
      <c r="N2007" t="s">
        <v>608</v>
      </c>
      <c r="O2007" t="s">
        <v>609</v>
      </c>
      <c r="P2007" s="1">
        <v>7330</v>
      </c>
      <c r="Q2007" t="s">
        <v>49</v>
      </c>
      <c r="R2007" s="1">
        <v>8807.5</v>
      </c>
      <c r="S2007" s="1">
        <v>1.2</v>
      </c>
      <c r="T2007" t="s">
        <v>50</v>
      </c>
      <c r="U2007" s="1">
        <v>9105</v>
      </c>
      <c r="V2007" s="1">
        <v>9105</v>
      </c>
      <c r="W2007" s="1">
        <v>7330</v>
      </c>
      <c r="X2007" s="1">
        <v>7330</v>
      </c>
      <c r="Y2007" t="s">
        <v>113</v>
      </c>
      <c r="Z2007" t="s">
        <v>114</v>
      </c>
      <c r="AA2007" t="s">
        <v>255</v>
      </c>
      <c r="AB2007" t="s">
        <v>3089</v>
      </c>
      <c r="AC2007" t="s">
        <v>2847</v>
      </c>
      <c r="AD2007" t="s">
        <v>3090</v>
      </c>
      <c r="AE2007" t="s">
        <v>337</v>
      </c>
      <c r="AF2007" s="1">
        <v>281.7</v>
      </c>
      <c r="AG2007" t="s">
        <v>583</v>
      </c>
      <c r="AH2007" t="s">
        <v>55</v>
      </c>
      <c r="AI2007" t="s">
        <v>3091</v>
      </c>
    </row>
    <row r="2008" spans="1:35" x14ac:dyDescent="0.25">
      <c r="A2008" t="s">
        <v>35</v>
      </c>
      <c r="B2008" t="s">
        <v>36</v>
      </c>
      <c r="C2008" t="s">
        <v>1378</v>
      </c>
      <c r="D2008" t="s">
        <v>1421</v>
      </c>
      <c r="E2008" t="s">
        <v>575</v>
      </c>
      <c r="F2008" t="s">
        <v>576</v>
      </c>
      <c r="G2008" t="s">
        <v>577</v>
      </c>
      <c r="H2008" t="s">
        <v>604</v>
      </c>
      <c r="I2008" t="s">
        <v>43</v>
      </c>
      <c r="J2008" t="s">
        <v>43</v>
      </c>
      <c r="K2008" t="s">
        <v>605</v>
      </c>
      <c r="L2008" t="s">
        <v>606</v>
      </c>
      <c r="M2008" t="s">
        <v>607</v>
      </c>
      <c r="N2008" t="s">
        <v>608</v>
      </c>
      <c r="O2008" t="s">
        <v>609</v>
      </c>
      <c r="P2008" s="1">
        <v>9574</v>
      </c>
      <c r="Q2008" t="s">
        <v>49</v>
      </c>
      <c r="R2008" s="1">
        <v>11503.8</v>
      </c>
      <c r="S2008" s="1">
        <v>1.2</v>
      </c>
      <c r="T2008" t="s">
        <v>50</v>
      </c>
      <c r="U2008" s="1">
        <v>11892.4</v>
      </c>
      <c r="V2008" s="1">
        <v>11892.4</v>
      </c>
      <c r="W2008" s="1">
        <v>9574</v>
      </c>
      <c r="X2008" s="1">
        <v>9574</v>
      </c>
      <c r="Y2008" t="s">
        <v>113</v>
      </c>
      <c r="Z2008" t="s">
        <v>114</v>
      </c>
      <c r="AA2008" t="s">
        <v>255</v>
      </c>
      <c r="AB2008" t="s">
        <v>3089</v>
      </c>
      <c r="AC2008" t="s">
        <v>2847</v>
      </c>
      <c r="AD2008" t="s">
        <v>3090</v>
      </c>
      <c r="AE2008" t="s">
        <v>337</v>
      </c>
      <c r="AF2008" s="1">
        <v>367.9</v>
      </c>
      <c r="AG2008" t="s">
        <v>583</v>
      </c>
      <c r="AH2008" t="s">
        <v>55</v>
      </c>
      <c r="AI2008" t="s">
        <v>3091</v>
      </c>
    </row>
    <row r="2009" spans="1:35" x14ac:dyDescent="0.25">
      <c r="A2009" t="s">
        <v>35</v>
      </c>
      <c r="B2009" t="s">
        <v>36</v>
      </c>
      <c r="C2009" t="s">
        <v>1378</v>
      </c>
      <c r="D2009" t="s">
        <v>1421</v>
      </c>
      <c r="E2009" t="s">
        <v>575</v>
      </c>
      <c r="F2009" t="s">
        <v>576</v>
      </c>
      <c r="G2009" t="s">
        <v>577</v>
      </c>
      <c r="H2009" t="s">
        <v>604</v>
      </c>
      <c r="I2009" t="s">
        <v>43</v>
      </c>
      <c r="J2009" t="s">
        <v>43</v>
      </c>
      <c r="K2009" t="s">
        <v>605</v>
      </c>
      <c r="L2009" t="s">
        <v>606</v>
      </c>
      <c r="M2009" t="s">
        <v>607</v>
      </c>
      <c r="N2009" t="s">
        <v>608</v>
      </c>
      <c r="O2009" t="s">
        <v>609</v>
      </c>
      <c r="P2009" s="1">
        <v>7964</v>
      </c>
      <c r="Q2009" t="s">
        <v>49</v>
      </c>
      <c r="R2009" s="1">
        <v>9569.2999999999993</v>
      </c>
      <c r="S2009" s="1">
        <v>1.2</v>
      </c>
      <c r="T2009" t="s">
        <v>50</v>
      </c>
      <c r="U2009" s="1">
        <v>9892.6</v>
      </c>
      <c r="V2009" s="1">
        <v>9892.6</v>
      </c>
      <c r="W2009" s="1">
        <v>7964</v>
      </c>
      <c r="X2009" s="1">
        <v>7964</v>
      </c>
      <c r="Y2009" t="s">
        <v>113</v>
      </c>
      <c r="Z2009" t="s">
        <v>114</v>
      </c>
      <c r="AA2009" t="s">
        <v>255</v>
      </c>
      <c r="AB2009" t="s">
        <v>3089</v>
      </c>
      <c r="AC2009" t="s">
        <v>2847</v>
      </c>
      <c r="AD2009" t="s">
        <v>3090</v>
      </c>
      <c r="AE2009" t="s">
        <v>337</v>
      </c>
      <c r="AF2009" s="1">
        <v>306</v>
      </c>
      <c r="AG2009" t="s">
        <v>583</v>
      </c>
      <c r="AH2009" t="s">
        <v>55</v>
      </c>
      <c r="AI2009" t="s">
        <v>3091</v>
      </c>
    </row>
    <row r="2010" spans="1:35" x14ac:dyDescent="0.25">
      <c r="A2010" t="s">
        <v>35</v>
      </c>
      <c r="B2010" t="s">
        <v>36</v>
      </c>
      <c r="C2010" t="s">
        <v>1378</v>
      </c>
      <c r="D2010" t="s">
        <v>1421</v>
      </c>
      <c r="E2010" t="s">
        <v>575</v>
      </c>
      <c r="F2010" t="s">
        <v>576</v>
      </c>
      <c r="G2010" t="s">
        <v>577</v>
      </c>
      <c r="H2010" t="s">
        <v>604</v>
      </c>
      <c r="I2010" t="s">
        <v>43</v>
      </c>
      <c r="J2010" t="s">
        <v>43</v>
      </c>
      <c r="K2010" t="s">
        <v>605</v>
      </c>
      <c r="L2010" t="s">
        <v>606</v>
      </c>
      <c r="M2010" t="s">
        <v>607</v>
      </c>
      <c r="N2010" t="s">
        <v>608</v>
      </c>
      <c r="O2010" t="s">
        <v>609</v>
      </c>
      <c r="P2010" s="1">
        <v>9832</v>
      </c>
      <c r="Q2010" t="s">
        <v>49</v>
      </c>
      <c r="R2010" s="1">
        <v>11813.9</v>
      </c>
      <c r="S2010" s="1">
        <v>1.2</v>
      </c>
      <c r="T2010" t="s">
        <v>50</v>
      </c>
      <c r="U2010" s="1">
        <v>12212.9</v>
      </c>
      <c r="V2010" s="1">
        <v>12212.9</v>
      </c>
      <c r="W2010" s="1">
        <v>9832</v>
      </c>
      <c r="X2010" s="1">
        <v>9832</v>
      </c>
      <c r="Y2010" t="s">
        <v>113</v>
      </c>
      <c r="Z2010" t="s">
        <v>114</v>
      </c>
      <c r="AA2010" t="s">
        <v>255</v>
      </c>
      <c r="AB2010" t="s">
        <v>3089</v>
      </c>
      <c r="AC2010" t="s">
        <v>2847</v>
      </c>
      <c r="AD2010" t="s">
        <v>3090</v>
      </c>
      <c r="AE2010" t="s">
        <v>337</v>
      </c>
      <c r="AF2010" s="1">
        <v>377.8</v>
      </c>
      <c r="AG2010" t="s">
        <v>583</v>
      </c>
      <c r="AH2010" t="s">
        <v>55</v>
      </c>
      <c r="AI2010" t="s">
        <v>3091</v>
      </c>
    </row>
    <row r="2011" spans="1:35" x14ac:dyDescent="0.25">
      <c r="A2011" t="s">
        <v>35</v>
      </c>
      <c r="B2011" t="s">
        <v>36</v>
      </c>
      <c r="C2011" t="s">
        <v>1378</v>
      </c>
      <c r="D2011" t="s">
        <v>1421</v>
      </c>
      <c r="E2011" t="s">
        <v>575</v>
      </c>
      <c r="F2011" t="s">
        <v>576</v>
      </c>
      <c r="G2011" t="s">
        <v>577</v>
      </c>
      <c r="H2011" t="s">
        <v>604</v>
      </c>
      <c r="I2011" t="s">
        <v>43</v>
      </c>
      <c r="J2011" t="s">
        <v>43</v>
      </c>
      <c r="K2011" t="s">
        <v>605</v>
      </c>
      <c r="L2011" t="s">
        <v>606</v>
      </c>
      <c r="M2011" t="s">
        <v>607</v>
      </c>
      <c r="N2011" t="s">
        <v>608</v>
      </c>
      <c r="O2011" t="s">
        <v>609</v>
      </c>
      <c r="P2011" s="1">
        <v>8178</v>
      </c>
      <c r="Q2011" t="s">
        <v>49</v>
      </c>
      <c r="R2011" s="1">
        <v>9826.5</v>
      </c>
      <c r="S2011" s="1">
        <v>1.2</v>
      </c>
      <c r="T2011" t="s">
        <v>50</v>
      </c>
      <c r="U2011" s="1">
        <v>10158.4</v>
      </c>
      <c r="V2011" s="1">
        <v>10158.4</v>
      </c>
      <c r="W2011" s="1">
        <v>8178</v>
      </c>
      <c r="X2011" s="1">
        <v>8178</v>
      </c>
      <c r="Y2011" t="s">
        <v>113</v>
      </c>
      <c r="Z2011" t="s">
        <v>114</v>
      </c>
      <c r="AA2011" t="s">
        <v>255</v>
      </c>
      <c r="AB2011" t="s">
        <v>3089</v>
      </c>
      <c r="AC2011" t="s">
        <v>2847</v>
      </c>
      <c r="AD2011" t="s">
        <v>3090</v>
      </c>
      <c r="AE2011" t="s">
        <v>337</v>
      </c>
      <c r="AF2011" s="1">
        <v>314.3</v>
      </c>
      <c r="AG2011" t="s">
        <v>583</v>
      </c>
      <c r="AH2011" t="s">
        <v>55</v>
      </c>
      <c r="AI2011" t="s">
        <v>3091</v>
      </c>
    </row>
    <row r="2012" spans="1:35" x14ac:dyDescent="0.25">
      <c r="A2012" t="s">
        <v>35</v>
      </c>
      <c r="B2012" t="s">
        <v>36</v>
      </c>
      <c r="C2012" t="s">
        <v>1378</v>
      </c>
      <c r="D2012" t="s">
        <v>1421</v>
      </c>
      <c r="E2012" t="s">
        <v>575</v>
      </c>
      <c r="F2012" t="s">
        <v>576</v>
      </c>
      <c r="G2012" t="s">
        <v>577</v>
      </c>
      <c r="H2012" t="s">
        <v>604</v>
      </c>
      <c r="I2012" t="s">
        <v>43</v>
      </c>
      <c r="J2012" t="s">
        <v>43</v>
      </c>
      <c r="K2012" t="s">
        <v>605</v>
      </c>
      <c r="L2012" t="s">
        <v>606</v>
      </c>
      <c r="M2012" t="s">
        <v>607</v>
      </c>
      <c r="N2012" t="s">
        <v>608</v>
      </c>
      <c r="O2012" t="s">
        <v>609</v>
      </c>
      <c r="P2012" s="1">
        <v>3818</v>
      </c>
      <c r="Q2012" t="s">
        <v>49</v>
      </c>
      <c r="R2012" s="1">
        <v>4587.6000000000004</v>
      </c>
      <c r="S2012" s="1">
        <v>1.2</v>
      </c>
      <c r="T2012" t="s">
        <v>50</v>
      </c>
      <c r="U2012" s="1">
        <v>4742.6000000000004</v>
      </c>
      <c r="V2012" s="1">
        <v>4742.6000000000004</v>
      </c>
      <c r="W2012" s="1">
        <v>3818</v>
      </c>
      <c r="X2012" s="1">
        <v>3818</v>
      </c>
      <c r="Y2012" t="s">
        <v>113</v>
      </c>
      <c r="Z2012" t="s">
        <v>114</v>
      </c>
      <c r="AA2012" t="s">
        <v>255</v>
      </c>
      <c r="AB2012" t="s">
        <v>3089</v>
      </c>
      <c r="AC2012" t="s">
        <v>2847</v>
      </c>
      <c r="AD2012" t="s">
        <v>3090</v>
      </c>
      <c r="AE2012" t="s">
        <v>337</v>
      </c>
      <c r="AF2012" s="1">
        <v>146.69999999999999</v>
      </c>
      <c r="AG2012" t="s">
        <v>583</v>
      </c>
      <c r="AH2012" t="s">
        <v>55</v>
      </c>
      <c r="AI2012" t="s">
        <v>3091</v>
      </c>
    </row>
    <row r="2013" spans="1:35" x14ac:dyDescent="0.25">
      <c r="A2013" t="s">
        <v>35</v>
      </c>
      <c r="B2013" t="s">
        <v>36</v>
      </c>
      <c r="C2013" t="s">
        <v>1378</v>
      </c>
      <c r="D2013" t="s">
        <v>1421</v>
      </c>
      <c r="E2013" t="s">
        <v>575</v>
      </c>
      <c r="F2013" t="s">
        <v>576</v>
      </c>
      <c r="G2013" t="s">
        <v>577</v>
      </c>
      <c r="H2013" t="s">
        <v>604</v>
      </c>
      <c r="I2013" t="s">
        <v>43</v>
      </c>
      <c r="J2013" t="s">
        <v>43</v>
      </c>
      <c r="K2013" t="s">
        <v>605</v>
      </c>
      <c r="L2013" t="s">
        <v>606</v>
      </c>
      <c r="M2013" t="s">
        <v>607</v>
      </c>
      <c r="N2013" t="s">
        <v>608</v>
      </c>
      <c r="O2013" t="s">
        <v>609</v>
      </c>
      <c r="P2013" s="1">
        <v>3990</v>
      </c>
      <c r="Q2013" t="s">
        <v>49</v>
      </c>
      <c r="R2013" s="1">
        <v>4832.8999999999996</v>
      </c>
      <c r="S2013" s="1">
        <v>1.2</v>
      </c>
      <c r="T2013" t="s">
        <v>50</v>
      </c>
      <c r="U2013" s="1">
        <v>4996.2</v>
      </c>
      <c r="V2013" s="1">
        <v>4996.2</v>
      </c>
      <c r="W2013" s="1">
        <v>3990</v>
      </c>
      <c r="X2013" s="1">
        <v>3990</v>
      </c>
      <c r="Y2013" t="s">
        <v>113</v>
      </c>
      <c r="Z2013" t="s">
        <v>114</v>
      </c>
      <c r="AA2013" t="s">
        <v>255</v>
      </c>
      <c r="AB2013" t="s">
        <v>3089</v>
      </c>
      <c r="AC2013" t="s">
        <v>2847</v>
      </c>
      <c r="AD2013" t="s">
        <v>3090</v>
      </c>
      <c r="AE2013" t="s">
        <v>337</v>
      </c>
      <c r="AF2013" s="1">
        <v>154.6</v>
      </c>
      <c r="AG2013" t="s">
        <v>583</v>
      </c>
      <c r="AH2013" t="s">
        <v>55</v>
      </c>
      <c r="AI2013" t="s">
        <v>3091</v>
      </c>
    </row>
    <row r="2014" spans="1:35" x14ac:dyDescent="0.25">
      <c r="A2014" t="s">
        <v>35</v>
      </c>
      <c r="B2014" t="s">
        <v>36</v>
      </c>
      <c r="C2014" t="s">
        <v>1378</v>
      </c>
      <c r="D2014" t="s">
        <v>1421</v>
      </c>
      <c r="E2014" t="s">
        <v>575</v>
      </c>
      <c r="F2014" t="s">
        <v>576</v>
      </c>
      <c r="G2014" t="s">
        <v>577</v>
      </c>
      <c r="H2014" t="s">
        <v>604</v>
      </c>
      <c r="I2014" t="s">
        <v>43</v>
      </c>
      <c r="J2014" t="s">
        <v>43</v>
      </c>
      <c r="K2014" t="s">
        <v>605</v>
      </c>
      <c r="L2014" t="s">
        <v>606</v>
      </c>
      <c r="M2014" t="s">
        <v>607</v>
      </c>
      <c r="N2014" t="s">
        <v>608</v>
      </c>
      <c r="O2014" t="s">
        <v>609</v>
      </c>
      <c r="P2014" s="1">
        <v>8032</v>
      </c>
      <c r="Q2014" t="s">
        <v>49</v>
      </c>
      <c r="R2014" s="1">
        <v>9651</v>
      </c>
      <c r="S2014" s="1">
        <v>1.2</v>
      </c>
      <c r="T2014" t="s">
        <v>50</v>
      </c>
      <c r="U2014" s="1">
        <v>9977</v>
      </c>
      <c r="V2014" s="1">
        <v>9977</v>
      </c>
      <c r="W2014" s="1">
        <v>8032</v>
      </c>
      <c r="X2014" s="1">
        <v>8032</v>
      </c>
      <c r="Y2014" t="s">
        <v>113</v>
      </c>
      <c r="Z2014" t="s">
        <v>114</v>
      </c>
      <c r="AA2014" t="s">
        <v>255</v>
      </c>
      <c r="AB2014" t="s">
        <v>3089</v>
      </c>
      <c r="AC2014" t="s">
        <v>2847</v>
      </c>
      <c r="AD2014" t="s">
        <v>3090</v>
      </c>
      <c r="AE2014" t="s">
        <v>337</v>
      </c>
      <c r="AF2014" s="1">
        <v>308.7</v>
      </c>
      <c r="AG2014" t="s">
        <v>583</v>
      </c>
      <c r="AH2014" t="s">
        <v>55</v>
      </c>
      <c r="AI2014" t="s">
        <v>3091</v>
      </c>
    </row>
    <row r="2015" spans="1:35" x14ac:dyDescent="0.25">
      <c r="A2015" t="s">
        <v>35</v>
      </c>
      <c r="B2015" t="s">
        <v>36</v>
      </c>
      <c r="C2015" t="s">
        <v>1378</v>
      </c>
      <c r="D2015" t="s">
        <v>257</v>
      </c>
      <c r="E2015" t="s">
        <v>575</v>
      </c>
      <c r="F2015" t="s">
        <v>576</v>
      </c>
      <c r="G2015" t="s">
        <v>577</v>
      </c>
      <c r="H2015" t="s">
        <v>122</v>
      </c>
      <c r="I2015" t="s">
        <v>90</v>
      </c>
      <c r="J2015" t="s">
        <v>303</v>
      </c>
      <c r="K2015" t="s">
        <v>136</v>
      </c>
      <c r="L2015" t="s">
        <v>137</v>
      </c>
      <c r="M2015" t="s">
        <v>3092</v>
      </c>
      <c r="N2015" t="s">
        <v>139</v>
      </c>
      <c r="O2015" t="s">
        <v>137</v>
      </c>
      <c r="P2015" s="1">
        <v>3</v>
      </c>
      <c r="Q2015" t="s">
        <v>72</v>
      </c>
      <c r="R2015" s="1">
        <v>922</v>
      </c>
      <c r="S2015" s="1">
        <v>307.29998999999998</v>
      </c>
      <c r="T2015" t="s">
        <v>124</v>
      </c>
      <c r="U2015" s="1">
        <v>996.2</v>
      </c>
      <c r="V2015" s="1">
        <v>996.2</v>
      </c>
      <c r="W2015" s="1">
        <v>0.6</v>
      </c>
      <c r="X2015" s="1">
        <v>0.6</v>
      </c>
      <c r="Y2015" t="s">
        <v>73</v>
      </c>
      <c r="Z2015" t="s">
        <v>309</v>
      </c>
      <c r="AA2015" t="s">
        <v>303</v>
      </c>
      <c r="AB2015" t="s">
        <v>3093</v>
      </c>
      <c r="AC2015" t="s">
        <v>257</v>
      </c>
      <c r="AD2015" t="s">
        <v>3094</v>
      </c>
      <c r="AE2015" t="s">
        <v>312</v>
      </c>
      <c r="AF2015" s="1">
        <v>65</v>
      </c>
      <c r="AG2015" t="s">
        <v>128</v>
      </c>
      <c r="AH2015" t="s">
        <v>55</v>
      </c>
      <c r="AI2015" t="s">
        <v>3095</v>
      </c>
    </row>
    <row r="2016" spans="1:35" x14ac:dyDescent="0.25">
      <c r="A2016" t="s">
        <v>35</v>
      </c>
      <c r="B2016" t="s">
        <v>36</v>
      </c>
      <c r="C2016" t="s">
        <v>1378</v>
      </c>
      <c r="D2016" t="s">
        <v>377</v>
      </c>
      <c r="E2016" t="s">
        <v>575</v>
      </c>
      <c r="F2016" t="s">
        <v>576</v>
      </c>
      <c r="G2016" t="s">
        <v>577</v>
      </c>
      <c r="H2016" t="s">
        <v>1741</v>
      </c>
      <c r="I2016" t="s">
        <v>90</v>
      </c>
      <c r="J2016" t="s">
        <v>90</v>
      </c>
      <c r="K2016" t="s">
        <v>136</v>
      </c>
      <c r="L2016" t="s">
        <v>137</v>
      </c>
      <c r="M2016" t="s">
        <v>3096</v>
      </c>
      <c r="N2016" t="s">
        <v>139</v>
      </c>
      <c r="O2016" t="s">
        <v>137</v>
      </c>
      <c r="P2016" s="1">
        <v>2</v>
      </c>
      <c r="Q2016" t="s">
        <v>72</v>
      </c>
      <c r="R2016" s="1">
        <v>598</v>
      </c>
      <c r="S2016" s="1">
        <v>299</v>
      </c>
      <c r="T2016" t="s">
        <v>50</v>
      </c>
      <c r="U2016" s="1">
        <v>953.1</v>
      </c>
      <c r="V2016" s="1">
        <v>953.1</v>
      </c>
      <c r="W2016" s="1">
        <v>25.6</v>
      </c>
      <c r="X2016" s="1">
        <v>25.6</v>
      </c>
      <c r="Y2016" t="s">
        <v>73</v>
      </c>
      <c r="Z2016" t="s">
        <v>309</v>
      </c>
      <c r="AA2016" t="s">
        <v>1343</v>
      </c>
      <c r="AB2016" t="s">
        <v>3097</v>
      </c>
      <c r="AC2016" t="s">
        <v>257</v>
      </c>
      <c r="AD2016" t="s">
        <v>3098</v>
      </c>
      <c r="AE2016" t="s">
        <v>1431</v>
      </c>
      <c r="AF2016" s="1">
        <v>349.1</v>
      </c>
      <c r="AG2016" t="s">
        <v>583</v>
      </c>
      <c r="AH2016" t="s">
        <v>55</v>
      </c>
      <c r="AI2016" t="s">
        <v>3099</v>
      </c>
    </row>
    <row r="2017" spans="1:35" x14ac:dyDescent="0.25">
      <c r="A2017" t="s">
        <v>35</v>
      </c>
      <c r="B2017" t="s">
        <v>36</v>
      </c>
      <c r="C2017" t="s">
        <v>1378</v>
      </c>
      <c r="D2017" t="s">
        <v>377</v>
      </c>
      <c r="E2017" t="s">
        <v>575</v>
      </c>
      <c r="F2017" t="s">
        <v>576</v>
      </c>
      <c r="G2017" t="s">
        <v>577</v>
      </c>
      <c r="H2017" t="s">
        <v>1741</v>
      </c>
      <c r="I2017" t="s">
        <v>90</v>
      </c>
      <c r="J2017" t="s">
        <v>90</v>
      </c>
      <c r="K2017" t="s">
        <v>136</v>
      </c>
      <c r="L2017" t="s">
        <v>137</v>
      </c>
      <c r="M2017" t="s">
        <v>3096</v>
      </c>
      <c r="N2017" t="s">
        <v>139</v>
      </c>
      <c r="O2017" t="s">
        <v>137</v>
      </c>
      <c r="P2017" s="1">
        <v>2</v>
      </c>
      <c r="Q2017" t="s">
        <v>72</v>
      </c>
      <c r="R2017" s="1">
        <v>601</v>
      </c>
      <c r="S2017" s="1">
        <v>300.5</v>
      </c>
      <c r="T2017" t="s">
        <v>50</v>
      </c>
      <c r="U2017" s="1">
        <v>957.9</v>
      </c>
      <c r="V2017" s="1">
        <v>957.9</v>
      </c>
      <c r="W2017" s="1">
        <v>28</v>
      </c>
      <c r="X2017" s="1">
        <v>28</v>
      </c>
      <c r="Y2017" t="s">
        <v>73</v>
      </c>
      <c r="Z2017" t="s">
        <v>309</v>
      </c>
      <c r="AA2017" t="s">
        <v>1343</v>
      </c>
      <c r="AB2017" t="s">
        <v>3097</v>
      </c>
      <c r="AC2017" t="s">
        <v>257</v>
      </c>
      <c r="AD2017" t="s">
        <v>3098</v>
      </c>
      <c r="AE2017" t="s">
        <v>1431</v>
      </c>
      <c r="AF2017" s="1">
        <v>350.9</v>
      </c>
      <c r="AG2017" t="s">
        <v>583</v>
      </c>
      <c r="AH2017" t="s">
        <v>55</v>
      </c>
      <c r="AI2017" t="s">
        <v>3099</v>
      </c>
    </row>
    <row r="2018" spans="1:35" x14ac:dyDescent="0.25">
      <c r="A2018" t="s">
        <v>35</v>
      </c>
      <c r="B2018" t="s">
        <v>36</v>
      </c>
      <c r="C2018" t="s">
        <v>1378</v>
      </c>
      <c r="D2018" t="s">
        <v>377</v>
      </c>
      <c r="E2018" t="s">
        <v>575</v>
      </c>
      <c r="F2018" t="s">
        <v>576</v>
      </c>
      <c r="G2018" t="s">
        <v>577</v>
      </c>
      <c r="H2018" t="s">
        <v>3100</v>
      </c>
      <c r="I2018" t="s">
        <v>66</v>
      </c>
      <c r="J2018" t="s">
        <v>66</v>
      </c>
      <c r="K2018" t="s">
        <v>3101</v>
      </c>
      <c r="L2018" t="s">
        <v>3102</v>
      </c>
      <c r="M2018" t="s">
        <v>3103</v>
      </c>
      <c r="N2018" t="s">
        <v>3104</v>
      </c>
      <c r="O2018" t="s">
        <v>3102</v>
      </c>
      <c r="P2018" s="1">
        <v>117.6</v>
      </c>
      <c r="Q2018" t="s">
        <v>49</v>
      </c>
      <c r="R2018" s="1">
        <v>1281</v>
      </c>
      <c r="S2018" s="1">
        <v>10.9</v>
      </c>
      <c r="T2018" t="s">
        <v>50</v>
      </c>
      <c r="U2018" s="1">
        <v>1635</v>
      </c>
      <c r="V2018" s="1">
        <v>1635</v>
      </c>
      <c r="W2018" s="1">
        <v>117.1</v>
      </c>
      <c r="X2018" s="1">
        <v>117.1</v>
      </c>
      <c r="Y2018" t="s">
        <v>113</v>
      </c>
      <c r="Z2018" t="s">
        <v>114</v>
      </c>
      <c r="AA2018" t="s">
        <v>74</v>
      </c>
      <c r="AB2018" t="s">
        <v>3105</v>
      </c>
      <c r="AC2018" t="s">
        <v>1290</v>
      </c>
      <c r="AD2018" t="s">
        <v>3106</v>
      </c>
      <c r="AE2018" t="s">
        <v>445</v>
      </c>
      <c r="AF2018" s="1">
        <v>350</v>
      </c>
      <c r="AG2018" t="s">
        <v>583</v>
      </c>
      <c r="AH2018" t="s">
        <v>445</v>
      </c>
      <c r="AI2018" t="s">
        <v>3107</v>
      </c>
    </row>
    <row r="2019" spans="1:35" x14ac:dyDescent="0.25">
      <c r="A2019" t="s">
        <v>35</v>
      </c>
      <c r="B2019" t="s">
        <v>36</v>
      </c>
      <c r="C2019" t="s">
        <v>1378</v>
      </c>
      <c r="D2019" t="s">
        <v>377</v>
      </c>
      <c r="E2019" t="s">
        <v>575</v>
      </c>
      <c r="F2019" t="s">
        <v>576</v>
      </c>
      <c r="G2019" t="s">
        <v>577</v>
      </c>
      <c r="H2019" t="s">
        <v>3100</v>
      </c>
      <c r="I2019" t="s">
        <v>66</v>
      </c>
      <c r="J2019" t="s">
        <v>66</v>
      </c>
      <c r="K2019" t="s">
        <v>1841</v>
      </c>
      <c r="L2019" t="s">
        <v>1551</v>
      </c>
      <c r="M2019" t="s">
        <v>3108</v>
      </c>
      <c r="N2019" t="s">
        <v>1553</v>
      </c>
      <c r="O2019" t="s">
        <v>1554</v>
      </c>
      <c r="P2019" s="1">
        <v>579.6</v>
      </c>
      <c r="Q2019" t="s">
        <v>49</v>
      </c>
      <c r="R2019" s="1">
        <v>7526.5</v>
      </c>
      <c r="S2019" s="1">
        <v>13</v>
      </c>
      <c r="T2019" t="s">
        <v>50</v>
      </c>
      <c r="U2019" s="1">
        <v>8066.6</v>
      </c>
      <c r="V2019" s="1">
        <v>8066.6</v>
      </c>
      <c r="W2019" s="1">
        <v>577.1</v>
      </c>
      <c r="X2019" s="1">
        <v>577.1</v>
      </c>
      <c r="Y2019" t="s">
        <v>113</v>
      </c>
      <c r="Z2019" t="s">
        <v>114</v>
      </c>
      <c r="AA2019" t="s">
        <v>74</v>
      </c>
      <c r="AB2019" t="s">
        <v>3105</v>
      </c>
      <c r="AC2019" t="s">
        <v>1290</v>
      </c>
      <c r="AD2019" t="s">
        <v>3106</v>
      </c>
      <c r="AE2019" t="s">
        <v>445</v>
      </c>
      <c r="AF2019" s="1">
        <v>515</v>
      </c>
      <c r="AG2019" t="s">
        <v>583</v>
      </c>
      <c r="AH2019" t="s">
        <v>445</v>
      </c>
      <c r="AI2019" t="s">
        <v>3107</v>
      </c>
    </row>
    <row r="2020" spans="1:35" x14ac:dyDescent="0.25">
      <c r="A2020" t="s">
        <v>35</v>
      </c>
      <c r="B2020" t="s">
        <v>36</v>
      </c>
      <c r="C2020" t="s">
        <v>1378</v>
      </c>
      <c r="D2020" t="s">
        <v>377</v>
      </c>
      <c r="E2020" t="s">
        <v>575</v>
      </c>
      <c r="F2020" t="s">
        <v>576</v>
      </c>
      <c r="G2020" t="s">
        <v>577</v>
      </c>
      <c r="H2020" t="s">
        <v>3100</v>
      </c>
      <c r="I2020" t="s">
        <v>66</v>
      </c>
      <c r="J2020" t="s">
        <v>66</v>
      </c>
      <c r="K2020" t="s">
        <v>3109</v>
      </c>
      <c r="L2020" t="s">
        <v>3110</v>
      </c>
      <c r="M2020" t="s">
        <v>3111</v>
      </c>
      <c r="N2020" t="s">
        <v>3112</v>
      </c>
      <c r="O2020" t="s">
        <v>3110</v>
      </c>
      <c r="P2020" s="1">
        <v>354</v>
      </c>
      <c r="Q2020" t="s">
        <v>49</v>
      </c>
      <c r="R2020" s="1">
        <v>4596.3999999999996</v>
      </c>
      <c r="S2020" s="1">
        <v>13</v>
      </c>
      <c r="T2020" t="s">
        <v>50</v>
      </c>
      <c r="U2020" s="1">
        <v>4926.3</v>
      </c>
      <c r="V2020" s="1">
        <v>4926.3</v>
      </c>
      <c r="W2020" s="1">
        <v>352.5</v>
      </c>
      <c r="X2020" s="1">
        <v>352.5</v>
      </c>
      <c r="Y2020" t="s">
        <v>113</v>
      </c>
      <c r="Z2020" t="s">
        <v>114</v>
      </c>
      <c r="AA2020" t="s">
        <v>74</v>
      </c>
      <c r="AB2020" t="s">
        <v>3105</v>
      </c>
      <c r="AC2020" t="s">
        <v>1290</v>
      </c>
      <c r="AD2020" t="s">
        <v>3106</v>
      </c>
      <c r="AE2020" t="s">
        <v>445</v>
      </c>
      <c r="AF2020" s="1">
        <v>314.5</v>
      </c>
      <c r="AG2020" t="s">
        <v>583</v>
      </c>
      <c r="AH2020" t="s">
        <v>445</v>
      </c>
      <c r="AI2020" t="s">
        <v>3107</v>
      </c>
    </row>
    <row r="2021" spans="1:35" x14ac:dyDescent="0.25">
      <c r="A2021" t="s">
        <v>35</v>
      </c>
      <c r="B2021" t="s">
        <v>36</v>
      </c>
      <c r="C2021" t="s">
        <v>1378</v>
      </c>
      <c r="D2021" t="s">
        <v>377</v>
      </c>
      <c r="E2021" t="s">
        <v>575</v>
      </c>
      <c r="F2021" t="s">
        <v>576</v>
      </c>
      <c r="G2021" t="s">
        <v>577</v>
      </c>
      <c r="H2021" t="s">
        <v>3100</v>
      </c>
      <c r="I2021" t="s">
        <v>66</v>
      </c>
      <c r="J2021" t="s">
        <v>66</v>
      </c>
      <c r="K2021" t="s">
        <v>3113</v>
      </c>
      <c r="L2021" t="s">
        <v>3114</v>
      </c>
      <c r="M2021" t="s">
        <v>3115</v>
      </c>
      <c r="N2021" t="s">
        <v>3116</v>
      </c>
      <c r="O2021" t="s">
        <v>3114</v>
      </c>
      <c r="P2021" s="1">
        <v>25.7</v>
      </c>
      <c r="Q2021" t="s">
        <v>49</v>
      </c>
      <c r="R2021" s="1">
        <v>333.7</v>
      </c>
      <c r="S2021" s="1">
        <v>13</v>
      </c>
      <c r="T2021" t="s">
        <v>50</v>
      </c>
      <c r="U2021" s="1">
        <v>357.7</v>
      </c>
      <c r="V2021" s="1">
        <v>357.7</v>
      </c>
      <c r="W2021" s="1">
        <v>25.6</v>
      </c>
      <c r="X2021" s="1">
        <v>25.6</v>
      </c>
      <c r="Y2021" t="s">
        <v>113</v>
      </c>
      <c r="Z2021" t="s">
        <v>114</v>
      </c>
      <c r="AA2021" t="s">
        <v>74</v>
      </c>
      <c r="AB2021" t="s">
        <v>3105</v>
      </c>
      <c r="AC2021" t="s">
        <v>1290</v>
      </c>
      <c r="AD2021" t="s">
        <v>3106</v>
      </c>
      <c r="AE2021" t="s">
        <v>445</v>
      </c>
      <c r="AF2021" s="1">
        <v>22.8</v>
      </c>
      <c r="AG2021" t="s">
        <v>583</v>
      </c>
      <c r="AH2021" t="s">
        <v>445</v>
      </c>
      <c r="AI2021" t="s">
        <v>3107</v>
      </c>
    </row>
    <row r="2022" spans="1:35" x14ac:dyDescent="0.25">
      <c r="A2022" t="s">
        <v>35</v>
      </c>
      <c r="B2022" t="s">
        <v>36</v>
      </c>
      <c r="C2022" t="s">
        <v>1378</v>
      </c>
      <c r="D2022" t="s">
        <v>377</v>
      </c>
      <c r="E2022" t="s">
        <v>575</v>
      </c>
      <c r="F2022" t="s">
        <v>576</v>
      </c>
      <c r="G2022" t="s">
        <v>577</v>
      </c>
      <c r="H2022" t="s">
        <v>3100</v>
      </c>
      <c r="I2022" t="s">
        <v>66</v>
      </c>
      <c r="J2022" t="s">
        <v>66</v>
      </c>
      <c r="K2022" t="s">
        <v>3117</v>
      </c>
      <c r="L2022" t="s">
        <v>3110</v>
      </c>
      <c r="M2022" t="s">
        <v>3118</v>
      </c>
      <c r="N2022" t="s">
        <v>3112</v>
      </c>
      <c r="O2022" t="s">
        <v>3110</v>
      </c>
      <c r="P2022" s="1">
        <v>104.2</v>
      </c>
      <c r="Q2022" t="s">
        <v>49</v>
      </c>
      <c r="R2022" s="1">
        <v>1353.4</v>
      </c>
      <c r="S2022" s="1">
        <v>13</v>
      </c>
      <c r="T2022" t="s">
        <v>50</v>
      </c>
      <c r="U2022" s="1">
        <v>1450.5</v>
      </c>
      <c r="V2022" s="1">
        <v>1450.5</v>
      </c>
      <c r="W2022" s="1">
        <v>103.8</v>
      </c>
      <c r="X2022" s="1">
        <v>103.8</v>
      </c>
      <c r="Y2022" t="s">
        <v>113</v>
      </c>
      <c r="Z2022" t="s">
        <v>114</v>
      </c>
      <c r="AA2022" t="s">
        <v>74</v>
      </c>
      <c r="AB2022" t="s">
        <v>3105</v>
      </c>
      <c r="AC2022" t="s">
        <v>1290</v>
      </c>
      <c r="AD2022" t="s">
        <v>3106</v>
      </c>
      <c r="AE2022" t="s">
        <v>445</v>
      </c>
      <c r="AF2022" s="1">
        <v>92.6</v>
      </c>
      <c r="AG2022" t="s">
        <v>583</v>
      </c>
      <c r="AH2022" t="s">
        <v>445</v>
      </c>
      <c r="AI2022" t="s">
        <v>3107</v>
      </c>
    </row>
    <row r="2023" spans="1:35" x14ac:dyDescent="0.25">
      <c r="A2023" t="s">
        <v>35</v>
      </c>
      <c r="B2023" t="s">
        <v>36</v>
      </c>
      <c r="C2023" t="s">
        <v>1378</v>
      </c>
      <c r="D2023" t="s">
        <v>1433</v>
      </c>
      <c r="E2023" t="s">
        <v>575</v>
      </c>
      <c r="F2023" t="s">
        <v>576</v>
      </c>
      <c r="G2023" t="s">
        <v>577</v>
      </c>
      <c r="H2023" t="s">
        <v>122</v>
      </c>
      <c r="I2023" t="s">
        <v>215</v>
      </c>
      <c r="J2023" t="s">
        <v>303</v>
      </c>
      <c r="K2023" t="s">
        <v>184</v>
      </c>
      <c r="L2023" t="s">
        <v>185</v>
      </c>
      <c r="M2023" t="s">
        <v>3119</v>
      </c>
      <c r="N2023" t="s">
        <v>187</v>
      </c>
      <c r="O2023" t="s">
        <v>188</v>
      </c>
      <c r="P2023" s="1">
        <v>4</v>
      </c>
      <c r="Q2023" t="s">
        <v>72</v>
      </c>
      <c r="R2023" s="1">
        <v>1952.9</v>
      </c>
      <c r="S2023" s="1">
        <v>488.20001000000002</v>
      </c>
      <c r="T2023" t="s">
        <v>124</v>
      </c>
      <c r="U2023" s="1">
        <v>1987.4</v>
      </c>
      <c r="V2023" s="1">
        <v>1987.4</v>
      </c>
      <c r="W2023" s="1">
        <v>10</v>
      </c>
      <c r="X2023" s="1">
        <v>10</v>
      </c>
      <c r="Y2023" t="s">
        <v>73</v>
      </c>
      <c r="Z2023" t="s">
        <v>309</v>
      </c>
      <c r="AA2023" t="s">
        <v>303</v>
      </c>
      <c r="AB2023" t="s">
        <v>3120</v>
      </c>
      <c r="AC2023" t="s">
        <v>1433</v>
      </c>
      <c r="AD2023" t="s">
        <v>3121</v>
      </c>
      <c r="AE2023" t="s">
        <v>312</v>
      </c>
      <c r="AF2023" s="1">
        <v>15</v>
      </c>
      <c r="AG2023" t="s">
        <v>128</v>
      </c>
      <c r="AH2023" t="s">
        <v>55</v>
      </c>
      <c r="AI2023" t="s">
        <v>3122</v>
      </c>
    </row>
    <row r="2024" spans="1:35" x14ac:dyDescent="0.25">
      <c r="A2024" t="s">
        <v>35</v>
      </c>
      <c r="B2024" t="s">
        <v>36</v>
      </c>
      <c r="C2024" t="s">
        <v>1378</v>
      </c>
      <c r="D2024" t="s">
        <v>2927</v>
      </c>
      <c r="E2024" t="s">
        <v>575</v>
      </c>
      <c r="F2024" t="s">
        <v>576</v>
      </c>
      <c r="G2024" t="s">
        <v>577</v>
      </c>
      <c r="H2024" t="s">
        <v>42</v>
      </c>
      <c r="I2024" t="s">
        <v>700</v>
      </c>
      <c r="J2024" t="s">
        <v>700</v>
      </c>
      <c r="K2024" t="s">
        <v>58</v>
      </c>
      <c r="L2024" t="s">
        <v>59</v>
      </c>
      <c r="M2024" t="s">
        <v>1837</v>
      </c>
      <c r="N2024" t="s">
        <v>61</v>
      </c>
      <c r="O2024" t="s">
        <v>59</v>
      </c>
      <c r="P2024" s="1">
        <v>10309</v>
      </c>
      <c r="Q2024" t="s">
        <v>49</v>
      </c>
      <c r="R2024" s="1">
        <v>895.2</v>
      </c>
      <c r="S2024" s="1">
        <v>0.1</v>
      </c>
      <c r="T2024" t="s">
        <v>50</v>
      </c>
      <c r="U2024" s="1">
        <v>979.4</v>
      </c>
      <c r="V2024" s="1">
        <v>979.4</v>
      </c>
      <c r="W2024" s="1">
        <v>10309</v>
      </c>
      <c r="X2024" s="1">
        <v>10309</v>
      </c>
      <c r="Y2024" t="s">
        <v>51</v>
      </c>
      <c r="Z2024" t="s">
        <v>114</v>
      </c>
      <c r="AA2024" t="s">
        <v>42</v>
      </c>
      <c r="AB2024" t="s">
        <v>36</v>
      </c>
      <c r="AC2024" t="s">
        <v>2927</v>
      </c>
      <c r="AD2024" t="s">
        <v>36</v>
      </c>
      <c r="AE2024" t="s">
        <v>53</v>
      </c>
      <c r="AF2024" s="1">
        <v>81.400000000000006</v>
      </c>
      <c r="AG2024" t="s">
        <v>702</v>
      </c>
      <c r="AH2024" t="s">
        <v>55</v>
      </c>
      <c r="AI2024" t="s">
        <v>3123</v>
      </c>
    </row>
    <row r="2025" spans="1:35" x14ac:dyDescent="0.25">
      <c r="A2025" t="s">
        <v>35</v>
      </c>
      <c r="B2025" t="s">
        <v>36</v>
      </c>
      <c r="C2025" t="s">
        <v>1378</v>
      </c>
      <c r="D2025" t="s">
        <v>2927</v>
      </c>
      <c r="E2025" t="s">
        <v>575</v>
      </c>
      <c r="F2025" t="s">
        <v>576</v>
      </c>
      <c r="G2025" t="s">
        <v>577</v>
      </c>
      <c r="H2025" t="s">
        <v>42</v>
      </c>
      <c r="I2025" t="s">
        <v>700</v>
      </c>
      <c r="J2025" t="s">
        <v>700</v>
      </c>
      <c r="K2025" t="s">
        <v>58</v>
      </c>
      <c r="L2025" t="s">
        <v>59</v>
      </c>
      <c r="M2025" t="s">
        <v>1837</v>
      </c>
      <c r="N2025" t="s">
        <v>61</v>
      </c>
      <c r="O2025" t="s">
        <v>59</v>
      </c>
      <c r="P2025" s="1">
        <v>1315</v>
      </c>
      <c r="Q2025" t="s">
        <v>49</v>
      </c>
      <c r="R2025" s="1">
        <v>114.2</v>
      </c>
      <c r="S2025" s="1">
        <v>0.1</v>
      </c>
      <c r="T2025" t="s">
        <v>50</v>
      </c>
      <c r="U2025" s="1">
        <v>124.9</v>
      </c>
      <c r="V2025" s="1">
        <v>124.9</v>
      </c>
      <c r="W2025" s="1">
        <v>1315</v>
      </c>
      <c r="X2025" s="1">
        <v>1315</v>
      </c>
      <c r="Y2025" t="s">
        <v>51</v>
      </c>
      <c r="Z2025" t="s">
        <v>114</v>
      </c>
      <c r="AA2025" t="s">
        <v>42</v>
      </c>
      <c r="AB2025" t="s">
        <v>36</v>
      </c>
      <c r="AC2025" t="s">
        <v>2927</v>
      </c>
      <c r="AD2025" t="s">
        <v>36</v>
      </c>
      <c r="AE2025" t="s">
        <v>53</v>
      </c>
      <c r="AF2025" s="1">
        <v>10.4</v>
      </c>
      <c r="AG2025" t="s">
        <v>702</v>
      </c>
      <c r="AH2025" t="s">
        <v>55</v>
      </c>
      <c r="AI2025" t="s">
        <v>3123</v>
      </c>
    </row>
    <row r="2026" spans="1:35" x14ac:dyDescent="0.25">
      <c r="A2026" t="s">
        <v>35</v>
      </c>
      <c r="B2026" t="s">
        <v>36</v>
      </c>
      <c r="C2026" t="s">
        <v>1378</v>
      </c>
      <c r="D2026" t="s">
        <v>2863</v>
      </c>
      <c r="E2026" t="s">
        <v>575</v>
      </c>
      <c r="F2026" t="s">
        <v>576</v>
      </c>
      <c r="G2026" t="s">
        <v>577</v>
      </c>
      <c r="H2026" t="s">
        <v>42</v>
      </c>
      <c r="I2026" t="s">
        <v>96</v>
      </c>
      <c r="J2026" t="s">
        <v>96</v>
      </c>
      <c r="K2026" t="s">
        <v>578</v>
      </c>
      <c r="L2026" t="s">
        <v>579</v>
      </c>
      <c r="M2026" t="s">
        <v>580</v>
      </c>
      <c r="N2026" t="s">
        <v>581</v>
      </c>
      <c r="O2026" t="s">
        <v>582</v>
      </c>
      <c r="P2026" s="1">
        <v>2225</v>
      </c>
      <c r="Q2026" t="s">
        <v>49</v>
      </c>
      <c r="R2026" s="1">
        <v>3651</v>
      </c>
      <c r="S2026" s="1">
        <v>1.6</v>
      </c>
      <c r="T2026" t="s">
        <v>50</v>
      </c>
      <c r="U2026" s="1">
        <v>4323.8999999999996</v>
      </c>
      <c r="V2026" s="1">
        <v>4323.8999999999996</v>
      </c>
      <c r="W2026" s="1">
        <v>2225</v>
      </c>
      <c r="X2026" s="1">
        <v>2225</v>
      </c>
      <c r="Y2026" t="s">
        <v>51</v>
      </c>
      <c r="Z2026" t="s">
        <v>114</v>
      </c>
      <c r="AA2026" t="s">
        <v>42</v>
      </c>
      <c r="AB2026" t="s">
        <v>36</v>
      </c>
      <c r="AC2026" t="s">
        <v>2863</v>
      </c>
      <c r="AD2026" t="s">
        <v>36</v>
      </c>
      <c r="AE2026" t="s">
        <v>53</v>
      </c>
      <c r="AF2026" s="1">
        <v>665.6</v>
      </c>
      <c r="AG2026" t="s">
        <v>583</v>
      </c>
      <c r="AH2026" t="s">
        <v>55</v>
      </c>
      <c r="AI2026" t="s">
        <v>3124</v>
      </c>
    </row>
    <row r="2027" spans="1:35" x14ac:dyDescent="0.25">
      <c r="A2027" t="s">
        <v>35</v>
      </c>
      <c r="B2027" t="s">
        <v>36</v>
      </c>
      <c r="C2027" t="s">
        <v>1378</v>
      </c>
      <c r="D2027" t="s">
        <v>2863</v>
      </c>
      <c r="E2027" t="s">
        <v>575</v>
      </c>
      <c r="F2027" t="s">
        <v>576</v>
      </c>
      <c r="G2027" t="s">
        <v>577</v>
      </c>
      <c r="H2027" t="s">
        <v>42</v>
      </c>
      <c r="I2027" t="s">
        <v>96</v>
      </c>
      <c r="J2027" t="s">
        <v>96</v>
      </c>
      <c r="K2027" t="s">
        <v>578</v>
      </c>
      <c r="L2027" t="s">
        <v>579</v>
      </c>
      <c r="M2027" t="s">
        <v>580</v>
      </c>
      <c r="N2027" t="s">
        <v>581</v>
      </c>
      <c r="O2027" t="s">
        <v>582</v>
      </c>
      <c r="P2027" s="1">
        <v>629</v>
      </c>
      <c r="Q2027" t="s">
        <v>49</v>
      </c>
      <c r="R2027" s="1">
        <v>1032.0999999999999</v>
      </c>
      <c r="S2027" s="1">
        <v>1.6</v>
      </c>
      <c r="T2027" t="s">
        <v>50</v>
      </c>
      <c r="U2027" s="1">
        <v>1222.4000000000001</v>
      </c>
      <c r="V2027" s="1">
        <v>1222.4000000000001</v>
      </c>
      <c r="W2027" s="1">
        <v>629</v>
      </c>
      <c r="X2027" s="1">
        <v>629</v>
      </c>
      <c r="Y2027" t="s">
        <v>51</v>
      </c>
      <c r="Z2027" t="s">
        <v>114</v>
      </c>
      <c r="AA2027" t="s">
        <v>42</v>
      </c>
      <c r="AB2027" t="s">
        <v>36</v>
      </c>
      <c r="AC2027" t="s">
        <v>2863</v>
      </c>
      <c r="AD2027" t="s">
        <v>36</v>
      </c>
      <c r="AE2027" t="s">
        <v>53</v>
      </c>
      <c r="AF2027" s="1">
        <v>188.2</v>
      </c>
      <c r="AG2027" t="s">
        <v>583</v>
      </c>
      <c r="AH2027" t="s">
        <v>55</v>
      </c>
      <c r="AI2027" t="s">
        <v>3124</v>
      </c>
    </row>
    <row r="2028" spans="1:35" x14ac:dyDescent="0.25">
      <c r="A2028" t="s">
        <v>35</v>
      </c>
      <c r="B2028" t="s">
        <v>36</v>
      </c>
      <c r="C2028" t="s">
        <v>1378</v>
      </c>
      <c r="D2028" t="s">
        <v>1433</v>
      </c>
      <c r="E2028" t="s">
        <v>575</v>
      </c>
      <c r="F2028" t="s">
        <v>576</v>
      </c>
      <c r="G2028" t="s">
        <v>577</v>
      </c>
      <c r="H2028" t="s">
        <v>42</v>
      </c>
      <c r="I2028" t="s">
        <v>96</v>
      </c>
      <c r="J2028" t="s">
        <v>96</v>
      </c>
      <c r="K2028" t="s">
        <v>578</v>
      </c>
      <c r="L2028" t="s">
        <v>579</v>
      </c>
      <c r="M2028" t="s">
        <v>580</v>
      </c>
      <c r="N2028" t="s">
        <v>581</v>
      </c>
      <c r="O2028" t="s">
        <v>582</v>
      </c>
      <c r="P2028" s="1">
        <v>4836</v>
      </c>
      <c r="Q2028" t="s">
        <v>49</v>
      </c>
      <c r="R2028" s="1">
        <v>7884.1</v>
      </c>
      <c r="S2028" s="1">
        <v>1.6</v>
      </c>
      <c r="T2028" t="s">
        <v>50</v>
      </c>
      <c r="U2028" s="1">
        <v>9397.6</v>
      </c>
      <c r="V2028" s="1">
        <v>9397.6</v>
      </c>
      <c r="W2028" s="1">
        <v>4836</v>
      </c>
      <c r="X2028" s="1">
        <v>4836</v>
      </c>
      <c r="Y2028" t="s">
        <v>51</v>
      </c>
      <c r="Z2028" t="s">
        <v>114</v>
      </c>
      <c r="AA2028" t="s">
        <v>42</v>
      </c>
      <c r="AB2028" t="s">
        <v>36</v>
      </c>
      <c r="AC2028" t="s">
        <v>1433</v>
      </c>
      <c r="AD2028" t="s">
        <v>36</v>
      </c>
      <c r="AE2028" t="s">
        <v>53</v>
      </c>
      <c r="AF2028" s="1">
        <v>1497.5</v>
      </c>
      <c r="AG2028" t="s">
        <v>583</v>
      </c>
      <c r="AH2028" t="s">
        <v>55</v>
      </c>
      <c r="AI2028" t="s">
        <v>3125</v>
      </c>
    </row>
    <row r="2029" spans="1:35" x14ac:dyDescent="0.25">
      <c r="A2029" t="s">
        <v>35</v>
      </c>
      <c r="B2029" t="s">
        <v>36</v>
      </c>
      <c r="C2029" t="s">
        <v>1378</v>
      </c>
      <c r="D2029" t="s">
        <v>1433</v>
      </c>
      <c r="E2029" t="s">
        <v>575</v>
      </c>
      <c r="F2029" t="s">
        <v>576</v>
      </c>
      <c r="G2029" t="s">
        <v>577</v>
      </c>
      <c r="H2029" t="s">
        <v>42</v>
      </c>
      <c r="I2029" t="s">
        <v>96</v>
      </c>
      <c r="J2029" t="s">
        <v>96</v>
      </c>
      <c r="K2029" t="s">
        <v>578</v>
      </c>
      <c r="L2029" t="s">
        <v>579</v>
      </c>
      <c r="M2029" t="s">
        <v>580</v>
      </c>
      <c r="N2029" t="s">
        <v>581</v>
      </c>
      <c r="O2029" t="s">
        <v>582</v>
      </c>
      <c r="P2029" s="1">
        <v>5797</v>
      </c>
      <c r="Q2029" t="s">
        <v>49</v>
      </c>
      <c r="R2029" s="1">
        <v>9450.9</v>
      </c>
      <c r="S2029" s="1">
        <v>1.6</v>
      </c>
      <c r="T2029" t="s">
        <v>50</v>
      </c>
      <c r="U2029" s="1">
        <v>11265.1</v>
      </c>
      <c r="V2029" s="1">
        <v>11265.1</v>
      </c>
      <c r="W2029" s="1">
        <v>5797</v>
      </c>
      <c r="X2029" s="1">
        <v>5797</v>
      </c>
      <c r="Y2029" t="s">
        <v>51</v>
      </c>
      <c r="Z2029" t="s">
        <v>114</v>
      </c>
      <c r="AA2029" t="s">
        <v>42</v>
      </c>
      <c r="AB2029" t="s">
        <v>36</v>
      </c>
      <c r="AC2029" t="s">
        <v>1433</v>
      </c>
      <c r="AD2029" t="s">
        <v>36</v>
      </c>
      <c r="AE2029" t="s">
        <v>53</v>
      </c>
      <c r="AF2029" s="1">
        <v>1795.1</v>
      </c>
      <c r="AG2029" t="s">
        <v>583</v>
      </c>
      <c r="AH2029" t="s">
        <v>55</v>
      </c>
      <c r="AI2029" t="s">
        <v>3125</v>
      </c>
    </row>
    <row r="2030" spans="1:35" x14ac:dyDescent="0.25">
      <c r="A2030" t="s">
        <v>35</v>
      </c>
      <c r="B2030" t="s">
        <v>36</v>
      </c>
      <c r="C2030" t="s">
        <v>1378</v>
      </c>
      <c r="D2030" t="s">
        <v>1416</v>
      </c>
      <c r="E2030" t="s">
        <v>575</v>
      </c>
      <c r="F2030" t="s">
        <v>576</v>
      </c>
      <c r="G2030" t="s">
        <v>577</v>
      </c>
      <c r="H2030" t="s">
        <v>42</v>
      </c>
      <c r="I2030" t="s">
        <v>700</v>
      </c>
      <c r="J2030" t="s">
        <v>700</v>
      </c>
      <c r="K2030" t="s">
        <v>3126</v>
      </c>
      <c r="L2030" t="s">
        <v>3127</v>
      </c>
      <c r="M2030" t="s">
        <v>3128</v>
      </c>
      <c r="N2030" t="s">
        <v>3129</v>
      </c>
      <c r="O2030" t="s">
        <v>3127</v>
      </c>
      <c r="P2030" s="1">
        <v>98500</v>
      </c>
      <c r="Q2030" t="s">
        <v>72</v>
      </c>
      <c r="R2030" s="1">
        <v>17730</v>
      </c>
      <c r="S2030" s="1">
        <v>0.2</v>
      </c>
      <c r="T2030" t="s">
        <v>50</v>
      </c>
      <c r="U2030" s="1">
        <v>17730</v>
      </c>
      <c r="V2030" s="1">
        <v>17730</v>
      </c>
      <c r="W2030" s="1">
        <v>6.8</v>
      </c>
      <c r="X2030" s="1">
        <v>6.8</v>
      </c>
      <c r="Y2030" t="s">
        <v>51</v>
      </c>
      <c r="Z2030" t="s">
        <v>114</v>
      </c>
      <c r="AA2030" t="s">
        <v>42</v>
      </c>
      <c r="AB2030" t="s">
        <v>36</v>
      </c>
      <c r="AC2030" t="s">
        <v>1416</v>
      </c>
      <c r="AD2030" t="s">
        <v>36</v>
      </c>
      <c r="AE2030" t="s">
        <v>53</v>
      </c>
      <c r="AF2030" s="1">
        <v>0</v>
      </c>
      <c r="AG2030" t="s">
        <v>702</v>
      </c>
      <c r="AH2030" t="s">
        <v>55</v>
      </c>
      <c r="AI2030" t="s">
        <v>3130</v>
      </c>
    </row>
    <row r="2031" spans="1:35" x14ac:dyDescent="0.25">
      <c r="A2031" t="s">
        <v>35</v>
      </c>
      <c r="B2031" t="s">
        <v>36</v>
      </c>
      <c r="C2031" t="s">
        <v>1378</v>
      </c>
      <c r="D2031" t="s">
        <v>1416</v>
      </c>
      <c r="E2031" t="s">
        <v>575</v>
      </c>
      <c r="F2031" t="s">
        <v>576</v>
      </c>
      <c r="G2031" t="s">
        <v>577</v>
      </c>
      <c r="H2031" t="s">
        <v>42</v>
      </c>
      <c r="I2031" t="s">
        <v>700</v>
      </c>
      <c r="J2031" t="s">
        <v>700</v>
      </c>
      <c r="K2031" t="s">
        <v>3126</v>
      </c>
      <c r="L2031" t="s">
        <v>3127</v>
      </c>
      <c r="M2031" t="s">
        <v>3128</v>
      </c>
      <c r="N2031" t="s">
        <v>3129</v>
      </c>
      <c r="O2031" t="s">
        <v>3127</v>
      </c>
      <c r="P2031" s="1">
        <v>100</v>
      </c>
      <c r="Q2031" t="s">
        <v>72</v>
      </c>
      <c r="R2031" s="1">
        <v>18</v>
      </c>
      <c r="S2031" s="1">
        <v>0.2</v>
      </c>
      <c r="T2031" t="s">
        <v>50</v>
      </c>
      <c r="U2031" s="1">
        <v>18</v>
      </c>
      <c r="V2031" s="1">
        <v>18</v>
      </c>
      <c r="W2031" s="1">
        <v>0</v>
      </c>
      <c r="X2031" s="1">
        <v>0</v>
      </c>
      <c r="Y2031" t="s">
        <v>51</v>
      </c>
      <c r="Z2031" t="s">
        <v>114</v>
      </c>
      <c r="AA2031" t="s">
        <v>42</v>
      </c>
      <c r="AB2031" t="s">
        <v>36</v>
      </c>
      <c r="AC2031" t="s">
        <v>1416</v>
      </c>
      <c r="AD2031" t="s">
        <v>36</v>
      </c>
      <c r="AE2031" t="s">
        <v>53</v>
      </c>
      <c r="AF2031" s="1">
        <v>0</v>
      </c>
      <c r="AG2031" t="s">
        <v>702</v>
      </c>
      <c r="AH2031" t="s">
        <v>55</v>
      </c>
      <c r="AI2031" t="s">
        <v>3130</v>
      </c>
    </row>
    <row r="2032" spans="1:35" x14ac:dyDescent="0.25">
      <c r="A2032" t="s">
        <v>35</v>
      </c>
      <c r="B2032" t="s">
        <v>36</v>
      </c>
      <c r="C2032" t="s">
        <v>1378</v>
      </c>
      <c r="D2032" t="s">
        <v>2822</v>
      </c>
      <c r="E2032" t="s">
        <v>575</v>
      </c>
      <c r="F2032" t="s">
        <v>576</v>
      </c>
      <c r="G2032" t="s">
        <v>577</v>
      </c>
      <c r="H2032" t="s">
        <v>3131</v>
      </c>
      <c r="I2032" t="s">
        <v>328</v>
      </c>
      <c r="J2032" t="s">
        <v>328</v>
      </c>
      <c r="K2032" t="s">
        <v>1841</v>
      </c>
      <c r="L2032" t="s">
        <v>1551</v>
      </c>
      <c r="M2032" t="s">
        <v>3132</v>
      </c>
      <c r="N2032" t="s">
        <v>1553</v>
      </c>
      <c r="O2032" t="s">
        <v>1554</v>
      </c>
      <c r="P2032" s="1">
        <v>12593</v>
      </c>
      <c r="Q2032" t="s">
        <v>49</v>
      </c>
      <c r="R2032" s="1">
        <v>24187.8</v>
      </c>
      <c r="S2032" s="1">
        <v>1.9</v>
      </c>
      <c r="T2032" t="s">
        <v>50</v>
      </c>
      <c r="U2032" s="1">
        <v>27394</v>
      </c>
      <c r="V2032" s="1">
        <v>27394</v>
      </c>
      <c r="W2032" s="1">
        <v>12593</v>
      </c>
      <c r="X2032" s="1">
        <v>12593</v>
      </c>
      <c r="Y2032" t="s">
        <v>113</v>
      </c>
      <c r="Z2032" t="s">
        <v>114</v>
      </c>
      <c r="AA2032" t="s">
        <v>334</v>
      </c>
      <c r="AB2032" t="s">
        <v>3133</v>
      </c>
      <c r="AC2032" t="s">
        <v>1473</v>
      </c>
      <c r="AD2032" t="s">
        <v>3134</v>
      </c>
      <c r="AE2032" t="s">
        <v>337</v>
      </c>
      <c r="AF2032" s="1">
        <v>3147.9</v>
      </c>
      <c r="AG2032" t="s">
        <v>583</v>
      </c>
      <c r="AH2032" t="s">
        <v>55</v>
      </c>
      <c r="AI2032" t="s">
        <v>3135</v>
      </c>
    </row>
    <row r="2033" spans="1:35" x14ac:dyDescent="0.25">
      <c r="A2033" t="s">
        <v>35</v>
      </c>
      <c r="B2033" t="s">
        <v>36</v>
      </c>
      <c r="C2033" t="s">
        <v>1378</v>
      </c>
      <c r="D2033" t="s">
        <v>2822</v>
      </c>
      <c r="E2033" t="s">
        <v>575</v>
      </c>
      <c r="F2033" t="s">
        <v>576</v>
      </c>
      <c r="G2033" t="s">
        <v>577</v>
      </c>
      <c r="H2033" t="s">
        <v>3131</v>
      </c>
      <c r="I2033" t="s">
        <v>328</v>
      </c>
      <c r="J2033" t="s">
        <v>328</v>
      </c>
      <c r="K2033" t="s">
        <v>1841</v>
      </c>
      <c r="L2033" t="s">
        <v>1551</v>
      </c>
      <c r="M2033" t="s">
        <v>3136</v>
      </c>
      <c r="N2033" t="s">
        <v>1553</v>
      </c>
      <c r="O2033" t="s">
        <v>1554</v>
      </c>
      <c r="P2033" s="1">
        <v>16464</v>
      </c>
      <c r="Q2033" t="s">
        <v>49</v>
      </c>
      <c r="R2033" s="1">
        <v>31184.2</v>
      </c>
      <c r="S2033" s="1">
        <v>1.9</v>
      </c>
      <c r="T2033" t="s">
        <v>50</v>
      </c>
      <c r="U2033" s="1">
        <v>35317.800000000003</v>
      </c>
      <c r="V2033" s="1">
        <v>35317.800000000003</v>
      </c>
      <c r="W2033" s="1">
        <v>16464</v>
      </c>
      <c r="X2033" s="1">
        <v>16464</v>
      </c>
      <c r="Y2033" t="s">
        <v>113</v>
      </c>
      <c r="Z2033" t="s">
        <v>114</v>
      </c>
      <c r="AA2033" t="s">
        <v>334</v>
      </c>
      <c r="AB2033" t="s">
        <v>3133</v>
      </c>
      <c r="AC2033" t="s">
        <v>1473</v>
      </c>
      <c r="AD2033" t="s">
        <v>3134</v>
      </c>
      <c r="AE2033" t="s">
        <v>337</v>
      </c>
      <c r="AF2033" s="1">
        <v>4058.5</v>
      </c>
      <c r="AG2033" t="s">
        <v>583</v>
      </c>
      <c r="AH2033" t="s">
        <v>55</v>
      </c>
      <c r="AI2033" t="s">
        <v>3135</v>
      </c>
    </row>
    <row r="2034" spans="1:35" x14ac:dyDescent="0.25">
      <c r="A2034" t="s">
        <v>35</v>
      </c>
      <c r="B2034" t="s">
        <v>36</v>
      </c>
      <c r="C2034" t="s">
        <v>1378</v>
      </c>
      <c r="D2034" t="s">
        <v>2822</v>
      </c>
      <c r="E2034" t="s">
        <v>575</v>
      </c>
      <c r="F2034" t="s">
        <v>576</v>
      </c>
      <c r="G2034" t="s">
        <v>577</v>
      </c>
      <c r="H2034" t="s">
        <v>3131</v>
      </c>
      <c r="I2034" t="s">
        <v>328</v>
      </c>
      <c r="J2034" t="s">
        <v>328</v>
      </c>
      <c r="K2034" t="s">
        <v>1841</v>
      </c>
      <c r="L2034" t="s">
        <v>1551</v>
      </c>
      <c r="M2034" t="s">
        <v>3136</v>
      </c>
      <c r="N2034" t="s">
        <v>1553</v>
      </c>
      <c r="O2034" t="s">
        <v>1554</v>
      </c>
      <c r="P2034" s="1">
        <v>14751</v>
      </c>
      <c r="Q2034" t="s">
        <v>49</v>
      </c>
      <c r="R2034" s="1">
        <v>27939.7</v>
      </c>
      <c r="S2034" s="1">
        <v>1.9</v>
      </c>
      <c r="T2034" t="s">
        <v>50</v>
      </c>
      <c r="U2034" s="1">
        <v>31643.200000000001</v>
      </c>
      <c r="V2034" s="1">
        <v>31643.200000000001</v>
      </c>
      <c r="W2034" s="1">
        <v>14751</v>
      </c>
      <c r="X2034" s="1">
        <v>14751</v>
      </c>
      <c r="Y2034" t="s">
        <v>113</v>
      </c>
      <c r="Z2034" t="s">
        <v>114</v>
      </c>
      <c r="AA2034" t="s">
        <v>334</v>
      </c>
      <c r="AB2034" t="s">
        <v>3133</v>
      </c>
      <c r="AC2034" t="s">
        <v>1473</v>
      </c>
      <c r="AD2034" t="s">
        <v>3134</v>
      </c>
      <c r="AE2034" t="s">
        <v>337</v>
      </c>
      <c r="AF2034" s="1">
        <v>3636.2</v>
      </c>
      <c r="AG2034" t="s">
        <v>583</v>
      </c>
      <c r="AH2034" t="s">
        <v>55</v>
      </c>
      <c r="AI2034" t="s">
        <v>3135</v>
      </c>
    </row>
    <row r="2035" spans="1:35" x14ac:dyDescent="0.25">
      <c r="A2035" t="s">
        <v>35</v>
      </c>
      <c r="B2035" t="s">
        <v>36</v>
      </c>
      <c r="C2035" t="s">
        <v>1378</v>
      </c>
      <c r="D2035" t="s">
        <v>2822</v>
      </c>
      <c r="E2035" t="s">
        <v>575</v>
      </c>
      <c r="F2035" t="s">
        <v>576</v>
      </c>
      <c r="G2035" t="s">
        <v>577</v>
      </c>
      <c r="H2035" t="s">
        <v>3131</v>
      </c>
      <c r="I2035" t="s">
        <v>328</v>
      </c>
      <c r="J2035" t="s">
        <v>328</v>
      </c>
      <c r="K2035" t="s">
        <v>1841</v>
      </c>
      <c r="L2035" t="s">
        <v>1551</v>
      </c>
      <c r="M2035" t="s">
        <v>3137</v>
      </c>
      <c r="N2035" t="s">
        <v>1553</v>
      </c>
      <c r="O2035" t="s">
        <v>1554</v>
      </c>
      <c r="P2035" s="1">
        <v>4756</v>
      </c>
      <c r="Q2035" t="s">
        <v>49</v>
      </c>
      <c r="R2035" s="1">
        <v>9008.2999999999993</v>
      </c>
      <c r="S2035" s="1">
        <v>1.9</v>
      </c>
      <c r="T2035" t="s">
        <v>50</v>
      </c>
      <c r="U2035" s="1">
        <v>10202.4</v>
      </c>
      <c r="V2035" s="1">
        <v>10202.4</v>
      </c>
      <c r="W2035" s="1">
        <v>4756</v>
      </c>
      <c r="X2035" s="1">
        <v>4756</v>
      </c>
      <c r="Y2035" t="s">
        <v>113</v>
      </c>
      <c r="Z2035" t="s">
        <v>114</v>
      </c>
      <c r="AA2035" t="s">
        <v>334</v>
      </c>
      <c r="AB2035" t="s">
        <v>3133</v>
      </c>
      <c r="AC2035" t="s">
        <v>1473</v>
      </c>
      <c r="AD2035" t="s">
        <v>3134</v>
      </c>
      <c r="AE2035" t="s">
        <v>337</v>
      </c>
      <c r="AF2035" s="1">
        <v>1172.4000000000001</v>
      </c>
      <c r="AG2035" t="s">
        <v>583</v>
      </c>
      <c r="AH2035" t="s">
        <v>55</v>
      </c>
      <c r="AI2035" t="s">
        <v>3135</v>
      </c>
    </row>
    <row r="2036" spans="1:35" x14ac:dyDescent="0.25">
      <c r="A2036" t="s">
        <v>35</v>
      </c>
      <c r="B2036" t="s">
        <v>36</v>
      </c>
      <c r="C2036" t="s">
        <v>1378</v>
      </c>
      <c r="D2036" t="s">
        <v>2863</v>
      </c>
      <c r="E2036" t="s">
        <v>575</v>
      </c>
      <c r="F2036" t="s">
        <v>576</v>
      </c>
      <c r="G2036" t="s">
        <v>577</v>
      </c>
      <c r="H2036" t="s">
        <v>604</v>
      </c>
      <c r="I2036" t="s">
        <v>43</v>
      </c>
      <c r="J2036" t="s">
        <v>43</v>
      </c>
      <c r="K2036" t="s">
        <v>605</v>
      </c>
      <c r="L2036" t="s">
        <v>606</v>
      </c>
      <c r="M2036" t="s">
        <v>607</v>
      </c>
      <c r="N2036" t="s">
        <v>608</v>
      </c>
      <c r="O2036" t="s">
        <v>609</v>
      </c>
      <c r="P2036" s="1">
        <v>28650</v>
      </c>
      <c r="Q2036" t="s">
        <v>49</v>
      </c>
      <c r="R2036" s="1">
        <v>33097.5</v>
      </c>
      <c r="S2036" s="1">
        <v>1.2</v>
      </c>
      <c r="T2036" t="s">
        <v>50</v>
      </c>
      <c r="U2036" s="1">
        <v>35300.9</v>
      </c>
      <c r="V2036" s="1">
        <v>35300.9</v>
      </c>
      <c r="W2036" s="1">
        <v>28650</v>
      </c>
      <c r="X2036" s="1">
        <v>28650</v>
      </c>
      <c r="Y2036" t="s">
        <v>113</v>
      </c>
      <c r="Z2036" t="s">
        <v>114</v>
      </c>
      <c r="AA2036" t="s">
        <v>255</v>
      </c>
      <c r="AB2036" t="s">
        <v>3047</v>
      </c>
      <c r="AC2036" t="s">
        <v>3048</v>
      </c>
      <c r="AD2036" t="s">
        <v>3049</v>
      </c>
      <c r="AE2036" t="s">
        <v>337</v>
      </c>
      <c r="AF2036" s="1">
        <v>2142</v>
      </c>
      <c r="AG2036" t="s">
        <v>583</v>
      </c>
      <c r="AH2036" t="s">
        <v>55</v>
      </c>
      <c r="AI2036" t="s">
        <v>3050</v>
      </c>
    </row>
    <row r="2037" spans="1:35" x14ac:dyDescent="0.25">
      <c r="A2037" t="s">
        <v>35</v>
      </c>
      <c r="B2037" t="s">
        <v>36</v>
      </c>
      <c r="C2037" t="s">
        <v>1378</v>
      </c>
      <c r="D2037" t="s">
        <v>2863</v>
      </c>
      <c r="E2037" t="s">
        <v>575</v>
      </c>
      <c r="F2037" t="s">
        <v>576</v>
      </c>
      <c r="G2037" t="s">
        <v>577</v>
      </c>
      <c r="H2037" t="s">
        <v>604</v>
      </c>
      <c r="I2037" t="s">
        <v>43</v>
      </c>
      <c r="J2037" t="s">
        <v>43</v>
      </c>
      <c r="K2037" t="s">
        <v>605</v>
      </c>
      <c r="L2037" t="s">
        <v>606</v>
      </c>
      <c r="M2037" t="s">
        <v>607</v>
      </c>
      <c r="N2037" t="s">
        <v>608</v>
      </c>
      <c r="O2037" t="s">
        <v>609</v>
      </c>
      <c r="P2037" s="1">
        <v>5424</v>
      </c>
      <c r="Q2037" t="s">
        <v>49</v>
      </c>
      <c r="R2037" s="1">
        <v>6266</v>
      </c>
      <c r="S2037" s="1">
        <v>1.2</v>
      </c>
      <c r="T2037" t="s">
        <v>50</v>
      </c>
      <c r="U2037" s="1">
        <v>6683.1</v>
      </c>
      <c r="V2037" s="1">
        <v>6683.1</v>
      </c>
      <c r="W2037" s="1">
        <v>5424</v>
      </c>
      <c r="X2037" s="1">
        <v>5424</v>
      </c>
      <c r="Y2037" t="s">
        <v>113</v>
      </c>
      <c r="Z2037" t="s">
        <v>114</v>
      </c>
      <c r="AA2037" t="s">
        <v>255</v>
      </c>
      <c r="AB2037" t="s">
        <v>3047</v>
      </c>
      <c r="AC2037" t="s">
        <v>3048</v>
      </c>
      <c r="AD2037" t="s">
        <v>3049</v>
      </c>
      <c r="AE2037" t="s">
        <v>337</v>
      </c>
      <c r="AF2037" s="1">
        <v>405.5</v>
      </c>
      <c r="AG2037" t="s">
        <v>583</v>
      </c>
      <c r="AH2037" t="s">
        <v>55</v>
      </c>
      <c r="AI2037" t="s">
        <v>3050</v>
      </c>
    </row>
    <row r="2038" spans="1:35" x14ac:dyDescent="0.25">
      <c r="A2038" t="s">
        <v>35</v>
      </c>
      <c r="B2038" t="s">
        <v>36</v>
      </c>
      <c r="C2038" t="s">
        <v>1378</v>
      </c>
      <c r="D2038" t="s">
        <v>2863</v>
      </c>
      <c r="E2038" t="s">
        <v>575</v>
      </c>
      <c r="F2038" t="s">
        <v>576</v>
      </c>
      <c r="G2038" t="s">
        <v>577</v>
      </c>
      <c r="H2038" t="s">
        <v>604</v>
      </c>
      <c r="I2038" t="s">
        <v>43</v>
      </c>
      <c r="J2038" t="s">
        <v>43</v>
      </c>
      <c r="K2038" t="s">
        <v>605</v>
      </c>
      <c r="L2038" t="s">
        <v>606</v>
      </c>
      <c r="M2038" t="s">
        <v>607</v>
      </c>
      <c r="N2038" t="s">
        <v>608</v>
      </c>
      <c r="O2038" t="s">
        <v>609</v>
      </c>
      <c r="P2038" s="1">
        <v>3468</v>
      </c>
      <c r="Q2038" t="s">
        <v>49</v>
      </c>
      <c r="R2038" s="1">
        <v>4006.4</v>
      </c>
      <c r="S2038" s="1">
        <v>1.2</v>
      </c>
      <c r="T2038" t="s">
        <v>50</v>
      </c>
      <c r="U2038" s="1">
        <v>4273.1000000000004</v>
      </c>
      <c r="V2038" s="1">
        <v>4273.1000000000004</v>
      </c>
      <c r="W2038" s="1">
        <v>3468</v>
      </c>
      <c r="X2038" s="1">
        <v>3468</v>
      </c>
      <c r="Y2038" t="s">
        <v>113</v>
      </c>
      <c r="Z2038" t="s">
        <v>114</v>
      </c>
      <c r="AA2038" t="s">
        <v>255</v>
      </c>
      <c r="AB2038" t="s">
        <v>3047</v>
      </c>
      <c r="AC2038" t="s">
        <v>3048</v>
      </c>
      <c r="AD2038" t="s">
        <v>3049</v>
      </c>
      <c r="AE2038" t="s">
        <v>337</v>
      </c>
      <c r="AF2038" s="1">
        <v>259.3</v>
      </c>
      <c r="AG2038" t="s">
        <v>583</v>
      </c>
      <c r="AH2038" t="s">
        <v>55</v>
      </c>
      <c r="AI2038" t="s">
        <v>3050</v>
      </c>
    </row>
    <row r="2039" spans="1:35" x14ac:dyDescent="0.25">
      <c r="A2039" t="s">
        <v>35</v>
      </c>
      <c r="B2039" t="s">
        <v>36</v>
      </c>
      <c r="C2039" t="s">
        <v>1378</v>
      </c>
      <c r="D2039" t="s">
        <v>2863</v>
      </c>
      <c r="E2039" t="s">
        <v>575</v>
      </c>
      <c r="F2039" t="s">
        <v>576</v>
      </c>
      <c r="G2039" t="s">
        <v>577</v>
      </c>
      <c r="H2039" t="s">
        <v>604</v>
      </c>
      <c r="I2039" t="s">
        <v>43</v>
      </c>
      <c r="J2039" t="s">
        <v>43</v>
      </c>
      <c r="K2039" t="s">
        <v>605</v>
      </c>
      <c r="L2039" t="s">
        <v>606</v>
      </c>
      <c r="M2039" t="s">
        <v>607</v>
      </c>
      <c r="N2039" t="s">
        <v>608</v>
      </c>
      <c r="O2039" t="s">
        <v>609</v>
      </c>
      <c r="P2039" s="1">
        <v>2250</v>
      </c>
      <c r="Q2039" t="s">
        <v>49</v>
      </c>
      <c r="R2039" s="1">
        <v>2704.9</v>
      </c>
      <c r="S2039" s="1">
        <v>1.2</v>
      </c>
      <c r="T2039" t="s">
        <v>50</v>
      </c>
      <c r="U2039" s="1">
        <v>2885</v>
      </c>
      <c r="V2039" s="1">
        <v>2885</v>
      </c>
      <c r="W2039" s="1">
        <v>2250</v>
      </c>
      <c r="X2039" s="1">
        <v>2250</v>
      </c>
      <c r="Y2039" t="s">
        <v>113</v>
      </c>
      <c r="Z2039" t="s">
        <v>114</v>
      </c>
      <c r="AA2039" t="s">
        <v>255</v>
      </c>
      <c r="AB2039" t="s">
        <v>3047</v>
      </c>
      <c r="AC2039" t="s">
        <v>3048</v>
      </c>
      <c r="AD2039" t="s">
        <v>3049</v>
      </c>
      <c r="AE2039" t="s">
        <v>337</v>
      </c>
      <c r="AF2039" s="1">
        <v>175.1</v>
      </c>
      <c r="AG2039" t="s">
        <v>583</v>
      </c>
      <c r="AH2039" t="s">
        <v>55</v>
      </c>
      <c r="AI2039" t="s">
        <v>3050</v>
      </c>
    </row>
    <row r="2040" spans="1:35" x14ac:dyDescent="0.25">
      <c r="A2040" t="s">
        <v>35</v>
      </c>
      <c r="B2040" t="s">
        <v>36</v>
      </c>
      <c r="C2040" t="s">
        <v>1378</v>
      </c>
      <c r="D2040" t="s">
        <v>2863</v>
      </c>
      <c r="E2040" t="s">
        <v>575</v>
      </c>
      <c r="F2040" t="s">
        <v>576</v>
      </c>
      <c r="G2040" t="s">
        <v>577</v>
      </c>
      <c r="H2040" t="s">
        <v>604</v>
      </c>
      <c r="I2040" t="s">
        <v>43</v>
      </c>
      <c r="J2040" t="s">
        <v>43</v>
      </c>
      <c r="K2040" t="s">
        <v>605</v>
      </c>
      <c r="L2040" t="s">
        <v>606</v>
      </c>
      <c r="M2040" t="s">
        <v>607</v>
      </c>
      <c r="N2040" t="s">
        <v>608</v>
      </c>
      <c r="O2040" t="s">
        <v>609</v>
      </c>
      <c r="P2040" s="1">
        <v>8086</v>
      </c>
      <c r="Q2040" t="s">
        <v>49</v>
      </c>
      <c r="R2040" s="1">
        <v>9341.2000000000007</v>
      </c>
      <c r="S2040" s="1">
        <v>1.2</v>
      </c>
      <c r="T2040" t="s">
        <v>50</v>
      </c>
      <c r="U2040" s="1">
        <v>9963.1</v>
      </c>
      <c r="V2040" s="1">
        <v>9963.1</v>
      </c>
      <c r="W2040" s="1">
        <v>8086</v>
      </c>
      <c r="X2040" s="1">
        <v>8086</v>
      </c>
      <c r="Y2040" t="s">
        <v>113</v>
      </c>
      <c r="Z2040" t="s">
        <v>114</v>
      </c>
      <c r="AA2040" t="s">
        <v>255</v>
      </c>
      <c r="AB2040" t="s">
        <v>3047</v>
      </c>
      <c r="AC2040" t="s">
        <v>3048</v>
      </c>
      <c r="AD2040" t="s">
        <v>3049</v>
      </c>
      <c r="AE2040" t="s">
        <v>337</v>
      </c>
      <c r="AF2040" s="1">
        <v>604.5</v>
      </c>
      <c r="AG2040" t="s">
        <v>583</v>
      </c>
      <c r="AH2040" t="s">
        <v>55</v>
      </c>
      <c r="AI2040" t="s">
        <v>3050</v>
      </c>
    </row>
    <row r="2041" spans="1:35" x14ac:dyDescent="0.25">
      <c r="A2041" t="s">
        <v>35</v>
      </c>
      <c r="B2041" t="s">
        <v>36</v>
      </c>
      <c r="C2041" t="s">
        <v>1378</v>
      </c>
      <c r="D2041" t="s">
        <v>2858</v>
      </c>
      <c r="E2041" t="s">
        <v>575</v>
      </c>
      <c r="F2041" t="s">
        <v>576</v>
      </c>
      <c r="G2041" t="s">
        <v>577</v>
      </c>
      <c r="H2041" t="s">
        <v>1763</v>
      </c>
      <c r="I2041" t="s">
        <v>328</v>
      </c>
      <c r="J2041" t="s">
        <v>328</v>
      </c>
      <c r="K2041" t="s">
        <v>605</v>
      </c>
      <c r="L2041" t="s">
        <v>606</v>
      </c>
      <c r="M2041" t="s">
        <v>607</v>
      </c>
      <c r="N2041" t="s">
        <v>608</v>
      </c>
      <c r="O2041" t="s">
        <v>609</v>
      </c>
      <c r="P2041" s="1">
        <v>5073</v>
      </c>
      <c r="Q2041" t="s">
        <v>49</v>
      </c>
      <c r="R2041" s="1">
        <v>6544.2</v>
      </c>
      <c r="S2041" s="1">
        <v>1.3</v>
      </c>
      <c r="T2041" t="s">
        <v>50</v>
      </c>
      <c r="U2041" s="1">
        <v>7763.9</v>
      </c>
      <c r="V2041" s="1">
        <v>7763.9</v>
      </c>
      <c r="W2041" s="1">
        <v>5073</v>
      </c>
      <c r="X2041" s="1">
        <v>5073</v>
      </c>
      <c r="Y2041" t="s">
        <v>113</v>
      </c>
      <c r="Z2041" t="s">
        <v>114</v>
      </c>
      <c r="AA2041" t="s">
        <v>334</v>
      </c>
      <c r="AB2041" t="s">
        <v>3051</v>
      </c>
      <c r="AC2041" t="s">
        <v>3048</v>
      </c>
      <c r="AD2041" t="s">
        <v>3052</v>
      </c>
      <c r="AE2041" t="s">
        <v>337</v>
      </c>
      <c r="AF2041" s="1">
        <v>1206.2</v>
      </c>
      <c r="AG2041" t="s">
        <v>583</v>
      </c>
      <c r="AH2041" t="s">
        <v>55</v>
      </c>
      <c r="AI2041" t="s">
        <v>3053</v>
      </c>
    </row>
    <row r="2042" spans="1:35" x14ac:dyDescent="0.25">
      <c r="A2042" t="s">
        <v>35</v>
      </c>
      <c r="B2042" t="s">
        <v>36</v>
      </c>
      <c r="C2042" t="s">
        <v>1378</v>
      </c>
      <c r="D2042" t="s">
        <v>2858</v>
      </c>
      <c r="E2042" t="s">
        <v>575</v>
      </c>
      <c r="F2042" t="s">
        <v>576</v>
      </c>
      <c r="G2042" t="s">
        <v>577</v>
      </c>
      <c r="H2042" t="s">
        <v>1763</v>
      </c>
      <c r="I2042" t="s">
        <v>328</v>
      </c>
      <c r="J2042" t="s">
        <v>328</v>
      </c>
      <c r="K2042" t="s">
        <v>605</v>
      </c>
      <c r="L2042" t="s">
        <v>606</v>
      </c>
      <c r="M2042" t="s">
        <v>607</v>
      </c>
      <c r="N2042" t="s">
        <v>608</v>
      </c>
      <c r="O2042" t="s">
        <v>609</v>
      </c>
      <c r="P2042" s="1">
        <v>4987</v>
      </c>
      <c r="Q2042" t="s">
        <v>49</v>
      </c>
      <c r="R2042" s="1">
        <v>6533</v>
      </c>
      <c r="S2042" s="1">
        <v>1.3</v>
      </c>
      <c r="T2042" t="s">
        <v>50</v>
      </c>
      <c r="U2042" s="1">
        <v>7750.6</v>
      </c>
      <c r="V2042" s="1">
        <v>7750.6</v>
      </c>
      <c r="W2042" s="1">
        <v>4987</v>
      </c>
      <c r="X2042" s="1">
        <v>4987</v>
      </c>
      <c r="Y2042" t="s">
        <v>113</v>
      </c>
      <c r="Z2042" t="s">
        <v>114</v>
      </c>
      <c r="AA2042" t="s">
        <v>334</v>
      </c>
      <c r="AB2042" t="s">
        <v>3051</v>
      </c>
      <c r="AC2042" t="s">
        <v>3048</v>
      </c>
      <c r="AD2042" t="s">
        <v>3052</v>
      </c>
      <c r="AE2042" t="s">
        <v>337</v>
      </c>
      <c r="AF2042" s="1">
        <v>1204.0999999999999</v>
      </c>
      <c r="AG2042" t="s">
        <v>583</v>
      </c>
      <c r="AH2042" t="s">
        <v>55</v>
      </c>
      <c r="AI2042" t="s">
        <v>3053</v>
      </c>
    </row>
    <row r="2043" spans="1:35" x14ac:dyDescent="0.25">
      <c r="A2043" t="s">
        <v>35</v>
      </c>
      <c r="B2043" t="s">
        <v>36</v>
      </c>
      <c r="C2043" t="s">
        <v>1378</v>
      </c>
      <c r="D2043" t="s">
        <v>2858</v>
      </c>
      <c r="E2043" t="s">
        <v>575</v>
      </c>
      <c r="F2043" t="s">
        <v>576</v>
      </c>
      <c r="G2043" t="s">
        <v>577</v>
      </c>
      <c r="H2043" t="s">
        <v>1763</v>
      </c>
      <c r="I2043" t="s">
        <v>328</v>
      </c>
      <c r="J2043" t="s">
        <v>328</v>
      </c>
      <c r="K2043" t="s">
        <v>605</v>
      </c>
      <c r="L2043" t="s">
        <v>606</v>
      </c>
      <c r="M2043" t="s">
        <v>607</v>
      </c>
      <c r="N2043" t="s">
        <v>608</v>
      </c>
      <c r="O2043" t="s">
        <v>609</v>
      </c>
      <c r="P2043" s="1">
        <v>4538</v>
      </c>
      <c r="Q2043" t="s">
        <v>49</v>
      </c>
      <c r="R2043" s="1">
        <v>5944.8</v>
      </c>
      <c r="S2043" s="1">
        <v>1.3</v>
      </c>
      <c r="T2043" t="s">
        <v>50</v>
      </c>
      <c r="U2043" s="1">
        <v>7052.7</v>
      </c>
      <c r="V2043" s="1">
        <v>7052.7</v>
      </c>
      <c r="W2043" s="1">
        <v>4538</v>
      </c>
      <c r="X2043" s="1">
        <v>4538</v>
      </c>
      <c r="Y2043" t="s">
        <v>113</v>
      </c>
      <c r="Z2043" t="s">
        <v>114</v>
      </c>
      <c r="AA2043" t="s">
        <v>334</v>
      </c>
      <c r="AB2043" t="s">
        <v>3051</v>
      </c>
      <c r="AC2043" t="s">
        <v>3048</v>
      </c>
      <c r="AD2043" t="s">
        <v>3052</v>
      </c>
      <c r="AE2043" t="s">
        <v>337</v>
      </c>
      <c r="AF2043" s="1">
        <v>1095.7</v>
      </c>
      <c r="AG2043" t="s">
        <v>583</v>
      </c>
      <c r="AH2043" t="s">
        <v>55</v>
      </c>
      <c r="AI2043" t="s">
        <v>3053</v>
      </c>
    </row>
    <row r="2044" spans="1:35" x14ac:dyDescent="0.25">
      <c r="A2044" t="s">
        <v>35</v>
      </c>
      <c r="B2044" t="s">
        <v>36</v>
      </c>
      <c r="C2044" t="s">
        <v>1378</v>
      </c>
      <c r="D2044" t="s">
        <v>2858</v>
      </c>
      <c r="E2044" t="s">
        <v>575</v>
      </c>
      <c r="F2044" t="s">
        <v>576</v>
      </c>
      <c r="G2044" t="s">
        <v>577</v>
      </c>
      <c r="H2044" t="s">
        <v>1763</v>
      </c>
      <c r="I2044" t="s">
        <v>328</v>
      </c>
      <c r="J2044" t="s">
        <v>328</v>
      </c>
      <c r="K2044" t="s">
        <v>605</v>
      </c>
      <c r="L2044" t="s">
        <v>606</v>
      </c>
      <c r="M2044" t="s">
        <v>607</v>
      </c>
      <c r="N2044" t="s">
        <v>608</v>
      </c>
      <c r="O2044" t="s">
        <v>609</v>
      </c>
      <c r="P2044" s="1">
        <v>4952</v>
      </c>
      <c r="Q2044" t="s">
        <v>49</v>
      </c>
      <c r="R2044" s="1">
        <v>6487.1</v>
      </c>
      <c r="S2044" s="1">
        <v>1.3</v>
      </c>
      <c r="T2044" t="s">
        <v>50</v>
      </c>
      <c r="U2044" s="1">
        <v>7696.2</v>
      </c>
      <c r="V2044" s="1">
        <v>7696.2</v>
      </c>
      <c r="W2044" s="1">
        <v>4952</v>
      </c>
      <c r="X2044" s="1">
        <v>4952</v>
      </c>
      <c r="Y2044" t="s">
        <v>113</v>
      </c>
      <c r="Z2044" t="s">
        <v>114</v>
      </c>
      <c r="AA2044" t="s">
        <v>334</v>
      </c>
      <c r="AB2044" t="s">
        <v>3051</v>
      </c>
      <c r="AC2044" t="s">
        <v>3048</v>
      </c>
      <c r="AD2044" t="s">
        <v>3052</v>
      </c>
      <c r="AE2044" t="s">
        <v>337</v>
      </c>
      <c r="AF2044" s="1">
        <v>1195.7</v>
      </c>
      <c r="AG2044" t="s">
        <v>583</v>
      </c>
      <c r="AH2044" t="s">
        <v>55</v>
      </c>
      <c r="AI2044" t="s">
        <v>3053</v>
      </c>
    </row>
    <row r="2045" spans="1:35" x14ac:dyDescent="0.25">
      <c r="A2045" t="s">
        <v>35</v>
      </c>
      <c r="B2045" t="s">
        <v>36</v>
      </c>
      <c r="C2045" t="s">
        <v>1378</v>
      </c>
      <c r="D2045" t="s">
        <v>2858</v>
      </c>
      <c r="E2045" t="s">
        <v>575</v>
      </c>
      <c r="F2045" t="s">
        <v>576</v>
      </c>
      <c r="G2045" t="s">
        <v>577</v>
      </c>
      <c r="H2045" t="s">
        <v>1763</v>
      </c>
      <c r="I2045" t="s">
        <v>328</v>
      </c>
      <c r="J2045" t="s">
        <v>328</v>
      </c>
      <c r="K2045" t="s">
        <v>605</v>
      </c>
      <c r="L2045" t="s">
        <v>606</v>
      </c>
      <c r="M2045" t="s">
        <v>607</v>
      </c>
      <c r="N2045" t="s">
        <v>608</v>
      </c>
      <c r="O2045" t="s">
        <v>609</v>
      </c>
      <c r="P2045" s="1">
        <v>8195</v>
      </c>
      <c r="Q2045" t="s">
        <v>49</v>
      </c>
      <c r="R2045" s="1">
        <v>10571.6</v>
      </c>
      <c r="S2045" s="1">
        <v>1.3</v>
      </c>
      <c r="T2045" t="s">
        <v>50</v>
      </c>
      <c r="U2045" s="1">
        <v>12541.8</v>
      </c>
      <c r="V2045" s="1">
        <v>12541.8</v>
      </c>
      <c r="W2045" s="1">
        <v>8195</v>
      </c>
      <c r="X2045" s="1">
        <v>8195</v>
      </c>
      <c r="Y2045" t="s">
        <v>113</v>
      </c>
      <c r="Z2045" t="s">
        <v>114</v>
      </c>
      <c r="AA2045" t="s">
        <v>334</v>
      </c>
      <c r="AB2045" t="s">
        <v>3051</v>
      </c>
      <c r="AC2045" t="s">
        <v>3048</v>
      </c>
      <c r="AD2045" t="s">
        <v>3052</v>
      </c>
      <c r="AE2045" t="s">
        <v>337</v>
      </c>
      <c r="AF2045" s="1">
        <v>1948.5</v>
      </c>
      <c r="AG2045" t="s">
        <v>583</v>
      </c>
      <c r="AH2045" t="s">
        <v>55</v>
      </c>
      <c r="AI2045" t="s">
        <v>3053</v>
      </c>
    </row>
    <row r="2046" spans="1:35" x14ac:dyDescent="0.25">
      <c r="A2046" t="s">
        <v>35</v>
      </c>
      <c r="B2046" t="s">
        <v>36</v>
      </c>
      <c r="C2046" t="s">
        <v>1378</v>
      </c>
      <c r="D2046" t="s">
        <v>2858</v>
      </c>
      <c r="E2046" t="s">
        <v>575</v>
      </c>
      <c r="F2046" t="s">
        <v>576</v>
      </c>
      <c r="G2046" t="s">
        <v>577</v>
      </c>
      <c r="H2046" t="s">
        <v>1763</v>
      </c>
      <c r="I2046" t="s">
        <v>328</v>
      </c>
      <c r="J2046" t="s">
        <v>328</v>
      </c>
      <c r="K2046" t="s">
        <v>605</v>
      </c>
      <c r="L2046" t="s">
        <v>606</v>
      </c>
      <c r="M2046" t="s">
        <v>607</v>
      </c>
      <c r="N2046" t="s">
        <v>608</v>
      </c>
      <c r="O2046" t="s">
        <v>609</v>
      </c>
      <c r="P2046" s="1">
        <v>7848</v>
      </c>
      <c r="Q2046" t="s">
        <v>49</v>
      </c>
      <c r="R2046" s="1">
        <v>10123.9</v>
      </c>
      <c r="S2046" s="1">
        <v>1.3</v>
      </c>
      <c r="T2046" t="s">
        <v>50</v>
      </c>
      <c r="U2046" s="1">
        <v>12010.8</v>
      </c>
      <c r="V2046" s="1">
        <v>12010.8</v>
      </c>
      <c r="W2046" s="1">
        <v>7848</v>
      </c>
      <c r="X2046" s="1">
        <v>7848</v>
      </c>
      <c r="Y2046" t="s">
        <v>113</v>
      </c>
      <c r="Z2046" t="s">
        <v>114</v>
      </c>
      <c r="AA2046" t="s">
        <v>334</v>
      </c>
      <c r="AB2046" t="s">
        <v>3051</v>
      </c>
      <c r="AC2046" t="s">
        <v>3048</v>
      </c>
      <c r="AD2046" t="s">
        <v>3052</v>
      </c>
      <c r="AE2046" t="s">
        <v>337</v>
      </c>
      <c r="AF2046" s="1">
        <v>1866</v>
      </c>
      <c r="AG2046" t="s">
        <v>583</v>
      </c>
      <c r="AH2046" t="s">
        <v>55</v>
      </c>
      <c r="AI2046" t="s">
        <v>3053</v>
      </c>
    </row>
    <row r="2047" spans="1:35" x14ac:dyDescent="0.25">
      <c r="A2047" t="s">
        <v>35</v>
      </c>
      <c r="B2047" t="s">
        <v>36</v>
      </c>
      <c r="C2047" t="s">
        <v>1378</v>
      </c>
      <c r="D2047" t="s">
        <v>2858</v>
      </c>
      <c r="E2047" t="s">
        <v>575</v>
      </c>
      <c r="F2047" t="s">
        <v>576</v>
      </c>
      <c r="G2047" t="s">
        <v>577</v>
      </c>
      <c r="H2047" t="s">
        <v>1763</v>
      </c>
      <c r="I2047" t="s">
        <v>328</v>
      </c>
      <c r="J2047" t="s">
        <v>328</v>
      </c>
      <c r="K2047" t="s">
        <v>605</v>
      </c>
      <c r="L2047" t="s">
        <v>606</v>
      </c>
      <c r="M2047" t="s">
        <v>607</v>
      </c>
      <c r="N2047" t="s">
        <v>608</v>
      </c>
      <c r="O2047" t="s">
        <v>609</v>
      </c>
      <c r="P2047" s="1">
        <v>8160</v>
      </c>
      <c r="Q2047" t="s">
        <v>49</v>
      </c>
      <c r="R2047" s="1">
        <v>10526.4</v>
      </c>
      <c r="S2047" s="1">
        <v>1.3</v>
      </c>
      <c r="T2047" t="s">
        <v>50</v>
      </c>
      <c r="U2047" s="1">
        <v>12488.3</v>
      </c>
      <c r="V2047" s="1">
        <v>12488.3</v>
      </c>
      <c r="W2047" s="1">
        <v>8160</v>
      </c>
      <c r="X2047" s="1">
        <v>8160</v>
      </c>
      <c r="Y2047" t="s">
        <v>113</v>
      </c>
      <c r="Z2047" t="s">
        <v>114</v>
      </c>
      <c r="AA2047" t="s">
        <v>334</v>
      </c>
      <c r="AB2047" t="s">
        <v>3051</v>
      </c>
      <c r="AC2047" t="s">
        <v>3048</v>
      </c>
      <c r="AD2047" t="s">
        <v>3052</v>
      </c>
      <c r="AE2047" t="s">
        <v>337</v>
      </c>
      <c r="AF2047" s="1">
        <v>1940.2</v>
      </c>
      <c r="AG2047" t="s">
        <v>583</v>
      </c>
      <c r="AH2047" t="s">
        <v>55</v>
      </c>
      <c r="AI2047" t="s">
        <v>3053</v>
      </c>
    </row>
    <row r="2048" spans="1:35" x14ac:dyDescent="0.25">
      <c r="A2048" t="s">
        <v>35</v>
      </c>
      <c r="B2048" t="s">
        <v>36</v>
      </c>
      <c r="C2048" t="s">
        <v>1378</v>
      </c>
      <c r="D2048" t="s">
        <v>2858</v>
      </c>
      <c r="E2048" t="s">
        <v>575</v>
      </c>
      <c r="F2048" t="s">
        <v>576</v>
      </c>
      <c r="G2048" t="s">
        <v>577</v>
      </c>
      <c r="H2048" t="s">
        <v>1763</v>
      </c>
      <c r="I2048" t="s">
        <v>328</v>
      </c>
      <c r="J2048" t="s">
        <v>328</v>
      </c>
      <c r="K2048" t="s">
        <v>605</v>
      </c>
      <c r="L2048" t="s">
        <v>606</v>
      </c>
      <c r="M2048" t="s">
        <v>607</v>
      </c>
      <c r="N2048" t="s">
        <v>608</v>
      </c>
      <c r="O2048" t="s">
        <v>609</v>
      </c>
      <c r="P2048" s="1">
        <v>2571</v>
      </c>
      <c r="Q2048" t="s">
        <v>49</v>
      </c>
      <c r="R2048" s="1">
        <v>3278</v>
      </c>
      <c r="S2048" s="1">
        <v>1.3</v>
      </c>
      <c r="T2048" t="s">
        <v>50</v>
      </c>
      <c r="U2048" s="1">
        <v>3889</v>
      </c>
      <c r="V2048" s="1">
        <v>3889</v>
      </c>
      <c r="W2048" s="1">
        <v>2571</v>
      </c>
      <c r="X2048" s="1">
        <v>2571</v>
      </c>
      <c r="Y2048" t="s">
        <v>113</v>
      </c>
      <c r="Z2048" t="s">
        <v>114</v>
      </c>
      <c r="AA2048" t="s">
        <v>334</v>
      </c>
      <c r="AB2048" t="s">
        <v>3051</v>
      </c>
      <c r="AC2048" t="s">
        <v>3048</v>
      </c>
      <c r="AD2048" t="s">
        <v>3052</v>
      </c>
      <c r="AE2048" t="s">
        <v>337</v>
      </c>
      <c r="AF2048" s="1">
        <v>604.20000000000005</v>
      </c>
      <c r="AG2048" t="s">
        <v>583</v>
      </c>
      <c r="AH2048" t="s">
        <v>55</v>
      </c>
      <c r="AI2048" t="s">
        <v>3053</v>
      </c>
    </row>
    <row r="2049" spans="1:35" x14ac:dyDescent="0.25">
      <c r="A2049" t="s">
        <v>35</v>
      </c>
      <c r="B2049" t="s">
        <v>36</v>
      </c>
      <c r="C2049" t="s">
        <v>1378</v>
      </c>
      <c r="D2049" t="s">
        <v>2858</v>
      </c>
      <c r="E2049" t="s">
        <v>575</v>
      </c>
      <c r="F2049" t="s">
        <v>576</v>
      </c>
      <c r="G2049" t="s">
        <v>577</v>
      </c>
      <c r="H2049" t="s">
        <v>1763</v>
      </c>
      <c r="I2049" t="s">
        <v>328</v>
      </c>
      <c r="J2049" t="s">
        <v>328</v>
      </c>
      <c r="K2049" t="s">
        <v>605</v>
      </c>
      <c r="L2049" t="s">
        <v>606</v>
      </c>
      <c r="M2049" t="s">
        <v>607</v>
      </c>
      <c r="N2049" t="s">
        <v>608</v>
      </c>
      <c r="O2049" t="s">
        <v>609</v>
      </c>
      <c r="P2049" s="1">
        <v>2108</v>
      </c>
      <c r="Q2049" t="s">
        <v>49</v>
      </c>
      <c r="R2049" s="1">
        <v>2687.7</v>
      </c>
      <c r="S2049" s="1">
        <v>1.3</v>
      </c>
      <c r="T2049" t="s">
        <v>50</v>
      </c>
      <c r="U2049" s="1">
        <v>3188.6</v>
      </c>
      <c r="V2049" s="1">
        <v>3188.6</v>
      </c>
      <c r="W2049" s="1">
        <v>2108</v>
      </c>
      <c r="X2049" s="1">
        <v>2108</v>
      </c>
      <c r="Y2049" t="s">
        <v>113</v>
      </c>
      <c r="Z2049" t="s">
        <v>114</v>
      </c>
      <c r="AA2049" t="s">
        <v>334</v>
      </c>
      <c r="AB2049" t="s">
        <v>3051</v>
      </c>
      <c r="AC2049" t="s">
        <v>3048</v>
      </c>
      <c r="AD2049" t="s">
        <v>3052</v>
      </c>
      <c r="AE2049" t="s">
        <v>337</v>
      </c>
      <c r="AF2049" s="1">
        <v>495.4</v>
      </c>
      <c r="AG2049" t="s">
        <v>583</v>
      </c>
      <c r="AH2049" t="s">
        <v>55</v>
      </c>
      <c r="AI2049" t="s">
        <v>3053</v>
      </c>
    </row>
    <row r="2050" spans="1:35" x14ac:dyDescent="0.25">
      <c r="A2050" t="s">
        <v>35</v>
      </c>
      <c r="B2050" t="s">
        <v>36</v>
      </c>
      <c r="C2050" t="s">
        <v>1378</v>
      </c>
      <c r="D2050" t="s">
        <v>2858</v>
      </c>
      <c r="E2050" t="s">
        <v>575</v>
      </c>
      <c r="F2050" t="s">
        <v>576</v>
      </c>
      <c r="G2050" t="s">
        <v>577</v>
      </c>
      <c r="H2050" t="s">
        <v>1763</v>
      </c>
      <c r="I2050" t="s">
        <v>328</v>
      </c>
      <c r="J2050" t="s">
        <v>328</v>
      </c>
      <c r="K2050" t="s">
        <v>605</v>
      </c>
      <c r="L2050" t="s">
        <v>606</v>
      </c>
      <c r="M2050" t="s">
        <v>607</v>
      </c>
      <c r="N2050" t="s">
        <v>608</v>
      </c>
      <c r="O2050" t="s">
        <v>609</v>
      </c>
      <c r="P2050" s="1">
        <v>5566</v>
      </c>
      <c r="Q2050" t="s">
        <v>49</v>
      </c>
      <c r="R2050" s="1">
        <v>7096.7</v>
      </c>
      <c r="S2050" s="1">
        <v>1.3</v>
      </c>
      <c r="T2050" t="s">
        <v>50</v>
      </c>
      <c r="U2050" s="1">
        <v>8419.2999999999993</v>
      </c>
      <c r="V2050" s="1">
        <v>8419.2999999999993</v>
      </c>
      <c r="W2050" s="1">
        <v>5566</v>
      </c>
      <c r="X2050" s="1">
        <v>5566</v>
      </c>
      <c r="Y2050" t="s">
        <v>113</v>
      </c>
      <c r="Z2050" t="s">
        <v>114</v>
      </c>
      <c r="AA2050" t="s">
        <v>334</v>
      </c>
      <c r="AB2050" t="s">
        <v>3051</v>
      </c>
      <c r="AC2050" t="s">
        <v>3048</v>
      </c>
      <c r="AD2050" t="s">
        <v>3052</v>
      </c>
      <c r="AE2050" t="s">
        <v>337</v>
      </c>
      <c r="AF2050" s="1">
        <v>1308</v>
      </c>
      <c r="AG2050" t="s">
        <v>583</v>
      </c>
      <c r="AH2050" t="s">
        <v>55</v>
      </c>
      <c r="AI2050" t="s">
        <v>3053</v>
      </c>
    </row>
    <row r="2051" spans="1:35" x14ac:dyDescent="0.25">
      <c r="A2051" t="s">
        <v>35</v>
      </c>
      <c r="B2051" t="s">
        <v>36</v>
      </c>
      <c r="C2051" t="s">
        <v>1378</v>
      </c>
      <c r="D2051" t="s">
        <v>2858</v>
      </c>
      <c r="E2051" t="s">
        <v>575</v>
      </c>
      <c r="F2051" t="s">
        <v>576</v>
      </c>
      <c r="G2051" t="s">
        <v>577</v>
      </c>
      <c r="H2051" t="s">
        <v>1763</v>
      </c>
      <c r="I2051" t="s">
        <v>328</v>
      </c>
      <c r="J2051" t="s">
        <v>328</v>
      </c>
      <c r="K2051" t="s">
        <v>605</v>
      </c>
      <c r="L2051" t="s">
        <v>606</v>
      </c>
      <c r="M2051" t="s">
        <v>607</v>
      </c>
      <c r="N2051" t="s">
        <v>608</v>
      </c>
      <c r="O2051" t="s">
        <v>609</v>
      </c>
      <c r="P2051" s="1">
        <v>7741</v>
      </c>
      <c r="Q2051" t="s">
        <v>49</v>
      </c>
      <c r="R2051" s="1">
        <v>9715</v>
      </c>
      <c r="S2051" s="1">
        <v>1.3</v>
      </c>
      <c r="T2051" t="s">
        <v>50</v>
      </c>
      <c r="U2051" s="1">
        <v>11525.6</v>
      </c>
      <c r="V2051" s="1">
        <v>11525.6</v>
      </c>
      <c r="W2051" s="1">
        <v>7741</v>
      </c>
      <c r="X2051" s="1">
        <v>7741</v>
      </c>
      <c r="Y2051" t="s">
        <v>113</v>
      </c>
      <c r="Z2051" t="s">
        <v>114</v>
      </c>
      <c r="AA2051" t="s">
        <v>334</v>
      </c>
      <c r="AB2051" t="s">
        <v>3051</v>
      </c>
      <c r="AC2051" t="s">
        <v>3048</v>
      </c>
      <c r="AD2051" t="s">
        <v>3052</v>
      </c>
      <c r="AE2051" t="s">
        <v>337</v>
      </c>
      <c r="AF2051" s="1">
        <v>1790.6</v>
      </c>
      <c r="AG2051" t="s">
        <v>583</v>
      </c>
      <c r="AH2051" t="s">
        <v>55</v>
      </c>
      <c r="AI2051" t="s">
        <v>3053</v>
      </c>
    </row>
    <row r="2052" spans="1:35" x14ac:dyDescent="0.25">
      <c r="A2052" t="s">
        <v>35</v>
      </c>
      <c r="B2052" t="s">
        <v>36</v>
      </c>
      <c r="C2052" t="s">
        <v>1378</v>
      </c>
      <c r="D2052" t="s">
        <v>2858</v>
      </c>
      <c r="E2052" t="s">
        <v>575</v>
      </c>
      <c r="F2052" t="s">
        <v>576</v>
      </c>
      <c r="G2052" t="s">
        <v>577</v>
      </c>
      <c r="H2052" t="s">
        <v>1763</v>
      </c>
      <c r="I2052" t="s">
        <v>328</v>
      </c>
      <c r="J2052" t="s">
        <v>328</v>
      </c>
      <c r="K2052" t="s">
        <v>605</v>
      </c>
      <c r="L2052" t="s">
        <v>606</v>
      </c>
      <c r="M2052" t="s">
        <v>607</v>
      </c>
      <c r="N2052" t="s">
        <v>608</v>
      </c>
      <c r="O2052" t="s">
        <v>609</v>
      </c>
      <c r="P2052" s="1">
        <v>3134</v>
      </c>
      <c r="Q2052" t="s">
        <v>49</v>
      </c>
      <c r="R2052" s="1">
        <v>3933.2</v>
      </c>
      <c r="S2052" s="1">
        <v>1.3</v>
      </c>
      <c r="T2052" t="s">
        <v>50</v>
      </c>
      <c r="U2052" s="1">
        <v>4666.2</v>
      </c>
      <c r="V2052" s="1">
        <v>4666.2</v>
      </c>
      <c r="W2052" s="1">
        <v>3134</v>
      </c>
      <c r="X2052" s="1">
        <v>3134</v>
      </c>
      <c r="Y2052" t="s">
        <v>113</v>
      </c>
      <c r="Z2052" t="s">
        <v>114</v>
      </c>
      <c r="AA2052" t="s">
        <v>334</v>
      </c>
      <c r="AB2052" t="s">
        <v>3051</v>
      </c>
      <c r="AC2052" t="s">
        <v>3048</v>
      </c>
      <c r="AD2052" t="s">
        <v>3052</v>
      </c>
      <c r="AE2052" t="s">
        <v>337</v>
      </c>
      <c r="AF2052" s="1">
        <v>724.9</v>
      </c>
      <c r="AG2052" t="s">
        <v>583</v>
      </c>
      <c r="AH2052" t="s">
        <v>55</v>
      </c>
      <c r="AI2052" t="s">
        <v>3053</v>
      </c>
    </row>
    <row r="2053" spans="1:35" x14ac:dyDescent="0.25">
      <c r="A2053" t="s">
        <v>35</v>
      </c>
      <c r="B2053" t="s">
        <v>36</v>
      </c>
      <c r="C2053" t="s">
        <v>1378</v>
      </c>
      <c r="D2053" t="s">
        <v>2858</v>
      </c>
      <c r="E2053" t="s">
        <v>575</v>
      </c>
      <c r="F2053" t="s">
        <v>576</v>
      </c>
      <c r="G2053" t="s">
        <v>577</v>
      </c>
      <c r="H2053" t="s">
        <v>1763</v>
      </c>
      <c r="I2053" t="s">
        <v>328</v>
      </c>
      <c r="J2053" t="s">
        <v>328</v>
      </c>
      <c r="K2053" t="s">
        <v>605</v>
      </c>
      <c r="L2053" t="s">
        <v>606</v>
      </c>
      <c r="M2053" t="s">
        <v>607</v>
      </c>
      <c r="N2053" t="s">
        <v>608</v>
      </c>
      <c r="O2053" t="s">
        <v>609</v>
      </c>
      <c r="P2053" s="1">
        <v>8130</v>
      </c>
      <c r="Q2053" t="s">
        <v>49</v>
      </c>
      <c r="R2053" s="1">
        <v>10203.200000000001</v>
      </c>
      <c r="S2053" s="1">
        <v>1.3</v>
      </c>
      <c r="T2053" t="s">
        <v>50</v>
      </c>
      <c r="U2053" s="1">
        <v>12104.8</v>
      </c>
      <c r="V2053" s="1">
        <v>12104.8</v>
      </c>
      <c r="W2053" s="1">
        <v>8130</v>
      </c>
      <c r="X2053" s="1">
        <v>8130</v>
      </c>
      <c r="Y2053" t="s">
        <v>113</v>
      </c>
      <c r="Z2053" t="s">
        <v>114</v>
      </c>
      <c r="AA2053" t="s">
        <v>334</v>
      </c>
      <c r="AB2053" t="s">
        <v>3051</v>
      </c>
      <c r="AC2053" t="s">
        <v>3048</v>
      </c>
      <c r="AD2053" t="s">
        <v>3052</v>
      </c>
      <c r="AE2053" t="s">
        <v>337</v>
      </c>
      <c r="AF2053" s="1">
        <v>1880.6</v>
      </c>
      <c r="AG2053" t="s">
        <v>583</v>
      </c>
      <c r="AH2053" t="s">
        <v>55</v>
      </c>
      <c r="AI2053" t="s">
        <v>3053</v>
      </c>
    </row>
    <row r="2054" spans="1:35" x14ac:dyDescent="0.25">
      <c r="A2054" t="s">
        <v>35</v>
      </c>
      <c r="B2054" t="s">
        <v>36</v>
      </c>
      <c r="C2054" t="s">
        <v>1378</v>
      </c>
      <c r="D2054" t="s">
        <v>2858</v>
      </c>
      <c r="E2054" t="s">
        <v>575</v>
      </c>
      <c r="F2054" t="s">
        <v>576</v>
      </c>
      <c r="G2054" t="s">
        <v>577</v>
      </c>
      <c r="H2054" t="s">
        <v>1763</v>
      </c>
      <c r="I2054" t="s">
        <v>328</v>
      </c>
      <c r="J2054" t="s">
        <v>328</v>
      </c>
      <c r="K2054" t="s">
        <v>605</v>
      </c>
      <c r="L2054" t="s">
        <v>606</v>
      </c>
      <c r="M2054" t="s">
        <v>607</v>
      </c>
      <c r="N2054" t="s">
        <v>608</v>
      </c>
      <c r="O2054" t="s">
        <v>609</v>
      </c>
      <c r="P2054" s="1">
        <v>3614</v>
      </c>
      <c r="Q2054" t="s">
        <v>49</v>
      </c>
      <c r="R2054" s="1">
        <v>4535.6000000000004</v>
      </c>
      <c r="S2054" s="1">
        <v>1.3</v>
      </c>
      <c r="T2054" t="s">
        <v>50</v>
      </c>
      <c r="U2054" s="1">
        <v>5380.9</v>
      </c>
      <c r="V2054" s="1">
        <v>5380.9</v>
      </c>
      <c r="W2054" s="1">
        <v>3614</v>
      </c>
      <c r="X2054" s="1">
        <v>3614</v>
      </c>
      <c r="Y2054" t="s">
        <v>113</v>
      </c>
      <c r="Z2054" t="s">
        <v>114</v>
      </c>
      <c r="AA2054" t="s">
        <v>334</v>
      </c>
      <c r="AB2054" t="s">
        <v>3051</v>
      </c>
      <c r="AC2054" t="s">
        <v>3048</v>
      </c>
      <c r="AD2054" t="s">
        <v>3052</v>
      </c>
      <c r="AE2054" t="s">
        <v>337</v>
      </c>
      <c r="AF2054" s="1">
        <v>836</v>
      </c>
      <c r="AG2054" t="s">
        <v>583</v>
      </c>
      <c r="AH2054" t="s">
        <v>55</v>
      </c>
      <c r="AI2054" t="s">
        <v>3053</v>
      </c>
    </row>
    <row r="2055" spans="1:35" x14ac:dyDescent="0.25">
      <c r="A2055" t="s">
        <v>35</v>
      </c>
      <c r="B2055" t="s">
        <v>36</v>
      </c>
      <c r="C2055" t="s">
        <v>1378</v>
      </c>
      <c r="D2055" t="s">
        <v>2858</v>
      </c>
      <c r="E2055" t="s">
        <v>575</v>
      </c>
      <c r="F2055" t="s">
        <v>576</v>
      </c>
      <c r="G2055" t="s">
        <v>577</v>
      </c>
      <c r="H2055" t="s">
        <v>1763</v>
      </c>
      <c r="I2055" t="s">
        <v>328</v>
      </c>
      <c r="J2055" t="s">
        <v>328</v>
      </c>
      <c r="K2055" t="s">
        <v>605</v>
      </c>
      <c r="L2055" t="s">
        <v>606</v>
      </c>
      <c r="M2055" t="s">
        <v>607</v>
      </c>
      <c r="N2055" t="s">
        <v>608</v>
      </c>
      <c r="O2055" t="s">
        <v>609</v>
      </c>
      <c r="P2055" s="1">
        <v>5011</v>
      </c>
      <c r="Q2055" t="s">
        <v>49</v>
      </c>
      <c r="R2055" s="1">
        <v>6288.8</v>
      </c>
      <c r="S2055" s="1">
        <v>1.3</v>
      </c>
      <c r="T2055" t="s">
        <v>50</v>
      </c>
      <c r="U2055" s="1">
        <v>7460.9</v>
      </c>
      <c r="V2055" s="1">
        <v>7460.9</v>
      </c>
      <c r="W2055" s="1">
        <v>5011</v>
      </c>
      <c r="X2055" s="1">
        <v>5011</v>
      </c>
      <c r="Y2055" t="s">
        <v>113</v>
      </c>
      <c r="Z2055" t="s">
        <v>114</v>
      </c>
      <c r="AA2055" t="s">
        <v>334</v>
      </c>
      <c r="AB2055" t="s">
        <v>3051</v>
      </c>
      <c r="AC2055" t="s">
        <v>3048</v>
      </c>
      <c r="AD2055" t="s">
        <v>3052</v>
      </c>
      <c r="AE2055" t="s">
        <v>337</v>
      </c>
      <c r="AF2055" s="1">
        <v>1159.0999999999999</v>
      </c>
      <c r="AG2055" t="s">
        <v>583</v>
      </c>
      <c r="AH2055" t="s">
        <v>55</v>
      </c>
      <c r="AI2055" t="s">
        <v>3053</v>
      </c>
    </row>
    <row r="2056" spans="1:35" x14ac:dyDescent="0.25">
      <c r="A2056" t="s">
        <v>35</v>
      </c>
      <c r="B2056" t="s">
        <v>36</v>
      </c>
      <c r="C2056" t="s">
        <v>1378</v>
      </c>
      <c r="D2056" t="s">
        <v>2858</v>
      </c>
      <c r="E2056" t="s">
        <v>575</v>
      </c>
      <c r="F2056" t="s">
        <v>576</v>
      </c>
      <c r="G2056" t="s">
        <v>577</v>
      </c>
      <c r="H2056" t="s">
        <v>1763</v>
      </c>
      <c r="I2056" t="s">
        <v>328</v>
      </c>
      <c r="J2056" t="s">
        <v>328</v>
      </c>
      <c r="K2056" t="s">
        <v>605</v>
      </c>
      <c r="L2056" t="s">
        <v>606</v>
      </c>
      <c r="M2056" t="s">
        <v>607</v>
      </c>
      <c r="N2056" t="s">
        <v>608</v>
      </c>
      <c r="O2056" t="s">
        <v>609</v>
      </c>
      <c r="P2056" s="1">
        <v>5864</v>
      </c>
      <c r="Q2056" t="s">
        <v>49</v>
      </c>
      <c r="R2056" s="1">
        <v>7359.3</v>
      </c>
      <c r="S2056" s="1">
        <v>1.3</v>
      </c>
      <c r="T2056" t="s">
        <v>50</v>
      </c>
      <c r="U2056" s="1">
        <v>8730.9</v>
      </c>
      <c r="V2056" s="1">
        <v>8730.9</v>
      </c>
      <c r="W2056" s="1">
        <v>5864</v>
      </c>
      <c r="X2056" s="1">
        <v>5864</v>
      </c>
      <c r="Y2056" t="s">
        <v>113</v>
      </c>
      <c r="Z2056" t="s">
        <v>114</v>
      </c>
      <c r="AA2056" t="s">
        <v>334</v>
      </c>
      <c r="AB2056" t="s">
        <v>3051</v>
      </c>
      <c r="AC2056" t="s">
        <v>3048</v>
      </c>
      <c r="AD2056" t="s">
        <v>3052</v>
      </c>
      <c r="AE2056" t="s">
        <v>337</v>
      </c>
      <c r="AF2056" s="1">
        <v>1356.4</v>
      </c>
      <c r="AG2056" t="s">
        <v>583</v>
      </c>
      <c r="AH2056" t="s">
        <v>55</v>
      </c>
      <c r="AI2056" t="s">
        <v>3053</v>
      </c>
    </row>
    <row r="2057" spans="1:35" x14ac:dyDescent="0.25">
      <c r="A2057" t="s">
        <v>35</v>
      </c>
      <c r="B2057" t="s">
        <v>36</v>
      </c>
      <c r="C2057" t="s">
        <v>1378</v>
      </c>
      <c r="D2057" t="s">
        <v>2858</v>
      </c>
      <c r="E2057" t="s">
        <v>575</v>
      </c>
      <c r="F2057" t="s">
        <v>576</v>
      </c>
      <c r="G2057" t="s">
        <v>577</v>
      </c>
      <c r="H2057" t="s">
        <v>1763</v>
      </c>
      <c r="I2057" t="s">
        <v>328</v>
      </c>
      <c r="J2057" t="s">
        <v>328</v>
      </c>
      <c r="K2057" t="s">
        <v>605</v>
      </c>
      <c r="L2057" t="s">
        <v>606</v>
      </c>
      <c r="M2057" t="s">
        <v>607</v>
      </c>
      <c r="N2057" t="s">
        <v>608</v>
      </c>
      <c r="O2057" t="s">
        <v>609</v>
      </c>
      <c r="P2057" s="1">
        <v>4046</v>
      </c>
      <c r="Q2057" t="s">
        <v>49</v>
      </c>
      <c r="R2057" s="1">
        <v>5077.7</v>
      </c>
      <c r="S2057" s="1">
        <v>1.3</v>
      </c>
      <c r="T2057" t="s">
        <v>50</v>
      </c>
      <c r="U2057" s="1">
        <v>6024.1</v>
      </c>
      <c r="V2057" s="1">
        <v>6024.1</v>
      </c>
      <c r="W2057" s="1">
        <v>4046</v>
      </c>
      <c r="X2057" s="1">
        <v>4046</v>
      </c>
      <c r="Y2057" t="s">
        <v>113</v>
      </c>
      <c r="Z2057" t="s">
        <v>114</v>
      </c>
      <c r="AA2057" t="s">
        <v>334</v>
      </c>
      <c r="AB2057" t="s">
        <v>3051</v>
      </c>
      <c r="AC2057" t="s">
        <v>3048</v>
      </c>
      <c r="AD2057" t="s">
        <v>3052</v>
      </c>
      <c r="AE2057" t="s">
        <v>337</v>
      </c>
      <c r="AF2057" s="1">
        <v>935.9</v>
      </c>
      <c r="AG2057" t="s">
        <v>583</v>
      </c>
      <c r="AH2057" t="s">
        <v>55</v>
      </c>
      <c r="AI2057" t="s">
        <v>3053</v>
      </c>
    </row>
    <row r="2058" spans="1:35" x14ac:dyDescent="0.25">
      <c r="A2058" t="s">
        <v>35</v>
      </c>
      <c r="B2058" t="s">
        <v>36</v>
      </c>
      <c r="C2058" t="s">
        <v>1378</v>
      </c>
      <c r="D2058" t="s">
        <v>2858</v>
      </c>
      <c r="E2058" t="s">
        <v>575</v>
      </c>
      <c r="F2058" t="s">
        <v>576</v>
      </c>
      <c r="G2058" t="s">
        <v>577</v>
      </c>
      <c r="H2058" t="s">
        <v>1763</v>
      </c>
      <c r="I2058" t="s">
        <v>328</v>
      </c>
      <c r="J2058" t="s">
        <v>328</v>
      </c>
      <c r="K2058" t="s">
        <v>605</v>
      </c>
      <c r="L2058" t="s">
        <v>606</v>
      </c>
      <c r="M2058" t="s">
        <v>607</v>
      </c>
      <c r="N2058" t="s">
        <v>608</v>
      </c>
      <c r="O2058" t="s">
        <v>609</v>
      </c>
      <c r="P2058" s="1">
        <v>6182</v>
      </c>
      <c r="Q2058" t="s">
        <v>49</v>
      </c>
      <c r="R2058" s="1">
        <v>7758.4</v>
      </c>
      <c r="S2058" s="1">
        <v>1.3</v>
      </c>
      <c r="T2058" t="s">
        <v>50</v>
      </c>
      <c r="U2058" s="1">
        <v>9204.4</v>
      </c>
      <c r="V2058" s="1">
        <v>9204.4</v>
      </c>
      <c r="W2058" s="1">
        <v>6182</v>
      </c>
      <c r="X2058" s="1">
        <v>6182</v>
      </c>
      <c r="Y2058" t="s">
        <v>113</v>
      </c>
      <c r="Z2058" t="s">
        <v>114</v>
      </c>
      <c r="AA2058" t="s">
        <v>334</v>
      </c>
      <c r="AB2058" t="s">
        <v>3051</v>
      </c>
      <c r="AC2058" t="s">
        <v>3048</v>
      </c>
      <c r="AD2058" t="s">
        <v>3052</v>
      </c>
      <c r="AE2058" t="s">
        <v>337</v>
      </c>
      <c r="AF2058" s="1">
        <v>1430</v>
      </c>
      <c r="AG2058" t="s">
        <v>583</v>
      </c>
      <c r="AH2058" t="s">
        <v>55</v>
      </c>
      <c r="AI2058" t="s">
        <v>3053</v>
      </c>
    </row>
    <row r="2059" spans="1:35" x14ac:dyDescent="0.25">
      <c r="A2059" t="s">
        <v>35</v>
      </c>
      <c r="B2059" t="s">
        <v>36</v>
      </c>
      <c r="C2059" t="s">
        <v>1378</v>
      </c>
      <c r="D2059" t="s">
        <v>2858</v>
      </c>
      <c r="E2059" t="s">
        <v>575</v>
      </c>
      <c r="F2059" t="s">
        <v>576</v>
      </c>
      <c r="G2059" t="s">
        <v>577</v>
      </c>
      <c r="H2059" t="s">
        <v>1763</v>
      </c>
      <c r="I2059" t="s">
        <v>328</v>
      </c>
      <c r="J2059" t="s">
        <v>328</v>
      </c>
      <c r="K2059" t="s">
        <v>605</v>
      </c>
      <c r="L2059" t="s">
        <v>606</v>
      </c>
      <c r="M2059" t="s">
        <v>607</v>
      </c>
      <c r="N2059" t="s">
        <v>608</v>
      </c>
      <c r="O2059" t="s">
        <v>609</v>
      </c>
      <c r="P2059" s="1">
        <v>6258</v>
      </c>
      <c r="Q2059" t="s">
        <v>49</v>
      </c>
      <c r="R2059" s="1">
        <v>7853.8</v>
      </c>
      <c r="S2059" s="1">
        <v>1.3</v>
      </c>
      <c r="T2059" t="s">
        <v>50</v>
      </c>
      <c r="U2059" s="1">
        <v>9317.5</v>
      </c>
      <c r="V2059" s="1">
        <v>9317.5</v>
      </c>
      <c r="W2059" s="1">
        <v>6258</v>
      </c>
      <c r="X2059" s="1">
        <v>6258</v>
      </c>
      <c r="Y2059" t="s">
        <v>113</v>
      </c>
      <c r="Z2059" t="s">
        <v>114</v>
      </c>
      <c r="AA2059" t="s">
        <v>334</v>
      </c>
      <c r="AB2059" t="s">
        <v>3051</v>
      </c>
      <c r="AC2059" t="s">
        <v>3048</v>
      </c>
      <c r="AD2059" t="s">
        <v>3052</v>
      </c>
      <c r="AE2059" t="s">
        <v>337</v>
      </c>
      <c r="AF2059" s="1">
        <v>1447.6</v>
      </c>
      <c r="AG2059" t="s">
        <v>583</v>
      </c>
      <c r="AH2059" t="s">
        <v>55</v>
      </c>
      <c r="AI2059" t="s">
        <v>3053</v>
      </c>
    </row>
    <row r="2060" spans="1:35" x14ac:dyDescent="0.25">
      <c r="A2060" t="s">
        <v>35</v>
      </c>
      <c r="B2060" t="s">
        <v>36</v>
      </c>
      <c r="C2060" t="s">
        <v>1378</v>
      </c>
      <c r="D2060" t="s">
        <v>2858</v>
      </c>
      <c r="E2060" t="s">
        <v>575</v>
      </c>
      <c r="F2060" t="s">
        <v>576</v>
      </c>
      <c r="G2060" t="s">
        <v>577</v>
      </c>
      <c r="H2060" t="s">
        <v>1695</v>
      </c>
      <c r="I2060" t="s">
        <v>66</v>
      </c>
      <c r="J2060" t="s">
        <v>66</v>
      </c>
      <c r="K2060" t="s">
        <v>1696</v>
      </c>
      <c r="L2060" t="s">
        <v>1697</v>
      </c>
      <c r="M2060" t="s">
        <v>1698</v>
      </c>
      <c r="N2060" t="s">
        <v>1699</v>
      </c>
      <c r="O2060" t="s">
        <v>1700</v>
      </c>
      <c r="P2060" s="1">
        <v>19686</v>
      </c>
      <c r="Q2060" t="s">
        <v>49</v>
      </c>
      <c r="R2060" s="1">
        <v>28518.3</v>
      </c>
      <c r="S2060" s="1">
        <v>1.4</v>
      </c>
      <c r="T2060" t="s">
        <v>50</v>
      </c>
      <c r="U2060" s="1">
        <v>31836.3</v>
      </c>
      <c r="V2060" s="1">
        <v>31836.3</v>
      </c>
      <c r="W2060" s="1">
        <v>19686</v>
      </c>
      <c r="X2060" s="1">
        <v>19686</v>
      </c>
      <c r="Y2060" t="s">
        <v>113</v>
      </c>
      <c r="Z2060" t="s">
        <v>114</v>
      </c>
      <c r="AA2060" t="s">
        <v>1701</v>
      </c>
      <c r="AB2060" t="s">
        <v>3054</v>
      </c>
      <c r="AC2060" t="s">
        <v>2863</v>
      </c>
      <c r="AD2060" t="s">
        <v>3055</v>
      </c>
      <c r="AE2060" t="s">
        <v>881</v>
      </c>
      <c r="AF2060" s="1">
        <v>3264</v>
      </c>
      <c r="AG2060" t="s">
        <v>583</v>
      </c>
      <c r="AH2060" t="s">
        <v>882</v>
      </c>
      <c r="AI2060" t="s">
        <v>3056</v>
      </c>
    </row>
    <row r="2061" spans="1:35" x14ac:dyDescent="0.25">
      <c r="A2061" t="s">
        <v>35</v>
      </c>
      <c r="B2061" t="s">
        <v>36</v>
      </c>
      <c r="C2061" t="s">
        <v>1378</v>
      </c>
      <c r="D2061" t="s">
        <v>2858</v>
      </c>
      <c r="E2061" t="s">
        <v>575</v>
      </c>
      <c r="F2061" t="s">
        <v>576</v>
      </c>
      <c r="G2061" t="s">
        <v>577</v>
      </c>
      <c r="H2061" t="s">
        <v>632</v>
      </c>
      <c r="I2061" t="s">
        <v>1270</v>
      </c>
      <c r="J2061" t="s">
        <v>66</v>
      </c>
      <c r="K2061" t="s">
        <v>3138</v>
      </c>
      <c r="L2061" t="s">
        <v>3139</v>
      </c>
      <c r="M2061" t="s">
        <v>3140</v>
      </c>
      <c r="N2061" t="s">
        <v>3141</v>
      </c>
      <c r="O2061" t="s">
        <v>3139</v>
      </c>
      <c r="P2061" s="1">
        <v>1</v>
      </c>
      <c r="Q2061" t="s">
        <v>72</v>
      </c>
      <c r="R2061" s="1">
        <v>165</v>
      </c>
      <c r="S2061" s="1">
        <v>165</v>
      </c>
      <c r="T2061" t="s">
        <v>124</v>
      </c>
      <c r="U2061" s="1">
        <v>255.3</v>
      </c>
      <c r="V2061" s="1">
        <v>255.3</v>
      </c>
      <c r="W2061" s="1">
        <v>6</v>
      </c>
      <c r="X2061" s="1">
        <v>6</v>
      </c>
      <c r="Y2061" t="s">
        <v>73</v>
      </c>
      <c r="Z2061" t="s">
        <v>309</v>
      </c>
      <c r="AA2061" t="s">
        <v>74</v>
      </c>
      <c r="AB2061" t="s">
        <v>3142</v>
      </c>
      <c r="AC2061" t="s">
        <v>2858</v>
      </c>
      <c r="AD2061" t="s">
        <v>3143</v>
      </c>
      <c r="AE2061" t="s">
        <v>639</v>
      </c>
      <c r="AF2061" s="1">
        <v>88.6</v>
      </c>
      <c r="AG2061" t="s">
        <v>640</v>
      </c>
      <c r="AH2061" t="s">
        <v>55</v>
      </c>
      <c r="AI2061" t="s">
        <v>3144</v>
      </c>
    </row>
    <row r="2062" spans="1:35" x14ac:dyDescent="0.25">
      <c r="A2062" t="s">
        <v>35</v>
      </c>
      <c r="B2062" t="s">
        <v>36</v>
      </c>
      <c r="C2062" t="s">
        <v>1378</v>
      </c>
      <c r="D2062" t="s">
        <v>2957</v>
      </c>
      <c r="E2062" t="s">
        <v>575</v>
      </c>
      <c r="F2062" t="s">
        <v>576</v>
      </c>
      <c r="G2062" t="s">
        <v>577</v>
      </c>
      <c r="H2062" t="s">
        <v>3145</v>
      </c>
      <c r="I2062" t="s">
        <v>96</v>
      </c>
      <c r="J2062" t="s">
        <v>96</v>
      </c>
      <c r="K2062" t="s">
        <v>329</v>
      </c>
      <c r="L2062" t="s">
        <v>330</v>
      </c>
      <c r="M2062" t="s">
        <v>3146</v>
      </c>
      <c r="N2062" t="s">
        <v>332</v>
      </c>
      <c r="O2062" t="s">
        <v>333</v>
      </c>
      <c r="P2062" s="1">
        <v>51146</v>
      </c>
      <c r="Q2062" t="s">
        <v>49</v>
      </c>
      <c r="R2062" s="1">
        <v>156325.5</v>
      </c>
      <c r="S2062" s="1">
        <v>3.1</v>
      </c>
      <c r="T2062" t="s">
        <v>50</v>
      </c>
      <c r="U2062" s="1">
        <v>159103.59</v>
      </c>
      <c r="V2062" s="1">
        <v>159103.59</v>
      </c>
      <c r="W2062" s="1">
        <v>51146</v>
      </c>
      <c r="X2062" s="1">
        <v>51146</v>
      </c>
      <c r="Y2062" t="s">
        <v>113</v>
      </c>
      <c r="Z2062" t="s">
        <v>114</v>
      </c>
      <c r="AA2062" t="s">
        <v>3147</v>
      </c>
      <c r="AB2062" t="s">
        <v>3148</v>
      </c>
      <c r="AC2062" t="s">
        <v>1388</v>
      </c>
      <c r="AD2062" t="s">
        <v>3149</v>
      </c>
      <c r="AE2062" t="s">
        <v>877</v>
      </c>
      <c r="AF2062" s="1">
        <v>2500</v>
      </c>
      <c r="AG2062" t="s">
        <v>583</v>
      </c>
      <c r="AH2062" t="s">
        <v>877</v>
      </c>
      <c r="AI2062" t="s">
        <v>3150</v>
      </c>
    </row>
    <row r="2063" spans="1:35" x14ac:dyDescent="0.25">
      <c r="A2063" t="s">
        <v>35</v>
      </c>
      <c r="B2063" t="s">
        <v>36</v>
      </c>
      <c r="C2063" t="s">
        <v>1378</v>
      </c>
      <c r="D2063" t="s">
        <v>1386</v>
      </c>
      <c r="E2063" t="s">
        <v>575</v>
      </c>
      <c r="F2063" t="s">
        <v>576</v>
      </c>
      <c r="G2063" t="s">
        <v>577</v>
      </c>
      <c r="H2063" t="s">
        <v>632</v>
      </c>
      <c r="I2063" t="s">
        <v>205</v>
      </c>
      <c r="J2063" t="s">
        <v>66</v>
      </c>
      <c r="K2063" t="s">
        <v>304</v>
      </c>
      <c r="L2063" t="s">
        <v>305</v>
      </c>
      <c r="M2063" t="s">
        <v>3151</v>
      </c>
      <c r="N2063" t="s">
        <v>307</v>
      </c>
      <c r="O2063" t="s">
        <v>308</v>
      </c>
      <c r="P2063" s="1">
        <v>1</v>
      </c>
      <c r="Q2063" t="s">
        <v>72</v>
      </c>
      <c r="R2063" s="1">
        <v>5.4</v>
      </c>
      <c r="S2063" s="1">
        <v>5.4</v>
      </c>
      <c r="T2063" t="s">
        <v>124</v>
      </c>
      <c r="U2063" s="1">
        <v>9.1999999999999993</v>
      </c>
      <c r="V2063" s="1">
        <v>9.1999999999999993</v>
      </c>
      <c r="W2063" s="1">
        <v>2.5</v>
      </c>
      <c r="X2063" s="1">
        <v>2.5</v>
      </c>
      <c r="Y2063" t="s">
        <v>73</v>
      </c>
      <c r="Z2063" t="s">
        <v>309</v>
      </c>
      <c r="AA2063" t="s">
        <v>74</v>
      </c>
      <c r="AB2063" t="s">
        <v>3152</v>
      </c>
      <c r="AC2063" t="s">
        <v>1386</v>
      </c>
      <c r="AD2063" t="s">
        <v>3153</v>
      </c>
      <c r="AE2063" t="s">
        <v>639</v>
      </c>
      <c r="AF2063" s="1">
        <v>3.8</v>
      </c>
      <c r="AG2063" t="s">
        <v>640</v>
      </c>
      <c r="AH2063" t="s">
        <v>55</v>
      </c>
      <c r="AI2063" t="s">
        <v>3154</v>
      </c>
    </row>
    <row r="2064" spans="1:35" x14ac:dyDescent="0.25">
      <c r="A2064" t="s">
        <v>35</v>
      </c>
      <c r="B2064" t="s">
        <v>36</v>
      </c>
      <c r="C2064" t="s">
        <v>1378</v>
      </c>
      <c r="D2064" t="s">
        <v>1416</v>
      </c>
      <c r="E2064" t="s">
        <v>691</v>
      </c>
      <c r="F2064" t="s">
        <v>692</v>
      </c>
      <c r="G2064" t="s">
        <v>693</v>
      </c>
      <c r="H2064" t="s">
        <v>42</v>
      </c>
      <c r="I2064" t="s">
        <v>700</v>
      </c>
      <c r="J2064" t="s">
        <v>700</v>
      </c>
      <c r="K2064" t="s">
        <v>58</v>
      </c>
      <c r="L2064" t="s">
        <v>59</v>
      </c>
      <c r="M2064" t="s">
        <v>3155</v>
      </c>
      <c r="N2064" t="s">
        <v>61</v>
      </c>
      <c r="O2064" t="s">
        <v>59</v>
      </c>
      <c r="P2064" s="1">
        <v>181.1</v>
      </c>
      <c r="Q2064" t="s">
        <v>49</v>
      </c>
      <c r="R2064" s="1">
        <v>8.3000000000000007</v>
      </c>
      <c r="S2064" s="1">
        <v>0</v>
      </c>
      <c r="T2064" t="s">
        <v>50</v>
      </c>
      <c r="U2064" s="1">
        <v>9.5</v>
      </c>
      <c r="V2064" s="1">
        <v>9.5</v>
      </c>
      <c r="W2064" s="1">
        <v>181.1</v>
      </c>
      <c r="X2064" s="1">
        <v>181.1</v>
      </c>
      <c r="Y2064" t="s">
        <v>51</v>
      </c>
      <c r="Z2064" t="s">
        <v>114</v>
      </c>
      <c r="AA2064" t="s">
        <v>42</v>
      </c>
      <c r="AB2064" t="s">
        <v>36</v>
      </c>
      <c r="AC2064" t="s">
        <v>1416</v>
      </c>
      <c r="AD2064" t="s">
        <v>36</v>
      </c>
      <c r="AE2064" t="s">
        <v>53</v>
      </c>
      <c r="AF2064" s="1">
        <v>1</v>
      </c>
      <c r="AG2064" t="s">
        <v>702</v>
      </c>
      <c r="AH2064" t="s">
        <v>55</v>
      </c>
      <c r="AI2064" t="s">
        <v>3156</v>
      </c>
    </row>
    <row r="2065" spans="1:35" x14ac:dyDescent="0.25">
      <c r="A2065" t="s">
        <v>35</v>
      </c>
      <c r="B2065" t="s">
        <v>36</v>
      </c>
      <c r="C2065" t="s">
        <v>1378</v>
      </c>
      <c r="D2065" t="s">
        <v>1416</v>
      </c>
      <c r="E2065" t="s">
        <v>691</v>
      </c>
      <c r="F2065" t="s">
        <v>692</v>
      </c>
      <c r="G2065" t="s">
        <v>693</v>
      </c>
      <c r="H2065" t="s">
        <v>42</v>
      </c>
      <c r="I2065" t="s">
        <v>700</v>
      </c>
      <c r="J2065" t="s">
        <v>700</v>
      </c>
      <c r="K2065" t="s">
        <v>58</v>
      </c>
      <c r="L2065" t="s">
        <v>59</v>
      </c>
      <c r="M2065" t="s">
        <v>3157</v>
      </c>
      <c r="N2065" t="s">
        <v>61</v>
      </c>
      <c r="O2065" t="s">
        <v>59</v>
      </c>
      <c r="P2065" s="1">
        <v>5293</v>
      </c>
      <c r="Q2065" t="s">
        <v>49</v>
      </c>
      <c r="R2065" s="1">
        <v>119.1</v>
      </c>
      <c r="S2065" s="1">
        <v>0</v>
      </c>
      <c r="T2065" t="s">
        <v>50</v>
      </c>
      <c r="U2065" s="1">
        <v>135.30000000000001</v>
      </c>
      <c r="V2065" s="1">
        <v>135.30000000000001</v>
      </c>
      <c r="W2065" s="1">
        <v>5293</v>
      </c>
      <c r="X2065" s="1">
        <v>5293</v>
      </c>
      <c r="Y2065" t="s">
        <v>51</v>
      </c>
      <c r="Z2065" t="s">
        <v>114</v>
      </c>
      <c r="AA2065" t="s">
        <v>42</v>
      </c>
      <c r="AB2065" t="s">
        <v>36</v>
      </c>
      <c r="AC2065" t="s">
        <v>1416</v>
      </c>
      <c r="AD2065" t="s">
        <v>36</v>
      </c>
      <c r="AE2065" t="s">
        <v>53</v>
      </c>
      <c r="AF2065" s="1">
        <v>14.9</v>
      </c>
      <c r="AG2065" t="s">
        <v>702</v>
      </c>
      <c r="AH2065" t="s">
        <v>55</v>
      </c>
      <c r="AI2065" t="s">
        <v>3156</v>
      </c>
    </row>
    <row r="2066" spans="1:35" x14ac:dyDescent="0.25">
      <c r="A2066" t="s">
        <v>35</v>
      </c>
      <c r="B2066" t="s">
        <v>36</v>
      </c>
      <c r="C2066" t="s">
        <v>1378</v>
      </c>
      <c r="D2066" t="s">
        <v>1416</v>
      </c>
      <c r="E2066" t="s">
        <v>691</v>
      </c>
      <c r="F2066" t="s">
        <v>692</v>
      </c>
      <c r="G2066" t="s">
        <v>693</v>
      </c>
      <c r="H2066" t="s">
        <v>42</v>
      </c>
      <c r="I2066" t="s">
        <v>700</v>
      </c>
      <c r="J2066" t="s">
        <v>700</v>
      </c>
      <c r="K2066" t="s">
        <v>58</v>
      </c>
      <c r="L2066" t="s">
        <v>59</v>
      </c>
      <c r="M2066" t="s">
        <v>3155</v>
      </c>
      <c r="N2066" t="s">
        <v>61</v>
      </c>
      <c r="O2066" t="s">
        <v>59</v>
      </c>
      <c r="P2066" s="1">
        <v>854.6</v>
      </c>
      <c r="Q2066" t="s">
        <v>49</v>
      </c>
      <c r="R2066" s="1">
        <v>39.200000000000003</v>
      </c>
      <c r="S2066" s="1">
        <v>0</v>
      </c>
      <c r="T2066" t="s">
        <v>50</v>
      </c>
      <c r="U2066" s="1">
        <v>44.6</v>
      </c>
      <c r="V2066" s="1">
        <v>44.6</v>
      </c>
      <c r="W2066" s="1">
        <v>854.6</v>
      </c>
      <c r="X2066" s="1">
        <v>854.6</v>
      </c>
      <c r="Y2066" t="s">
        <v>51</v>
      </c>
      <c r="Z2066" t="s">
        <v>114</v>
      </c>
      <c r="AA2066" t="s">
        <v>42</v>
      </c>
      <c r="AB2066" t="s">
        <v>36</v>
      </c>
      <c r="AC2066" t="s">
        <v>1416</v>
      </c>
      <c r="AD2066" t="s">
        <v>36</v>
      </c>
      <c r="AE2066" t="s">
        <v>53</v>
      </c>
      <c r="AF2066" s="1">
        <v>4.9000000000000004</v>
      </c>
      <c r="AG2066" t="s">
        <v>702</v>
      </c>
      <c r="AH2066" t="s">
        <v>55</v>
      </c>
      <c r="AI2066" t="s">
        <v>3156</v>
      </c>
    </row>
    <row r="2067" spans="1:35" x14ac:dyDescent="0.25">
      <c r="A2067" t="s">
        <v>35</v>
      </c>
      <c r="B2067" t="s">
        <v>36</v>
      </c>
      <c r="C2067" t="s">
        <v>1378</v>
      </c>
      <c r="D2067" t="s">
        <v>1416</v>
      </c>
      <c r="E2067" t="s">
        <v>691</v>
      </c>
      <c r="F2067" t="s">
        <v>692</v>
      </c>
      <c r="G2067" t="s">
        <v>693</v>
      </c>
      <c r="H2067" t="s">
        <v>42</v>
      </c>
      <c r="I2067" t="s">
        <v>700</v>
      </c>
      <c r="J2067" t="s">
        <v>700</v>
      </c>
      <c r="K2067" t="s">
        <v>58</v>
      </c>
      <c r="L2067" t="s">
        <v>59</v>
      </c>
      <c r="M2067" t="s">
        <v>3155</v>
      </c>
      <c r="N2067" t="s">
        <v>61</v>
      </c>
      <c r="O2067" t="s">
        <v>59</v>
      </c>
      <c r="P2067" s="1">
        <v>191.6</v>
      </c>
      <c r="Q2067" t="s">
        <v>49</v>
      </c>
      <c r="R2067" s="1">
        <v>8.8000000000000007</v>
      </c>
      <c r="S2067" s="1">
        <v>0</v>
      </c>
      <c r="T2067" t="s">
        <v>50</v>
      </c>
      <c r="U2067" s="1">
        <v>10</v>
      </c>
      <c r="V2067" s="1">
        <v>10</v>
      </c>
      <c r="W2067" s="1">
        <v>191.6</v>
      </c>
      <c r="X2067" s="1">
        <v>191.6</v>
      </c>
      <c r="Y2067" t="s">
        <v>51</v>
      </c>
      <c r="Z2067" t="s">
        <v>114</v>
      </c>
      <c r="AA2067" t="s">
        <v>42</v>
      </c>
      <c r="AB2067" t="s">
        <v>36</v>
      </c>
      <c r="AC2067" t="s">
        <v>1416</v>
      </c>
      <c r="AD2067" t="s">
        <v>36</v>
      </c>
      <c r="AE2067" t="s">
        <v>53</v>
      </c>
      <c r="AF2067" s="1">
        <v>1.1000000000000001</v>
      </c>
      <c r="AG2067" t="s">
        <v>702</v>
      </c>
      <c r="AH2067" t="s">
        <v>55</v>
      </c>
      <c r="AI2067" t="s">
        <v>3156</v>
      </c>
    </row>
    <row r="2068" spans="1:35" x14ac:dyDescent="0.25">
      <c r="A2068" t="s">
        <v>35</v>
      </c>
      <c r="B2068" t="s">
        <v>36</v>
      </c>
      <c r="C2068" t="s">
        <v>1378</v>
      </c>
      <c r="D2068" t="s">
        <v>1416</v>
      </c>
      <c r="E2068" t="s">
        <v>691</v>
      </c>
      <c r="F2068" t="s">
        <v>692</v>
      </c>
      <c r="G2068" t="s">
        <v>693</v>
      </c>
      <c r="H2068" t="s">
        <v>42</v>
      </c>
      <c r="I2068" t="s">
        <v>700</v>
      </c>
      <c r="J2068" t="s">
        <v>700</v>
      </c>
      <c r="K2068" t="s">
        <v>58</v>
      </c>
      <c r="L2068" t="s">
        <v>59</v>
      </c>
      <c r="M2068" t="s">
        <v>1837</v>
      </c>
      <c r="N2068" t="s">
        <v>61</v>
      </c>
      <c r="O2068" t="s">
        <v>59</v>
      </c>
      <c r="P2068" s="1">
        <v>17499.599999999999</v>
      </c>
      <c r="Q2068" t="s">
        <v>49</v>
      </c>
      <c r="R2068" s="1">
        <v>1694.6</v>
      </c>
      <c r="S2068" s="1">
        <v>0.1</v>
      </c>
      <c r="T2068" t="s">
        <v>50</v>
      </c>
      <c r="U2068" s="1">
        <v>1837.5</v>
      </c>
      <c r="V2068" s="1">
        <v>1837.5</v>
      </c>
      <c r="W2068" s="1">
        <v>17499.599999999999</v>
      </c>
      <c r="X2068" s="1">
        <v>17499.599999999999</v>
      </c>
      <c r="Y2068" t="s">
        <v>51</v>
      </c>
      <c r="Z2068" t="s">
        <v>114</v>
      </c>
      <c r="AA2068" t="s">
        <v>42</v>
      </c>
      <c r="AB2068" t="s">
        <v>36</v>
      </c>
      <c r="AC2068" t="s">
        <v>1416</v>
      </c>
      <c r="AD2068" t="s">
        <v>36</v>
      </c>
      <c r="AE2068" t="s">
        <v>53</v>
      </c>
      <c r="AF2068" s="1">
        <v>138.19999999999999</v>
      </c>
      <c r="AG2068" t="s">
        <v>702</v>
      </c>
      <c r="AH2068" t="s">
        <v>55</v>
      </c>
      <c r="AI2068" t="s">
        <v>3156</v>
      </c>
    </row>
    <row r="2069" spans="1:35" x14ac:dyDescent="0.25">
      <c r="A2069" t="s">
        <v>35</v>
      </c>
      <c r="B2069" t="s">
        <v>36</v>
      </c>
      <c r="C2069" t="s">
        <v>1378</v>
      </c>
      <c r="D2069" t="s">
        <v>1416</v>
      </c>
      <c r="E2069" t="s">
        <v>691</v>
      </c>
      <c r="F2069" t="s">
        <v>692</v>
      </c>
      <c r="G2069" t="s">
        <v>693</v>
      </c>
      <c r="H2069" t="s">
        <v>42</v>
      </c>
      <c r="I2069" t="s">
        <v>700</v>
      </c>
      <c r="J2069" t="s">
        <v>700</v>
      </c>
      <c r="K2069" t="s">
        <v>58</v>
      </c>
      <c r="L2069" t="s">
        <v>59</v>
      </c>
      <c r="M2069" t="s">
        <v>3155</v>
      </c>
      <c r="N2069" t="s">
        <v>61</v>
      </c>
      <c r="O2069" t="s">
        <v>59</v>
      </c>
      <c r="P2069" s="1">
        <v>1073.2</v>
      </c>
      <c r="Q2069" t="s">
        <v>49</v>
      </c>
      <c r="R2069" s="1">
        <v>49.3</v>
      </c>
      <c r="S2069" s="1">
        <v>0</v>
      </c>
      <c r="T2069" t="s">
        <v>50</v>
      </c>
      <c r="U2069" s="1">
        <v>56</v>
      </c>
      <c r="V2069" s="1">
        <v>56</v>
      </c>
      <c r="W2069" s="1">
        <v>1073.2</v>
      </c>
      <c r="X2069" s="1">
        <v>1073.2</v>
      </c>
      <c r="Y2069" t="s">
        <v>51</v>
      </c>
      <c r="Z2069" t="s">
        <v>114</v>
      </c>
      <c r="AA2069" t="s">
        <v>42</v>
      </c>
      <c r="AB2069" t="s">
        <v>36</v>
      </c>
      <c r="AC2069" t="s">
        <v>1416</v>
      </c>
      <c r="AD2069" t="s">
        <v>36</v>
      </c>
      <c r="AE2069" t="s">
        <v>53</v>
      </c>
      <c r="AF2069" s="1">
        <v>6.2</v>
      </c>
      <c r="AG2069" t="s">
        <v>702</v>
      </c>
      <c r="AH2069" t="s">
        <v>55</v>
      </c>
      <c r="AI2069" t="s">
        <v>3156</v>
      </c>
    </row>
    <row r="2070" spans="1:35" x14ac:dyDescent="0.25">
      <c r="A2070" t="s">
        <v>35</v>
      </c>
      <c r="B2070" t="s">
        <v>36</v>
      </c>
      <c r="C2070" t="s">
        <v>1378</v>
      </c>
      <c r="D2070" t="s">
        <v>1416</v>
      </c>
      <c r="E2070" t="s">
        <v>691</v>
      </c>
      <c r="F2070" t="s">
        <v>692</v>
      </c>
      <c r="G2070" t="s">
        <v>693</v>
      </c>
      <c r="H2070" t="s">
        <v>42</v>
      </c>
      <c r="I2070" t="s">
        <v>700</v>
      </c>
      <c r="J2070" t="s">
        <v>700</v>
      </c>
      <c r="K2070" t="s">
        <v>58</v>
      </c>
      <c r="L2070" t="s">
        <v>59</v>
      </c>
      <c r="M2070" t="s">
        <v>3155</v>
      </c>
      <c r="N2070" t="s">
        <v>61</v>
      </c>
      <c r="O2070" t="s">
        <v>59</v>
      </c>
      <c r="P2070" s="1">
        <v>11407.3</v>
      </c>
      <c r="Q2070" t="s">
        <v>49</v>
      </c>
      <c r="R2070" s="1">
        <v>524</v>
      </c>
      <c r="S2070" s="1">
        <v>0</v>
      </c>
      <c r="T2070" t="s">
        <v>50</v>
      </c>
      <c r="U2070" s="1">
        <v>595.4</v>
      </c>
      <c r="V2070" s="1">
        <v>595.4</v>
      </c>
      <c r="W2070" s="1">
        <v>11407.3</v>
      </c>
      <c r="X2070" s="1">
        <v>11407.3</v>
      </c>
      <c r="Y2070" t="s">
        <v>51</v>
      </c>
      <c r="Z2070" t="s">
        <v>114</v>
      </c>
      <c r="AA2070" t="s">
        <v>42</v>
      </c>
      <c r="AB2070" t="s">
        <v>36</v>
      </c>
      <c r="AC2070" t="s">
        <v>1416</v>
      </c>
      <c r="AD2070" t="s">
        <v>36</v>
      </c>
      <c r="AE2070" t="s">
        <v>53</v>
      </c>
      <c r="AF2070" s="1">
        <v>65.5</v>
      </c>
      <c r="AG2070" t="s">
        <v>702</v>
      </c>
      <c r="AH2070" t="s">
        <v>55</v>
      </c>
      <c r="AI2070" t="s">
        <v>3156</v>
      </c>
    </row>
    <row r="2071" spans="1:35" x14ac:dyDescent="0.25">
      <c r="A2071" t="s">
        <v>35</v>
      </c>
      <c r="B2071" t="s">
        <v>36</v>
      </c>
      <c r="C2071" t="s">
        <v>1378</v>
      </c>
      <c r="D2071" t="s">
        <v>1416</v>
      </c>
      <c r="E2071" t="s">
        <v>691</v>
      </c>
      <c r="F2071" t="s">
        <v>692</v>
      </c>
      <c r="G2071" t="s">
        <v>693</v>
      </c>
      <c r="H2071" t="s">
        <v>42</v>
      </c>
      <c r="I2071" t="s">
        <v>700</v>
      </c>
      <c r="J2071" t="s">
        <v>700</v>
      </c>
      <c r="K2071" t="s">
        <v>58</v>
      </c>
      <c r="L2071" t="s">
        <v>59</v>
      </c>
      <c r="M2071" t="s">
        <v>1837</v>
      </c>
      <c r="N2071" t="s">
        <v>61</v>
      </c>
      <c r="O2071" t="s">
        <v>59</v>
      </c>
      <c r="P2071" s="1">
        <v>322.39999999999998</v>
      </c>
      <c r="Q2071" t="s">
        <v>49</v>
      </c>
      <c r="R2071" s="1">
        <v>31.2</v>
      </c>
      <c r="S2071" s="1">
        <v>0.1</v>
      </c>
      <c r="T2071" t="s">
        <v>50</v>
      </c>
      <c r="U2071" s="1">
        <v>33.9</v>
      </c>
      <c r="V2071" s="1">
        <v>33.9</v>
      </c>
      <c r="W2071" s="1">
        <v>322.39999999999998</v>
      </c>
      <c r="X2071" s="1">
        <v>322.39999999999998</v>
      </c>
      <c r="Y2071" t="s">
        <v>51</v>
      </c>
      <c r="Z2071" t="s">
        <v>114</v>
      </c>
      <c r="AA2071" t="s">
        <v>42</v>
      </c>
      <c r="AB2071" t="s">
        <v>36</v>
      </c>
      <c r="AC2071" t="s">
        <v>1416</v>
      </c>
      <c r="AD2071" t="s">
        <v>36</v>
      </c>
      <c r="AE2071" t="s">
        <v>53</v>
      </c>
      <c r="AF2071" s="1">
        <v>2.5</v>
      </c>
      <c r="AG2071" t="s">
        <v>702</v>
      </c>
      <c r="AH2071" t="s">
        <v>55</v>
      </c>
      <c r="AI2071" t="s">
        <v>3156</v>
      </c>
    </row>
    <row r="2072" spans="1:35" x14ac:dyDescent="0.25">
      <c r="A2072" t="s">
        <v>35</v>
      </c>
      <c r="B2072" t="s">
        <v>36</v>
      </c>
      <c r="C2072" t="s">
        <v>1378</v>
      </c>
      <c r="D2072" t="s">
        <v>1416</v>
      </c>
      <c r="E2072" t="s">
        <v>691</v>
      </c>
      <c r="F2072" t="s">
        <v>692</v>
      </c>
      <c r="G2072" t="s">
        <v>693</v>
      </c>
      <c r="H2072" t="s">
        <v>42</v>
      </c>
      <c r="I2072" t="s">
        <v>700</v>
      </c>
      <c r="J2072" t="s">
        <v>700</v>
      </c>
      <c r="K2072" t="s">
        <v>721</v>
      </c>
      <c r="L2072" t="s">
        <v>722</v>
      </c>
      <c r="M2072" t="s">
        <v>3158</v>
      </c>
      <c r="N2072" t="s">
        <v>724</v>
      </c>
      <c r="O2072" t="s">
        <v>722</v>
      </c>
      <c r="P2072" s="1">
        <v>732.8</v>
      </c>
      <c r="Q2072" t="s">
        <v>49</v>
      </c>
      <c r="R2072" s="1">
        <v>34.299999999999997</v>
      </c>
      <c r="S2072" s="1">
        <v>0</v>
      </c>
      <c r="T2072" t="s">
        <v>50</v>
      </c>
      <c r="U2072" s="1">
        <v>39</v>
      </c>
      <c r="V2072" s="1">
        <v>39</v>
      </c>
      <c r="W2072" s="1">
        <v>732.8</v>
      </c>
      <c r="X2072" s="1">
        <v>732.8</v>
      </c>
      <c r="Y2072" t="s">
        <v>51</v>
      </c>
      <c r="Z2072" t="s">
        <v>114</v>
      </c>
      <c r="AA2072" t="s">
        <v>42</v>
      </c>
      <c r="AB2072" t="s">
        <v>36</v>
      </c>
      <c r="AC2072" t="s">
        <v>1416</v>
      </c>
      <c r="AD2072" t="s">
        <v>36</v>
      </c>
      <c r="AE2072" t="s">
        <v>53</v>
      </c>
      <c r="AF2072" s="1">
        <v>4.3</v>
      </c>
      <c r="AG2072" t="s">
        <v>702</v>
      </c>
      <c r="AH2072" t="s">
        <v>55</v>
      </c>
      <c r="AI2072" t="s">
        <v>3156</v>
      </c>
    </row>
    <row r="2073" spans="1:35" x14ac:dyDescent="0.25">
      <c r="A2073" t="s">
        <v>35</v>
      </c>
      <c r="B2073" t="s">
        <v>36</v>
      </c>
      <c r="C2073" t="s">
        <v>1378</v>
      </c>
      <c r="D2073" t="s">
        <v>1416</v>
      </c>
      <c r="E2073" t="s">
        <v>691</v>
      </c>
      <c r="F2073" t="s">
        <v>692</v>
      </c>
      <c r="G2073" t="s">
        <v>693</v>
      </c>
      <c r="H2073" t="s">
        <v>42</v>
      </c>
      <c r="I2073" t="s">
        <v>700</v>
      </c>
      <c r="J2073" t="s">
        <v>700</v>
      </c>
      <c r="K2073" t="s">
        <v>721</v>
      </c>
      <c r="L2073" t="s">
        <v>722</v>
      </c>
      <c r="M2073" t="s">
        <v>3158</v>
      </c>
      <c r="N2073" t="s">
        <v>724</v>
      </c>
      <c r="O2073" t="s">
        <v>722</v>
      </c>
      <c r="P2073" s="1">
        <v>30536.9</v>
      </c>
      <c r="Q2073" t="s">
        <v>49</v>
      </c>
      <c r="R2073" s="1">
        <v>1429.7</v>
      </c>
      <c r="S2073" s="1">
        <v>0</v>
      </c>
      <c r="T2073" t="s">
        <v>50</v>
      </c>
      <c r="U2073" s="1">
        <v>1624.7</v>
      </c>
      <c r="V2073" s="1">
        <v>1624.7</v>
      </c>
      <c r="W2073" s="1">
        <v>30536.9</v>
      </c>
      <c r="X2073" s="1">
        <v>30536.9</v>
      </c>
      <c r="Y2073" t="s">
        <v>51</v>
      </c>
      <c r="Z2073" t="s">
        <v>114</v>
      </c>
      <c r="AA2073" t="s">
        <v>42</v>
      </c>
      <c r="AB2073" t="s">
        <v>36</v>
      </c>
      <c r="AC2073" t="s">
        <v>1416</v>
      </c>
      <c r="AD2073" t="s">
        <v>36</v>
      </c>
      <c r="AE2073" t="s">
        <v>53</v>
      </c>
      <c r="AF2073" s="1">
        <v>178.9</v>
      </c>
      <c r="AG2073" t="s">
        <v>702</v>
      </c>
      <c r="AH2073" t="s">
        <v>55</v>
      </c>
      <c r="AI2073" t="s">
        <v>3156</v>
      </c>
    </row>
    <row r="2074" spans="1:35" x14ac:dyDescent="0.25">
      <c r="A2074" t="s">
        <v>35</v>
      </c>
      <c r="B2074" t="s">
        <v>36</v>
      </c>
      <c r="C2074" t="s">
        <v>1378</v>
      </c>
      <c r="D2074" t="s">
        <v>1416</v>
      </c>
      <c r="E2074" t="s">
        <v>691</v>
      </c>
      <c r="F2074" t="s">
        <v>692</v>
      </c>
      <c r="G2074" t="s">
        <v>693</v>
      </c>
      <c r="H2074" t="s">
        <v>42</v>
      </c>
      <c r="I2074" t="s">
        <v>700</v>
      </c>
      <c r="J2074" t="s">
        <v>700</v>
      </c>
      <c r="K2074" t="s">
        <v>58</v>
      </c>
      <c r="L2074" t="s">
        <v>59</v>
      </c>
      <c r="M2074" t="s">
        <v>3155</v>
      </c>
      <c r="N2074" t="s">
        <v>61</v>
      </c>
      <c r="O2074" t="s">
        <v>59</v>
      </c>
      <c r="P2074" s="1">
        <v>80975.7</v>
      </c>
      <c r="Q2074" t="s">
        <v>49</v>
      </c>
      <c r="R2074" s="1">
        <v>3719.4</v>
      </c>
      <c r="S2074" s="1">
        <v>0</v>
      </c>
      <c r="T2074" t="s">
        <v>50</v>
      </c>
      <c r="U2074" s="1">
        <v>4226.5</v>
      </c>
      <c r="V2074" s="1">
        <v>4226.5</v>
      </c>
      <c r="W2074" s="1">
        <v>80975.7</v>
      </c>
      <c r="X2074" s="1">
        <v>80975.7</v>
      </c>
      <c r="Y2074" t="s">
        <v>51</v>
      </c>
      <c r="Z2074" t="s">
        <v>114</v>
      </c>
      <c r="AA2074" t="s">
        <v>42</v>
      </c>
      <c r="AB2074" t="s">
        <v>36</v>
      </c>
      <c r="AC2074" t="s">
        <v>1416</v>
      </c>
      <c r="AD2074" t="s">
        <v>36</v>
      </c>
      <c r="AE2074" t="s">
        <v>53</v>
      </c>
      <c r="AF2074" s="1">
        <v>465</v>
      </c>
      <c r="AG2074" t="s">
        <v>702</v>
      </c>
      <c r="AH2074" t="s">
        <v>55</v>
      </c>
      <c r="AI2074" t="s">
        <v>3156</v>
      </c>
    </row>
    <row r="2075" spans="1:35" x14ac:dyDescent="0.25">
      <c r="A2075" t="s">
        <v>35</v>
      </c>
      <c r="B2075" t="s">
        <v>36</v>
      </c>
      <c r="C2075" t="s">
        <v>1378</v>
      </c>
      <c r="D2075" t="s">
        <v>1416</v>
      </c>
      <c r="E2075" t="s">
        <v>691</v>
      </c>
      <c r="F2075" t="s">
        <v>692</v>
      </c>
      <c r="G2075" t="s">
        <v>693</v>
      </c>
      <c r="H2075" t="s">
        <v>42</v>
      </c>
      <c r="I2075" t="s">
        <v>700</v>
      </c>
      <c r="J2075" t="s">
        <v>700</v>
      </c>
      <c r="K2075" t="s">
        <v>58</v>
      </c>
      <c r="L2075" t="s">
        <v>59</v>
      </c>
      <c r="M2075" t="s">
        <v>3155</v>
      </c>
      <c r="N2075" t="s">
        <v>61</v>
      </c>
      <c r="O2075" t="s">
        <v>59</v>
      </c>
      <c r="P2075" s="1">
        <v>6640.4</v>
      </c>
      <c r="Q2075" t="s">
        <v>49</v>
      </c>
      <c r="R2075" s="1">
        <v>305</v>
      </c>
      <c r="S2075" s="1">
        <v>0</v>
      </c>
      <c r="T2075" t="s">
        <v>50</v>
      </c>
      <c r="U2075" s="1">
        <v>346.6</v>
      </c>
      <c r="V2075" s="1">
        <v>346.6</v>
      </c>
      <c r="W2075" s="1">
        <v>6640.4</v>
      </c>
      <c r="X2075" s="1">
        <v>6640.4</v>
      </c>
      <c r="Y2075" t="s">
        <v>51</v>
      </c>
      <c r="Z2075" t="s">
        <v>114</v>
      </c>
      <c r="AA2075" t="s">
        <v>42</v>
      </c>
      <c r="AB2075" t="s">
        <v>36</v>
      </c>
      <c r="AC2075" t="s">
        <v>1416</v>
      </c>
      <c r="AD2075" t="s">
        <v>36</v>
      </c>
      <c r="AE2075" t="s">
        <v>53</v>
      </c>
      <c r="AF2075" s="1">
        <v>38.1</v>
      </c>
      <c r="AG2075" t="s">
        <v>702</v>
      </c>
      <c r="AH2075" t="s">
        <v>55</v>
      </c>
      <c r="AI2075" t="s">
        <v>3156</v>
      </c>
    </row>
    <row r="2076" spans="1:35" x14ac:dyDescent="0.25">
      <c r="A2076" t="s">
        <v>35</v>
      </c>
      <c r="B2076" t="s">
        <v>36</v>
      </c>
      <c r="C2076" t="s">
        <v>1378</v>
      </c>
      <c r="D2076" t="s">
        <v>1416</v>
      </c>
      <c r="E2076" t="s">
        <v>691</v>
      </c>
      <c r="F2076" t="s">
        <v>692</v>
      </c>
      <c r="G2076" t="s">
        <v>693</v>
      </c>
      <c r="H2076" t="s">
        <v>42</v>
      </c>
      <c r="I2076" t="s">
        <v>700</v>
      </c>
      <c r="J2076" t="s">
        <v>700</v>
      </c>
      <c r="K2076" t="s">
        <v>721</v>
      </c>
      <c r="L2076" t="s">
        <v>722</v>
      </c>
      <c r="M2076" t="s">
        <v>3158</v>
      </c>
      <c r="N2076" t="s">
        <v>724</v>
      </c>
      <c r="O2076" t="s">
        <v>722</v>
      </c>
      <c r="P2076" s="1">
        <v>166.4</v>
      </c>
      <c r="Q2076" t="s">
        <v>49</v>
      </c>
      <c r="R2076" s="1">
        <v>7.8</v>
      </c>
      <c r="S2076" s="1">
        <v>0</v>
      </c>
      <c r="T2076" t="s">
        <v>50</v>
      </c>
      <c r="U2076" s="1">
        <v>8.9</v>
      </c>
      <c r="V2076" s="1">
        <v>8.9</v>
      </c>
      <c r="W2076" s="1">
        <v>166.4</v>
      </c>
      <c r="X2076" s="1">
        <v>166.4</v>
      </c>
      <c r="Y2076" t="s">
        <v>51</v>
      </c>
      <c r="Z2076" t="s">
        <v>114</v>
      </c>
      <c r="AA2076" t="s">
        <v>42</v>
      </c>
      <c r="AB2076" t="s">
        <v>36</v>
      </c>
      <c r="AC2076" t="s">
        <v>1416</v>
      </c>
      <c r="AD2076" t="s">
        <v>36</v>
      </c>
      <c r="AE2076" t="s">
        <v>53</v>
      </c>
      <c r="AF2076" s="1">
        <v>1</v>
      </c>
      <c r="AG2076" t="s">
        <v>702</v>
      </c>
      <c r="AH2076" t="s">
        <v>55</v>
      </c>
      <c r="AI2076" t="s">
        <v>3156</v>
      </c>
    </row>
    <row r="2077" spans="1:35" x14ac:dyDescent="0.25">
      <c r="A2077" t="s">
        <v>35</v>
      </c>
      <c r="B2077" t="s">
        <v>36</v>
      </c>
      <c r="C2077" t="s">
        <v>1378</v>
      </c>
      <c r="D2077" t="s">
        <v>1416</v>
      </c>
      <c r="E2077" t="s">
        <v>691</v>
      </c>
      <c r="F2077" t="s">
        <v>692</v>
      </c>
      <c r="G2077" t="s">
        <v>693</v>
      </c>
      <c r="H2077" t="s">
        <v>42</v>
      </c>
      <c r="I2077" t="s">
        <v>700</v>
      </c>
      <c r="J2077" t="s">
        <v>700</v>
      </c>
      <c r="K2077" t="s">
        <v>58</v>
      </c>
      <c r="L2077" t="s">
        <v>59</v>
      </c>
      <c r="M2077" t="s">
        <v>3155</v>
      </c>
      <c r="N2077" t="s">
        <v>61</v>
      </c>
      <c r="O2077" t="s">
        <v>59</v>
      </c>
      <c r="P2077" s="1">
        <v>21211.8</v>
      </c>
      <c r="Q2077" t="s">
        <v>49</v>
      </c>
      <c r="R2077" s="1">
        <v>974.3</v>
      </c>
      <c r="S2077" s="1">
        <v>0</v>
      </c>
      <c r="T2077" t="s">
        <v>50</v>
      </c>
      <c r="U2077" s="1">
        <v>1107.2</v>
      </c>
      <c r="V2077" s="1">
        <v>1107.2</v>
      </c>
      <c r="W2077" s="1">
        <v>21211.8</v>
      </c>
      <c r="X2077" s="1">
        <v>21211.8</v>
      </c>
      <c r="Y2077" t="s">
        <v>51</v>
      </c>
      <c r="Z2077" t="s">
        <v>114</v>
      </c>
      <c r="AA2077" t="s">
        <v>42</v>
      </c>
      <c r="AB2077" t="s">
        <v>36</v>
      </c>
      <c r="AC2077" t="s">
        <v>1416</v>
      </c>
      <c r="AD2077" t="s">
        <v>36</v>
      </c>
      <c r="AE2077" t="s">
        <v>53</v>
      </c>
      <c r="AF2077" s="1">
        <v>121.8</v>
      </c>
      <c r="AG2077" t="s">
        <v>702</v>
      </c>
      <c r="AH2077" t="s">
        <v>55</v>
      </c>
      <c r="AI2077" t="s">
        <v>3159</v>
      </c>
    </row>
    <row r="2078" spans="1:35" x14ac:dyDescent="0.25">
      <c r="A2078" t="s">
        <v>35</v>
      </c>
      <c r="B2078" t="s">
        <v>36</v>
      </c>
      <c r="C2078" t="s">
        <v>1378</v>
      </c>
      <c r="D2078" t="s">
        <v>1416</v>
      </c>
      <c r="E2078" t="s">
        <v>691</v>
      </c>
      <c r="F2078" t="s">
        <v>692</v>
      </c>
      <c r="G2078" t="s">
        <v>693</v>
      </c>
      <c r="H2078" t="s">
        <v>42</v>
      </c>
      <c r="I2078" t="s">
        <v>700</v>
      </c>
      <c r="J2078" t="s">
        <v>700</v>
      </c>
      <c r="K2078" t="s">
        <v>721</v>
      </c>
      <c r="L2078" t="s">
        <v>722</v>
      </c>
      <c r="M2078" t="s">
        <v>3158</v>
      </c>
      <c r="N2078" t="s">
        <v>724</v>
      </c>
      <c r="O2078" t="s">
        <v>722</v>
      </c>
      <c r="P2078" s="1">
        <v>133680.5</v>
      </c>
      <c r="Q2078" t="s">
        <v>49</v>
      </c>
      <c r="R2078" s="1">
        <v>6258.9</v>
      </c>
      <c r="S2078" s="1">
        <v>0</v>
      </c>
      <c r="T2078" t="s">
        <v>50</v>
      </c>
      <c r="U2078" s="1">
        <v>7112.5</v>
      </c>
      <c r="V2078" s="1">
        <v>7112.5</v>
      </c>
      <c r="W2078" s="1">
        <v>133680.5</v>
      </c>
      <c r="X2078" s="1">
        <v>133680.5</v>
      </c>
      <c r="Y2078" t="s">
        <v>51</v>
      </c>
      <c r="Z2078" t="s">
        <v>114</v>
      </c>
      <c r="AA2078" t="s">
        <v>42</v>
      </c>
      <c r="AB2078" t="s">
        <v>36</v>
      </c>
      <c r="AC2078" t="s">
        <v>1416</v>
      </c>
      <c r="AD2078" t="s">
        <v>36</v>
      </c>
      <c r="AE2078" t="s">
        <v>53</v>
      </c>
      <c r="AF2078" s="1">
        <v>783.2</v>
      </c>
      <c r="AG2078" t="s">
        <v>702</v>
      </c>
      <c r="AH2078" t="s">
        <v>55</v>
      </c>
      <c r="AI2078" t="s">
        <v>3159</v>
      </c>
    </row>
    <row r="2079" spans="1:35" x14ac:dyDescent="0.25">
      <c r="A2079" t="s">
        <v>35</v>
      </c>
      <c r="B2079" t="s">
        <v>36</v>
      </c>
      <c r="C2079" t="s">
        <v>1378</v>
      </c>
      <c r="D2079" t="s">
        <v>1416</v>
      </c>
      <c r="E2079" t="s">
        <v>691</v>
      </c>
      <c r="F2079" t="s">
        <v>692</v>
      </c>
      <c r="G2079" t="s">
        <v>693</v>
      </c>
      <c r="H2079" t="s">
        <v>42</v>
      </c>
      <c r="I2079" t="s">
        <v>700</v>
      </c>
      <c r="J2079" t="s">
        <v>700</v>
      </c>
      <c r="K2079" t="s">
        <v>58</v>
      </c>
      <c r="L2079" t="s">
        <v>59</v>
      </c>
      <c r="M2079" t="s">
        <v>3155</v>
      </c>
      <c r="N2079" t="s">
        <v>61</v>
      </c>
      <c r="O2079" t="s">
        <v>59</v>
      </c>
      <c r="P2079" s="1">
        <v>13581.5</v>
      </c>
      <c r="Q2079" t="s">
        <v>49</v>
      </c>
      <c r="R2079" s="1">
        <v>623.79999999999995</v>
      </c>
      <c r="S2079" s="1">
        <v>0</v>
      </c>
      <c r="T2079" t="s">
        <v>50</v>
      </c>
      <c r="U2079" s="1">
        <v>708.9</v>
      </c>
      <c r="V2079" s="1">
        <v>708.9</v>
      </c>
      <c r="W2079" s="1">
        <v>13581.5</v>
      </c>
      <c r="X2079" s="1">
        <v>13581.5</v>
      </c>
      <c r="Y2079" t="s">
        <v>51</v>
      </c>
      <c r="Z2079" t="s">
        <v>114</v>
      </c>
      <c r="AA2079" t="s">
        <v>42</v>
      </c>
      <c r="AB2079" t="s">
        <v>36</v>
      </c>
      <c r="AC2079" t="s">
        <v>1416</v>
      </c>
      <c r="AD2079" t="s">
        <v>36</v>
      </c>
      <c r="AE2079" t="s">
        <v>53</v>
      </c>
      <c r="AF2079" s="1">
        <v>78</v>
      </c>
      <c r="AG2079" t="s">
        <v>702</v>
      </c>
      <c r="AH2079" t="s">
        <v>55</v>
      </c>
      <c r="AI2079" t="s">
        <v>3159</v>
      </c>
    </row>
    <row r="2080" spans="1:35" x14ac:dyDescent="0.25">
      <c r="A2080" t="s">
        <v>35</v>
      </c>
      <c r="B2080" t="s">
        <v>36</v>
      </c>
      <c r="C2080" t="s">
        <v>1378</v>
      </c>
      <c r="D2080" t="s">
        <v>1416</v>
      </c>
      <c r="E2080" t="s">
        <v>691</v>
      </c>
      <c r="F2080" t="s">
        <v>692</v>
      </c>
      <c r="G2080" t="s">
        <v>693</v>
      </c>
      <c r="H2080" t="s">
        <v>42</v>
      </c>
      <c r="I2080" t="s">
        <v>700</v>
      </c>
      <c r="J2080" t="s">
        <v>700</v>
      </c>
      <c r="K2080" t="s">
        <v>721</v>
      </c>
      <c r="L2080" t="s">
        <v>722</v>
      </c>
      <c r="M2080" t="s">
        <v>3158</v>
      </c>
      <c r="N2080" t="s">
        <v>724</v>
      </c>
      <c r="O2080" t="s">
        <v>722</v>
      </c>
      <c r="P2080" s="1">
        <v>272.8</v>
      </c>
      <c r="Q2080" t="s">
        <v>49</v>
      </c>
      <c r="R2080" s="1">
        <v>12.8</v>
      </c>
      <c r="S2080" s="1">
        <v>0</v>
      </c>
      <c r="T2080" t="s">
        <v>50</v>
      </c>
      <c r="U2080" s="1">
        <v>14.5</v>
      </c>
      <c r="V2080" s="1">
        <v>14.5</v>
      </c>
      <c r="W2080" s="1">
        <v>272.8</v>
      </c>
      <c r="X2080" s="1">
        <v>272.8</v>
      </c>
      <c r="Y2080" t="s">
        <v>51</v>
      </c>
      <c r="Z2080" t="s">
        <v>114</v>
      </c>
      <c r="AA2080" t="s">
        <v>42</v>
      </c>
      <c r="AB2080" t="s">
        <v>36</v>
      </c>
      <c r="AC2080" t="s">
        <v>1416</v>
      </c>
      <c r="AD2080" t="s">
        <v>36</v>
      </c>
      <c r="AE2080" t="s">
        <v>53</v>
      </c>
      <c r="AF2080" s="1">
        <v>1.6</v>
      </c>
      <c r="AG2080" t="s">
        <v>702</v>
      </c>
      <c r="AH2080" t="s">
        <v>55</v>
      </c>
      <c r="AI2080" t="s">
        <v>3159</v>
      </c>
    </row>
    <row r="2081" spans="1:35" x14ac:dyDescent="0.25">
      <c r="A2081" t="s">
        <v>35</v>
      </c>
      <c r="B2081" t="s">
        <v>36</v>
      </c>
      <c r="C2081" t="s">
        <v>1378</v>
      </c>
      <c r="D2081" t="s">
        <v>1416</v>
      </c>
      <c r="E2081" t="s">
        <v>691</v>
      </c>
      <c r="F2081" t="s">
        <v>692</v>
      </c>
      <c r="G2081" t="s">
        <v>693</v>
      </c>
      <c r="H2081" t="s">
        <v>42</v>
      </c>
      <c r="I2081" t="s">
        <v>700</v>
      </c>
      <c r="J2081" t="s">
        <v>700</v>
      </c>
      <c r="K2081" t="s">
        <v>721</v>
      </c>
      <c r="L2081" t="s">
        <v>722</v>
      </c>
      <c r="M2081" t="s">
        <v>3158</v>
      </c>
      <c r="N2081" t="s">
        <v>724</v>
      </c>
      <c r="O2081" t="s">
        <v>722</v>
      </c>
      <c r="P2081" s="1">
        <v>139</v>
      </c>
      <c r="Q2081" t="s">
        <v>49</v>
      </c>
      <c r="R2081" s="1">
        <v>6.5</v>
      </c>
      <c r="S2081" s="1">
        <v>0</v>
      </c>
      <c r="T2081" t="s">
        <v>50</v>
      </c>
      <c r="U2081" s="1">
        <v>7.4</v>
      </c>
      <c r="V2081" s="1">
        <v>7.4</v>
      </c>
      <c r="W2081" s="1">
        <v>139</v>
      </c>
      <c r="X2081" s="1">
        <v>139</v>
      </c>
      <c r="Y2081" t="s">
        <v>51</v>
      </c>
      <c r="Z2081" t="s">
        <v>114</v>
      </c>
      <c r="AA2081" t="s">
        <v>42</v>
      </c>
      <c r="AB2081" t="s">
        <v>36</v>
      </c>
      <c r="AC2081" t="s">
        <v>1416</v>
      </c>
      <c r="AD2081" t="s">
        <v>36</v>
      </c>
      <c r="AE2081" t="s">
        <v>53</v>
      </c>
      <c r="AF2081" s="1">
        <v>0.8</v>
      </c>
      <c r="AG2081" t="s">
        <v>702</v>
      </c>
      <c r="AH2081" t="s">
        <v>55</v>
      </c>
      <c r="AI2081" t="s">
        <v>3159</v>
      </c>
    </row>
    <row r="2082" spans="1:35" x14ac:dyDescent="0.25">
      <c r="A2082" t="s">
        <v>35</v>
      </c>
      <c r="B2082" t="s">
        <v>36</v>
      </c>
      <c r="C2082" t="s">
        <v>1378</v>
      </c>
      <c r="D2082" t="s">
        <v>1416</v>
      </c>
      <c r="E2082" t="s">
        <v>691</v>
      </c>
      <c r="F2082" t="s">
        <v>692</v>
      </c>
      <c r="G2082" t="s">
        <v>693</v>
      </c>
      <c r="H2082" t="s">
        <v>42</v>
      </c>
      <c r="I2082" t="s">
        <v>700</v>
      </c>
      <c r="J2082" t="s">
        <v>700</v>
      </c>
      <c r="K2082" t="s">
        <v>58</v>
      </c>
      <c r="L2082" t="s">
        <v>59</v>
      </c>
      <c r="M2082" t="s">
        <v>3155</v>
      </c>
      <c r="N2082" t="s">
        <v>61</v>
      </c>
      <c r="O2082" t="s">
        <v>59</v>
      </c>
      <c r="P2082" s="1">
        <v>100.9</v>
      </c>
      <c r="Q2082" t="s">
        <v>49</v>
      </c>
      <c r="R2082" s="1">
        <v>4.5999999999999996</v>
      </c>
      <c r="S2082" s="1">
        <v>0</v>
      </c>
      <c r="T2082" t="s">
        <v>50</v>
      </c>
      <c r="U2082" s="1">
        <v>5.3</v>
      </c>
      <c r="V2082" s="1">
        <v>5.3</v>
      </c>
      <c r="W2082" s="1">
        <v>100.9</v>
      </c>
      <c r="X2082" s="1">
        <v>100.9</v>
      </c>
      <c r="Y2082" t="s">
        <v>51</v>
      </c>
      <c r="Z2082" t="s">
        <v>114</v>
      </c>
      <c r="AA2082" t="s">
        <v>42</v>
      </c>
      <c r="AB2082" t="s">
        <v>36</v>
      </c>
      <c r="AC2082" t="s">
        <v>1416</v>
      </c>
      <c r="AD2082" t="s">
        <v>36</v>
      </c>
      <c r="AE2082" t="s">
        <v>53</v>
      </c>
      <c r="AF2082" s="1">
        <v>0.6</v>
      </c>
      <c r="AG2082" t="s">
        <v>702</v>
      </c>
      <c r="AH2082" t="s">
        <v>55</v>
      </c>
      <c r="AI2082" t="s">
        <v>3159</v>
      </c>
    </row>
    <row r="2083" spans="1:35" x14ac:dyDescent="0.25">
      <c r="A2083" t="s">
        <v>35</v>
      </c>
      <c r="B2083" t="s">
        <v>36</v>
      </c>
      <c r="C2083" t="s">
        <v>1378</v>
      </c>
      <c r="D2083" t="s">
        <v>2863</v>
      </c>
      <c r="E2083" t="s">
        <v>691</v>
      </c>
      <c r="F2083" t="s">
        <v>692</v>
      </c>
      <c r="G2083" t="s">
        <v>693</v>
      </c>
      <c r="H2083" t="s">
        <v>437</v>
      </c>
      <c r="I2083" t="s">
        <v>66</v>
      </c>
      <c r="J2083" t="s">
        <v>66</v>
      </c>
      <c r="K2083" t="s">
        <v>694</v>
      </c>
      <c r="L2083" t="s">
        <v>439</v>
      </c>
      <c r="M2083" t="s">
        <v>3160</v>
      </c>
      <c r="N2083" t="s">
        <v>441</v>
      </c>
      <c r="O2083" t="s">
        <v>439</v>
      </c>
      <c r="P2083" s="1">
        <v>18</v>
      </c>
      <c r="Q2083" t="s">
        <v>49</v>
      </c>
      <c r="R2083" s="1">
        <v>96.6</v>
      </c>
      <c r="S2083" s="1">
        <v>5.4</v>
      </c>
      <c r="T2083" t="s">
        <v>50</v>
      </c>
      <c r="U2083" s="1">
        <v>122</v>
      </c>
      <c r="V2083" s="1">
        <v>122</v>
      </c>
      <c r="W2083" s="1">
        <v>4.0999999999999996</v>
      </c>
      <c r="X2083" s="1">
        <v>4.0999999999999996</v>
      </c>
      <c r="Y2083" t="s">
        <v>73</v>
      </c>
      <c r="Z2083" t="s">
        <v>309</v>
      </c>
      <c r="AA2083" t="s">
        <v>1351</v>
      </c>
      <c r="AB2083" t="s">
        <v>3161</v>
      </c>
      <c r="AC2083" t="s">
        <v>2865</v>
      </c>
      <c r="AD2083" t="s">
        <v>3162</v>
      </c>
      <c r="AE2083" t="s">
        <v>639</v>
      </c>
      <c r="AF2083" s="1">
        <v>25.3</v>
      </c>
      <c r="AG2083" t="s">
        <v>531</v>
      </c>
      <c r="AH2083" t="s">
        <v>55</v>
      </c>
      <c r="AI2083" t="s">
        <v>3163</v>
      </c>
    </row>
    <row r="2084" spans="1:35" x14ac:dyDescent="0.25">
      <c r="A2084" t="s">
        <v>35</v>
      </c>
      <c r="B2084" t="s">
        <v>36</v>
      </c>
      <c r="C2084" t="s">
        <v>1378</v>
      </c>
      <c r="D2084" t="s">
        <v>2863</v>
      </c>
      <c r="E2084" t="s">
        <v>691</v>
      </c>
      <c r="F2084" t="s">
        <v>692</v>
      </c>
      <c r="G2084" t="s">
        <v>693</v>
      </c>
      <c r="H2084" t="s">
        <v>437</v>
      </c>
      <c r="I2084" t="s">
        <v>66</v>
      </c>
      <c r="J2084" t="s">
        <v>66</v>
      </c>
      <c r="K2084" t="s">
        <v>694</v>
      </c>
      <c r="L2084" t="s">
        <v>439</v>
      </c>
      <c r="M2084" t="s">
        <v>893</v>
      </c>
      <c r="N2084" t="s">
        <v>441</v>
      </c>
      <c r="O2084" t="s">
        <v>439</v>
      </c>
      <c r="P2084" s="1">
        <v>186.1</v>
      </c>
      <c r="Q2084" t="s">
        <v>49</v>
      </c>
      <c r="R2084" s="1">
        <v>3685.3</v>
      </c>
      <c r="S2084" s="1">
        <v>19.8</v>
      </c>
      <c r="T2084" t="s">
        <v>50</v>
      </c>
      <c r="U2084" s="1">
        <v>4655.3</v>
      </c>
      <c r="V2084" s="1">
        <v>4655.3</v>
      </c>
      <c r="W2084" s="1">
        <v>174.1</v>
      </c>
      <c r="X2084" s="1">
        <v>174.1</v>
      </c>
      <c r="Y2084" t="s">
        <v>73</v>
      </c>
      <c r="Z2084" t="s">
        <v>309</v>
      </c>
      <c r="AA2084" t="s">
        <v>1351</v>
      </c>
      <c r="AB2084" t="s">
        <v>3161</v>
      </c>
      <c r="AC2084" t="s">
        <v>2865</v>
      </c>
      <c r="AD2084" t="s">
        <v>3162</v>
      </c>
      <c r="AE2084" t="s">
        <v>639</v>
      </c>
      <c r="AF2084" s="1">
        <v>963.6</v>
      </c>
      <c r="AG2084" t="s">
        <v>531</v>
      </c>
      <c r="AH2084" t="s">
        <v>55</v>
      </c>
      <c r="AI2084" t="s">
        <v>3163</v>
      </c>
    </row>
    <row r="2085" spans="1:35" x14ac:dyDescent="0.25">
      <c r="A2085" t="s">
        <v>35</v>
      </c>
      <c r="B2085" t="s">
        <v>36</v>
      </c>
      <c r="C2085" t="s">
        <v>1378</v>
      </c>
      <c r="D2085" t="s">
        <v>2943</v>
      </c>
      <c r="E2085" t="s">
        <v>691</v>
      </c>
      <c r="F2085" t="s">
        <v>692</v>
      </c>
      <c r="G2085" t="s">
        <v>693</v>
      </c>
      <c r="H2085" t="s">
        <v>662</v>
      </c>
      <c r="I2085" t="s">
        <v>66</v>
      </c>
      <c r="J2085" t="s">
        <v>66</v>
      </c>
      <c r="K2085" t="s">
        <v>184</v>
      </c>
      <c r="L2085" t="s">
        <v>185</v>
      </c>
      <c r="M2085" t="s">
        <v>319</v>
      </c>
      <c r="N2085" t="s">
        <v>187</v>
      </c>
      <c r="O2085" t="s">
        <v>188</v>
      </c>
      <c r="P2085" s="1">
        <v>2</v>
      </c>
      <c r="Q2085" t="s">
        <v>72</v>
      </c>
      <c r="R2085" s="1">
        <v>312.10000000000002</v>
      </c>
      <c r="S2085" s="1">
        <v>156</v>
      </c>
      <c r="T2085" t="s">
        <v>124</v>
      </c>
      <c r="U2085" s="1">
        <v>316.60000000000002</v>
      </c>
      <c r="V2085" s="1">
        <v>316.60000000000002</v>
      </c>
      <c r="W2085" s="1">
        <v>0.9</v>
      </c>
      <c r="X2085" s="1">
        <v>0.9</v>
      </c>
      <c r="Y2085" t="s">
        <v>73</v>
      </c>
      <c r="Z2085" t="s">
        <v>52</v>
      </c>
      <c r="AA2085" t="s">
        <v>74</v>
      </c>
      <c r="AB2085" t="s">
        <v>3164</v>
      </c>
      <c r="AC2085" t="s">
        <v>2943</v>
      </c>
      <c r="AD2085" t="s">
        <v>3165</v>
      </c>
      <c r="AE2085" t="s">
        <v>78</v>
      </c>
      <c r="AF2085" s="1">
        <v>1.4</v>
      </c>
      <c r="AG2085" t="s">
        <v>669</v>
      </c>
      <c r="AH2085" t="s">
        <v>55</v>
      </c>
      <c r="AI2085" t="s">
        <v>3166</v>
      </c>
    </row>
    <row r="2086" spans="1:35" x14ac:dyDescent="0.25">
      <c r="A2086" t="s">
        <v>35</v>
      </c>
      <c r="B2086" t="s">
        <v>36</v>
      </c>
      <c r="C2086" t="s">
        <v>1378</v>
      </c>
      <c r="D2086" t="s">
        <v>2863</v>
      </c>
      <c r="E2086" t="s">
        <v>691</v>
      </c>
      <c r="F2086" t="s">
        <v>692</v>
      </c>
      <c r="G2086" t="s">
        <v>693</v>
      </c>
      <c r="H2086" t="s">
        <v>2502</v>
      </c>
      <c r="I2086" t="s">
        <v>328</v>
      </c>
      <c r="J2086" t="s">
        <v>328</v>
      </c>
      <c r="K2086" t="s">
        <v>136</v>
      </c>
      <c r="L2086" t="s">
        <v>137</v>
      </c>
      <c r="M2086" t="s">
        <v>809</v>
      </c>
      <c r="N2086" t="s">
        <v>139</v>
      </c>
      <c r="O2086" t="s">
        <v>137</v>
      </c>
      <c r="P2086" s="1">
        <v>63</v>
      </c>
      <c r="Q2086" t="s">
        <v>72</v>
      </c>
      <c r="R2086" s="1">
        <v>6704.4</v>
      </c>
      <c r="S2086" s="1">
        <v>106.4</v>
      </c>
      <c r="T2086" t="s">
        <v>50</v>
      </c>
      <c r="U2086" s="1">
        <v>7115.4</v>
      </c>
      <c r="V2086" s="1">
        <v>7115.4</v>
      </c>
      <c r="W2086" s="1">
        <v>407.6</v>
      </c>
      <c r="X2086" s="1">
        <v>407.6</v>
      </c>
      <c r="Y2086" t="s">
        <v>73</v>
      </c>
      <c r="Z2086" t="s">
        <v>52</v>
      </c>
      <c r="AA2086" t="s">
        <v>1099</v>
      </c>
      <c r="AB2086" t="s">
        <v>3167</v>
      </c>
      <c r="AC2086" t="s">
        <v>2943</v>
      </c>
      <c r="AD2086" t="s">
        <v>3168</v>
      </c>
      <c r="AE2086" t="s">
        <v>1285</v>
      </c>
      <c r="AF2086" s="1">
        <v>402.4</v>
      </c>
      <c r="AG2086" t="s">
        <v>531</v>
      </c>
      <c r="AH2086" t="s">
        <v>55</v>
      </c>
      <c r="AI2086" t="s">
        <v>3169</v>
      </c>
    </row>
    <row r="2087" spans="1:35" x14ac:dyDescent="0.25">
      <c r="A2087" t="s">
        <v>35</v>
      </c>
      <c r="B2087" t="s">
        <v>36</v>
      </c>
      <c r="C2087" t="s">
        <v>1378</v>
      </c>
      <c r="D2087" t="s">
        <v>2863</v>
      </c>
      <c r="E2087" t="s">
        <v>691</v>
      </c>
      <c r="F2087" t="s">
        <v>692</v>
      </c>
      <c r="G2087" t="s">
        <v>693</v>
      </c>
      <c r="H2087" t="s">
        <v>2502</v>
      </c>
      <c r="I2087" t="s">
        <v>328</v>
      </c>
      <c r="J2087" t="s">
        <v>328</v>
      </c>
      <c r="K2087" t="s">
        <v>812</v>
      </c>
      <c r="L2087" t="s">
        <v>813</v>
      </c>
      <c r="M2087" t="s">
        <v>2510</v>
      </c>
      <c r="N2087" t="s">
        <v>815</v>
      </c>
      <c r="O2087" t="s">
        <v>813</v>
      </c>
      <c r="P2087" s="1">
        <v>75</v>
      </c>
      <c r="Q2087" t="s">
        <v>72</v>
      </c>
      <c r="R2087" s="1">
        <v>1960.1</v>
      </c>
      <c r="S2087" s="1">
        <v>26.1</v>
      </c>
      <c r="T2087" t="s">
        <v>50</v>
      </c>
      <c r="U2087" s="1">
        <v>2080.3000000000002</v>
      </c>
      <c r="V2087" s="1">
        <v>2080.3000000000002</v>
      </c>
      <c r="W2087" s="1">
        <v>48</v>
      </c>
      <c r="X2087" s="1">
        <v>48</v>
      </c>
      <c r="Y2087" t="s">
        <v>73</v>
      </c>
      <c r="Z2087" t="s">
        <v>52</v>
      </c>
      <c r="AA2087" t="s">
        <v>1099</v>
      </c>
      <c r="AB2087" t="s">
        <v>3167</v>
      </c>
      <c r="AC2087" t="s">
        <v>2943</v>
      </c>
      <c r="AD2087" t="s">
        <v>3168</v>
      </c>
      <c r="AE2087" t="s">
        <v>1285</v>
      </c>
      <c r="AF2087" s="1">
        <v>117.6</v>
      </c>
      <c r="AG2087" t="s">
        <v>531</v>
      </c>
      <c r="AH2087" t="s">
        <v>55</v>
      </c>
      <c r="AI2087" t="s">
        <v>3169</v>
      </c>
    </row>
    <row r="2088" spans="1:35" x14ac:dyDescent="0.25">
      <c r="A2088" t="s">
        <v>35</v>
      </c>
      <c r="B2088" t="s">
        <v>36</v>
      </c>
      <c r="C2088" t="s">
        <v>1378</v>
      </c>
      <c r="D2088" t="s">
        <v>2868</v>
      </c>
      <c r="E2088" t="s">
        <v>691</v>
      </c>
      <c r="F2088" t="s">
        <v>692</v>
      </c>
      <c r="G2088" t="s">
        <v>693</v>
      </c>
      <c r="H2088" t="s">
        <v>757</v>
      </c>
      <c r="I2088" t="s">
        <v>680</v>
      </c>
      <c r="J2088" t="s">
        <v>680</v>
      </c>
      <c r="K2088" t="s">
        <v>705</v>
      </c>
      <c r="L2088" t="s">
        <v>706</v>
      </c>
      <c r="M2088" t="s">
        <v>707</v>
      </c>
      <c r="N2088" t="s">
        <v>708</v>
      </c>
      <c r="O2088" t="s">
        <v>709</v>
      </c>
      <c r="P2088" s="1">
        <v>46910</v>
      </c>
      <c r="Q2088" t="s">
        <v>49</v>
      </c>
      <c r="R2088" s="1">
        <v>39509</v>
      </c>
      <c r="S2088" s="1">
        <v>0.8</v>
      </c>
      <c r="T2088" t="s">
        <v>254</v>
      </c>
      <c r="U2088" s="1">
        <v>51672.2</v>
      </c>
      <c r="V2088" s="1">
        <v>51672.2</v>
      </c>
      <c r="W2088" s="1">
        <v>46910</v>
      </c>
      <c r="X2088" s="1">
        <v>46910</v>
      </c>
      <c r="Y2088" t="s">
        <v>113</v>
      </c>
      <c r="Z2088" t="s">
        <v>114</v>
      </c>
      <c r="AA2088" t="s">
        <v>1006</v>
      </c>
      <c r="AB2088" t="s">
        <v>3170</v>
      </c>
      <c r="AC2088" t="s">
        <v>2943</v>
      </c>
      <c r="AD2088" t="s">
        <v>3171</v>
      </c>
      <c r="AE2088" t="s">
        <v>541</v>
      </c>
      <c r="AF2088" s="1">
        <v>12092</v>
      </c>
      <c r="AG2088" t="s">
        <v>531</v>
      </c>
      <c r="AH2088" t="s">
        <v>543</v>
      </c>
      <c r="AI2088" t="s">
        <v>3172</v>
      </c>
    </row>
    <row r="2089" spans="1:35" x14ac:dyDescent="0.25">
      <c r="A2089" t="s">
        <v>35</v>
      </c>
      <c r="B2089" t="s">
        <v>36</v>
      </c>
      <c r="C2089" t="s">
        <v>1378</v>
      </c>
      <c r="D2089" t="s">
        <v>2863</v>
      </c>
      <c r="E2089" t="s">
        <v>691</v>
      </c>
      <c r="F2089" t="s">
        <v>692</v>
      </c>
      <c r="G2089" t="s">
        <v>693</v>
      </c>
      <c r="H2089" t="s">
        <v>3173</v>
      </c>
      <c r="I2089" t="s">
        <v>108</v>
      </c>
      <c r="J2089" t="s">
        <v>108</v>
      </c>
      <c r="K2089" t="s">
        <v>184</v>
      </c>
      <c r="L2089" t="s">
        <v>185</v>
      </c>
      <c r="M2089" t="s">
        <v>3174</v>
      </c>
      <c r="N2089" t="s">
        <v>187</v>
      </c>
      <c r="O2089" t="s">
        <v>188</v>
      </c>
      <c r="P2089" s="1">
        <v>1</v>
      </c>
      <c r="Q2089" t="s">
        <v>72</v>
      </c>
      <c r="R2089" s="1">
        <v>15969.5</v>
      </c>
      <c r="S2089" s="1">
        <v>15969.5</v>
      </c>
      <c r="T2089" t="s">
        <v>50</v>
      </c>
      <c r="U2089" s="1">
        <v>16405.7</v>
      </c>
      <c r="V2089" s="1">
        <v>16405.7</v>
      </c>
      <c r="W2089" s="1">
        <v>38.4</v>
      </c>
      <c r="X2089" s="1">
        <v>38.4</v>
      </c>
      <c r="Y2089" t="s">
        <v>73</v>
      </c>
      <c r="Z2089" t="s">
        <v>309</v>
      </c>
      <c r="AA2089" t="s">
        <v>3175</v>
      </c>
      <c r="AB2089" t="s">
        <v>3176</v>
      </c>
      <c r="AC2089" t="s">
        <v>3048</v>
      </c>
      <c r="AD2089" t="s">
        <v>3177</v>
      </c>
      <c r="AE2089" t="s">
        <v>621</v>
      </c>
      <c r="AF2089" s="1">
        <v>413.5</v>
      </c>
      <c r="AG2089" t="s">
        <v>531</v>
      </c>
      <c r="AH2089" t="s">
        <v>55</v>
      </c>
      <c r="AI2089" t="s">
        <v>3178</v>
      </c>
    </row>
    <row r="2090" spans="1:35" x14ac:dyDescent="0.25">
      <c r="A2090" t="s">
        <v>35</v>
      </c>
      <c r="B2090" t="s">
        <v>36</v>
      </c>
      <c r="C2090" t="s">
        <v>1378</v>
      </c>
      <c r="D2090" t="s">
        <v>2863</v>
      </c>
      <c r="E2090" t="s">
        <v>691</v>
      </c>
      <c r="F2090" t="s">
        <v>692</v>
      </c>
      <c r="G2090" t="s">
        <v>693</v>
      </c>
      <c r="H2090" t="s">
        <v>604</v>
      </c>
      <c r="I2090" t="s">
        <v>43</v>
      </c>
      <c r="J2090" t="s">
        <v>43</v>
      </c>
      <c r="K2090" t="s">
        <v>605</v>
      </c>
      <c r="L2090" t="s">
        <v>606</v>
      </c>
      <c r="M2090" t="s">
        <v>607</v>
      </c>
      <c r="N2090" t="s">
        <v>608</v>
      </c>
      <c r="O2090" t="s">
        <v>609</v>
      </c>
      <c r="P2090" s="1">
        <v>22262</v>
      </c>
      <c r="Q2090" t="s">
        <v>49</v>
      </c>
      <c r="R2090" s="1">
        <v>27127.3</v>
      </c>
      <c r="S2090" s="1">
        <v>1.2</v>
      </c>
      <c r="T2090" t="s">
        <v>50</v>
      </c>
      <c r="U2090" s="1">
        <v>28869</v>
      </c>
      <c r="V2090" s="1">
        <v>28869</v>
      </c>
      <c r="W2090" s="1">
        <v>22262</v>
      </c>
      <c r="X2090" s="1">
        <v>22262</v>
      </c>
      <c r="Y2090" t="s">
        <v>113</v>
      </c>
      <c r="Z2090" t="s">
        <v>114</v>
      </c>
      <c r="AA2090" t="s">
        <v>255</v>
      </c>
      <c r="AB2090" t="s">
        <v>3179</v>
      </c>
      <c r="AC2090" t="s">
        <v>3048</v>
      </c>
      <c r="AD2090" t="s">
        <v>3180</v>
      </c>
      <c r="AE2090" t="s">
        <v>337</v>
      </c>
      <c r="AF2090" s="1">
        <v>1702</v>
      </c>
      <c r="AG2090" t="s">
        <v>531</v>
      </c>
      <c r="AH2090" t="s">
        <v>55</v>
      </c>
      <c r="AI2090" t="s">
        <v>3181</v>
      </c>
    </row>
    <row r="2091" spans="1:35" x14ac:dyDescent="0.25">
      <c r="A2091" t="s">
        <v>35</v>
      </c>
      <c r="B2091" t="s">
        <v>36</v>
      </c>
      <c r="C2091" t="s">
        <v>1378</v>
      </c>
      <c r="D2091" t="s">
        <v>1383</v>
      </c>
      <c r="E2091" t="s">
        <v>691</v>
      </c>
      <c r="F2091" t="s">
        <v>692</v>
      </c>
      <c r="G2091" t="s">
        <v>693</v>
      </c>
      <c r="H2091" t="s">
        <v>604</v>
      </c>
      <c r="I2091" t="s">
        <v>43</v>
      </c>
      <c r="J2091" t="s">
        <v>43</v>
      </c>
      <c r="K2091" t="s">
        <v>3182</v>
      </c>
      <c r="L2091" t="s">
        <v>3183</v>
      </c>
      <c r="M2091" t="s">
        <v>3184</v>
      </c>
      <c r="N2091" t="s">
        <v>3185</v>
      </c>
      <c r="O2091" t="s">
        <v>3186</v>
      </c>
      <c r="P2091" s="1">
        <v>4280</v>
      </c>
      <c r="Q2091" t="s">
        <v>49</v>
      </c>
      <c r="R2091" s="1">
        <v>5311.4</v>
      </c>
      <c r="S2091" s="1">
        <v>1.2</v>
      </c>
      <c r="T2091" t="s">
        <v>50</v>
      </c>
      <c r="U2091" s="1">
        <v>5614.5</v>
      </c>
      <c r="V2091" s="1">
        <v>5614.5</v>
      </c>
      <c r="W2091" s="1">
        <v>4280</v>
      </c>
      <c r="X2091" s="1">
        <v>4280</v>
      </c>
      <c r="Y2091" t="s">
        <v>113</v>
      </c>
      <c r="Z2091" t="s">
        <v>114</v>
      </c>
      <c r="AA2091" t="s">
        <v>255</v>
      </c>
      <c r="AB2091" t="s">
        <v>3187</v>
      </c>
      <c r="AC2091" t="s">
        <v>3048</v>
      </c>
      <c r="AD2091" t="s">
        <v>3188</v>
      </c>
      <c r="AE2091" t="s">
        <v>337</v>
      </c>
      <c r="AF2091" s="1">
        <v>295.39999999999998</v>
      </c>
      <c r="AG2091" t="s">
        <v>531</v>
      </c>
      <c r="AH2091" t="s">
        <v>55</v>
      </c>
      <c r="AI2091" t="s">
        <v>3189</v>
      </c>
    </row>
    <row r="2092" spans="1:35" x14ac:dyDescent="0.25">
      <c r="A2092" t="s">
        <v>35</v>
      </c>
      <c r="B2092" t="s">
        <v>36</v>
      </c>
      <c r="C2092" t="s">
        <v>1378</v>
      </c>
      <c r="D2092" t="s">
        <v>1383</v>
      </c>
      <c r="E2092" t="s">
        <v>691</v>
      </c>
      <c r="F2092" t="s">
        <v>692</v>
      </c>
      <c r="G2092" t="s">
        <v>693</v>
      </c>
      <c r="H2092" t="s">
        <v>604</v>
      </c>
      <c r="I2092" t="s">
        <v>43</v>
      </c>
      <c r="J2092" t="s">
        <v>43</v>
      </c>
      <c r="K2092" t="s">
        <v>605</v>
      </c>
      <c r="L2092" t="s">
        <v>606</v>
      </c>
      <c r="M2092" t="s">
        <v>2166</v>
      </c>
      <c r="N2092" t="s">
        <v>608</v>
      </c>
      <c r="O2092" t="s">
        <v>609</v>
      </c>
      <c r="P2092" s="1">
        <v>10100</v>
      </c>
      <c r="Q2092" t="s">
        <v>49</v>
      </c>
      <c r="R2092" s="1">
        <v>12390.3</v>
      </c>
      <c r="S2092" s="1">
        <v>1.2</v>
      </c>
      <c r="T2092" t="s">
        <v>50</v>
      </c>
      <c r="U2092" s="1">
        <v>13097.5</v>
      </c>
      <c r="V2092" s="1">
        <v>13097.5</v>
      </c>
      <c r="W2092" s="1">
        <v>10100</v>
      </c>
      <c r="X2092" s="1">
        <v>10100</v>
      </c>
      <c r="Y2092" t="s">
        <v>113</v>
      </c>
      <c r="Z2092" t="s">
        <v>114</v>
      </c>
      <c r="AA2092" t="s">
        <v>255</v>
      </c>
      <c r="AB2092" t="s">
        <v>3187</v>
      </c>
      <c r="AC2092" t="s">
        <v>3048</v>
      </c>
      <c r="AD2092" t="s">
        <v>3188</v>
      </c>
      <c r="AE2092" t="s">
        <v>337</v>
      </c>
      <c r="AF2092" s="1">
        <v>689.2</v>
      </c>
      <c r="AG2092" t="s">
        <v>531</v>
      </c>
      <c r="AH2092" t="s">
        <v>55</v>
      </c>
      <c r="AI2092" t="s">
        <v>3189</v>
      </c>
    </row>
    <row r="2093" spans="1:35" x14ac:dyDescent="0.25">
      <c r="A2093" t="s">
        <v>35</v>
      </c>
      <c r="B2093" t="s">
        <v>36</v>
      </c>
      <c r="C2093" t="s">
        <v>1378</v>
      </c>
      <c r="D2093" t="s">
        <v>1383</v>
      </c>
      <c r="E2093" t="s">
        <v>691</v>
      </c>
      <c r="F2093" t="s">
        <v>692</v>
      </c>
      <c r="G2093" t="s">
        <v>693</v>
      </c>
      <c r="H2093" t="s">
        <v>604</v>
      </c>
      <c r="I2093" t="s">
        <v>43</v>
      </c>
      <c r="J2093" t="s">
        <v>43</v>
      </c>
      <c r="K2093" t="s">
        <v>605</v>
      </c>
      <c r="L2093" t="s">
        <v>606</v>
      </c>
      <c r="M2093" t="s">
        <v>2166</v>
      </c>
      <c r="N2093" t="s">
        <v>608</v>
      </c>
      <c r="O2093" t="s">
        <v>609</v>
      </c>
      <c r="P2093" s="1">
        <v>10512</v>
      </c>
      <c r="Q2093" t="s">
        <v>49</v>
      </c>
      <c r="R2093" s="1">
        <v>12895.7</v>
      </c>
      <c r="S2093" s="1">
        <v>1.2</v>
      </c>
      <c r="T2093" t="s">
        <v>50</v>
      </c>
      <c r="U2093" s="1">
        <v>13631.8</v>
      </c>
      <c r="V2093" s="1">
        <v>13631.8</v>
      </c>
      <c r="W2093" s="1">
        <v>10512</v>
      </c>
      <c r="X2093" s="1">
        <v>10512</v>
      </c>
      <c r="Y2093" t="s">
        <v>113</v>
      </c>
      <c r="Z2093" t="s">
        <v>114</v>
      </c>
      <c r="AA2093" t="s">
        <v>255</v>
      </c>
      <c r="AB2093" t="s">
        <v>3187</v>
      </c>
      <c r="AC2093" t="s">
        <v>3048</v>
      </c>
      <c r="AD2093" t="s">
        <v>3188</v>
      </c>
      <c r="AE2093" t="s">
        <v>337</v>
      </c>
      <c r="AF2093" s="1">
        <v>717.3</v>
      </c>
      <c r="AG2093" t="s">
        <v>531</v>
      </c>
      <c r="AH2093" t="s">
        <v>55</v>
      </c>
      <c r="AI2093" t="s">
        <v>3189</v>
      </c>
    </row>
    <row r="2094" spans="1:35" x14ac:dyDescent="0.25">
      <c r="A2094" t="s">
        <v>35</v>
      </c>
      <c r="B2094" t="s">
        <v>36</v>
      </c>
      <c r="C2094" t="s">
        <v>1378</v>
      </c>
      <c r="D2094" t="s">
        <v>1383</v>
      </c>
      <c r="E2094" t="s">
        <v>691</v>
      </c>
      <c r="F2094" t="s">
        <v>692</v>
      </c>
      <c r="G2094" t="s">
        <v>693</v>
      </c>
      <c r="H2094" t="s">
        <v>122</v>
      </c>
      <c r="I2094" t="s">
        <v>90</v>
      </c>
      <c r="J2094" t="s">
        <v>303</v>
      </c>
      <c r="K2094" t="s">
        <v>979</v>
      </c>
      <c r="L2094" t="s">
        <v>980</v>
      </c>
      <c r="M2094" t="s">
        <v>1239</v>
      </c>
      <c r="N2094" t="s">
        <v>982</v>
      </c>
      <c r="O2094" t="s">
        <v>980</v>
      </c>
      <c r="P2094" s="1">
        <v>8</v>
      </c>
      <c r="Q2094" t="s">
        <v>72</v>
      </c>
      <c r="R2094" s="1">
        <v>2620</v>
      </c>
      <c r="S2094" s="1">
        <v>327.5</v>
      </c>
      <c r="T2094" t="s">
        <v>124</v>
      </c>
      <c r="U2094" s="1">
        <v>2648</v>
      </c>
      <c r="V2094" s="1">
        <v>2648</v>
      </c>
      <c r="W2094" s="1">
        <v>1.2</v>
      </c>
      <c r="X2094" s="1">
        <v>1.2</v>
      </c>
      <c r="Y2094" t="s">
        <v>73</v>
      </c>
      <c r="Z2094" t="s">
        <v>309</v>
      </c>
      <c r="AA2094" t="s">
        <v>303</v>
      </c>
      <c r="AB2094" t="s">
        <v>3190</v>
      </c>
      <c r="AC2094" t="s">
        <v>2863</v>
      </c>
      <c r="AD2094" t="s">
        <v>3191</v>
      </c>
      <c r="AE2094" t="s">
        <v>312</v>
      </c>
      <c r="AF2094" s="1">
        <v>1.8</v>
      </c>
      <c r="AG2094" t="s">
        <v>128</v>
      </c>
      <c r="AH2094" t="s">
        <v>55</v>
      </c>
      <c r="AI2094" t="s">
        <v>3192</v>
      </c>
    </row>
    <row r="2095" spans="1:35" x14ac:dyDescent="0.25">
      <c r="A2095" t="s">
        <v>35</v>
      </c>
      <c r="B2095" t="s">
        <v>36</v>
      </c>
      <c r="C2095" t="s">
        <v>1378</v>
      </c>
      <c r="D2095" t="s">
        <v>1383</v>
      </c>
      <c r="E2095" t="s">
        <v>691</v>
      </c>
      <c r="F2095" t="s">
        <v>692</v>
      </c>
      <c r="G2095" t="s">
        <v>693</v>
      </c>
      <c r="H2095" t="s">
        <v>921</v>
      </c>
      <c r="I2095" t="s">
        <v>161</v>
      </c>
      <c r="J2095" t="s">
        <v>161</v>
      </c>
      <c r="K2095" t="s">
        <v>499</v>
      </c>
      <c r="L2095" t="s">
        <v>500</v>
      </c>
      <c r="M2095" t="s">
        <v>3193</v>
      </c>
      <c r="N2095" t="s">
        <v>502</v>
      </c>
      <c r="O2095" t="s">
        <v>500</v>
      </c>
      <c r="P2095" s="1">
        <v>6</v>
      </c>
      <c r="Q2095" t="s">
        <v>72</v>
      </c>
      <c r="R2095" s="1">
        <v>549.20000000000005</v>
      </c>
      <c r="S2095" s="1">
        <v>91.5</v>
      </c>
      <c r="T2095" t="s">
        <v>124</v>
      </c>
      <c r="U2095" s="1">
        <v>563.70000000000005</v>
      </c>
      <c r="V2095" s="1">
        <v>563.70000000000005</v>
      </c>
      <c r="W2095" s="1">
        <v>6</v>
      </c>
      <c r="X2095" s="1">
        <v>6</v>
      </c>
      <c r="Y2095" t="s">
        <v>73</v>
      </c>
      <c r="Z2095" t="s">
        <v>52</v>
      </c>
      <c r="AA2095" t="s">
        <v>618</v>
      </c>
      <c r="AB2095" t="s">
        <v>3194</v>
      </c>
      <c r="AC2095" t="s">
        <v>2858</v>
      </c>
      <c r="AD2095" t="s">
        <v>3195</v>
      </c>
      <c r="AE2095" t="s">
        <v>562</v>
      </c>
      <c r="AF2095" s="1">
        <v>9</v>
      </c>
      <c r="AG2095" t="s">
        <v>669</v>
      </c>
      <c r="AH2095" t="s">
        <v>55</v>
      </c>
      <c r="AI2095" t="s">
        <v>3196</v>
      </c>
    </row>
    <row r="2096" spans="1:35" x14ac:dyDescent="0.25">
      <c r="A2096" t="s">
        <v>35</v>
      </c>
      <c r="B2096" t="s">
        <v>36</v>
      </c>
      <c r="C2096" t="s">
        <v>1378</v>
      </c>
      <c r="D2096" t="s">
        <v>2858</v>
      </c>
      <c r="E2096" t="s">
        <v>691</v>
      </c>
      <c r="F2096" t="s">
        <v>692</v>
      </c>
      <c r="G2096" t="s">
        <v>693</v>
      </c>
      <c r="H2096" t="s">
        <v>757</v>
      </c>
      <c r="I2096" t="s">
        <v>680</v>
      </c>
      <c r="J2096" t="s">
        <v>680</v>
      </c>
      <c r="K2096" t="s">
        <v>705</v>
      </c>
      <c r="L2096" t="s">
        <v>706</v>
      </c>
      <c r="M2096" t="s">
        <v>707</v>
      </c>
      <c r="N2096" t="s">
        <v>708</v>
      </c>
      <c r="O2096" t="s">
        <v>709</v>
      </c>
      <c r="P2096" s="1">
        <v>74928</v>
      </c>
      <c r="Q2096" t="s">
        <v>49</v>
      </c>
      <c r="R2096" s="1">
        <v>52107.6</v>
      </c>
      <c r="S2096" s="1">
        <v>0.7</v>
      </c>
      <c r="T2096" t="s">
        <v>254</v>
      </c>
      <c r="U2096" s="1">
        <v>71359.3</v>
      </c>
      <c r="V2096" s="1">
        <v>71359.3</v>
      </c>
      <c r="W2096" s="1">
        <v>74928</v>
      </c>
      <c r="X2096" s="1">
        <v>74928</v>
      </c>
      <c r="Y2096" t="s">
        <v>113</v>
      </c>
      <c r="Z2096" t="s">
        <v>114</v>
      </c>
      <c r="AA2096" t="s">
        <v>1006</v>
      </c>
      <c r="AB2096" t="s">
        <v>3197</v>
      </c>
      <c r="AC2096" t="s">
        <v>1383</v>
      </c>
      <c r="AD2096" t="s">
        <v>3198</v>
      </c>
      <c r="AE2096" t="s">
        <v>118</v>
      </c>
      <c r="AF2096" s="1">
        <v>19153.5</v>
      </c>
      <c r="AG2096" t="s">
        <v>531</v>
      </c>
      <c r="AH2096" t="s">
        <v>761</v>
      </c>
      <c r="AI2096" t="s">
        <v>3199</v>
      </c>
    </row>
    <row r="2097" spans="1:35" x14ac:dyDescent="0.25">
      <c r="A2097" t="s">
        <v>35</v>
      </c>
      <c r="B2097" t="s">
        <v>36</v>
      </c>
      <c r="C2097" t="s">
        <v>1378</v>
      </c>
      <c r="D2097" t="s">
        <v>1388</v>
      </c>
      <c r="E2097" t="s">
        <v>691</v>
      </c>
      <c r="F2097" t="s">
        <v>692</v>
      </c>
      <c r="G2097" t="s">
        <v>693</v>
      </c>
      <c r="H2097" t="s">
        <v>122</v>
      </c>
      <c r="I2097" t="s">
        <v>161</v>
      </c>
      <c r="J2097" t="s">
        <v>303</v>
      </c>
      <c r="K2097" t="s">
        <v>1094</v>
      </c>
      <c r="L2097" t="s">
        <v>1095</v>
      </c>
      <c r="M2097" t="s">
        <v>3200</v>
      </c>
      <c r="N2097" t="s">
        <v>1097</v>
      </c>
      <c r="O2097" t="s">
        <v>1098</v>
      </c>
      <c r="P2097" s="1">
        <v>30</v>
      </c>
      <c r="Q2097" t="s">
        <v>72</v>
      </c>
      <c r="R2097" s="1">
        <v>4800</v>
      </c>
      <c r="S2097" s="1">
        <v>160</v>
      </c>
      <c r="T2097" t="s">
        <v>124</v>
      </c>
      <c r="U2097" s="1">
        <v>5230</v>
      </c>
      <c r="V2097" s="1">
        <v>5230</v>
      </c>
      <c r="W2097" s="1">
        <v>26.8</v>
      </c>
      <c r="X2097" s="1">
        <v>26.8</v>
      </c>
      <c r="Y2097" t="s">
        <v>73</v>
      </c>
      <c r="Z2097" t="s">
        <v>309</v>
      </c>
      <c r="AA2097" t="s">
        <v>303</v>
      </c>
      <c r="AB2097" t="s">
        <v>3201</v>
      </c>
      <c r="AC2097" t="s">
        <v>1388</v>
      </c>
      <c r="AD2097" t="s">
        <v>3202</v>
      </c>
      <c r="AE2097" t="s">
        <v>312</v>
      </c>
      <c r="AF2097" s="1">
        <v>382</v>
      </c>
      <c r="AG2097" t="s">
        <v>128</v>
      </c>
      <c r="AH2097" t="s">
        <v>55</v>
      </c>
      <c r="AI2097" t="s">
        <v>3203</v>
      </c>
    </row>
    <row r="2098" spans="1:35" x14ac:dyDescent="0.25">
      <c r="A2098" t="s">
        <v>35</v>
      </c>
      <c r="B2098" t="s">
        <v>36</v>
      </c>
      <c r="C2098" t="s">
        <v>1378</v>
      </c>
      <c r="D2098" t="s">
        <v>1383</v>
      </c>
      <c r="E2098" t="s">
        <v>691</v>
      </c>
      <c r="F2098" t="s">
        <v>692</v>
      </c>
      <c r="G2098" t="s">
        <v>693</v>
      </c>
      <c r="H2098" t="s">
        <v>789</v>
      </c>
      <c r="I2098" t="s">
        <v>66</v>
      </c>
      <c r="J2098" t="s">
        <v>66</v>
      </c>
      <c r="K2098" t="s">
        <v>975</v>
      </c>
      <c r="L2098" t="s">
        <v>976</v>
      </c>
      <c r="M2098" t="s">
        <v>2140</v>
      </c>
      <c r="N2098" t="s">
        <v>978</v>
      </c>
      <c r="O2098" t="s">
        <v>976</v>
      </c>
      <c r="P2098" s="1">
        <v>1.8</v>
      </c>
      <c r="Q2098" t="s">
        <v>49</v>
      </c>
      <c r="R2098" s="1">
        <v>51.4</v>
      </c>
      <c r="S2098" s="1">
        <v>28.9</v>
      </c>
      <c r="T2098" t="s">
        <v>50</v>
      </c>
      <c r="U2098" s="1">
        <v>53.8</v>
      </c>
      <c r="V2098" s="1">
        <v>53.8</v>
      </c>
      <c r="W2098" s="1">
        <v>1.7</v>
      </c>
      <c r="X2098" s="1">
        <v>1.7</v>
      </c>
      <c r="Y2098" t="s">
        <v>113</v>
      </c>
      <c r="Z2098" t="s">
        <v>114</v>
      </c>
      <c r="AA2098" t="s">
        <v>74</v>
      </c>
      <c r="AB2098" t="s">
        <v>3204</v>
      </c>
      <c r="AC2098" t="s">
        <v>1388</v>
      </c>
      <c r="AD2098" t="s">
        <v>3205</v>
      </c>
      <c r="AE2098" t="s">
        <v>445</v>
      </c>
      <c r="AF2098" s="1">
        <v>2.4</v>
      </c>
      <c r="AG2098" t="s">
        <v>531</v>
      </c>
      <c r="AH2098" t="s">
        <v>55</v>
      </c>
      <c r="AI2098" t="s">
        <v>3206</v>
      </c>
    </row>
    <row r="2099" spans="1:35" x14ac:dyDescent="0.25">
      <c r="A2099" t="s">
        <v>35</v>
      </c>
      <c r="B2099" t="s">
        <v>36</v>
      </c>
      <c r="C2099" t="s">
        <v>1378</v>
      </c>
      <c r="D2099" t="s">
        <v>1383</v>
      </c>
      <c r="E2099" t="s">
        <v>691</v>
      </c>
      <c r="F2099" t="s">
        <v>692</v>
      </c>
      <c r="G2099" t="s">
        <v>693</v>
      </c>
      <c r="H2099" t="s">
        <v>789</v>
      </c>
      <c r="I2099" t="s">
        <v>66</v>
      </c>
      <c r="J2099" t="s">
        <v>66</v>
      </c>
      <c r="K2099" t="s">
        <v>136</v>
      </c>
      <c r="L2099" t="s">
        <v>137</v>
      </c>
      <c r="M2099" t="s">
        <v>3207</v>
      </c>
      <c r="N2099" t="s">
        <v>139</v>
      </c>
      <c r="O2099" t="s">
        <v>137</v>
      </c>
      <c r="P2099" s="1">
        <v>1</v>
      </c>
      <c r="Q2099" t="s">
        <v>72</v>
      </c>
      <c r="R2099" s="1">
        <v>1644.3</v>
      </c>
      <c r="S2099" s="1">
        <v>1644.3000500000001</v>
      </c>
      <c r="T2099" t="s">
        <v>50</v>
      </c>
      <c r="U2099" s="1">
        <v>1721.6</v>
      </c>
      <c r="V2099" s="1">
        <v>1721.6</v>
      </c>
      <c r="W2099" s="1">
        <v>54.7</v>
      </c>
      <c r="X2099" s="1">
        <v>54.7</v>
      </c>
      <c r="Y2099" t="s">
        <v>113</v>
      </c>
      <c r="Z2099" t="s">
        <v>114</v>
      </c>
      <c r="AA2099" t="s">
        <v>74</v>
      </c>
      <c r="AB2099" t="s">
        <v>3204</v>
      </c>
      <c r="AC2099" t="s">
        <v>1388</v>
      </c>
      <c r="AD2099" t="s">
        <v>3205</v>
      </c>
      <c r="AE2099" t="s">
        <v>445</v>
      </c>
      <c r="AF2099" s="1">
        <v>75.099999999999994</v>
      </c>
      <c r="AG2099" t="s">
        <v>531</v>
      </c>
      <c r="AH2099" t="s">
        <v>55</v>
      </c>
      <c r="AI2099" t="s">
        <v>3206</v>
      </c>
    </row>
    <row r="2100" spans="1:35" x14ac:dyDescent="0.25">
      <c r="A2100" t="s">
        <v>35</v>
      </c>
      <c r="B2100" t="s">
        <v>36</v>
      </c>
      <c r="C2100" t="s">
        <v>1378</v>
      </c>
      <c r="D2100" t="s">
        <v>1383</v>
      </c>
      <c r="E2100" t="s">
        <v>691</v>
      </c>
      <c r="F2100" t="s">
        <v>692</v>
      </c>
      <c r="G2100" t="s">
        <v>693</v>
      </c>
      <c r="H2100" t="s">
        <v>789</v>
      </c>
      <c r="I2100" t="s">
        <v>66</v>
      </c>
      <c r="J2100" t="s">
        <v>66</v>
      </c>
      <c r="K2100" t="s">
        <v>136</v>
      </c>
      <c r="L2100" t="s">
        <v>137</v>
      </c>
      <c r="M2100" t="s">
        <v>3208</v>
      </c>
      <c r="N2100" t="s">
        <v>139</v>
      </c>
      <c r="O2100" t="s">
        <v>137</v>
      </c>
      <c r="P2100" s="1">
        <v>1</v>
      </c>
      <c r="Q2100" t="s">
        <v>72</v>
      </c>
      <c r="R2100" s="1">
        <v>744.7</v>
      </c>
      <c r="S2100" s="1">
        <v>744.70001000000002</v>
      </c>
      <c r="T2100" t="s">
        <v>50</v>
      </c>
      <c r="U2100" s="1">
        <v>779.7</v>
      </c>
      <c r="V2100" s="1">
        <v>779.7</v>
      </c>
      <c r="W2100" s="1">
        <v>24.8</v>
      </c>
      <c r="X2100" s="1">
        <v>24.8</v>
      </c>
      <c r="Y2100" t="s">
        <v>113</v>
      </c>
      <c r="Z2100" t="s">
        <v>114</v>
      </c>
      <c r="AA2100" t="s">
        <v>74</v>
      </c>
      <c r="AB2100" t="s">
        <v>3204</v>
      </c>
      <c r="AC2100" t="s">
        <v>1388</v>
      </c>
      <c r="AD2100" t="s">
        <v>3205</v>
      </c>
      <c r="AE2100" t="s">
        <v>445</v>
      </c>
      <c r="AF2100" s="1">
        <v>34</v>
      </c>
      <c r="AG2100" t="s">
        <v>531</v>
      </c>
      <c r="AH2100" t="s">
        <v>55</v>
      </c>
      <c r="AI2100" t="s">
        <v>3206</v>
      </c>
    </row>
    <row r="2101" spans="1:35" x14ac:dyDescent="0.25">
      <c r="A2101" t="s">
        <v>35</v>
      </c>
      <c r="B2101" t="s">
        <v>36</v>
      </c>
      <c r="C2101" t="s">
        <v>1378</v>
      </c>
      <c r="D2101" t="s">
        <v>1383</v>
      </c>
      <c r="E2101" t="s">
        <v>691</v>
      </c>
      <c r="F2101" t="s">
        <v>692</v>
      </c>
      <c r="G2101" t="s">
        <v>693</v>
      </c>
      <c r="H2101" t="s">
        <v>789</v>
      </c>
      <c r="I2101" t="s">
        <v>66</v>
      </c>
      <c r="J2101" t="s">
        <v>66</v>
      </c>
      <c r="K2101" t="s">
        <v>499</v>
      </c>
      <c r="L2101" t="s">
        <v>500</v>
      </c>
      <c r="M2101" t="s">
        <v>804</v>
      </c>
      <c r="N2101" t="s">
        <v>502</v>
      </c>
      <c r="O2101" t="s">
        <v>500</v>
      </c>
      <c r="P2101" s="1">
        <v>2</v>
      </c>
      <c r="Q2101" t="s">
        <v>72</v>
      </c>
      <c r="R2101" s="1">
        <v>5745.7</v>
      </c>
      <c r="S2101" s="1">
        <v>2872.8998999999999</v>
      </c>
      <c r="T2101" t="s">
        <v>50</v>
      </c>
      <c r="U2101" s="1">
        <v>6015.6</v>
      </c>
      <c r="V2101" s="1">
        <v>6015.6</v>
      </c>
      <c r="W2101" s="1">
        <v>191.1</v>
      </c>
      <c r="X2101" s="1">
        <v>191.1</v>
      </c>
      <c r="Y2101" t="s">
        <v>113</v>
      </c>
      <c r="Z2101" t="s">
        <v>114</v>
      </c>
      <c r="AA2101" t="s">
        <v>74</v>
      </c>
      <c r="AB2101" t="s">
        <v>3204</v>
      </c>
      <c r="AC2101" t="s">
        <v>1388</v>
      </c>
      <c r="AD2101" t="s">
        <v>3205</v>
      </c>
      <c r="AE2101" t="s">
        <v>445</v>
      </c>
      <c r="AF2101" s="1">
        <v>262.3</v>
      </c>
      <c r="AG2101" t="s">
        <v>531</v>
      </c>
      <c r="AH2101" t="s">
        <v>55</v>
      </c>
      <c r="AI2101" t="s">
        <v>3206</v>
      </c>
    </row>
    <row r="2102" spans="1:35" x14ac:dyDescent="0.25">
      <c r="A2102" t="s">
        <v>35</v>
      </c>
      <c r="B2102" t="s">
        <v>36</v>
      </c>
      <c r="C2102" t="s">
        <v>1378</v>
      </c>
      <c r="D2102" t="s">
        <v>1383</v>
      </c>
      <c r="E2102" t="s">
        <v>691</v>
      </c>
      <c r="F2102" t="s">
        <v>692</v>
      </c>
      <c r="G2102" t="s">
        <v>693</v>
      </c>
      <c r="H2102" t="s">
        <v>789</v>
      </c>
      <c r="I2102" t="s">
        <v>66</v>
      </c>
      <c r="J2102" t="s">
        <v>66</v>
      </c>
      <c r="K2102" t="s">
        <v>136</v>
      </c>
      <c r="L2102" t="s">
        <v>137</v>
      </c>
      <c r="M2102" t="s">
        <v>3209</v>
      </c>
      <c r="N2102" t="s">
        <v>139</v>
      </c>
      <c r="O2102" t="s">
        <v>137</v>
      </c>
      <c r="P2102" s="1">
        <v>86</v>
      </c>
      <c r="Q2102" t="s">
        <v>72</v>
      </c>
      <c r="R2102" s="1">
        <v>74</v>
      </c>
      <c r="S2102" s="1">
        <v>0.9</v>
      </c>
      <c r="T2102" t="s">
        <v>50</v>
      </c>
      <c r="U2102" s="1">
        <v>77.400000000000006</v>
      </c>
      <c r="V2102" s="1">
        <v>77.400000000000006</v>
      </c>
      <c r="W2102" s="1">
        <v>2.5</v>
      </c>
      <c r="X2102" s="1">
        <v>2.5</v>
      </c>
      <c r="Y2102" t="s">
        <v>113</v>
      </c>
      <c r="Z2102" t="s">
        <v>114</v>
      </c>
      <c r="AA2102" t="s">
        <v>74</v>
      </c>
      <c r="AB2102" t="s">
        <v>3204</v>
      </c>
      <c r="AC2102" t="s">
        <v>1388</v>
      </c>
      <c r="AD2102" t="s">
        <v>3205</v>
      </c>
      <c r="AE2102" t="s">
        <v>445</v>
      </c>
      <c r="AF2102" s="1">
        <v>3.4</v>
      </c>
      <c r="AG2102" t="s">
        <v>531</v>
      </c>
      <c r="AH2102" t="s">
        <v>55</v>
      </c>
      <c r="AI2102" t="s">
        <v>3206</v>
      </c>
    </row>
    <row r="2103" spans="1:35" x14ac:dyDescent="0.25">
      <c r="A2103" t="s">
        <v>35</v>
      </c>
      <c r="B2103" t="s">
        <v>36</v>
      </c>
      <c r="C2103" t="s">
        <v>1378</v>
      </c>
      <c r="D2103" t="s">
        <v>1383</v>
      </c>
      <c r="E2103" t="s">
        <v>691</v>
      </c>
      <c r="F2103" t="s">
        <v>692</v>
      </c>
      <c r="G2103" t="s">
        <v>693</v>
      </c>
      <c r="H2103" t="s">
        <v>789</v>
      </c>
      <c r="I2103" t="s">
        <v>66</v>
      </c>
      <c r="J2103" t="s">
        <v>66</v>
      </c>
      <c r="K2103" t="s">
        <v>975</v>
      </c>
      <c r="L2103" t="s">
        <v>976</v>
      </c>
      <c r="M2103" t="s">
        <v>2140</v>
      </c>
      <c r="N2103" t="s">
        <v>978</v>
      </c>
      <c r="O2103" t="s">
        <v>976</v>
      </c>
      <c r="P2103" s="1">
        <v>0.1</v>
      </c>
      <c r="Q2103" t="s">
        <v>49</v>
      </c>
      <c r="R2103" s="1">
        <v>3.3</v>
      </c>
      <c r="S2103" s="1">
        <v>28.8</v>
      </c>
      <c r="T2103" t="s">
        <v>50</v>
      </c>
      <c r="U2103" s="1">
        <v>3.5</v>
      </c>
      <c r="V2103" s="1">
        <v>3.5</v>
      </c>
      <c r="W2103" s="1">
        <v>0.1</v>
      </c>
      <c r="X2103" s="1">
        <v>0.1</v>
      </c>
      <c r="Y2103" t="s">
        <v>113</v>
      </c>
      <c r="Z2103" t="s">
        <v>114</v>
      </c>
      <c r="AA2103" t="s">
        <v>74</v>
      </c>
      <c r="AB2103" t="s">
        <v>3204</v>
      </c>
      <c r="AC2103" t="s">
        <v>1388</v>
      </c>
      <c r="AD2103" t="s">
        <v>3205</v>
      </c>
      <c r="AE2103" t="s">
        <v>445</v>
      </c>
      <c r="AF2103" s="1">
        <v>0.1</v>
      </c>
      <c r="AG2103" t="s">
        <v>531</v>
      </c>
      <c r="AH2103" t="s">
        <v>55</v>
      </c>
      <c r="AI2103" t="s">
        <v>3206</v>
      </c>
    </row>
    <row r="2104" spans="1:35" x14ac:dyDescent="0.25">
      <c r="A2104" t="s">
        <v>35</v>
      </c>
      <c r="B2104" t="s">
        <v>36</v>
      </c>
      <c r="C2104" t="s">
        <v>1378</v>
      </c>
      <c r="D2104" t="s">
        <v>1383</v>
      </c>
      <c r="E2104" t="s">
        <v>691</v>
      </c>
      <c r="F2104" t="s">
        <v>692</v>
      </c>
      <c r="G2104" t="s">
        <v>693</v>
      </c>
      <c r="H2104" t="s">
        <v>789</v>
      </c>
      <c r="I2104" t="s">
        <v>66</v>
      </c>
      <c r="J2104" t="s">
        <v>66</v>
      </c>
      <c r="K2104" t="s">
        <v>136</v>
      </c>
      <c r="L2104" t="s">
        <v>137</v>
      </c>
      <c r="M2104" t="s">
        <v>3209</v>
      </c>
      <c r="N2104" t="s">
        <v>139</v>
      </c>
      <c r="O2104" t="s">
        <v>137</v>
      </c>
      <c r="P2104" s="1">
        <v>86</v>
      </c>
      <c r="Q2104" t="s">
        <v>72</v>
      </c>
      <c r="R2104" s="1">
        <v>61.6</v>
      </c>
      <c r="S2104" s="1">
        <v>0.7</v>
      </c>
      <c r="T2104" t="s">
        <v>50</v>
      </c>
      <c r="U2104" s="1">
        <v>64.5</v>
      </c>
      <c r="V2104" s="1">
        <v>64.5</v>
      </c>
      <c r="W2104" s="1">
        <v>2</v>
      </c>
      <c r="X2104" s="1">
        <v>2</v>
      </c>
      <c r="Y2104" t="s">
        <v>113</v>
      </c>
      <c r="Z2104" t="s">
        <v>114</v>
      </c>
      <c r="AA2104" t="s">
        <v>74</v>
      </c>
      <c r="AB2104" t="s">
        <v>3204</v>
      </c>
      <c r="AC2104" t="s">
        <v>1388</v>
      </c>
      <c r="AD2104" t="s">
        <v>3205</v>
      </c>
      <c r="AE2104" t="s">
        <v>445</v>
      </c>
      <c r="AF2104" s="1">
        <v>2.8</v>
      </c>
      <c r="AG2104" t="s">
        <v>531</v>
      </c>
      <c r="AH2104" t="s">
        <v>55</v>
      </c>
      <c r="AI2104" t="s">
        <v>3206</v>
      </c>
    </row>
    <row r="2105" spans="1:35" x14ac:dyDescent="0.25">
      <c r="A2105" t="s">
        <v>35</v>
      </c>
      <c r="B2105" t="s">
        <v>36</v>
      </c>
      <c r="C2105" t="s">
        <v>1378</v>
      </c>
      <c r="D2105" t="s">
        <v>1383</v>
      </c>
      <c r="E2105" t="s">
        <v>691</v>
      </c>
      <c r="F2105" t="s">
        <v>692</v>
      </c>
      <c r="G2105" t="s">
        <v>693</v>
      </c>
      <c r="H2105" t="s">
        <v>789</v>
      </c>
      <c r="I2105" t="s">
        <v>66</v>
      </c>
      <c r="J2105" t="s">
        <v>66</v>
      </c>
      <c r="K2105" t="s">
        <v>136</v>
      </c>
      <c r="L2105" t="s">
        <v>137</v>
      </c>
      <c r="M2105" t="s">
        <v>260</v>
      </c>
      <c r="N2105" t="s">
        <v>139</v>
      </c>
      <c r="O2105" t="s">
        <v>137</v>
      </c>
      <c r="P2105" s="1">
        <v>1</v>
      </c>
      <c r="Q2105" t="s">
        <v>72</v>
      </c>
      <c r="R2105" s="1">
        <v>9471.5</v>
      </c>
      <c r="S2105" s="1">
        <v>9471.5</v>
      </c>
      <c r="T2105" t="s">
        <v>50</v>
      </c>
      <c r="U2105" s="1">
        <v>9916.4</v>
      </c>
      <c r="V2105" s="1">
        <v>9916.4</v>
      </c>
      <c r="W2105" s="1">
        <v>315</v>
      </c>
      <c r="X2105" s="1">
        <v>315</v>
      </c>
      <c r="Y2105" t="s">
        <v>113</v>
      </c>
      <c r="Z2105" t="s">
        <v>114</v>
      </c>
      <c r="AA2105" t="s">
        <v>74</v>
      </c>
      <c r="AB2105" t="s">
        <v>3204</v>
      </c>
      <c r="AC2105" t="s">
        <v>1388</v>
      </c>
      <c r="AD2105" t="s">
        <v>3205</v>
      </c>
      <c r="AE2105" t="s">
        <v>445</v>
      </c>
      <c r="AF2105" s="1">
        <v>432.4</v>
      </c>
      <c r="AG2105" t="s">
        <v>531</v>
      </c>
      <c r="AH2105" t="s">
        <v>55</v>
      </c>
      <c r="AI2105" t="s">
        <v>3206</v>
      </c>
    </row>
    <row r="2106" spans="1:35" x14ac:dyDescent="0.25">
      <c r="A2106" t="s">
        <v>35</v>
      </c>
      <c r="B2106" t="s">
        <v>36</v>
      </c>
      <c r="C2106" t="s">
        <v>1378</v>
      </c>
      <c r="D2106" t="s">
        <v>1383</v>
      </c>
      <c r="E2106" t="s">
        <v>691</v>
      </c>
      <c r="F2106" t="s">
        <v>692</v>
      </c>
      <c r="G2106" t="s">
        <v>693</v>
      </c>
      <c r="H2106" t="s">
        <v>789</v>
      </c>
      <c r="I2106" t="s">
        <v>66</v>
      </c>
      <c r="J2106" t="s">
        <v>66</v>
      </c>
      <c r="K2106" t="s">
        <v>499</v>
      </c>
      <c r="L2106" t="s">
        <v>500</v>
      </c>
      <c r="M2106" t="s">
        <v>1165</v>
      </c>
      <c r="N2106" t="s">
        <v>502</v>
      </c>
      <c r="O2106" t="s">
        <v>500</v>
      </c>
      <c r="P2106" s="1">
        <v>1505</v>
      </c>
      <c r="Q2106" t="s">
        <v>72</v>
      </c>
      <c r="R2106" s="1">
        <v>2981.5</v>
      </c>
      <c r="S2106" s="1">
        <v>2</v>
      </c>
      <c r="T2106" t="s">
        <v>50</v>
      </c>
      <c r="U2106" s="1">
        <v>3121.6</v>
      </c>
      <c r="V2106" s="1">
        <v>3121.6</v>
      </c>
      <c r="W2106" s="1">
        <v>99.2</v>
      </c>
      <c r="X2106" s="1">
        <v>99.2</v>
      </c>
      <c r="Y2106" t="s">
        <v>113</v>
      </c>
      <c r="Z2106" t="s">
        <v>114</v>
      </c>
      <c r="AA2106" t="s">
        <v>74</v>
      </c>
      <c r="AB2106" t="s">
        <v>3204</v>
      </c>
      <c r="AC2106" t="s">
        <v>1388</v>
      </c>
      <c r="AD2106" t="s">
        <v>3205</v>
      </c>
      <c r="AE2106" t="s">
        <v>445</v>
      </c>
      <c r="AF2106" s="1">
        <v>136.1</v>
      </c>
      <c r="AG2106" t="s">
        <v>531</v>
      </c>
      <c r="AH2106" t="s">
        <v>55</v>
      </c>
      <c r="AI2106" t="s">
        <v>3206</v>
      </c>
    </row>
    <row r="2107" spans="1:35" x14ac:dyDescent="0.25">
      <c r="A2107" t="s">
        <v>35</v>
      </c>
      <c r="B2107" t="s">
        <v>36</v>
      </c>
      <c r="C2107" t="s">
        <v>1378</v>
      </c>
      <c r="D2107" t="s">
        <v>1383</v>
      </c>
      <c r="E2107" t="s">
        <v>691</v>
      </c>
      <c r="F2107" t="s">
        <v>692</v>
      </c>
      <c r="G2107" t="s">
        <v>693</v>
      </c>
      <c r="H2107" t="s">
        <v>789</v>
      </c>
      <c r="I2107" t="s">
        <v>66</v>
      </c>
      <c r="J2107" t="s">
        <v>66</v>
      </c>
      <c r="K2107" t="s">
        <v>499</v>
      </c>
      <c r="L2107" t="s">
        <v>500</v>
      </c>
      <c r="M2107" t="s">
        <v>1165</v>
      </c>
      <c r="N2107" t="s">
        <v>502</v>
      </c>
      <c r="O2107" t="s">
        <v>500</v>
      </c>
      <c r="P2107" s="1">
        <v>800</v>
      </c>
      <c r="Q2107" t="s">
        <v>72</v>
      </c>
      <c r="R2107" s="1">
        <v>1584.9</v>
      </c>
      <c r="S2107" s="1">
        <v>2</v>
      </c>
      <c r="T2107" t="s">
        <v>50</v>
      </c>
      <c r="U2107" s="1">
        <v>1659.3</v>
      </c>
      <c r="V2107" s="1">
        <v>1659.3</v>
      </c>
      <c r="W2107" s="1">
        <v>52.7</v>
      </c>
      <c r="X2107" s="1">
        <v>52.7</v>
      </c>
      <c r="Y2107" t="s">
        <v>113</v>
      </c>
      <c r="Z2107" t="s">
        <v>114</v>
      </c>
      <c r="AA2107" t="s">
        <v>74</v>
      </c>
      <c r="AB2107" t="s">
        <v>3204</v>
      </c>
      <c r="AC2107" t="s">
        <v>1388</v>
      </c>
      <c r="AD2107" t="s">
        <v>3205</v>
      </c>
      <c r="AE2107" t="s">
        <v>445</v>
      </c>
      <c r="AF2107" s="1">
        <v>72.400000000000006</v>
      </c>
      <c r="AG2107" t="s">
        <v>531</v>
      </c>
      <c r="AH2107" t="s">
        <v>55</v>
      </c>
      <c r="AI2107" t="s">
        <v>3206</v>
      </c>
    </row>
    <row r="2108" spans="1:35" x14ac:dyDescent="0.25">
      <c r="A2108" t="s">
        <v>35</v>
      </c>
      <c r="B2108" t="s">
        <v>36</v>
      </c>
      <c r="C2108" t="s">
        <v>1378</v>
      </c>
      <c r="D2108" t="s">
        <v>1383</v>
      </c>
      <c r="E2108" t="s">
        <v>691</v>
      </c>
      <c r="F2108" t="s">
        <v>692</v>
      </c>
      <c r="G2108" t="s">
        <v>693</v>
      </c>
      <c r="H2108" t="s">
        <v>789</v>
      </c>
      <c r="I2108" t="s">
        <v>66</v>
      </c>
      <c r="J2108" t="s">
        <v>66</v>
      </c>
      <c r="K2108" t="s">
        <v>3210</v>
      </c>
      <c r="L2108" t="s">
        <v>634</v>
      </c>
      <c r="M2108" t="s">
        <v>3211</v>
      </c>
      <c r="N2108" t="s">
        <v>636</v>
      </c>
      <c r="O2108" t="s">
        <v>634</v>
      </c>
      <c r="P2108" s="1">
        <v>6</v>
      </c>
      <c r="Q2108" t="s">
        <v>72</v>
      </c>
      <c r="R2108" s="1">
        <v>708.4</v>
      </c>
      <c r="S2108" s="1">
        <v>118.1</v>
      </c>
      <c r="T2108" t="s">
        <v>50</v>
      </c>
      <c r="U2108" s="1">
        <v>741.6</v>
      </c>
      <c r="V2108" s="1">
        <v>741.6</v>
      </c>
      <c r="W2108" s="1">
        <v>23.6</v>
      </c>
      <c r="X2108" s="1">
        <v>23.6</v>
      </c>
      <c r="Y2108" t="s">
        <v>113</v>
      </c>
      <c r="Z2108" t="s">
        <v>114</v>
      </c>
      <c r="AA2108" t="s">
        <v>74</v>
      </c>
      <c r="AB2108" t="s">
        <v>3204</v>
      </c>
      <c r="AC2108" t="s">
        <v>1388</v>
      </c>
      <c r="AD2108" t="s">
        <v>3205</v>
      </c>
      <c r="AE2108" t="s">
        <v>445</v>
      </c>
      <c r="AF2108" s="1">
        <v>32.299999999999997</v>
      </c>
      <c r="AG2108" t="s">
        <v>531</v>
      </c>
      <c r="AH2108" t="s">
        <v>55</v>
      </c>
      <c r="AI2108" t="s">
        <v>3206</v>
      </c>
    </row>
    <row r="2109" spans="1:35" x14ac:dyDescent="0.25">
      <c r="A2109" t="s">
        <v>35</v>
      </c>
      <c r="B2109" t="s">
        <v>36</v>
      </c>
      <c r="C2109" t="s">
        <v>1378</v>
      </c>
      <c r="D2109" t="s">
        <v>1383</v>
      </c>
      <c r="E2109" t="s">
        <v>691</v>
      </c>
      <c r="F2109" t="s">
        <v>692</v>
      </c>
      <c r="G2109" t="s">
        <v>693</v>
      </c>
      <c r="H2109" t="s">
        <v>789</v>
      </c>
      <c r="I2109" t="s">
        <v>66</v>
      </c>
      <c r="J2109" t="s">
        <v>66</v>
      </c>
      <c r="K2109" t="s">
        <v>3210</v>
      </c>
      <c r="L2109" t="s">
        <v>634</v>
      </c>
      <c r="M2109" t="s">
        <v>3211</v>
      </c>
      <c r="N2109" t="s">
        <v>636</v>
      </c>
      <c r="O2109" t="s">
        <v>634</v>
      </c>
      <c r="P2109" s="1">
        <v>20</v>
      </c>
      <c r="Q2109" t="s">
        <v>72</v>
      </c>
      <c r="R2109" s="1">
        <v>1849.4</v>
      </c>
      <c r="S2109" s="1">
        <v>92.5</v>
      </c>
      <c r="T2109" t="s">
        <v>50</v>
      </c>
      <c r="U2109" s="1">
        <v>1936.3</v>
      </c>
      <c r="V2109" s="1">
        <v>1936.3</v>
      </c>
      <c r="W2109" s="1">
        <v>61.5</v>
      </c>
      <c r="X2109" s="1">
        <v>61.5</v>
      </c>
      <c r="Y2109" t="s">
        <v>113</v>
      </c>
      <c r="Z2109" t="s">
        <v>114</v>
      </c>
      <c r="AA2109" t="s">
        <v>74</v>
      </c>
      <c r="AB2109" t="s">
        <v>3204</v>
      </c>
      <c r="AC2109" t="s">
        <v>1388</v>
      </c>
      <c r="AD2109" t="s">
        <v>3205</v>
      </c>
      <c r="AE2109" t="s">
        <v>445</v>
      </c>
      <c r="AF2109" s="1">
        <v>84.4</v>
      </c>
      <c r="AG2109" t="s">
        <v>531</v>
      </c>
      <c r="AH2109" t="s">
        <v>55</v>
      </c>
      <c r="AI2109" t="s">
        <v>3206</v>
      </c>
    </row>
    <row r="2110" spans="1:35" x14ac:dyDescent="0.25">
      <c r="A2110" t="s">
        <v>35</v>
      </c>
      <c r="B2110" t="s">
        <v>36</v>
      </c>
      <c r="C2110" t="s">
        <v>1378</v>
      </c>
      <c r="D2110" t="s">
        <v>1383</v>
      </c>
      <c r="E2110" t="s">
        <v>691</v>
      </c>
      <c r="F2110" t="s">
        <v>692</v>
      </c>
      <c r="G2110" t="s">
        <v>693</v>
      </c>
      <c r="H2110" t="s">
        <v>789</v>
      </c>
      <c r="I2110" t="s">
        <v>66</v>
      </c>
      <c r="J2110" t="s">
        <v>66</v>
      </c>
      <c r="K2110" t="s">
        <v>3210</v>
      </c>
      <c r="L2110" t="s">
        <v>634</v>
      </c>
      <c r="M2110" t="s">
        <v>3211</v>
      </c>
      <c r="N2110" t="s">
        <v>636</v>
      </c>
      <c r="O2110" t="s">
        <v>634</v>
      </c>
      <c r="P2110" s="1">
        <v>15</v>
      </c>
      <c r="Q2110" t="s">
        <v>72</v>
      </c>
      <c r="R2110" s="1">
        <v>1404.4</v>
      </c>
      <c r="S2110" s="1">
        <v>93.6</v>
      </c>
      <c r="T2110" t="s">
        <v>50</v>
      </c>
      <c r="U2110" s="1">
        <v>1470.4</v>
      </c>
      <c r="V2110" s="1">
        <v>1470.4</v>
      </c>
      <c r="W2110" s="1">
        <v>46.7</v>
      </c>
      <c r="X2110" s="1">
        <v>46.7</v>
      </c>
      <c r="Y2110" t="s">
        <v>113</v>
      </c>
      <c r="Z2110" t="s">
        <v>114</v>
      </c>
      <c r="AA2110" t="s">
        <v>74</v>
      </c>
      <c r="AB2110" t="s">
        <v>3204</v>
      </c>
      <c r="AC2110" t="s">
        <v>1388</v>
      </c>
      <c r="AD2110" t="s">
        <v>3205</v>
      </c>
      <c r="AE2110" t="s">
        <v>445</v>
      </c>
      <c r="AF2110" s="1">
        <v>64.099999999999994</v>
      </c>
      <c r="AG2110" t="s">
        <v>531</v>
      </c>
      <c r="AH2110" t="s">
        <v>55</v>
      </c>
      <c r="AI2110" t="s">
        <v>3206</v>
      </c>
    </row>
    <row r="2111" spans="1:35" x14ac:dyDescent="0.25">
      <c r="A2111" t="s">
        <v>35</v>
      </c>
      <c r="B2111" t="s">
        <v>36</v>
      </c>
      <c r="C2111" t="s">
        <v>1378</v>
      </c>
      <c r="D2111" t="s">
        <v>1383</v>
      </c>
      <c r="E2111" t="s">
        <v>691</v>
      </c>
      <c r="F2111" t="s">
        <v>692</v>
      </c>
      <c r="G2111" t="s">
        <v>693</v>
      </c>
      <c r="H2111" t="s">
        <v>789</v>
      </c>
      <c r="I2111" t="s">
        <v>66</v>
      </c>
      <c r="J2111" t="s">
        <v>66</v>
      </c>
      <c r="K2111" t="s">
        <v>3210</v>
      </c>
      <c r="L2111" t="s">
        <v>634</v>
      </c>
      <c r="M2111" t="s">
        <v>3211</v>
      </c>
      <c r="N2111" t="s">
        <v>636</v>
      </c>
      <c r="O2111" t="s">
        <v>634</v>
      </c>
      <c r="P2111" s="1">
        <v>20</v>
      </c>
      <c r="Q2111" t="s">
        <v>72</v>
      </c>
      <c r="R2111" s="1">
        <v>1976.8</v>
      </c>
      <c r="S2111" s="1">
        <v>98.8</v>
      </c>
      <c r="T2111" t="s">
        <v>50</v>
      </c>
      <c r="U2111" s="1">
        <v>2069.6999999999998</v>
      </c>
      <c r="V2111" s="1">
        <v>2069.6999999999998</v>
      </c>
      <c r="W2111" s="1">
        <v>65.7</v>
      </c>
      <c r="X2111" s="1">
        <v>65.7</v>
      </c>
      <c r="Y2111" t="s">
        <v>113</v>
      </c>
      <c r="Z2111" t="s">
        <v>114</v>
      </c>
      <c r="AA2111" t="s">
        <v>74</v>
      </c>
      <c r="AB2111" t="s">
        <v>3204</v>
      </c>
      <c r="AC2111" t="s">
        <v>1388</v>
      </c>
      <c r="AD2111" t="s">
        <v>3205</v>
      </c>
      <c r="AE2111" t="s">
        <v>445</v>
      </c>
      <c r="AF2111" s="1">
        <v>90.3</v>
      </c>
      <c r="AG2111" t="s">
        <v>531</v>
      </c>
      <c r="AH2111" t="s">
        <v>55</v>
      </c>
      <c r="AI2111" t="s">
        <v>3206</v>
      </c>
    </row>
    <row r="2112" spans="1:35" x14ac:dyDescent="0.25">
      <c r="A2112" t="s">
        <v>35</v>
      </c>
      <c r="B2112" t="s">
        <v>36</v>
      </c>
      <c r="C2112" t="s">
        <v>1378</v>
      </c>
      <c r="D2112" t="s">
        <v>1383</v>
      </c>
      <c r="E2112" t="s">
        <v>691</v>
      </c>
      <c r="F2112" t="s">
        <v>692</v>
      </c>
      <c r="G2112" t="s">
        <v>693</v>
      </c>
      <c r="H2112" t="s">
        <v>789</v>
      </c>
      <c r="I2112" t="s">
        <v>66</v>
      </c>
      <c r="J2112" t="s">
        <v>66</v>
      </c>
      <c r="K2112" t="s">
        <v>3212</v>
      </c>
      <c r="L2112" t="s">
        <v>634</v>
      </c>
      <c r="M2112" t="s">
        <v>3213</v>
      </c>
      <c r="N2112" t="s">
        <v>636</v>
      </c>
      <c r="O2112" t="s">
        <v>634</v>
      </c>
      <c r="P2112" s="1">
        <v>20</v>
      </c>
      <c r="Q2112" t="s">
        <v>72</v>
      </c>
      <c r="R2112" s="1">
        <v>1110.7</v>
      </c>
      <c r="S2112" s="1">
        <v>55.5</v>
      </c>
      <c r="T2112" t="s">
        <v>50</v>
      </c>
      <c r="U2112" s="1">
        <v>1162.9000000000001</v>
      </c>
      <c r="V2112" s="1">
        <v>1162.9000000000001</v>
      </c>
      <c r="W2112" s="1">
        <v>36.9</v>
      </c>
      <c r="X2112" s="1">
        <v>36.9</v>
      </c>
      <c r="Y2112" t="s">
        <v>113</v>
      </c>
      <c r="Z2112" t="s">
        <v>114</v>
      </c>
      <c r="AA2112" t="s">
        <v>74</v>
      </c>
      <c r="AB2112" t="s">
        <v>3204</v>
      </c>
      <c r="AC2112" t="s">
        <v>1388</v>
      </c>
      <c r="AD2112" t="s">
        <v>3205</v>
      </c>
      <c r="AE2112" t="s">
        <v>445</v>
      </c>
      <c r="AF2112" s="1">
        <v>50.7</v>
      </c>
      <c r="AG2112" t="s">
        <v>531</v>
      </c>
      <c r="AH2112" t="s">
        <v>55</v>
      </c>
      <c r="AI2112" t="s">
        <v>3206</v>
      </c>
    </row>
    <row r="2113" spans="1:35" x14ac:dyDescent="0.25">
      <c r="A2113" t="s">
        <v>35</v>
      </c>
      <c r="B2113" t="s">
        <v>36</v>
      </c>
      <c r="C2113" t="s">
        <v>1378</v>
      </c>
      <c r="D2113" t="s">
        <v>1383</v>
      </c>
      <c r="E2113" t="s">
        <v>691</v>
      </c>
      <c r="F2113" t="s">
        <v>692</v>
      </c>
      <c r="G2113" t="s">
        <v>693</v>
      </c>
      <c r="H2113" t="s">
        <v>789</v>
      </c>
      <c r="I2113" t="s">
        <v>66</v>
      </c>
      <c r="J2113" t="s">
        <v>66</v>
      </c>
      <c r="K2113" t="s">
        <v>3212</v>
      </c>
      <c r="L2113" t="s">
        <v>634</v>
      </c>
      <c r="M2113" t="s">
        <v>3213</v>
      </c>
      <c r="N2113" t="s">
        <v>636</v>
      </c>
      <c r="O2113" t="s">
        <v>634</v>
      </c>
      <c r="P2113" s="1">
        <v>20</v>
      </c>
      <c r="Q2113" t="s">
        <v>72</v>
      </c>
      <c r="R2113" s="1">
        <v>1143.5999999999999</v>
      </c>
      <c r="S2113" s="1">
        <v>57.2</v>
      </c>
      <c r="T2113" t="s">
        <v>50</v>
      </c>
      <c r="U2113" s="1">
        <v>1197.3</v>
      </c>
      <c r="V2113" s="1">
        <v>1197.3</v>
      </c>
      <c r="W2113" s="1">
        <v>38</v>
      </c>
      <c r="X2113" s="1">
        <v>38</v>
      </c>
      <c r="Y2113" t="s">
        <v>113</v>
      </c>
      <c r="Z2113" t="s">
        <v>114</v>
      </c>
      <c r="AA2113" t="s">
        <v>74</v>
      </c>
      <c r="AB2113" t="s">
        <v>3204</v>
      </c>
      <c r="AC2113" t="s">
        <v>1388</v>
      </c>
      <c r="AD2113" t="s">
        <v>3205</v>
      </c>
      <c r="AE2113" t="s">
        <v>445</v>
      </c>
      <c r="AF2113" s="1">
        <v>52.2</v>
      </c>
      <c r="AG2113" t="s">
        <v>531</v>
      </c>
      <c r="AH2113" t="s">
        <v>55</v>
      </c>
      <c r="AI2113" t="s">
        <v>3206</v>
      </c>
    </row>
    <row r="2114" spans="1:35" x14ac:dyDescent="0.25">
      <c r="A2114" t="s">
        <v>35</v>
      </c>
      <c r="B2114" t="s">
        <v>36</v>
      </c>
      <c r="C2114" t="s">
        <v>1378</v>
      </c>
      <c r="D2114" t="s">
        <v>1383</v>
      </c>
      <c r="E2114" t="s">
        <v>691</v>
      </c>
      <c r="F2114" t="s">
        <v>692</v>
      </c>
      <c r="G2114" t="s">
        <v>693</v>
      </c>
      <c r="H2114" t="s">
        <v>789</v>
      </c>
      <c r="I2114" t="s">
        <v>66</v>
      </c>
      <c r="J2114" t="s">
        <v>66</v>
      </c>
      <c r="K2114" t="s">
        <v>3212</v>
      </c>
      <c r="L2114" t="s">
        <v>634</v>
      </c>
      <c r="M2114" t="s">
        <v>3213</v>
      </c>
      <c r="N2114" t="s">
        <v>636</v>
      </c>
      <c r="O2114" t="s">
        <v>634</v>
      </c>
      <c r="P2114" s="1">
        <v>20</v>
      </c>
      <c r="Q2114" t="s">
        <v>72</v>
      </c>
      <c r="R2114" s="1">
        <v>2410</v>
      </c>
      <c r="S2114" s="1">
        <v>120.5</v>
      </c>
      <c r="T2114" t="s">
        <v>50</v>
      </c>
      <c r="U2114" s="1">
        <v>2523.1999999999998</v>
      </c>
      <c r="V2114" s="1">
        <v>2523.1999999999998</v>
      </c>
      <c r="W2114" s="1">
        <v>80.2</v>
      </c>
      <c r="X2114" s="1">
        <v>80.2</v>
      </c>
      <c r="Y2114" t="s">
        <v>113</v>
      </c>
      <c r="Z2114" t="s">
        <v>114</v>
      </c>
      <c r="AA2114" t="s">
        <v>74</v>
      </c>
      <c r="AB2114" t="s">
        <v>3204</v>
      </c>
      <c r="AC2114" t="s">
        <v>1388</v>
      </c>
      <c r="AD2114" t="s">
        <v>3205</v>
      </c>
      <c r="AE2114" t="s">
        <v>445</v>
      </c>
      <c r="AF2114" s="1">
        <v>110</v>
      </c>
      <c r="AG2114" t="s">
        <v>531</v>
      </c>
      <c r="AH2114" t="s">
        <v>55</v>
      </c>
      <c r="AI2114" t="s">
        <v>3206</v>
      </c>
    </row>
    <row r="2115" spans="1:35" x14ac:dyDescent="0.25">
      <c r="A2115" t="s">
        <v>35</v>
      </c>
      <c r="B2115" t="s">
        <v>36</v>
      </c>
      <c r="C2115" t="s">
        <v>1378</v>
      </c>
      <c r="D2115" t="s">
        <v>1383</v>
      </c>
      <c r="E2115" t="s">
        <v>691</v>
      </c>
      <c r="F2115" t="s">
        <v>692</v>
      </c>
      <c r="G2115" t="s">
        <v>693</v>
      </c>
      <c r="H2115" t="s">
        <v>789</v>
      </c>
      <c r="I2115" t="s">
        <v>66</v>
      </c>
      <c r="J2115" t="s">
        <v>66</v>
      </c>
      <c r="K2115" t="s">
        <v>3212</v>
      </c>
      <c r="L2115" t="s">
        <v>634</v>
      </c>
      <c r="M2115" t="s">
        <v>3213</v>
      </c>
      <c r="N2115" t="s">
        <v>636</v>
      </c>
      <c r="O2115" t="s">
        <v>634</v>
      </c>
      <c r="P2115" s="1">
        <v>20</v>
      </c>
      <c r="Q2115" t="s">
        <v>72</v>
      </c>
      <c r="R2115" s="1">
        <v>2410</v>
      </c>
      <c r="S2115" s="1">
        <v>120.5</v>
      </c>
      <c r="T2115" t="s">
        <v>50</v>
      </c>
      <c r="U2115" s="1">
        <v>2523.1999999999998</v>
      </c>
      <c r="V2115" s="1">
        <v>2523.1999999999998</v>
      </c>
      <c r="W2115" s="1">
        <v>80.2</v>
      </c>
      <c r="X2115" s="1">
        <v>80.2</v>
      </c>
      <c r="Y2115" t="s">
        <v>113</v>
      </c>
      <c r="Z2115" t="s">
        <v>114</v>
      </c>
      <c r="AA2115" t="s">
        <v>74</v>
      </c>
      <c r="AB2115" t="s">
        <v>3204</v>
      </c>
      <c r="AC2115" t="s">
        <v>1388</v>
      </c>
      <c r="AD2115" t="s">
        <v>3205</v>
      </c>
      <c r="AE2115" t="s">
        <v>445</v>
      </c>
      <c r="AF2115" s="1">
        <v>110</v>
      </c>
      <c r="AG2115" t="s">
        <v>531</v>
      </c>
      <c r="AH2115" t="s">
        <v>55</v>
      </c>
      <c r="AI2115" t="s">
        <v>3206</v>
      </c>
    </row>
    <row r="2116" spans="1:35" x14ac:dyDescent="0.25">
      <c r="A2116" t="s">
        <v>35</v>
      </c>
      <c r="B2116" t="s">
        <v>36</v>
      </c>
      <c r="C2116" t="s">
        <v>1378</v>
      </c>
      <c r="D2116" t="s">
        <v>1383</v>
      </c>
      <c r="E2116" t="s">
        <v>691</v>
      </c>
      <c r="F2116" t="s">
        <v>692</v>
      </c>
      <c r="G2116" t="s">
        <v>693</v>
      </c>
      <c r="H2116" t="s">
        <v>789</v>
      </c>
      <c r="I2116" t="s">
        <v>66</v>
      </c>
      <c r="J2116" t="s">
        <v>66</v>
      </c>
      <c r="K2116" t="s">
        <v>3212</v>
      </c>
      <c r="L2116" t="s">
        <v>634</v>
      </c>
      <c r="M2116" t="s">
        <v>3213</v>
      </c>
      <c r="N2116" t="s">
        <v>636</v>
      </c>
      <c r="O2116" t="s">
        <v>634</v>
      </c>
      <c r="P2116" s="1">
        <v>20</v>
      </c>
      <c r="Q2116" t="s">
        <v>72</v>
      </c>
      <c r="R2116" s="1">
        <v>2284.3000000000002</v>
      </c>
      <c r="S2116" s="1">
        <v>114.2</v>
      </c>
      <c r="T2116" t="s">
        <v>50</v>
      </c>
      <c r="U2116" s="1">
        <v>2391.6</v>
      </c>
      <c r="V2116" s="1">
        <v>2391.6</v>
      </c>
      <c r="W2116" s="1">
        <v>76</v>
      </c>
      <c r="X2116" s="1">
        <v>76</v>
      </c>
      <c r="Y2116" t="s">
        <v>113</v>
      </c>
      <c r="Z2116" t="s">
        <v>114</v>
      </c>
      <c r="AA2116" t="s">
        <v>74</v>
      </c>
      <c r="AB2116" t="s">
        <v>3204</v>
      </c>
      <c r="AC2116" t="s">
        <v>1388</v>
      </c>
      <c r="AD2116" t="s">
        <v>3205</v>
      </c>
      <c r="AE2116" t="s">
        <v>445</v>
      </c>
      <c r="AF2116" s="1">
        <v>104.3</v>
      </c>
      <c r="AG2116" t="s">
        <v>531</v>
      </c>
      <c r="AH2116" t="s">
        <v>55</v>
      </c>
      <c r="AI2116" t="s">
        <v>3206</v>
      </c>
    </row>
    <row r="2117" spans="1:35" x14ac:dyDescent="0.25">
      <c r="A2117" t="s">
        <v>35</v>
      </c>
      <c r="B2117" t="s">
        <v>36</v>
      </c>
      <c r="C2117" t="s">
        <v>1378</v>
      </c>
      <c r="D2117" t="s">
        <v>1383</v>
      </c>
      <c r="E2117" t="s">
        <v>691</v>
      </c>
      <c r="F2117" t="s">
        <v>692</v>
      </c>
      <c r="G2117" t="s">
        <v>693</v>
      </c>
      <c r="H2117" t="s">
        <v>789</v>
      </c>
      <c r="I2117" t="s">
        <v>66</v>
      </c>
      <c r="J2117" t="s">
        <v>66</v>
      </c>
      <c r="K2117" t="s">
        <v>3214</v>
      </c>
      <c r="L2117" t="s">
        <v>3215</v>
      </c>
      <c r="M2117" t="s">
        <v>3216</v>
      </c>
      <c r="N2117" t="s">
        <v>3217</v>
      </c>
      <c r="O2117" t="s">
        <v>3215</v>
      </c>
      <c r="P2117" s="1">
        <v>15</v>
      </c>
      <c r="Q2117" t="s">
        <v>72</v>
      </c>
      <c r="R2117" s="1">
        <v>209.1</v>
      </c>
      <c r="S2117" s="1">
        <v>13.9</v>
      </c>
      <c r="T2117" t="s">
        <v>50</v>
      </c>
      <c r="U2117" s="1">
        <v>218.9</v>
      </c>
      <c r="V2117" s="1">
        <v>218.9</v>
      </c>
      <c r="W2117" s="1">
        <v>7</v>
      </c>
      <c r="X2117" s="1">
        <v>7</v>
      </c>
      <c r="Y2117" t="s">
        <v>113</v>
      </c>
      <c r="Z2117" t="s">
        <v>114</v>
      </c>
      <c r="AA2117" t="s">
        <v>74</v>
      </c>
      <c r="AB2117" t="s">
        <v>3204</v>
      </c>
      <c r="AC2117" t="s">
        <v>1388</v>
      </c>
      <c r="AD2117" t="s">
        <v>3205</v>
      </c>
      <c r="AE2117" t="s">
        <v>445</v>
      </c>
      <c r="AF2117" s="1">
        <v>9.6</v>
      </c>
      <c r="AG2117" t="s">
        <v>531</v>
      </c>
      <c r="AH2117" t="s">
        <v>55</v>
      </c>
      <c r="AI2117" t="s">
        <v>3206</v>
      </c>
    </row>
    <row r="2118" spans="1:35" x14ac:dyDescent="0.25">
      <c r="A2118" t="s">
        <v>35</v>
      </c>
      <c r="B2118" t="s">
        <v>36</v>
      </c>
      <c r="C2118" t="s">
        <v>1378</v>
      </c>
      <c r="D2118" t="s">
        <v>1383</v>
      </c>
      <c r="E2118" t="s">
        <v>691</v>
      </c>
      <c r="F2118" t="s">
        <v>692</v>
      </c>
      <c r="G2118" t="s">
        <v>693</v>
      </c>
      <c r="H2118" t="s">
        <v>789</v>
      </c>
      <c r="I2118" t="s">
        <v>66</v>
      </c>
      <c r="J2118" t="s">
        <v>66</v>
      </c>
      <c r="K2118" t="s">
        <v>3210</v>
      </c>
      <c r="L2118" t="s">
        <v>634</v>
      </c>
      <c r="M2118" t="s">
        <v>3211</v>
      </c>
      <c r="N2118" t="s">
        <v>636</v>
      </c>
      <c r="O2118" t="s">
        <v>634</v>
      </c>
      <c r="P2118" s="1">
        <v>30</v>
      </c>
      <c r="Q2118" t="s">
        <v>72</v>
      </c>
      <c r="R2118" s="1">
        <v>1315.3</v>
      </c>
      <c r="S2118" s="1">
        <v>43.8</v>
      </c>
      <c r="T2118" t="s">
        <v>50</v>
      </c>
      <c r="U2118" s="1">
        <v>1377.1</v>
      </c>
      <c r="V2118" s="1">
        <v>1377.1</v>
      </c>
      <c r="W2118" s="1">
        <v>43.7</v>
      </c>
      <c r="X2118" s="1">
        <v>43.7</v>
      </c>
      <c r="Y2118" t="s">
        <v>113</v>
      </c>
      <c r="Z2118" t="s">
        <v>114</v>
      </c>
      <c r="AA2118" t="s">
        <v>74</v>
      </c>
      <c r="AB2118" t="s">
        <v>3204</v>
      </c>
      <c r="AC2118" t="s">
        <v>1388</v>
      </c>
      <c r="AD2118" t="s">
        <v>3205</v>
      </c>
      <c r="AE2118" t="s">
        <v>445</v>
      </c>
      <c r="AF2118" s="1">
        <v>60.1</v>
      </c>
      <c r="AG2118" t="s">
        <v>531</v>
      </c>
      <c r="AH2118" t="s">
        <v>55</v>
      </c>
      <c r="AI2118" t="s">
        <v>3206</v>
      </c>
    </row>
    <row r="2119" spans="1:35" x14ac:dyDescent="0.25">
      <c r="A2119" t="s">
        <v>35</v>
      </c>
      <c r="B2119" t="s">
        <v>36</v>
      </c>
      <c r="C2119" t="s">
        <v>1378</v>
      </c>
      <c r="D2119" t="s">
        <v>1383</v>
      </c>
      <c r="E2119" t="s">
        <v>691</v>
      </c>
      <c r="F2119" t="s">
        <v>692</v>
      </c>
      <c r="G2119" t="s">
        <v>693</v>
      </c>
      <c r="H2119" t="s">
        <v>789</v>
      </c>
      <c r="I2119" t="s">
        <v>66</v>
      </c>
      <c r="J2119" t="s">
        <v>66</v>
      </c>
      <c r="K2119" t="s">
        <v>3210</v>
      </c>
      <c r="L2119" t="s">
        <v>634</v>
      </c>
      <c r="M2119" t="s">
        <v>3211</v>
      </c>
      <c r="N2119" t="s">
        <v>636</v>
      </c>
      <c r="O2119" t="s">
        <v>634</v>
      </c>
      <c r="P2119" s="1">
        <v>30</v>
      </c>
      <c r="Q2119" t="s">
        <v>72</v>
      </c>
      <c r="R2119" s="1">
        <v>1128.0999999999999</v>
      </c>
      <c r="S2119" s="1">
        <v>37.6</v>
      </c>
      <c r="T2119" t="s">
        <v>50</v>
      </c>
      <c r="U2119" s="1">
        <v>1181.0999999999999</v>
      </c>
      <c r="V2119" s="1">
        <v>1181.0999999999999</v>
      </c>
      <c r="W2119" s="1">
        <v>37.5</v>
      </c>
      <c r="X2119" s="1">
        <v>37.5</v>
      </c>
      <c r="Y2119" t="s">
        <v>113</v>
      </c>
      <c r="Z2119" t="s">
        <v>114</v>
      </c>
      <c r="AA2119" t="s">
        <v>74</v>
      </c>
      <c r="AB2119" t="s">
        <v>3204</v>
      </c>
      <c r="AC2119" t="s">
        <v>1388</v>
      </c>
      <c r="AD2119" t="s">
        <v>3205</v>
      </c>
      <c r="AE2119" t="s">
        <v>445</v>
      </c>
      <c r="AF2119" s="1">
        <v>51.5</v>
      </c>
      <c r="AG2119" t="s">
        <v>531</v>
      </c>
      <c r="AH2119" t="s">
        <v>55</v>
      </c>
      <c r="AI2119" t="s">
        <v>3206</v>
      </c>
    </row>
    <row r="2120" spans="1:35" x14ac:dyDescent="0.25">
      <c r="A2120" t="s">
        <v>35</v>
      </c>
      <c r="B2120" t="s">
        <v>36</v>
      </c>
      <c r="C2120" t="s">
        <v>1378</v>
      </c>
      <c r="D2120" t="s">
        <v>1383</v>
      </c>
      <c r="E2120" t="s">
        <v>691</v>
      </c>
      <c r="F2120" t="s">
        <v>692</v>
      </c>
      <c r="G2120" t="s">
        <v>693</v>
      </c>
      <c r="H2120" t="s">
        <v>789</v>
      </c>
      <c r="I2120" t="s">
        <v>66</v>
      </c>
      <c r="J2120" t="s">
        <v>66</v>
      </c>
      <c r="K2120" t="s">
        <v>136</v>
      </c>
      <c r="L2120" t="s">
        <v>137</v>
      </c>
      <c r="M2120" t="s">
        <v>3218</v>
      </c>
      <c r="N2120" t="s">
        <v>139</v>
      </c>
      <c r="O2120" t="s">
        <v>137</v>
      </c>
      <c r="P2120" s="1">
        <v>40</v>
      </c>
      <c r="Q2120" t="s">
        <v>72</v>
      </c>
      <c r="R2120" s="1">
        <v>3741.1</v>
      </c>
      <c r="S2120" s="1">
        <v>93.5</v>
      </c>
      <c r="T2120" t="s">
        <v>50</v>
      </c>
      <c r="U2120" s="1">
        <v>3916.8</v>
      </c>
      <c r="V2120" s="1">
        <v>3916.8</v>
      </c>
      <c r="W2120" s="1">
        <v>124.4</v>
      </c>
      <c r="X2120" s="1">
        <v>124.4</v>
      </c>
      <c r="Y2120" t="s">
        <v>113</v>
      </c>
      <c r="Z2120" t="s">
        <v>114</v>
      </c>
      <c r="AA2120" t="s">
        <v>74</v>
      </c>
      <c r="AB2120" t="s">
        <v>3204</v>
      </c>
      <c r="AC2120" t="s">
        <v>1388</v>
      </c>
      <c r="AD2120" t="s">
        <v>3205</v>
      </c>
      <c r="AE2120" t="s">
        <v>445</v>
      </c>
      <c r="AF2120" s="1">
        <v>170.8</v>
      </c>
      <c r="AG2120" t="s">
        <v>531</v>
      </c>
      <c r="AH2120" t="s">
        <v>55</v>
      </c>
      <c r="AI2120" t="s">
        <v>3206</v>
      </c>
    </row>
    <row r="2121" spans="1:35" x14ac:dyDescent="0.25">
      <c r="A2121" t="s">
        <v>35</v>
      </c>
      <c r="B2121" t="s">
        <v>36</v>
      </c>
      <c r="C2121" t="s">
        <v>1378</v>
      </c>
      <c r="D2121" t="s">
        <v>1383</v>
      </c>
      <c r="E2121" t="s">
        <v>691</v>
      </c>
      <c r="F2121" t="s">
        <v>692</v>
      </c>
      <c r="G2121" t="s">
        <v>693</v>
      </c>
      <c r="H2121" t="s">
        <v>789</v>
      </c>
      <c r="I2121" t="s">
        <v>66</v>
      </c>
      <c r="J2121" t="s">
        <v>66</v>
      </c>
      <c r="K2121" t="s">
        <v>136</v>
      </c>
      <c r="L2121" t="s">
        <v>137</v>
      </c>
      <c r="M2121" t="s">
        <v>3218</v>
      </c>
      <c r="N2121" t="s">
        <v>139</v>
      </c>
      <c r="O2121" t="s">
        <v>137</v>
      </c>
      <c r="P2121" s="1">
        <v>32</v>
      </c>
      <c r="Q2121" t="s">
        <v>72</v>
      </c>
      <c r="R2121" s="1">
        <v>3202.4</v>
      </c>
      <c r="S2121" s="1">
        <v>100.1</v>
      </c>
      <c r="T2121" t="s">
        <v>50</v>
      </c>
      <c r="U2121" s="1">
        <v>3352.9</v>
      </c>
      <c r="V2121" s="1">
        <v>3352.9</v>
      </c>
      <c r="W2121" s="1">
        <v>106.5</v>
      </c>
      <c r="X2121" s="1">
        <v>106.5</v>
      </c>
      <c r="Y2121" t="s">
        <v>113</v>
      </c>
      <c r="Z2121" t="s">
        <v>114</v>
      </c>
      <c r="AA2121" t="s">
        <v>74</v>
      </c>
      <c r="AB2121" t="s">
        <v>3204</v>
      </c>
      <c r="AC2121" t="s">
        <v>1388</v>
      </c>
      <c r="AD2121" t="s">
        <v>3205</v>
      </c>
      <c r="AE2121" t="s">
        <v>445</v>
      </c>
      <c r="AF2121" s="1">
        <v>146.19999999999999</v>
      </c>
      <c r="AG2121" t="s">
        <v>531</v>
      </c>
      <c r="AH2121" t="s">
        <v>55</v>
      </c>
      <c r="AI2121" t="s">
        <v>3206</v>
      </c>
    </row>
    <row r="2122" spans="1:35" x14ac:dyDescent="0.25">
      <c r="A2122" t="s">
        <v>35</v>
      </c>
      <c r="B2122" t="s">
        <v>36</v>
      </c>
      <c r="C2122" t="s">
        <v>1378</v>
      </c>
      <c r="D2122" t="s">
        <v>1383</v>
      </c>
      <c r="E2122" t="s">
        <v>691</v>
      </c>
      <c r="F2122" t="s">
        <v>692</v>
      </c>
      <c r="G2122" t="s">
        <v>693</v>
      </c>
      <c r="H2122" t="s">
        <v>789</v>
      </c>
      <c r="I2122" t="s">
        <v>66</v>
      </c>
      <c r="J2122" t="s">
        <v>66</v>
      </c>
      <c r="K2122" t="s">
        <v>136</v>
      </c>
      <c r="L2122" t="s">
        <v>137</v>
      </c>
      <c r="M2122" t="s">
        <v>3218</v>
      </c>
      <c r="N2122" t="s">
        <v>139</v>
      </c>
      <c r="O2122" t="s">
        <v>137</v>
      </c>
      <c r="P2122" s="1">
        <v>40</v>
      </c>
      <c r="Q2122" t="s">
        <v>72</v>
      </c>
      <c r="R2122" s="1">
        <v>4073.4</v>
      </c>
      <c r="S2122" s="1">
        <v>101.8</v>
      </c>
      <c r="T2122" t="s">
        <v>50</v>
      </c>
      <c r="U2122" s="1">
        <v>4264.8</v>
      </c>
      <c r="V2122" s="1">
        <v>4264.8</v>
      </c>
      <c r="W2122" s="1">
        <v>135.5</v>
      </c>
      <c r="X2122" s="1">
        <v>135.5</v>
      </c>
      <c r="Y2122" t="s">
        <v>113</v>
      </c>
      <c r="Z2122" t="s">
        <v>114</v>
      </c>
      <c r="AA2122" t="s">
        <v>74</v>
      </c>
      <c r="AB2122" t="s">
        <v>3204</v>
      </c>
      <c r="AC2122" t="s">
        <v>1388</v>
      </c>
      <c r="AD2122" t="s">
        <v>3205</v>
      </c>
      <c r="AE2122" t="s">
        <v>445</v>
      </c>
      <c r="AF2122" s="1">
        <v>186</v>
      </c>
      <c r="AG2122" t="s">
        <v>531</v>
      </c>
      <c r="AH2122" t="s">
        <v>55</v>
      </c>
      <c r="AI2122" t="s">
        <v>3206</v>
      </c>
    </row>
    <row r="2123" spans="1:35" x14ac:dyDescent="0.25">
      <c r="A2123" t="s">
        <v>35</v>
      </c>
      <c r="B2123" t="s">
        <v>36</v>
      </c>
      <c r="C2123" t="s">
        <v>1378</v>
      </c>
      <c r="D2123" t="s">
        <v>1383</v>
      </c>
      <c r="E2123" t="s">
        <v>691</v>
      </c>
      <c r="F2123" t="s">
        <v>692</v>
      </c>
      <c r="G2123" t="s">
        <v>693</v>
      </c>
      <c r="H2123" t="s">
        <v>789</v>
      </c>
      <c r="I2123" t="s">
        <v>66</v>
      </c>
      <c r="J2123" t="s">
        <v>66</v>
      </c>
      <c r="K2123" t="s">
        <v>136</v>
      </c>
      <c r="L2123" t="s">
        <v>137</v>
      </c>
      <c r="M2123" t="s">
        <v>3218</v>
      </c>
      <c r="N2123" t="s">
        <v>139</v>
      </c>
      <c r="O2123" t="s">
        <v>137</v>
      </c>
      <c r="P2123" s="1">
        <v>40</v>
      </c>
      <c r="Q2123" t="s">
        <v>72</v>
      </c>
      <c r="R2123" s="1">
        <v>5419</v>
      </c>
      <c r="S2123" s="1">
        <v>135.5</v>
      </c>
      <c r="T2123" t="s">
        <v>50</v>
      </c>
      <c r="U2123" s="1">
        <v>5673.5</v>
      </c>
      <c r="V2123" s="1">
        <v>5673.5</v>
      </c>
      <c r="W2123" s="1">
        <v>180.2</v>
      </c>
      <c r="X2123" s="1">
        <v>180.2</v>
      </c>
      <c r="Y2123" t="s">
        <v>113</v>
      </c>
      <c r="Z2123" t="s">
        <v>114</v>
      </c>
      <c r="AA2123" t="s">
        <v>74</v>
      </c>
      <c r="AB2123" t="s">
        <v>3204</v>
      </c>
      <c r="AC2123" t="s">
        <v>1388</v>
      </c>
      <c r="AD2123" t="s">
        <v>3205</v>
      </c>
      <c r="AE2123" t="s">
        <v>445</v>
      </c>
      <c r="AF2123" s="1">
        <v>247.4</v>
      </c>
      <c r="AG2123" t="s">
        <v>531</v>
      </c>
      <c r="AH2123" t="s">
        <v>55</v>
      </c>
      <c r="AI2123" t="s">
        <v>3206</v>
      </c>
    </row>
    <row r="2124" spans="1:35" x14ac:dyDescent="0.25">
      <c r="A2124" t="s">
        <v>35</v>
      </c>
      <c r="B2124" t="s">
        <v>36</v>
      </c>
      <c r="C2124" t="s">
        <v>1378</v>
      </c>
      <c r="D2124" t="s">
        <v>1383</v>
      </c>
      <c r="E2124" t="s">
        <v>691</v>
      </c>
      <c r="F2124" t="s">
        <v>692</v>
      </c>
      <c r="G2124" t="s">
        <v>693</v>
      </c>
      <c r="H2124" t="s">
        <v>789</v>
      </c>
      <c r="I2124" t="s">
        <v>66</v>
      </c>
      <c r="J2124" t="s">
        <v>66</v>
      </c>
      <c r="K2124" t="s">
        <v>136</v>
      </c>
      <c r="L2124" t="s">
        <v>137</v>
      </c>
      <c r="M2124" t="s">
        <v>3218</v>
      </c>
      <c r="N2124" t="s">
        <v>139</v>
      </c>
      <c r="O2124" t="s">
        <v>137</v>
      </c>
      <c r="P2124" s="1">
        <v>30</v>
      </c>
      <c r="Q2124" t="s">
        <v>72</v>
      </c>
      <c r="R2124" s="1">
        <v>2101.6</v>
      </c>
      <c r="S2124" s="1">
        <v>70.099999999999994</v>
      </c>
      <c r="T2124" t="s">
        <v>50</v>
      </c>
      <c r="U2124" s="1">
        <v>2200.3000000000002</v>
      </c>
      <c r="V2124" s="1">
        <v>2200.3000000000002</v>
      </c>
      <c r="W2124" s="1">
        <v>69.900000000000006</v>
      </c>
      <c r="X2124" s="1">
        <v>69.900000000000006</v>
      </c>
      <c r="Y2124" t="s">
        <v>113</v>
      </c>
      <c r="Z2124" t="s">
        <v>114</v>
      </c>
      <c r="AA2124" t="s">
        <v>74</v>
      </c>
      <c r="AB2124" t="s">
        <v>3204</v>
      </c>
      <c r="AC2124" t="s">
        <v>1388</v>
      </c>
      <c r="AD2124" t="s">
        <v>3205</v>
      </c>
      <c r="AE2124" t="s">
        <v>445</v>
      </c>
      <c r="AF2124" s="1">
        <v>96</v>
      </c>
      <c r="AG2124" t="s">
        <v>531</v>
      </c>
      <c r="AH2124" t="s">
        <v>55</v>
      </c>
      <c r="AI2124" t="s">
        <v>3206</v>
      </c>
    </row>
    <row r="2125" spans="1:35" x14ac:dyDescent="0.25">
      <c r="A2125" t="s">
        <v>35</v>
      </c>
      <c r="B2125" t="s">
        <v>36</v>
      </c>
      <c r="C2125" t="s">
        <v>1378</v>
      </c>
      <c r="D2125" t="s">
        <v>1383</v>
      </c>
      <c r="E2125" t="s">
        <v>691</v>
      </c>
      <c r="F2125" t="s">
        <v>692</v>
      </c>
      <c r="G2125" t="s">
        <v>693</v>
      </c>
      <c r="H2125" t="s">
        <v>789</v>
      </c>
      <c r="I2125" t="s">
        <v>80</v>
      </c>
      <c r="J2125" t="s">
        <v>66</v>
      </c>
      <c r="K2125" t="s">
        <v>283</v>
      </c>
      <c r="L2125" t="s">
        <v>284</v>
      </c>
      <c r="M2125" t="s">
        <v>3219</v>
      </c>
      <c r="N2125" t="s">
        <v>286</v>
      </c>
      <c r="O2125" t="s">
        <v>284</v>
      </c>
      <c r="P2125" s="1">
        <v>1</v>
      </c>
      <c r="Q2125" t="s">
        <v>72</v>
      </c>
      <c r="R2125" s="1">
        <v>2402.5</v>
      </c>
      <c r="S2125" s="1">
        <v>2402.5</v>
      </c>
      <c r="T2125" t="s">
        <v>50</v>
      </c>
      <c r="U2125" s="1">
        <v>2515.3000000000002</v>
      </c>
      <c r="V2125" s="1">
        <v>2515.3000000000002</v>
      </c>
      <c r="W2125" s="1">
        <v>79.900000000000006</v>
      </c>
      <c r="X2125" s="1">
        <v>79.900000000000006</v>
      </c>
      <c r="Y2125" t="s">
        <v>113</v>
      </c>
      <c r="Z2125" t="s">
        <v>114</v>
      </c>
      <c r="AA2125" t="s">
        <v>74</v>
      </c>
      <c r="AB2125" t="s">
        <v>3204</v>
      </c>
      <c r="AC2125" t="s">
        <v>1388</v>
      </c>
      <c r="AD2125" t="s">
        <v>3205</v>
      </c>
      <c r="AE2125" t="s">
        <v>445</v>
      </c>
      <c r="AF2125" s="1">
        <v>109.7</v>
      </c>
      <c r="AG2125" t="s">
        <v>531</v>
      </c>
      <c r="AH2125" t="s">
        <v>55</v>
      </c>
      <c r="AI2125" t="s">
        <v>3206</v>
      </c>
    </row>
    <row r="2126" spans="1:35" x14ac:dyDescent="0.25">
      <c r="A2126" t="s">
        <v>35</v>
      </c>
      <c r="B2126" t="s">
        <v>36</v>
      </c>
      <c r="C2126" t="s">
        <v>1378</v>
      </c>
      <c r="D2126" t="s">
        <v>1383</v>
      </c>
      <c r="E2126" t="s">
        <v>691</v>
      </c>
      <c r="F2126" t="s">
        <v>692</v>
      </c>
      <c r="G2126" t="s">
        <v>693</v>
      </c>
      <c r="H2126" t="s">
        <v>789</v>
      </c>
      <c r="I2126" t="s">
        <v>80</v>
      </c>
      <c r="J2126" t="s">
        <v>66</v>
      </c>
      <c r="K2126" t="s">
        <v>3220</v>
      </c>
      <c r="L2126" t="s">
        <v>3221</v>
      </c>
      <c r="M2126" t="s">
        <v>3222</v>
      </c>
      <c r="N2126" t="s">
        <v>3223</v>
      </c>
      <c r="O2126" t="s">
        <v>3224</v>
      </c>
      <c r="P2126" s="1">
        <v>1</v>
      </c>
      <c r="Q2126" t="s">
        <v>72</v>
      </c>
      <c r="R2126" s="1">
        <v>451</v>
      </c>
      <c r="S2126" s="1">
        <v>451</v>
      </c>
      <c r="T2126" t="s">
        <v>50</v>
      </c>
      <c r="U2126" s="1">
        <v>472.2</v>
      </c>
      <c r="V2126" s="1">
        <v>472.2</v>
      </c>
      <c r="W2126" s="1">
        <v>15</v>
      </c>
      <c r="X2126" s="1">
        <v>15</v>
      </c>
      <c r="Y2126" t="s">
        <v>113</v>
      </c>
      <c r="Z2126" t="s">
        <v>114</v>
      </c>
      <c r="AA2126" t="s">
        <v>74</v>
      </c>
      <c r="AB2126" t="s">
        <v>3204</v>
      </c>
      <c r="AC2126" t="s">
        <v>1388</v>
      </c>
      <c r="AD2126" t="s">
        <v>3205</v>
      </c>
      <c r="AE2126" t="s">
        <v>445</v>
      </c>
      <c r="AF2126" s="1">
        <v>20.6</v>
      </c>
      <c r="AG2126" t="s">
        <v>531</v>
      </c>
      <c r="AH2126" t="s">
        <v>55</v>
      </c>
      <c r="AI2126" t="s">
        <v>3206</v>
      </c>
    </row>
    <row r="2127" spans="1:35" x14ac:dyDescent="0.25">
      <c r="A2127" t="s">
        <v>35</v>
      </c>
      <c r="B2127" t="s">
        <v>36</v>
      </c>
      <c r="C2127" t="s">
        <v>1378</v>
      </c>
      <c r="D2127" t="s">
        <v>1383</v>
      </c>
      <c r="E2127" t="s">
        <v>691</v>
      </c>
      <c r="F2127" t="s">
        <v>692</v>
      </c>
      <c r="G2127" t="s">
        <v>693</v>
      </c>
      <c r="H2127" t="s">
        <v>789</v>
      </c>
      <c r="I2127" t="s">
        <v>80</v>
      </c>
      <c r="J2127" t="s">
        <v>66</v>
      </c>
      <c r="K2127" t="s">
        <v>3220</v>
      </c>
      <c r="L2127" t="s">
        <v>3221</v>
      </c>
      <c r="M2127" t="s">
        <v>3222</v>
      </c>
      <c r="N2127" t="s">
        <v>3223</v>
      </c>
      <c r="O2127" t="s">
        <v>3224</v>
      </c>
      <c r="P2127" s="1">
        <v>1</v>
      </c>
      <c r="Q2127" t="s">
        <v>72</v>
      </c>
      <c r="R2127" s="1">
        <v>445.8</v>
      </c>
      <c r="S2127" s="1">
        <v>445.79998999999998</v>
      </c>
      <c r="T2127" t="s">
        <v>50</v>
      </c>
      <c r="U2127" s="1">
        <v>466.7</v>
      </c>
      <c r="V2127" s="1">
        <v>466.7</v>
      </c>
      <c r="W2127" s="1">
        <v>14.8</v>
      </c>
      <c r="X2127" s="1">
        <v>14.8</v>
      </c>
      <c r="Y2127" t="s">
        <v>113</v>
      </c>
      <c r="Z2127" t="s">
        <v>114</v>
      </c>
      <c r="AA2127" t="s">
        <v>74</v>
      </c>
      <c r="AB2127" t="s">
        <v>3204</v>
      </c>
      <c r="AC2127" t="s">
        <v>1388</v>
      </c>
      <c r="AD2127" t="s">
        <v>3205</v>
      </c>
      <c r="AE2127" t="s">
        <v>445</v>
      </c>
      <c r="AF2127" s="1">
        <v>20.399999999999999</v>
      </c>
      <c r="AG2127" t="s">
        <v>531</v>
      </c>
      <c r="AH2127" t="s">
        <v>55</v>
      </c>
      <c r="AI2127" t="s">
        <v>3206</v>
      </c>
    </row>
    <row r="2128" spans="1:35" x14ac:dyDescent="0.25">
      <c r="A2128" t="s">
        <v>35</v>
      </c>
      <c r="B2128" t="s">
        <v>36</v>
      </c>
      <c r="C2128" t="s">
        <v>1378</v>
      </c>
      <c r="D2128" t="s">
        <v>1383</v>
      </c>
      <c r="E2128" t="s">
        <v>691</v>
      </c>
      <c r="F2128" t="s">
        <v>692</v>
      </c>
      <c r="G2128" t="s">
        <v>693</v>
      </c>
      <c r="H2128" t="s">
        <v>789</v>
      </c>
      <c r="I2128" t="s">
        <v>90</v>
      </c>
      <c r="J2128" t="s">
        <v>66</v>
      </c>
      <c r="K2128" t="s">
        <v>1225</v>
      </c>
      <c r="L2128" t="s">
        <v>1226</v>
      </c>
      <c r="M2128" t="s">
        <v>1630</v>
      </c>
      <c r="N2128" t="s">
        <v>1228</v>
      </c>
      <c r="O2128" t="s">
        <v>1229</v>
      </c>
      <c r="P2128" s="1">
        <v>1</v>
      </c>
      <c r="Q2128" t="s">
        <v>72</v>
      </c>
      <c r="R2128" s="1">
        <v>410.3</v>
      </c>
      <c r="S2128" s="1">
        <v>410.29998999999998</v>
      </c>
      <c r="T2128" t="s">
        <v>50</v>
      </c>
      <c r="U2128" s="1">
        <v>429.6</v>
      </c>
      <c r="V2128" s="1">
        <v>429.6</v>
      </c>
      <c r="W2128" s="1">
        <v>13.6</v>
      </c>
      <c r="X2128" s="1">
        <v>13.6</v>
      </c>
      <c r="Y2128" t="s">
        <v>113</v>
      </c>
      <c r="Z2128" t="s">
        <v>114</v>
      </c>
      <c r="AA2128" t="s">
        <v>74</v>
      </c>
      <c r="AB2128" t="s">
        <v>3204</v>
      </c>
      <c r="AC2128" t="s">
        <v>1388</v>
      </c>
      <c r="AD2128" t="s">
        <v>3205</v>
      </c>
      <c r="AE2128" t="s">
        <v>445</v>
      </c>
      <c r="AF2128" s="1">
        <v>18.7</v>
      </c>
      <c r="AG2128" t="s">
        <v>531</v>
      </c>
      <c r="AH2128" t="s">
        <v>55</v>
      </c>
      <c r="AI2128" t="s">
        <v>3206</v>
      </c>
    </row>
    <row r="2129" spans="1:35" x14ac:dyDescent="0.25">
      <c r="A2129" t="s">
        <v>35</v>
      </c>
      <c r="B2129" t="s">
        <v>36</v>
      </c>
      <c r="C2129" t="s">
        <v>1378</v>
      </c>
      <c r="D2129" t="s">
        <v>1383</v>
      </c>
      <c r="E2129" t="s">
        <v>691</v>
      </c>
      <c r="F2129" t="s">
        <v>692</v>
      </c>
      <c r="G2129" t="s">
        <v>693</v>
      </c>
      <c r="H2129" t="s">
        <v>789</v>
      </c>
      <c r="I2129" t="s">
        <v>90</v>
      </c>
      <c r="J2129" t="s">
        <v>66</v>
      </c>
      <c r="K2129" t="s">
        <v>1225</v>
      </c>
      <c r="L2129" t="s">
        <v>1226</v>
      </c>
      <c r="M2129" t="s">
        <v>1630</v>
      </c>
      <c r="N2129" t="s">
        <v>1228</v>
      </c>
      <c r="O2129" t="s">
        <v>1229</v>
      </c>
      <c r="P2129" s="1">
        <v>1</v>
      </c>
      <c r="Q2129" t="s">
        <v>72</v>
      </c>
      <c r="R2129" s="1">
        <v>1216.2</v>
      </c>
      <c r="S2129" s="1">
        <v>1216.1999499999999</v>
      </c>
      <c r="T2129" t="s">
        <v>50</v>
      </c>
      <c r="U2129" s="1">
        <v>1273.3</v>
      </c>
      <c r="V2129" s="1">
        <v>1273.3</v>
      </c>
      <c r="W2129" s="1">
        <v>40.5</v>
      </c>
      <c r="X2129" s="1">
        <v>40.5</v>
      </c>
      <c r="Y2129" t="s">
        <v>113</v>
      </c>
      <c r="Z2129" t="s">
        <v>114</v>
      </c>
      <c r="AA2129" t="s">
        <v>74</v>
      </c>
      <c r="AB2129" t="s">
        <v>3204</v>
      </c>
      <c r="AC2129" t="s">
        <v>1388</v>
      </c>
      <c r="AD2129" t="s">
        <v>3205</v>
      </c>
      <c r="AE2129" t="s">
        <v>445</v>
      </c>
      <c r="AF2129" s="1">
        <v>55.5</v>
      </c>
      <c r="AG2129" t="s">
        <v>531</v>
      </c>
      <c r="AH2129" t="s">
        <v>55</v>
      </c>
      <c r="AI2129" t="s">
        <v>3206</v>
      </c>
    </row>
    <row r="2130" spans="1:35" x14ac:dyDescent="0.25">
      <c r="A2130" t="s">
        <v>35</v>
      </c>
      <c r="B2130" t="s">
        <v>36</v>
      </c>
      <c r="C2130" t="s">
        <v>1378</v>
      </c>
      <c r="D2130" t="s">
        <v>1383</v>
      </c>
      <c r="E2130" t="s">
        <v>691</v>
      </c>
      <c r="F2130" t="s">
        <v>692</v>
      </c>
      <c r="G2130" t="s">
        <v>693</v>
      </c>
      <c r="H2130" t="s">
        <v>789</v>
      </c>
      <c r="I2130" t="s">
        <v>66</v>
      </c>
      <c r="J2130" t="s">
        <v>66</v>
      </c>
      <c r="K2130" t="s">
        <v>3220</v>
      </c>
      <c r="L2130" t="s">
        <v>3221</v>
      </c>
      <c r="M2130" t="s">
        <v>3222</v>
      </c>
      <c r="N2130" t="s">
        <v>3223</v>
      </c>
      <c r="O2130" t="s">
        <v>3224</v>
      </c>
      <c r="P2130" s="1">
        <v>3</v>
      </c>
      <c r="Q2130" t="s">
        <v>72</v>
      </c>
      <c r="R2130" s="1">
        <v>1259.7</v>
      </c>
      <c r="S2130" s="1">
        <v>419.89999</v>
      </c>
      <c r="T2130" t="s">
        <v>50</v>
      </c>
      <c r="U2130" s="1">
        <v>1318.9</v>
      </c>
      <c r="V2130" s="1">
        <v>1318.9</v>
      </c>
      <c r="W2130" s="1">
        <v>41.9</v>
      </c>
      <c r="X2130" s="1">
        <v>41.9</v>
      </c>
      <c r="Y2130" t="s">
        <v>113</v>
      </c>
      <c r="Z2130" t="s">
        <v>114</v>
      </c>
      <c r="AA2130" t="s">
        <v>74</v>
      </c>
      <c r="AB2130" t="s">
        <v>3204</v>
      </c>
      <c r="AC2130" t="s">
        <v>1388</v>
      </c>
      <c r="AD2130" t="s">
        <v>3205</v>
      </c>
      <c r="AE2130" t="s">
        <v>445</v>
      </c>
      <c r="AF2130" s="1">
        <v>57.5</v>
      </c>
      <c r="AG2130" t="s">
        <v>531</v>
      </c>
      <c r="AH2130" t="s">
        <v>55</v>
      </c>
      <c r="AI2130" t="s">
        <v>3206</v>
      </c>
    </row>
    <row r="2131" spans="1:35" x14ac:dyDescent="0.25">
      <c r="A2131" t="s">
        <v>35</v>
      </c>
      <c r="B2131" t="s">
        <v>36</v>
      </c>
      <c r="C2131" t="s">
        <v>1378</v>
      </c>
      <c r="D2131" t="s">
        <v>1383</v>
      </c>
      <c r="E2131" t="s">
        <v>691</v>
      </c>
      <c r="F2131" t="s">
        <v>692</v>
      </c>
      <c r="G2131" t="s">
        <v>693</v>
      </c>
      <c r="H2131" t="s">
        <v>789</v>
      </c>
      <c r="I2131" t="s">
        <v>80</v>
      </c>
      <c r="J2131" t="s">
        <v>66</v>
      </c>
      <c r="K2131" t="s">
        <v>3225</v>
      </c>
      <c r="L2131" t="s">
        <v>2437</v>
      </c>
      <c r="M2131" t="s">
        <v>3226</v>
      </c>
      <c r="N2131" t="s">
        <v>2439</v>
      </c>
      <c r="O2131" t="s">
        <v>2440</v>
      </c>
      <c r="P2131" s="1">
        <v>1</v>
      </c>
      <c r="Q2131" t="s">
        <v>72</v>
      </c>
      <c r="R2131" s="1">
        <v>8.6999999999999993</v>
      </c>
      <c r="S2131" s="1">
        <v>8.6999999999999993</v>
      </c>
      <c r="T2131" t="s">
        <v>50</v>
      </c>
      <c r="U2131" s="1">
        <v>9.1</v>
      </c>
      <c r="V2131" s="1">
        <v>9.1</v>
      </c>
      <c r="W2131" s="1">
        <v>0.3</v>
      </c>
      <c r="X2131" s="1">
        <v>0.3</v>
      </c>
      <c r="Y2131" t="s">
        <v>113</v>
      </c>
      <c r="Z2131" t="s">
        <v>114</v>
      </c>
      <c r="AA2131" t="s">
        <v>74</v>
      </c>
      <c r="AB2131" t="s">
        <v>3204</v>
      </c>
      <c r="AC2131" t="s">
        <v>1388</v>
      </c>
      <c r="AD2131" t="s">
        <v>3205</v>
      </c>
      <c r="AE2131" t="s">
        <v>445</v>
      </c>
      <c r="AF2131" s="1">
        <v>0.4</v>
      </c>
      <c r="AG2131" t="s">
        <v>531</v>
      </c>
      <c r="AH2131" t="s">
        <v>55</v>
      </c>
      <c r="AI2131" t="s">
        <v>3206</v>
      </c>
    </row>
    <row r="2132" spans="1:35" x14ac:dyDescent="0.25">
      <c r="A2132" t="s">
        <v>35</v>
      </c>
      <c r="B2132" t="s">
        <v>36</v>
      </c>
      <c r="C2132" t="s">
        <v>1378</v>
      </c>
      <c r="D2132" t="s">
        <v>1383</v>
      </c>
      <c r="E2132" t="s">
        <v>691</v>
      </c>
      <c r="F2132" t="s">
        <v>692</v>
      </c>
      <c r="G2132" t="s">
        <v>693</v>
      </c>
      <c r="H2132" t="s">
        <v>789</v>
      </c>
      <c r="I2132" t="s">
        <v>80</v>
      </c>
      <c r="J2132" t="s">
        <v>66</v>
      </c>
      <c r="K2132" t="s">
        <v>2145</v>
      </c>
      <c r="L2132" t="s">
        <v>917</v>
      </c>
      <c r="M2132" t="s">
        <v>2389</v>
      </c>
      <c r="N2132" t="s">
        <v>919</v>
      </c>
      <c r="O2132" t="s">
        <v>920</v>
      </c>
      <c r="P2132" s="1">
        <v>1</v>
      </c>
      <c r="Q2132" t="s">
        <v>72</v>
      </c>
      <c r="R2132" s="1">
        <v>97.6</v>
      </c>
      <c r="S2132" s="1">
        <v>97.6</v>
      </c>
      <c r="T2132" t="s">
        <v>50</v>
      </c>
      <c r="U2132" s="1">
        <v>102.2</v>
      </c>
      <c r="V2132" s="1">
        <v>102.2</v>
      </c>
      <c r="W2132" s="1">
        <v>3.2</v>
      </c>
      <c r="X2132" s="1">
        <v>3.2</v>
      </c>
      <c r="Y2132" t="s">
        <v>113</v>
      </c>
      <c r="Z2132" t="s">
        <v>114</v>
      </c>
      <c r="AA2132" t="s">
        <v>74</v>
      </c>
      <c r="AB2132" t="s">
        <v>3204</v>
      </c>
      <c r="AC2132" t="s">
        <v>1388</v>
      </c>
      <c r="AD2132" t="s">
        <v>3205</v>
      </c>
      <c r="AE2132" t="s">
        <v>445</v>
      </c>
      <c r="AF2132" s="1">
        <v>4.5</v>
      </c>
      <c r="AG2132" t="s">
        <v>531</v>
      </c>
      <c r="AH2132" t="s">
        <v>55</v>
      </c>
      <c r="AI2132" t="s">
        <v>3206</v>
      </c>
    </row>
    <row r="2133" spans="1:35" x14ac:dyDescent="0.25">
      <c r="A2133" t="s">
        <v>35</v>
      </c>
      <c r="B2133" t="s">
        <v>36</v>
      </c>
      <c r="C2133" t="s">
        <v>1378</v>
      </c>
      <c r="D2133" t="s">
        <v>1383</v>
      </c>
      <c r="E2133" t="s">
        <v>691</v>
      </c>
      <c r="F2133" t="s">
        <v>692</v>
      </c>
      <c r="G2133" t="s">
        <v>693</v>
      </c>
      <c r="H2133" t="s">
        <v>789</v>
      </c>
      <c r="I2133" t="s">
        <v>80</v>
      </c>
      <c r="J2133" t="s">
        <v>66</v>
      </c>
      <c r="K2133" t="s">
        <v>136</v>
      </c>
      <c r="L2133" t="s">
        <v>137</v>
      </c>
      <c r="M2133" t="s">
        <v>3227</v>
      </c>
      <c r="N2133" t="s">
        <v>139</v>
      </c>
      <c r="O2133" t="s">
        <v>137</v>
      </c>
      <c r="P2133" s="1">
        <v>2</v>
      </c>
      <c r="Q2133" t="s">
        <v>72</v>
      </c>
      <c r="R2133" s="1">
        <v>213.2</v>
      </c>
      <c r="S2133" s="1">
        <v>106.6</v>
      </c>
      <c r="T2133" t="s">
        <v>50</v>
      </c>
      <c r="U2133" s="1">
        <v>223.2</v>
      </c>
      <c r="V2133" s="1">
        <v>223.2</v>
      </c>
      <c r="W2133" s="1">
        <v>7.1</v>
      </c>
      <c r="X2133" s="1">
        <v>7.1</v>
      </c>
      <c r="Y2133" t="s">
        <v>113</v>
      </c>
      <c r="Z2133" t="s">
        <v>114</v>
      </c>
      <c r="AA2133" t="s">
        <v>74</v>
      </c>
      <c r="AB2133" t="s">
        <v>3204</v>
      </c>
      <c r="AC2133" t="s">
        <v>1388</v>
      </c>
      <c r="AD2133" t="s">
        <v>3205</v>
      </c>
      <c r="AE2133" t="s">
        <v>445</v>
      </c>
      <c r="AF2133" s="1">
        <v>9.6999999999999993</v>
      </c>
      <c r="AG2133" t="s">
        <v>531</v>
      </c>
      <c r="AH2133" t="s">
        <v>55</v>
      </c>
      <c r="AI2133" t="s">
        <v>3206</v>
      </c>
    </row>
    <row r="2134" spans="1:35" x14ac:dyDescent="0.25">
      <c r="A2134" t="s">
        <v>35</v>
      </c>
      <c r="B2134" t="s">
        <v>36</v>
      </c>
      <c r="C2134" t="s">
        <v>1378</v>
      </c>
      <c r="D2134" t="s">
        <v>1383</v>
      </c>
      <c r="E2134" t="s">
        <v>691</v>
      </c>
      <c r="F2134" t="s">
        <v>692</v>
      </c>
      <c r="G2134" t="s">
        <v>693</v>
      </c>
      <c r="H2134" t="s">
        <v>789</v>
      </c>
      <c r="I2134" t="s">
        <v>90</v>
      </c>
      <c r="J2134" t="s">
        <v>66</v>
      </c>
      <c r="K2134" t="s">
        <v>1225</v>
      </c>
      <c r="L2134" t="s">
        <v>1226</v>
      </c>
      <c r="M2134" t="s">
        <v>1630</v>
      </c>
      <c r="N2134" t="s">
        <v>1228</v>
      </c>
      <c r="O2134" t="s">
        <v>1229</v>
      </c>
      <c r="P2134" s="1">
        <v>1</v>
      </c>
      <c r="Q2134" t="s">
        <v>72</v>
      </c>
      <c r="R2134" s="1">
        <v>409.3</v>
      </c>
      <c r="S2134" s="1">
        <v>409.29998999999998</v>
      </c>
      <c r="T2134" t="s">
        <v>50</v>
      </c>
      <c r="U2134" s="1">
        <v>428.5</v>
      </c>
      <c r="V2134" s="1">
        <v>428.5</v>
      </c>
      <c r="W2134" s="1">
        <v>13.6</v>
      </c>
      <c r="X2134" s="1">
        <v>13.6</v>
      </c>
      <c r="Y2134" t="s">
        <v>113</v>
      </c>
      <c r="Z2134" t="s">
        <v>114</v>
      </c>
      <c r="AA2134" t="s">
        <v>74</v>
      </c>
      <c r="AB2134" t="s">
        <v>3204</v>
      </c>
      <c r="AC2134" t="s">
        <v>1388</v>
      </c>
      <c r="AD2134" t="s">
        <v>3205</v>
      </c>
      <c r="AE2134" t="s">
        <v>445</v>
      </c>
      <c r="AF2134" s="1">
        <v>18.7</v>
      </c>
      <c r="AG2134" t="s">
        <v>531</v>
      </c>
      <c r="AH2134" t="s">
        <v>55</v>
      </c>
      <c r="AI2134" t="s">
        <v>3206</v>
      </c>
    </row>
    <row r="2135" spans="1:35" x14ac:dyDescent="0.25">
      <c r="A2135" t="s">
        <v>35</v>
      </c>
      <c r="B2135" t="s">
        <v>36</v>
      </c>
      <c r="C2135" t="s">
        <v>1378</v>
      </c>
      <c r="D2135" t="s">
        <v>1383</v>
      </c>
      <c r="E2135" t="s">
        <v>691</v>
      </c>
      <c r="F2135" t="s">
        <v>692</v>
      </c>
      <c r="G2135" t="s">
        <v>693</v>
      </c>
      <c r="H2135" t="s">
        <v>789</v>
      </c>
      <c r="I2135" t="s">
        <v>80</v>
      </c>
      <c r="J2135" t="s">
        <v>66</v>
      </c>
      <c r="K2135" t="s">
        <v>3220</v>
      </c>
      <c r="L2135" t="s">
        <v>3221</v>
      </c>
      <c r="M2135" t="s">
        <v>3222</v>
      </c>
      <c r="N2135" t="s">
        <v>3223</v>
      </c>
      <c r="O2135" t="s">
        <v>3224</v>
      </c>
      <c r="P2135" s="1">
        <v>1</v>
      </c>
      <c r="Q2135" t="s">
        <v>72</v>
      </c>
      <c r="R2135" s="1">
        <v>404.9</v>
      </c>
      <c r="S2135" s="1">
        <v>404.89999</v>
      </c>
      <c r="T2135" t="s">
        <v>50</v>
      </c>
      <c r="U2135" s="1">
        <v>423.9</v>
      </c>
      <c r="V2135" s="1">
        <v>423.9</v>
      </c>
      <c r="W2135" s="1">
        <v>13.5</v>
      </c>
      <c r="X2135" s="1">
        <v>13.5</v>
      </c>
      <c r="Y2135" t="s">
        <v>113</v>
      </c>
      <c r="Z2135" t="s">
        <v>114</v>
      </c>
      <c r="AA2135" t="s">
        <v>74</v>
      </c>
      <c r="AB2135" t="s">
        <v>3204</v>
      </c>
      <c r="AC2135" t="s">
        <v>1388</v>
      </c>
      <c r="AD2135" t="s">
        <v>3205</v>
      </c>
      <c r="AE2135" t="s">
        <v>445</v>
      </c>
      <c r="AF2135" s="1">
        <v>18.5</v>
      </c>
      <c r="AG2135" t="s">
        <v>531</v>
      </c>
      <c r="AH2135" t="s">
        <v>55</v>
      </c>
      <c r="AI2135" t="s">
        <v>3206</v>
      </c>
    </row>
    <row r="2136" spans="1:35" x14ac:dyDescent="0.25">
      <c r="A2136" t="s">
        <v>35</v>
      </c>
      <c r="B2136" t="s">
        <v>36</v>
      </c>
      <c r="C2136" t="s">
        <v>1378</v>
      </c>
      <c r="D2136" t="s">
        <v>1383</v>
      </c>
      <c r="E2136" t="s">
        <v>691</v>
      </c>
      <c r="F2136" t="s">
        <v>692</v>
      </c>
      <c r="G2136" t="s">
        <v>693</v>
      </c>
      <c r="H2136" t="s">
        <v>789</v>
      </c>
      <c r="I2136" t="s">
        <v>66</v>
      </c>
      <c r="J2136" t="s">
        <v>66</v>
      </c>
      <c r="K2136" t="s">
        <v>136</v>
      </c>
      <c r="L2136" t="s">
        <v>137</v>
      </c>
      <c r="M2136" t="s">
        <v>3228</v>
      </c>
      <c r="N2136" t="s">
        <v>139</v>
      </c>
      <c r="O2136" t="s">
        <v>137</v>
      </c>
      <c r="P2136" s="1">
        <v>1</v>
      </c>
      <c r="Q2136" t="s">
        <v>72</v>
      </c>
      <c r="R2136" s="1">
        <v>1501</v>
      </c>
      <c r="S2136" s="1">
        <v>1501</v>
      </c>
      <c r="T2136" t="s">
        <v>50</v>
      </c>
      <c r="U2136" s="1">
        <v>1571.6</v>
      </c>
      <c r="V2136" s="1">
        <v>1571.6</v>
      </c>
      <c r="W2136" s="1">
        <v>49.9</v>
      </c>
      <c r="X2136" s="1">
        <v>49.9</v>
      </c>
      <c r="Y2136" t="s">
        <v>113</v>
      </c>
      <c r="Z2136" t="s">
        <v>114</v>
      </c>
      <c r="AA2136" t="s">
        <v>74</v>
      </c>
      <c r="AB2136" t="s">
        <v>3204</v>
      </c>
      <c r="AC2136" t="s">
        <v>1388</v>
      </c>
      <c r="AD2136" t="s">
        <v>3205</v>
      </c>
      <c r="AE2136" t="s">
        <v>445</v>
      </c>
      <c r="AF2136" s="1">
        <v>68.5</v>
      </c>
      <c r="AG2136" t="s">
        <v>531</v>
      </c>
      <c r="AH2136" t="s">
        <v>55</v>
      </c>
      <c r="AI2136" t="s">
        <v>3206</v>
      </c>
    </row>
    <row r="2137" spans="1:35" x14ac:dyDescent="0.25">
      <c r="A2137" t="s">
        <v>35</v>
      </c>
      <c r="B2137" t="s">
        <v>36</v>
      </c>
      <c r="C2137" t="s">
        <v>1378</v>
      </c>
      <c r="D2137" t="s">
        <v>1383</v>
      </c>
      <c r="E2137" t="s">
        <v>691</v>
      </c>
      <c r="F2137" t="s">
        <v>692</v>
      </c>
      <c r="G2137" t="s">
        <v>693</v>
      </c>
      <c r="H2137" t="s">
        <v>789</v>
      </c>
      <c r="I2137" t="s">
        <v>66</v>
      </c>
      <c r="J2137" t="s">
        <v>66</v>
      </c>
      <c r="K2137" t="s">
        <v>136</v>
      </c>
      <c r="L2137" t="s">
        <v>137</v>
      </c>
      <c r="M2137" t="s">
        <v>1246</v>
      </c>
      <c r="N2137" t="s">
        <v>139</v>
      </c>
      <c r="O2137" t="s">
        <v>137</v>
      </c>
      <c r="P2137" s="1">
        <v>1</v>
      </c>
      <c r="Q2137" t="s">
        <v>72</v>
      </c>
      <c r="R2137" s="1">
        <v>441.4</v>
      </c>
      <c r="S2137" s="1">
        <v>441.39999</v>
      </c>
      <c r="T2137" t="s">
        <v>50</v>
      </c>
      <c r="U2137" s="1">
        <v>462.1</v>
      </c>
      <c r="V2137" s="1">
        <v>462.1</v>
      </c>
      <c r="W2137" s="1">
        <v>14.7</v>
      </c>
      <c r="X2137" s="1">
        <v>14.7</v>
      </c>
      <c r="Y2137" t="s">
        <v>113</v>
      </c>
      <c r="Z2137" t="s">
        <v>114</v>
      </c>
      <c r="AA2137" t="s">
        <v>74</v>
      </c>
      <c r="AB2137" t="s">
        <v>3204</v>
      </c>
      <c r="AC2137" t="s">
        <v>1388</v>
      </c>
      <c r="AD2137" t="s">
        <v>3205</v>
      </c>
      <c r="AE2137" t="s">
        <v>445</v>
      </c>
      <c r="AF2137" s="1">
        <v>20.100000000000001</v>
      </c>
      <c r="AG2137" t="s">
        <v>531</v>
      </c>
      <c r="AH2137" t="s">
        <v>55</v>
      </c>
      <c r="AI2137" t="s">
        <v>3206</v>
      </c>
    </row>
    <row r="2138" spans="1:35" x14ac:dyDescent="0.25">
      <c r="A2138" t="s">
        <v>35</v>
      </c>
      <c r="B2138" t="s">
        <v>36</v>
      </c>
      <c r="C2138" t="s">
        <v>1378</v>
      </c>
      <c r="D2138" t="s">
        <v>1383</v>
      </c>
      <c r="E2138" t="s">
        <v>691</v>
      </c>
      <c r="F2138" t="s">
        <v>692</v>
      </c>
      <c r="G2138" t="s">
        <v>693</v>
      </c>
      <c r="H2138" t="s">
        <v>789</v>
      </c>
      <c r="I2138" t="s">
        <v>66</v>
      </c>
      <c r="J2138" t="s">
        <v>66</v>
      </c>
      <c r="K2138" t="s">
        <v>136</v>
      </c>
      <c r="L2138" t="s">
        <v>137</v>
      </c>
      <c r="M2138" t="s">
        <v>1246</v>
      </c>
      <c r="N2138" t="s">
        <v>139</v>
      </c>
      <c r="O2138" t="s">
        <v>137</v>
      </c>
      <c r="P2138" s="1">
        <v>2</v>
      </c>
      <c r="Q2138" t="s">
        <v>72</v>
      </c>
      <c r="R2138" s="1">
        <v>155.5</v>
      </c>
      <c r="S2138" s="1">
        <v>77.8</v>
      </c>
      <c r="T2138" t="s">
        <v>50</v>
      </c>
      <c r="U2138" s="1">
        <v>162.80000000000001</v>
      </c>
      <c r="V2138" s="1">
        <v>162.80000000000001</v>
      </c>
      <c r="W2138" s="1">
        <v>5.2</v>
      </c>
      <c r="X2138" s="1">
        <v>5.2</v>
      </c>
      <c r="Y2138" t="s">
        <v>113</v>
      </c>
      <c r="Z2138" t="s">
        <v>114</v>
      </c>
      <c r="AA2138" t="s">
        <v>74</v>
      </c>
      <c r="AB2138" t="s">
        <v>3204</v>
      </c>
      <c r="AC2138" t="s">
        <v>1388</v>
      </c>
      <c r="AD2138" t="s">
        <v>3205</v>
      </c>
      <c r="AE2138" t="s">
        <v>445</v>
      </c>
      <c r="AF2138" s="1">
        <v>7.1</v>
      </c>
      <c r="AG2138" t="s">
        <v>531</v>
      </c>
      <c r="AH2138" t="s">
        <v>55</v>
      </c>
      <c r="AI2138" t="s">
        <v>3206</v>
      </c>
    </row>
    <row r="2139" spans="1:35" x14ac:dyDescent="0.25">
      <c r="A2139" t="s">
        <v>35</v>
      </c>
      <c r="B2139" t="s">
        <v>36</v>
      </c>
      <c r="C2139" t="s">
        <v>1378</v>
      </c>
      <c r="D2139" t="s">
        <v>1383</v>
      </c>
      <c r="E2139" t="s">
        <v>691</v>
      </c>
      <c r="F2139" t="s">
        <v>692</v>
      </c>
      <c r="G2139" t="s">
        <v>693</v>
      </c>
      <c r="H2139" t="s">
        <v>789</v>
      </c>
      <c r="I2139" t="s">
        <v>66</v>
      </c>
      <c r="J2139" t="s">
        <v>66</v>
      </c>
      <c r="K2139" t="s">
        <v>136</v>
      </c>
      <c r="L2139" t="s">
        <v>137</v>
      </c>
      <c r="M2139" t="s">
        <v>1246</v>
      </c>
      <c r="N2139" t="s">
        <v>139</v>
      </c>
      <c r="O2139" t="s">
        <v>137</v>
      </c>
      <c r="P2139" s="1">
        <v>1</v>
      </c>
      <c r="Q2139" t="s">
        <v>72</v>
      </c>
      <c r="R2139" s="1">
        <v>889.1</v>
      </c>
      <c r="S2139" s="1">
        <v>889.09997999999996</v>
      </c>
      <c r="T2139" t="s">
        <v>50</v>
      </c>
      <c r="U2139" s="1">
        <v>930.9</v>
      </c>
      <c r="V2139" s="1">
        <v>930.9</v>
      </c>
      <c r="W2139" s="1">
        <v>29.6</v>
      </c>
      <c r="X2139" s="1">
        <v>29.6</v>
      </c>
      <c r="Y2139" t="s">
        <v>113</v>
      </c>
      <c r="Z2139" t="s">
        <v>114</v>
      </c>
      <c r="AA2139" t="s">
        <v>74</v>
      </c>
      <c r="AB2139" t="s">
        <v>3204</v>
      </c>
      <c r="AC2139" t="s">
        <v>1388</v>
      </c>
      <c r="AD2139" t="s">
        <v>3205</v>
      </c>
      <c r="AE2139" t="s">
        <v>445</v>
      </c>
      <c r="AF2139" s="1">
        <v>40.6</v>
      </c>
      <c r="AG2139" t="s">
        <v>531</v>
      </c>
      <c r="AH2139" t="s">
        <v>55</v>
      </c>
      <c r="AI2139" t="s">
        <v>3206</v>
      </c>
    </row>
    <row r="2140" spans="1:35" x14ac:dyDescent="0.25">
      <c r="A2140" t="s">
        <v>35</v>
      </c>
      <c r="B2140" t="s">
        <v>36</v>
      </c>
      <c r="C2140" t="s">
        <v>1378</v>
      </c>
      <c r="D2140" t="s">
        <v>1383</v>
      </c>
      <c r="E2140" t="s">
        <v>691</v>
      </c>
      <c r="F2140" t="s">
        <v>692</v>
      </c>
      <c r="G2140" t="s">
        <v>693</v>
      </c>
      <c r="H2140" t="s">
        <v>789</v>
      </c>
      <c r="I2140" t="s">
        <v>66</v>
      </c>
      <c r="J2140" t="s">
        <v>66</v>
      </c>
      <c r="K2140" t="s">
        <v>805</v>
      </c>
      <c r="L2140" t="s">
        <v>806</v>
      </c>
      <c r="M2140" t="s">
        <v>915</v>
      </c>
      <c r="N2140" t="s">
        <v>808</v>
      </c>
      <c r="O2140" t="s">
        <v>806</v>
      </c>
      <c r="P2140" s="1">
        <v>2</v>
      </c>
      <c r="Q2140" t="s">
        <v>72</v>
      </c>
      <c r="R2140" s="1">
        <v>1982.7</v>
      </c>
      <c r="S2140" s="1">
        <v>991.29998999999998</v>
      </c>
      <c r="T2140" t="s">
        <v>50</v>
      </c>
      <c r="U2140" s="1">
        <v>2075.8000000000002</v>
      </c>
      <c r="V2140" s="1">
        <v>2075.8000000000002</v>
      </c>
      <c r="W2140" s="1">
        <v>65.900000000000006</v>
      </c>
      <c r="X2140" s="1">
        <v>65.900000000000006</v>
      </c>
      <c r="Y2140" t="s">
        <v>113</v>
      </c>
      <c r="Z2140" t="s">
        <v>114</v>
      </c>
      <c r="AA2140" t="s">
        <v>74</v>
      </c>
      <c r="AB2140" t="s">
        <v>3204</v>
      </c>
      <c r="AC2140" t="s">
        <v>1388</v>
      </c>
      <c r="AD2140" t="s">
        <v>3205</v>
      </c>
      <c r="AE2140" t="s">
        <v>445</v>
      </c>
      <c r="AF2140" s="1">
        <v>90.5</v>
      </c>
      <c r="AG2140" t="s">
        <v>531</v>
      </c>
      <c r="AH2140" t="s">
        <v>55</v>
      </c>
      <c r="AI2140" t="s">
        <v>3206</v>
      </c>
    </row>
    <row r="2141" spans="1:35" x14ac:dyDescent="0.25">
      <c r="A2141" t="s">
        <v>35</v>
      </c>
      <c r="B2141" t="s">
        <v>36</v>
      </c>
      <c r="C2141" t="s">
        <v>1378</v>
      </c>
      <c r="D2141" t="s">
        <v>1383</v>
      </c>
      <c r="E2141" t="s">
        <v>691</v>
      </c>
      <c r="F2141" t="s">
        <v>692</v>
      </c>
      <c r="G2141" t="s">
        <v>693</v>
      </c>
      <c r="H2141" t="s">
        <v>789</v>
      </c>
      <c r="I2141" t="s">
        <v>66</v>
      </c>
      <c r="J2141" t="s">
        <v>66</v>
      </c>
      <c r="K2141" t="s">
        <v>805</v>
      </c>
      <c r="L2141" t="s">
        <v>806</v>
      </c>
      <c r="M2141" t="s">
        <v>915</v>
      </c>
      <c r="N2141" t="s">
        <v>808</v>
      </c>
      <c r="O2141" t="s">
        <v>806</v>
      </c>
      <c r="P2141" s="1">
        <v>2</v>
      </c>
      <c r="Q2141" t="s">
        <v>72</v>
      </c>
      <c r="R2141" s="1">
        <v>2948.3</v>
      </c>
      <c r="S2141" s="1">
        <v>1474.09998</v>
      </c>
      <c r="T2141" t="s">
        <v>50</v>
      </c>
      <c r="U2141" s="1">
        <v>3086.8</v>
      </c>
      <c r="V2141" s="1">
        <v>3086.8</v>
      </c>
      <c r="W2141" s="1">
        <v>98.1</v>
      </c>
      <c r="X2141" s="1">
        <v>98.1</v>
      </c>
      <c r="Y2141" t="s">
        <v>113</v>
      </c>
      <c r="Z2141" t="s">
        <v>114</v>
      </c>
      <c r="AA2141" t="s">
        <v>74</v>
      </c>
      <c r="AB2141" t="s">
        <v>3204</v>
      </c>
      <c r="AC2141" t="s">
        <v>1388</v>
      </c>
      <c r="AD2141" t="s">
        <v>3205</v>
      </c>
      <c r="AE2141" t="s">
        <v>445</v>
      </c>
      <c r="AF2141" s="1">
        <v>134.6</v>
      </c>
      <c r="AG2141" t="s">
        <v>531</v>
      </c>
      <c r="AH2141" t="s">
        <v>55</v>
      </c>
      <c r="AI2141" t="s">
        <v>3206</v>
      </c>
    </row>
    <row r="2142" spans="1:35" x14ac:dyDescent="0.25">
      <c r="A2142" t="s">
        <v>35</v>
      </c>
      <c r="B2142" t="s">
        <v>36</v>
      </c>
      <c r="C2142" t="s">
        <v>1378</v>
      </c>
      <c r="D2142" t="s">
        <v>1383</v>
      </c>
      <c r="E2142" t="s">
        <v>691</v>
      </c>
      <c r="F2142" t="s">
        <v>692</v>
      </c>
      <c r="G2142" t="s">
        <v>693</v>
      </c>
      <c r="H2142" t="s">
        <v>789</v>
      </c>
      <c r="I2142" t="s">
        <v>66</v>
      </c>
      <c r="J2142" t="s">
        <v>66</v>
      </c>
      <c r="K2142" t="s">
        <v>136</v>
      </c>
      <c r="L2142" t="s">
        <v>137</v>
      </c>
      <c r="M2142" t="s">
        <v>3228</v>
      </c>
      <c r="N2142" t="s">
        <v>139</v>
      </c>
      <c r="O2142" t="s">
        <v>137</v>
      </c>
      <c r="P2142" s="1">
        <v>1</v>
      </c>
      <c r="Q2142" t="s">
        <v>72</v>
      </c>
      <c r="R2142" s="1">
        <v>1501</v>
      </c>
      <c r="S2142" s="1">
        <v>1501</v>
      </c>
      <c r="T2142" t="s">
        <v>50</v>
      </c>
      <c r="U2142" s="1">
        <v>1571.6</v>
      </c>
      <c r="V2142" s="1">
        <v>1571.6</v>
      </c>
      <c r="W2142" s="1">
        <v>49.9</v>
      </c>
      <c r="X2142" s="1">
        <v>49.9</v>
      </c>
      <c r="Y2142" t="s">
        <v>113</v>
      </c>
      <c r="Z2142" t="s">
        <v>114</v>
      </c>
      <c r="AA2142" t="s">
        <v>74</v>
      </c>
      <c r="AB2142" t="s">
        <v>3204</v>
      </c>
      <c r="AC2142" t="s">
        <v>1388</v>
      </c>
      <c r="AD2142" t="s">
        <v>3205</v>
      </c>
      <c r="AE2142" t="s">
        <v>445</v>
      </c>
      <c r="AF2142" s="1">
        <v>68.5</v>
      </c>
      <c r="AG2142" t="s">
        <v>531</v>
      </c>
      <c r="AH2142" t="s">
        <v>55</v>
      </c>
      <c r="AI2142" t="s">
        <v>3206</v>
      </c>
    </row>
    <row r="2143" spans="1:35" x14ac:dyDescent="0.25">
      <c r="A2143" t="s">
        <v>35</v>
      </c>
      <c r="B2143" t="s">
        <v>36</v>
      </c>
      <c r="C2143" t="s">
        <v>1378</v>
      </c>
      <c r="D2143" t="s">
        <v>1383</v>
      </c>
      <c r="E2143" t="s">
        <v>691</v>
      </c>
      <c r="F2143" t="s">
        <v>692</v>
      </c>
      <c r="G2143" t="s">
        <v>693</v>
      </c>
      <c r="H2143" t="s">
        <v>789</v>
      </c>
      <c r="I2143" t="s">
        <v>66</v>
      </c>
      <c r="J2143" t="s">
        <v>66</v>
      </c>
      <c r="K2143" t="s">
        <v>136</v>
      </c>
      <c r="L2143" t="s">
        <v>137</v>
      </c>
      <c r="M2143" t="s">
        <v>1246</v>
      </c>
      <c r="N2143" t="s">
        <v>139</v>
      </c>
      <c r="O2143" t="s">
        <v>137</v>
      </c>
      <c r="P2143" s="1">
        <v>2</v>
      </c>
      <c r="Q2143" t="s">
        <v>72</v>
      </c>
      <c r="R2143" s="1">
        <v>1664.2</v>
      </c>
      <c r="S2143" s="1">
        <v>832.09997999999996</v>
      </c>
      <c r="T2143" t="s">
        <v>50</v>
      </c>
      <c r="U2143" s="1">
        <v>1742.4</v>
      </c>
      <c r="V2143" s="1">
        <v>1742.4</v>
      </c>
      <c r="W2143" s="1">
        <v>55.4</v>
      </c>
      <c r="X2143" s="1">
        <v>55.4</v>
      </c>
      <c r="Y2143" t="s">
        <v>113</v>
      </c>
      <c r="Z2143" t="s">
        <v>114</v>
      </c>
      <c r="AA2143" t="s">
        <v>74</v>
      </c>
      <c r="AB2143" t="s">
        <v>3204</v>
      </c>
      <c r="AC2143" t="s">
        <v>1388</v>
      </c>
      <c r="AD2143" t="s">
        <v>3205</v>
      </c>
      <c r="AE2143" t="s">
        <v>445</v>
      </c>
      <c r="AF2143" s="1">
        <v>76</v>
      </c>
      <c r="AG2143" t="s">
        <v>531</v>
      </c>
      <c r="AH2143" t="s">
        <v>55</v>
      </c>
      <c r="AI2143" t="s">
        <v>3206</v>
      </c>
    </row>
    <row r="2144" spans="1:35" x14ac:dyDescent="0.25">
      <c r="A2144" t="s">
        <v>35</v>
      </c>
      <c r="B2144" t="s">
        <v>36</v>
      </c>
      <c r="C2144" t="s">
        <v>1378</v>
      </c>
      <c r="D2144" t="s">
        <v>1383</v>
      </c>
      <c r="E2144" t="s">
        <v>691</v>
      </c>
      <c r="F2144" t="s">
        <v>692</v>
      </c>
      <c r="G2144" t="s">
        <v>693</v>
      </c>
      <c r="H2144" t="s">
        <v>789</v>
      </c>
      <c r="I2144" t="s">
        <v>66</v>
      </c>
      <c r="J2144" t="s">
        <v>66</v>
      </c>
      <c r="K2144" t="s">
        <v>136</v>
      </c>
      <c r="L2144" t="s">
        <v>137</v>
      </c>
      <c r="M2144" t="s">
        <v>1246</v>
      </c>
      <c r="N2144" t="s">
        <v>139</v>
      </c>
      <c r="O2144" t="s">
        <v>137</v>
      </c>
      <c r="P2144" s="1">
        <v>2</v>
      </c>
      <c r="Q2144" t="s">
        <v>72</v>
      </c>
      <c r="R2144" s="1">
        <v>1647.4</v>
      </c>
      <c r="S2144" s="1">
        <v>823.70001000000002</v>
      </c>
      <c r="T2144" t="s">
        <v>50</v>
      </c>
      <c r="U2144" s="1">
        <v>1724.8</v>
      </c>
      <c r="V2144" s="1">
        <v>1724.8</v>
      </c>
      <c r="W2144" s="1">
        <v>54.8</v>
      </c>
      <c r="X2144" s="1">
        <v>54.8</v>
      </c>
      <c r="Y2144" t="s">
        <v>113</v>
      </c>
      <c r="Z2144" t="s">
        <v>114</v>
      </c>
      <c r="AA2144" t="s">
        <v>74</v>
      </c>
      <c r="AB2144" t="s">
        <v>3204</v>
      </c>
      <c r="AC2144" t="s">
        <v>1388</v>
      </c>
      <c r="AD2144" t="s">
        <v>3205</v>
      </c>
      <c r="AE2144" t="s">
        <v>445</v>
      </c>
      <c r="AF2144" s="1">
        <v>75.2</v>
      </c>
      <c r="AG2144" t="s">
        <v>531</v>
      </c>
      <c r="AH2144" t="s">
        <v>55</v>
      </c>
      <c r="AI2144" t="s">
        <v>3206</v>
      </c>
    </row>
    <row r="2145" spans="1:35" x14ac:dyDescent="0.25">
      <c r="A2145" t="s">
        <v>35</v>
      </c>
      <c r="B2145" t="s">
        <v>36</v>
      </c>
      <c r="C2145" t="s">
        <v>1378</v>
      </c>
      <c r="D2145" t="s">
        <v>1383</v>
      </c>
      <c r="E2145" t="s">
        <v>691</v>
      </c>
      <c r="F2145" t="s">
        <v>692</v>
      </c>
      <c r="G2145" t="s">
        <v>693</v>
      </c>
      <c r="H2145" t="s">
        <v>789</v>
      </c>
      <c r="I2145" t="s">
        <v>66</v>
      </c>
      <c r="J2145" t="s">
        <v>66</v>
      </c>
      <c r="K2145" t="s">
        <v>136</v>
      </c>
      <c r="L2145" t="s">
        <v>137</v>
      </c>
      <c r="M2145" t="s">
        <v>996</v>
      </c>
      <c r="N2145" t="s">
        <v>139</v>
      </c>
      <c r="O2145" t="s">
        <v>137</v>
      </c>
      <c r="P2145" s="1">
        <v>1</v>
      </c>
      <c r="Q2145" t="s">
        <v>72</v>
      </c>
      <c r="R2145" s="1">
        <v>1.3</v>
      </c>
      <c r="S2145" s="1">
        <v>1.3</v>
      </c>
      <c r="T2145" t="s">
        <v>50</v>
      </c>
      <c r="U2145" s="1">
        <v>1.3</v>
      </c>
      <c r="V2145" s="1">
        <v>1.3</v>
      </c>
      <c r="W2145" s="1">
        <v>0</v>
      </c>
      <c r="X2145" s="1">
        <v>0</v>
      </c>
      <c r="Y2145" t="s">
        <v>113</v>
      </c>
      <c r="Z2145" t="s">
        <v>114</v>
      </c>
      <c r="AA2145" t="s">
        <v>74</v>
      </c>
      <c r="AB2145" t="s">
        <v>3204</v>
      </c>
      <c r="AC2145" t="s">
        <v>1388</v>
      </c>
      <c r="AD2145" t="s">
        <v>3205</v>
      </c>
      <c r="AE2145" t="s">
        <v>445</v>
      </c>
      <c r="AF2145" s="1">
        <v>0.1</v>
      </c>
      <c r="AG2145" t="s">
        <v>531</v>
      </c>
      <c r="AH2145" t="s">
        <v>55</v>
      </c>
      <c r="AI2145" t="s">
        <v>3206</v>
      </c>
    </row>
    <row r="2146" spans="1:35" x14ac:dyDescent="0.25">
      <c r="A2146" t="s">
        <v>35</v>
      </c>
      <c r="B2146" t="s">
        <v>36</v>
      </c>
      <c r="C2146" t="s">
        <v>1378</v>
      </c>
      <c r="D2146" t="s">
        <v>1383</v>
      </c>
      <c r="E2146" t="s">
        <v>691</v>
      </c>
      <c r="F2146" t="s">
        <v>692</v>
      </c>
      <c r="G2146" t="s">
        <v>693</v>
      </c>
      <c r="H2146" t="s">
        <v>789</v>
      </c>
      <c r="I2146" t="s">
        <v>66</v>
      </c>
      <c r="J2146" t="s">
        <v>66</v>
      </c>
      <c r="K2146" t="s">
        <v>136</v>
      </c>
      <c r="L2146" t="s">
        <v>137</v>
      </c>
      <c r="M2146" t="s">
        <v>1246</v>
      </c>
      <c r="N2146" t="s">
        <v>139</v>
      </c>
      <c r="O2146" t="s">
        <v>137</v>
      </c>
      <c r="P2146" s="1">
        <v>1</v>
      </c>
      <c r="Q2146" t="s">
        <v>72</v>
      </c>
      <c r="R2146" s="1">
        <v>731.2</v>
      </c>
      <c r="S2146" s="1">
        <v>731.20001000000002</v>
      </c>
      <c r="T2146" t="s">
        <v>50</v>
      </c>
      <c r="U2146" s="1">
        <v>765.6</v>
      </c>
      <c r="V2146" s="1">
        <v>765.6</v>
      </c>
      <c r="W2146" s="1">
        <v>24.3</v>
      </c>
      <c r="X2146" s="1">
        <v>24.3</v>
      </c>
      <c r="Y2146" t="s">
        <v>113</v>
      </c>
      <c r="Z2146" t="s">
        <v>114</v>
      </c>
      <c r="AA2146" t="s">
        <v>74</v>
      </c>
      <c r="AB2146" t="s">
        <v>3204</v>
      </c>
      <c r="AC2146" t="s">
        <v>1388</v>
      </c>
      <c r="AD2146" t="s">
        <v>3205</v>
      </c>
      <c r="AE2146" t="s">
        <v>445</v>
      </c>
      <c r="AF2146" s="1">
        <v>33.4</v>
      </c>
      <c r="AG2146" t="s">
        <v>531</v>
      </c>
      <c r="AH2146" t="s">
        <v>55</v>
      </c>
      <c r="AI2146" t="s">
        <v>3206</v>
      </c>
    </row>
    <row r="2147" spans="1:35" x14ac:dyDescent="0.25">
      <c r="A2147" t="s">
        <v>35</v>
      </c>
      <c r="B2147" t="s">
        <v>36</v>
      </c>
      <c r="C2147" t="s">
        <v>1378</v>
      </c>
      <c r="D2147" t="s">
        <v>1383</v>
      </c>
      <c r="E2147" t="s">
        <v>691</v>
      </c>
      <c r="F2147" t="s">
        <v>692</v>
      </c>
      <c r="G2147" t="s">
        <v>693</v>
      </c>
      <c r="H2147" t="s">
        <v>789</v>
      </c>
      <c r="I2147" t="s">
        <v>66</v>
      </c>
      <c r="J2147" t="s">
        <v>66</v>
      </c>
      <c r="K2147" t="s">
        <v>136</v>
      </c>
      <c r="L2147" t="s">
        <v>137</v>
      </c>
      <c r="M2147" t="s">
        <v>1246</v>
      </c>
      <c r="N2147" t="s">
        <v>139</v>
      </c>
      <c r="O2147" t="s">
        <v>137</v>
      </c>
      <c r="P2147" s="1">
        <v>2</v>
      </c>
      <c r="Q2147" t="s">
        <v>72</v>
      </c>
      <c r="R2147" s="1">
        <v>1211.4000000000001</v>
      </c>
      <c r="S2147" s="1">
        <v>605.70001000000002</v>
      </c>
      <c r="T2147" t="s">
        <v>50</v>
      </c>
      <c r="U2147" s="1">
        <v>1268.4000000000001</v>
      </c>
      <c r="V2147" s="1">
        <v>1268.4000000000001</v>
      </c>
      <c r="W2147" s="1">
        <v>40.299999999999997</v>
      </c>
      <c r="X2147" s="1">
        <v>40.299999999999997</v>
      </c>
      <c r="Y2147" t="s">
        <v>113</v>
      </c>
      <c r="Z2147" t="s">
        <v>114</v>
      </c>
      <c r="AA2147" t="s">
        <v>74</v>
      </c>
      <c r="AB2147" t="s">
        <v>3204</v>
      </c>
      <c r="AC2147" t="s">
        <v>1388</v>
      </c>
      <c r="AD2147" t="s">
        <v>3205</v>
      </c>
      <c r="AE2147" t="s">
        <v>445</v>
      </c>
      <c r="AF2147" s="1">
        <v>55.3</v>
      </c>
      <c r="AG2147" t="s">
        <v>531</v>
      </c>
      <c r="AH2147" t="s">
        <v>55</v>
      </c>
      <c r="AI2147" t="s">
        <v>3206</v>
      </c>
    </row>
    <row r="2148" spans="1:35" x14ac:dyDescent="0.25">
      <c r="A2148" t="s">
        <v>35</v>
      </c>
      <c r="B2148" t="s">
        <v>36</v>
      </c>
      <c r="C2148" t="s">
        <v>1378</v>
      </c>
      <c r="D2148" t="s">
        <v>1383</v>
      </c>
      <c r="E2148" t="s">
        <v>691</v>
      </c>
      <c r="F2148" t="s">
        <v>692</v>
      </c>
      <c r="G2148" t="s">
        <v>693</v>
      </c>
      <c r="H2148" t="s">
        <v>789</v>
      </c>
      <c r="I2148" t="s">
        <v>66</v>
      </c>
      <c r="J2148" t="s">
        <v>66</v>
      </c>
      <c r="K2148" t="s">
        <v>136</v>
      </c>
      <c r="L2148" t="s">
        <v>137</v>
      </c>
      <c r="M2148" t="s">
        <v>996</v>
      </c>
      <c r="N2148" t="s">
        <v>139</v>
      </c>
      <c r="O2148" t="s">
        <v>137</v>
      </c>
      <c r="P2148" s="1">
        <v>2</v>
      </c>
      <c r="Q2148" t="s">
        <v>72</v>
      </c>
      <c r="R2148" s="1">
        <v>4.7</v>
      </c>
      <c r="S2148" s="1">
        <v>2.4</v>
      </c>
      <c r="T2148" t="s">
        <v>50</v>
      </c>
      <c r="U2148" s="1">
        <v>4.9000000000000004</v>
      </c>
      <c r="V2148" s="1">
        <v>4.9000000000000004</v>
      </c>
      <c r="W2148" s="1">
        <v>0.2</v>
      </c>
      <c r="X2148" s="1">
        <v>0.2</v>
      </c>
      <c r="Y2148" t="s">
        <v>113</v>
      </c>
      <c r="Z2148" t="s">
        <v>114</v>
      </c>
      <c r="AA2148" t="s">
        <v>74</v>
      </c>
      <c r="AB2148" t="s">
        <v>3204</v>
      </c>
      <c r="AC2148" t="s">
        <v>1388</v>
      </c>
      <c r="AD2148" t="s">
        <v>3205</v>
      </c>
      <c r="AE2148" t="s">
        <v>445</v>
      </c>
      <c r="AF2148" s="1">
        <v>0.2</v>
      </c>
      <c r="AG2148" t="s">
        <v>531</v>
      </c>
      <c r="AH2148" t="s">
        <v>55</v>
      </c>
      <c r="AI2148" t="s">
        <v>3206</v>
      </c>
    </row>
    <row r="2149" spans="1:35" x14ac:dyDescent="0.25">
      <c r="A2149" t="s">
        <v>35</v>
      </c>
      <c r="B2149" t="s">
        <v>36</v>
      </c>
      <c r="C2149" t="s">
        <v>1378</v>
      </c>
      <c r="D2149" t="s">
        <v>1383</v>
      </c>
      <c r="E2149" t="s">
        <v>691</v>
      </c>
      <c r="F2149" t="s">
        <v>692</v>
      </c>
      <c r="G2149" t="s">
        <v>693</v>
      </c>
      <c r="H2149" t="s">
        <v>789</v>
      </c>
      <c r="I2149" t="s">
        <v>66</v>
      </c>
      <c r="J2149" t="s">
        <v>66</v>
      </c>
      <c r="K2149" t="s">
        <v>136</v>
      </c>
      <c r="L2149" t="s">
        <v>137</v>
      </c>
      <c r="M2149" t="s">
        <v>1246</v>
      </c>
      <c r="N2149" t="s">
        <v>139</v>
      </c>
      <c r="O2149" t="s">
        <v>137</v>
      </c>
      <c r="P2149" s="1">
        <v>1</v>
      </c>
      <c r="Q2149" t="s">
        <v>72</v>
      </c>
      <c r="R2149" s="1">
        <v>356.1</v>
      </c>
      <c r="S2149" s="1">
        <v>356.10001</v>
      </c>
      <c r="T2149" t="s">
        <v>50</v>
      </c>
      <c r="U2149" s="1">
        <v>372.8</v>
      </c>
      <c r="V2149" s="1">
        <v>372.8</v>
      </c>
      <c r="W2149" s="1">
        <v>11.8</v>
      </c>
      <c r="X2149" s="1">
        <v>11.8</v>
      </c>
      <c r="Y2149" t="s">
        <v>113</v>
      </c>
      <c r="Z2149" t="s">
        <v>114</v>
      </c>
      <c r="AA2149" t="s">
        <v>74</v>
      </c>
      <c r="AB2149" t="s">
        <v>3204</v>
      </c>
      <c r="AC2149" t="s">
        <v>1388</v>
      </c>
      <c r="AD2149" t="s">
        <v>3205</v>
      </c>
      <c r="AE2149" t="s">
        <v>445</v>
      </c>
      <c r="AF2149" s="1">
        <v>16.3</v>
      </c>
      <c r="AG2149" t="s">
        <v>531</v>
      </c>
      <c r="AH2149" t="s">
        <v>55</v>
      </c>
      <c r="AI2149" t="s">
        <v>3206</v>
      </c>
    </row>
    <row r="2150" spans="1:35" x14ac:dyDescent="0.25">
      <c r="A2150" t="s">
        <v>35</v>
      </c>
      <c r="B2150" t="s">
        <v>36</v>
      </c>
      <c r="C2150" t="s">
        <v>1378</v>
      </c>
      <c r="D2150" t="s">
        <v>1383</v>
      </c>
      <c r="E2150" t="s">
        <v>691</v>
      </c>
      <c r="F2150" t="s">
        <v>692</v>
      </c>
      <c r="G2150" t="s">
        <v>693</v>
      </c>
      <c r="H2150" t="s">
        <v>789</v>
      </c>
      <c r="I2150" t="s">
        <v>66</v>
      </c>
      <c r="J2150" t="s">
        <v>66</v>
      </c>
      <c r="K2150" t="s">
        <v>136</v>
      </c>
      <c r="L2150" t="s">
        <v>137</v>
      </c>
      <c r="M2150" t="s">
        <v>1246</v>
      </c>
      <c r="N2150" t="s">
        <v>139</v>
      </c>
      <c r="O2150" t="s">
        <v>137</v>
      </c>
      <c r="P2150" s="1">
        <v>1</v>
      </c>
      <c r="Q2150" t="s">
        <v>72</v>
      </c>
      <c r="R2150" s="1">
        <v>1624.8</v>
      </c>
      <c r="S2150" s="1">
        <v>1624.8000500000001</v>
      </c>
      <c r="T2150" t="s">
        <v>50</v>
      </c>
      <c r="U2150" s="1">
        <v>1701.1</v>
      </c>
      <c r="V2150" s="1">
        <v>1701.1</v>
      </c>
      <c r="W2150" s="1">
        <v>54</v>
      </c>
      <c r="X2150" s="1">
        <v>54</v>
      </c>
      <c r="Y2150" t="s">
        <v>113</v>
      </c>
      <c r="Z2150" t="s">
        <v>114</v>
      </c>
      <c r="AA2150" t="s">
        <v>74</v>
      </c>
      <c r="AB2150" t="s">
        <v>3204</v>
      </c>
      <c r="AC2150" t="s">
        <v>1388</v>
      </c>
      <c r="AD2150" t="s">
        <v>3205</v>
      </c>
      <c r="AE2150" t="s">
        <v>445</v>
      </c>
      <c r="AF2150" s="1">
        <v>74.2</v>
      </c>
      <c r="AG2150" t="s">
        <v>531</v>
      </c>
      <c r="AH2150" t="s">
        <v>55</v>
      </c>
      <c r="AI2150" t="s">
        <v>3206</v>
      </c>
    </row>
    <row r="2151" spans="1:35" x14ac:dyDescent="0.25">
      <c r="A2151" t="s">
        <v>35</v>
      </c>
      <c r="B2151" t="s">
        <v>36</v>
      </c>
      <c r="C2151" t="s">
        <v>1378</v>
      </c>
      <c r="D2151" t="s">
        <v>1383</v>
      </c>
      <c r="E2151" t="s">
        <v>691</v>
      </c>
      <c r="F2151" t="s">
        <v>692</v>
      </c>
      <c r="G2151" t="s">
        <v>693</v>
      </c>
      <c r="H2151" t="s">
        <v>789</v>
      </c>
      <c r="I2151" t="s">
        <v>66</v>
      </c>
      <c r="J2151" t="s">
        <v>66</v>
      </c>
      <c r="K2151" t="s">
        <v>136</v>
      </c>
      <c r="L2151" t="s">
        <v>137</v>
      </c>
      <c r="M2151" t="s">
        <v>1246</v>
      </c>
      <c r="N2151" t="s">
        <v>139</v>
      </c>
      <c r="O2151" t="s">
        <v>137</v>
      </c>
      <c r="P2151" s="1">
        <v>1</v>
      </c>
      <c r="Q2151" t="s">
        <v>72</v>
      </c>
      <c r="R2151" s="1">
        <v>1186.7</v>
      </c>
      <c r="S2151" s="1">
        <v>1186.6999499999999</v>
      </c>
      <c r="T2151" t="s">
        <v>50</v>
      </c>
      <c r="U2151" s="1">
        <v>1242.4000000000001</v>
      </c>
      <c r="V2151" s="1">
        <v>1242.4000000000001</v>
      </c>
      <c r="W2151" s="1">
        <v>39.5</v>
      </c>
      <c r="X2151" s="1">
        <v>39.5</v>
      </c>
      <c r="Y2151" t="s">
        <v>113</v>
      </c>
      <c r="Z2151" t="s">
        <v>114</v>
      </c>
      <c r="AA2151" t="s">
        <v>74</v>
      </c>
      <c r="AB2151" t="s">
        <v>3204</v>
      </c>
      <c r="AC2151" t="s">
        <v>1388</v>
      </c>
      <c r="AD2151" t="s">
        <v>3205</v>
      </c>
      <c r="AE2151" t="s">
        <v>445</v>
      </c>
      <c r="AF2151" s="1">
        <v>54.2</v>
      </c>
      <c r="AG2151" t="s">
        <v>531</v>
      </c>
      <c r="AH2151" t="s">
        <v>55</v>
      </c>
      <c r="AI2151" t="s">
        <v>3206</v>
      </c>
    </row>
    <row r="2152" spans="1:35" x14ac:dyDescent="0.25">
      <c r="A2152" t="s">
        <v>35</v>
      </c>
      <c r="B2152" t="s">
        <v>36</v>
      </c>
      <c r="C2152" t="s">
        <v>1378</v>
      </c>
      <c r="D2152" t="s">
        <v>1383</v>
      </c>
      <c r="E2152" t="s">
        <v>691</v>
      </c>
      <c r="F2152" t="s">
        <v>692</v>
      </c>
      <c r="G2152" t="s">
        <v>693</v>
      </c>
      <c r="H2152" t="s">
        <v>789</v>
      </c>
      <c r="I2152" t="s">
        <v>66</v>
      </c>
      <c r="J2152" t="s">
        <v>66</v>
      </c>
      <c r="K2152" t="s">
        <v>136</v>
      </c>
      <c r="L2152" t="s">
        <v>137</v>
      </c>
      <c r="M2152" t="s">
        <v>3229</v>
      </c>
      <c r="N2152" t="s">
        <v>139</v>
      </c>
      <c r="O2152" t="s">
        <v>137</v>
      </c>
      <c r="P2152" s="1">
        <v>2</v>
      </c>
      <c r="Q2152" t="s">
        <v>72</v>
      </c>
      <c r="R2152" s="1">
        <v>10799.4</v>
      </c>
      <c r="S2152" s="1">
        <v>5399.7002000000002</v>
      </c>
      <c r="T2152" t="s">
        <v>50</v>
      </c>
      <c r="U2152" s="1">
        <v>11306.7</v>
      </c>
      <c r="V2152" s="1">
        <v>11306.7</v>
      </c>
      <c r="W2152" s="1">
        <v>359.2</v>
      </c>
      <c r="X2152" s="1">
        <v>359.2</v>
      </c>
      <c r="Y2152" t="s">
        <v>113</v>
      </c>
      <c r="Z2152" t="s">
        <v>114</v>
      </c>
      <c r="AA2152" t="s">
        <v>74</v>
      </c>
      <c r="AB2152" t="s">
        <v>3204</v>
      </c>
      <c r="AC2152" t="s">
        <v>1388</v>
      </c>
      <c r="AD2152" t="s">
        <v>3205</v>
      </c>
      <c r="AE2152" t="s">
        <v>445</v>
      </c>
      <c r="AF2152" s="1">
        <v>493.1</v>
      </c>
      <c r="AG2152" t="s">
        <v>531</v>
      </c>
      <c r="AH2152" t="s">
        <v>55</v>
      </c>
      <c r="AI2152" t="s">
        <v>3206</v>
      </c>
    </row>
    <row r="2153" spans="1:35" x14ac:dyDescent="0.25">
      <c r="A2153" t="s">
        <v>35</v>
      </c>
      <c r="B2153" t="s">
        <v>36</v>
      </c>
      <c r="C2153" t="s">
        <v>1378</v>
      </c>
      <c r="D2153" t="s">
        <v>1383</v>
      </c>
      <c r="E2153" t="s">
        <v>691</v>
      </c>
      <c r="F2153" t="s">
        <v>692</v>
      </c>
      <c r="G2153" t="s">
        <v>693</v>
      </c>
      <c r="H2153" t="s">
        <v>789</v>
      </c>
      <c r="I2153" t="s">
        <v>66</v>
      </c>
      <c r="J2153" t="s">
        <v>66</v>
      </c>
      <c r="K2153" t="s">
        <v>136</v>
      </c>
      <c r="L2153" t="s">
        <v>137</v>
      </c>
      <c r="M2153" t="s">
        <v>3230</v>
      </c>
      <c r="N2153" t="s">
        <v>139</v>
      </c>
      <c r="O2153" t="s">
        <v>137</v>
      </c>
      <c r="P2153" s="1">
        <v>2</v>
      </c>
      <c r="Q2153" t="s">
        <v>72</v>
      </c>
      <c r="R2153" s="1">
        <v>1370.1</v>
      </c>
      <c r="S2153" s="1">
        <v>685.09997999999996</v>
      </c>
      <c r="T2153" t="s">
        <v>50</v>
      </c>
      <c r="U2153" s="1">
        <v>1434.5</v>
      </c>
      <c r="V2153" s="1">
        <v>1434.5</v>
      </c>
      <c r="W2153" s="1">
        <v>45.6</v>
      </c>
      <c r="X2153" s="1">
        <v>45.6</v>
      </c>
      <c r="Y2153" t="s">
        <v>113</v>
      </c>
      <c r="Z2153" t="s">
        <v>114</v>
      </c>
      <c r="AA2153" t="s">
        <v>74</v>
      </c>
      <c r="AB2153" t="s">
        <v>3204</v>
      </c>
      <c r="AC2153" t="s">
        <v>1388</v>
      </c>
      <c r="AD2153" t="s">
        <v>3205</v>
      </c>
      <c r="AE2153" t="s">
        <v>445</v>
      </c>
      <c r="AF2153" s="1">
        <v>62.6</v>
      </c>
      <c r="AG2153" t="s">
        <v>531</v>
      </c>
      <c r="AH2153" t="s">
        <v>55</v>
      </c>
      <c r="AI2153" t="s">
        <v>3206</v>
      </c>
    </row>
    <row r="2154" spans="1:35" x14ac:dyDescent="0.25">
      <c r="A2154" t="s">
        <v>35</v>
      </c>
      <c r="B2154" t="s">
        <v>36</v>
      </c>
      <c r="C2154" t="s">
        <v>1378</v>
      </c>
      <c r="D2154" t="s">
        <v>1383</v>
      </c>
      <c r="E2154" t="s">
        <v>691</v>
      </c>
      <c r="F2154" t="s">
        <v>692</v>
      </c>
      <c r="G2154" t="s">
        <v>693</v>
      </c>
      <c r="H2154" t="s">
        <v>789</v>
      </c>
      <c r="I2154" t="s">
        <v>66</v>
      </c>
      <c r="J2154" t="s">
        <v>66</v>
      </c>
      <c r="K2154" t="s">
        <v>136</v>
      </c>
      <c r="L2154" t="s">
        <v>137</v>
      </c>
      <c r="M2154" t="s">
        <v>3229</v>
      </c>
      <c r="N2154" t="s">
        <v>139</v>
      </c>
      <c r="O2154" t="s">
        <v>137</v>
      </c>
      <c r="P2154" s="1">
        <v>2</v>
      </c>
      <c r="Q2154" t="s">
        <v>72</v>
      </c>
      <c r="R2154" s="1">
        <v>12027</v>
      </c>
      <c r="S2154" s="1">
        <v>6013.5</v>
      </c>
      <c r="T2154" t="s">
        <v>50</v>
      </c>
      <c r="U2154" s="1">
        <v>12591.9</v>
      </c>
      <c r="V2154" s="1">
        <v>12591.9</v>
      </c>
      <c r="W2154" s="1">
        <v>400</v>
      </c>
      <c r="X2154" s="1">
        <v>400</v>
      </c>
      <c r="Y2154" t="s">
        <v>113</v>
      </c>
      <c r="Z2154" t="s">
        <v>114</v>
      </c>
      <c r="AA2154" t="s">
        <v>74</v>
      </c>
      <c r="AB2154" t="s">
        <v>3204</v>
      </c>
      <c r="AC2154" t="s">
        <v>1388</v>
      </c>
      <c r="AD2154" t="s">
        <v>3205</v>
      </c>
      <c r="AE2154" t="s">
        <v>445</v>
      </c>
      <c r="AF2154" s="1">
        <v>549.1</v>
      </c>
      <c r="AG2154" t="s">
        <v>531</v>
      </c>
      <c r="AH2154" t="s">
        <v>55</v>
      </c>
      <c r="AI2154" t="s">
        <v>3206</v>
      </c>
    </row>
    <row r="2155" spans="1:35" x14ac:dyDescent="0.25">
      <c r="A2155" t="s">
        <v>35</v>
      </c>
      <c r="B2155" t="s">
        <v>36</v>
      </c>
      <c r="C2155" t="s">
        <v>1378</v>
      </c>
      <c r="D2155" t="s">
        <v>1383</v>
      </c>
      <c r="E2155" t="s">
        <v>691</v>
      </c>
      <c r="F2155" t="s">
        <v>692</v>
      </c>
      <c r="G2155" t="s">
        <v>693</v>
      </c>
      <c r="H2155" t="s">
        <v>789</v>
      </c>
      <c r="I2155" t="s">
        <v>66</v>
      </c>
      <c r="J2155" t="s">
        <v>66</v>
      </c>
      <c r="K2155" t="s">
        <v>136</v>
      </c>
      <c r="L2155" t="s">
        <v>137</v>
      </c>
      <c r="M2155" t="s">
        <v>3229</v>
      </c>
      <c r="N2155" t="s">
        <v>139</v>
      </c>
      <c r="O2155" t="s">
        <v>137</v>
      </c>
      <c r="P2155" s="1">
        <v>2</v>
      </c>
      <c r="Q2155" t="s">
        <v>72</v>
      </c>
      <c r="R2155" s="1">
        <v>10799.4</v>
      </c>
      <c r="S2155" s="1">
        <v>5399.7002000000002</v>
      </c>
      <c r="T2155" t="s">
        <v>50</v>
      </c>
      <c r="U2155" s="1">
        <v>11306.7</v>
      </c>
      <c r="V2155" s="1">
        <v>11306.7</v>
      </c>
      <c r="W2155" s="1">
        <v>359.2</v>
      </c>
      <c r="X2155" s="1">
        <v>359.2</v>
      </c>
      <c r="Y2155" t="s">
        <v>113</v>
      </c>
      <c r="Z2155" t="s">
        <v>114</v>
      </c>
      <c r="AA2155" t="s">
        <v>74</v>
      </c>
      <c r="AB2155" t="s">
        <v>3204</v>
      </c>
      <c r="AC2155" t="s">
        <v>1388</v>
      </c>
      <c r="AD2155" t="s">
        <v>3205</v>
      </c>
      <c r="AE2155" t="s">
        <v>445</v>
      </c>
      <c r="AF2155" s="1">
        <v>493.1</v>
      </c>
      <c r="AG2155" t="s">
        <v>531</v>
      </c>
      <c r="AH2155" t="s">
        <v>55</v>
      </c>
      <c r="AI2155" t="s">
        <v>3206</v>
      </c>
    </row>
    <row r="2156" spans="1:35" x14ac:dyDescent="0.25">
      <c r="A2156" t="s">
        <v>35</v>
      </c>
      <c r="B2156" t="s">
        <v>36</v>
      </c>
      <c r="C2156" t="s">
        <v>1378</v>
      </c>
      <c r="D2156" t="s">
        <v>1379</v>
      </c>
      <c r="E2156" t="s">
        <v>691</v>
      </c>
      <c r="F2156" t="s">
        <v>692</v>
      </c>
      <c r="G2156" t="s">
        <v>693</v>
      </c>
      <c r="H2156" t="s">
        <v>757</v>
      </c>
      <c r="I2156" t="s">
        <v>680</v>
      </c>
      <c r="J2156" t="s">
        <v>680</v>
      </c>
      <c r="K2156" t="s">
        <v>764</v>
      </c>
      <c r="L2156" t="s">
        <v>765</v>
      </c>
      <c r="M2156" t="s">
        <v>766</v>
      </c>
      <c r="N2156" t="s">
        <v>767</v>
      </c>
      <c r="O2156" t="s">
        <v>768</v>
      </c>
      <c r="P2156" s="1">
        <v>117299</v>
      </c>
      <c r="Q2156" t="s">
        <v>49</v>
      </c>
      <c r="R2156" s="1">
        <v>70619.100000000006</v>
      </c>
      <c r="S2156" s="1">
        <v>0.6</v>
      </c>
      <c r="T2156" t="s">
        <v>254</v>
      </c>
      <c r="U2156" s="1">
        <v>99841.600000000006</v>
      </c>
      <c r="V2156" s="1">
        <v>99841.600000000006</v>
      </c>
      <c r="W2156" s="1">
        <v>117299</v>
      </c>
      <c r="X2156" s="1">
        <v>117299</v>
      </c>
      <c r="Y2156" t="s">
        <v>113</v>
      </c>
      <c r="Z2156" t="s">
        <v>114</v>
      </c>
      <c r="AA2156" t="s">
        <v>758</v>
      </c>
      <c r="AB2156" t="s">
        <v>3231</v>
      </c>
      <c r="AC2156" t="s">
        <v>3232</v>
      </c>
      <c r="AD2156" t="s">
        <v>3233</v>
      </c>
      <c r="AE2156" t="s">
        <v>772</v>
      </c>
      <c r="AF2156" s="1">
        <v>29085</v>
      </c>
      <c r="AG2156" t="s">
        <v>531</v>
      </c>
      <c r="AH2156" t="s">
        <v>773</v>
      </c>
      <c r="AI2156" t="s">
        <v>3234</v>
      </c>
    </row>
    <row r="2157" spans="1:35" x14ac:dyDescent="0.25">
      <c r="A2157" t="s">
        <v>35</v>
      </c>
      <c r="B2157" t="s">
        <v>36</v>
      </c>
      <c r="C2157" t="s">
        <v>1378</v>
      </c>
      <c r="D2157" t="s">
        <v>2957</v>
      </c>
      <c r="E2157" t="s">
        <v>691</v>
      </c>
      <c r="F2157" t="s">
        <v>692</v>
      </c>
      <c r="G2157" t="s">
        <v>693</v>
      </c>
      <c r="H2157" t="s">
        <v>894</v>
      </c>
      <c r="I2157" t="s">
        <v>66</v>
      </c>
      <c r="J2157" t="s">
        <v>66</v>
      </c>
      <c r="K2157" t="s">
        <v>911</v>
      </c>
      <c r="L2157" t="s">
        <v>912</v>
      </c>
      <c r="M2157" t="s">
        <v>3235</v>
      </c>
      <c r="N2157" t="s">
        <v>914</v>
      </c>
      <c r="O2157" t="s">
        <v>912</v>
      </c>
      <c r="P2157" s="1">
        <v>0.4</v>
      </c>
      <c r="Q2157" t="s">
        <v>49</v>
      </c>
      <c r="R2157" s="1">
        <v>579.79999999999995</v>
      </c>
      <c r="S2157" s="1">
        <v>1637.8000500000001</v>
      </c>
      <c r="T2157" t="s">
        <v>50</v>
      </c>
      <c r="U2157" s="1">
        <v>598.1</v>
      </c>
      <c r="V2157" s="1">
        <v>598.1</v>
      </c>
      <c r="W2157" s="1">
        <v>0.3</v>
      </c>
      <c r="X2157" s="1">
        <v>0.3</v>
      </c>
      <c r="Y2157" t="s">
        <v>73</v>
      </c>
      <c r="Z2157" t="s">
        <v>309</v>
      </c>
      <c r="AA2157" t="s">
        <v>74</v>
      </c>
      <c r="AB2157" t="s">
        <v>3236</v>
      </c>
      <c r="AC2157" t="s">
        <v>2957</v>
      </c>
      <c r="AD2157" t="s">
        <v>3237</v>
      </c>
      <c r="AE2157" t="s">
        <v>78</v>
      </c>
      <c r="AF2157" s="1">
        <v>17.5</v>
      </c>
      <c r="AG2157" t="s">
        <v>531</v>
      </c>
      <c r="AH2157" t="s">
        <v>55</v>
      </c>
      <c r="AI2157" t="s">
        <v>3238</v>
      </c>
    </row>
    <row r="2158" spans="1:35" x14ac:dyDescent="0.25">
      <c r="A2158" t="s">
        <v>35</v>
      </c>
      <c r="B2158" t="s">
        <v>36</v>
      </c>
      <c r="C2158" t="s">
        <v>1378</v>
      </c>
      <c r="D2158" t="s">
        <v>2957</v>
      </c>
      <c r="E2158" t="s">
        <v>691</v>
      </c>
      <c r="F2158" t="s">
        <v>692</v>
      </c>
      <c r="G2158" t="s">
        <v>693</v>
      </c>
      <c r="H2158" t="s">
        <v>894</v>
      </c>
      <c r="I2158" t="s">
        <v>66</v>
      </c>
      <c r="J2158" t="s">
        <v>66</v>
      </c>
      <c r="K2158" t="s">
        <v>911</v>
      </c>
      <c r="L2158" t="s">
        <v>912</v>
      </c>
      <c r="M2158" t="s">
        <v>3235</v>
      </c>
      <c r="N2158" t="s">
        <v>914</v>
      </c>
      <c r="O2158" t="s">
        <v>912</v>
      </c>
      <c r="P2158" s="1">
        <v>0.5</v>
      </c>
      <c r="Q2158" t="s">
        <v>49</v>
      </c>
      <c r="R2158" s="1">
        <v>3410.8</v>
      </c>
      <c r="S2158" s="1">
        <v>7226.2997999999998</v>
      </c>
      <c r="T2158" t="s">
        <v>50</v>
      </c>
      <c r="U2158" s="1">
        <v>3518.4</v>
      </c>
      <c r="V2158" s="1">
        <v>3518.4</v>
      </c>
      <c r="W2158" s="1">
        <v>0.5</v>
      </c>
      <c r="X2158" s="1">
        <v>0.5</v>
      </c>
      <c r="Y2158" t="s">
        <v>73</v>
      </c>
      <c r="Z2158" t="s">
        <v>309</v>
      </c>
      <c r="AA2158" t="s">
        <v>74</v>
      </c>
      <c r="AB2158" t="s">
        <v>3236</v>
      </c>
      <c r="AC2158" t="s">
        <v>2957</v>
      </c>
      <c r="AD2158" t="s">
        <v>3237</v>
      </c>
      <c r="AE2158" t="s">
        <v>78</v>
      </c>
      <c r="AF2158" s="1">
        <v>103.1</v>
      </c>
      <c r="AG2158" t="s">
        <v>531</v>
      </c>
      <c r="AH2158" t="s">
        <v>55</v>
      </c>
      <c r="AI2158" t="s">
        <v>3238</v>
      </c>
    </row>
    <row r="2159" spans="1:35" x14ac:dyDescent="0.25">
      <c r="A2159" t="s">
        <v>35</v>
      </c>
      <c r="B2159" t="s">
        <v>36</v>
      </c>
      <c r="C2159" t="s">
        <v>1378</v>
      </c>
      <c r="D2159" t="s">
        <v>2957</v>
      </c>
      <c r="E2159" t="s">
        <v>691</v>
      </c>
      <c r="F2159" t="s">
        <v>692</v>
      </c>
      <c r="G2159" t="s">
        <v>693</v>
      </c>
      <c r="H2159" t="s">
        <v>894</v>
      </c>
      <c r="I2159" t="s">
        <v>66</v>
      </c>
      <c r="J2159" t="s">
        <v>66</v>
      </c>
      <c r="K2159" t="s">
        <v>136</v>
      </c>
      <c r="L2159" t="s">
        <v>137</v>
      </c>
      <c r="M2159" t="s">
        <v>3239</v>
      </c>
      <c r="N2159" t="s">
        <v>139</v>
      </c>
      <c r="O2159" t="s">
        <v>137</v>
      </c>
      <c r="P2159" s="1">
        <v>1</v>
      </c>
      <c r="Q2159" t="s">
        <v>72</v>
      </c>
      <c r="R2159" s="1">
        <v>1913.7</v>
      </c>
      <c r="S2159" s="1">
        <v>1913.6999499999999</v>
      </c>
      <c r="T2159" t="s">
        <v>50</v>
      </c>
      <c r="U2159" s="1">
        <v>1973.9</v>
      </c>
      <c r="V2159" s="1">
        <v>1973.9</v>
      </c>
      <c r="W2159" s="1">
        <v>0.1</v>
      </c>
      <c r="X2159" s="1">
        <v>0.1</v>
      </c>
      <c r="Y2159" t="s">
        <v>73</v>
      </c>
      <c r="Z2159" t="s">
        <v>309</v>
      </c>
      <c r="AA2159" t="s">
        <v>74</v>
      </c>
      <c r="AB2159" t="s">
        <v>3236</v>
      </c>
      <c r="AC2159" t="s">
        <v>2957</v>
      </c>
      <c r="AD2159" t="s">
        <v>3237</v>
      </c>
      <c r="AE2159" t="s">
        <v>78</v>
      </c>
      <c r="AF2159" s="1">
        <v>57.6</v>
      </c>
      <c r="AG2159" t="s">
        <v>531</v>
      </c>
      <c r="AH2159" t="s">
        <v>55</v>
      </c>
      <c r="AI2159" t="s">
        <v>3238</v>
      </c>
    </row>
    <row r="2160" spans="1:35" x14ac:dyDescent="0.25">
      <c r="A2160" t="s">
        <v>35</v>
      </c>
      <c r="B2160" t="s">
        <v>36</v>
      </c>
      <c r="C2160" t="s">
        <v>1378</v>
      </c>
      <c r="D2160" t="s">
        <v>2957</v>
      </c>
      <c r="E2160" t="s">
        <v>691</v>
      </c>
      <c r="F2160" t="s">
        <v>692</v>
      </c>
      <c r="G2160" t="s">
        <v>693</v>
      </c>
      <c r="H2160" t="s">
        <v>894</v>
      </c>
      <c r="I2160" t="s">
        <v>66</v>
      </c>
      <c r="J2160" t="s">
        <v>66</v>
      </c>
      <c r="K2160" t="s">
        <v>812</v>
      </c>
      <c r="L2160" t="s">
        <v>813</v>
      </c>
      <c r="M2160" t="s">
        <v>3240</v>
      </c>
      <c r="N2160" t="s">
        <v>815</v>
      </c>
      <c r="O2160" t="s">
        <v>813</v>
      </c>
      <c r="P2160" s="1">
        <v>6</v>
      </c>
      <c r="Q2160" t="s">
        <v>72</v>
      </c>
      <c r="R2160" s="1">
        <v>24.6</v>
      </c>
      <c r="S2160" s="1">
        <v>4.0999999999999996</v>
      </c>
      <c r="T2160" t="s">
        <v>50</v>
      </c>
      <c r="U2160" s="1">
        <v>25.3</v>
      </c>
      <c r="V2160" s="1">
        <v>25.3</v>
      </c>
      <c r="W2160" s="1">
        <v>0.1</v>
      </c>
      <c r="X2160" s="1">
        <v>0.1</v>
      </c>
      <c r="Y2160" t="s">
        <v>73</v>
      </c>
      <c r="Z2160" t="s">
        <v>309</v>
      </c>
      <c r="AA2160" t="s">
        <v>74</v>
      </c>
      <c r="AB2160" t="s">
        <v>3236</v>
      </c>
      <c r="AC2160" t="s">
        <v>2957</v>
      </c>
      <c r="AD2160" t="s">
        <v>3237</v>
      </c>
      <c r="AE2160" t="s">
        <v>78</v>
      </c>
      <c r="AF2160" s="1">
        <v>0.7</v>
      </c>
      <c r="AG2160" t="s">
        <v>531</v>
      </c>
      <c r="AH2160" t="s">
        <v>55</v>
      </c>
      <c r="AI2160" t="s">
        <v>3238</v>
      </c>
    </row>
    <row r="2161" spans="1:35" x14ac:dyDescent="0.25">
      <c r="A2161" t="s">
        <v>35</v>
      </c>
      <c r="B2161" t="s">
        <v>36</v>
      </c>
      <c r="C2161" t="s">
        <v>1378</v>
      </c>
      <c r="D2161" t="s">
        <v>2957</v>
      </c>
      <c r="E2161" t="s">
        <v>691</v>
      </c>
      <c r="F2161" t="s">
        <v>692</v>
      </c>
      <c r="G2161" t="s">
        <v>693</v>
      </c>
      <c r="H2161" t="s">
        <v>894</v>
      </c>
      <c r="I2161" t="s">
        <v>66</v>
      </c>
      <c r="J2161" t="s">
        <v>66</v>
      </c>
      <c r="K2161" t="s">
        <v>136</v>
      </c>
      <c r="L2161" t="s">
        <v>137</v>
      </c>
      <c r="M2161" t="s">
        <v>3241</v>
      </c>
      <c r="N2161" t="s">
        <v>139</v>
      </c>
      <c r="O2161" t="s">
        <v>137</v>
      </c>
      <c r="P2161" s="1">
        <v>6</v>
      </c>
      <c r="Q2161" t="s">
        <v>72</v>
      </c>
      <c r="R2161" s="1">
        <v>83.6</v>
      </c>
      <c r="S2161" s="1">
        <v>13.9</v>
      </c>
      <c r="T2161" t="s">
        <v>50</v>
      </c>
      <c r="U2161" s="1">
        <v>86.1</v>
      </c>
      <c r="V2161" s="1">
        <v>86.1</v>
      </c>
      <c r="W2161" s="1">
        <v>0.3</v>
      </c>
      <c r="X2161" s="1">
        <v>0.3</v>
      </c>
      <c r="Y2161" t="s">
        <v>73</v>
      </c>
      <c r="Z2161" t="s">
        <v>309</v>
      </c>
      <c r="AA2161" t="s">
        <v>74</v>
      </c>
      <c r="AB2161" t="s">
        <v>3236</v>
      </c>
      <c r="AC2161" t="s">
        <v>2957</v>
      </c>
      <c r="AD2161" t="s">
        <v>3237</v>
      </c>
      <c r="AE2161" t="s">
        <v>78</v>
      </c>
      <c r="AF2161" s="1">
        <v>2.4</v>
      </c>
      <c r="AG2161" t="s">
        <v>531</v>
      </c>
      <c r="AH2161" t="s">
        <v>55</v>
      </c>
      <c r="AI2161" t="s">
        <v>3238</v>
      </c>
    </row>
    <row r="2162" spans="1:35" x14ac:dyDescent="0.25">
      <c r="A2162" t="s">
        <v>35</v>
      </c>
      <c r="B2162" t="s">
        <v>36</v>
      </c>
      <c r="C2162" t="s">
        <v>1378</v>
      </c>
      <c r="D2162" t="s">
        <v>2957</v>
      </c>
      <c r="E2162" t="s">
        <v>691</v>
      </c>
      <c r="F2162" t="s">
        <v>692</v>
      </c>
      <c r="G2162" t="s">
        <v>693</v>
      </c>
      <c r="H2162" t="s">
        <v>894</v>
      </c>
      <c r="I2162" t="s">
        <v>66</v>
      </c>
      <c r="J2162" t="s">
        <v>66</v>
      </c>
      <c r="K2162" t="s">
        <v>2554</v>
      </c>
      <c r="L2162" t="s">
        <v>2555</v>
      </c>
      <c r="M2162" t="s">
        <v>3242</v>
      </c>
      <c r="N2162" t="s">
        <v>2557</v>
      </c>
      <c r="O2162" t="s">
        <v>2555</v>
      </c>
      <c r="P2162" s="1">
        <v>3</v>
      </c>
      <c r="Q2162" t="s">
        <v>72</v>
      </c>
      <c r="R2162" s="1">
        <v>1062</v>
      </c>
      <c r="S2162" s="1">
        <v>354</v>
      </c>
      <c r="T2162" t="s">
        <v>50</v>
      </c>
      <c r="U2162" s="1">
        <v>1094.0999999999999</v>
      </c>
      <c r="V2162" s="1">
        <v>1094.0999999999999</v>
      </c>
      <c r="W2162" s="1">
        <v>4.4000000000000004</v>
      </c>
      <c r="X2162" s="1">
        <v>4.4000000000000004</v>
      </c>
      <c r="Y2162" t="s">
        <v>73</v>
      </c>
      <c r="Z2162" t="s">
        <v>309</v>
      </c>
      <c r="AA2162" t="s">
        <v>74</v>
      </c>
      <c r="AB2162" t="s">
        <v>3236</v>
      </c>
      <c r="AC2162" t="s">
        <v>2957</v>
      </c>
      <c r="AD2162" t="s">
        <v>3237</v>
      </c>
      <c r="AE2162" t="s">
        <v>78</v>
      </c>
      <c r="AF2162" s="1">
        <v>30.7</v>
      </c>
      <c r="AG2162" t="s">
        <v>531</v>
      </c>
      <c r="AH2162" t="s">
        <v>55</v>
      </c>
      <c r="AI2162" t="s">
        <v>3238</v>
      </c>
    </row>
    <row r="2163" spans="1:35" x14ac:dyDescent="0.25">
      <c r="A2163" t="s">
        <v>35</v>
      </c>
      <c r="B2163" t="s">
        <v>36</v>
      </c>
      <c r="C2163" t="s">
        <v>1378</v>
      </c>
      <c r="D2163" t="s">
        <v>2957</v>
      </c>
      <c r="E2163" t="s">
        <v>691</v>
      </c>
      <c r="F2163" t="s">
        <v>692</v>
      </c>
      <c r="G2163" t="s">
        <v>693</v>
      </c>
      <c r="H2163" t="s">
        <v>894</v>
      </c>
      <c r="I2163" t="s">
        <v>66</v>
      </c>
      <c r="J2163" t="s">
        <v>66</v>
      </c>
      <c r="K2163" t="s">
        <v>799</v>
      </c>
      <c r="L2163" t="s">
        <v>800</v>
      </c>
      <c r="M2163" t="s">
        <v>2532</v>
      </c>
      <c r="N2163" t="s">
        <v>802</v>
      </c>
      <c r="O2163" t="s">
        <v>800</v>
      </c>
      <c r="P2163" s="1">
        <v>6</v>
      </c>
      <c r="Q2163" t="s">
        <v>72</v>
      </c>
      <c r="R2163" s="1">
        <v>740.8</v>
      </c>
      <c r="S2163" s="1">
        <v>123.5</v>
      </c>
      <c r="T2163" t="s">
        <v>50</v>
      </c>
      <c r="U2163" s="1">
        <v>763.2</v>
      </c>
      <c r="V2163" s="1">
        <v>763.2</v>
      </c>
      <c r="W2163" s="1">
        <v>3</v>
      </c>
      <c r="X2163" s="1">
        <v>3</v>
      </c>
      <c r="Y2163" t="s">
        <v>73</v>
      </c>
      <c r="Z2163" t="s">
        <v>309</v>
      </c>
      <c r="AA2163" t="s">
        <v>74</v>
      </c>
      <c r="AB2163" t="s">
        <v>3236</v>
      </c>
      <c r="AC2163" t="s">
        <v>2957</v>
      </c>
      <c r="AD2163" t="s">
        <v>3237</v>
      </c>
      <c r="AE2163" t="s">
        <v>78</v>
      </c>
      <c r="AF2163" s="1">
        <v>21.4</v>
      </c>
      <c r="AG2163" t="s">
        <v>531</v>
      </c>
      <c r="AH2163" t="s">
        <v>55</v>
      </c>
      <c r="AI2163" t="s">
        <v>3238</v>
      </c>
    </row>
    <row r="2164" spans="1:35" x14ac:dyDescent="0.25">
      <c r="A2164" t="s">
        <v>35</v>
      </c>
      <c r="B2164" t="s">
        <v>36</v>
      </c>
      <c r="C2164" t="s">
        <v>1378</v>
      </c>
      <c r="D2164" t="s">
        <v>2957</v>
      </c>
      <c r="E2164" t="s">
        <v>691</v>
      </c>
      <c r="F2164" t="s">
        <v>692</v>
      </c>
      <c r="G2164" t="s">
        <v>693</v>
      </c>
      <c r="H2164" t="s">
        <v>894</v>
      </c>
      <c r="I2164" t="s">
        <v>66</v>
      </c>
      <c r="J2164" t="s">
        <v>66</v>
      </c>
      <c r="K2164" t="s">
        <v>794</v>
      </c>
      <c r="L2164" t="s">
        <v>795</v>
      </c>
      <c r="M2164" t="s">
        <v>796</v>
      </c>
      <c r="N2164" t="s">
        <v>797</v>
      </c>
      <c r="O2164" t="s">
        <v>795</v>
      </c>
      <c r="P2164" s="1">
        <v>0.5</v>
      </c>
      <c r="Q2164" t="s">
        <v>49</v>
      </c>
      <c r="R2164" s="1">
        <v>106.5</v>
      </c>
      <c r="S2164" s="1">
        <v>234.10001</v>
      </c>
      <c r="T2164" t="s">
        <v>50</v>
      </c>
      <c r="U2164" s="1">
        <v>109.8</v>
      </c>
      <c r="V2164" s="1">
        <v>109.8</v>
      </c>
      <c r="W2164" s="1">
        <v>0.4</v>
      </c>
      <c r="X2164" s="1">
        <v>0.4</v>
      </c>
      <c r="Y2164" t="s">
        <v>73</v>
      </c>
      <c r="Z2164" t="s">
        <v>309</v>
      </c>
      <c r="AA2164" t="s">
        <v>74</v>
      </c>
      <c r="AB2164" t="s">
        <v>3236</v>
      </c>
      <c r="AC2164" t="s">
        <v>2957</v>
      </c>
      <c r="AD2164" t="s">
        <v>3237</v>
      </c>
      <c r="AE2164" t="s">
        <v>78</v>
      </c>
      <c r="AF2164" s="1">
        <v>3.1</v>
      </c>
      <c r="AG2164" t="s">
        <v>531</v>
      </c>
      <c r="AH2164" t="s">
        <v>55</v>
      </c>
      <c r="AI2164" t="s">
        <v>3238</v>
      </c>
    </row>
    <row r="2165" spans="1:35" x14ac:dyDescent="0.25">
      <c r="A2165" t="s">
        <v>35</v>
      </c>
      <c r="B2165" t="s">
        <v>36</v>
      </c>
      <c r="C2165" t="s">
        <v>1378</v>
      </c>
      <c r="D2165" t="s">
        <v>2957</v>
      </c>
      <c r="E2165" t="s">
        <v>691</v>
      </c>
      <c r="F2165" t="s">
        <v>692</v>
      </c>
      <c r="G2165" t="s">
        <v>693</v>
      </c>
      <c r="H2165" t="s">
        <v>894</v>
      </c>
      <c r="I2165" t="s">
        <v>66</v>
      </c>
      <c r="J2165" t="s">
        <v>66</v>
      </c>
      <c r="K2165" t="s">
        <v>136</v>
      </c>
      <c r="L2165" t="s">
        <v>137</v>
      </c>
      <c r="M2165" t="s">
        <v>834</v>
      </c>
      <c r="N2165" t="s">
        <v>139</v>
      </c>
      <c r="O2165" t="s">
        <v>137</v>
      </c>
      <c r="P2165" s="1">
        <v>6</v>
      </c>
      <c r="Q2165" t="s">
        <v>72</v>
      </c>
      <c r="R2165" s="1">
        <v>196.7</v>
      </c>
      <c r="S2165" s="1">
        <v>32.799999999999997</v>
      </c>
      <c r="T2165" t="s">
        <v>50</v>
      </c>
      <c r="U2165" s="1">
        <v>202.6</v>
      </c>
      <c r="V2165" s="1">
        <v>202.6</v>
      </c>
      <c r="W2165" s="1">
        <v>0.8</v>
      </c>
      <c r="X2165" s="1">
        <v>0.8</v>
      </c>
      <c r="Y2165" t="s">
        <v>73</v>
      </c>
      <c r="Z2165" t="s">
        <v>309</v>
      </c>
      <c r="AA2165" t="s">
        <v>74</v>
      </c>
      <c r="AB2165" t="s">
        <v>3236</v>
      </c>
      <c r="AC2165" t="s">
        <v>2957</v>
      </c>
      <c r="AD2165" t="s">
        <v>3237</v>
      </c>
      <c r="AE2165" t="s">
        <v>78</v>
      </c>
      <c r="AF2165" s="1">
        <v>5.7</v>
      </c>
      <c r="AG2165" t="s">
        <v>531</v>
      </c>
      <c r="AH2165" t="s">
        <v>55</v>
      </c>
      <c r="AI2165" t="s">
        <v>3238</v>
      </c>
    </row>
    <row r="2166" spans="1:35" x14ac:dyDescent="0.25">
      <c r="A2166" t="s">
        <v>35</v>
      </c>
      <c r="B2166" t="s">
        <v>36</v>
      </c>
      <c r="C2166" t="s">
        <v>1378</v>
      </c>
      <c r="D2166" t="s">
        <v>2957</v>
      </c>
      <c r="E2166" t="s">
        <v>691</v>
      </c>
      <c r="F2166" t="s">
        <v>692</v>
      </c>
      <c r="G2166" t="s">
        <v>693</v>
      </c>
      <c r="H2166" t="s">
        <v>894</v>
      </c>
      <c r="I2166" t="s">
        <v>66</v>
      </c>
      <c r="J2166" t="s">
        <v>66</v>
      </c>
      <c r="K2166" t="s">
        <v>136</v>
      </c>
      <c r="L2166" t="s">
        <v>137</v>
      </c>
      <c r="M2166" t="s">
        <v>3243</v>
      </c>
      <c r="N2166" t="s">
        <v>139</v>
      </c>
      <c r="O2166" t="s">
        <v>137</v>
      </c>
      <c r="P2166" s="1">
        <v>3</v>
      </c>
      <c r="Q2166" t="s">
        <v>72</v>
      </c>
      <c r="R2166" s="1">
        <v>32.799999999999997</v>
      </c>
      <c r="S2166" s="1">
        <v>10.9</v>
      </c>
      <c r="T2166" t="s">
        <v>50</v>
      </c>
      <c r="U2166" s="1">
        <v>33.799999999999997</v>
      </c>
      <c r="V2166" s="1">
        <v>33.799999999999997</v>
      </c>
      <c r="W2166" s="1">
        <v>0.1</v>
      </c>
      <c r="X2166" s="1">
        <v>0.1</v>
      </c>
      <c r="Y2166" t="s">
        <v>73</v>
      </c>
      <c r="Z2166" t="s">
        <v>309</v>
      </c>
      <c r="AA2166" t="s">
        <v>74</v>
      </c>
      <c r="AB2166" t="s">
        <v>3236</v>
      </c>
      <c r="AC2166" t="s">
        <v>2957</v>
      </c>
      <c r="AD2166" t="s">
        <v>3237</v>
      </c>
      <c r="AE2166" t="s">
        <v>78</v>
      </c>
      <c r="AF2166" s="1">
        <v>1</v>
      </c>
      <c r="AG2166" t="s">
        <v>531</v>
      </c>
      <c r="AH2166" t="s">
        <v>55</v>
      </c>
      <c r="AI2166" t="s">
        <v>3238</v>
      </c>
    </row>
    <row r="2167" spans="1:35" x14ac:dyDescent="0.25">
      <c r="A2167" t="s">
        <v>35</v>
      </c>
      <c r="B2167" t="s">
        <v>36</v>
      </c>
      <c r="C2167" t="s">
        <v>1378</v>
      </c>
      <c r="D2167" t="s">
        <v>2957</v>
      </c>
      <c r="E2167" t="s">
        <v>691</v>
      </c>
      <c r="F2167" t="s">
        <v>692</v>
      </c>
      <c r="G2167" t="s">
        <v>693</v>
      </c>
      <c r="H2167" t="s">
        <v>894</v>
      </c>
      <c r="I2167" t="s">
        <v>66</v>
      </c>
      <c r="J2167" t="s">
        <v>66</v>
      </c>
      <c r="K2167" t="s">
        <v>3214</v>
      </c>
      <c r="L2167" t="s">
        <v>3215</v>
      </c>
      <c r="M2167" t="s">
        <v>3216</v>
      </c>
      <c r="N2167" t="s">
        <v>3217</v>
      </c>
      <c r="O2167" t="s">
        <v>3215</v>
      </c>
      <c r="P2167" s="1">
        <v>10</v>
      </c>
      <c r="Q2167" t="s">
        <v>72</v>
      </c>
      <c r="R2167" s="1">
        <v>3380.9</v>
      </c>
      <c r="S2167" s="1">
        <v>338.10001</v>
      </c>
      <c r="T2167" t="s">
        <v>50</v>
      </c>
      <c r="U2167" s="1">
        <v>3486.8</v>
      </c>
      <c r="V2167" s="1">
        <v>3486.8</v>
      </c>
      <c r="W2167" s="1">
        <v>14.4</v>
      </c>
      <c r="X2167" s="1">
        <v>14.4</v>
      </c>
      <c r="Y2167" t="s">
        <v>73</v>
      </c>
      <c r="Z2167" t="s">
        <v>309</v>
      </c>
      <c r="AA2167" t="s">
        <v>74</v>
      </c>
      <c r="AB2167" t="s">
        <v>3236</v>
      </c>
      <c r="AC2167" t="s">
        <v>2957</v>
      </c>
      <c r="AD2167" t="s">
        <v>3237</v>
      </c>
      <c r="AE2167" t="s">
        <v>78</v>
      </c>
      <c r="AF2167" s="1">
        <v>101.3</v>
      </c>
      <c r="AG2167" t="s">
        <v>531</v>
      </c>
      <c r="AH2167" t="s">
        <v>55</v>
      </c>
      <c r="AI2167" t="s">
        <v>3238</v>
      </c>
    </row>
    <row r="2168" spans="1:35" x14ac:dyDescent="0.25">
      <c r="A2168" t="s">
        <v>35</v>
      </c>
      <c r="B2168" t="s">
        <v>36</v>
      </c>
      <c r="C2168" t="s">
        <v>1378</v>
      </c>
      <c r="D2168" t="s">
        <v>2957</v>
      </c>
      <c r="E2168" t="s">
        <v>691</v>
      </c>
      <c r="F2168" t="s">
        <v>692</v>
      </c>
      <c r="G2168" t="s">
        <v>693</v>
      </c>
      <c r="H2168" t="s">
        <v>894</v>
      </c>
      <c r="I2168" t="s">
        <v>66</v>
      </c>
      <c r="J2168" t="s">
        <v>66</v>
      </c>
      <c r="K2168" t="s">
        <v>794</v>
      </c>
      <c r="L2168" t="s">
        <v>795</v>
      </c>
      <c r="M2168" t="s">
        <v>796</v>
      </c>
      <c r="N2168" t="s">
        <v>797</v>
      </c>
      <c r="O2168" t="s">
        <v>795</v>
      </c>
      <c r="P2168" s="1">
        <v>17.399999999999999</v>
      </c>
      <c r="Q2168" t="s">
        <v>49</v>
      </c>
      <c r="R2168" s="1">
        <v>3916.8</v>
      </c>
      <c r="S2168" s="1">
        <v>225.5</v>
      </c>
      <c r="T2168" t="s">
        <v>50</v>
      </c>
      <c r="U2168" s="1">
        <v>4039.4</v>
      </c>
      <c r="V2168" s="1">
        <v>4039.4</v>
      </c>
      <c r="W2168" s="1">
        <v>16.7</v>
      </c>
      <c r="X2168" s="1">
        <v>16.7</v>
      </c>
      <c r="Y2168" t="s">
        <v>73</v>
      </c>
      <c r="Z2168" t="s">
        <v>309</v>
      </c>
      <c r="AA2168" t="s">
        <v>74</v>
      </c>
      <c r="AB2168" t="s">
        <v>3236</v>
      </c>
      <c r="AC2168" t="s">
        <v>2957</v>
      </c>
      <c r="AD2168" t="s">
        <v>3237</v>
      </c>
      <c r="AE2168" t="s">
        <v>78</v>
      </c>
      <c r="AF2168" s="1">
        <v>117.4</v>
      </c>
      <c r="AG2168" t="s">
        <v>531</v>
      </c>
      <c r="AH2168" t="s">
        <v>55</v>
      </c>
      <c r="AI2168" t="s">
        <v>3238</v>
      </c>
    </row>
    <row r="2169" spans="1:35" x14ac:dyDescent="0.25">
      <c r="A2169" t="s">
        <v>35</v>
      </c>
      <c r="B2169" t="s">
        <v>36</v>
      </c>
      <c r="C2169" t="s">
        <v>1378</v>
      </c>
      <c r="D2169" t="s">
        <v>2957</v>
      </c>
      <c r="E2169" t="s">
        <v>691</v>
      </c>
      <c r="F2169" t="s">
        <v>692</v>
      </c>
      <c r="G2169" t="s">
        <v>693</v>
      </c>
      <c r="H2169" t="s">
        <v>894</v>
      </c>
      <c r="I2169" t="s">
        <v>66</v>
      </c>
      <c r="J2169" t="s">
        <v>66</v>
      </c>
      <c r="K2169" t="s">
        <v>1094</v>
      </c>
      <c r="L2169" t="s">
        <v>1095</v>
      </c>
      <c r="M2169" t="s">
        <v>1096</v>
      </c>
      <c r="N2169" t="s">
        <v>1097</v>
      </c>
      <c r="O2169" t="s">
        <v>1098</v>
      </c>
      <c r="P2169" s="1">
        <v>34.799999999999997</v>
      </c>
      <c r="Q2169" t="s">
        <v>49</v>
      </c>
      <c r="R2169" s="1">
        <v>7790.5</v>
      </c>
      <c r="S2169" s="1">
        <v>223.60001</v>
      </c>
      <c r="T2169" t="s">
        <v>50</v>
      </c>
      <c r="U2169" s="1">
        <v>8036.4</v>
      </c>
      <c r="V2169" s="1">
        <v>8036.4</v>
      </c>
      <c r="W2169" s="1">
        <v>33.5</v>
      </c>
      <c r="X2169" s="1">
        <v>33.5</v>
      </c>
      <c r="Y2169" t="s">
        <v>73</v>
      </c>
      <c r="Z2169" t="s">
        <v>309</v>
      </c>
      <c r="AA2169" t="s">
        <v>74</v>
      </c>
      <c r="AB2169" t="s">
        <v>3236</v>
      </c>
      <c r="AC2169" t="s">
        <v>2957</v>
      </c>
      <c r="AD2169" t="s">
        <v>3237</v>
      </c>
      <c r="AE2169" t="s">
        <v>78</v>
      </c>
      <c r="AF2169" s="1">
        <v>235.5</v>
      </c>
      <c r="AG2169" t="s">
        <v>531</v>
      </c>
      <c r="AH2169" t="s">
        <v>55</v>
      </c>
      <c r="AI2169" t="s">
        <v>3238</v>
      </c>
    </row>
    <row r="2170" spans="1:35" x14ac:dyDescent="0.25">
      <c r="A2170" t="s">
        <v>35</v>
      </c>
      <c r="B2170" t="s">
        <v>36</v>
      </c>
      <c r="C2170" t="s">
        <v>1378</v>
      </c>
      <c r="D2170" t="s">
        <v>2957</v>
      </c>
      <c r="E2170" t="s">
        <v>691</v>
      </c>
      <c r="F2170" t="s">
        <v>692</v>
      </c>
      <c r="G2170" t="s">
        <v>693</v>
      </c>
      <c r="H2170" t="s">
        <v>894</v>
      </c>
      <c r="I2170" t="s">
        <v>66</v>
      </c>
      <c r="J2170" t="s">
        <v>66</v>
      </c>
      <c r="K2170" t="s">
        <v>1094</v>
      </c>
      <c r="L2170" t="s">
        <v>1095</v>
      </c>
      <c r="M2170" t="s">
        <v>1096</v>
      </c>
      <c r="N2170" t="s">
        <v>1097</v>
      </c>
      <c r="O2170" t="s">
        <v>1098</v>
      </c>
      <c r="P2170" s="1">
        <v>34.799999999999997</v>
      </c>
      <c r="Q2170" t="s">
        <v>49</v>
      </c>
      <c r="R2170" s="1">
        <v>7790.5</v>
      </c>
      <c r="S2170" s="1">
        <v>223.60001</v>
      </c>
      <c r="T2170" t="s">
        <v>50</v>
      </c>
      <c r="U2170" s="1">
        <v>8036.4</v>
      </c>
      <c r="V2170" s="1">
        <v>8036.4</v>
      </c>
      <c r="W2170" s="1">
        <v>33.5</v>
      </c>
      <c r="X2170" s="1">
        <v>33.5</v>
      </c>
      <c r="Y2170" t="s">
        <v>73</v>
      </c>
      <c r="Z2170" t="s">
        <v>309</v>
      </c>
      <c r="AA2170" t="s">
        <v>74</v>
      </c>
      <c r="AB2170" t="s">
        <v>3236</v>
      </c>
      <c r="AC2170" t="s">
        <v>2957</v>
      </c>
      <c r="AD2170" t="s">
        <v>3237</v>
      </c>
      <c r="AE2170" t="s">
        <v>78</v>
      </c>
      <c r="AF2170" s="1">
        <v>235.5</v>
      </c>
      <c r="AG2170" t="s">
        <v>531</v>
      </c>
      <c r="AH2170" t="s">
        <v>55</v>
      </c>
      <c r="AI2170" t="s">
        <v>3238</v>
      </c>
    </row>
    <row r="2171" spans="1:35" x14ac:dyDescent="0.25">
      <c r="A2171" t="s">
        <v>35</v>
      </c>
      <c r="B2171" t="s">
        <v>36</v>
      </c>
      <c r="C2171" t="s">
        <v>1378</v>
      </c>
      <c r="D2171" t="s">
        <v>2957</v>
      </c>
      <c r="E2171" t="s">
        <v>691</v>
      </c>
      <c r="F2171" t="s">
        <v>692</v>
      </c>
      <c r="G2171" t="s">
        <v>693</v>
      </c>
      <c r="H2171" t="s">
        <v>894</v>
      </c>
      <c r="I2171" t="s">
        <v>66</v>
      </c>
      <c r="J2171" t="s">
        <v>66</v>
      </c>
      <c r="K2171" t="s">
        <v>1094</v>
      </c>
      <c r="L2171" t="s">
        <v>1095</v>
      </c>
      <c r="M2171" t="s">
        <v>1096</v>
      </c>
      <c r="N2171" t="s">
        <v>1097</v>
      </c>
      <c r="O2171" t="s">
        <v>1098</v>
      </c>
      <c r="P2171" s="1">
        <v>34.799999999999997</v>
      </c>
      <c r="Q2171" t="s">
        <v>49</v>
      </c>
      <c r="R2171" s="1">
        <v>7790.5</v>
      </c>
      <c r="S2171" s="1">
        <v>223.60001</v>
      </c>
      <c r="T2171" t="s">
        <v>50</v>
      </c>
      <c r="U2171" s="1">
        <v>8036.4</v>
      </c>
      <c r="V2171" s="1">
        <v>8036.4</v>
      </c>
      <c r="W2171" s="1">
        <v>33.5</v>
      </c>
      <c r="X2171" s="1">
        <v>33.5</v>
      </c>
      <c r="Y2171" t="s">
        <v>73</v>
      </c>
      <c r="Z2171" t="s">
        <v>309</v>
      </c>
      <c r="AA2171" t="s">
        <v>74</v>
      </c>
      <c r="AB2171" t="s">
        <v>3236</v>
      </c>
      <c r="AC2171" t="s">
        <v>2957</v>
      </c>
      <c r="AD2171" t="s">
        <v>3237</v>
      </c>
      <c r="AE2171" t="s">
        <v>78</v>
      </c>
      <c r="AF2171" s="1">
        <v>235.5</v>
      </c>
      <c r="AG2171" t="s">
        <v>531</v>
      </c>
      <c r="AH2171" t="s">
        <v>55</v>
      </c>
      <c r="AI2171" t="s">
        <v>3238</v>
      </c>
    </row>
    <row r="2172" spans="1:35" x14ac:dyDescent="0.25">
      <c r="A2172" t="s">
        <v>35</v>
      </c>
      <c r="B2172" t="s">
        <v>36</v>
      </c>
      <c r="C2172" t="s">
        <v>1378</v>
      </c>
      <c r="D2172" t="s">
        <v>2957</v>
      </c>
      <c r="E2172" t="s">
        <v>691</v>
      </c>
      <c r="F2172" t="s">
        <v>692</v>
      </c>
      <c r="G2172" t="s">
        <v>693</v>
      </c>
      <c r="H2172" t="s">
        <v>894</v>
      </c>
      <c r="I2172" t="s">
        <v>66</v>
      </c>
      <c r="J2172" t="s">
        <v>66</v>
      </c>
      <c r="K2172" t="s">
        <v>1170</v>
      </c>
      <c r="L2172" t="s">
        <v>1171</v>
      </c>
      <c r="M2172" t="s">
        <v>1172</v>
      </c>
      <c r="N2172" t="s">
        <v>1173</v>
      </c>
      <c r="O2172" t="s">
        <v>1171</v>
      </c>
      <c r="P2172" s="1">
        <v>1.1000000000000001</v>
      </c>
      <c r="Q2172" t="s">
        <v>1174</v>
      </c>
      <c r="R2172" s="1">
        <v>771</v>
      </c>
      <c r="S2172" s="1">
        <v>700.90002000000004</v>
      </c>
      <c r="T2172" t="s">
        <v>50</v>
      </c>
      <c r="U2172" s="1">
        <v>788.1</v>
      </c>
      <c r="V2172" s="1">
        <v>788.1</v>
      </c>
      <c r="W2172" s="1">
        <v>2.2999999999999998</v>
      </c>
      <c r="X2172" s="1">
        <v>2.2999999999999998</v>
      </c>
      <c r="Y2172" t="s">
        <v>73</v>
      </c>
      <c r="Z2172" t="s">
        <v>309</v>
      </c>
      <c r="AA2172" t="s">
        <v>74</v>
      </c>
      <c r="AB2172" t="s">
        <v>3236</v>
      </c>
      <c r="AC2172" t="s">
        <v>2957</v>
      </c>
      <c r="AD2172" t="s">
        <v>3237</v>
      </c>
      <c r="AE2172" t="s">
        <v>78</v>
      </c>
      <c r="AF2172" s="1">
        <v>16</v>
      </c>
      <c r="AG2172" t="s">
        <v>531</v>
      </c>
      <c r="AH2172" t="s">
        <v>55</v>
      </c>
      <c r="AI2172" t="s">
        <v>3238</v>
      </c>
    </row>
    <row r="2173" spans="1:35" x14ac:dyDescent="0.25">
      <c r="A2173" t="s">
        <v>35</v>
      </c>
      <c r="B2173" t="s">
        <v>36</v>
      </c>
      <c r="C2173" t="s">
        <v>1378</v>
      </c>
      <c r="D2173" t="s">
        <v>2957</v>
      </c>
      <c r="E2173" t="s">
        <v>691</v>
      </c>
      <c r="F2173" t="s">
        <v>692</v>
      </c>
      <c r="G2173" t="s">
        <v>693</v>
      </c>
      <c r="H2173" t="s">
        <v>894</v>
      </c>
      <c r="I2173" t="s">
        <v>66</v>
      </c>
      <c r="J2173" t="s">
        <v>66</v>
      </c>
      <c r="K2173" t="s">
        <v>3244</v>
      </c>
      <c r="L2173" t="s">
        <v>3245</v>
      </c>
      <c r="M2173" t="s">
        <v>3246</v>
      </c>
      <c r="N2173" t="s">
        <v>3247</v>
      </c>
      <c r="O2173" t="s">
        <v>3245</v>
      </c>
      <c r="P2173" s="1">
        <v>1</v>
      </c>
      <c r="Q2173" t="s">
        <v>72</v>
      </c>
      <c r="R2173" s="1">
        <v>2551.1</v>
      </c>
      <c r="S2173" s="1">
        <v>2551.1001000000001</v>
      </c>
      <c r="T2173" t="s">
        <v>50</v>
      </c>
      <c r="U2173" s="1">
        <v>2630.6</v>
      </c>
      <c r="V2173" s="1">
        <v>2630.6</v>
      </c>
      <c r="W2173" s="1">
        <v>10.8</v>
      </c>
      <c r="X2173" s="1">
        <v>10.8</v>
      </c>
      <c r="Y2173" t="s">
        <v>73</v>
      </c>
      <c r="Z2173" t="s">
        <v>309</v>
      </c>
      <c r="AA2173" t="s">
        <v>74</v>
      </c>
      <c r="AB2173" t="s">
        <v>3236</v>
      </c>
      <c r="AC2173" t="s">
        <v>2957</v>
      </c>
      <c r="AD2173" t="s">
        <v>3237</v>
      </c>
      <c r="AE2173" t="s">
        <v>78</v>
      </c>
      <c r="AF2173" s="1">
        <v>76.099999999999994</v>
      </c>
      <c r="AG2173" t="s">
        <v>531</v>
      </c>
      <c r="AH2173" t="s">
        <v>55</v>
      </c>
      <c r="AI2173" t="s">
        <v>3238</v>
      </c>
    </row>
    <row r="2174" spans="1:35" x14ac:dyDescent="0.25">
      <c r="A2174" t="s">
        <v>35</v>
      </c>
      <c r="B2174" t="s">
        <v>36</v>
      </c>
      <c r="C2174" t="s">
        <v>1378</v>
      </c>
      <c r="D2174" t="s">
        <v>2957</v>
      </c>
      <c r="E2174" t="s">
        <v>691</v>
      </c>
      <c r="F2174" t="s">
        <v>692</v>
      </c>
      <c r="G2174" t="s">
        <v>693</v>
      </c>
      <c r="H2174" t="s">
        <v>894</v>
      </c>
      <c r="I2174" t="s">
        <v>66</v>
      </c>
      <c r="J2174" t="s">
        <v>66</v>
      </c>
      <c r="K2174" t="s">
        <v>136</v>
      </c>
      <c r="L2174" t="s">
        <v>137</v>
      </c>
      <c r="M2174" t="s">
        <v>3248</v>
      </c>
      <c r="N2174" t="s">
        <v>139</v>
      </c>
      <c r="O2174" t="s">
        <v>137</v>
      </c>
      <c r="P2174" s="1">
        <v>1</v>
      </c>
      <c r="Q2174" t="s">
        <v>72</v>
      </c>
      <c r="R2174" s="1">
        <v>604.20000000000005</v>
      </c>
      <c r="S2174" s="1">
        <v>604.20001000000002</v>
      </c>
      <c r="T2174" t="s">
        <v>50</v>
      </c>
      <c r="U2174" s="1">
        <v>622.20000000000005</v>
      </c>
      <c r="V2174" s="1">
        <v>622.20000000000005</v>
      </c>
      <c r="W2174" s="1">
        <v>2.4</v>
      </c>
      <c r="X2174" s="1">
        <v>2.4</v>
      </c>
      <c r="Y2174" t="s">
        <v>73</v>
      </c>
      <c r="Z2174" t="s">
        <v>309</v>
      </c>
      <c r="AA2174" t="s">
        <v>74</v>
      </c>
      <c r="AB2174" t="s">
        <v>3236</v>
      </c>
      <c r="AC2174" t="s">
        <v>2957</v>
      </c>
      <c r="AD2174" t="s">
        <v>3237</v>
      </c>
      <c r="AE2174" t="s">
        <v>78</v>
      </c>
      <c r="AF2174" s="1">
        <v>17.2</v>
      </c>
      <c r="AG2174" t="s">
        <v>531</v>
      </c>
      <c r="AH2174" t="s">
        <v>55</v>
      </c>
      <c r="AI2174" t="s">
        <v>3238</v>
      </c>
    </row>
    <row r="2175" spans="1:35" x14ac:dyDescent="0.25">
      <c r="A2175" t="s">
        <v>35</v>
      </c>
      <c r="B2175" t="s">
        <v>36</v>
      </c>
      <c r="C2175" t="s">
        <v>1378</v>
      </c>
      <c r="D2175" t="s">
        <v>2957</v>
      </c>
      <c r="E2175" t="s">
        <v>691</v>
      </c>
      <c r="F2175" t="s">
        <v>692</v>
      </c>
      <c r="G2175" t="s">
        <v>693</v>
      </c>
      <c r="H2175" t="s">
        <v>894</v>
      </c>
      <c r="I2175" t="s">
        <v>66</v>
      </c>
      <c r="J2175" t="s">
        <v>66</v>
      </c>
      <c r="K2175" t="s">
        <v>136</v>
      </c>
      <c r="L2175" t="s">
        <v>137</v>
      </c>
      <c r="M2175" t="s">
        <v>3249</v>
      </c>
      <c r="N2175" t="s">
        <v>139</v>
      </c>
      <c r="O2175" t="s">
        <v>137</v>
      </c>
      <c r="P2175" s="1">
        <v>1</v>
      </c>
      <c r="Q2175" t="s">
        <v>72</v>
      </c>
      <c r="R2175" s="1">
        <v>1878.9</v>
      </c>
      <c r="S2175" s="1">
        <v>1878.90002</v>
      </c>
      <c r="T2175" t="s">
        <v>50</v>
      </c>
      <c r="U2175" s="1">
        <v>1936.2</v>
      </c>
      <c r="V2175" s="1">
        <v>1936.2</v>
      </c>
      <c r="W2175" s="1">
        <v>7.8</v>
      </c>
      <c r="X2175" s="1">
        <v>7.8</v>
      </c>
      <c r="Y2175" t="s">
        <v>73</v>
      </c>
      <c r="Z2175" t="s">
        <v>309</v>
      </c>
      <c r="AA2175" t="s">
        <v>74</v>
      </c>
      <c r="AB2175" t="s">
        <v>3236</v>
      </c>
      <c r="AC2175" t="s">
        <v>2957</v>
      </c>
      <c r="AD2175" t="s">
        <v>3237</v>
      </c>
      <c r="AE2175" t="s">
        <v>78</v>
      </c>
      <c r="AF2175" s="1">
        <v>54.9</v>
      </c>
      <c r="AG2175" t="s">
        <v>531</v>
      </c>
      <c r="AH2175" t="s">
        <v>55</v>
      </c>
      <c r="AI2175" t="s">
        <v>3238</v>
      </c>
    </row>
    <row r="2176" spans="1:35" x14ac:dyDescent="0.25">
      <c r="A2176" t="s">
        <v>35</v>
      </c>
      <c r="B2176" t="s">
        <v>36</v>
      </c>
      <c r="C2176" t="s">
        <v>1378</v>
      </c>
      <c r="D2176" t="s">
        <v>2957</v>
      </c>
      <c r="E2176" t="s">
        <v>691</v>
      </c>
      <c r="F2176" t="s">
        <v>692</v>
      </c>
      <c r="G2176" t="s">
        <v>693</v>
      </c>
      <c r="H2176" t="s">
        <v>894</v>
      </c>
      <c r="I2176" t="s">
        <v>66</v>
      </c>
      <c r="J2176" t="s">
        <v>66</v>
      </c>
      <c r="K2176" t="s">
        <v>916</v>
      </c>
      <c r="L2176" t="s">
        <v>917</v>
      </c>
      <c r="M2176" t="s">
        <v>3250</v>
      </c>
      <c r="N2176" t="s">
        <v>919</v>
      </c>
      <c r="O2176" t="s">
        <v>920</v>
      </c>
      <c r="P2176" s="1">
        <v>1</v>
      </c>
      <c r="Q2176" t="s">
        <v>72</v>
      </c>
      <c r="R2176" s="1">
        <v>562.20000000000005</v>
      </c>
      <c r="S2176" s="1">
        <v>562.20001000000002</v>
      </c>
      <c r="T2176" t="s">
        <v>50</v>
      </c>
      <c r="U2176" s="1">
        <v>578.20000000000005</v>
      </c>
      <c r="V2176" s="1">
        <v>578.20000000000005</v>
      </c>
      <c r="W2176" s="1">
        <v>2.2000000000000002</v>
      </c>
      <c r="X2176" s="1">
        <v>2.2000000000000002</v>
      </c>
      <c r="Y2176" t="s">
        <v>73</v>
      </c>
      <c r="Z2176" t="s">
        <v>309</v>
      </c>
      <c r="AA2176" t="s">
        <v>74</v>
      </c>
      <c r="AB2176" t="s">
        <v>3236</v>
      </c>
      <c r="AC2176" t="s">
        <v>2957</v>
      </c>
      <c r="AD2176" t="s">
        <v>3237</v>
      </c>
      <c r="AE2176" t="s">
        <v>78</v>
      </c>
      <c r="AF2176" s="1">
        <v>15.2</v>
      </c>
      <c r="AG2176" t="s">
        <v>531</v>
      </c>
      <c r="AH2176" t="s">
        <v>55</v>
      </c>
      <c r="AI2176" t="s">
        <v>3238</v>
      </c>
    </row>
    <row r="2177" spans="1:35" x14ac:dyDescent="0.25">
      <c r="A2177" t="s">
        <v>35</v>
      </c>
      <c r="B2177" t="s">
        <v>36</v>
      </c>
      <c r="C2177" t="s">
        <v>1378</v>
      </c>
      <c r="D2177" t="s">
        <v>2822</v>
      </c>
      <c r="E2177" t="s">
        <v>691</v>
      </c>
      <c r="F2177" t="s">
        <v>692</v>
      </c>
      <c r="G2177" t="s">
        <v>693</v>
      </c>
      <c r="H2177" t="s">
        <v>757</v>
      </c>
      <c r="I2177" t="s">
        <v>680</v>
      </c>
      <c r="J2177" t="s">
        <v>680</v>
      </c>
      <c r="K2177" t="s">
        <v>713</v>
      </c>
      <c r="L2177" t="s">
        <v>714</v>
      </c>
      <c r="M2177" t="s">
        <v>715</v>
      </c>
      <c r="N2177" t="s">
        <v>716</v>
      </c>
      <c r="O2177" t="s">
        <v>717</v>
      </c>
      <c r="P2177" s="1">
        <v>124445</v>
      </c>
      <c r="Q2177" t="s">
        <v>49</v>
      </c>
      <c r="R2177" s="1">
        <v>64248.800000000003</v>
      </c>
      <c r="S2177" s="1">
        <v>0.5</v>
      </c>
      <c r="T2177" t="s">
        <v>254</v>
      </c>
      <c r="U2177" s="1">
        <v>93462.5</v>
      </c>
      <c r="V2177" s="1">
        <v>93462.5</v>
      </c>
      <c r="W2177" s="1">
        <v>124445</v>
      </c>
      <c r="X2177" s="1">
        <v>124445</v>
      </c>
      <c r="Y2177" t="s">
        <v>113</v>
      </c>
      <c r="Z2177" t="s">
        <v>114</v>
      </c>
      <c r="AA2177" t="s">
        <v>758</v>
      </c>
      <c r="AB2177" t="s">
        <v>3251</v>
      </c>
      <c r="AC2177" t="s">
        <v>2963</v>
      </c>
      <c r="AD2177" t="s">
        <v>3252</v>
      </c>
      <c r="AE2177" t="s">
        <v>772</v>
      </c>
      <c r="AF2177" s="1">
        <v>29085</v>
      </c>
      <c r="AG2177" t="s">
        <v>531</v>
      </c>
      <c r="AH2177" t="s">
        <v>773</v>
      </c>
      <c r="AI2177" t="s">
        <v>3253</v>
      </c>
    </row>
    <row r="2178" spans="1:35" x14ac:dyDescent="0.25">
      <c r="A2178" t="s">
        <v>35</v>
      </c>
      <c r="B2178" t="s">
        <v>36</v>
      </c>
      <c r="C2178" t="s">
        <v>1378</v>
      </c>
      <c r="D2178" t="s">
        <v>1416</v>
      </c>
      <c r="E2178" t="s">
        <v>691</v>
      </c>
      <c r="F2178" t="s">
        <v>692</v>
      </c>
      <c r="G2178" t="s">
        <v>693</v>
      </c>
      <c r="H2178" t="s">
        <v>632</v>
      </c>
      <c r="I2178" t="s">
        <v>328</v>
      </c>
      <c r="J2178" t="s">
        <v>66</v>
      </c>
      <c r="K2178" t="s">
        <v>812</v>
      </c>
      <c r="L2178" t="s">
        <v>813</v>
      </c>
      <c r="M2178" t="s">
        <v>3254</v>
      </c>
      <c r="N2178" t="s">
        <v>815</v>
      </c>
      <c r="O2178" t="s">
        <v>813</v>
      </c>
      <c r="P2178" s="1">
        <v>32</v>
      </c>
      <c r="Q2178" t="s">
        <v>72</v>
      </c>
      <c r="R2178" s="1">
        <v>777</v>
      </c>
      <c r="S2178" s="1">
        <v>24.3</v>
      </c>
      <c r="T2178" t="s">
        <v>124</v>
      </c>
      <c r="U2178" s="1">
        <v>819.6</v>
      </c>
      <c r="V2178" s="1">
        <v>819.6</v>
      </c>
      <c r="W2178" s="1">
        <v>23.2</v>
      </c>
      <c r="X2178" s="1">
        <v>23.2</v>
      </c>
      <c r="Y2178" t="s">
        <v>73</v>
      </c>
      <c r="Z2178" t="s">
        <v>309</v>
      </c>
      <c r="AA2178" t="s">
        <v>74</v>
      </c>
      <c r="AB2178" t="s">
        <v>3255</v>
      </c>
      <c r="AC2178" t="s">
        <v>2963</v>
      </c>
      <c r="AD2178" t="s">
        <v>3256</v>
      </c>
      <c r="AE2178" t="s">
        <v>639</v>
      </c>
      <c r="AF2178" s="1">
        <v>34.799999999999997</v>
      </c>
      <c r="AG2178" t="s">
        <v>640</v>
      </c>
      <c r="AH2178" t="s">
        <v>55</v>
      </c>
      <c r="AI2178" t="s">
        <v>3257</v>
      </c>
    </row>
    <row r="2179" spans="1:35" x14ac:dyDescent="0.25">
      <c r="A2179" t="s">
        <v>35</v>
      </c>
      <c r="B2179" t="s">
        <v>36</v>
      </c>
      <c r="C2179" t="s">
        <v>1378</v>
      </c>
      <c r="D2179" t="s">
        <v>1386</v>
      </c>
      <c r="E2179" t="s">
        <v>691</v>
      </c>
      <c r="F2179" t="s">
        <v>692</v>
      </c>
      <c r="G2179" t="s">
        <v>693</v>
      </c>
      <c r="H2179" t="s">
        <v>1066</v>
      </c>
      <c r="I2179" t="s">
        <v>1067</v>
      </c>
      <c r="J2179" t="s">
        <v>1067</v>
      </c>
      <c r="K2179" t="s">
        <v>928</v>
      </c>
      <c r="L2179" t="s">
        <v>929</v>
      </c>
      <c r="M2179" t="s">
        <v>2347</v>
      </c>
      <c r="N2179" t="s">
        <v>931</v>
      </c>
      <c r="O2179" t="s">
        <v>932</v>
      </c>
      <c r="P2179" s="1">
        <v>169995</v>
      </c>
      <c r="Q2179" t="s">
        <v>49</v>
      </c>
      <c r="R2179" s="1">
        <v>84426.3</v>
      </c>
      <c r="S2179" s="1">
        <v>0.5</v>
      </c>
      <c r="T2179" t="s">
        <v>254</v>
      </c>
      <c r="U2179" s="1">
        <v>112351.4</v>
      </c>
      <c r="V2179" s="1">
        <v>112351.4</v>
      </c>
      <c r="W2179" s="1">
        <v>169995</v>
      </c>
      <c r="X2179" s="1">
        <v>169995</v>
      </c>
      <c r="Y2179" t="s">
        <v>113</v>
      </c>
      <c r="Z2179" t="s">
        <v>114</v>
      </c>
      <c r="AA2179" t="s">
        <v>1072</v>
      </c>
      <c r="AB2179" t="s">
        <v>3258</v>
      </c>
      <c r="AC2179" t="s">
        <v>2963</v>
      </c>
      <c r="AD2179" t="s">
        <v>3259</v>
      </c>
      <c r="AE2179" t="s">
        <v>541</v>
      </c>
      <c r="AF2179" s="1">
        <v>27770.400000000001</v>
      </c>
      <c r="AG2179" t="s">
        <v>531</v>
      </c>
      <c r="AH2179" t="s">
        <v>543</v>
      </c>
      <c r="AI2179" t="s">
        <v>3260</v>
      </c>
    </row>
    <row r="2180" spans="1:35" x14ac:dyDescent="0.25">
      <c r="A2180" t="s">
        <v>35</v>
      </c>
      <c r="B2180" t="s">
        <v>36</v>
      </c>
      <c r="C2180" t="s">
        <v>1378</v>
      </c>
      <c r="D2180" t="s">
        <v>1386</v>
      </c>
      <c r="E2180" t="s">
        <v>691</v>
      </c>
      <c r="F2180" t="s">
        <v>692</v>
      </c>
      <c r="G2180" t="s">
        <v>693</v>
      </c>
      <c r="H2180" t="s">
        <v>1066</v>
      </c>
      <c r="I2180" t="s">
        <v>1067</v>
      </c>
      <c r="J2180" t="s">
        <v>1067</v>
      </c>
      <c r="K2180" t="s">
        <v>2338</v>
      </c>
      <c r="L2180" t="s">
        <v>2339</v>
      </c>
      <c r="M2180" t="s">
        <v>1070</v>
      </c>
      <c r="N2180" t="s">
        <v>2340</v>
      </c>
      <c r="O2180" t="s">
        <v>2339</v>
      </c>
      <c r="P2180" s="1">
        <v>79070</v>
      </c>
      <c r="Q2180" t="s">
        <v>49</v>
      </c>
      <c r="R2180" s="1">
        <v>39864.300000000003</v>
      </c>
      <c r="S2180" s="1">
        <v>0.5</v>
      </c>
      <c r="T2180" t="s">
        <v>254</v>
      </c>
      <c r="U2180" s="1">
        <v>53050</v>
      </c>
      <c r="V2180" s="1">
        <v>53050</v>
      </c>
      <c r="W2180" s="1">
        <v>79070</v>
      </c>
      <c r="X2180" s="1">
        <v>79070</v>
      </c>
      <c r="Y2180" t="s">
        <v>113</v>
      </c>
      <c r="Z2180" t="s">
        <v>114</v>
      </c>
      <c r="AA2180" t="s">
        <v>1072</v>
      </c>
      <c r="AB2180" t="s">
        <v>3258</v>
      </c>
      <c r="AC2180" t="s">
        <v>2963</v>
      </c>
      <c r="AD2180" t="s">
        <v>3259</v>
      </c>
      <c r="AE2180" t="s">
        <v>541</v>
      </c>
      <c r="AF2180" s="1">
        <v>13112.6</v>
      </c>
      <c r="AG2180" t="s">
        <v>531</v>
      </c>
      <c r="AH2180" t="s">
        <v>543</v>
      </c>
      <c r="AI2180" t="s">
        <v>3260</v>
      </c>
    </row>
    <row r="2181" spans="1:35" x14ac:dyDescent="0.25">
      <c r="A2181" t="s">
        <v>35</v>
      </c>
      <c r="B2181" t="s">
        <v>36</v>
      </c>
      <c r="C2181" t="s">
        <v>1378</v>
      </c>
      <c r="D2181" t="s">
        <v>2822</v>
      </c>
      <c r="E2181" t="s">
        <v>691</v>
      </c>
      <c r="F2181" t="s">
        <v>692</v>
      </c>
      <c r="G2181" t="s">
        <v>693</v>
      </c>
      <c r="H2181" t="s">
        <v>757</v>
      </c>
      <c r="I2181" t="s">
        <v>680</v>
      </c>
      <c r="J2181" t="s">
        <v>680</v>
      </c>
      <c r="K2181" t="s">
        <v>764</v>
      </c>
      <c r="L2181" t="s">
        <v>765</v>
      </c>
      <c r="M2181" t="s">
        <v>766</v>
      </c>
      <c r="N2181" t="s">
        <v>767</v>
      </c>
      <c r="O2181" t="s">
        <v>768</v>
      </c>
      <c r="P2181" s="1">
        <v>129292</v>
      </c>
      <c r="Q2181" t="s">
        <v>49</v>
      </c>
      <c r="R2181" s="1">
        <v>80813.2</v>
      </c>
      <c r="S2181" s="1">
        <v>0.6</v>
      </c>
      <c r="T2181" t="s">
        <v>254</v>
      </c>
      <c r="U2181" s="1">
        <v>110049.8</v>
      </c>
      <c r="V2181" s="1">
        <v>110049.8</v>
      </c>
      <c r="W2181" s="1">
        <v>129292</v>
      </c>
      <c r="X2181" s="1">
        <v>129292</v>
      </c>
      <c r="Y2181" t="s">
        <v>113</v>
      </c>
      <c r="Z2181" t="s">
        <v>114</v>
      </c>
      <c r="AA2181" t="s">
        <v>758</v>
      </c>
      <c r="AB2181" t="s">
        <v>3261</v>
      </c>
      <c r="AC2181" t="s">
        <v>2963</v>
      </c>
      <c r="AD2181" t="s">
        <v>3262</v>
      </c>
      <c r="AE2181" t="s">
        <v>772</v>
      </c>
      <c r="AF2181" s="1">
        <v>29085</v>
      </c>
      <c r="AG2181" t="s">
        <v>531</v>
      </c>
      <c r="AH2181" t="s">
        <v>773</v>
      </c>
      <c r="AI2181" t="s">
        <v>3263</v>
      </c>
    </row>
    <row r="2182" spans="1:35" x14ac:dyDescent="0.25">
      <c r="A2182" t="s">
        <v>35</v>
      </c>
      <c r="B2182" t="s">
        <v>36</v>
      </c>
      <c r="C2182" t="s">
        <v>1378</v>
      </c>
      <c r="D2182" t="s">
        <v>2906</v>
      </c>
      <c r="E2182" t="s">
        <v>691</v>
      </c>
      <c r="F2182" t="s">
        <v>692</v>
      </c>
      <c r="G2182" t="s">
        <v>693</v>
      </c>
      <c r="H2182" t="s">
        <v>122</v>
      </c>
      <c r="I2182" t="s">
        <v>1313</v>
      </c>
      <c r="J2182" t="s">
        <v>303</v>
      </c>
      <c r="K2182" t="s">
        <v>136</v>
      </c>
      <c r="L2182" t="s">
        <v>137</v>
      </c>
      <c r="M2182" t="s">
        <v>3264</v>
      </c>
      <c r="N2182" t="s">
        <v>139</v>
      </c>
      <c r="O2182" t="s">
        <v>137</v>
      </c>
      <c r="P2182" s="1">
        <v>2</v>
      </c>
      <c r="Q2182" t="s">
        <v>72</v>
      </c>
      <c r="R2182" s="1">
        <v>3606.5</v>
      </c>
      <c r="S2182" s="1">
        <v>1803.3000500000001</v>
      </c>
      <c r="T2182" t="s">
        <v>124</v>
      </c>
      <c r="U2182" s="1">
        <v>3647.4</v>
      </c>
      <c r="V2182" s="1">
        <v>3647.4</v>
      </c>
      <c r="W2182" s="1">
        <v>3.3</v>
      </c>
      <c r="X2182" s="1">
        <v>3.3</v>
      </c>
      <c r="Y2182" t="s">
        <v>73</v>
      </c>
      <c r="Z2182" t="s">
        <v>309</v>
      </c>
      <c r="AA2182" t="s">
        <v>303</v>
      </c>
      <c r="AB2182" t="s">
        <v>2981</v>
      </c>
      <c r="AC2182" t="s">
        <v>2963</v>
      </c>
      <c r="AD2182" t="s">
        <v>2982</v>
      </c>
      <c r="AE2182" t="s">
        <v>312</v>
      </c>
      <c r="AF2182" s="1">
        <v>4.8</v>
      </c>
      <c r="AG2182" t="s">
        <v>128</v>
      </c>
      <c r="AH2182" t="s">
        <v>55</v>
      </c>
      <c r="AI2182" t="s">
        <v>3265</v>
      </c>
    </row>
    <row r="2183" spans="1:35" x14ac:dyDescent="0.25">
      <c r="A2183" t="s">
        <v>35</v>
      </c>
      <c r="B2183" t="s">
        <v>36</v>
      </c>
      <c r="C2183" t="s">
        <v>1378</v>
      </c>
      <c r="D2183" t="s">
        <v>2980</v>
      </c>
      <c r="E2183" t="s">
        <v>691</v>
      </c>
      <c r="F2183" t="s">
        <v>692</v>
      </c>
      <c r="G2183" t="s">
        <v>693</v>
      </c>
      <c r="H2183" t="s">
        <v>122</v>
      </c>
      <c r="I2183" t="s">
        <v>90</v>
      </c>
      <c r="J2183" t="s">
        <v>303</v>
      </c>
      <c r="K2183" t="s">
        <v>812</v>
      </c>
      <c r="L2183" t="s">
        <v>813</v>
      </c>
      <c r="M2183" t="s">
        <v>3266</v>
      </c>
      <c r="N2183" t="s">
        <v>815</v>
      </c>
      <c r="O2183" t="s">
        <v>813</v>
      </c>
      <c r="P2183" s="1">
        <v>1</v>
      </c>
      <c r="Q2183" t="s">
        <v>72</v>
      </c>
      <c r="R2183" s="1">
        <v>765</v>
      </c>
      <c r="S2183" s="1">
        <v>765</v>
      </c>
      <c r="T2183" t="s">
        <v>124</v>
      </c>
      <c r="U2183" s="1">
        <v>774.1</v>
      </c>
      <c r="V2183" s="1">
        <v>774.1</v>
      </c>
      <c r="W2183" s="1">
        <v>0.5</v>
      </c>
      <c r="X2183" s="1">
        <v>0.5</v>
      </c>
      <c r="Y2183" t="s">
        <v>73</v>
      </c>
      <c r="Z2183" t="s">
        <v>309</v>
      </c>
      <c r="AA2183" t="s">
        <v>303</v>
      </c>
      <c r="AB2183" t="s">
        <v>3267</v>
      </c>
      <c r="AC2183" t="s">
        <v>2980</v>
      </c>
      <c r="AD2183" t="s">
        <v>3268</v>
      </c>
      <c r="AE2183" t="s">
        <v>312</v>
      </c>
      <c r="AF2183" s="1">
        <v>1.5</v>
      </c>
      <c r="AG2183" t="s">
        <v>128</v>
      </c>
      <c r="AH2183" t="s">
        <v>55</v>
      </c>
      <c r="AI2183" t="s">
        <v>3269</v>
      </c>
    </row>
    <row r="2184" spans="1:35" x14ac:dyDescent="0.25">
      <c r="A2184" t="s">
        <v>35</v>
      </c>
      <c r="B2184" t="s">
        <v>36</v>
      </c>
      <c r="C2184" t="s">
        <v>1378</v>
      </c>
      <c r="D2184" t="s">
        <v>2906</v>
      </c>
      <c r="E2184" t="s">
        <v>691</v>
      </c>
      <c r="F2184" t="s">
        <v>692</v>
      </c>
      <c r="G2184" t="s">
        <v>693</v>
      </c>
      <c r="H2184" t="s">
        <v>122</v>
      </c>
      <c r="I2184" t="s">
        <v>90</v>
      </c>
      <c r="J2184" t="s">
        <v>303</v>
      </c>
      <c r="K2184" t="s">
        <v>136</v>
      </c>
      <c r="L2184" t="s">
        <v>137</v>
      </c>
      <c r="M2184" t="s">
        <v>3270</v>
      </c>
      <c r="N2184" t="s">
        <v>139</v>
      </c>
      <c r="O2184" t="s">
        <v>137</v>
      </c>
      <c r="P2184" s="1">
        <v>2</v>
      </c>
      <c r="Q2184" t="s">
        <v>72</v>
      </c>
      <c r="R2184" s="1">
        <v>2629.6</v>
      </c>
      <c r="S2184" s="1">
        <v>1314.8000500000001</v>
      </c>
      <c r="T2184" t="s">
        <v>124</v>
      </c>
      <c r="U2184" s="1">
        <v>2724.9</v>
      </c>
      <c r="V2184" s="1">
        <v>2724.9</v>
      </c>
      <c r="W2184" s="1">
        <v>46.5</v>
      </c>
      <c r="X2184" s="1">
        <v>46.5</v>
      </c>
      <c r="Y2184" t="s">
        <v>73</v>
      </c>
      <c r="Z2184" t="s">
        <v>309</v>
      </c>
      <c r="AA2184" t="s">
        <v>303</v>
      </c>
      <c r="AB2184" t="s">
        <v>3271</v>
      </c>
      <c r="AC2184" t="s">
        <v>2827</v>
      </c>
      <c r="AD2184" t="s">
        <v>3272</v>
      </c>
      <c r="AE2184" t="s">
        <v>312</v>
      </c>
      <c r="AF2184" s="1">
        <v>69</v>
      </c>
      <c r="AG2184" t="s">
        <v>128</v>
      </c>
      <c r="AH2184" t="s">
        <v>55</v>
      </c>
      <c r="AI2184" t="s">
        <v>3273</v>
      </c>
    </row>
    <row r="2185" spans="1:35" x14ac:dyDescent="0.25">
      <c r="A2185" t="s">
        <v>35</v>
      </c>
      <c r="B2185" t="s">
        <v>36</v>
      </c>
      <c r="C2185" t="s">
        <v>1378</v>
      </c>
      <c r="D2185" t="s">
        <v>1416</v>
      </c>
      <c r="E2185" t="s">
        <v>691</v>
      </c>
      <c r="F2185" t="s">
        <v>692</v>
      </c>
      <c r="G2185" t="s">
        <v>693</v>
      </c>
      <c r="H2185" t="s">
        <v>662</v>
      </c>
      <c r="I2185" t="s">
        <v>66</v>
      </c>
      <c r="J2185" t="s">
        <v>66</v>
      </c>
      <c r="K2185" t="s">
        <v>304</v>
      </c>
      <c r="L2185" t="s">
        <v>305</v>
      </c>
      <c r="M2185" t="s">
        <v>681</v>
      </c>
      <c r="N2185" t="s">
        <v>307</v>
      </c>
      <c r="O2185" t="s">
        <v>308</v>
      </c>
      <c r="P2185" s="1">
        <v>1</v>
      </c>
      <c r="Q2185" t="s">
        <v>72</v>
      </c>
      <c r="R2185" s="1">
        <v>1</v>
      </c>
      <c r="S2185" s="1">
        <v>1</v>
      </c>
      <c r="T2185" t="s">
        <v>124</v>
      </c>
      <c r="U2185" s="1">
        <v>2.2000000000000002</v>
      </c>
      <c r="V2185" s="1">
        <v>2.2000000000000002</v>
      </c>
      <c r="W2185" s="1">
        <v>1.6</v>
      </c>
      <c r="X2185" s="1">
        <v>1.6</v>
      </c>
      <c r="Y2185" t="s">
        <v>73</v>
      </c>
      <c r="Z2185" t="s">
        <v>52</v>
      </c>
      <c r="AA2185" t="s">
        <v>74</v>
      </c>
      <c r="AB2185" t="s">
        <v>2984</v>
      </c>
      <c r="AC2185" t="s">
        <v>2900</v>
      </c>
      <c r="AD2185" t="s">
        <v>2985</v>
      </c>
      <c r="AE2185" t="s">
        <v>78</v>
      </c>
      <c r="AF2185" s="1">
        <v>1.2</v>
      </c>
      <c r="AG2185" t="s">
        <v>669</v>
      </c>
      <c r="AH2185" t="s">
        <v>55</v>
      </c>
      <c r="AI2185" t="s">
        <v>3274</v>
      </c>
    </row>
    <row r="2186" spans="1:35" x14ac:dyDescent="0.25">
      <c r="A2186" t="s">
        <v>35</v>
      </c>
      <c r="B2186" t="s">
        <v>36</v>
      </c>
      <c r="C2186" t="s">
        <v>1378</v>
      </c>
      <c r="D2186" t="s">
        <v>2906</v>
      </c>
      <c r="E2186" t="s">
        <v>691</v>
      </c>
      <c r="F2186" t="s">
        <v>692</v>
      </c>
      <c r="G2186" t="s">
        <v>693</v>
      </c>
      <c r="H2186" t="s">
        <v>122</v>
      </c>
      <c r="I2186" t="s">
        <v>90</v>
      </c>
      <c r="J2186" t="s">
        <v>303</v>
      </c>
      <c r="K2186" t="s">
        <v>3275</v>
      </c>
      <c r="L2186" t="s">
        <v>1171</v>
      </c>
      <c r="M2186" t="s">
        <v>3276</v>
      </c>
      <c r="N2186" t="s">
        <v>1173</v>
      </c>
      <c r="O2186" t="s">
        <v>1171</v>
      </c>
      <c r="P2186" s="1">
        <v>48</v>
      </c>
      <c r="Q2186" t="s">
        <v>72</v>
      </c>
      <c r="R2186" s="1">
        <v>1104</v>
      </c>
      <c r="S2186" s="1">
        <v>23</v>
      </c>
      <c r="T2186" t="s">
        <v>124</v>
      </c>
      <c r="U2186" s="1">
        <v>1810</v>
      </c>
      <c r="V2186" s="1">
        <v>1810</v>
      </c>
      <c r="W2186" s="1">
        <v>25.1</v>
      </c>
      <c r="X2186" s="1">
        <v>25.1</v>
      </c>
      <c r="Y2186" t="s">
        <v>73</v>
      </c>
      <c r="Z2186" t="s">
        <v>309</v>
      </c>
      <c r="AA2186" t="s">
        <v>303</v>
      </c>
      <c r="AB2186" t="s">
        <v>3277</v>
      </c>
      <c r="AC2186" t="s">
        <v>1283</v>
      </c>
      <c r="AD2186" t="s">
        <v>3278</v>
      </c>
      <c r="AE2186" t="s">
        <v>312</v>
      </c>
      <c r="AF2186" s="1">
        <v>695</v>
      </c>
      <c r="AG2186" t="s">
        <v>128</v>
      </c>
      <c r="AH2186" t="s">
        <v>55</v>
      </c>
      <c r="AI2186" t="s">
        <v>3279</v>
      </c>
    </row>
    <row r="2187" spans="1:35" x14ac:dyDescent="0.25">
      <c r="A2187" t="s">
        <v>35</v>
      </c>
      <c r="B2187" t="s">
        <v>36</v>
      </c>
      <c r="C2187" t="s">
        <v>1378</v>
      </c>
      <c r="D2187" t="s">
        <v>2906</v>
      </c>
      <c r="E2187" t="s">
        <v>691</v>
      </c>
      <c r="F2187" t="s">
        <v>692</v>
      </c>
      <c r="G2187" t="s">
        <v>693</v>
      </c>
      <c r="H2187" t="s">
        <v>662</v>
      </c>
      <c r="I2187" t="s">
        <v>66</v>
      </c>
      <c r="J2187" t="s">
        <v>66</v>
      </c>
      <c r="K2187" t="s">
        <v>184</v>
      </c>
      <c r="L2187" t="s">
        <v>185</v>
      </c>
      <c r="M2187" t="s">
        <v>319</v>
      </c>
      <c r="N2187" t="s">
        <v>187</v>
      </c>
      <c r="O2187" t="s">
        <v>188</v>
      </c>
      <c r="P2187" s="1">
        <v>3</v>
      </c>
      <c r="Q2187" t="s">
        <v>72</v>
      </c>
      <c r="R2187" s="1">
        <v>1061.2</v>
      </c>
      <c r="S2187" s="1">
        <v>353.70001000000002</v>
      </c>
      <c r="T2187" t="s">
        <v>124</v>
      </c>
      <c r="U2187" s="1">
        <v>1075.2</v>
      </c>
      <c r="V2187" s="1">
        <v>1075.2</v>
      </c>
      <c r="W2187" s="1">
        <v>2.2999999999999998</v>
      </c>
      <c r="X2187" s="1">
        <v>2.2999999999999998</v>
      </c>
      <c r="Y2187" t="s">
        <v>73</v>
      </c>
      <c r="Z2187" t="s">
        <v>52</v>
      </c>
      <c r="AA2187" t="s">
        <v>74</v>
      </c>
      <c r="AB2187" t="s">
        <v>3280</v>
      </c>
      <c r="AC2187" t="s">
        <v>1283</v>
      </c>
      <c r="AD2187" t="s">
        <v>3281</v>
      </c>
      <c r="AE2187" t="s">
        <v>78</v>
      </c>
      <c r="AF2187" s="1">
        <v>3.4</v>
      </c>
      <c r="AG2187" t="s">
        <v>669</v>
      </c>
      <c r="AH2187" t="s">
        <v>55</v>
      </c>
      <c r="AI2187" t="s">
        <v>3282</v>
      </c>
    </row>
    <row r="2188" spans="1:35" x14ac:dyDescent="0.25">
      <c r="A2188" t="s">
        <v>35</v>
      </c>
      <c r="B2188" t="s">
        <v>36</v>
      </c>
      <c r="C2188" t="s">
        <v>1378</v>
      </c>
      <c r="D2188" t="s">
        <v>1283</v>
      </c>
      <c r="E2188" t="s">
        <v>691</v>
      </c>
      <c r="F2188" t="s">
        <v>692</v>
      </c>
      <c r="G2188" t="s">
        <v>693</v>
      </c>
      <c r="H2188" t="s">
        <v>662</v>
      </c>
      <c r="I2188" t="s">
        <v>108</v>
      </c>
      <c r="J2188" t="s">
        <v>66</v>
      </c>
      <c r="K2188" t="s">
        <v>979</v>
      </c>
      <c r="L2188" t="s">
        <v>980</v>
      </c>
      <c r="M2188" t="s">
        <v>3283</v>
      </c>
      <c r="N2188" t="s">
        <v>982</v>
      </c>
      <c r="O2188" t="s">
        <v>980</v>
      </c>
      <c r="P2188" s="1">
        <v>8</v>
      </c>
      <c r="Q2188" t="s">
        <v>72</v>
      </c>
      <c r="R2188" s="1">
        <v>398.3</v>
      </c>
      <c r="S2188" s="1">
        <v>49.8</v>
      </c>
      <c r="T2188" t="s">
        <v>124</v>
      </c>
      <c r="U2188" s="1">
        <v>446.8</v>
      </c>
      <c r="V2188" s="1">
        <v>446.8</v>
      </c>
      <c r="W2188" s="1">
        <v>1.4</v>
      </c>
      <c r="X2188" s="1">
        <v>1.4</v>
      </c>
      <c r="Y2188" t="s">
        <v>73</v>
      </c>
      <c r="Z2188" t="s">
        <v>52</v>
      </c>
      <c r="AA2188" t="s">
        <v>74</v>
      </c>
      <c r="AB2188" t="s">
        <v>3284</v>
      </c>
      <c r="AC2188" t="s">
        <v>2906</v>
      </c>
      <c r="AD2188" t="s">
        <v>3285</v>
      </c>
      <c r="AE2188" t="s">
        <v>78</v>
      </c>
      <c r="AF2188" s="1">
        <v>44.5</v>
      </c>
      <c r="AG2188" t="s">
        <v>669</v>
      </c>
      <c r="AH2188" t="s">
        <v>55</v>
      </c>
      <c r="AI2188" t="s">
        <v>3286</v>
      </c>
    </row>
    <row r="2189" spans="1:35" x14ac:dyDescent="0.25">
      <c r="A2189" t="s">
        <v>35</v>
      </c>
      <c r="B2189" t="s">
        <v>36</v>
      </c>
      <c r="C2189" t="s">
        <v>1378</v>
      </c>
      <c r="D2189" t="s">
        <v>2847</v>
      </c>
      <c r="E2189" t="s">
        <v>865</v>
      </c>
      <c r="F2189" t="s">
        <v>866</v>
      </c>
      <c r="G2189" t="s">
        <v>867</v>
      </c>
      <c r="H2189" t="s">
        <v>122</v>
      </c>
      <c r="I2189" t="s">
        <v>161</v>
      </c>
      <c r="J2189" t="s">
        <v>303</v>
      </c>
      <c r="K2189" t="s">
        <v>304</v>
      </c>
      <c r="L2189" t="s">
        <v>305</v>
      </c>
      <c r="M2189" t="s">
        <v>485</v>
      </c>
      <c r="N2189" t="s">
        <v>307</v>
      </c>
      <c r="O2189" t="s">
        <v>308</v>
      </c>
      <c r="P2189" s="1">
        <v>2</v>
      </c>
      <c r="Q2189" t="s">
        <v>72</v>
      </c>
      <c r="R2189" s="1">
        <v>41.5</v>
      </c>
      <c r="S2189" s="1">
        <v>20.8</v>
      </c>
      <c r="T2189" t="s">
        <v>124</v>
      </c>
      <c r="U2189" s="1">
        <v>85.4</v>
      </c>
      <c r="V2189" s="1">
        <v>85.4</v>
      </c>
      <c r="W2189" s="1">
        <v>28.9</v>
      </c>
      <c r="X2189" s="1">
        <v>28.9</v>
      </c>
      <c r="Y2189" t="s">
        <v>73</v>
      </c>
      <c r="Z2189" t="s">
        <v>309</v>
      </c>
      <c r="AA2189" t="s">
        <v>303</v>
      </c>
      <c r="AB2189" t="s">
        <v>3287</v>
      </c>
      <c r="AC2189" t="s">
        <v>2920</v>
      </c>
      <c r="AD2189" t="s">
        <v>3288</v>
      </c>
      <c r="AE2189" t="s">
        <v>312</v>
      </c>
      <c r="AF2189" s="1">
        <v>43.5</v>
      </c>
      <c r="AG2189" t="s">
        <v>128</v>
      </c>
      <c r="AH2189" t="s">
        <v>55</v>
      </c>
      <c r="AI2189" t="s">
        <v>3289</v>
      </c>
    </row>
    <row r="2190" spans="1:35" x14ac:dyDescent="0.25">
      <c r="A2190" t="s">
        <v>35</v>
      </c>
      <c r="B2190" t="s">
        <v>36</v>
      </c>
      <c r="C2190" t="s">
        <v>1378</v>
      </c>
      <c r="D2190" t="s">
        <v>1283</v>
      </c>
      <c r="E2190" t="s">
        <v>691</v>
      </c>
      <c r="F2190" t="s">
        <v>692</v>
      </c>
      <c r="G2190" t="s">
        <v>693</v>
      </c>
      <c r="H2190" t="s">
        <v>662</v>
      </c>
      <c r="I2190" t="s">
        <v>108</v>
      </c>
      <c r="J2190" t="s">
        <v>66</v>
      </c>
      <c r="K2190" t="s">
        <v>136</v>
      </c>
      <c r="L2190" t="s">
        <v>137</v>
      </c>
      <c r="M2190" t="s">
        <v>3290</v>
      </c>
      <c r="N2190" t="s">
        <v>139</v>
      </c>
      <c r="O2190" t="s">
        <v>137</v>
      </c>
      <c r="P2190" s="1">
        <v>6</v>
      </c>
      <c r="Q2190" t="s">
        <v>72</v>
      </c>
      <c r="R2190" s="1">
        <v>956.8</v>
      </c>
      <c r="S2190" s="1">
        <v>159.5</v>
      </c>
      <c r="T2190" t="s">
        <v>124</v>
      </c>
      <c r="U2190" s="1">
        <v>1073.4000000000001</v>
      </c>
      <c r="V2190" s="1">
        <v>1073.4000000000001</v>
      </c>
      <c r="W2190" s="1">
        <v>3.3</v>
      </c>
      <c r="X2190" s="1">
        <v>3.3</v>
      </c>
      <c r="Y2190" t="s">
        <v>73</v>
      </c>
      <c r="Z2190" t="s">
        <v>52</v>
      </c>
      <c r="AA2190" t="s">
        <v>74</v>
      </c>
      <c r="AB2190" t="s">
        <v>3284</v>
      </c>
      <c r="AC2190" t="s">
        <v>2906</v>
      </c>
      <c r="AD2190" t="s">
        <v>3285</v>
      </c>
      <c r="AE2190" t="s">
        <v>78</v>
      </c>
      <c r="AF2190" s="1">
        <v>107</v>
      </c>
      <c r="AG2190" t="s">
        <v>669</v>
      </c>
      <c r="AH2190" t="s">
        <v>55</v>
      </c>
      <c r="AI2190" t="s">
        <v>3286</v>
      </c>
    </row>
    <row r="2191" spans="1:35" x14ac:dyDescent="0.25">
      <c r="A2191" t="s">
        <v>35</v>
      </c>
      <c r="B2191" t="s">
        <v>36</v>
      </c>
      <c r="C2191" t="s">
        <v>1378</v>
      </c>
      <c r="D2191" t="s">
        <v>1283</v>
      </c>
      <c r="E2191" t="s">
        <v>691</v>
      </c>
      <c r="F2191" t="s">
        <v>692</v>
      </c>
      <c r="G2191" t="s">
        <v>693</v>
      </c>
      <c r="H2191" t="s">
        <v>757</v>
      </c>
      <c r="I2191" t="s">
        <v>680</v>
      </c>
      <c r="J2191" t="s">
        <v>680</v>
      </c>
      <c r="K2191" t="s">
        <v>764</v>
      </c>
      <c r="L2191" t="s">
        <v>765</v>
      </c>
      <c r="M2191" t="s">
        <v>766</v>
      </c>
      <c r="N2191" t="s">
        <v>767</v>
      </c>
      <c r="O2191" t="s">
        <v>768</v>
      </c>
      <c r="P2191" s="1">
        <v>77344</v>
      </c>
      <c r="Q2191" t="s">
        <v>49</v>
      </c>
      <c r="R2191" s="1">
        <v>48291.4</v>
      </c>
      <c r="S2191" s="1">
        <v>0.6</v>
      </c>
      <c r="T2191" t="s">
        <v>254</v>
      </c>
      <c r="U2191" s="1">
        <v>65833.100000000006</v>
      </c>
      <c r="V2191" s="1">
        <v>65833.100000000006</v>
      </c>
      <c r="W2191" s="1">
        <v>77344</v>
      </c>
      <c r="X2191" s="1">
        <v>77344</v>
      </c>
      <c r="Y2191" t="s">
        <v>113</v>
      </c>
      <c r="Z2191" t="s">
        <v>114</v>
      </c>
      <c r="AA2191" t="s">
        <v>758</v>
      </c>
      <c r="AB2191" t="s">
        <v>3291</v>
      </c>
      <c r="AC2191" t="s">
        <v>2906</v>
      </c>
      <c r="AD2191" t="s">
        <v>3292</v>
      </c>
      <c r="AE2191" t="s">
        <v>772</v>
      </c>
      <c r="AF2191" s="1">
        <v>17451</v>
      </c>
      <c r="AG2191" t="s">
        <v>531</v>
      </c>
      <c r="AH2191" t="s">
        <v>773</v>
      </c>
      <c r="AI2191" t="s">
        <v>3293</v>
      </c>
    </row>
    <row r="2192" spans="1:35" x14ac:dyDescent="0.25">
      <c r="A2192" t="s">
        <v>35</v>
      </c>
      <c r="B2192" t="s">
        <v>36</v>
      </c>
      <c r="C2192" t="s">
        <v>1378</v>
      </c>
      <c r="D2192" t="s">
        <v>2906</v>
      </c>
      <c r="E2192" t="s">
        <v>691</v>
      </c>
      <c r="F2192" t="s">
        <v>692</v>
      </c>
      <c r="G2192" t="s">
        <v>693</v>
      </c>
      <c r="H2192" t="s">
        <v>3294</v>
      </c>
      <c r="I2192" t="s">
        <v>66</v>
      </c>
      <c r="J2192" t="s">
        <v>66</v>
      </c>
      <c r="K2192" t="s">
        <v>170</v>
      </c>
      <c r="L2192" t="s">
        <v>171</v>
      </c>
      <c r="M2192" t="s">
        <v>3295</v>
      </c>
      <c r="N2192" t="s">
        <v>173</v>
      </c>
      <c r="O2192" t="s">
        <v>171</v>
      </c>
      <c r="P2192" s="1">
        <v>2</v>
      </c>
      <c r="Q2192" t="s">
        <v>72</v>
      </c>
      <c r="R2192" s="1">
        <v>3030.5</v>
      </c>
      <c r="S2192" s="1">
        <v>1515.1999499999999</v>
      </c>
      <c r="T2192" t="s">
        <v>50</v>
      </c>
      <c r="U2192" s="1">
        <v>3146.2</v>
      </c>
      <c r="V2192" s="1">
        <v>3146.2</v>
      </c>
      <c r="W2192" s="1">
        <v>6.6</v>
      </c>
      <c r="X2192" s="1">
        <v>6.6</v>
      </c>
      <c r="Y2192" t="s">
        <v>113</v>
      </c>
      <c r="Z2192" t="s">
        <v>114</v>
      </c>
      <c r="AA2192" t="s">
        <v>74</v>
      </c>
      <c r="AB2192" t="s">
        <v>3296</v>
      </c>
      <c r="AC2192" t="s">
        <v>2920</v>
      </c>
      <c r="AD2192" t="s">
        <v>3297</v>
      </c>
      <c r="AE2192" t="s">
        <v>445</v>
      </c>
      <c r="AF2192" s="1">
        <v>111.7</v>
      </c>
      <c r="AG2192" t="s">
        <v>531</v>
      </c>
      <c r="AH2192" t="s">
        <v>55</v>
      </c>
      <c r="AI2192" t="s">
        <v>3298</v>
      </c>
    </row>
    <row r="2193" spans="1:35" x14ac:dyDescent="0.25">
      <c r="A2193" t="s">
        <v>35</v>
      </c>
      <c r="B2193" t="s">
        <v>36</v>
      </c>
      <c r="C2193" t="s">
        <v>1378</v>
      </c>
      <c r="D2193" t="s">
        <v>2906</v>
      </c>
      <c r="E2193" t="s">
        <v>691</v>
      </c>
      <c r="F2193" t="s">
        <v>692</v>
      </c>
      <c r="G2193" t="s">
        <v>693</v>
      </c>
      <c r="H2193" t="s">
        <v>3294</v>
      </c>
      <c r="I2193" t="s">
        <v>66</v>
      </c>
      <c r="J2193" t="s">
        <v>66</v>
      </c>
      <c r="K2193" t="s">
        <v>979</v>
      </c>
      <c r="L2193" t="s">
        <v>980</v>
      </c>
      <c r="M2193" t="s">
        <v>2543</v>
      </c>
      <c r="N2193" t="s">
        <v>982</v>
      </c>
      <c r="O2193" t="s">
        <v>980</v>
      </c>
      <c r="P2193" s="1">
        <v>48.3</v>
      </c>
      <c r="Q2193" t="s">
        <v>49</v>
      </c>
      <c r="R2193" s="1">
        <v>1364.7</v>
      </c>
      <c r="S2193" s="1">
        <v>28.3</v>
      </c>
      <c r="T2193" t="s">
        <v>50</v>
      </c>
      <c r="U2193" s="1">
        <v>1416.8</v>
      </c>
      <c r="V2193" s="1">
        <v>1416.8</v>
      </c>
      <c r="W2193" s="1">
        <v>46.4</v>
      </c>
      <c r="X2193" s="1">
        <v>46.4</v>
      </c>
      <c r="Y2193" t="s">
        <v>113</v>
      </c>
      <c r="Z2193" t="s">
        <v>114</v>
      </c>
      <c r="AA2193" t="s">
        <v>74</v>
      </c>
      <c r="AB2193" t="s">
        <v>3296</v>
      </c>
      <c r="AC2193" t="s">
        <v>2920</v>
      </c>
      <c r="AD2193" t="s">
        <v>3297</v>
      </c>
      <c r="AE2193" t="s">
        <v>445</v>
      </c>
      <c r="AF2193" s="1">
        <v>50.3</v>
      </c>
      <c r="AG2193" t="s">
        <v>531</v>
      </c>
      <c r="AH2193" t="s">
        <v>55</v>
      </c>
      <c r="AI2193" t="s">
        <v>3298</v>
      </c>
    </row>
    <row r="2194" spans="1:35" x14ac:dyDescent="0.25">
      <c r="A2194" t="s">
        <v>35</v>
      </c>
      <c r="B2194" t="s">
        <v>36</v>
      </c>
      <c r="C2194" t="s">
        <v>1378</v>
      </c>
      <c r="D2194" t="s">
        <v>2906</v>
      </c>
      <c r="E2194" t="s">
        <v>691</v>
      </c>
      <c r="F2194" t="s">
        <v>692</v>
      </c>
      <c r="G2194" t="s">
        <v>693</v>
      </c>
      <c r="H2194" t="s">
        <v>3294</v>
      </c>
      <c r="I2194" t="s">
        <v>66</v>
      </c>
      <c r="J2194" t="s">
        <v>66</v>
      </c>
      <c r="K2194" t="s">
        <v>979</v>
      </c>
      <c r="L2194" t="s">
        <v>980</v>
      </c>
      <c r="M2194" t="s">
        <v>991</v>
      </c>
      <c r="N2194" t="s">
        <v>982</v>
      </c>
      <c r="O2194" t="s">
        <v>980</v>
      </c>
      <c r="P2194" s="1">
        <v>3.5</v>
      </c>
      <c r="Q2194" t="s">
        <v>49</v>
      </c>
      <c r="R2194" s="1">
        <v>314.39999999999998</v>
      </c>
      <c r="S2194" s="1">
        <v>91.1</v>
      </c>
      <c r="T2194" t="s">
        <v>50</v>
      </c>
      <c r="U2194" s="1">
        <v>326.39999999999998</v>
      </c>
      <c r="V2194" s="1">
        <v>326.39999999999998</v>
      </c>
      <c r="W2194" s="1">
        <v>3.3</v>
      </c>
      <c r="X2194" s="1">
        <v>3.3</v>
      </c>
      <c r="Y2194" t="s">
        <v>113</v>
      </c>
      <c r="Z2194" t="s">
        <v>114</v>
      </c>
      <c r="AA2194" t="s">
        <v>74</v>
      </c>
      <c r="AB2194" t="s">
        <v>3296</v>
      </c>
      <c r="AC2194" t="s">
        <v>2920</v>
      </c>
      <c r="AD2194" t="s">
        <v>3297</v>
      </c>
      <c r="AE2194" t="s">
        <v>445</v>
      </c>
      <c r="AF2194" s="1">
        <v>11.6</v>
      </c>
      <c r="AG2194" t="s">
        <v>531</v>
      </c>
      <c r="AH2194" t="s">
        <v>55</v>
      </c>
      <c r="AI2194" t="s">
        <v>3298</v>
      </c>
    </row>
    <row r="2195" spans="1:35" x14ac:dyDescent="0.25">
      <c r="A2195" t="s">
        <v>35</v>
      </c>
      <c r="B2195" t="s">
        <v>36</v>
      </c>
      <c r="C2195" t="s">
        <v>1378</v>
      </c>
      <c r="D2195" t="s">
        <v>2906</v>
      </c>
      <c r="E2195" t="s">
        <v>691</v>
      </c>
      <c r="F2195" t="s">
        <v>692</v>
      </c>
      <c r="G2195" t="s">
        <v>693</v>
      </c>
      <c r="H2195" t="s">
        <v>3294</v>
      </c>
      <c r="I2195" t="s">
        <v>66</v>
      </c>
      <c r="J2195" t="s">
        <v>66</v>
      </c>
      <c r="K2195" t="s">
        <v>979</v>
      </c>
      <c r="L2195" t="s">
        <v>980</v>
      </c>
      <c r="M2195" t="s">
        <v>991</v>
      </c>
      <c r="N2195" t="s">
        <v>982</v>
      </c>
      <c r="O2195" t="s">
        <v>980</v>
      </c>
      <c r="P2195" s="1">
        <v>13.8</v>
      </c>
      <c r="Q2195" t="s">
        <v>49</v>
      </c>
      <c r="R2195" s="1">
        <v>2092.6</v>
      </c>
      <c r="S2195" s="1">
        <v>151.60001</v>
      </c>
      <c r="T2195" t="s">
        <v>50</v>
      </c>
      <c r="U2195" s="1">
        <v>2172.5</v>
      </c>
      <c r="V2195" s="1">
        <v>2172.5</v>
      </c>
      <c r="W2195" s="1">
        <v>13.2</v>
      </c>
      <c r="X2195" s="1">
        <v>13.2</v>
      </c>
      <c r="Y2195" t="s">
        <v>113</v>
      </c>
      <c r="Z2195" t="s">
        <v>114</v>
      </c>
      <c r="AA2195" t="s">
        <v>74</v>
      </c>
      <c r="AB2195" t="s">
        <v>3296</v>
      </c>
      <c r="AC2195" t="s">
        <v>2920</v>
      </c>
      <c r="AD2195" t="s">
        <v>3297</v>
      </c>
      <c r="AE2195" t="s">
        <v>445</v>
      </c>
      <c r="AF2195" s="1">
        <v>77.099999999999994</v>
      </c>
      <c r="AG2195" t="s">
        <v>531</v>
      </c>
      <c r="AH2195" t="s">
        <v>55</v>
      </c>
      <c r="AI2195" t="s">
        <v>3298</v>
      </c>
    </row>
    <row r="2196" spans="1:35" x14ac:dyDescent="0.25">
      <c r="A2196" t="s">
        <v>35</v>
      </c>
      <c r="B2196" t="s">
        <v>36</v>
      </c>
      <c r="C2196" t="s">
        <v>1378</v>
      </c>
      <c r="D2196" t="s">
        <v>2906</v>
      </c>
      <c r="E2196" t="s">
        <v>691</v>
      </c>
      <c r="F2196" t="s">
        <v>692</v>
      </c>
      <c r="G2196" t="s">
        <v>693</v>
      </c>
      <c r="H2196" t="s">
        <v>3294</v>
      </c>
      <c r="I2196" t="s">
        <v>66</v>
      </c>
      <c r="J2196" t="s">
        <v>66</v>
      </c>
      <c r="K2196" t="s">
        <v>979</v>
      </c>
      <c r="L2196" t="s">
        <v>980</v>
      </c>
      <c r="M2196" t="s">
        <v>991</v>
      </c>
      <c r="N2196" t="s">
        <v>982</v>
      </c>
      <c r="O2196" t="s">
        <v>980</v>
      </c>
      <c r="P2196" s="1">
        <v>41.4</v>
      </c>
      <c r="Q2196" t="s">
        <v>49</v>
      </c>
      <c r="R2196" s="1">
        <v>4246.3999999999996</v>
      </c>
      <c r="S2196" s="1">
        <v>102.5</v>
      </c>
      <c r="T2196" t="s">
        <v>50</v>
      </c>
      <c r="U2196" s="1">
        <v>4408.6000000000004</v>
      </c>
      <c r="V2196" s="1">
        <v>4408.6000000000004</v>
      </c>
      <c r="W2196" s="1">
        <v>39.799999999999997</v>
      </c>
      <c r="X2196" s="1">
        <v>39.799999999999997</v>
      </c>
      <c r="Y2196" t="s">
        <v>113</v>
      </c>
      <c r="Z2196" t="s">
        <v>114</v>
      </c>
      <c r="AA2196" t="s">
        <v>74</v>
      </c>
      <c r="AB2196" t="s">
        <v>3296</v>
      </c>
      <c r="AC2196" t="s">
        <v>2920</v>
      </c>
      <c r="AD2196" t="s">
        <v>3297</v>
      </c>
      <c r="AE2196" t="s">
        <v>445</v>
      </c>
      <c r="AF2196" s="1">
        <v>156.5</v>
      </c>
      <c r="AG2196" t="s">
        <v>531</v>
      </c>
      <c r="AH2196" t="s">
        <v>55</v>
      </c>
      <c r="AI2196" t="s">
        <v>3298</v>
      </c>
    </row>
    <row r="2197" spans="1:35" x14ac:dyDescent="0.25">
      <c r="A2197" t="s">
        <v>35</v>
      </c>
      <c r="B2197" t="s">
        <v>36</v>
      </c>
      <c r="C2197" t="s">
        <v>1378</v>
      </c>
      <c r="D2197" t="s">
        <v>2906</v>
      </c>
      <c r="E2197" t="s">
        <v>691</v>
      </c>
      <c r="F2197" t="s">
        <v>692</v>
      </c>
      <c r="G2197" t="s">
        <v>693</v>
      </c>
      <c r="H2197" t="s">
        <v>3294</v>
      </c>
      <c r="I2197" t="s">
        <v>66</v>
      </c>
      <c r="J2197" t="s">
        <v>66</v>
      </c>
      <c r="K2197" t="s">
        <v>979</v>
      </c>
      <c r="L2197" t="s">
        <v>980</v>
      </c>
      <c r="M2197" t="s">
        <v>991</v>
      </c>
      <c r="N2197" t="s">
        <v>982</v>
      </c>
      <c r="O2197" t="s">
        <v>980</v>
      </c>
      <c r="P2197" s="1">
        <v>41.4</v>
      </c>
      <c r="Q2197" t="s">
        <v>49</v>
      </c>
      <c r="R2197" s="1">
        <v>2419.1</v>
      </c>
      <c r="S2197" s="1">
        <v>58.5</v>
      </c>
      <c r="T2197" t="s">
        <v>50</v>
      </c>
      <c r="U2197" s="1">
        <v>2511.5</v>
      </c>
      <c r="V2197" s="1">
        <v>2511.5</v>
      </c>
      <c r="W2197" s="1">
        <v>39.700000000000003</v>
      </c>
      <c r="X2197" s="1">
        <v>39.700000000000003</v>
      </c>
      <c r="Y2197" t="s">
        <v>113</v>
      </c>
      <c r="Z2197" t="s">
        <v>114</v>
      </c>
      <c r="AA2197" t="s">
        <v>74</v>
      </c>
      <c r="AB2197" t="s">
        <v>3296</v>
      </c>
      <c r="AC2197" t="s">
        <v>2920</v>
      </c>
      <c r="AD2197" t="s">
        <v>3297</v>
      </c>
      <c r="AE2197" t="s">
        <v>445</v>
      </c>
      <c r="AF2197" s="1">
        <v>89.2</v>
      </c>
      <c r="AG2197" t="s">
        <v>531</v>
      </c>
      <c r="AH2197" t="s">
        <v>55</v>
      </c>
      <c r="AI2197" t="s">
        <v>3298</v>
      </c>
    </row>
    <row r="2198" spans="1:35" x14ac:dyDescent="0.25">
      <c r="A2198" t="s">
        <v>35</v>
      </c>
      <c r="B2198" t="s">
        <v>36</v>
      </c>
      <c r="C2198" t="s">
        <v>1378</v>
      </c>
      <c r="D2198" t="s">
        <v>2906</v>
      </c>
      <c r="E2198" t="s">
        <v>691</v>
      </c>
      <c r="F2198" t="s">
        <v>692</v>
      </c>
      <c r="G2198" t="s">
        <v>693</v>
      </c>
      <c r="H2198" t="s">
        <v>3294</v>
      </c>
      <c r="I2198" t="s">
        <v>66</v>
      </c>
      <c r="J2198" t="s">
        <v>66</v>
      </c>
      <c r="K2198" t="s">
        <v>694</v>
      </c>
      <c r="L2198" t="s">
        <v>439</v>
      </c>
      <c r="M2198" t="s">
        <v>695</v>
      </c>
      <c r="N2198" t="s">
        <v>441</v>
      </c>
      <c r="O2198" t="s">
        <v>439</v>
      </c>
      <c r="P2198" s="1">
        <v>34</v>
      </c>
      <c r="Q2198" t="s">
        <v>49</v>
      </c>
      <c r="R2198" s="1">
        <v>706.7</v>
      </c>
      <c r="S2198" s="1">
        <v>20.8</v>
      </c>
      <c r="T2198" t="s">
        <v>50</v>
      </c>
      <c r="U2198" s="1">
        <v>733.6</v>
      </c>
      <c r="V2198" s="1">
        <v>733.6</v>
      </c>
      <c r="W2198" s="1">
        <v>32.6</v>
      </c>
      <c r="X2198" s="1">
        <v>32.6</v>
      </c>
      <c r="Y2198" t="s">
        <v>113</v>
      </c>
      <c r="Z2198" t="s">
        <v>114</v>
      </c>
      <c r="AA2198" t="s">
        <v>74</v>
      </c>
      <c r="AB2198" t="s">
        <v>3296</v>
      </c>
      <c r="AC2198" t="s">
        <v>2920</v>
      </c>
      <c r="AD2198" t="s">
        <v>3297</v>
      </c>
      <c r="AE2198" t="s">
        <v>445</v>
      </c>
      <c r="AF2198" s="1">
        <v>26.1</v>
      </c>
      <c r="AG2198" t="s">
        <v>531</v>
      </c>
      <c r="AH2198" t="s">
        <v>55</v>
      </c>
      <c r="AI2198" t="s">
        <v>3298</v>
      </c>
    </row>
    <row r="2199" spans="1:35" x14ac:dyDescent="0.25">
      <c r="A2199" t="s">
        <v>35</v>
      </c>
      <c r="B2199" t="s">
        <v>36</v>
      </c>
      <c r="C2199" t="s">
        <v>1378</v>
      </c>
      <c r="D2199" t="s">
        <v>2906</v>
      </c>
      <c r="E2199" t="s">
        <v>691</v>
      </c>
      <c r="F2199" t="s">
        <v>692</v>
      </c>
      <c r="G2199" t="s">
        <v>693</v>
      </c>
      <c r="H2199" t="s">
        <v>3294</v>
      </c>
      <c r="I2199" t="s">
        <v>66</v>
      </c>
      <c r="J2199" t="s">
        <v>66</v>
      </c>
      <c r="K2199" t="s">
        <v>694</v>
      </c>
      <c r="L2199" t="s">
        <v>439</v>
      </c>
      <c r="M2199" t="s">
        <v>893</v>
      </c>
      <c r="N2199" t="s">
        <v>441</v>
      </c>
      <c r="O2199" t="s">
        <v>439</v>
      </c>
      <c r="P2199" s="1">
        <v>623.4</v>
      </c>
      <c r="Q2199" t="s">
        <v>49</v>
      </c>
      <c r="R2199" s="1">
        <v>13639</v>
      </c>
      <c r="S2199" s="1">
        <v>21.9</v>
      </c>
      <c r="T2199" t="s">
        <v>50</v>
      </c>
      <c r="U2199" s="1">
        <v>14159.9</v>
      </c>
      <c r="V2199" s="1">
        <v>14159.9</v>
      </c>
      <c r="W2199" s="1">
        <v>598.4</v>
      </c>
      <c r="X2199" s="1">
        <v>598.4</v>
      </c>
      <c r="Y2199" t="s">
        <v>113</v>
      </c>
      <c r="Z2199" t="s">
        <v>114</v>
      </c>
      <c r="AA2199" t="s">
        <v>74</v>
      </c>
      <c r="AB2199" t="s">
        <v>3296</v>
      </c>
      <c r="AC2199" t="s">
        <v>2920</v>
      </c>
      <c r="AD2199" t="s">
        <v>3297</v>
      </c>
      <c r="AE2199" t="s">
        <v>445</v>
      </c>
      <c r="AF2199" s="1">
        <v>502.8</v>
      </c>
      <c r="AG2199" t="s">
        <v>531</v>
      </c>
      <c r="AH2199" t="s">
        <v>55</v>
      </c>
      <c r="AI2199" t="s">
        <v>3298</v>
      </c>
    </row>
    <row r="2200" spans="1:35" x14ac:dyDescent="0.25">
      <c r="A2200" t="s">
        <v>35</v>
      </c>
      <c r="B2200" t="s">
        <v>36</v>
      </c>
      <c r="C2200" t="s">
        <v>1378</v>
      </c>
      <c r="D2200" t="s">
        <v>2906</v>
      </c>
      <c r="E2200" t="s">
        <v>691</v>
      </c>
      <c r="F2200" t="s">
        <v>692</v>
      </c>
      <c r="G2200" t="s">
        <v>693</v>
      </c>
      <c r="H2200" t="s">
        <v>3294</v>
      </c>
      <c r="I2200" t="s">
        <v>66</v>
      </c>
      <c r="J2200" t="s">
        <v>66</v>
      </c>
      <c r="K2200" t="s">
        <v>136</v>
      </c>
      <c r="L2200" t="s">
        <v>137</v>
      </c>
      <c r="M2200" t="s">
        <v>3299</v>
      </c>
      <c r="N2200" t="s">
        <v>139</v>
      </c>
      <c r="O2200" t="s">
        <v>137</v>
      </c>
      <c r="P2200" s="1">
        <v>2</v>
      </c>
      <c r="Q2200" t="s">
        <v>72</v>
      </c>
      <c r="R2200" s="1">
        <v>1304.3</v>
      </c>
      <c r="S2200" s="1">
        <v>652.09997999999996</v>
      </c>
      <c r="T2200" t="s">
        <v>50</v>
      </c>
      <c r="U2200" s="1">
        <v>1354.1</v>
      </c>
      <c r="V2200" s="1">
        <v>1354.1</v>
      </c>
      <c r="W2200" s="1">
        <v>6.6</v>
      </c>
      <c r="X2200" s="1">
        <v>6.6</v>
      </c>
      <c r="Y2200" t="s">
        <v>113</v>
      </c>
      <c r="Z2200" t="s">
        <v>114</v>
      </c>
      <c r="AA2200" t="s">
        <v>74</v>
      </c>
      <c r="AB2200" t="s">
        <v>3296</v>
      </c>
      <c r="AC2200" t="s">
        <v>2920</v>
      </c>
      <c r="AD2200" t="s">
        <v>3297</v>
      </c>
      <c r="AE2200" t="s">
        <v>445</v>
      </c>
      <c r="AF2200" s="1">
        <v>48.1</v>
      </c>
      <c r="AG2200" t="s">
        <v>531</v>
      </c>
      <c r="AH2200" t="s">
        <v>55</v>
      </c>
      <c r="AI2200" t="s">
        <v>3298</v>
      </c>
    </row>
    <row r="2201" spans="1:35" x14ac:dyDescent="0.25">
      <c r="A2201" t="s">
        <v>35</v>
      </c>
      <c r="B2201" t="s">
        <v>36</v>
      </c>
      <c r="C2201" t="s">
        <v>1378</v>
      </c>
      <c r="D2201" t="s">
        <v>2906</v>
      </c>
      <c r="E2201" t="s">
        <v>691</v>
      </c>
      <c r="F2201" t="s">
        <v>692</v>
      </c>
      <c r="G2201" t="s">
        <v>693</v>
      </c>
      <c r="H2201" t="s">
        <v>3294</v>
      </c>
      <c r="I2201" t="s">
        <v>66</v>
      </c>
      <c r="J2201" t="s">
        <v>66</v>
      </c>
      <c r="K2201" t="s">
        <v>1051</v>
      </c>
      <c r="L2201" t="s">
        <v>1052</v>
      </c>
      <c r="M2201" t="s">
        <v>1053</v>
      </c>
      <c r="N2201" t="s">
        <v>1054</v>
      </c>
      <c r="O2201" t="s">
        <v>1055</v>
      </c>
      <c r="P2201" s="1">
        <v>2</v>
      </c>
      <c r="Q2201" t="s">
        <v>72</v>
      </c>
      <c r="R2201" s="1">
        <v>4916.3999999999996</v>
      </c>
      <c r="S2201" s="1">
        <v>2458.1999500000002</v>
      </c>
      <c r="T2201" t="s">
        <v>50</v>
      </c>
      <c r="U2201" s="1">
        <v>5104.1000000000004</v>
      </c>
      <c r="V2201" s="1">
        <v>5104.1000000000004</v>
      </c>
      <c r="W2201" s="1">
        <v>6.6</v>
      </c>
      <c r="X2201" s="1">
        <v>6.6</v>
      </c>
      <c r="Y2201" t="s">
        <v>113</v>
      </c>
      <c r="Z2201" t="s">
        <v>114</v>
      </c>
      <c r="AA2201" t="s">
        <v>74</v>
      </c>
      <c r="AB2201" t="s">
        <v>3296</v>
      </c>
      <c r="AC2201" t="s">
        <v>2920</v>
      </c>
      <c r="AD2201" t="s">
        <v>3297</v>
      </c>
      <c r="AE2201" t="s">
        <v>445</v>
      </c>
      <c r="AF2201" s="1">
        <v>181.2</v>
      </c>
      <c r="AG2201" t="s">
        <v>531</v>
      </c>
      <c r="AH2201" t="s">
        <v>55</v>
      </c>
      <c r="AI2201" t="s">
        <v>3298</v>
      </c>
    </row>
    <row r="2202" spans="1:35" x14ac:dyDescent="0.25">
      <c r="A2202" t="s">
        <v>35</v>
      </c>
      <c r="B2202" t="s">
        <v>36</v>
      </c>
      <c r="C2202" t="s">
        <v>1378</v>
      </c>
      <c r="D2202" t="s">
        <v>2906</v>
      </c>
      <c r="E2202" t="s">
        <v>691</v>
      </c>
      <c r="F2202" t="s">
        <v>692</v>
      </c>
      <c r="G2202" t="s">
        <v>693</v>
      </c>
      <c r="H2202" t="s">
        <v>3294</v>
      </c>
      <c r="I2202" t="s">
        <v>66</v>
      </c>
      <c r="J2202" t="s">
        <v>66</v>
      </c>
      <c r="K2202" t="s">
        <v>136</v>
      </c>
      <c r="L2202" t="s">
        <v>137</v>
      </c>
      <c r="M2202" t="s">
        <v>3299</v>
      </c>
      <c r="N2202" t="s">
        <v>139</v>
      </c>
      <c r="O2202" t="s">
        <v>137</v>
      </c>
      <c r="P2202" s="1">
        <v>2</v>
      </c>
      <c r="Q2202" t="s">
        <v>72</v>
      </c>
      <c r="R2202" s="1">
        <v>3630.5</v>
      </c>
      <c r="S2202" s="1">
        <v>1815.1999499999999</v>
      </c>
      <c r="T2202" t="s">
        <v>50</v>
      </c>
      <c r="U2202" s="1">
        <v>3769.1</v>
      </c>
      <c r="V2202" s="1">
        <v>3769.1</v>
      </c>
      <c r="W2202" s="1">
        <v>6.6</v>
      </c>
      <c r="X2202" s="1">
        <v>6.6</v>
      </c>
      <c r="Y2202" t="s">
        <v>113</v>
      </c>
      <c r="Z2202" t="s">
        <v>114</v>
      </c>
      <c r="AA2202" t="s">
        <v>74</v>
      </c>
      <c r="AB2202" t="s">
        <v>3296</v>
      </c>
      <c r="AC2202" t="s">
        <v>2920</v>
      </c>
      <c r="AD2202" t="s">
        <v>3297</v>
      </c>
      <c r="AE2202" t="s">
        <v>445</v>
      </c>
      <c r="AF2202" s="1">
        <v>133.80000000000001</v>
      </c>
      <c r="AG2202" t="s">
        <v>531</v>
      </c>
      <c r="AH2202" t="s">
        <v>55</v>
      </c>
      <c r="AI2202" t="s">
        <v>3298</v>
      </c>
    </row>
    <row r="2203" spans="1:35" x14ac:dyDescent="0.25">
      <c r="A2203" t="s">
        <v>35</v>
      </c>
      <c r="B2203" t="s">
        <v>36</v>
      </c>
      <c r="C2203" t="s">
        <v>1378</v>
      </c>
      <c r="D2203" t="s">
        <v>2906</v>
      </c>
      <c r="E2203" t="s">
        <v>691</v>
      </c>
      <c r="F2203" t="s">
        <v>692</v>
      </c>
      <c r="G2203" t="s">
        <v>693</v>
      </c>
      <c r="H2203" t="s">
        <v>3294</v>
      </c>
      <c r="I2203" t="s">
        <v>66</v>
      </c>
      <c r="J2203" t="s">
        <v>66</v>
      </c>
      <c r="K2203" t="s">
        <v>1051</v>
      </c>
      <c r="L2203" t="s">
        <v>1052</v>
      </c>
      <c r="M2203" t="s">
        <v>3300</v>
      </c>
      <c r="N2203" t="s">
        <v>1054</v>
      </c>
      <c r="O2203" t="s">
        <v>1055</v>
      </c>
      <c r="P2203" s="1">
        <v>1</v>
      </c>
      <c r="Q2203" t="s">
        <v>72</v>
      </c>
      <c r="R2203" s="1">
        <v>1874.1</v>
      </c>
      <c r="S2203" s="1">
        <v>1874.09998</v>
      </c>
      <c r="T2203" t="s">
        <v>50</v>
      </c>
      <c r="U2203" s="1">
        <v>1945.6</v>
      </c>
      <c r="V2203" s="1">
        <v>1945.6</v>
      </c>
      <c r="W2203" s="1">
        <v>3.3</v>
      </c>
      <c r="X2203" s="1">
        <v>3.3</v>
      </c>
      <c r="Y2203" t="s">
        <v>113</v>
      </c>
      <c r="Z2203" t="s">
        <v>114</v>
      </c>
      <c r="AA2203" t="s">
        <v>74</v>
      </c>
      <c r="AB2203" t="s">
        <v>3296</v>
      </c>
      <c r="AC2203" t="s">
        <v>2920</v>
      </c>
      <c r="AD2203" t="s">
        <v>3297</v>
      </c>
      <c r="AE2203" t="s">
        <v>445</v>
      </c>
      <c r="AF2203" s="1">
        <v>69.099999999999994</v>
      </c>
      <c r="AG2203" t="s">
        <v>531</v>
      </c>
      <c r="AH2203" t="s">
        <v>55</v>
      </c>
      <c r="AI2203" t="s">
        <v>3298</v>
      </c>
    </row>
    <row r="2204" spans="1:35" x14ac:dyDescent="0.25">
      <c r="A2204" t="s">
        <v>35</v>
      </c>
      <c r="B2204" t="s">
        <v>36</v>
      </c>
      <c r="C2204" t="s">
        <v>1378</v>
      </c>
      <c r="D2204" t="s">
        <v>2906</v>
      </c>
      <c r="E2204" t="s">
        <v>691</v>
      </c>
      <c r="F2204" t="s">
        <v>692</v>
      </c>
      <c r="G2204" t="s">
        <v>693</v>
      </c>
      <c r="H2204" t="s">
        <v>3294</v>
      </c>
      <c r="I2204" t="s">
        <v>66</v>
      </c>
      <c r="J2204" t="s">
        <v>66</v>
      </c>
      <c r="K2204" t="s">
        <v>979</v>
      </c>
      <c r="L2204" t="s">
        <v>980</v>
      </c>
      <c r="M2204" t="s">
        <v>1239</v>
      </c>
      <c r="N2204" t="s">
        <v>982</v>
      </c>
      <c r="O2204" t="s">
        <v>980</v>
      </c>
      <c r="P2204" s="1">
        <v>6.9</v>
      </c>
      <c r="Q2204" t="s">
        <v>49</v>
      </c>
      <c r="R2204" s="1">
        <v>2961.6</v>
      </c>
      <c r="S2204" s="1">
        <v>428.60001</v>
      </c>
      <c r="T2204" t="s">
        <v>50</v>
      </c>
      <c r="U2204" s="1">
        <v>3074.7</v>
      </c>
      <c r="V2204" s="1">
        <v>3074.7</v>
      </c>
      <c r="W2204" s="1">
        <v>6.6</v>
      </c>
      <c r="X2204" s="1">
        <v>6.6</v>
      </c>
      <c r="Y2204" t="s">
        <v>113</v>
      </c>
      <c r="Z2204" t="s">
        <v>114</v>
      </c>
      <c r="AA2204" t="s">
        <v>74</v>
      </c>
      <c r="AB2204" t="s">
        <v>3296</v>
      </c>
      <c r="AC2204" t="s">
        <v>2920</v>
      </c>
      <c r="AD2204" t="s">
        <v>3297</v>
      </c>
      <c r="AE2204" t="s">
        <v>445</v>
      </c>
      <c r="AF2204" s="1">
        <v>109.2</v>
      </c>
      <c r="AG2204" t="s">
        <v>531</v>
      </c>
      <c r="AH2204" t="s">
        <v>55</v>
      </c>
      <c r="AI2204" t="s">
        <v>3298</v>
      </c>
    </row>
    <row r="2205" spans="1:35" x14ac:dyDescent="0.25">
      <c r="A2205" t="s">
        <v>35</v>
      </c>
      <c r="B2205" t="s">
        <v>36</v>
      </c>
      <c r="C2205" t="s">
        <v>1378</v>
      </c>
      <c r="D2205" t="s">
        <v>2906</v>
      </c>
      <c r="E2205" t="s">
        <v>691</v>
      </c>
      <c r="F2205" t="s">
        <v>692</v>
      </c>
      <c r="G2205" t="s">
        <v>693</v>
      </c>
      <c r="H2205" t="s">
        <v>3294</v>
      </c>
      <c r="I2205" t="s">
        <v>66</v>
      </c>
      <c r="J2205" t="s">
        <v>66</v>
      </c>
      <c r="K2205" t="s">
        <v>136</v>
      </c>
      <c r="L2205" t="s">
        <v>137</v>
      </c>
      <c r="M2205" t="s">
        <v>1222</v>
      </c>
      <c r="N2205" t="s">
        <v>139</v>
      </c>
      <c r="O2205" t="s">
        <v>137</v>
      </c>
      <c r="P2205" s="1">
        <v>2</v>
      </c>
      <c r="Q2205" t="s">
        <v>72</v>
      </c>
      <c r="R2205" s="1">
        <v>1268</v>
      </c>
      <c r="S2205" s="1">
        <v>634</v>
      </c>
      <c r="T2205" t="s">
        <v>50</v>
      </c>
      <c r="U2205" s="1">
        <v>1316.4</v>
      </c>
      <c r="V2205" s="1">
        <v>1316.4</v>
      </c>
      <c r="W2205" s="1">
        <v>6.6</v>
      </c>
      <c r="X2205" s="1">
        <v>6.6</v>
      </c>
      <c r="Y2205" t="s">
        <v>113</v>
      </c>
      <c r="Z2205" t="s">
        <v>114</v>
      </c>
      <c r="AA2205" t="s">
        <v>74</v>
      </c>
      <c r="AB2205" t="s">
        <v>3296</v>
      </c>
      <c r="AC2205" t="s">
        <v>2920</v>
      </c>
      <c r="AD2205" t="s">
        <v>3297</v>
      </c>
      <c r="AE2205" t="s">
        <v>445</v>
      </c>
      <c r="AF2205" s="1">
        <v>46.8</v>
      </c>
      <c r="AG2205" t="s">
        <v>531</v>
      </c>
      <c r="AH2205" t="s">
        <v>55</v>
      </c>
      <c r="AI2205" t="s">
        <v>3298</v>
      </c>
    </row>
    <row r="2206" spans="1:35" x14ac:dyDescent="0.25">
      <c r="A2206" t="s">
        <v>35</v>
      </c>
      <c r="B2206" t="s">
        <v>36</v>
      </c>
      <c r="C2206" t="s">
        <v>1378</v>
      </c>
      <c r="D2206" t="s">
        <v>2906</v>
      </c>
      <c r="E2206" t="s">
        <v>691</v>
      </c>
      <c r="F2206" t="s">
        <v>692</v>
      </c>
      <c r="G2206" t="s">
        <v>693</v>
      </c>
      <c r="H2206" t="s">
        <v>3294</v>
      </c>
      <c r="I2206" t="s">
        <v>66</v>
      </c>
      <c r="J2206" t="s">
        <v>66</v>
      </c>
      <c r="K2206" t="s">
        <v>136</v>
      </c>
      <c r="L2206" t="s">
        <v>137</v>
      </c>
      <c r="M2206" t="s">
        <v>1222</v>
      </c>
      <c r="N2206" t="s">
        <v>139</v>
      </c>
      <c r="O2206" t="s">
        <v>137</v>
      </c>
      <c r="P2206" s="1">
        <v>2</v>
      </c>
      <c r="Q2206" t="s">
        <v>72</v>
      </c>
      <c r="R2206" s="1">
        <v>1268</v>
      </c>
      <c r="S2206" s="1">
        <v>634</v>
      </c>
      <c r="T2206" t="s">
        <v>50</v>
      </c>
      <c r="U2206" s="1">
        <v>1316.4</v>
      </c>
      <c r="V2206" s="1">
        <v>1316.4</v>
      </c>
      <c r="W2206" s="1">
        <v>6.6</v>
      </c>
      <c r="X2206" s="1">
        <v>6.6</v>
      </c>
      <c r="Y2206" t="s">
        <v>113</v>
      </c>
      <c r="Z2206" t="s">
        <v>114</v>
      </c>
      <c r="AA2206" t="s">
        <v>74</v>
      </c>
      <c r="AB2206" t="s">
        <v>3296</v>
      </c>
      <c r="AC2206" t="s">
        <v>2920</v>
      </c>
      <c r="AD2206" t="s">
        <v>3297</v>
      </c>
      <c r="AE2206" t="s">
        <v>445</v>
      </c>
      <c r="AF2206" s="1">
        <v>46.8</v>
      </c>
      <c r="AG2206" t="s">
        <v>531</v>
      </c>
      <c r="AH2206" t="s">
        <v>55</v>
      </c>
      <c r="AI2206" t="s">
        <v>3298</v>
      </c>
    </row>
    <row r="2207" spans="1:35" x14ac:dyDescent="0.25">
      <c r="A2207" t="s">
        <v>35</v>
      </c>
      <c r="B2207" t="s">
        <v>36</v>
      </c>
      <c r="C2207" t="s">
        <v>1378</v>
      </c>
      <c r="D2207" t="s">
        <v>2906</v>
      </c>
      <c r="E2207" t="s">
        <v>691</v>
      </c>
      <c r="F2207" t="s">
        <v>692</v>
      </c>
      <c r="G2207" t="s">
        <v>693</v>
      </c>
      <c r="H2207" t="s">
        <v>3294</v>
      </c>
      <c r="I2207" t="s">
        <v>66</v>
      </c>
      <c r="J2207" t="s">
        <v>66</v>
      </c>
      <c r="K2207" t="s">
        <v>136</v>
      </c>
      <c r="L2207" t="s">
        <v>137</v>
      </c>
      <c r="M2207" t="s">
        <v>3301</v>
      </c>
      <c r="N2207" t="s">
        <v>139</v>
      </c>
      <c r="O2207" t="s">
        <v>137</v>
      </c>
      <c r="P2207" s="1">
        <v>4</v>
      </c>
      <c r="Q2207" t="s">
        <v>72</v>
      </c>
      <c r="R2207" s="1">
        <v>6034</v>
      </c>
      <c r="S2207" s="1">
        <v>1508.5</v>
      </c>
      <c r="T2207" t="s">
        <v>50</v>
      </c>
      <c r="U2207" s="1">
        <v>6264.5</v>
      </c>
      <c r="V2207" s="1">
        <v>6264.5</v>
      </c>
      <c r="W2207" s="1">
        <v>13.2</v>
      </c>
      <c r="X2207" s="1">
        <v>13.2</v>
      </c>
      <c r="Y2207" t="s">
        <v>113</v>
      </c>
      <c r="Z2207" t="s">
        <v>114</v>
      </c>
      <c r="AA2207" t="s">
        <v>74</v>
      </c>
      <c r="AB2207" t="s">
        <v>3296</v>
      </c>
      <c r="AC2207" t="s">
        <v>2920</v>
      </c>
      <c r="AD2207" t="s">
        <v>3297</v>
      </c>
      <c r="AE2207" t="s">
        <v>445</v>
      </c>
      <c r="AF2207" s="1">
        <v>222.4</v>
      </c>
      <c r="AG2207" t="s">
        <v>531</v>
      </c>
      <c r="AH2207" t="s">
        <v>55</v>
      </c>
      <c r="AI2207" t="s">
        <v>3298</v>
      </c>
    </row>
    <row r="2208" spans="1:35" x14ac:dyDescent="0.25">
      <c r="A2208" t="s">
        <v>35</v>
      </c>
      <c r="B2208" t="s">
        <v>36</v>
      </c>
      <c r="C2208" t="s">
        <v>1378</v>
      </c>
      <c r="D2208" t="s">
        <v>2906</v>
      </c>
      <c r="E2208" t="s">
        <v>691</v>
      </c>
      <c r="F2208" t="s">
        <v>692</v>
      </c>
      <c r="G2208" t="s">
        <v>693</v>
      </c>
      <c r="H2208" t="s">
        <v>3294</v>
      </c>
      <c r="I2208" t="s">
        <v>66</v>
      </c>
      <c r="J2208" t="s">
        <v>66</v>
      </c>
      <c r="K2208" t="s">
        <v>3302</v>
      </c>
      <c r="L2208" t="s">
        <v>3303</v>
      </c>
      <c r="M2208" t="s">
        <v>3304</v>
      </c>
      <c r="N2208" t="s">
        <v>3305</v>
      </c>
      <c r="O2208" t="s">
        <v>3303</v>
      </c>
      <c r="P2208" s="1">
        <v>30</v>
      </c>
      <c r="Q2208" t="s">
        <v>72</v>
      </c>
      <c r="R2208" s="1">
        <v>1693</v>
      </c>
      <c r="S2208" s="1">
        <v>56.4</v>
      </c>
      <c r="T2208" t="s">
        <v>50</v>
      </c>
      <c r="U2208" s="1">
        <v>1757.6</v>
      </c>
      <c r="V2208" s="1">
        <v>1757.6</v>
      </c>
      <c r="W2208" s="1">
        <v>99.4</v>
      </c>
      <c r="X2208" s="1">
        <v>99.4</v>
      </c>
      <c r="Y2208" t="s">
        <v>113</v>
      </c>
      <c r="Z2208" t="s">
        <v>114</v>
      </c>
      <c r="AA2208" t="s">
        <v>74</v>
      </c>
      <c r="AB2208" t="s">
        <v>3296</v>
      </c>
      <c r="AC2208" t="s">
        <v>2920</v>
      </c>
      <c r="AD2208" t="s">
        <v>3297</v>
      </c>
      <c r="AE2208" t="s">
        <v>445</v>
      </c>
      <c r="AF2208" s="1">
        <v>62.4</v>
      </c>
      <c r="AG2208" t="s">
        <v>531</v>
      </c>
      <c r="AH2208" t="s">
        <v>55</v>
      </c>
      <c r="AI2208" t="s">
        <v>3298</v>
      </c>
    </row>
    <row r="2209" spans="1:35" x14ac:dyDescent="0.25">
      <c r="A2209" t="s">
        <v>35</v>
      </c>
      <c r="B2209" t="s">
        <v>36</v>
      </c>
      <c r="C2209" t="s">
        <v>1378</v>
      </c>
      <c r="D2209" t="s">
        <v>2906</v>
      </c>
      <c r="E2209" t="s">
        <v>691</v>
      </c>
      <c r="F2209" t="s">
        <v>692</v>
      </c>
      <c r="G2209" t="s">
        <v>693</v>
      </c>
      <c r="H2209" t="s">
        <v>3294</v>
      </c>
      <c r="I2209" t="s">
        <v>66</v>
      </c>
      <c r="J2209" t="s">
        <v>66</v>
      </c>
      <c r="K2209" t="s">
        <v>174</v>
      </c>
      <c r="L2209" t="s">
        <v>175</v>
      </c>
      <c r="M2209" t="s">
        <v>695</v>
      </c>
      <c r="N2209" t="s">
        <v>177</v>
      </c>
      <c r="O2209" t="s">
        <v>175</v>
      </c>
      <c r="P2209" s="1">
        <v>21.2</v>
      </c>
      <c r="Q2209" t="s">
        <v>49</v>
      </c>
      <c r="R2209" s="1">
        <v>409.8</v>
      </c>
      <c r="S2209" s="1">
        <v>19.3</v>
      </c>
      <c r="T2209" t="s">
        <v>50</v>
      </c>
      <c r="U2209" s="1">
        <v>425.5</v>
      </c>
      <c r="V2209" s="1">
        <v>425.5</v>
      </c>
      <c r="W2209" s="1">
        <v>20.399999999999999</v>
      </c>
      <c r="X2209" s="1">
        <v>20.399999999999999</v>
      </c>
      <c r="Y2209" t="s">
        <v>113</v>
      </c>
      <c r="Z2209" t="s">
        <v>114</v>
      </c>
      <c r="AA2209" t="s">
        <v>74</v>
      </c>
      <c r="AB2209" t="s">
        <v>3296</v>
      </c>
      <c r="AC2209" t="s">
        <v>2920</v>
      </c>
      <c r="AD2209" t="s">
        <v>3297</v>
      </c>
      <c r="AE2209" t="s">
        <v>445</v>
      </c>
      <c r="AF2209" s="1">
        <v>15.1</v>
      </c>
      <c r="AG2209" t="s">
        <v>531</v>
      </c>
      <c r="AH2209" t="s">
        <v>55</v>
      </c>
      <c r="AI2209" t="s">
        <v>3298</v>
      </c>
    </row>
    <row r="2210" spans="1:35" x14ac:dyDescent="0.25">
      <c r="A2210" t="s">
        <v>35</v>
      </c>
      <c r="B2210" t="s">
        <v>36</v>
      </c>
      <c r="C2210" t="s">
        <v>1378</v>
      </c>
      <c r="D2210" t="s">
        <v>2847</v>
      </c>
      <c r="E2210" t="s">
        <v>691</v>
      </c>
      <c r="F2210" t="s">
        <v>692</v>
      </c>
      <c r="G2210" t="s">
        <v>693</v>
      </c>
      <c r="H2210" t="s">
        <v>3306</v>
      </c>
      <c r="I2210" t="s">
        <v>66</v>
      </c>
      <c r="J2210" t="s">
        <v>66</v>
      </c>
      <c r="K2210" t="s">
        <v>136</v>
      </c>
      <c r="L2210" t="s">
        <v>137</v>
      </c>
      <c r="M2210" t="s">
        <v>3307</v>
      </c>
      <c r="N2210" t="s">
        <v>139</v>
      </c>
      <c r="O2210" t="s">
        <v>137</v>
      </c>
      <c r="P2210" s="1">
        <v>10</v>
      </c>
      <c r="Q2210" t="s">
        <v>72</v>
      </c>
      <c r="R2210" s="1">
        <v>1682.2</v>
      </c>
      <c r="S2210" s="1">
        <v>168.2</v>
      </c>
      <c r="T2210" t="s">
        <v>50</v>
      </c>
      <c r="U2210" s="1">
        <v>1816.5</v>
      </c>
      <c r="V2210" s="1">
        <v>1816.5</v>
      </c>
      <c r="W2210" s="1">
        <v>5.9</v>
      </c>
      <c r="X2210" s="1">
        <v>5.9</v>
      </c>
      <c r="Y2210" t="s">
        <v>73</v>
      </c>
      <c r="Z2210" t="s">
        <v>309</v>
      </c>
      <c r="AA2210" t="s">
        <v>74</v>
      </c>
      <c r="AB2210" t="s">
        <v>3308</v>
      </c>
      <c r="AC2210" t="s">
        <v>2920</v>
      </c>
      <c r="AD2210" t="s">
        <v>3309</v>
      </c>
      <c r="AE2210" t="s">
        <v>639</v>
      </c>
      <c r="AF2210" s="1">
        <v>132.19999999999999</v>
      </c>
      <c r="AG2210" t="s">
        <v>531</v>
      </c>
      <c r="AH2210" t="s">
        <v>55</v>
      </c>
      <c r="AI2210" t="s">
        <v>3310</v>
      </c>
    </row>
    <row r="2211" spans="1:35" x14ac:dyDescent="0.25">
      <c r="A2211" t="s">
        <v>35</v>
      </c>
      <c r="B2211" t="s">
        <v>36</v>
      </c>
      <c r="C2211" t="s">
        <v>1378</v>
      </c>
      <c r="D2211" t="s">
        <v>2847</v>
      </c>
      <c r="E2211" t="s">
        <v>691</v>
      </c>
      <c r="F2211" t="s">
        <v>692</v>
      </c>
      <c r="G2211" t="s">
        <v>693</v>
      </c>
      <c r="H2211" t="s">
        <v>3306</v>
      </c>
      <c r="I2211" t="s">
        <v>66</v>
      </c>
      <c r="J2211" t="s">
        <v>66</v>
      </c>
      <c r="K2211" t="s">
        <v>1947</v>
      </c>
      <c r="L2211" t="s">
        <v>959</v>
      </c>
      <c r="M2211" t="s">
        <v>3311</v>
      </c>
      <c r="N2211" t="s">
        <v>961</v>
      </c>
      <c r="O2211" t="s">
        <v>959</v>
      </c>
      <c r="P2211" s="1">
        <v>2</v>
      </c>
      <c r="Q2211" t="s">
        <v>72</v>
      </c>
      <c r="R2211" s="1">
        <v>380.7</v>
      </c>
      <c r="S2211" s="1">
        <v>190.39999</v>
      </c>
      <c r="T2211" t="s">
        <v>50</v>
      </c>
      <c r="U2211" s="1">
        <v>411.3</v>
      </c>
      <c r="V2211" s="1">
        <v>411.3</v>
      </c>
      <c r="W2211" s="1">
        <v>1.3</v>
      </c>
      <c r="X2211" s="1">
        <v>1.3</v>
      </c>
      <c r="Y2211" t="s">
        <v>73</v>
      </c>
      <c r="Z2211" t="s">
        <v>309</v>
      </c>
      <c r="AA2211" t="s">
        <v>74</v>
      </c>
      <c r="AB2211" t="s">
        <v>3308</v>
      </c>
      <c r="AC2211" t="s">
        <v>2920</v>
      </c>
      <c r="AD2211" t="s">
        <v>3309</v>
      </c>
      <c r="AE2211" t="s">
        <v>639</v>
      </c>
      <c r="AF2211" s="1">
        <v>30.1</v>
      </c>
      <c r="AG2211" t="s">
        <v>531</v>
      </c>
      <c r="AH2211" t="s">
        <v>55</v>
      </c>
      <c r="AI2211" t="s">
        <v>3310</v>
      </c>
    </row>
    <row r="2212" spans="1:35" x14ac:dyDescent="0.25">
      <c r="A2212" t="s">
        <v>35</v>
      </c>
      <c r="B2212" t="s">
        <v>36</v>
      </c>
      <c r="C2212" t="s">
        <v>1378</v>
      </c>
      <c r="D2212" t="s">
        <v>2847</v>
      </c>
      <c r="E2212" t="s">
        <v>691</v>
      </c>
      <c r="F2212" t="s">
        <v>692</v>
      </c>
      <c r="G2212" t="s">
        <v>693</v>
      </c>
      <c r="H2212" t="s">
        <v>3306</v>
      </c>
      <c r="I2212" t="s">
        <v>66</v>
      </c>
      <c r="J2212" t="s">
        <v>66</v>
      </c>
      <c r="K2212" t="s">
        <v>102</v>
      </c>
      <c r="L2212" t="s">
        <v>103</v>
      </c>
      <c r="M2212" t="s">
        <v>3312</v>
      </c>
      <c r="N2212" t="s">
        <v>105</v>
      </c>
      <c r="O2212" t="s">
        <v>103</v>
      </c>
      <c r="P2212" s="1">
        <v>2</v>
      </c>
      <c r="Q2212" t="s">
        <v>72</v>
      </c>
      <c r="R2212" s="1">
        <v>1732.4</v>
      </c>
      <c r="S2212" s="1">
        <v>866.20001000000002</v>
      </c>
      <c r="T2212" t="s">
        <v>50</v>
      </c>
      <c r="U2212" s="1">
        <v>1871.5</v>
      </c>
      <c r="V2212" s="1">
        <v>1871.5</v>
      </c>
      <c r="W2212" s="1">
        <v>6</v>
      </c>
      <c r="X2212" s="1">
        <v>6</v>
      </c>
      <c r="Y2212" t="s">
        <v>73</v>
      </c>
      <c r="Z2212" t="s">
        <v>309</v>
      </c>
      <c r="AA2212" t="s">
        <v>74</v>
      </c>
      <c r="AB2212" t="s">
        <v>3308</v>
      </c>
      <c r="AC2212" t="s">
        <v>2920</v>
      </c>
      <c r="AD2212" t="s">
        <v>3309</v>
      </c>
      <c r="AE2212" t="s">
        <v>639</v>
      </c>
      <c r="AF2212" s="1">
        <v>137</v>
      </c>
      <c r="AG2212" t="s">
        <v>531</v>
      </c>
      <c r="AH2212" t="s">
        <v>55</v>
      </c>
      <c r="AI2212" t="s">
        <v>3310</v>
      </c>
    </row>
    <row r="2213" spans="1:35" x14ac:dyDescent="0.25">
      <c r="A2213" t="s">
        <v>35</v>
      </c>
      <c r="B2213" t="s">
        <v>36</v>
      </c>
      <c r="C2213" t="s">
        <v>1378</v>
      </c>
      <c r="D2213" t="s">
        <v>2847</v>
      </c>
      <c r="E2213" t="s">
        <v>691</v>
      </c>
      <c r="F2213" t="s">
        <v>692</v>
      </c>
      <c r="G2213" t="s">
        <v>693</v>
      </c>
      <c r="H2213" t="s">
        <v>3306</v>
      </c>
      <c r="I2213" t="s">
        <v>66</v>
      </c>
      <c r="J2213" t="s">
        <v>66</v>
      </c>
      <c r="K2213" t="s">
        <v>424</v>
      </c>
      <c r="L2213" t="s">
        <v>425</v>
      </c>
      <c r="M2213" t="s">
        <v>3313</v>
      </c>
      <c r="N2213" t="s">
        <v>427</v>
      </c>
      <c r="O2213" t="s">
        <v>428</v>
      </c>
      <c r="P2213" s="1">
        <v>1</v>
      </c>
      <c r="Q2213" t="s">
        <v>72</v>
      </c>
      <c r="R2213" s="1">
        <v>1321.3</v>
      </c>
      <c r="S2213" s="1">
        <v>1321.3000500000001</v>
      </c>
      <c r="T2213" t="s">
        <v>50</v>
      </c>
      <c r="U2213" s="1">
        <v>1431.4</v>
      </c>
      <c r="V2213" s="1">
        <v>1431.4</v>
      </c>
      <c r="W2213" s="1">
        <v>4.5999999999999996</v>
      </c>
      <c r="X2213" s="1">
        <v>4.5999999999999996</v>
      </c>
      <c r="Y2213" t="s">
        <v>73</v>
      </c>
      <c r="Z2213" t="s">
        <v>309</v>
      </c>
      <c r="AA2213" t="s">
        <v>74</v>
      </c>
      <c r="AB2213" t="s">
        <v>3308</v>
      </c>
      <c r="AC2213" t="s">
        <v>2920</v>
      </c>
      <c r="AD2213" t="s">
        <v>3309</v>
      </c>
      <c r="AE2213" t="s">
        <v>639</v>
      </c>
      <c r="AF2213" s="1">
        <v>108.5</v>
      </c>
      <c r="AG2213" t="s">
        <v>531</v>
      </c>
      <c r="AH2213" t="s">
        <v>55</v>
      </c>
      <c r="AI2213" t="s">
        <v>3310</v>
      </c>
    </row>
    <row r="2214" spans="1:35" x14ac:dyDescent="0.25">
      <c r="A2214" t="s">
        <v>35</v>
      </c>
      <c r="B2214" t="s">
        <v>36</v>
      </c>
      <c r="C2214" t="s">
        <v>1378</v>
      </c>
      <c r="D2214" t="s">
        <v>2847</v>
      </c>
      <c r="E2214" t="s">
        <v>691</v>
      </c>
      <c r="F2214" t="s">
        <v>692</v>
      </c>
      <c r="G2214" t="s">
        <v>693</v>
      </c>
      <c r="H2214" t="s">
        <v>3306</v>
      </c>
      <c r="I2214" t="s">
        <v>66</v>
      </c>
      <c r="J2214" t="s">
        <v>66</v>
      </c>
      <c r="K2214" t="s">
        <v>812</v>
      </c>
      <c r="L2214" t="s">
        <v>813</v>
      </c>
      <c r="M2214" t="s">
        <v>3314</v>
      </c>
      <c r="N2214" t="s">
        <v>815</v>
      </c>
      <c r="O2214" t="s">
        <v>813</v>
      </c>
      <c r="P2214" s="1">
        <v>6</v>
      </c>
      <c r="Q2214" t="s">
        <v>72</v>
      </c>
      <c r="R2214" s="1">
        <v>239.5</v>
      </c>
      <c r="S2214" s="1">
        <v>39.9</v>
      </c>
      <c r="T2214" t="s">
        <v>50</v>
      </c>
      <c r="U2214" s="1">
        <v>256.60000000000002</v>
      </c>
      <c r="V2214" s="1">
        <v>256.60000000000002</v>
      </c>
      <c r="W2214" s="1">
        <v>0.8</v>
      </c>
      <c r="X2214" s="1">
        <v>0.8</v>
      </c>
      <c r="Y2214" t="s">
        <v>73</v>
      </c>
      <c r="Z2214" t="s">
        <v>309</v>
      </c>
      <c r="AA2214" t="s">
        <v>74</v>
      </c>
      <c r="AB2214" t="s">
        <v>3308</v>
      </c>
      <c r="AC2214" t="s">
        <v>2920</v>
      </c>
      <c r="AD2214" t="s">
        <v>3309</v>
      </c>
      <c r="AE2214" t="s">
        <v>639</v>
      </c>
      <c r="AF2214" s="1">
        <v>16.7</v>
      </c>
      <c r="AG2214" t="s">
        <v>531</v>
      </c>
      <c r="AH2214" t="s">
        <v>55</v>
      </c>
      <c r="AI2214" t="s">
        <v>3310</v>
      </c>
    </row>
    <row r="2215" spans="1:35" x14ac:dyDescent="0.25">
      <c r="A2215" t="s">
        <v>35</v>
      </c>
      <c r="B2215" t="s">
        <v>36</v>
      </c>
      <c r="C2215" t="s">
        <v>1378</v>
      </c>
      <c r="D2215" t="s">
        <v>2847</v>
      </c>
      <c r="E2215" t="s">
        <v>691</v>
      </c>
      <c r="F2215" t="s">
        <v>692</v>
      </c>
      <c r="G2215" t="s">
        <v>693</v>
      </c>
      <c r="H2215" t="s">
        <v>3306</v>
      </c>
      <c r="I2215" t="s">
        <v>66</v>
      </c>
      <c r="J2215" t="s">
        <v>66</v>
      </c>
      <c r="K2215" t="s">
        <v>136</v>
      </c>
      <c r="L2215" t="s">
        <v>137</v>
      </c>
      <c r="M2215" t="s">
        <v>2580</v>
      </c>
      <c r="N2215" t="s">
        <v>139</v>
      </c>
      <c r="O2215" t="s">
        <v>137</v>
      </c>
      <c r="P2215" s="1">
        <v>2</v>
      </c>
      <c r="Q2215" t="s">
        <v>72</v>
      </c>
      <c r="R2215" s="1">
        <v>253.2</v>
      </c>
      <c r="S2215" s="1">
        <v>126.6</v>
      </c>
      <c r="T2215" t="s">
        <v>50</v>
      </c>
      <c r="U2215" s="1">
        <v>271.39999999999998</v>
      </c>
      <c r="V2215" s="1">
        <v>271.39999999999998</v>
      </c>
      <c r="W2215" s="1">
        <v>0.9</v>
      </c>
      <c r="X2215" s="1">
        <v>0.9</v>
      </c>
      <c r="Y2215" t="s">
        <v>73</v>
      </c>
      <c r="Z2215" t="s">
        <v>309</v>
      </c>
      <c r="AA2215" t="s">
        <v>74</v>
      </c>
      <c r="AB2215" t="s">
        <v>3308</v>
      </c>
      <c r="AC2215" t="s">
        <v>2920</v>
      </c>
      <c r="AD2215" t="s">
        <v>3309</v>
      </c>
      <c r="AE2215" t="s">
        <v>639</v>
      </c>
      <c r="AF2215" s="1">
        <v>17.899999999999999</v>
      </c>
      <c r="AG2215" t="s">
        <v>531</v>
      </c>
      <c r="AH2215" t="s">
        <v>55</v>
      </c>
      <c r="AI2215" t="s">
        <v>3310</v>
      </c>
    </row>
    <row r="2216" spans="1:35" x14ac:dyDescent="0.25">
      <c r="A2216" t="s">
        <v>35</v>
      </c>
      <c r="B2216" t="s">
        <v>36</v>
      </c>
      <c r="C2216" t="s">
        <v>1378</v>
      </c>
      <c r="D2216" t="s">
        <v>2847</v>
      </c>
      <c r="E2216" t="s">
        <v>691</v>
      </c>
      <c r="F2216" t="s">
        <v>692</v>
      </c>
      <c r="G2216" t="s">
        <v>693</v>
      </c>
      <c r="H2216" t="s">
        <v>3306</v>
      </c>
      <c r="I2216" t="s">
        <v>66</v>
      </c>
      <c r="J2216" t="s">
        <v>66</v>
      </c>
      <c r="K2216" t="s">
        <v>136</v>
      </c>
      <c r="L2216" t="s">
        <v>137</v>
      </c>
      <c r="M2216" t="s">
        <v>1397</v>
      </c>
      <c r="N2216" t="s">
        <v>139</v>
      </c>
      <c r="O2216" t="s">
        <v>137</v>
      </c>
      <c r="P2216" s="1">
        <v>2</v>
      </c>
      <c r="Q2216" t="s">
        <v>72</v>
      </c>
      <c r="R2216" s="1">
        <v>687</v>
      </c>
      <c r="S2216" s="1">
        <v>343.5</v>
      </c>
      <c r="T2216" t="s">
        <v>50</v>
      </c>
      <c r="U2216" s="1">
        <v>742.9</v>
      </c>
      <c r="V2216" s="1">
        <v>742.9</v>
      </c>
      <c r="W2216" s="1">
        <v>2.4</v>
      </c>
      <c r="X2216" s="1">
        <v>2.4</v>
      </c>
      <c r="Y2216" t="s">
        <v>73</v>
      </c>
      <c r="Z2216" t="s">
        <v>309</v>
      </c>
      <c r="AA2216" t="s">
        <v>74</v>
      </c>
      <c r="AB2216" t="s">
        <v>3308</v>
      </c>
      <c r="AC2216" t="s">
        <v>2920</v>
      </c>
      <c r="AD2216" t="s">
        <v>3309</v>
      </c>
      <c r="AE2216" t="s">
        <v>639</v>
      </c>
      <c r="AF2216" s="1">
        <v>55</v>
      </c>
      <c r="AG2216" t="s">
        <v>531</v>
      </c>
      <c r="AH2216" t="s">
        <v>55</v>
      </c>
      <c r="AI2216" t="s">
        <v>3310</v>
      </c>
    </row>
    <row r="2217" spans="1:35" x14ac:dyDescent="0.25">
      <c r="A2217" t="s">
        <v>35</v>
      </c>
      <c r="B2217" t="s">
        <v>36</v>
      </c>
      <c r="C2217" t="s">
        <v>1378</v>
      </c>
      <c r="D2217" t="s">
        <v>2847</v>
      </c>
      <c r="E2217" t="s">
        <v>691</v>
      </c>
      <c r="F2217" t="s">
        <v>692</v>
      </c>
      <c r="G2217" t="s">
        <v>693</v>
      </c>
      <c r="H2217" t="s">
        <v>3306</v>
      </c>
      <c r="I2217" t="s">
        <v>66</v>
      </c>
      <c r="J2217" t="s">
        <v>66</v>
      </c>
      <c r="K2217" t="s">
        <v>2436</v>
      </c>
      <c r="L2217" t="s">
        <v>2437</v>
      </c>
      <c r="M2217" t="s">
        <v>3315</v>
      </c>
      <c r="N2217" t="s">
        <v>2439</v>
      </c>
      <c r="O2217" t="s">
        <v>2440</v>
      </c>
      <c r="P2217" s="1">
        <v>4</v>
      </c>
      <c r="Q2217" t="s">
        <v>72</v>
      </c>
      <c r="R2217" s="1">
        <v>110.1</v>
      </c>
      <c r="S2217" s="1">
        <v>27.5</v>
      </c>
      <c r="T2217" t="s">
        <v>50</v>
      </c>
      <c r="U2217" s="1">
        <v>118</v>
      </c>
      <c r="V2217" s="1">
        <v>118</v>
      </c>
      <c r="W2217" s="1">
        <v>0.4</v>
      </c>
      <c r="X2217" s="1">
        <v>0.4</v>
      </c>
      <c r="Y2217" t="s">
        <v>73</v>
      </c>
      <c r="Z2217" t="s">
        <v>309</v>
      </c>
      <c r="AA2217" t="s">
        <v>74</v>
      </c>
      <c r="AB2217" t="s">
        <v>3308</v>
      </c>
      <c r="AC2217" t="s">
        <v>2920</v>
      </c>
      <c r="AD2217" t="s">
        <v>3309</v>
      </c>
      <c r="AE2217" t="s">
        <v>639</v>
      </c>
      <c r="AF2217" s="1">
        <v>7.8</v>
      </c>
      <c r="AG2217" t="s">
        <v>531</v>
      </c>
      <c r="AH2217" t="s">
        <v>55</v>
      </c>
      <c r="AI2217" t="s">
        <v>3310</v>
      </c>
    </row>
    <row r="2218" spans="1:35" x14ac:dyDescent="0.25">
      <c r="A2218" t="s">
        <v>35</v>
      </c>
      <c r="B2218" t="s">
        <v>36</v>
      </c>
      <c r="C2218" t="s">
        <v>1378</v>
      </c>
      <c r="D2218" t="s">
        <v>2847</v>
      </c>
      <c r="E2218" t="s">
        <v>691</v>
      </c>
      <c r="F2218" t="s">
        <v>692</v>
      </c>
      <c r="G2218" t="s">
        <v>693</v>
      </c>
      <c r="H2218" t="s">
        <v>3306</v>
      </c>
      <c r="I2218" t="s">
        <v>66</v>
      </c>
      <c r="J2218" t="s">
        <v>66</v>
      </c>
      <c r="K2218" t="s">
        <v>1600</v>
      </c>
      <c r="L2218" t="s">
        <v>1601</v>
      </c>
      <c r="M2218" t="s">
        <v>934</v>
      </c>
      <c r="N2218" t="s">
        <v>1603</v>
      </c>
      <c r="O2218" t="s">
        <v>1604</v>
      </c>
      <c r="P2218" s="1">
        <v>1</v>
      </c>
      <c r="Q2218" t="s">
        <v>72</v>
      </c>
      <c r="R2218" s="1">
        <v>326.8</v>
      </c>
      <c r="S2218" s="1">
        <v>326.79998999999998</v>
      </c>
      <c r="T2218" t="s">
        <v>50</v>
      </c>
      <c r="U2218" s="1">
        <v>350.5</v>
      </c>
      <c r="V2218" s="1">
        <v>350.5</v>
      </c>
      <c r="W2218" s="1">
        <v>1.1000000000000001</v>
      </c>
      <c r="X2218" s="1">
        <v>1.1000000000000001</v>
      </c>
      <c r="Y2218" t="s">
        <v>73</v>
      </c>
      <c r="Z2218" t="s">
        <v>309</v>
      </c>
      <c r="AA2218" t="s">
        <v>74</v>
      </c>
      <c r="AB2218" t="s">
        <v>3308</v>
      </c>
      <c r="AC2218" t="s">
        <v>2920</v>
      </c>
      <c r="AD2218" t="s">
        <v>3309</v>
      </c>
      <c r="AE2218" t="s">
        <v>639</v>
      </c>
      <c r="AF2218" s="1">
        <v>23.3</v>
      </c>
      <c r="AG2218" t="s">
        <v>531</v>
      </c>
      <c r="AH2218" t="s">
        <v>55</v>
      </c>
      <c r="AI2218" t="s">
        <v>3310</v>
      </c>
    </row>
    <row r="2219" spans="1:35" x14ac:dyDescent="0.25">
      <c r="A2219" t="s">
        <v>35</v>
      </c>
      <c r="B2219" t="s">
        <v>36</v>
      </c>
      <c r="C2219" t="s">
        <v>1378</v>
      </c>
      <c r="D2219" t="s">
        <v>2847</v>
      </c>
      <c r="E2219" t="s">
        <v>691</v>
      </c>
      <c r="F2219" t="s">
        <v>692</v>
      </c>
      <c r="G2219" t="s">
        <v>693</v>
      </c>
      <c r="H2219" t="s">
        <v>3306</v>
      </c>
      <c r="I2219" t="s">
        <v>66</v>
      </c>
      <c r="J2219" t="s">
        <v>66</v>
      </c>
      <c r="K2219" t="s">
        <v>979</v>
      </c>
      <c r="L2219" t="s">
        <v>980</v>
      </c>
      <c r="M2219" t="s">
        <v>910</v>
      </c>
      <c r="N2219" t="s">
        <v>982</v>
      </c>
      <c r="O2219" t="s">
        <v>980</v>
      </c>
      <c r="P2219" s="1">
        <v>21</v>
      </c>
      <c r="Q2219" t="s">
        <v>49</v>
      </c>
      <c r="R2219" s="1">
        <v>5764.2</v>
      </c>
      <c r="S2219" s="1">
        <v>275.10001</v>
      </c>
      <c r="T2219" t="s">
        <v>50</v>
      </c>
      <c r="U2219" s="1">
        <v>6262.8</v>
      </c>
      <c r="V2219" s="1">
        <v>6262.8</v>
      </c>
      <c r="W2219" s="1">
        <v>20.100000000000001</v>
      </c>
      <c r="X2219" s="1">
        <v>20.100000000000001</v>
      </c>
      <c r="Y2219" t="s">
        <v>73</v>
      </c>
      <c r="Z2219" t="s">
        <v>309</v>
      </c>
      <c r="AA2219" t="s">
        <v>74</v>
      </c>
      <c r="AB2219" t="s">
        <v>3308</v>
      </c>
      <c r="AC2219" t="s">
        <v>2920</v>
      </c>
      <c r="AD2219" t="s">
        <v>3309</v>
      </c>
      <c r="AE2219" t="s">
        <v>639</v>
      </c>
      <c r="AF2219" s="1">
        <v>491.3</v>
      </c>
      <c r="AG2219" t="s">
        <v>531</v>
      </c>
      <c r="AH2219" t="s">
        <v>55</v>
      </c>
      <c r="AI2219" t="s">
        <v>3310</v>
      </c>
    </row>
    <row r="2220" spans="1:35" x14ac:dyDescent="0.25">
      <c r="A2220" t="s">
        <v>35</v>
      </c>
      <c r="B2220" t="s">
        <v>36</v>
      </c>
      <c r="C2220" t="s">
        <v>1378</v>
      </c>
      <c r="D2220" t="s">
        <v>2847</v>
      </c>
      <c r="E2220" t="s">
        <v>691</v>
      </c>
      <c r="F2220" t="s">
        <v>692</v>
      </c>
      <c r="G2220" t="s">
        <v>693</v>
      </c>
      <c r="H2220" t="s">
        <v>3306</v>
      </c>
      <c r="I2220" t="s">
        <v>3316</v>
      </c>
      <c r="J2220" t="s">
        <v>66</v>
      </c>
      <c r="K2220" t="s">
        <v>3317</v>
      </c>
      <c r="L2220" t="s">
        <v>3318</v>
      </c>
      <c r="M2220" t="s">
        <v>3319</v>
      </c>
      <c r="N2220" t="s">
        <v>3320</v>
      </c>
      <c r="O2220" t="s">
        <v>3321</v>
      </c>
      <c r="P2220" s="1">
        <v>1</v>
      </c>
      <c r="Q2220" t="s">
        <v>72</v>
      </c>
      <c r="R2220" s="1">
        <v>3659.7</v>
      </c>
      <c r="S2220" s="1">
        <v>3659.6999500000002</v>
      </c>
      <c r="T2220" t="s">
        <v>50</v>
      </c>
      <c r="U2220" s="1">
        <v>3972</v>
      </c>
      <c r="V2220" s="1">
        <v>3972</v>
      </c>
      <c r="W2220" s="1">
        <v>12.8</v>
      </c>
      <c r="X2220" s="1">
        <v>12.8</v>
      </c>
      <c r="Y2220" t="s">
        <v>73</v>
      </c>
      <c r="Z2220" t="s">
        <v>309</v>
      </c>
      <c r="AA2220" t="s">
        <v>74</v>
      </c>
      <c r="AB2220" t="s">
        <v>3308</v>
      </c>
      <c r="AC2220" t="s">
        <v>2920</v>
      </c>
      <c r="AD2220" t="s">
        <v>3309</v>
      </c>
      <c r="AE2220" t="s">
        <v>639</v>
      </c>
      <c r="AF2220" s="1">
        <v>307.7</v>
      </c>
      <c r="AG2220" t="s">
        <v>531</v>
      </c>
      <c r="AH2220" t="s">
        <v>55</v>
      </c>
      <c r="AI2220" t="s">
        <v>3310</v>
      </c>
    </row>
    <row r="2221" spans="1:35" x14ac:dyDescent="0.25">
      <c r="A2221" t="s">
        <v>35</v>
      </c>
      <c r="B2221" t="s">
        <v>36</v>
      </c>
      <c r="C2221" t="s">
        <v>1378</v>
      </c>
      <c r="D2221" t="s">
        <v>2847</v>
      </c>
      <c r="E2221" t="s">
        <v>691</v>
      </c>
      <c r="F2221" t="s">
        <v>692</v>
      </c>
      <c r="G2221" t="s">
        <v>693</v>
      </c>
      <c r="H2221" t="s">
        <v>3306</v>
      </c>
      <c r="I2221" t="s">
        <v>90</v>
      </c>
      <c r="J2221" t="s">
        <v>66</v>
      </c>
      <c r="K2221" t="s">
        <v>136</v>
      </c>
      <c r="L2221" t="s">
        <v>137</v>
      </c>
      <c r="M2221" t="s">
        <v>3322</v>
      </c>
      <c r="N2221" t="s">
        <v>139</v>
      </c>
      <c r="O2221" t="s">
        <v>137</v>
      </c>
      <c r="P2221" s="1">
        <v>4</v>
      </c>
      <c r="Q2221" t="s">
        <v>72</v>
      </c>
      <c r="R2221" s="1">
        <v>2371.5</v>
      </c>
      <c r="S2221" s="1">
        <v>592.90002000000004</v>
      </c>
      <c r="T2221" t="s">
        <v>50</v>
      </c>
      <c r="U2221" s="1">
        <v>2578.5</v>
      </c>
      <c r="V2221" s="1">
        <v>2578.5</v>
      </c>
      <c r="W2221" s="1">
        <v>8.3000000000000007</v>
      </c>
      <c r="X2221" s="1">
        <v>8.3000000000000007</v>
      </c>
      <c r="Y2221" t="s">
        <v>73</v>
      </c>
      <c r="Z2221" t="s">
        <v>309</v>
      </c>
      <c r="AA2221" t="s">
        <v>74</v>
      </c>
      <c r="AB2221" t="s">
        <v>3308</v>
      </c>
      <c r="AC2221" t="s">
        <v>2920</v>
      </c>
      <c r="AD2221" t="s">
        <v>3309</v>
      </c>
      <c r="AE2221" t="s">
        <v>639</v>
      </c>
      <c r="AF2221" s="1">
        <v>204</v>
      </c>
      <c r="AG2221" t="s">
        <v>531</v>
      </c>
      <c r="AH2221" t="s">
        <v>55</v>
      </c>
      <c r="AI2221" t="s">
        <v>3310</v>
      </c>
    </row>
    <row r="2222" spans="1:35" x14ac:dyDescent="0.25">
      <c r="A2222" t="s">
        <v>35</v>
      </c>
      <c r="B2222" t="s">
        <v>36</v>
      </c>
      <c r="C2222" t="s">
        <v>1378</v>
      </c>
      <c r="D2222" t="s">
        <v>2847</v>
      </c>
      <c r="E2222" t="s">
        <v>691</v>
      </c>
      <c r="F2222" t="s">
        <v>692</v>
      </c>
      <c r="G2222" t="s">
        <v>693</v>
      </c>
      <c r="H2222" t="s">
        <v>3306</v>
      </c>
      <c r="I2222" t="s">
        <v>66</v>
      </c>
      <c r="J2222" t="s">
        <v>66</v>
      </c>
      <c r="K2222" t="s">
        <v>672</v>
      </c>
      <c r="L2222" t="s">
        <v>673</v>
      </c>
      <c r="M2222" t="s">
        <v>3323</v>
      </c>
      <c r="N2222" t="s">
        <v>675</v>
      </c>
      <c r="O2222" t="s">
        <v>673</v>
      </c>
      <c r="P2222" s="1">
        <v>1</v>
      </c>
      <c r="Q2222" t="s">
        <v>72</v>
      </c>
      <c r="R2222" s="1">
        <v>2681.3</v>
      </c>
      <c r="S2222" s="1">
        <v>2681.3000499999998</v>
      </c>
      <c r="T2222" t="s">
        <v>50</v>
      </c>
      <c r="U2222" s="1">
        <v>2911</v>
      </c>
      <c r="V2222" s="1">
        <v>2911</v>
      </c>
      <c r="W2222" s="1">
        <v>9.4</v>
      </c>
      <c r="X2222" s="1">
        <v>9.4</v>
      </c>
      <c r="Y2222" t="s">
        <v>73</v>
      </c>
      <c r="Z2222" t="s">
        <v>309</v>
      </c>
      <c r="AA2222" t="s">
        <v>74</v>
      </c>
      <c r="AB2222" t="s">
        <v>3308</v>
      </c>
      <c r="AC2222" t="s">
        <v>2920</v>
      </c>
      <c r="AD2222" t="s">
        <v>3309</v>
      </c>
      <c r="AE2222" t="s">
        <v>639</v>
      </c>
      <c r="AF2222" s="1">
        <v>226.3</v>
      </c>
      <c r="AG2222" t="s">
        <v>531</v>
      </c>
      <c r="AH2222" t="s">
        <v>55</v>
      </c>
      <c r="AI2222" t="s">
        <v>3310</v>
      </c>
    </row>
    <row r="2223" spans="1:35" x14ac:dyDescent="0.25">
      <c r="A2223" t="s">
        <v>35</v>
      </c>
      <c r="B2223" t="s">
        <v>36</v>
      </c>
      <c r="C2223" t="s">
        <v>1378</v>
      </c>
      <c r="D2223" t="s">
        <v>2847</v>
      </c>
      <c r="E2223" t="s">
        <v>691</v>
      </c>
      <c r="F2223" t="s">
        <v>692</v>
      </c>
      <c r="G2223" t="s">
        <v>693</v>
      </c>
      <c r="H2223" t="s">
        <v>3306</v>
      </c>
      <c r="I2223" t="s">
        <v>66</v>
      </c>
      <c r="J2223" t="s">
        <v>66</v>
      </c>
      <c r="K2223" t="s">
        <v>805</v>
      </c>
      <c r="L2223" t="s">
        <v>806</v>
      </c>
      <c r="M2223" t="s">
        <v>3324</v>
      </c>
      <c r="N2223" t="s">
        <v>808</v>
      </c>
      <c r="O2223" t="s">
        <v>806</v>
      </c>
      <c r="P2223" s="1">
        <v>42</v>
      </c>
      <c r="Q2223" t="s">
        <v>72</v>
      </c>
      <c r="R2223" s="1">
        <v>138.9</v>
      </c>
      <c r="S2223" s="1">
        <v>3.3</v>
      </c>
      <c r="T2223" t="s">
        <v>50</v>
      </c>
      <c r="U2223" s="1">
        <v>148.5</v>
      </c>
      <c r="V2223" s="1">
        <v>148.5</v>
      </c>
      <c r="W2223" s="1">
        <v>0.5</v>
      </c>
      <c r="X2223" s="1">
        <v>0.5</v>
      </c>
      <c r="Y2223" t="s">
        <v>73</v>
      </c>
      <c r="Z2223" t="s">
        <v>309</v>
      </c>
      <c r="AA2223" t="s">
        <v>74</v>
      </c>
      <c r="AB2223" t="s">
        <v>3308</v>
      </c>
      <c r="AC2223" t="s">
        <v>2920</v>
      </c>
      <c r="AD2223" t="s">
        <v>3309</v>
      </c>
      <c r="AE2223" t="s">
        <v>639</v>
      </c>
      <c r="AF2223" s="1">
        <v>9.4</v>
      </c>
      <c r="AG2223" t="s">
        <v>531</v>
      </c>
      <c r="AH2223" t="s">
        <v>55</v>
      </c>
      <c r="AI2223" t="s">
        <v>3310</v>
      </c>
    </row>
    <row r="2224" spans="1:35" x14ac:dyDescent="0.25">
      <c r="A2224" t="s">
        <v>35</v>
      </c>
      <c r="B2224" t="s">
        <v>36</v>
      </c>
      <c r="C2224" t="s">
        <v>1378</v>
      </c>
      <c r="D2224" t="s">
        <v>2847</v>
      </c>
      <c r="E2224" t="s">
        <v>691</v>
      </c>
      <c r="F2224" t="s">
        <v>692</v>
      </c>
      <c r="G2224" t="s">
        <v>693</v>
      </c>
      <c r="H2224" t="s">
        <v>3306</v>
      </c>
      <c r="I2224" t="s">
        <v>66</v>
      </c>
      <c r="J2224" t="s">
        <v>66</v>
      </c>
      <c r="K2224" t="s">
        <v>979</v>
      </c>
      <c r="L2224" t="s">
        <v>980</v>
      </c>
      <c r="M2224" t="s">
        <v>1239</v>
      </c>
      <c r="N2224" t="s">
        <v>982</v>
      </c>
      <c r="O2224" t="s">
        <v>980</v>
      </c>
      <c r="P2224" s="1">
        <v>4.7</v>
      </c>
      <c r="Q2224" t="s">
        <v>49</v>
      </c>
      <c r="R2224" s="1">
        <v>1286.9000000000001</v>
      </c>
      <c r="S2224" s="1">
        <v>275</v>
      </c>
      <c r="T2224" t="s">
        <v>50</v>
      </c>
      <c r="U2224" s="1">
        <v>1396.6</v>
      </c>
      <c r="V2224" s="1">
        <v>1396.6</v>
      </c>
      <c r="W2224" s="1">
        <v>4.5</v>
      </c>
      <c r="X2224" s="1">
        <v>4.5</v>
      </c>
      <c r="Y2224" t="s">
        <v>73</v>
      </c>
      <c r="Z2224" t="s">
        <v>309</v>
      </c>
      <c r="AA2224" t="s">
        <v>74</v>
      </c>
      <c r="AB2224" t="s">
        <v>3308</v>
      </c>
      <c r="AC2224" t="s">
        <v>2920</v>
      </c>
      <c r="AD2224" t="s">
        <v>3309</v>
      </c>
      <c r="AE2224" t="s">
        <v>639</v>
      </c>
      <c r="AF2224" s="1">
        <v>108</v>
      </c>
      <c r="AG2224" t="s">
        <v>531</v>
      </c>
      <c r="AH2224" t="s">
        <v>55</v>
      </c>
      <c r="AI2224" t="s">
        <v>3310</v>
      </c>
    </row>
    <row r="2225" spans="1:35" x14ac:dyDescent="0.25">
      <c r="A2225" t="s">
        <v>35</v>
      </c>
      <c r="B2225" t="s">
        <v>36</v>
      </c>
      <c r="C2225" t="s">
        <v>1378</v>
      </c>
      <c r="D2225" t="s">
        <v>2847</v>
      </c>
      <c r="E2225" t="s">
        <v>691</v>
      </c>
      <c r="F2225" t="s">
        <v>692</v>
      </c>
      <c r="G2225" t="s">
        <v>693</v>
      </c>
      <c r="H2225" t="s">
        <v>3306</v>
      </c>
      <c r="I2225" t="s">
        <v>66</v>
      </c>
      <c r="J2225" t="s">
        <v>66</v>
      </c>
      <c r="K2225" t="s">
        <v>979</v>
      </c>
      <c r="L2225" t="s">
        <v>980</v>
      </c>
      <c r="M2225" t="s">
        <v>1239</v>
      </c>
      <c r="N2225" t="s">
        <v>982</v>
      </c>
      <c r="O2225" t="s">
        <v>980</v>
      </c>
      <c r="P2225" s="1">
        <v>0.4</v>
      </c>
      <c r="Q2225" t="s">
        <v>49</v>
      </c>
      <c r="R2225" s="1">
        <v>113</v>
      </c>
      <c r="S2225" s="1">
        <v>274.79998999999998</v>
      </c>
      <c r="T2225" t="s">
        <v>50</v>
      </c>
      <c r="U2225" s="1">
        <v>122.6</v>
      </c>
      <c r="V2225" s="1">
        <v>122.6</v>
      </c>
      <c r="W2225" s="1">
        <v>0.4</v>
      </c>
      <c r="X2225" s="1">
        <v>0.4</v>
      </c>
      <c r="Y2225" t="s">
        <v>73</v>
      </c>
      <c r="Z2225" t="s">
        <v>309</v>
      </c>
      <c r="AA2225" t="s">
        <v>74</v>
      </c>
      <c r="AB2225" t="s">
        <v>3308</v>
      </c>
      <c r="AC2225" t="s">
        <v>2920</v>
      </c>
      <c r="AD2225" t="s">
        <v>3309</v>
      </c>
      <c r="AE2225" t="s">
        <v>639</v>
      </c>
      <c r="AF2225" s="1">
        <v>9.5</v>
      </c>
      <c r="AG2225" t="s">
        <v>531</v>
      </c>
      <c r="AH2225" t="s">
        <v>55</v>
      </c>
      <c r="AI2225" t="s">
        <v>3310</v>
      </c>
    </row>
    <row r="2226" spans="1:35" x14ac:dyDescent="0.25">
      <c r="A2226" t="s">
        <v>35</v>
      </c>
      <c r="B2226" t="s">
        <v>36</v>
      </c>
      <c r="C2226" t="s">
        <v>1378</v>
      </c>
      <c r="D2226" t="s">
        <v>2847</v>
      </c>
      <c r="E2226" t="s">
        <v>691</v>
      </c>
      <c r="F2226" t="s">
        <v>692</v>
      </c>
      <c r="G2226" t="s">
        <v>693</v>
      </c>
      <c r="H2226" t="s">
        <v>3306</v>
      </c>
      <c r="I2226" t="s">
        <v>66</v>
      </c>
      <c r="J2226" t="s">
        <v>66</v>
      </c>
      <c r="K2226" t="s">
        <v>979</v>
      </c>
      <c r="L2226" t="s">
        <v>980</v>
      </c>
      <c r="M2226" t="s">
        <v>909</v>
      </c>
      <c r="N2226" t="s">
        <v>982</v>
      </c>
      <c r="O2226" t="s">
        <v>980</v>
      </c>
      <c r="P2226" s="1">
        <v>0.4</v>
      </c>
      <c r="Q2226" t="s">
        <v>49</v>
      </c>
      <c r="R2226" s="1">
        <v>122.5</v>
      </c>
      <c r="S2226" s="1">
        <v>275.20001000000002</v>
      </c>
      <c r="T2226" t="s">
        <v>50</v>
      </c>
      <c r="U2226" s="1">
        <v>132.9</v>
      </c>
      <c r="V2226" s="1">
        <v>132.9</v>
      </c>
      <c r="W2226" s="1">
        <v>0.4</v>
      </c>
      <c r="X2226" s="1">
        <v>0.4</v>
      </c>
      <c r="Y2226" t="s">
        <v>73</v>
      </c>
      <c r="Z2226" t="s">
        <v>309</v>
      </c>
      <c r="AA2226" t="s">
        <v>74</v>
      </c>
      <c r="AB2226" t="s">
        <v>3308</v>
      </c>
      <c r="AC2226" t="s">
        <v>2920</v>
      </c>
      <c r="AD2226" t="s">
        <v>3309</v>
      </c>
      <c r="AE2226" t="s">
        <v>639</v>
      </c>
      <c r="AF2226" s="1">
        <v>10.3</v>
      </c>
      <c r="AG2226" t="s">
        <v>531</v>
      </c>
      <c r="AH2226" t="s">
        <v>55</v>
      </c>
      <c r="AI2226" t="s">
        <v>3310</v>
      </c>
    </row>
    <row r="2227" spans="1:35" x14ac:dyDescent="0.25">
      <c r="A2227" t="s">
        <v>35</v>
      </c>
      <c r="B2227" t="s">
        <v>36</v>
      </c>
      <c r="C2227" t="s">
        <v>1378</v>
      </c>
      <c r="D2227" t="s">
        <v>2847</v>
      </c>
      <c r="E2227" t="s">
        <v>691</v>
      </c>
      <c r="F2227" t="s">
        <v>692</v>
      </c>
      <c r="G2227" t="s">
        <v>693</v>
      </c>
      <c r="H2227" t="s">
        <v>3306</v>
      </c>
      <c r="I2227" t="s">
        <v>66</v>
      </c>
      <c r="J2227" t="s">
        <v>66</v>
      </c>
      <c r="K2227" t="s">
        <v>979</v>
      </c>
      <c r="L2227" t="s">
        <v>980</v>
      </c>
      <c r="M2227" t="s">
        <v>1239</v>
      </c>
      <c r="N2227" t="s">
        <v>982</v>
      </c>
      <c r="O2227" t="s">
        <v>980</v>
      </c>
      <c r="P2227" s="1">
        <v>1.2</v>
      </c>
      <c r="Q2227" t="s">
        <v>49</v>
      </c>
      <c r="R2227" s="1">
        <v>337.8</v>
      </c>
      <c r="S2227" s="1">
        <v>275.10001</v>
      </c>
      <c r="T2227" t="s">
        <v>50</v>
      </c>
      <c r="U2227" s="1">
        <v>366.6</v>
      </c>
      <c r="V2227" s="1">
        <v>366.6</v>
      </c>
      <c r="W2227" s="1">
        <v>1.2</v>
      </c>
      <c r="X2227" s="1">
        <v>1.2</v>
      </c>
      <c r="Y2227" t="s">
        <v>73</v>
      </c>
      <c r="Z2227" t="s">
        <v>309</v>
      </c>
      <c r="AA2227" t="s">
        <v>74</v>
      </c>
      <c r="AB2227" t="s">
        <v>3308</v>
      </c>
      <c r="AC2227" t="s">
        <v>2920</v>
      </c>
      <c r="AD2227" t="s">
        <v>3309</v>
      </c>
      <c r="AE2227" t="s">
        <v>639</v>
      </c>
      <c r="AF2227" s="1">
        <v>28.4</v>
      </c>
      <c r="AG2227" t="s">
        <v>531</v>
      </c>
      <c r="AH2227" t="s">
        <v>55</v>
      </c>
      <c r="AI2227" t="s">
        <v>3310</v>
      </c>
    </row>
    <row r="2228" spans="1:35" x14ac:dyDescent="0.25">
      <c r="A2228" t="s">
        <v>35</v>
      </c>
      <c r="B2228" t="s">
        <v>36</v>
      </c>
      <c r="C2228" t="s">
        <v>1378</v>
      </c>
      <c r="D2228" t="s">
        <v>2847</v>
      </c>
      <c r="E2228" t="s">
        <v>691</v>
      </c>
      <c r="F2228" t="s">
        <v>692</v>
      </c>
      <c r="G2228" t="s">
        <v>693</v>
      </c>
      <c r="H2228" t="s">
        <v>3306</v>
      </c>
      <c r="I2228" t="s">
        <v>66</v>
      </c>
      <c r="J2228" t="s">
        <v>66</v>
      </c>
      <c r="K2228" t="s">
        <v>979</v>
      </c>
      <c r="L2228" t="s">
        <v>980</v>
      </c>
      <c r="M2228" t="s">
        <v>1239</v>
      </c>
      <c r="N2228" t="s">
        <v>982</v>
      </c>
      <c r="O2228" t="s">
        <v>980</v>
      </c>
      <c r="P2228" s="1">
        <v>0</v>
      </c>
      <c r="Q2228" t="s">
        <v>49</v>
      </c>
      <c r="R2228" s="1">
        <v>6.4</v>
      </c>
      <c r="S2228" s="1">
        <v>280.29998999999998</v>
      </c>
      <c r="T2228" t="s">
        <v>50</v>
      </c>
      <c r="U2228" s="1">
        <v>7</v>
      </c>
      <c r="V2228" s="1">
        <v>7</v>
      </c>
      <c r="W2228" s="1">
        <v>0</v>
      </c>
      <c r="X2228" s="1">
        <v>0</v>
      </c>
      <c r="Y2228" t="s">
        <v>73</v>
      </c>
      <c r="Z2228" t="s">
        <v>309</v>
      </c>
      <c r="AA2228" t="s">
        <v>74</v>
      </c>
      <c r="AB2228" t="s">
        <v>3308</v>
      </c>
      <c r="AC2228" t="s">
        <v>2920</v>
      </c>
      <c r="AD2228" t="s">
        <v>3309</v>
      </c>
      <c r="AE2228" t="s">
        <v>639</v>
      </c>
      <c r="AF2228" s="1">
        <v>0.5</v>
      </c>
      <c r="AG2228" t="s">
        <v>531</v>
      </c>
      <c r="AH2228" t="s">
        <v>55</v>
      </c>
      <c r="AI2228" t="s">
        <v>3310</v>
      </c>
    </row>
    <row r="2229" spans="1:35" x14ac:dyDescent="0.25">
      <c r="A2229" t="s">
        <v>35</v>
      </c>
      <c r="B2229" t="s">
        <v>36</v>
      </c>
      <c r="C2229" t="s">
        <v>1378</v>
      </c>
      <c r="D2229" t="s">
        <v>2847</v>
      </c>
      <c r="E2229" t="s">
        <v>691</v>
      </c>
      <c r="F2229" t="s">
        <v>692</v>
      </c>
      <c r="G2229" t="s">
        <v>693</v>
      </c>
      <c r="H2229" t="s">
        <v>3306</v>
      </c>
      <c r="I2229" t="s">
        <v>66</v>
      </c>
      <c r="J2229" t="s">
        <v>66</v>
      </c>
      <c r="K2229" t="s">
        <v>1225</v>
      </c>
      <c r="L2229" t="s">
        <v>1226</v>
      </c>
      <c r="M2229" t="s">
        <v>1630</v>
      </c>
      <c r="N2229" t="s">
        <v>1228</v>
      </c>
      <c r="O2229" t="s">
        <v>1229</v>
      </c>
      <c r="P2229" s="1">
        <v>2</v>
      </c>
      <c r="Q2229" t="s">
        <v>72</v>
      </c>
      <c r="R2229" s="1">
        <v>2415.5</v>
      </c>
      <c r="S2229" s="1">
        <v>1207.6999499999999</v>
      </c>
      <c r="T2229" t="s">
        <v>50</v>
      </c>
      <c r="U2229" s="1">
        <v>2621.3000000000002</v>
      </c>
      <c r="V2229" s="1">
        <v>2621.3000000000002</v>
      </c>
      <c r="W2229" s="1">
        <v>8.4</v>
      </c>
      <c r="X2229" s="1">
        <v>8.4</v>
      </c>
      <c r="Y2229" t="s">
        <v>73</v>
      </c>
      <c r="Z2229" t="s">
        <v>309</v>
      </c>
      <c r="AA2229" t="s">
        <v>74</v>
      </c>
      <c r="AB2229" t="s">
        <v>3308</v>
      </c>
      <c r="AC2229" t="s">
        <v>2920</v>
      </c>
      <c r="AD2229" t="s">
        <v>3309</v>
      </c>
      <c r="AE2229" t="s">
        <v>639</v>
      </c>
      <c r="AF2229" s="1">
        <v>202.7</v>
      </c>
      <c r="AG2229" t="s">
        <v>531</v>
      </c>
      <c r="AH2229" t="s">
        <v>55</v>
      </c>
      <c r="AI2229" t="s">
        <v>3310</v>
      </c>
    </row>
    <row r="2230" spans="1:35" x14ac:dyDescent="0.25">
      <c r="A2230" t="s">
        <v>35</v>
      </c>
      <c r="B2230" t="s">
        <v>36</v>
      </c>
      <c r="C2230" t="s">
        <v>1378</v>
      </c>
      <c r="D2230" t="s">
        <v>2847</v>
      </c>
      <c r="E2230" t="s">
        <v>691</v>
      </c>
      <c r="F2230" t="s">
        <v>692</v>
      </c>
      <c r="G2230" t="s">
        <v>693</v>
      </c>
      <c r="H2230" t="s">
        <v>3306</v>
      </c>
      <c r="I2230" t="s">
        <v>66</v>
      </c>
      <c r="J2230" t="s">
        <v>66</v>
      </c>
      <c r="K2230" t="s">
        <v>136</v>
      </c>
      <c r="L2230" t="s">
        <v>137</v>
      </c>
      <c r="M2230" t="s">
        <v>1060</v>
      </c>
      <c r="N2230" t="s">
        <v>139</v>
      </c>
      <c r="O2230" t="s">
        <v>137</v>
      </c>
      <c r="P2230" s="1">
        <v>12</v>
      </c>
      <c r="Q2230" t="s">
        <v>72</v>
      </c>
      <c r="R2230" s="1">
        <v>210.9</v>
      </c>
      <c r="S2230" s="1">
        <v>17.600000000000001</v>
      </c>
      <c r="T2230" t="s">
        <v>50</v>
      </c>
      <c r="U2230" s="1">
        <v>228.8</v>
      </c>
      <c r="V2230" s="1">
        <v>228.8</v>
      </c>
      <c r="W2230" s="1">
        <v>0.7</v>
      </c>
      <c r="X2230" s="1">
        <v>0.7</v>
      </c>
      <c r="Y2230" t="s">
        <v>73</v>
      </c>
      <c r="Z2230" t="s">
        <v>309</v>
      </c>
      <c r="AA2230" t="s">
        <v>74</v>
      </c>
      <c r="AB2230" t="s">
        <v>3308</v>
      </c>
      <c r="AC2230" t="s">
        <v>2920</v>
      </c>
      <c r="AD2230" t="s">
        <v>3309</v>
      </c>
      <c r="AE2230" t="s">
        <v>639</v>
      </c>
      <c r="AF2230" s="1">
        <v>17.7</v>
      </c>
      <c r="AG2230" t="s">
        <v>531</v>
      </c>
      <c r="AH2230" t="s">
        <v>55</v>
      </c>
      <c r="AI2230" t="s">
        <v>3310</v>
      </c>
    </row>
    <row r="2231" spans="1:35" x14ac:dyDescent="0.25">
      <c r="A2231" t="s">
        <v>35</v>
      </c>
      <c r="B2231" t="s">
        <v>36</v>
      </c>
      <c r="C2231" t="s">
        <v>1378</v>
      </c>
      <c r="D2231" t="s">
        <v>2847</v>
      </c>
      <c r="E2231" t="s">
        <v>691</v>
      </c>
      <c r="F2231" t="s">
        <v>692</v>
      </c>
      <c r="G2231" t="s">
        <v>693</v>
      </c>
      <c r="H2231" t="s">
        <v>3306</v>
      </c>
      <c r="I2231" t="s">
        <v>66</v>
      </c>
      <c r="J2231" t="s">
        <v>66</v>
      </c>
      <c r="K2231" t="s">
        <v>136</v>
      </c>
      <c r="L2231" t="s">
        <v>137</v>
      </c>
      <c r="M2231" t="s">
        <v>1060</v>
      </c>
      <c r="N2231" t="s">
        <v>139</v>
      </c>
      <c r="O2231" t="s">
        <v>137</v>
      </c>
      <c r="P2231" s="1">
        <v>12</v>
      </c>
      <c r="Q2231" t="s">
        <v>72</v>
      </c>
      <c r="R2231" s="1">
        <v>289.3</v>
      </c>
      <c r="S2231" s="1">
        <v>24.1</v>
      </c>
      <c r="T2231" t="s">
        <v>50</v>
      </c>
      <c r="U2231" s="1">
        <v>314</v>
      </c>
      <c r="V2231" s="1">
        <v>314</v>
      </c>
      <c r="W2231" s="1">
        <v>1</v>
      </c>
      <c r="X2231" s="1">
        <v>1</v>
      </c>
      <c r="Y2231" t="s">
        <v>73</v>
      </c>
      <c r="Z2231" t="s">
        <v>309</v>
      </c>
      <c r="AA2231" t="s">
        <v>74</v>
      </c>
      <c r="AB2231" t="s">
        <v>3308</v>
      </c>
      <c r="AC2231" t="s">
        <v>2920</v>
      </c>
      <c r="AD2231" t="s">
        <v>3309</v>
      </c>
      <c r="AE2231" t="s">
        <v>639</v>
      </c>
      <c r="AF2231" s="1">
        <v>24.3</v>
      </c>
      <c r="AG2231" t="s">
        <v>531</v>
      </c>
      <c r="AH2231" t="s">
        <v>55</v>
      </c>
      <c r="AI2231" t="s">
        <v>3310</v>
      </c>
    </row>
    <row r="2232" spans="1:35" x14ac:dyDescent="0.25">
      <c r="A2232" t="s">
        <v>35</v>
      </c>
      <c r="B2232" t="s">
        <v>36</v>
      </c>
      <c r="C2232" t="s">
        <v>1378</v>
      </c>
      <c r="D2232" t="s">
        <v>2847</v>
      </c>
      <c r="E2232" t="s">
        <v>691</v>
      </c>
      <c r="F2232" t="s">
        <v>692</v>
      </c>
      <c r="G2232" t="s">
        <v>693</v>
      </c>
      <c r="H2232" t="s">
        <v>757</v>
      </c>
      <c r="I2232" t="s">
        <v>680</v>
      </c>
      <c r="J2232" t="s">
        <v>680</v>
      </c>
      <c r="K2232" t="s">
        <v>705</v>
      </c>
      <c r="L2232" t="s">
        <v>706</v>
      </c>
      <c r="M2232" t="s">
        <v>707</v>
      </c>
      <c r="N2232" t="s">
        <v>708</v>
      </c>
      <c r="O2232" t="s">
        <v>709</v>
      </c>
      <c r="P2232" s="1">
        <v>100206</v>
      </c>
      <c r="Q2232" t="s">
        <v>49</v>
      </c>
      <c r="R2232" s="1">
        <v>71127.7</v>
      </c>
      <c r="S2232" s="1">
        <v>0.7</v>
      </c>
      <c r="T2232" t="s">
        <v>254</v>
      </c>
      <c r="U2232" s="1">
        <v>95327</v>
      </c>
      <c r="V2232" s="1">
        <v>95327</v>
      </c>
      <c r="W2232" s="1">
        <v>100206</v>
      </c>
      <c r="X2232" s="1">
        <v>100206</v>
      </c>
      <c r="Y2232" t="s">
        <v>113</v>
      </c>
      <c r="Z2232" t="s">
        <v>114</v>
      </c>
      <c r="AA2232" t="s">
        <v>1006</v>
      </c>
      <c r="AB2232" t="s">
        <v>3325</v>
      </c>
      <c r="AC2232" t="s">
        <v>3033</v>
      </c>
      <c r="AD2232" t="s">
        <v>3326</v>
      </c>
      <c r="AE2232" t="s">
        <v>772</v>
      </c>
      <c r="AF2232" s="1">
        <v>24068</v>
      </c>
      <c r="AG2232" t="s">
        <v>531</v>
      </c>
      <c r="AH2232" t="s">
        <v>773</v>
      </c>
      <c r="AI2232" t="s">
        <v>3327</v>
      </c>
    </row>
    <row r="2233" spans="1:35" x14ac:dyDescent="0.25">
      <c r="A2233" t="s">
        <v>35</v>
      </c>
      <c r="B2233" t="s">
        <v>36</v>
      </c>
      <c r="C2233" t="s">
        <v>1378</v>
      </c>
      <c r="D2233" t="s">
        <v>2900</v>
      </c>
      <c r="E2233" t="s">
        <v>691</v>
      </c>
      <c r="F2233" t="s">
        <v>692</v>
      </c>
      <c r="G2233" t="s">
        <v>693</v>
      </c>
      <c r="H2233" t="s">
        <v>757</v>
      </c>
      <c r="I2233" t="s">
        <v>680</v>
      </c>
      <c r="J2233" t="s">
        <v>680</v>
      </c>
      <c r="K2233" t="s">
        <v>713</v>
      </c>
      <c r="L2233" t="s">
        <v>714</v>
      </c>
      <c r="M2233" t="s">
        <v>715</v>
      </c>
      <c r="N2233" t="s">
        <v>716</v>
      </c>
      <c r="O2233" t="s">
        <v>717</v>
      </c>
      <c r="P2233" s="1">
        <v>74072</v>
      </c>
      <c r="Q2233" t="s">
        <v>49</v>
      </c>
      <c r="R2233" s="1">
        <v>41594.699999999997</v>
      </c>
      <c r="S2233" s="1">
        <v>0.6</v>
      </c>
      <c r="T2233" t="s">
        <v>254</v>
      </c>
      <c r="U2233" s="1">
        <v>56453.3</v>
      </c>
      <c r="V2233" s="1">
        <v>56453.3</v>
      </c>
      <c r="W2233" s="1">
        <v>74072</v>
      </c>
      <c r="X2233" s="1">
        <v>74072</v>
      </c>
      <c r="Y2233" t="s">
        <v>113</v>
      </c>
      <c r="Z2233" t="s">
        <v>114</v>
      </c>
      <c r="AA2233" t="s">
        <v>758</v>
      </c>
      <c r="AB2233" t="s">
        <v>3328</v>
      </c>
      <c r="AC2233" t="s">
        <v>3033</v>
      </c>
      <c r="AD2233" t="s">
        <v>3329</v>
      </c>
      <c r="AE2233" t="s">
        <v>118</v>
      </c>
      <c r="AF2233" s="1">
        <v>14781</v>
      </c>
      <c r="AG2233" t="s">
        <v>531</v>
      </c>
      <c r="AH2233" t="s">
        <v>761</v>
      </c>
      <c r="AI2233" t="s">
        <v>3330</v>
      </c>
    </row>
    <row r="2234" spans="1:35" x14ac:dyDescent="0.25">
      <c r="A2234" t="s">
        <v>35</v>
      </c>
      <c r="B2234" t="s">
        <v>36</v>
      </c>
      <c r="C2234" t="s">
        <v>1378</v>
      </c>
      <c r="D2234" t="s">
        <v>2900</v>
      </c>
      <c r="E2234" t="s">
        <v>691</v>
      </c>
      <c r="F2234" t="s">
        <v>692</v>
      </c>
      <c r="G2234" t="s">
        <v>693</v>
      </c>
      <c r="H2234" t="s">
        <v>757</v>
      </c>
      <c r="I2234" t="s">
        <v>680</v>
      </c>
      <c r="J2234" t="s">
        <v>680</v>
      </c>
      <c r="K2234" t="s">
        <v>713</v>
      </c>
      <c r="L2234" t="s">
        <v>714</v>
      </c>
      <c r="M2234" t="s">
        <v>715</v>
      </c>
      <c r="N2234" t="s">
        <v>716</v>
      </c>
      <c r="O2234" t="s">
        <v>717</v>
      </c>
      <c r="P2234" s="1">
        <v>123236</v>
      </c>
      <c r="Q2234" t="s">
        <v>49</v>
      </c>
      <c r="R2234" s="1">
        <v>67927</v>
      </c>
      <c r="S2234" s="1">
        <v>0.6</v>
      </c>
      <c r="T2234" t="s">
        <v>254</v>
      </c>
      <c r="U2234" s="1">
        <v>92635.4</v>
      </c>
      <c r="V2234" s="1">
        <v>92635.4</v>
      </c>
      <c r="W2234" s="1">
        <v>123236</v>
      </c>
      <c r="X2234" s="1">
        <v>123236</v>
      </c>
      <c r="Y2234" t="s">
        <v>113</v>
      </c>
      <c r="Z2234" t="s">
        <v>114</v>
      </c>
      <c r="AA2234" t="s">
        <v>758</v>
      </c>
      <c r="AB2234" t="s">
        <v>3331</v>
      </c>
      <c r="AC2234" t="s">
        <v>3033</v>
      </c>
      <c r="AD2234" t="s">
        <v>3332</v>
      </c>
      <c r="AE2234" t="s">
        <v>118</v>
      </c>
      <c r="AF2234" s="1">
        <v>24581</v>
      </c>
      <c r="AG2234" t="s">
        <v>531</v>
      </c>
      <c r="AH2234" t="s">
        <v>761</v>
      </c>
      <c r="AI2234" t="s">
        <v>3333</v>
      </c>
    </row>
    <row r="2235" spans="1:35" x14ac:dyDescent="0.25">
      <c r="A2235" t="s">
        <v>35</v>
      </c>
      <c r="B2235" t="s">
        <v>36</v>
      </c>
      <c r="C2235" t="s">
        <v>1378</v>
      </c>
      <c r="D2235" t="s">
        <v>2900</v>
      </c>
      <c r="E2235" t="s">
        <v>691</v>
      </c>
      <c r="F2235" t="s">
        <v>692</v>
      </c>
      <c r="G2235" t="s">
        <v>693</v>
      </c>
      <c r="H2235" t="s">
        <v>757</v>
      </c>
      <c r="I2235" t="s">
        <v>680</v>
      </c>
      <c r="J2235" t="s">
        <v>680</v>
      </c>
      <c r="K2235" t="s">
        <v>713</v>
      </c>
      <c r="L2235" t="s">
        <v>714</v>
      </c>
      <c r="M2235" t="s">
        <v>715</v>
      </c>
      <c r="N2235" t="s">
        <v>716</v>
      </c>
      <c r="O2235" t="s">
        <v>717</v>
      </c>
      <c r="P2235" s="1">
        <v>129005</v>
      </c>
      <c r="Q2235" t="s">
        <v>49</v>
      </c>
      <c r="R2235" s="1">
        <v>72253.8</v>
      </c>
      <c r="S2235" s="1">
        <v>0.6</v>
      </c>
      <c r="T2235" t="s">
        <v>254</v>
      </c>
      <c r="U2235" s="1">
        <v>96968.1</v>
      </c>
      <c r="V2235" s="1">
        <v>96968.1</v>
      </c>
      <c r="W2235" s="1">
        <v>129005</v>
      </c>
      <c r="X2235" s="1">
        <v>129005</v>
      </c>
      <c r="Y2235" t="s">
        <v>113</v>
      </c>
      <c r="Z2235" t="s">
        <v>114</v>
      </c>
      <c r="AA2235" t="s">
        <v>758</v>
      </c>
      <c r="AB2235" t="s">
        <v>3334</v>
      </c>
      <c r="AC2235" t="s">
        <v>3033</v>
      </c>
      <c r="AD2235" t="s">
        <v>3335</v>
      </c>
      <c r="AE2235" t="s">
        <v>118</v>
      </c>
      <c r="AF2235" s="1">
        <v>24581</v>
      </c>
      <c r="AG2235" t="s">
        <v>531</v>
      </c>
      <c r="AH2235" t="s">
        <v>761</v>
      </c>
      <c r="AI2235" t="s">
        <v>3336</v>
      </c>
    </row>
    <row r="2236" spans="1:35" x14ac:dyDescent="0.25">
      <c r="A2236" t="s">
        <v>35</v>
      </c>
      <c r="B2236" t="s">
        <v>36</v>
      </c>
      <c r="C2236" t="s">
        <v>1378</v>
      </c>
      <c r="D2236" t="s">
        <v>2900</v>
      </c>
      <c r="E2236" t="s">
        <v>691</v>
      </c>
      <c r="F2236" t="s">
        <v>692</v>
      </c>
      <c r="G2236" t="s">
        <v>693</v>
      </c>
      <c r="H2236" t="s">
        <v>757</v>
      </c>
      <c r="I2236" t="s">
        <v>680</v>
      </c>
      <c r="J2236" t="s">
        <v>680</v>
      </c>
      <c r="K2236" t="s">
        <v>713</v>
      </c>
      <c r="L2236" t="s">
        <v>714</v>
      </c>
      <c r="M2236" t="s">
        <v>715</v>
      </c>
      <c r="N2236" t="s">
        <v>716</v>
      </c>
      <c r="O2236" t="s">
        <v>717</v>
      </c>
      <c r="P2236" s="1">
        <v>126023</v>
      </c>
      <c r="Q2236" t="s">
        <v>49</v>
      </c>
      <c r="R2236" s="1">
        <v>70017.2</v>
      </c>
      <c r="S2236" s="1">
        <v>0.6</v>
      </c>
      <c r="T2236" t="s">
        <v>254</v>
      </c>
      <c r="U2236" s="1">
        <v>94728.6</v>
      </c>
      <c r="V2236" s="1">
        <v>94728.6</v>
      </c>
      <c r="W2236" s="1">
        <v>126023</v>
      </c>
      <c r="X2236" s="1">
        <v>126023</v>
      </c>
      <c r="Y2236" t="s">
        <v>113</v>
      </c>
      <c r="Z2236" t="s">
        <v>114</v>
      </c>
      <c r="AA2236" t="s">
        <v>758</v>
      </c>
      <c r="AB2236" t="s">
        <v>3337</v>
      </c>
      <c r="AC2236" t="s">
        <v>3033</v>
      </c>
      <c r="AD2236" t="s">
        <v>3338</v>
      </c>
      <c r="AE2236" t="s">
        <v>118</v>
      </c>
      <c r="AF2236" s="1">
        <v>24581</v>
      </c>
      <c r="AG2236" t="s">
        <v>531</v>
      </c>
      <c r="AH2236" t="s">
        <v>761</v>
      </c>
      <c r="AI2236" t="s">
        <v>3339</v>
      </c>
    </row>
    <row r="2237" spans="1:35" x14ac:dyDescent="0.25">
      <c r="A2237" t="s">
        <v>35</v>
      </c>
      <c r="B2237" t="s">
        <v>36</v>
      </c>
      <c r="C2237" t="s">
        <v>1378</v>
      </c>
      <c r="D2237" t="s">
        <v>1283</v>
      </c>
      <c r="E2237" t="s">
        <v>691</v>
      </c>
      <c r="F2237" t="s">
        <v>692</v>
      </c>
      <c r="G2237" t="s">
        <v>693</v>
      </c>
      <c r="H2237" t="s">
        <v>3340</v>
      </c>
      <c r="I2237" t="s">
        <v>328</v>
      </c>
      <c r="J2237" t="s">
        <v>328</v>
      </c>
      <c r="K2237" t="s">
        <v>705</v>
      </c>
      <c r="L2237" t="s">
        <v>706</v>
      </c>
      <c r="M2237" t="s">
        <v>707</v>
      </c>
      <c r="N2237" t="s">
        <v>708</v>
      </c>
      <c r="O2237" t="s">
        <v>709</v>
      </c>
      <c r="P2237" s="1">
        <v>138804</v>
      </c>
      <c r="Q2237" t="s">
        <v>49</v>
      </c>
      <c r="R2237" s="1">
        <v>109254</v>
      </c>
      <c r="S2237" s="1">
        <v>0.8</v>
      </c>
      <c r="T2237" t="s">
        <v>254</v>
      </c>
      <c r="U2237" s="1">
        <v>138995.41</v>
      </c>
      <c r="V2237" s="1">
        <v>138995.41</v>
      </c>
      <c r="W2237" s="1">
        <v>138804</v>
      </c>
      <c r="X2237" s="1">
        <v>138804</v>
      </c>
      <c r="Y2237" t="s">
        <v>113</v>
      </c>
      <c r="Z2237" t="s">
        <v>114</v>
      </c>
      <c r="AA2237" t="s">
        <v>3341</v>
      </c>
      <c r="AB2237" t="s">
        <v>3342</v>
      </c>
      <c r="AC2237" t="s">
        <v>2847</v>
      </c>
      <c r="AD2237" t="s">
        <v>3343</v>
      </c>
      <c r="AE2237" t="s">
        <v>772</v>
      </c>
      <c r="AF2237" s="1">
        <v>29550</v>
      </c>
      <c r="AG2237" t="s">
        <v>531</v>
      </c>
      <c r="AH2237" t="s">
        <v>773</v>
      </c>
      <c r="AI2237" t="s">
        <v>3344</v>
      </c>
    </row>
    <row r="2238" spans="1:35" x14ac:dyDescent="0.25">
      <c r="A2238" t="s">
        <v>35</v>
      </c>
      <c r="B2238" t="s">
        <v>36</v>
      </c>
      <c r="C2238" t="s">
        <v>1378</v>
      </c>
      <c r="D2238" t="s">
        <v>1421</v>
      </c>
      <c r="E2238" t="s">
        <v>691</v>
      </c>
      <c r="F2238" t="s">
        <v>692</v>
      </c>
      <c r="G2238" t="s">
        <v>693</v>
      </c>
      <c r="H2238" t="s">
        <v>757</v>
      </c>
      <c r="I2238" t="s">
        <v>680</v>
      </c>
      <c r="J2238" t="s">
        <v>680</v>
      </c>
      <c r="K2238" t="s">
        <v>713</v>
      </c>
      <c r="L2238" t="s">
        <v>714</v>
      </c>
      <c r="M2238" t="s">
        <v>715</v>
      </c>
      <c r="N2238" t="s">
        <v>716</v>
      </c>
      <c r="O2238" t="s">
        <v>717</v>
      </c>
      <c r="P2238" s="1">
        <v>98277</v>
      </c>
      <c r="Q2238" t="s">
        <v>49</v>
      </c>
      <c r="R2238" s="1">
        <v>54107.8</v>
      </c>
      <c r="S2238" s="1">
        <v>0.6</v>
      </c>
      <c r="T2238" t="s">
        <v>254</v>
      </c>
      <c r="U2238" s="1">
        <v>73889.399999999994</v>
      </c>
      <c r="V2238" s="1">
        <v>73889.399999999994</v>
      </c>
      <c r="W2238" s="1">
        <v>98277</v>
      </c>
      <c r="X2238" s="1">
        <v>98277</v>
      </c>
      <c r="Y2238" t="s">
        <v>113</v>
      </c>
      <c r="Z2238" t="s">
        <v>114</v>
      </c>
      <c r="AA2238" t="s">
        <v>758</v>
      </c>
      <c r="AB2238" t="s">
        <v>3345</v>
      </c>
      <c r="AC2238" t="s">
        <v>2927</v>
      </c>
      <c r="AD2238" t="s">
        <v>3346</v>
      </c>
      <c r="AE2238" t="s">
        <v>118</v>
      </c>
      <c r="AF2238" s="1">
        <v>19680</v>
      </c>
      <c r="AG2238" t="s">
        <v>531</v>
      </c>
      <c r="AH2238" t="s">
        <v>761</v>
      </c>
      <c r="AI2238" t="s">
        <v>3347</v>
      </c>
    </row>
    <row r="2239" spans="1:35" x14ac:dyDescent="0.25">
      <c r="A2239" t="s">
        <v>35</v>
      </c>
      <c r="B2239" t="s">
        <v>36</v>
      </c>
      <c r="C2239" t="s">
        <v>1378</v>
      </c>
      <c r="D2239" t="s">
        <v>1421</v>
      </c>
      <c r="E2239" t="s">
        <v>691</v>
      </c>
      <c r="F2239" t="s">
        <v>692</v>
      </c>
      <c r="G2239" t="s">
        <v>693</v>
      </c>
      <c r="H2239" t="s">
        <v>757</v>
      </c>
      <c r="I2239" t="s">
        <v>680</v>
      </c>
      <c r="J2239" t="s">
        <v>680</v>
      </c>
      <c r="K2239" t="s">
        <v>713</v>
      </c>
      <c r="L2239" t="s">
        <v>714</v>
      </c>
      <c r="M2239" t="s">
        <v>715</v>
      </c>
      <c r="N2239" t="s">
        <v>716</v>
      </c>
      <c r="O2239" t="s">
        <v>717</v>
      </c>
      <c r="P2239" s="1">
        <v>75995</v>
      </c>
      <c r="Q2239" t="s">
        <v>49</v>
      </c>
      <c r="R2239" s="1">
        <v>42531.1</v>
      </c>
      <c r="S2239" s="1">
        <v>0.6</v>
      </c>
      <c r="T2239" t="s">
        <v>254</v>
      </c>
      <c r="U2239" s="1">
        <v>57898</v>
      </c>
      <c r="V2239" s="1">
        <v>57898</v>
      </c>
      <c r="W2239" s="1">
        <v>75995</v>
      </c>
      <c r="X2239" s="1">
        <v>75995</v>
      </c>
      <c r="Y2239" t="s">
        <v>113</v>
      </c>
      <c r="Z2239" t="s">
        <v>114</v>
      </c>
      <c r="AA2239" t="s">
        <v>758</v>
      </c>
      <c r="AB2239" t="s">
        <v>3348</v>
      </c>
      <c r="AC2239" t="s">
        <v>2927</v>
      </c>
      <c r="AD2239" t="s">
        <v>3349</v>
      </c>
      <c r="AE2239" t="s">
        <v>118</v>
      </c>
      <c r="AF2239" s="1">
        <v>15287.3</v>
      </c>
      <c r="AG2239" t="s">
        <v>531</v>
      </c>
      <c r="AH2239" t="s">
        <v>761</v>
      </c>
      <c r="AI2239" t="s">
        <v>3350</v>
      </c>
    </row>
    <row r="2240" spans="1:35" x14ac:dyDescent="0.25">
      <c r="A2240" t="s">
        <v>35</v>
      </c>
      <c r="B2240" t="s">
        <v>36</v>
      </c>
      <c r="C2240" t="s">
        <v>1378</v>
      </c>
      <c r="D2240" t="s">
        <v>1421</v>
      </c>
      <c r="E2240" t="s">
        <v>691</v>
      </c>
      <c r="F2240" t="s">
        <v>692</v>
      </c>
      <c r="G2240" t="s">
        <v>693</v>
      </c>
      <c r="H2240" t="s">
        <v>757</v>
      </c>
      <c r="I2240" t="s">
        <v>680</v>
      </c>
      <c r="J2240" t="s">
        <v>680</v>
      </c>
      <c r="K2240" t="s">
        <v>713</v>
      </c>
      <c r="L2240" t="s">
        <v>714</v>
      </c>
      <c r="M2240" t="s">
        <v>715</v>
      </c>
      <c r="N2240" t="s">
        <v>716</v>
      </c>
      <c r="O2240" t="s">
        <v>717</v>
      </c>
      <c r="P2240" s="1">
        <v>22128</v>
      </c>
      <c r="Q2240" t="s">
        <v>49</v>
      </c>
      <c r="R2240" s="1">
        <v>12221.1</v>
      </c>
      <c r="S2240" s="1">
        <v>0.6</v>
      </c>
      <c r="T2240" t="s">
        <v>254</v>
      </c>
      <c r="U2240" s="1">
        <v>16636.7</v>
      </c>
      <c r="V2240" s="1">
        <v>16636.7</v>
      </c>
      <c r="W2240" s="1">
        <v>22128</v>
      </c>
      <c r="X2240" s="1">
        <v>22128</v>
      </c>
      <c r="Y2240" t="s">
        <v>113</v>
      </c>
      <c r="Z2240" t="s">
        <v>114</v>
      </c>
      <c r="AA2240" t="s">
        <v>758</v>
      </c>
      <c r="AB2240" t="s">
        <v>3348</v>
      </c>
      <c r="AC2240" t="s">
        <v>2927</v>
      </c>
      <c r="AD2240" t="s">
        <v>3349</v>
      </c>
      <c r="AE2240" t="s">
        <v>118</v>
      </c>
      <c r="AF2240" s="1">
        <v>4392.7</v>
      </c>
      <c r="AG2240" t="s">
        <v>531</v>
      </c>
      <c r="AH2240" t="s">
        <v>761</v>
      </c>
      <c r="AI2240" t="s">
        <v>3350</v>
      </c>
    </row>
    <row r="2241" spans="1:35" x14ac:dyDescent="0.25">
      <c r="A2241" t="s">
        <v>35</v>
      </c>
      <c r="B2241" t="s">
        <v>36</v>
      </c>
      <c r="C2241" t="s">
        <v>1378</v>
      </c>
      <c r="D2241" t="s">
        <v>1421</v>
      </c>
      <c r="E2241" t="s">
        <v>691</v>
      </c>
      <c r="F2241" t="s">
        <v>692</v>
      </c>
      <c r="G2241" t="s">
        <v>693</v>
      </c>
      <c r="H2241" t="s">
        <v>757</v>
      </c>
      <c r="I2241" t="s">
        <v>680</v>
      </c>
      <c r="J2241" t="s">
        <v>680</v>
      </c>
      <c r="K2241" t="s">
        <v>713</v>
      </c>
      <c r="L2241" t="s">
        <v>714</v>
      </c>
      <c r="M2241" t="s">
        <v>715</v>
      </c>
      <c r="N2241" t="s">
        <v>716</v>
      </c>
      <c r="O2241" t="s">
        <v>717</v>
      </c>
      <c r="P2241" s="1">
        <v>101206</v>
      </c>
      <c r="Q2241" t="s">
        <v>49</v>
      </c>
      <c r="R2241" s="1">
        <v>56304.5</v>
      </c>
      <c r="S2241" s="1">
        <v>0.6</v>
      </c>
      <c r="T2241" t="s">
        <v>254</v>
      </c>
      <c r="U2241" s="1">
        <v>76009.2</v>
      </c>
      <c r="V2241" s="1">
        <v>76009.2</v>
      </c>
      <c r="W2241" s="1">
        <v>101206</v>
      </c>
      <c r="X2241" s="1">
        <v>101206</v>
      </c>
      <c r="Y2241" t="s">
        <v>113</v>
      </c>
      <c r="Z2241" t="s">
        <v>114</v>
      </c>
      <c r="AA2241" t="s">
        <v>758</v>
      </c>
      <c r="AB2241" t="s">
        <v>3351</v>
      </c>
      <c r="AC2241" t="s">
        <v>2927</v>
      </c>
      <c r="AD2241" t="s">
        <v>3352</v>
      </c>
      <c r="AE2241" t="s">
        <v>118</v>
      </c>
      <c r="AF2241" s="1">
        <v>19600</v>
      </c>
      <c r="AG2241" t="s">
        <v>531</v>
      </c>
      <c r="AH2241" t="s">
        <v>761</v>
      </c>
      <c r="AI2241" t="s">
        <v>3353</v>
      </c>
    </row>
    <row r="2242" spans="1:35" x14ac:dyDescent="0.25">
      <c r="A2242" t="s">
        <v>35</v>
      </c>
      <c r="B2242" t="s">
        <v>36</v>
      </c>
      <c r="C2242" t="s">
        <v>1378</v>
      </c>
      <c r="D2242" t="s">
        <v>1421</v>
      </c>
      <c r="E2242" t="s">
        <v>691</v>
      </c>
      <c r="F2242" t="s">
        <v>692</v>
      </c>
      <c r="G2242" t="s">
        <v>693</v>
      </c>
      <c r="H2242" t="s">
        <v>757</v>
      </c>
      <c r="I2242" t="s">
        <v>680</v>
      </c>
      <c r="J2242" t="s">
        <v>680</v>
      </c>
      <c r="K2242" t="s">
        <v>713</v>
      </c>
      <c r="L2242" t="s">
        <v>714</v>
      </c>
      <c r="M2242" t="s">
        <v>715</v>
      </c>
      <c r="N2242" t="s">
        <v>716</v>
      </c>
      <c r="O2242" t="s">
        <v>717</v>
      </c>
      <c r="P2242" s="1">
        <v>25408</v>
      </c>
      <c r="Q2242" t="s">
        <v>49</v>
      </c>
      <c r="R2242" s="1">
        <v>14156</v>
      </c>
      <c r="S2242" s="1">
        <v>0.6</v>
      </c>
      <c r="T2242" t="s">
        <v>254</v>
      </c>
      <c r="U2242" s="1">
        <v>19163.3</v>
      </c>
      <c r="V2242" s="1">
        <v>19163.3</v>
      </c>
      <c r="W2242" s="1">
        <v>25408</v>
      </c>
      <c r="X2242" s="1">
        <v>25408</v>
      </c>
      <c r="Y2242" t="s">
        <v>113</v>
      </c>
      <c r="Z2242" t="s">
        <v>114</v>
      </c>
      <c r="AA2242" t="s">
        <v>758</v>
      </c>
      <c r="AB2242" t="s">
        <v>3354</v>
      </c>
      <c r="AC2242" t="s">
        <v>257</v>
      </c>
      <c r="AD2242" t="s">
        <v>3355</v>
      </c>
      <c r="AE2242" t="s">
        <v>118</v>
      </c>
      <c r="AF2242" s="1">
        <v>4981</v>
      </c>
      <c r="AG2242" t="s">
        <v>531</v>
      </c>
      <c r="AH2242" t="s">
        <v>761</v>
      </c>
      <c r="AI2242" t="s">
        <v>3356</v>
      </c>
    </row>
    <row r="2243" spans="1:35" x14ac:dyDescent="0.25">
      <c r="A2243" t="s">
        <v>35</v>
      </c>
      <c r="B2243" t="s">
        <v>36</v>
      </c>
      <c r="C2243" t="s">
        <v>1378</v>
      </c>
      <c r="D2243" t="s">
        <v>257</v>
      </c>
      <c r="E2243" t="s">
        <v>691</v>
      </c>
      <c r="F2243" t="s">
        <v>692</v>
      </c>
      <c r="G2243" t="s">
        <v>693</v>
      </c>
      <c r="H2243" t="s">
        <v>122</v>
      </c>
      <c r="I2243" t="s">
        <v>66</v>
      </c>
      <c r="J2243" t="s">
        <v>303</v>
      </c>
      <c r="K2243" t="s">
        <v>1035</v>
      </c>
      <c r="L2243" t="s">
        <v>1036</v>
      </c>
      <c r="M2243" t="s">
        <v>1037</v>
      </c>
      <c r="N2243" t="s">
        <v>1038</v>
      </c>
      <c r="O2243" t="s">
        <v>1039</v>
      </c>
      <c r="P2243" s="1">
        <v>1</v>
      </c>
      <c r="Q2243" t="s">
        <v>72</v>
      </c>
      <c r="R2243" s="1">
        <v>1711.7</v>
      </c>
      <c r="S2243" s="1">
        <v>1711.6999499999999</v>
      </c>
      <c r="T2243" t="s">
        <v>124</v>
      </c>
      <c r="U2243" s="1">
        <v>1730.3</v>
      </c>
      <c r="V2243" s="1">
        <v>1730.3</v>
      </c>
      <c r="W2243" s="1">
        <v>0.7</v>
      </c>
      <c r="X2243" s="1">
        <v>0.7</v>
      </c>
      <c r="Y2243" t="s">
        <v>73</v>
      </c>
      <c r="Z2243" t="s">
        <v>309</v>
      </c>
      <c r="AA2243" t="s">
        <v>303</v>
      </c>
      <c r="AB2243" t="s">
        <v>3357</v>
      </c>
      <c r="AC2243" t="s">
        <v>257</v>
      </c>
      <c r="AD2243" t="s">
        <v>3358</v>
      </c>
      <c r="AE2243" t="s">
        <v>312</v>
      </c>
      <c r="AF2243" s="1">
        <v>1.5</v>
      </c>
      <c r="AG2243" t="s">
        <v>128</v>
      </c>
      <c r="AH2243" t="s">
        <v>55</v>
      </c>
      <c r="AI2243" t="s">
        <v>3359</v>
      </c>
    </row>
    <row r="2244" spans="1:35" x14ac:dyDescent="0.25">
      <c r="A2244" t="s">
        <v>35</v>
      </c>
      <c r="B2244" t="s">
        <v>36</v>
      </c>
      <c r="C2244" t="s">
        <v>1378</v>
      </c>
      <c r="D2244" t="s">
        <v>377</v>
      </c>
      <c r="E2244" t="s">
        <v>691</v>
      </c>
      <c r="F2244" t="s">
        <v>692</v>
      </c>
      <c r="G2244" t="s">
        <v>693</v>
      </c>
      <c r="H2244" t="s">
        <v>894</v>
      </c>
      <c r="I2244" t="s">
        <v>66</v>
      </c>
      <c r="J2244" t="s">
        <v>66</v>
      </c>
      <c r="K2244" t="s">
        <v>3360</v>
      </c>
      <c r="L2244" t="s">
        <v>3361</v>
      </c>
      <c r="M2244" t="s">
        <v>3362</v>
      </c>
      <c r="N2244" t="s">
        <v>3363</v>
      </c>
      <c r="O2244" t="s">
        <v>3361</v>
      </c>
      <c r="P2244" s="1">
        <v>72</v>
      </c>
      <c r="Q2244" t="s">
        <v>72</v>
      </c>
      <c r="R2244" s="1">
        <v>6552.9</v>
      </c>
      <c r="S2244" s="1">
        <v>91</v>
      </c>
      <c r="T2244" t="s">
        <v>50</v>
      </c>
      <c r="U2244" s="1">
        <v>6992.2</v>
      </c>
      <c r="V2244" s="1">
        <v>6992.2</v>
      </c>
      <c r="W2244" s="1">
        <v>82.7</v>
      </c>
      <c r="X2244" s="1">
        <v>82.7</v>
      </c>
      <c r="Y2244" t="s">
        <v>73</v>
      </c>
      <c r="Z2244" t="s">
        <v>309</v>
      </c>
      <c r="AA2244" t="s">
        <v>74</v>
      </c>
      <c r="AB2244" t="s">
        <v>3364</v>
      </c>
      <c r="AC2244" t="s">
        <v>257</v>
      </c>
      <c r="AD2244" t="s">
        <v>3365</v>
      </c>
      <c r="AE2244" t="s">
        <v>639</v>
      </c>
      <c r="AF2244" s="1">
        <v>430.8</v>
      </c>
      <c r="AG2244" t="s">
        <v>531</v>
      </c>
      <c r="AH2244" t="s">
        <v>55</v>
      </c>
      <c r="AI2244" t="s">
        <v>3366</v>
      </c>
    </row>
    <row r="2245" spans="1:35" x14ac:dyDescent="0.25">
      <c r="A2245" t="s">
        <v>35</v>
      </c>
      <c r="B2245" t="s">
        <v>36</v>
      </c>
      <c r="C2245" t="s">
        <v>1378</v>
      </c>
      <c r="D2245" t="s">
        <v>377</v>
      </c>
      <c r="E2245" t="s">
        <v>691</v>
      </c>
      <c r="F2245" t="s">
        <v>692</v>
      </c>
      <c r="G2245" t="s">
        <v>693</v>
      </c>
      <c r="H2245" t="s">
        <v>894</v>
      </c>
      <c r="I2245" t="s">
        <v>66</v>
      </c>
      <c r="J2245" t="s">
        <v>66</v>
      </c>
      <c r="K2245" t="s">
        <v>3360</v>
      </c>
      <c r="L2245" t="s">
        <v>3361</v>
      </c>
      <c r="M2245" t="s">
        <v>3362</v>
      </c>
      <c r="N2245" t="s">
        <v>3363</v>
      </c>
      <c r="O2245" t="s">
        <v>3361</v>
      </c>
      <c r="P2245" s="1">
        <v>8</v>
      </c>
      <c r="Q2245" t="s">
        <v>72</v>
      </c>
      <c r="R2245" s="1">
        <v>759.9</v>
      </c>
      <c r="S2245" s="1">
        <v>95</v>
      </c>
      <c r="T2245" t="s">
        <v>50</v>
      </c>
      <c r="U2245" s="1">
        <v>810.9</v>
      </c>
      <c r="V2245" s="1">
        <v>810.9</v>
      </c>
      <c r="W2245" s="1">
        <v>9.6</v>
      </c>
      <c r="X2245" s="1">
        <v>9.6</v>
      </c>
      <c r="Y2245" t="s">
        <v>73</v>
      </c>
      <c r="Z2245" t="s">
        <v>309</v>
      </c>
      <c r="AA2245" t="s">
        <v>74</v>
      </c>
      <c r="AB2245" t="s">
        <v>3364</v>
      </c>
      <c r="AC2245" t="s">
        <v>257</v>
      </c>
      <c r="AD2245" t="s">
        <v>3365</v>
      </c>
      <c r="AE2245" t="s">
        <v>639</v>
      </c>
      <c r="AF2245" s="1">
        <v>50</v>
      </c>
      <c r="AG2245" t="s">
        <v>531</v>
      </c>
      <c r="AH2245" t="s">
        <v>55</v>
      </c>
      <c r="AI2245" t="s">
        <v>3366</v>
      </c>
    </row>
    <row r="2246" spans="1:35" x14ac:dyDescent="0.25">
      <c r="A2246" t="s">
        <v>35</v>
      </c>
      <c r="B2246" t="s">
        <v>36</v>
      </c>
      <c r="C2246" t="s">
        <v>1378</v>
      </c>
      <c r="D2246" t="s">
        <v>377</v>
      </c>
      <c r="E2246" t="s">
        <v>691</v>
      </c>
      <c r="F2246" t="s">
        <v>692</v>
      </c>
      <c r="G2246" t="s">
        <v>693</v>
      </c>
      <c r="H2246" t="s">
        <v>894</v>
      </c>
      <c r="I2246" t="s">
        <v>66</v>
      </c>
      <c r="J2246" t="s">
        <v>66</v>
      </c>
      <c r="K2246" t="s">
        <v>3367</v>
      </c>
      <c r="L2246" t="s">
        <v>3368</v>
      </c>
      <c r="M2246" t="s">
        <v>3369</v>
      </c>
      <c r="N2246" t="s">
        <v>3370</v>
      </c>
      <c r="O2246" t="s">
        <v>3368</v>
      </c>
      <c r="P2246" s="1">
        <v>1</v>
      </c>
      <c r="Q2246" t="s">
        <v>72</v>
      </c>
      <c r="R2246" s="1">
        <v>636.9</v>
      </c>
      <c r="S2246" s="1">
        <v>636.90002000000004</v>
      </c>
      <c r="T2246" t="s">
        <v>50</v>
      </c>
      <c r="U2246" s="1">
        <v>679.6</v>
      </c>
      <c r="V2246" s="1">
        <v>679.6</v>
      </c>
      <c r="W2246" s="1">
        <v>8</v>
      </c>
      <c r="X2246" s="1">
        <v>8</v>
      </c>
      <c r="Y2246" t="s">
        <v>73</v>
      </c>
      <c r="Z2246" t="s">
        <v>309</v>
      </c>
      <c r="AA2246" t="s">
        <v>74</v>
      </c>
      <c r="AB2246" t="s">
        <v>3364</v>
      </c>
      <c r="AC2246" t="s">
        <v>257</v>
      </c>
      <c r="AD2246" t="s">
        <v>3365</v>
      </c>
      <c r="AE2246" t="s">
        <v>639</v>
      </c>
      <c r="AF2246" s="1">
        <v>41.9</v>
      </c>
      <c r="AG2246" t="s">
        <v>531</v>
      </c>
      <c r="AH2246" t="s">
        <v>55</v>
      </c>
      <c r="AI2246" t="s">
        <v>3366</v>
      </c>
    </row>
    <row r="2247" spans="1:35" x14ac:dyDescent="0.25">
      <c r="A2247" t="s">
        <v>35</v>
      </c>
      <c r="B2247" t="s">
        <v>36</v>
      </c>
      <c r="C2247" t="s">
        <v>1378</v>
      </c>
      <c r="D2247" t="s">
        <v>377</v>
      </c>
      <c r="E2247" t="s">
        <v>691</v>
      </c>
      <c r="F2247" t="s">
        <v>692</v>
      </c>
      <c r="G2247" t="s">
        <v>693</v>
      </c>
      <c r="H2247" t="s">
        <v>894</v>
      </c>
      <c r="I2247" t="s">
        <v>66</v>
      </c>
      <c r="J2247" t="s">
        <v>66</v>
      </c>
      <c r="K2247" t="s">
        <v>3214</v>
      </c>
      <c r="L2247" t="s">
        <v>3215</v>
      </c>
      <c r="M2247" t="s">
        <v>3216</v>
      </c>
      <c r="N2247" t="s">
        <v>3217</v>
      </c>
      <c r="O2247" t="s">
        <v>3215</v>
      </c>
      <c r="P2247" s="1">
        <v>15</v>
      </c>
      <c r="Q2247" t="s">
        <v>72</v>
      </c>
      <c r="R2247" s="1">
        <v>214.7</v>
      </c>
      <c r="S2247" s="1">
        <v>14.3</v>
      </c>
      <c r="T2247" t="s">
        <v>50</v>
      </c>
      <c r="U2247" s="1">
        <v>229</v>
      </c>
      <c r="V2247" s="1">
        <v>229</v>
      </c>
      <c r="W2247" s="1">
        <v>2.7</v>
      </c>
      <c r="X2247" s="1">
        <v>2.7</v>
      </c>
      <c r="Y2247" t="s">
        <v>73</v>
      </c>
      <c r="Z2247" t="s">
        <v>309</v>
      </c>
      <c r="AA2247" t="s">
        <v>74</v>
      </c>
      <c r="AB2247" t="s">
        <v>3364</v>
      </c>
      <c r="AC2247" t="s">
        <v>257</v>
      </c>
      <c r="AD2247" t="s">
        <v>3365</v>
      </c>
      <c r="AE2247" t="s">
        <v>639</v>
      </c>
      <c r="AF2247" s="1">
        <v>14.1</v>
      </c>
      <c r="AG2247" t="s">
        <v>531</v>
      </c>
      <c r="AH2247" t="s">
        <v>55</v>
      </c>
      <c r="AI2247" t="s">
        <v>3366</v>
      </c>
    </row>
    <row r="2248" spans="1:35" x14ac:dyDescent="0.25">
      <c r="A2248" t="s">
        <v>35</v>
      </c>
      <c r="B2248" t="s">
        <v>36</v>
      </c>
      <c r="C2248" t="s">
        <v>1378</v>
      </c>
      <c r="D2248" t="s">
        <v>377</v>
      </c>
      <c r="E2248" t="s">
        <v>691</v>
      </c>
      <c r="F2248" t="s">
        <v>692</v>
      </c>
      <c r="G2248" t="s">
        <v>693</v>
      </c>
      <c r="H2248" t="s">
        <v>894</v>
      </c>
      <c r="I2248" t="s">
        <v>66</v>
      </c>
      <c r="J2248" t="s">
        <v>66</v>
      </c>
      <c r="K2248" t="s">
        <v>1735</v>
      </c>
      <c r="L2248" t="s">
        <v>222</v>
      </c>
      <c r="M2248" t="s">
        <v>3371</v>
      </c>
      <c r="N2248" t="s">
        <v>224</v>
      </c>
      <c r="O2248" t="s">
        <v>222</v>
      </c>
      <c r="P2248" s="1">
        <v>1.1000000000000001</v>
      </c>
      <c r="Q2248" t="s">
        <v>49</v>
      </c>
      <c r="R2248" s="1">
        <v>86.1</v>
      </c>
      <c r="S2248" s="1">
        <v>76</v>
      </c>
      <c r="T2248" t="s">
        <v>50</v>
      </c>
      <c r="U2248" s="1">
        <v>91.8</v>
      </c>
      <c r="V2248" s="1">
        <v>91.8</v>
      </c>
      <c r="W2248" s="1">
        <v>1.1000000000000001</v>
      </c>
      <c r="X2248" s="1">
        <v>1.1000000000000001</v>
      </c>
      <c r="Y2248" t="s">
        <v>73</v>
      </c>
      <c r="Z2248" t="s">
        <v>309</v>
      </c>
      <c r="AA2248" t="s">
        <v>74</v>
      </c>
      <c r="AB2248" t="s">
        <v>3364</v>
      </c>
      <c r="AC2248" t="s">
        <v>257</v>
      </c>
      <c r="AD2248" t="s">
        <v>3365</v>
      </c>
      <c r="AE2248" t="s">
        <v>639</v>
      </c>
      <c r="AF2248" s="1">
        <v>5.7</v>
      </c>
      <c r="AG2248" t="s">
        <v>531</v>
      </c>
      <c r="AH2248" t="s">
        <v>55</v>
      </c>
      <c r="AI2248" t="s">
        <v>3366</v>
      </c>
    </row>
    <row r="2249" spans="1:35" x14ac:dyDescent="0.25">
      <c r="A2249" t="s">
        <v>35</v>
      </c>
      <c r="B2249" t="s">
        <v>36</v>
      </c>
      <c r="C2249" t="s">
        <v>1378</v>
      </c>
      <c r="D2249" t="s">
        <v>377</v>
      </c>
      <c r="E2249" t="s">
        <v>691</v>
      </c>
      <c r="F2249" t="s">
        <v>692</v>
      </c>
      <c r="G2249" t="s">
        <v>693</v>
      </c>
      <c r="H2249" t="s">
        <v>894</v>
      </c>
      <c r="I2249" t="s">
        <v>66</v>
      </c>
      <c r="J2249" t="s">
        <v>66</v>
      </c>
      <c r="K2249" t="s">
        <v>1735</v>
      </c>
      <c r="L2249" t="s">
        <v>222</v>
      </c>
      <c r="M2249" t="s">
        <v>3372</v>
      </c>
      <c r="N2249" t="s">
        <v>224</v>
      </c>
      <c r="O2249" t="s">
        <v>222</v>
      </c>
      <c r="P2249" s="1">
        <v>4.8</v>
      </c>
      <c r="Q2249" t="s">
        <v>49</v>
      </c>
      <c r="R2249" s="1">
        <v>362.8</v>
      </c>
      <c r="S2249" s="1">
        <v>76.099999999999994</v>
      </c>
      <c r="T2249" t="s">
        <v>50</v>
      </c>
      <c r="U2249" s="1">
        <v>387.2</v>
      </c>
      <c r="V2249" s="1">
        <v>387.2</v>
      </c>
      <c r="W2249" s="1">
        <v>4.5999999999999996</v>
      </c>
      <c r="X2249" s="1">
        <v>4.5999999999999996</v>
      </c>
      <c r="Y2249" t="s">
        <v>73</v>
      </c>
      <c r="Z2249" t="s">
        <v>309</v>
      </c>
      <c r="AA2249" t="s">
        <v>74</v>
      </c>
      <c r="AB2249" t="s">
        <v>3364</v>
      </c>
      <c r="AC2249" t="s">
        <v>257</v>
      </c>
      <c r="AD2249" t="s">
        <v>3365</v>
      </c>
      <c r="AE2249" t="s">
        <v>639</v>
      </c>
      <c r="AF2249" s="1">
        <v>23.9</v>
      </c>
      <c r="AG2249" t="s">
        <v>531</v>
      </c>
      <c r="AH2249" t="s">
        <v>55</v>
      </c>
      <c r="AI2249" t="s">
        <v>3366</v>
      </c>
    </row>
    <row r="2250" spans="1:35" x14ac:dyDescent="0.25">
      <c r="A2250" t="s">
        <v>35</v>
      </c>
      <c r="B2250" t="s">
        <v>36</v>
      </c>
      <c r="C2250" t="s">
        <v>1378</v>
      </c>
      <c r="D2250" t="s">
        <v>377</v>
      </c>
      <c r="E2250" t="s">
        <v>691</v>
      </c>
      <c r="F2250" t="s">
        <v>692</v>
      </c>
      <c r="G2250" t="s">
        <v>693</v>
      </c>
      <c r="H2250" t="s">
        <v>894</v>
      </c>
      <c r="I2250" t="s">
        <v>66</v>
      </c>
      <c r="J2250" t="s">
        <v>66</v>
      </c>
      <c r="K2250" t="s">
        <v>136</v>
      </c>
      <c r="L2250" t="s">
        <v>137</v>
      </c>
      <c r="M2250" t="s">
        <v>809</v>
      </c>
      <c r="N2250" t="s">
        <v>139</v>
      </c>
      <c r="O2250" t="s">
        <v>137</v>
      </c>
      <c r="P2250" s="1">
        <v>21</v>
      </c>
      <c r="Q2250" t="s">
        <v>72</v>
      </c>
      <c r="R2250" s="1">
        <v>2565.6999999999998</v>
      </c>
      <c r="S2250" s="1">
        <v>122.2</v>
      </c>
      <c r="T2250" t="s">
        <v>50</v>
      </c>
      <c r="U2250" s="1">
        <v>2737.7</v>
      </c>
      <c r="V2250" s="1">
        <v>2737.7</v>
      </c>
      <c r="W2250" s="1">
        <v>32.4</v>
      </c>
      <c r="X2250" s="1">
        <v>32.4</v>
      </c>
      <c r="Y2250" t="s">
        <v>73</v>
      </c>
      <c r="Z2250" t="s">
        <v>309</v>
      </c>
      <c r="AA2250" t="s">
        <v>74</v>
      </c>
      <c r="AB2250" t="s">
        <v>3364</v>
      </c>
      <c r="AC2250" t="s">
        <v>257</v>
      </c>
      <c r="AD2250" t="s">
        <v>3365</v>
      </c>
      <c r="AE2250" t="s">
        <v>639</v>
      </c>
      <c r="AF2250" s="1">
        <v>168.7</v>
      </c>
      <c r="AG2250" t="s">
        <v>531</v>
      </c>
      <c r="AH2250" t="s">
        <v>55</v>
      </c>
      <c r="AI2250" t="s">
        <v>3366</v>
      </c>
    </row>
    <row r="2251" spans="1:35" x14ac:dyDescent="0.25">
      <c r="A2251" t="s">
        <v>35</v>
      </c>
      <c r="B2251" t="s">
        <v>36</v>
      </c>
      <c r="C2251" t="s">
        <v>1378</v>
      </c>
      <c r="D2251" t="s">
        <v>2927</v>
      </c>
      <c r="E2251" t="s">
        <v>691</v>
      </c>
      <c r="F2251" t="s">
        <v>692</v>
      </c>
      <c r="G2251" t="s">
        <v>693</v>
      </c>
      <c r="H2251" t="s">
        <v>757</v>
      </c>
      <c r="I2251" t="s">
        <v>680</v>
      </c>
      <c r="J2251" t="s">
        <v>680</v>
      </c>
      <c r="K2251" t="s">
        <v>705</v>
      </c>
      <c r="L2251" t="s">
        <v>706</v>
      </c>
      <c r="M2251" t="s">
        <v>707</v>
      </c>
      <c r="N2251" t="s">
        <v>708</v>
      </c>
      <c r="O2251" t="s">
        <v>709</v>
      </c>
      <c r="P2251" s="1">
        <v>24988</v>
      </c>
      <c r="Q2251" t="s">
        <v>49</v>
      </c>
      <c r="R2251" s="1">
        <v>17721.599999999999</v>
      </c>
      <c r="S2251" s="1">
        <v>0.7</v>
      </c>
      <c r="T2251" t="s">
        <v>254</v>
      </c>
      <c r="U2251" s="1">
        <v>23771.3</v>
      </c>
      <c r="V2251" s="1">
        <v>23771.3</v>
      </c>
      <c r="W2251" s="1">
        <v>24988</v>
      </c>
      <c r="X2251" s="1">
        <v>24988</v>
      </c>
      <c r="Y2251" t="s">
        <v>113</v>
      </c>
      <c r="Z2251" t="s">
        <v>114</v>
      </c>
      <c r="AA2251" t="s">
        <v>1006</v>
      </c>
      <c r="AB2251" t="s">
        <v>3373</v>
      </c>
      <c r="AC2251" t="s">
        <v>257</v>
      </c>
      <c r="AD2251" t="s">
        <v>3374</v>
      </c>
      <c r="AE2251" t="s">
        <v>772</v>
      </c>
      <c r="AF2251" s="1">
        <v>6017</v>
      </c>
      <c r="AG2251" t="s">
        <v>531</v>
      </c>
      <c r="AH2251" t="s">
        <v>773</v>
      </c>
      <c r="AI2251" t="s">
        <v>3375</v>
      </c>
    </row>
    <row r="2252" spans="1:35" x14ac:dyDescent="0.25">
      <c r="A2252" t="s">
        <v>35</v>
      </c>
      <c r="B2252" t="s">
        <v>36</v>
      </c>
      <c r="C2252" t="s">
        <v>1378</v>
      </c>
      <c r="D2252" t="s">
        <v>2847</v>
      </c>
      <c r="E2252" t="s">
        <v>691</v>
      </c>
      <c r="F2252" t="s">
        <v>692</v>
      </c>
      <c r="G2252" t="s">
        <v>693</v>
      </c>
      <c r="H2252" t="s">
        <v>757</v>
      </c>
      <c r="I2252" t="s">
        <v>680</v>
      </c>
      <c r="J2252" t="s">
        <v>680</v>
      </c>
      <c r="K2252" t="s">
        <v>764</v>
      </c>
      <c r="L2252" t="s">
        <v>765</v>
      </c>
      <c r="M2252" t="s">
        <v>766</v>
      </c>
      <c r="N2252" t="s">
        <v>767</v>
      </c>
      <c r="O2252" t="s">
        <v>768</v>
      </c>
      <c r="P2252" s="1">
        <v>116631</v>
      </c>
      <c r="Q2252" t="s">
        <v>49</v>
      </c>
      <c r="R2252" s="1">
        <v>74636.399999999994</v>
      </c>
      <c r="S2252" s="1">
        <v>0.6</v>
      </c>
      <c r="T2252" t="s">
        <v>254</v>
      </c>
      <c r="U2252" s="1">
        <v>99354.2</v>
      </c>
      <c r="V2252" s="1">
        <v>99354.2</v>
      </c>
      <c r="W2252" s="1">
        <v>116631</v>
      </c>
      <c r="X2252" s="1">
        <v>116631</v>
      </c>
      <c r="Y2252" t="s">
        <v>113</v>
      </c>
      <c r="Z2252" t="s">
        <v>114</v>
      </c>
      <c r="AA2252" t="s">
        <v>758</v>
      </c>
      <c r="AB2252" t="s">
        <v>3376</v>
      </c>
      <c r="AC2252" t="s">
        <v>257</v>
      </c>
      <c r="AD2252" t="s">
        <v>3377</v>
      </c>
      <c r="AE2252" t="s">
        <v>118</v>
      </c>
      <c r="AF2252" s="1">
        <v>24581</v>
      </c>
      <c r="AG2252" t="s">
        <v>531</v>
      </c>
      <c r="AH2252" t="s">
        <v>761</v>
      </c>
      <c r="AI2252" t="s">
        <v>3378</v>
      </c>
    </row>
    <row r="2253" spans="1:35" x14ac:dyDescent="0.25">
      <c r="A2253" t="s">
        <v>35</v>
      </c>
      <c r="B2253" t="s">
        <v>36</v>
      </c>
      <c r="C2253" t="s">
        <v>1378</v>
      </c>
      <c r="D2253" t="s">
        <v>2927</v>
      </c>
      <c r="E2253" t="s">
        <v>691</v>
      </c>
      <c r="F2253" t="s">
        <v>692</v>
      </c>
      <c r="G2253" t="s">
        <v>693</v>
      </c>
      <c r="H2253" t="s">
        <v>757</v>
      </c>
      <c r="I2253" t="s">
        <v>680</v>
      </c>
      <c r="J2253" t="s">
        <v>680</v>
      </c>
      <c r="K2253" t="s">
        <v>713</v>
      </c>
      <c r="L2253" t="s">
        <v>714</v>
      </c>
      <c r="M2253" t="s">
        <v>715</v>
      </c>
      <c r="N2253" t="s">
        <v>716</v>
      </c>
      <c r="O2253" t="s">
        <v>717</v>
      </c>
      <c r="P2253" s="1">
        <v>128067</v>
      </c>
      <c r="Q2253" t="s">
        <v>49</v>
      </c>
      <c r="R2253" s="1">
        <v>66965.2</v>
      </c>
      <c r="S2253" s="1">
        <v>0.5</v>
      </c>
      <c r="T2253" t="s">
        <v>254</v>
      </c>
      <c r="U2253" s="1">
        <v>96182.7</v>
      </c>
      <c r="V2253" s="1">
        <v>96182.7</v>
      </c>
      <c r="W2253" s="1">
        <v>128067</v>
      </c>
      <c r="X2253" s="1">
        <v>128067</v>
      </c>
      <c r="Y2253" t="s">
        <v>113</v>
      </c>
      <c r="Z2253" t="s">
        <v>114</v>
      </c>
      <c r="AA2253" t="s">
        <v>758</v>
      </c>
      <c r="AB2253" t="s">
        <v>3379</v>
      </c>
      <c r="AC2253" t="s">
        <v>257</v>
      </c>
      <c r="AD2253" t="s">
        <v>3380</v>
      </c>
      <c r="AE2253" t="s">
        <v>772</v>
      </c>
      <c r="AF2253" s="1">
        <v>29085</v>
      </c>
      <c r="AG2253" t="s">
        <v>531</v>
      </c>
      <c r="AH2253" t="s">
        <v>773</v>
      </c>
      <c r="AI2253" t="s">
        <v>3381</v>
      </c>
    </row>
    <row r="2254" spans="1:35" x14ac:dyDescent="0.25">
      <c r="A2254" t="s">
        <v>35</v>
      </c>
      <c r="B2254" t="s">
        <v>36</v>
      </c>
      <c r="C2254" t="s">
        <v>1378</v>
      </c>
      <c r="D2254" t="s">
        <v>1421</v>
      </c>
      <c r="E2254" t="s">
        <v>691</v>
      </c>
      <c r="F2254" t="s">
        <v>692</v>
      </c>
      <c r="G2254" t="s">
        <v>693</v>
      </c>
      <c r="H2254" t="s">
        <v>757</v>
      </c>
      <c r="I2254" t="s">
        <v>680</v>
      </c>
      <c r="J2254" t="s">
        <v>680</v>
      </c>
      <c r="K2254" t="s">
        <v>713</v>
      </c>
      <c r="L2254" t="s">
        <v>714</v>
      </c>
      <c r="M2254" t="s">
        <v>715</v>
      </c>
      <c r="N2254" t="s">
        <v>716</v>
      </c>
      <c r="O2254" t="s">
        <v>717</v>
      </c>
      <c r="P2254" s="1">
        <v>2971</v>
      </c>
      <c r="Q2254" t="s">
        <v>49</v>
      </c>
      <c r="R2254" s="1">
        <v>1670.1</v>
      </c>
      <c r="S2254" s="1">
        <v>0.6</v>
      </c>
      <c r="T2254" t="s">
        <v>254</v>
      </c>
      <c r="U2254" s="1">
        <v>2261.1</v>
      </c>
      <c r="V2254" s="1">
        <v>2261.1</v>
      </c>
      <c r="W2254" s="1">
        <v>2971</v>
      </c>
      <c r="X2254" s="1">
        <v>2971</v>
      </c>
      <c r="Y2254" t="s">
        <v>113</v>
      </c>
      <c r="Z2254" t="s">
        <v>114</v>
      </c>
      <c r="AA2254" t="s">
        <v>758</v>
      </c>
      <c r="AB2254" t="s">
        <v>3382</v>
      </c>
      <c r="AC2254" t="s">
        <v>257</v>
      </c>
      <c r="AD2254" t="s">
        <v>3383</v>
      </c>
      <c r="AE2254" t="s">
        <v>118</v>
      </c>
      <c r="AF2254" s="1">
        <v>587.9</v>
      </c>
      <c r="AG2254" t="s">
        <v>531</v>
      </c>
      <c r="AH2254" t="s">
        <v>761</v>
      </c>
      <c r="AI2254" t="s">
        <v>3384</v>
      </c>
    </row>
    <row r="2255" spans="1:35" x14ac:dyDescent="0.25">
      <c r="A2255" t="s">
        <v>35</v>
      </c>
      <c r="B2255" t="s">
        <v>36</v>
      </c>
      <c r="C2255" t="s">
        <v>1378</v>
      </c>
      <c r="D2255" t="s">
        <v>1421</v>
      </c>
      <c r="E2255" t="s">
        <v>691</v>
      </c>
      <c r="F2255" t="s">
        <v>692</v>
      </c>
      <c r="G2255" t="s">
        <v>693</v>
      </c>
      <c r="H2255" t="s">
        <v>757</v>
      </c>
      <c r="I2255" t="s">
        <v>680</v>
      </c>
      <c r="J2255" t="s">
        <v>680</v>
      </c>
      <c r="K2255" t="s">
        <v>713</v>
      </c>
      <c r="L2255" t="s">
        <v>714</v>
      </c>
      <c r="M2255" t="s">
        <v>715</v>
      </c>
      <c r="N2255" t="s">
        <v>716</v>
      </c>
      <c r="O2255" t="s">
        <v>717</v>
      </c>
      <c r="P2255" s="1">
        <v>22084</v>
      </c>
      <c r="Q2255" t="s">
        <v>49</v>
      </c>
      <c r="R2255" s="1">
        <v>12250.9</v>
      </c>
      <c r="S2255" s="1">
        <v>0.6</v>
      </c>
      <c r="T2255" t="s">
        <v>254</v>
      </c>
      <c r="U2255" s="1">
        <v>16585.8</v>
      </c>
      <c r="V2255" s="1">
        <v>16585.8</v>
      </c>
      <c r="W2255" s="1">
        <v>22084</v>
      </c>
      <c r="X2255" s="1">
        <v>22084</v>
      </c>
      <c r="Y2255" t="s">
        <v>113</v>
      </c>
      <c r="Z2255" t="s">
        <v>114</v>
      </c>
      <c r="AA2255" t="s">
        <v>758</v>
      </c>
      <c r="AB2255" t="s">
        <v>3382</v>
      </c>
      <c r="AC2255" t="s">
        <v>257</v>
      </c>
      <c r="AD2255" t="s">
        <v>3383</v>
      </c>
      <c r="AE2255" t="s">
        <v>118</v>
      </c>
      <c r="AF2255" s="1">
        <v>4312.1000000000004</v>
      </c>
      <c r="AG2255" t="s">
        <v>531</v>
      </c>
      <c r="AH2255" t="s">
        <v>761</v>
      </c>
      <c r="AI2255" t="s">
        <v>3384</v>
      </c>
    </row>
    <row r="2256" spans="1:35" x14ac:dyDescent="0.25">
      <c r="A2256" t="s">
        <v>35</v>
      </c>
      <c r="B2256" t="s">
        <v>36</v>
      </c>
      <c r="C2256" t="s">
        <v>1378</v>
      </c>
      <c r="D2256" t="s">
        <v>1421</v>
      </c>
      <c r="E2256" t="s">
        <v>691</v>
      </c>
      <c r="F2256" t="s">
        <v>692</v>
      </c>
      <c r="G2256" t="s">
        <v>693</v>
      </c>
      <c r="H2256" t="s">
        <v>757</v>
      </c>
      <c r="I2256" t="s">
        <v>680</v>
      </c>
      <c r="J2256" t="s">
        <v>680</v>
      </c>
      <c r="K2256" t="s">
        <v>713</v>
      </c>
      <c r="L2256" t="s">
        <v>714</v>
      </c>
      <c r="M2256" t="s">
        <v>715</v>
      </c>
      <c r="N2256" t="s">
        <v>716</v>
      </c>
      <c r="O2256" t="s">
        <v>717</v>
      </c>
      <c r="P2256" s="1">
        <v>24522</v>
      </c>
      <c r="Q2256" t="s">
        <v>49</v>
      </c>
      <c r="R2256" s="1">
        <v>13491.5</v>
      </c>
      <c r="S2256" s="1">
        <v>0.6</v>
      </c>
      <c r="T2256" t="s">
        <v>254</v>
      </c>
      <c r="U2256" s="1">
        <v>18416.900000000001</v>
      </c>
      <c r="V2256" s="1">
        <v>18416.900000000001</v>
      </c>
      <c r="W2256" s="1">
        <v>24522</v>
      </c>
      <c r="X2256" s="1">
        <v>24522</v>
      </c>
      <c r="Y2256" t="s">
        <v>113</v>
      </c>
      <c r="Z2256" t="s">
        <v>114</v>
      </c>
      <c r="AA2256" t="s">
        <v>758</v>
      </c>
      <c r="AB2256" t="s">
        <v>3385</v>
      </c>
      <c r="AC2256" t="s">
        <v>257</v>
      </c>
      <c r="AD2256" t="s">
        <v>3386</v>
      </c>
      <c r="AE2256" t="s">
        <v>118</v>
      </c>
      <c r="AF2256" s="1">
        <v>4900</v>
      </c>
      <c r="AG2256" t="s">
        <v>531</v>
      </c>
      <c r="AH2256" t="s">
        <v>761</v>
      </c>
      <c r="AI2256" t="s">
        <v>3387</v>
      </c>
    </row>
    <row r="2257" spans="1:35" x14ac:dyDescent="0.25">
      <c r="A2257" t="s">
        <v>35</v>
      </c>
      <c r="B2257" t="s">
        <v>36</v>
      </c>
      <c r="C2257" t="s">
        <v>1378</v>
      </c>
      <c r="D2257" t="s">
        <v>2927</v>
      </c>
      <c r="E2257" t="s">
        <v>691</v>
      </c>
      <c r="F2257" t="s">
        <v>692</v>
      </c>
      <c r="G2257" t="s">
        <v>693</v>
      </c>
      <c r="H2257" t="s">
        <v>781</v>
      </c>
      <c r="I2257" t="s">
        <v>66</v>
      </c>
      <c r="J2257" t="s">
        <v>66</v>
      </c>
      <c r="K2257" t="s">
        <v>2112</v>
      </c>
      <c r="L2257" t="s">
        <v>2113</v>
      </c>
      <c r="M2257" t="s">
        <v>2114</v>
      </c>
      <c r="N2257" t="s">
        <v>2115</v>
      </c>
      <c r="O2257" t="s">
        <v>2116</v>
      </c>
      <c r="P2257" s="1">
        <v>19844.7</v>
      </c>
      <c r="Q2257" t="s">
        <v>49</v>
      </c>
      <c r="R2257" s="1">
        <v>58260</v>
      </c>
      <c r="S2257" s="1">
        <v>2.9</v>
      </c>
      <c r="T2257" t="s">
        <v>50</v>
      </c>
      <c r="U2257" s="1">
        <v>62855.199999999997</v>
      </c>
      <c r="V2257" s="1">
        <v>62855.199999999997</v>
      </c>
      <c r="W2257" s="1">
        <v>19051</v>
      </c>
      <c r="X2257" s="1">
        <v>19051</v>
      </c>
      <c r="Y2257" t="s">
        <v>113</v>
      </c>
      <c r="Z2257" t="s">
        <v>114</v>
      </c>
      <c r="AA2257" t="s">
        <v>74</v>
      </c>
      <c r="AB2257" t="s">
        <v>3388</v>
      </c>
      <c r="AC2257" t="s">
        <v>1290</v>
      </c>
      <c r="AD2257" t="s">
        <v>3389</v>
      </c>
      <c r="AE2257" t="s">
        <v>445</v>
      </c>
      <c r="AF2257" s="1">
        <v>4500</v>
      </c>
      <c r="AG2257" t="s">
        <v>531</v>
      </c>
      <c r="AH2257" t="s">
        <v>55</v>
      </c>
      <c r="AI2257" t="s">
        <v>3390</v>
      </c>
    </row>
    <row r="2258" spans="1:35" x14ac:dyDescent="0.25">
      <c r="A2258" t="s">
        <v>35</v>
      </c>
      <c r="B2258" t="s">
        <v>36</v>
      </c>
      <c r="C2258" t="s">
        <v>1378</v>
      </c>
      <c r="D2258" t="s">
        <v>377</v>
      </c>
      <c r="E2258" t="s">
        <v>691</v>
      </c>
      <c r="F2258" t="s">
        <v>692</v>
      </c>
      <c r="G2258" t="s">
        <v>693</v>
      </c>
      <c r="H2258" t="s">
        <v>42</v>
      </c>
      <c r="I2258" t="s">
        <v>700</v>
      </c>
      <c r="J2258" t="s">
        <v>700</v>
      </c>
      <c r="K2258" t="s">
        <v>58</v>
      </c>
      <c r="L2258" t="s">
        <v>59</v>
      </c>
      <c r="M2258" t="s">
        <v>3391</v>
      </c>
      <c r="N2258" t="s">
        <v>61</v>
      </c>
      <c r="O2258" t="s">
        <v>59</v>
      </c>
      <c r="P2258" s="1">
        <v>10.199999999999999</v>
      </c>
      <c r="Q2258" t="s">
        <v>49</v>
      </c>
      <c r="R2258" s="1">
        <v>0.3</v>
      </c>
      <c r="S2258" s="1">
        <v>0</v>
      </c>
      <c r="T2258" t="s">
        <v>50</v>
      </c>
      <c r="U2258" s="1">
        <v>0.4</v>
      </c>
      <c r="V2258" s="1">
        <v>0.4</v>
      </c>
      <c r="W2258" s="1">
        <v>1.6</v>
      </c>
      <c r="X2258" s="1">
        <v>1.6</v>
      </c>
      <c r="Y2258" t="s">
        <v>51</v>
      </c>
      <c r="Z2258" t="s">
        <v>114</v>
      </c>
      <c r="AA2258" t="s">
        <v>42</v>
      </c>
      <c r="AB2258" t="s">
        <v>36</v>
      </c>
      <c r="AC2258" t="s">
        <v>377</v>
      </c>
      <c r="AD2258" t="s">
        <v>36</v>
      </c>
      <c r="AE2258" t="s">
        <v>53</v>
      </c>
      <c r="AF2258" s="1">
        <v>0</v>
      </c>
      <c r="AG2258" t="s">
        <v>702</v>
      </c>
      <c r="AH2258" t="s">
        <v>55</v>
      </c>
      <c r="AI2258" t="s">
        <v>3392</v>
      </c>
    </row>
    <row r="2259" spans="1:35" x14ac:dyDescent="0.25">
      <c r="A2259" t="s">
        <v>35</v>
      </c>
      <c r="B2259" t="s">
        <v>36</v>
      </c>
      <c r="C2259" t="s">
        <v>1378</v>
      </c>
      <c r="D2259" t="s">
        <v>377</v>
      </c>
      <c r="E2259" t="s">
        <v>691</v>
      </c>
      <c r="F2259" t="s">
        <v>692</v>
      </c>
      <c r="G2259" t="s">
        <v>693</v>
      </c>
      <c r="H2259" t="s">
        <v>42</v>
      </c>
      <c r="I2259" t="s">
        <v>700</v>
      </c>
      <c r="J2259" t="s">
        <v>700</v>
      </c>
      <c r="K2259" t="s">
        <v>58</v>
      </c>
      <c r="L2259" t="s">
        <v>59</v>
      </c>
      <c r="M2259" t="s">
        <v>3391</v>
      </c>
      <c r="N2259" t="s">
        <v>61</v>
      </c>
      <c r="O2259" t="s">
        <v>59</v>
      </c>
      <c r="P2259" s="1">
        <v>18625.400000000001</v>
      </c>
      <c r="Q2259" t="s">
        <v>49</v>
      </c>
      <c r="R2259" s="1">
        <v>576</v>
      </c>
      <c r="S2259" s="1">
        <v>0</v>
      </c>
      <c r="T2259" t="s">
        <v>50</v>
      </c>
      <c r="U2259" s="1">
        <v>624.1</v>
      </c>
      <c r="V2259" s="1">
        <v>624.1</v>
      </c>
      <c r="W2259" s="1">
        <v>2924.2</v>
      </c>
      <c r="X2259" s="1">
        <v>2924.2</v>
      </c>
      <c r="Y2259" t="s">
        <v>51</v>
      </c>
      <c r="Z2259" t="s">
        <v>114</v>
      </c>
      <c r="AA2259" t="s">
        <v>42</v>
      </c>
      <c r="AB2259" t="s">
        <v>36</v>
      </c>
      <c r="AC2259" t="s">
        <v>377</v>
      </c>
      <c r="AD2259" t="s">
        <v>36</v>
      </c>
      <c r="AE2259" t="s">
        <v>53</v>
      </c>
      <c r="AF2259" s="1">
        <v>41.9</v>
      </c>
      <c r="AG2259" t="s">
        <v>702</v>
      </c>
      <c r="AH2259" t="s">
        <v>55</v>
      </c>
      <c r="AI2259" t="s">
        <v>3392</v>
      </c>
    </row>
    <row r="2260" spans="1:35" x14ac:dyDescent="0.25">
      <c r="A2260" t="s">
        <v>35</v>
      </c>
      <c r="B2260" t="s">
        <v>36</v>
      </c>
      <c r="C2260" t="s">
        <v>1378</v>
      </c>
      <c r="D2260" t="s">
        <v>377</v>
      </c>
      <c r="E2260" t="s">
        <v>691</v>
      </c>
      <c r="F2260" t="s">
        <v>692</v>
      </c>
      <c r="G2260" t="s">
        <v>693</v>
      </c>
      <c r="H2260" t="s">
        <v>42</v>
      </c>
      <c r="I2260" t="s">
        <v>700</v>
      </c>
      <c r="J2260" t="s">
        <v>700</v>
      </c>
      <c r="K2260" t="s">
        <v>58</v>
      </c>
      <c r="L2260" t="s">
        <v>59</v>
      </c>
      <c r="M2260" t="s">
        <v>3391</v>
      </c>
      <c r="N2260" t="s">
        <v>61</v>
      </c>
      <c r="O2260" t="s">
        <v>59</v>
      </c>
      <c r="P2260" s="1">
        <v>9292.9</v>
      </c>
      <c r="Q2260" t="s">
        <v>49</v>
      </c>
      <c r="R2260" s="1">
        <v>287.39999999999998</v>
      </c>
      <c r="S2260" s="1">
        <v>0</v>
      </c>
      <c r="T2260" t="s">
        <v>50</v>
      </c>
      <c r="U2260" s="1">
        <v>311.39999999999998</v>
      </c>
      <c r="V2260" s="1">
        <v>311.39999999999998</v>
      </c>
      <c r="W2260" s="1">
        <v>1459</v>
      </c>
      <c r="X2260" s="1">
        <v>1459</v>
      </c>
      <c r="Y2260" t="s">
        <v>51</v>
      </c>
      <c r="Z2260" t="s">
        <v>114</v>
      </c>
      <c r="AA2260" t="s">
        <v>42</v>
      </c>
      <c r="AB2260" t="s">
        <v>36</v>
      </c>
      <c r="AC2260" t="s">
        <v>377</v>
      </c>
      <c r="AD2260" t="s">
        <v>36</v>
      </c>
      <c r="AE2260" t="s">
        <v>53</v>
      </c>
      <c r="AF2260" s="1">
        <v>20.9</v>
      </c>
      <c r="AG2260" t="s">
        <v>702</v>
      </c>
      <c r="AH2260" t="s">
        <v>55</v>
      </c>
      <c r="AI2260" t="s">
        <v>3392</v>
      </c>
    </row>
    <row r="2261" spans="1:35" x14ac:dyDescent="0.25">
      <c r="A2261" t="s">
        <v>35</v>
      </c>
      <c r="B2261" t="s">
        <v>36</v>
      </c>
      <c r="C2261" t="s">
        <v>1378</v>
      </c>
      <c r="D2261" t="s">
        <v>377</v>
      </c>
      <c r="E2261" t="s">
        <v>691</v>
      </c>
      <c r="F2261" t="s">
        <v>692</v>
      </c>
      <c r="G2261" t="s">
        <v>693</v>
      </c>
      <c r="H2261" t="s">
        <v>42</v>
      </c>
      <c r="I2261" t="s">
        <v>700</v>
      </c>
      <c r="J2261" t="s">
        <v>700</v>
      </c>
      <c r="K2261" t="s">
        <v>58</v>
      </c>
      <c r="L2261" t="s">
        <v>59</v>
      </c>
      <c r="M2261" t="s">
        <v>3391</v>
      </c>
      <c r="N2261" t="s">
        <v>61</v>
      </c>
      <c r="O2261" t="s">
        <v>59</v>
      </c>
      <c r="P2261" s="1">
        <v>19772.2</v>
      </c>
      <c r="Q2261" t="s">
        <v>49</v>
      </c>
      <c r="R2261" s="1">
        <v>611.5</v>
      </c>
      <c r="S2261" s="1">
        <v>0</v>
      </c>
      <c r="T2261" t="s">
        <v>50</v>
      </c>
      <c r="U2261" s="1">
        <v>662.5</v>
      </c>
      <c r="V2261" s="1">
        <v>662.5</v>
      </c>
      <c r="W2261" s="1">
        <v>3104.2</v>
      </c>
      <c r="X2261" s="1">
        <v>3104.2</v>
      </c>
      <c r="Y2261" t="s">
        <v>51</v>
      </c>
      <c r="Z2261" t="s">
        <v>114</v>
      </c>
      <c r="AA2261" t="s">
        <v>42</v>
      </c>
      <c r="AB2261" t="s">
        <v>36</v>
      </c>
      <c r="AC2261" t="s">
        <v>377</v>
      </c>
      <c r="AD2261" t="s">
        <v>36</v>
      </c>
      <c r="AE2261" t="s">
        <v>53</v>
      </c>
      <c r="AF2261" s="1">
        <v>44.5</v>
      </c>
      <c r="AG2261" t="s">
        <v>702</v>
      </c>
      <c r="AH2261" t="s">
        <v>55</v>
      </c>
      <c r="AI2261" t="s">
        <v>3392</v>
      </c>
    </row>
    <row r="2262" spans="1:35" x14ac:dyDescent="0.25">
      <c r="A2262" t="s">
        <v>35</v>
      </c>
      <c r="B2262" t="s">
        <v>36</v>
      </c>
      <c r="C2262" t="s">
        <v>1378</v>
      </c>
      <c r="D2262" t="s">
        <v>377</v>
      </c>
      <c r="E2262" t="s">
        <v>691</v>
      </c>
      <c r="F2262" t="s">
        <v>692</v>
      </c>
      <c r="G2262" t="s">
        <v>693</v>
      </c>
      <c r="H2262" t="s">
        <v>42</v>
      </c>
      <c r="I2262" t="s">
        <v>700</v>
      </c>
      <c r="J2262" t="s">
        <v>700</v>
      </c>
      <c r="K2262" t="s">
        <v>58</v>
      </c>
      <c r="L2262" t="s">
        <v>59</v>
      </c>
      <c r="M2262" t="s">
        <v>3391</v>
      </c>
      <c r="N2262" t="s">
        <v>61</v>
      </c>
      <c r="O2262" t="s">
        <v>59</v>
      </c>
      <c r="P2262" s="1">
        <v>8265.9</v>
      </c>
      <c r="Q2262" t="s">
        <v>49</v>
      </c>
      <c r="R2262" s="1">
        <v>255.7</v>
      </c>
      <c r="S2262" s="1">
        <v>0</v>
      </c>
      <c r="T2262" t="s">
        <v>50</v>
      </c>
      <c r="U2262" s="1">
        <v>277</v>
      </c>
      <c r="V2262" s="1">
        <v>277</v>
      </c>
      <c r="W2262" s="1">
        <v>1297.7</v>
      </c>
      <c r="X2262" s="1">
        <v>1297.7</v>
      </c>
      <c r="Y2262" t="s">
        <v>51</v>
      </c>
      <c r="Z2262" t="s">
        <v>114</v>
      </c>
      <c r="AA2262" t="s">
        <v>42</v>
      </c>
      <c r="AB2262" t="s">
        <v>36</v>
      </c>
      <c r="AC2262" t="s">
        <v>377</v>
      </c>
      <c r="AD2262" t="s">
        <v>36</v>
      </c>
      <c r="AE2262" t="s">
        <v>53</v>
      </c>
      <c r="AF2262" s="1">
        <v>18.600000000000001</v>
      </c>
      <c r="AG2262" t="s">
        <v>702</v>
      </c>
      <c r="AH2262" t="s">
        <v>55</v>
      </c>
      <c r="AI2262" t="s">
        <v>3392</v>
      </c>
    </row>
    <row r="2263" spans="1:35" x14ac:dyDescent="0.25">
      <c r="A2263" t="s">
        <v>35</v>
      </c>
      <c r="B2263" t="s">
        <v>36</v>
      </c>
      <c r="C2263" t="s">
        <v>1378</v>
      </c>
      <c r="D2263" t="s">
        <v>377</v>
      </c>
      <c r="E2263" t="s">
        <v>691</v>
      </c>
      <c r="F2263" t="s">
        <v>692</v>
      </c>
      <c r="G2263" t="s">
        <v>693</v>
      </c>
      <c r="H2263" t="s">
        <v>42</v>
      </c>
      <c r="I2263" t="s">
        <v>700</v>
      </c>
      <c r="J2263" t="s">
        <v>700</v>
      </c>
      <c r="K2263" t="s">
        <v>58</v>
      </c>
      <c r="L2263" t="s">
        <v>59</v>
      </c>
      <c r="M2263" t="s">
        <v>3391</v>
      </c>
      <c r="N2263" t="s">
        <v>61</v>
      </c>
      <c r="O2263" t="s">
        <v>59</v>
      </c>
      <c r="P2263" s="1">
        <v>5723</v>
      </c>
      <c r="Q2263" t="s">
        <v>49</v>
      </c>
      <c r="R2263" s="1">
        <v>177</v>
      </c>
      <c r="S2263" s="1">
        <v>0</v>
      </c>
      <c r="T2263" t="s">
        <v>50</v>
      </c>
      <c r="U2263" s="1">
        <v>191.8</v>
      </c>
      <c r="V2263" s="1">
        <v>191.8</v>
      </c>
      <c r="W2263" s="1">
        <v>898.5</v>
      </c>
      <c r="X2263" s="1">
        <v>898.5</v>
      </c>
      <c r="Y2263" t="s">
        <v>51</v>
      </c>
      <c r="Z2263" t="s">
        <v>114</v>
      </c>
      <c r="AA2263" t="s">
        <v>42</v>
      </c>
      <c r="AB2263" t="s">
        <v>36</v>
      </c>
      <c r="AC2263" t="s">
        <v>377</v>
      </c>
      <c r="AD2263" t="s">
        <v>36</v>
      </c>
      <c r="AE2263" t="s">
        <v>53</v>
      </c>
      <c r="AF2263" s="1">
        <v>12.9</v>
      </c>
      <c r="AG2263" t="s">
        <v>702</v>
      </c>
      <c r="AH2263" t="s">
        <v>55</v>
      </c>
      <c r="AI2263" t="s">
        <v>3392</v>
      </c>
    </row>
    <row r="2264" spans="1:35" x14ac:dyDescent="0.25">
      <c r="A2264" t="s">
        <v>35</v>
      </c>
      <c r="B2264" t="s">
        <v>36</v>
      </c>
      <c r="C2264" t="s">
        <v>1378</v>
      </c>
      <c r="D2264" t="s">
        <v>377</v>
      </c>
      <c r="E2264" t="s">
        <v>691</v>
      </c>
      <c r="F2264" t="s">
        <v>692</v>
      </c>
      <c r="G2264" t="s">
        <v>693</v>
      </c>
      <c r="H2264" t="s">
        <v>42</v>
      </c>
      <c r="I2264" t="s">
        <v>700</v>
      </c>
      <c r="J2264" t="s">
        <v>700</v>
      </c>
      <c r="K2264" t="s">
        <v>58</v>
      </c>
      <c r="L2264" t="s">
        <v>59</v>
      </c>
      <c r="M2264" t="s">
        <v>3391</v>
      </c>
      <c r="N2264" t="s">
        <v>61</v>
      </c>
      <c r="O2264" t="s">
        <v>59</v>
      </c>
      <c r="P2264" s="1">
        <v>7317</v>
      </c>
      <c r="Q2264" t="s">
        <v>49</v>
      </c>
      <c r="R2264" s="1">
        <v>226.3</v>
      </c>
      <c r="S2264" s="1">
        <v>0</v>
      </c>
      <c r="T2264" t="s">
        <v>50</v>
      </c>
      <c r="U2264" s="1">
        <v>245.2</v>
      </c>
      <c r="V2264" s="1">
        <v>245.2</v>
      </c>
      <c r="W2264" s="1">
        <v>1148.8</v>
      </c>
      <c r="X2264" s="1">
        <v>1148.8</v>
      </c>
      <c r="Y2264" t="s">
        <v>51</v>
      </c>
      <c r="Z2264" t="s">
        <v>114</v>
      </c>
      <c r="AA2264" t="s">
        <v>42</v>
      </c>
      <c r="AB2264" t="s">
        <v>36</v>
      </c>
      <c r="AC2264" t="s">
        <v>377</v>
      </c>
      <c r="AD2264" t="s">
        <v>36</v>
      </c>
      <c r="AE2264" t="s">
        <v>53</v>
      </c>
      <c r="AF2264" s="1">
        <v>16.5</v>
      </c>
      <c r="AG2264" t="s">
        <v>702</v>
      </c>
      <c r="AH2264" t="s">
        <v>55</v>
      </c>
      <c r="AI2264" t="s">
        <v>3392</v>
      </c>
    </row>
    <row r="2265" spans="1:35" x14ac:dyDescent="0.25">
      <c r="A2265" t="s">
        <v>35</v>
      </c>
      <c r="B2265" t="s">
        <v>36</v>
      </c>
      <c r="C2265" t="s">
        <v>1378</v>
      </c>
      <c r="D2265" t="s">
        <v>377</v>
      </c>
      <c r="E2265" t="s">
        <v>691</v>
      </c>
      <c r="F2265" t="s">
        <v>692</v>
      </c>
      <c r="G2265" t="s">
        <v>693</v>
      </c>
      <c r="H2265" t="s">
        <v>42</v>
      </c>
      <c r="I2265" t="s">
        <v>700</v>
      </c>
      <c r="J2265" t="s">
        <v>700</v>
      </c>
      <c r="K2265" t="s">
        <v>58</v>
      </c>
      <c r="L2265" t="s">
        <v>59</v>
      </c>
      <c r="M2265" t="s">
        <v>3391</v>
      </c>
      <c r="N2265" t="s">
        <v>61</v>
      </c>
      <c r="O2265" t="s">
        <v>59</v>
      </c>
      <c r="P2265" s="1">
        <v>325.7</v>
      </c>
      <c r="Q2265" t="s">
        <v>49</v>
      </c>
      <c r="R2265" s="1">
        <v>10.1</v>
      </c>
      <c r="S2265" s="1">
        <v>0</v>
      </c>
      <c r="T2265" t="s">
        <v>50</v>
      </c>
      <c r="U2265" s="1">
        <v>10.9</v>
      </c>
      <c r="V2265" s="1">
        <v>10.9</v>
      </c>
      <c r="W2265" s="1">
        <v>51.1</v>
      </c>
      <c r="X2265" s="1">
        <v>51.1</v>
      </c>
      <c r="Y2265" t="s">
        <v>51</v>
      </c>
      <c r="Z2265" t="s">
        <v>114</v>
      </c>
      <c r="AA2265" t="s">
        <v>42</v>
      </c>
      <c r="AB2265" t="s">
        <v>36</v>
      </c>
      <c r="AC2265" t="s">
        <v>377</v>
      </c>
      <c r="AD2265" t="s">
        <v>36</v>
      </c>
      <c r="AE2265" t="s">
        <v>53</v>
      </c>
      <c r="AF2265" s="1">
        <v>0.7</v>
      </c>
      <c r="AG2265" t="s">
        <v>702</v>
      </c>
      <c r="AH2265" t="s">
        <v>55</v>
      </c>
      <c r="AI2265" t="s">
        <v>3392</v>
      </c>
    </row>
    <row r="2266" spans="1:35" x14ac:dyDescent="0.25">
      <c r="A2266" t="s">
        <v>35</v>
      </c>
      <c r="B2266" t="s">
        <v>36</v>
      </c>
      <c r="C2266" t="s">
        <v>1378</v>
      </c>
      <c r="D2266" t="s">
        <v>1416</v>
      </c>
      <c r="E2266" t="s">
        <v>691</v>
      </c>
      <c r="F2266" t="s">
        <v>692</v>
      </c>
      <c r="G2266" t="s">
        <v>693</v>
      </c>
      <c r="H2266" t="s">
        <v>42</v>
      </c>
      <c r="I2266" t="s">
        <v>700</v>
      </c>
      <c r="J2266" t="s">
        <v>700</v>
      </c>
      <c r="K2266" t="s">
        <v>721</v>
      </c>
      <c r="L2266" t="s">
        <v>722</v>
      </c>
      <c r="M2266" t="s">
        <v>3158</v>
      </c>
      <c r="N2266" t="s">
        <v>724</v>
      </c>
      <c r="O2266" t="s">
        <v>722</v>
      </c>
      <c r="P2266" s="1">
        <v>813.9</v>
      </c>
      <c r="Q2266" t="s">
        <v>49</v>
      </c>
      <c r="R2266" s="1">
        <v>38.1</v>
      </c>
      <c r="S2266" s="1">
        <v>0</v>
      </c>
      <c r="T2266" t="s">
        <v>50</v>
      </c>
      <c r="U2266" s="1">
        <v>43.3</v>
      </c>
      <c r="V2266" s="1">
        <v>43.3</v>
      </c>
      <c r="W2266" s="1">
        <v>813.9</v>
      </c>
      <c r="X2266" s="1">
        <v>813.9</v>
      </c>
      <c r="Y2266" t="s">
        <v>51</v>
      </c>
      <c r="Z2266" t="s">
        <v>114</v>
      </c>
      <c r="AA2266" t="s">
        <v>42</v>
      </c>
      <c r="AB2266" t="s">
        <v>36</v>
      </c>
      <c r="AC2266" t="s">
        <v>1416</v>
      </c>
      <c r="AD2266" t="s">
        <v>36</v>
      </c>
      <c r="AE2266" t="s">
        <v>53</v>
      </c>
      <c r="AF2266" s="1">
        <v>4.8</v>
      </c>
      <c r="AG2266" t="s">
        <v>702</v>
      </c>
      <c r="AH2266" t="s">
        <v>55</v>
      </c>
      <c r="AI2266" t="s">
        <v>3393</v>
      </c>
    </row>
    <row r="2267" spans="1:35" x14ac:dyDescent="0.25">
      <c r="A2267" t="s">
        <v>35</v>
      </c>
      <c r="B2267" t="s">
        <v>36</v>
      </c>
      <c r="C2267" t="s">
        <v>1378</v>
      </c>
      <c r="D2267" t="s">
        <v>1416</v>
      </c>
      <c r="E2267" t="s">
        <v>691</v>
      </c>
      <c r="F2267" t="s">
        <v>692</v>
      </c>
      <c r="G2267" t="s">
        <v>693</v>
      </c>
      <c r="H2267" t="s">
        <v>42</v>
      </c>
      <c r="I2267" t="s">
        <v>700</v>
      </c>
      <c r="J2267" t="s">
        <v>700</v>
      </c>
      <c r="K2267" t="s">
        <v>721</v>
      </c>
      <c r="L2267" t="s">
        <v>722</v>
      </c>
      <c r="M2267" t="s">
        <v>3158</v>
      </c>
      <c r="N2267" t="s">
        <v>724</v>
      </c>
      <c r="O2267" t="s">
        <v>722</v>
      </c>
      <c r="P2267" s="1">
        <v>26527.3</v>
      </c>
      <c r="Q2267" t="s">
        <v>49</v>
      </c>
      <c r="R2267" s="1">
        <v>1242</v>
      </c>
      <c r="S2267" s="1">
        <v>0</v>
      </c>
      <c r="T2267" t="s">
        <v>50</v>
      </c>
      <c r="U2267" s="1">
        <v>1411.4</v>
      </c>
      <c r="V2267" s="1">
        <v>1411.4</v>
      </c>
      <c r="W2267" s="1">
        <v>26527.3</v>
      </c>
      <c r="X2267" s="1">
        <v>26527.3</v>
      </c>
      <c r="Y2267" t="s">
        <v>51</v>
      </c>
      <c r="Z2267" t="s">
        <v>114</v>
      </c>
      <c r="AA2267" t="s">
        <v>42</v>
      </c>
      <c r="AB2267" t="s">
        <v>36</v>
      </c>
      <c r="AC2267" t="s">
        <v>1416</v>
      </c>
      <c r="AD2267" t="s">
        <v>36</v>
      </c>
      <c r="AE2267" t="s">
        <v>53</v>
      </c>
      <c r="AF2267" s="1">
        <v>155.4</v>
      </c>
      <c r="AG2267" t="s">
        <v>702</v>
      </c>
      <c r="AH2267" t="s">
        <v>55</v>
      </c>
      <c r="AI2267" t="s">
        <v>3393</v>
      </c>
    </row>
    <row r="2268" spans="1:35" x14ac:dyDescent="0.25">
      <c r="A2268" t="s">
        <v>35</v>
      </c>
      <c r="B2268" t="s">
        <v>36</v>
      </c>
      <c r="C2268" t="s">
        <v>1378</v>
      </c>
      <c r="D2268" t="s">
        <v>1416</v>
      </c>
      <c r="E2268" t="s">
        <v>691</v>
      </c>
      <c r="F2268" t="s">
        <v>692</v>
      </c>
      <c r="G2268" t="s">
        <v>693</v>
      </c>
      <c r="H2268" t="s">
        <v>42</v>
      </c>
      <c r="I2268" t="s">
        <v>700</v>
      </c>
      <c r="J2268" t="s">
        <v>700</v>
      </c>
      <c r="K2268" t="s">
        <v>58</v>
      </c>
      <c r="L2268" t="s">
        <v>59</v>
      </c>
      <c r="M2268" t="s">
        <v>3155</v>
      </c>
      <c r="N2268" t="s">
        <v>61</v>
      </c>
      <c r="O2268" t="s">
        <v>59</v>
      </c>
      <c r="P2268" s="1">
        <v>55648</v>
      </c>
      <c r="Q2268" t="s">
        <v>49</v>
      </c>
      <c r="R2268" s="1">
        <v>2556</v>
      </c>
      <c r="S2268" s="1">
        <v>0</v>
      </c>
      <c r="T2268" t="s">
        <v>50</v>
      </c>
      <c r="U2268" s="1">
        <v>2904.6</v>
      </c>
      <c r="V2268" s="1">
        <v>2904.6</v>
      </c>
      <c r="W2268" s="1">
        <v>55648</v>
      </c>
      <c r="X2268" s="1">
        <v>55648</v>
      </c>
      <c r="Y2268" t="s">
        <v>51</v>
      </c>
      <c r="Z2268" t="s">
        <v>114</v>
      </c>
      <c r="AA2268" t="s">
        <v>42</v>
      </c>
      <c r="AB2268" t="s">
        <v>36</v>
      </c>
      <c r="AC2268" t="s">
        <v>1416</v>
      </c>
      <c r="AD2268" t="s">
        <v>36</v>
      </c>
      <c r="AE2268" t="s">
        <v>53</v>
      </c>
      <c r="AF2268" s="1">
        <v>319.5</v>
      </c>
      <c r="AG2268" t="s">
        <v>702</v>
      </c>
      <c r="AH2268" t="s">
        <v>55</v>
      </c>
      <c r="AI2268" t="s">
        <v>3393</v>
      </c>
    </row>
    <row r="2269" spans="1:35" x14ac:dyDescent="0.25">
      <c r="A2269" t="s">
        <v>35</v>
      </c>
      <c r="B2269" t="s">
        <v>36</v>
      </c>
      <c r="C2269" t="s">
        <v>1378</v>
      </c>
      <c r="D2269" t="s">
        <v>1416</v>
      </c>
      <c r="E2269" t="s">
        <v>691</v>
      </c>
      <c r="F2269" t="s">
        <v>692</v>
      </c>
      <c r="G2269" t="s">
        <v>693</v>
      </c>
      <c r="H2269" t="s">
        <v>42</v>
      </c>
      <c r="I2269" t="s">
        <v>700</v>
      </c>
      <c r="J2269" t="s">
        <v>700</v>
      </c>
      <c r="K2269" t="s">
        <v>58</v>
      </c>
      <c r="L2269" t="s">
        <v>59</v>
      </c>
      <c r="M2269" t="s">
        <v>3155</v>
      </c>
      <c r="N2269" t="s">
        <v>61</v>
      </c>
      <c r="O2269" t="s">
        <v>59</v>
      </c>
      <c r="P2269" s="1">
        <v>365.2</v>
      </c>
      <c r="Q2269" t="s">
        <v>49</v>
      </c>
      <c r="R2269" s="1">
        <v>16.8</v>
      </c>
      <c r="S2269" s="1">
        <v>0</v>
      </c>
      <c r="T2269" t="s">
        <v>50</v>
      </c>
      <c r="U2269" s="1">
        <v>19.100000000000001</v>
      </c>
      <c r="V2269" s="1">
        <v>19.100000000000001</v>
      </c>
      <c r="W2269" s="1">
        <v>365.2</v>
      </c>
      <c r="X2269" s="1">
        <v>365.2</v>
      </c>
      <c r="Y2269" t="s">
        <v>51</v>
      </c>
      <c r="Z2269" t="s">
        <v>114</v>
      </c>
      <c r="AA2269" t="s">
        <v>42</v>
      </c>
      <c r="AB2269" t="s">
        <v>36</v>
      </c>
      <c r="AC2269" t="s">
        <v>1416</v>
      </c>
      <c r="AD2269" t="s">
        <v>36</v>
      </c>
      <c r="AE2269" t="s">
        <v>53</v>
      </c>
      <c r="AF2269" s="1">
        <v>2.1</v>
      </c>
      <c r="AG2269" t="s">
        <v>702</v>
      </c>
      <c r="AH2269" t="s">
        <v>55</v>
      </c>
      <c r="AI2269" t="s">
        <v>3393</v>
      </c>
    </row>
    <row r="2270" spans="1:35" x14ac:dyDescent="0.25">
      <c r="A2270" t="s">
        <v>35</v>
      </c>
      <c r="B2270" t="s">
        <v>36</v>
      </c>
      <c r="C2270" t="s">
        <v>1378</v>
      </c>
      <c r="D2270" t="s">
        <v>1416</v>
      </c>
      <c r="E2270" t="s">
        <v>691</v>
      </c>
      <c r="F2270" t="s">
        <v>692</v>
      </c>
      <c r="G2270" t="s">
        <v>693</v>
      </c>
      <c r="H2270" t="s">
        <v>42</v>
      </c>
      <c r="I2270" t="s">
        <v>700</v>
      </c>
      <c r="J2270" t="s">
        <v>700</v>
      </c>
      <c r="K2270" t="s">
        <v>721</v>
      </c>
      <c r="L2270" t="s">
        <v>722</v>
      </c>
      <c r="M2270" t="s">
        <v>3158</v>
      </c>
      <c r="N2270" t="s">
        <v>724</v>
      </c>
      <c r="O2270" t="s">
        <v>722</v>
      </c>
      <c r="P2270" s="1">
        <v>2205.1</v>
      </c>
      <c r="Q2270" t="s">
        <v>49</v>
      </c>
      <c r="R2270" s="1">
        <v>103.2</v>
      </c>
      <c r="S2270" s="1">
        <v>0</v>
      </c>
      <c r="T2270" t="s">
        <v>50</v>
      </c>
      <c r="U2270" s="1">
        <v>117.3</v>
      </c>
      <c r="V2270" s="1">
        <v>117.3</v>
      </c>
      <c r="W2270" s="1">
        <v>2205.1</v>
      </c>
      <c r="X2270" s="1">
        <v>2205.1</v>
      </c>
      <c r="Y2270" t="s">
        <v>51</v>
      </c>
      <c r="Z2270" t="s">
        <v>114</v>
      </c>
      <c r="AA2270" t="s">
        <v>42</v>
      </c>
      <c r="AB2270" t="s">
        <v>36</v>
      </c>
      <c r="AC2270" t="s">
        <v>1416</v>
      </c>
      <c r="AD2270" t="s">
        <v>36</v>
      </c>
      <c r="AE2270" t="s">
        <v>53</v>
      </c>
      <c r="AF2270" s="1">
        <v>12.9</v>
      </c>
      <c r="AG2270" t="s">
        <v>702</v>
      </c>
      <c r="AH2270" t="s">
        <v>55</v>
      </c>
      <c r="AI2270" t="s">
        <v>3393</v>
      </c>
    </row>
    <row r="2271" spans="1:35" x14ac:dyDescent="0.25">
      <c r="A2271" t="s">
        <v>35</v>
      </c>
      <c r="B2271" t="s">
        <v>36</v>
      </c>
      <c r="C2271" t="s">
        <v>1378</v>
      </c>
      <c r="D2271" t="s">
        <v>1416</v>
      </c>
      <c r="E2271" t="s">
        <v>691</v>
      </c>
      <c r="F2271" t="s">
        <v>692</v>
      </c>
      <c r="G2271" t="s">
        <v>693</v>
      </c>
      <c r="H2271" t="s">
        <v>42</v>
      </c>
      <c r="I2271" t="s">
        <v>700</v>
      </c>
      <c r="J2271" t="s">
        <v>700</v>
      </c>
      <c r="K2271" t="s">
        <v>58</v>
      </c>
      <c r="L2271" t="s">
        <v>59</v>
      </c>
      <c r="M2271" t="s">
        <v>3155</v>
      </c>
      <c r="N2271" t="s">
        <v>61</v>
      </c>
      <c r="O2271" t="s">
        <v>59</v>
      </c>
      <c r="P2271" s="1">
        <v>1199.9000000000001</v>
      </c>
      <c r="Q2271" t="s">
        <v>49</v>
      </c>
      <c r="R2271" s="1">
        <v>55.1</v>
      </c>
      <c r="S2271" s="1">
        <v>0</v>
      </c>
      <c r="T2271" t="s">
        <v>50</v>
      </c>
      <c r="U2271" s="1">
        <v>62.6</v>
      </c>
      <c r="V2271" s="1">
        <v>62.6</v>
      </c>
      <c r="W2271" s="1">
        <v>1199.9000000000001</v>
      </c>
      <c r="X2271" s="1">
        <v>1199.9000000000001</v>
      </c>
      <c r="Y2271" t="s">
        <v>51</v>
      </c>
      <c r="Z2271" t="s">
        <v>114</v>
      </c>
      <c r="AA2271" t="s">
        <v>42</v>
      </c>
      <c r="AB2271" t="s">
        <v>36</v>
      </c>
      <c r="AC2271" t="s">
        <v>1416</v>
      </c>
      <c r="AD2271" t="s">
        <v>36</v>
      </c>
      <c r="AE2271" t="s">
        <v>53</v>
      </c>
      <c r="AF2271" s="1">
        <v>6.9</v>
      </c>
      <c r="AG2271" t="s">
        <v>702</v>
      </c>
      <c r="AH2271" t="s">
        <v>55</v>
      </c>
      <c r="AI2271" t="s">
        <v>3393</v>
      </c>
    </row>
    <row r="2272" spans="1:35" x14ac:dyDescent="0.25">
      <c r="A2272" t="s">
        <v>35</v>
      </c>
      <c r="B2272" t="s">
        <v>36</v>
      </c>
      <c r="C2272" t="s">
        <v>1378</v>
      </c>
      <c r="D2272" t="s">
        <v>1416</v>
      </c>
      <c r="E2272" t="s">
        <v>691</v>
      </c>
      <c r="F2272" t="s">
        <v>692</v>
      </c>
      <c r="G2272" t="s">
        <v>693</v>
      </c>
      <c r="H2272" t="s">
        <v>42</v>
      </c>
      <c r="I2272" t="s">
        <v>700</v>
      </c>
      <c r="J2272" t="s">
        <v>700</v>
      </c>
      <c r="K2272" t="s">
        <v>58</v>
      </c>
      <c r="L2272" t="s">
        <v>59</v>
      </c>
      <c r="M2272" t="s">
        <v>3155</v>
      </c>
      <c r="N2272" t="s">
        <v>61</v>
      </c>
      <c r="O2272" t="s">
        <v>59</v>
      </c>
      <c r="P2272" s="1">
        <v>1170.9000000000001</v>
      </c>
      <c r="Q2272" t="s">
        <v>49</v>
      </c>
      <c r="R2272" s="1">
        <v>53.8</v>
      </c>
      <c r="S2272" s="1">
        <v>0</v>
      </c>
      <c r="T2272" t="s">
        <v>50</v>
      </c>
      <c r="U2272" s="1">
        <v>61.1</v>
      </c>
      <c r="V2272" s="1">
        <v>61.1</v>
      </c>
      <c r="W2272" s="1">
        <v>1170.9000000000001</v>
      </c>
      <c r="X2272" s="1">
        <v>1170.9000000000001</v>
      </c>
      <c r="Y2272" t="s">
        <v>51</v>
      </c>
      <c r="Z2272" t="s">
        <v>114</v>
      </c>
      <c r="AA2272" t="s">
        <v>42</v>
      </c>
      <c r="AB2272" t="s">
        <v>36</v>
      </c>
      <c r="AC2272" t="s">
        <v>1416</v>
      </c>
      <c r="AD2272" t="s">
        <v>36</v>
      </c>
      <c r="AE2272" t="s">
        <v>53</v>
      </c>
      <c r="AF2272" s="1">
        <v>6.7</v>
      </c>
      <c r="AG2272" t="s">
        <v>702</v>
      </c>
      <c r="AH2272" t="s">
        <v>55</v>
      </c>
      <c r="AI2272" t="s">
        <v>3393</v>
      </c>
    </row>
    <row r="2273" spans="1:35" x14ac:dyDescent="0.25">
      <c r="A2273" t="s">
        <v>35</v>
      </c>
      <c r="B2273" t="s">
        <v>36</v>
      </c>
      <c r="C2273" t="s">
        <v>1378</v>
      </c>
      <c r="D2273" t="s">
        <v>1416</v>
      </c>
      <c r="E2273" t="s">
        <v>691</v>
      </c>
      <c r="F2273" t="s">
        <v>692</v>
      </c>
      <c r="G2273" t="s">
        <v>693</v>
      </c>
      <c r="H2273" t="s">
        <v>42</v>
      </c>
      <c r="I2273" t="s">
        <v>700</v>
      </c>
      <c r="J2273" t="s">
        <v>700</v>
      </c>
      <c r="K2273" t="s">
        <v>721</v>
      </c>
      <c r="L2273" t="s">
        <v>722</v>
      </c>
      <c r="M2273" t="s">
        <v>3158</v>
      </c>
      <c r="N2273" t="s">
        <v>724</v>
      </c>
      <c r="O2273" t="s">
        <v>722</v>
      </c>
      <c r="P2273" s="1">
        <v>42174.9</v>
      </c>
      <c r="Q2273" t="s">
        <v>49</v>
      </c>
      <c r="R2273" s="1">
        <v>1974.6</v>
      </c>
      <c r="S2273" s="1">
        <v>0</v>
      </c>
      <c r="T2273" t="s">
        <v>50</v>
      </c>
      <c r="U2273" s="1">
        <v>2243.9</v>
      </c>
      <c r="V2273" s="1">
        <v>2243.9</v>
      </c>
      <c r="W2273" s="1">
        <v>42174.9</v>
      </c>
      <c r="X2273" s="1">
        <v>42174.9</v>
      </c>
      <c r="Y2273" t="s">
        <v>51</v>
      </c>
      <c r="Z2273" t="s">
        <v>114</v>
      </c>
      <c r="AA2273" t="s">
        <v>42</v>
      </c>
      <c r="AB2273" t="s">
        <v>36</v>
      </c>
      <c r="AC2273" t="s">
        <v>1416</v>
      </c>
      <c r="AD2273" t="s">
        <v>36</v>
      </c>
      <c r="AE2273" t="s">
        <v>53</v>
      </c>
      <c r="AF2273" s="1">
        <v>247.1</v>
      </c>
      <c r="AG2273" t="s">
        <v>702</v>
      </c>
      <c r="AH2273" t="s">
        <v>55</v>
      </c>
      <c r="AI2273" t="s">
        <v>3393</v>
      </c>
    </row>
    <row r="2274" spans="1:35" x14ac:dyDescent="0.25">
      <c r="A2274" t="s">
        <v>35</v>
      </c>
      <c r="B2274" t="s">
        <v>36</v>
      </c>
      <c r="C2274" t="s">
        <v>1378</v>
      </c>
      <c r="D2274" t="s">
        <v>1416</v>
      </c>
      <c r="E2274" t="s">
        <v>691</v>
      </c>
      <c r="F2274" t="s">
        <v>692</v>
      </c>
      <c r="G2274" t="s">
        <v>693</v>
      </c>
      <c r="H2274" t="s">
        <v>42</v>
      </c>
      <c r="I2274" t="s">
        <v>700</v>
      </c>
      <c r="J2274" t="s">
        <v>700</v>
      </c>
      <c r="K2274" t="s">
        <v>58</v>
      </c>
      <c r="L2274" t="s">
        <v>59</v>
      </c>
      <c r="M2274" t="s">
        <v>1837</v>
      </c>
      <c r="N2274" t="s">
        <v>61</v>
      </c>
      <c r="O2274" t="s">
        <v>59</v>
      </c>
      <c r="P2274" s="1">
        <v>3622.4</v>
      </c>
      <c r="Q2274" t="s">
        <v>49</v>
      </c>
      <c r="R2274" s="1">
        <v>350.8</v>
      </c>
      <c r="S2274" s="1">
        <v>0.1</v>
      </c>
      <c r="T2274" t="s">
        <v>50</v>
      </c>
      <c r="U2274" s="1">
        <v>380.4</v>
      </c>
      <c r="V2274" s="1">
        <v>380.4</v>
      </c>
      <c r="W2274" s="1">
        <v>3622.4</v>
      </c>
      <c r="X2274" s="1">
        <v>3622.4</v>
      </c>
      <c r="Y2274" t="s">
        <v>51</v>
      </c>
      <c r="Z2274" t="s">
        <v>114</v>
      </c>
      <c r="AA2274" t="s">
        <v>42</v>
      </c>
      <c r="AB2274" t="s">
        <v>36</v>
      </c>
      <c r="AC2274" t="s">
        <v>1416</v>
      </c>
      <c r="AD2274" t="s">
        <v>36</v>
      </c>
      <c r="AE2274" t="s">
        <v>53</v>
      </c>
      <c r="AF2274" s="1">
        <v>28.6</v>
      </c>
      <c r="AG2274" t="s">
        <v>702</v>
      </c>
      <c r="AH2274" t="s">
        <v>55</v>
      </c>
      <c r="AI2274" t="s">
        <v>3393</v>
      </c>
    </row>
    <row r="2275" spans="1:35" x14ac:dyDescent="0.25">
      <c r="A2275" t="s">
        <v>35</v>
      </c>
      <c r="B2275" t="s">
        <v>36</v>
      </c>
      <c r="C2275" t="s">
        <v>1378</v>
      </c>
      <c r="D2275" t="s">
        <v>1416</v>
      </c>
      <c r="E2275" t="s">
        <v>691</v>
      </c>
      <c r="F2275" t="s">
        <v>692</v>
      </c>
      <c r="G2275" t="s">
        <v>693</v>
      </c>
      <c r="H2275" t="s">
        <v>42</v>
      </c>
      <c r="I2275" t="s">
        <v>700</v>
      </c>
      <c r="J2275" t="s">
        <v>700</v>
      </c>
      <c r="K2275" t="s">
        <v>721</v>
      </c>
      <c r="L2275" t="s">
        <v>722</v>
      </c>
      <c r="M2275" t="s">
        <v>3158</v>
      </c>
      <c r="N2275" t="s">
        <v>724</v>
      </c>
      <c r="O2275" t="s">
        <v>722</v>
      </c>
      <c r="P2275" s="1">
        <v>4012.3</v>
      </c>
      <c r="Q2275" t="s">
        <v>49</v>
      </c>
      <c r="R2275" s="1">
        <v>187.8</v>
      </c>
      <c r="S2275" s="1">
        <v>0</v>
      </c>
      <c r="T2275" t="s">
        <v>50</v>
      </c>
      <c r="U2275" s="1">
        <v>213.5</v>
      </c>
      <c r="V2275" s="1">
        <v>213.5</v>
      </c>
      <c r="W2275" s="1">
        <v>4012.3</v>
      </c>
      <c r="X2275" s="1">
        <v>4012.3</v>
      </c>
      <c r="Y2275" t="s">
        <v>51</v>
      </c>
      <c r="Z2275" t="s">
        <v>114</v>
      </c>
      <c r="AA2275" t="s">
        <v>42</v>
      </c>
      <c r="AB2275" t="s">
        <v>36</v>
      </c>
      <c r="AC2275" t="s">
        <v>1416</v>
      </c>
      <c r="AD2275" t="s">
        <v>36</v>
      </c>
      <c r="AE2275" t="s">
        <v>53</v>
      </c>
      <c r="AF2275" s="1">
        <v>23.5</v>
      </c>
      <c r="AG2275" t="s">
        <v>702</v>
      </c>
      <c r="AH2275" t="s">
        <v>55</v>
      </c>
      <c r="AI2275" t="s">
        <v>3393</v>
      </c>
    </row>
    <row r="2276" spans="1:35" x14ac:dyDescent="0.25">
      <c r="A2276" t="s">
        <v>35</v>
      </c>
      <c r="B2276" t="s">
        <v>36</v>
      </c>
      <c r="C2276" t="s">
        <v>1378</v>
      </c>
      <c r="D2276" t="s">
        <v>1416</v>
      </c>
      <c r="E2276" t="s">
        <v>691</v>
      </c>
      <c r="F2276" t="s">
        <v>692</v>
      </c>
      <c r="G2276" t="s">
        <v>693</v>
      </c>
      <c r="H2276" t="s">
        <v>42</v>
      </c>
      <c r="I2276" t="s">
        <v>700</v>
      </c>
      <c r="J2276" t="s">
        <v>700</v>
      </c>
      <c r="K2276" t="s">
        <v>721</v>
      </c>
      <c r="L2276" t="s">
        <v>722</v>
      </c>
      <c r="M2276" t="s">
        <v>3158</v>
      </c>
      <c r="N2276" t="s">
        <v>724</v>
      </c>
      <c r="O2276" t="s">
        <v>722</v>
      </c>
      <c r="P2276" s="1">
        <v>35193.300000000003</v>
      </c>
      <c r="Q2276" t="s">
        <v>49</v>
      </c>
      <c r="R2276" s="1">
        <v>1647.8</v>
      </c>
      <c r="S2276" s="1">
        <v>0</v>
      </c>
      <c r="T2276" t="s">
        <v>50</v>
      </c>
      <c r="U2276" s="1">
        <v>1872.5</v>
      </c>
      <c r="V2276" s="1">
        <v>1872.5</v>
      </c>
      <c r="W2276" s="1">
        <v>35193.300000000003</v>
      </c>
      <c r="X2276" s="1">
        <v>35193.300000000003</v>
      </c>
      <c r="Y2276" t="s">
        <v>51</v>
      </c>
      <c r="Z2276" t="s">
        <v>114</v>
      </c>
      <c r="AA2276" t="s">
        <v>42</v>
      </c>
      <c r="AB2276" t="s">
        <v>36</v>
      </c>
      <c r="AC2276" t="s">
        <v>1416</v>
      </c>
      <c r="AD2276" t="s">
        <v>36</v>
      </c>
      <c r="AE2276" t="s">
        <v>53</v>
      </c>
      <c r="AF2276" s="1">
        <v>206.2</v>
      </c>
      <c r="AG2276" t="s">
        <v>702</v>
      </c>
      <c r="AH2276" t="s">
        <v>55</v>
      </c>
      <c r="AI2276" t="s">
        <v>3393</v>
      </c>
    </row>
    <row r="2277" spans="1:35" x14ac:dyDescent="0.25">
      <c r="A2277" t="s">
        <v>35</v>
      </c>
      <c r="B2277" t="s">
        <v>36</v>
      </c>
      <c r="C2277" t="s">
        <v>1378</v>
      </c>
      <c r="D2277" t="s">
        <v>1416</v>
      </c>
      <c r="E2277" t="s">
        <v>691</v>
      </c>
      <c r="F2277" t="s">
        <v>692</v>
      </c>
      <c r="G2277" t="s">
        <v>693</v>
      </c>
      <c r="H2277" t="s">
        <v>42</v>
      </c>
      <c r="I2277" t="s">
        <v>700</v>
      </c>
      <c r="J2277" t="s">
        <v>700</v>
      </c>
      <c r="K2277" t="s">
        <v>58</v>
      </c>
      <c r="L2277" t="s">
        <v>59</v>
      </c>
      <c r="M2277" t="s">
        <v>3155</v>
      </c>
      <c r="N2277" t="s">
        <v>61</v>
      </c>
      <c r="O2277" t="s">
        <v>59</v>
      </c>
      <c r="P2277" s="1">
        <v>3955.1</v>
      </c>
      <c r="Q2277" t="s">
        <v>49</v>
      </c>
      <c r="R2277" s="1">
        <v>181.7</v>
      </c>
      <c r="S2277" s="1">
        <v>0</v>
      </c>
      <c r="T2277" t="s">
        <v>50</v>
      </c>
      <c r="U2277" s="1">
        <v>206.4</v>
      </c>
      <c r="V2277" s="1">
        <v>206.4</v>
      </c>
      <c r="W2277" s="1">
        <v>3955.1</v>
      </c>
      <c r="X2277" s="1">
        <v>3955.1</v>
      </c>
      <c r="Y2277" t="s">
        <v>51</v>
      </c>
      <c r="Z2277" t="s">
        <v>114</v>
      </c>
      <c r="AA2277" t="s">
        <v>42</v>
      </c>
      <c r="AB2277" t="s">
        <v>36</v>
      </c>
      <c r="AC2277" t="s">
        <v>1416</v>
      </c>
      <c r="AD2277" t="s">
        <v>36</v>
      </c>
      <c r="AE2277" t="s">
        <v>53</v>
      </c>
      <c r="AF2277" s="1">
        <v>22.7</v>
      </c>
      <c r="AG2277" t="s">
        <v>702</v>
      </c>
      <c r="AH2277" t="s">
        <v>55</v>
      </c>
      <c r="AI2277" t="s">
        <v>3393</v>
      </c>
    </row>
    <row r="2278" spans="1:35" x14ac:dyDescent="0.25">
      <c r="A2278" t="s">
        <v>35</v>
      </c>
      <c r="B2278" t="s">
        <v>36</v>
      </c>
      <c r="C2278" t="s">
        <v>1378</v>
      </c>
      <c r="D2278" t="s">
        <v>1416</v>
      </c>
      <c r="E2278" t="s">
        <v>691</v>
      </c>
      <c r="F2278" t="s">
        <v>692</v>
      </c>
      <c r="G2278" t="s">
        <v>693</v>
      </c>
      <c r="H2278" t="s">
        <v>42</v>
      </c>
      <c r="I2278" t="s">
        <v>700</v>
      </c>
      <c r="J2278" t="s">
        <v>700</v>
      </c>
      <c r="K2278" t="s">
        <v>58</v>
      </c>
      <c r="L2278" t="s">
        <v>59</v>
      </c>
      <c r="M2278" t="s">
        <v>3155</v>
      </c>
      <c r="N2278" t="s">
        <v>61</v>
      </c>
      <c r="O2278" t="s">
        <v>59</v>
      </c>
      <c r="P2278" s="1">
        <v>364.6</v>
      </c>
      <c r="Q2278" t="s">
        <v>49</v>
      </c>
      <c r="R2278" s="1">
        <v>16.8</v>
      </c>
      <c r="S2278" s="1">
        <v>0</v>
      </c>
      <c r="T2278" t="s">
        <v>50</v>
      </c>
      <c r="U2278" s="1">
        <v>19</v>
      </c>
      <c r="V2278" s="1">
        <v>19</v>
      </c>
      <c r="W2278" s="1">
        <v>364.6</v>
      </c>
      <c r="X2278" s="1">
        <v>364.6</v>
      </c>
      <c r="Y2278" t="s">
        <v>51</v>
      </c>
      <c r="Z2278" t="s">
        <v>114</v>
      </c>
      <c r="AA2278" t="s">
        <v>42</v>
      </c>
      <c r="AB2278" t="s">
        <v>36</v>
      </c>
      <c r="AC2278" t="s">
        <v>1416</v>
      </c>
      <c r="AD2278" t="s">
        <v>36</v>
      </c>
      <c r="AE2278" t="s">
        <v>53</v>
      </c>
      <c r="AF2278" s="1">
        <v>2.1</v>
      </c>
      <c r="AG2278" t="s">
        <v>702</v>
      </c>
      <c r="AH2278" t="s">
        <v>55</v>
      </c>
      <c r="AI2278" t="s">
        <v>3393</v>
      </c>
    </row>
    <row r="2279" spans="1:35" x14ac:dyDescent="0.25">
      <c r="A2279" t="s">
        <v>35</v>
      </c>
      <c r="B2279" t="s">
        <v>36</v>
      </c>
      <c r="C2279" t="s">
        <v>1378</v>
      </c>
      <c r="D2279" t="s">
        <v>257</v>
      </c>
      <c r="E2279" t="s">
        <v>691</v>
      </c>
      <c r="F2279" t="s">
        <v>692</v>
      </c>
      <c r="G2279" t="s">
        <v>693</v>
      </c>
      <c r="H2279" t="s">
        <v>42</v>
      </c>
      <c r="I2279" t="s">
        <v>66</v>
      </c>
      <c r="J2279" t="s">
        <v>66</v>
      </c>
      <c r="K2279" t="s">
        <v>764</v>
      </c>
      <c r="L2279" t="s">
        <v>765</v>
      </c>
      <c r="M2279" t="s">
        <v>766</v>
      </c>
      <c r="N2279" t="s">
        <v>767</v>
      </c>
      <c r="O2279" t="s">
        <v>768</v>
      </c>
      <c r="P2279" s="1">
        <v>122600</v>
      </c>
      <c r="Q2279" t="s">
        <v>49</v>
      </c>
      <c r="R2279" s="1">
        <v>106456</v>
      </c>
      <c r="S2279" s="1">
        <v>0.9</v>
      </c>
      <c r="T2279" t="s">
        <v>50</v>
      </c>
      <c r="U2279" s="1">
        <v>130210.4</v>
      </c>
      <c r="V2279" s="1">
        <v>130210.4</v>
      </c>
      <c r="W2279" s="1">
        <v>122600</v>
      </c>
      <c r="X2279" s="1">
        <v>122600</v>
      </c>
      <c r="Y2279" t="s">
        <v>51</v>
      </c>
      <c r="Z2279" t="s">
        <v>114</v>
      </c>
      <c r="AA2279" t="s">
        <v>42</v>
      </c>
      <c r="AB2279" t="s">
        <v>36</v>
      </c>
      <c r="AC2279" t="s">
        <v>257</v>
      </c>
      <c r="AD2279" t="s">
        <v>36</v>
      </c>
      <c r="AE2279" t="s">
        <v>53</v>
      </c>
      <c r="AF2279" s="1">
        <v>23575.1</v>
      </c>
      <c r="AG2279" t="s">
        <v>702</v>
      </c>
      <c r="AH2279" t="s">
        <v>55</v>
      </c>
      <c r="AI2279" t="s">
        <v>3394</v>
      </c>
    </row>
    <row r="2280" spans="1:35" x14ac:dyDescent="0.25">
      <c r="A2280" t="s">
        <v>35</v>
      </c>
      <c r="B2280" t="s">
        <v>36</v>
      </c>
      <c r="C2280" t="s">
        <v>1378</v>
      </c>
      <c r="D2280" t="s">
        <v>257</v>
      </c>
      <c r="E2280" t="s">
        <v>691</v>
      </c>
      <c r="F2280" t="s">
        <v>692</v>
      </c>
      <c r="G2280" t="s">
        <v>693</v>
      </c>
      <c r="H2280" t="s">
        <v>42</v>
      </c>
      <c r="I2280" t="s">
        <v>66</v>
      </c>
      <c r="J2280" t="s">
        <v>66</v>
      </c>
      <c r="K2280" t="s">
        <v>764</v>
      </c>
      <c r="L2280" t="s">
        <v>765</v>
      </c>
      <c r="M2280" t="s">
        <v>766</v>
      </c>
      <c r="N2280" t="s">
        <v>767</v>
      </c>
      <c r="O2280" t="s">
        <v>768</v>
      </c>
      <c r="P2280" s="1">
        <v>202240</v>
      </c>
      <c r="Q2280" t="s">
        <v>49</v>
      </c>
      <c r="R2280" s="1">
        <v>182731.09</v>
      </c>
      <c r="S2280" s="1">
        <v>0.9</v>
      </c>
      <c r="T2280" t="s">
        <v>50</v>
      </c>
      <c r="U2280" s="1">
        <v>208594.41</v>
      </c>
      <c r="V2280" s="1">
        <v>208594.41</v>
      </c>
      <c r="W2280" s="1">
        <v>202240</v>
      </c>
      <c r="X2280" s="1">
        <v>202240</v>
      </c>
      <c r="Y2280" t="s">
        <v>51</v>
      </c>
      <c r="Z2280" t="s">
        <v>114</v>
      </c>
      <c r="AA2280" t="s">
        <v>42</v>
      </c>
      <c r="AB2280" t="s">
        <v>36</v>
      </c>
      <c r="AC2280" t="s">
        <v>257</v>
      </c>
      <c r="AD2280" t="s">
        <v>36</v>
      </c>
      <c r="AE2280" t="s">
        <v>53</v>
      </c>
      <c r="AF2280" s="1">
        <v>25576.1</v>
      </c>
      <c r="AG2280" t="s">
        <v>702</v>
      </c>
      <c r="AH2280" t="s">
        <v>55</v>
      </c>
      <c r="AI2280" t="s">
        <v>3395</v>
      </c>
    </row>
    <row r="2281" spans="1:35" x14ac:dyDescent="0.25">
      <c r="A2281" t="s">
        <v>35</v>
      </c>
      <c r="B2281" t="s">
        <v>36</v>
      </c>
      <c r="C2281" t="s">
        <v>1378</v>
      </c>
      <c r="D2281" t="s">
        <v>377</v>
      </c>
      <c r="E2281" t="s">
        <v>691</v>
      </c>
      <c r="F2281" t="s">
        <v>692</v>
      </c>
      <c r="G2281" t="s">
        <v>693</v>
      </c>
      <c r="H2281" t="s">
        <v>42</v>
      </c>
      <c r="I2281" t="s">
        <v>700</v>
      </c>
      <c r="J2281" t="s">
        <v>700</v>
      </c>
      <c r="K2281" t="s">
        <v>721</v>
      </c>
      <c r="L2281" t="s">
        <v>722</v>
      </c>
      <c r="M2281" t="s">
        <v>723</v>
      </c>
      <c r="N2281" t="s">
        <v>724</v>
      </c>
      <c r="O2281" t="s">
        <v>722</v>
      </c>
      <c r="P2281" s="1">
        <v>2807.8</v>
      </c>
      <c r="Q2281" t="s">
        <v>49</v>
      </c>
      <c r="R2281" s="1">
        <v>131.5</v>
      </c>
      <c r="S2281" s="1">
        <v>0</v>
      </c>
      <c r="T2281" t="s">
        <v>50</v>
      </c>
      <c r="U2281" s="1">
        <v>149.4</v>
      </c>
      <c r="V2281" s="1">
        <v>149.4</v>
      </c>
      <c r="W2281" s="1">
        <v>2807.8</v>
      </c>
      <c r="X2281" s="1">
        <v>2807.8</v>
      </c>
      <c r="Y2281" t="s">
        <v>51</v>
      </c>
      <c r="Z2281" t="s">
        <v>114</v>
      </c>
      <c r="AA2281" t="s">
        <v>42</v>
      </c>
      <c r="AB2281" t="s">
        <v>36</v>
      </c>
      <c r="AC2281" t="s">
        <v>377</v>
      </c>
      <c r="AD2281" t="s">
        <v>36</v>
      </c>
      <c r="AE2281" t="s">
        <v>53</v>
      </c>
      <c r="AF2281" s="1">
        <v>16.399999999999999</v>
      </c>
      <c r="AG2281" t="s">
        <v>702</v>
      </c>
      <c r="AH2281" t="s">
        <v>55</v>
      </c>
      <c r="AI2281" t="s">
        <v>3396</v>
      </c>
    </row>
    <row r="2282" spans="1:35" x14ac:dyDescent="0.25">
      <c r="A2282" t="s">
        <v>35</v>
      </c>
      <c r="B2282" t="s">
        <v>36</v>
      </c>
      <c r="C2282" t="s">
        <v>1378</v>
      </c>
      <c r="D2282" t="s">
        <v>377</v>
      </c>
      <c r="E2282" t="s">
        <v>691</v>
      </c>
      <c r="F2282" t="s">
        <v>692</v>
      </c>
      <c r="G2282" t="s">
        <v>693</v>
      </c>
      <c r="H2282" t="s">
        <v>42</v>
      </c>
      <c r="I2282" t="s">
        <v>700</v>
      </c>
      <c r="J2282" t="s">
        <v>700</v>
      </c>
      <c r="K2282" t="s">
        <v>721</v>
      </c>
      <c r="L2282" t="s">
        <v>722</v>
      </c>
      <c r="M2282" t="s">
        <v>723</v>
      </c>
      <c r="N2282" t="s">
        <v>724</v>
      </c>
      <c r="O2282" t="s">
        <v>722</v>
      </c>
      <c r="P2282" s="1">
        <v>15721.3</v>
      </c>
      <c r="Q2282" t="s">
        <v>49</v>
      </c>
      <c r="R2282" s="1">
        <v>736.1</v>
      </c>
      <c r="S2282" s="1">
        <v>0</v>
      </c>
      <c r="T2282" t="s">
        <v>50</v>
      </c>
      <c r="U2282" s="1">
        <v>836.5</v>
      </c>
      <c r="V2282" s="1">
        <v>836.5</v>
      </c>
      <c r="W2282" s="1">
        <v>15721.3</v>
      </c>
      <c r="X2282" s="1">
        <v>15721.3</v>
      </c>
      <c r="Y2282" t="s">
        <v>51</v>
      </c>
      <c r="Z2282" t="s">
        <v>114</v>
      </c>
      <c r="AA2282" t="s">
        <v>42</v>
      </c>
      <c r="AB2282" t="s">
        <v>36</v>
      </c>
      <c r="AC2282" t="s">
        <v>377</v>
      </c>
      <c r="AD2282" t="s">
        <v>36</v>
      </c>
      <c r="AE2282" t="s">
        <v>53</v>
      </c>
      <c r="AF2282" s="1">
        <v>92.1</v>
      </c>
      <c r="AG2282" t="s">
        <v>702</v>
      </c>
      <c r="AH2282" t="s">
        <v>55</v>
      </c>
      <c r="AI2282" t="s">
        <v>3396</v>
      </c>
    </row>
    <row r="2283" spans="1:35" x14ac:dyDescent="0.25">
      <c r="A2283" t="s">
        <v>35</v>
      </c>
      <c r="B2283" t="s">
        <v>36</v>
      </c>
      <c r="C2283" t="s">
        <v>1378</v>
      </c>
      <c r="D2283" t="s">
        <v>377</v>
      </c>
      <c r="E2283" t="s">
        <v>691</v>
      </c>
      <c r="F2283" t="s">
        <v>692</v>
      </c>
      <c r="G2283" t="s">
        <v>693</v>
      </c>
      <c r="H2283" t="s">
        <v>42</v>
      </c>
      <c r="I2283" t="s">
        <v>700</v>
      </c>
      <c r="J2283" t="s">
        <v>700</v>
      </c>
      <c r="K2283" t="s">
        <v>721</v>
      </c>
      <c r="L2283" t="s">
        <v>722</v>
      </c>
      <c r="M2283" t="s">
        <v>723</v>
      </c>
      <c r="N2283" t="s">
        <v>724</v>
      </c>
      <c r="O2283" t="s">
        <v>722</v>
      </c>
      <c r="P2283" s="1">
        <v>2114.1999999999998</v>
      </c>
      <c r="Q2283" t="s">
        <v>49</v>
      </c>
      <c r="R2283" s="1">
        <v>99</v>
      </c>
      <c r="S2283" s="1">
        <v>0</v>
      </c>
      <c r="T2283" t="s">
        <v>50</v>
      </c>
      <c r="U2283" s="1">
        <v>112.5</v>
      </c>
      <c r="V2283" s="1">
        <v>112.5</v>
      </c>
      <c r="W2283" s="1">
        <v>2114.1999999999998</v>
      </c>
      <c r="X2283" s="1">
        <v>2114.1999999999998</v>
      </c>
      <c r="Y2283" t="s">
        <v>51</v>
      </c>
      <c r="Z2283" t="s">
        <v>114</v>
      </c>
      <c r="AA2283" t="s">
        <v>42</v>
      </c>
      <c r="AB2283" t="s">
        <v>36</v>
      </c>
      <c r="AC2283" t="s">
        <v>377</v>
      </c>
      <c r="AD2283" t="s">
        <v>36</v>
      </c>
      <c r="AE2283" t="s">
        <v>53</v>
      </c>
      <c r="AF2283" s="1">
        <v>12.4</v>
      </c>
      <c r="AG2283" t="s">
        <v>702</v>
      </c>
      <c r="AH2283" t="s">
        <v>55</v>
      </c>
      <c r="AI2283" t="s">
        <v>3396</v>
      </c>
    </row>
    <row r="2284" spans="1:35" x14ac:dyDescent="0.25">
      <c r="A2284" t="s">
        <v>35</v>
      </c>
      <c r="B2284" t="s">
        <v>36</v>
      </c>
      <c r="C2284" t="s">
        <v>1378</v>
      </c>
      <c r="D2284" t="s">
        <v>377</v>
      </c>
      <c r="E2284" t="s">
        <v>691</v>
      </c>
      <c r="F2284" t="s">
        <v>692</v>
      </c>
      <c r="G2284" t="s">
        <v>693</v>
      </c>
      <c r="H2284" t="s">
        <v>42</v>
      </c>
      <c r="I2284" t="s">
        <v>700</v>
      </c>
      <c r="J2284" t="s">
        <v>700</v>
      </c>
      <c r="K2284" t="s">
        <v>721</v>
      </c>
      <c r="L2284" t="s">
        <v>722</v>
      </c>
      <c r="M2284" t="s">
        <v>723</v>
      </c>
      <c r="N2284" t="s">
        <v>724</v>
      </c>
      <c r="O2284" t="s">
        <v>722</v>
      </c>
      <c r="P2284" s="1">
        <v>23496.6</v>
      </c>
      <c r="Q2284" t="s">
        <v>49</v>
      </c>
      <c r="R2284" s="1">
        <v>1100.0999999999999</v>
      </c>
      <c r="S2284" s="1">
        <v>0</v>
      </c>
      <c r="T2284" t="s">
        <v>50</v>
      </c>
      <c r="U2284" s="1">
        <v>1250.0999999999999</v>
      </c>
      <c r="V2284" s="1">
        <v>1250.0999999999999</v>
      </c>
      <c r="W2284" s="1">
        <v>23496.6</v>
      </c>
      <c r="X2284" s="1">
        <v>23496.6</v>
      </c>
      <c r="Y2284" t="s">
        <v>51</v>
      </c>
      <c r="Z2284" t="s">
        <v>114</v>
      </c>
      <c r="AA2284" t="s">
        <v>42</v>
      </c>
      <c r="AB2284" t="s">
        <v>36</v>
      </c>
      <c r="AC2284" t="s">
        <v>377</v>
      </c>
      <c r="AD2284" t="s">
        <v>36</v>
      </c>
      <c r="AE2284" t="s">
        <v>53</v>
      </c>
      <c r="AF2284" s="1">
        <v>137.69999999999999</v>
      </c>
      <c r="AG2284" t="s">
        <v>702</v>
      </c>
      <c r="AH2284" t="s">
        <v>55</v>
      </c>
      <c r="AI2284" t="s">
        <v>3396</v>
      </c>
    </row>
    <row r="2285" spans="1:35" x14ac:dyDescent="0.25">
      <c r="A2285" t="s">
        <v>35</v>
      </c>
      <c r="B2285" t="s">
        <v>36</v>
      </c>
      <c r="C2285" t="s">
        <v>1378</v>
      </c>
      <c r="D2285" t="s">
        <v>377</v>
      </c>
      <c r="E2285" t="s">
        <v>691</v>
      </c>
      <c r="F2285" t="s">
        <v>692</v>
      </c>
      <c r="G2285" t="s">
        <v>693</v>
      </c>
      <c r="H2285" t="s">
        <v>42</v>
      </c>
      <c r="I2285" t="s">
        <v>700</v>
      </c>
      <c r="J2285" t="s">
        <v>700</v>
      </c>
      <c r="K2285" t="s">
        <v>58</v>
      </c>
      <c r="L2285" t="s">
        <v>59</v>
      </c>
      <c r="M2285" t="s">
        <v>3397</v>
      </c>
      <c r="N2285" t="s">
        <v>61</v>
      </c>
      <c r="O2285" t="s">
        <v>59</v>
      </c>
      <c r="P2285" s="1">
        <v>136.69999999999999</v>
      </c>
      <c r="Q2285" t="s">
        <v>49</v>
      </c>
      <c r="R2285" s="1">
        <v>6.3</v>
      </c>
      <c r="S2285" s="1">
        <v>0</v>
      </c>
      <c r="T2285" t="s">
        <v>50</v>
      </c>
      <c r="U2285" s="1">
        <v>7.1</v>
      </c>
      <c r="V2285" s="1">
        <v>7.1</v>
      </c>
      <c r="W2285" s="1">
        <v>136.69999999999999</v>
      </c>
      <c r="X2285" s="1">
        <v>136.69999999999999</v>
      </c>
      <c r="Y2285" t="s">
        <v>51</v>
      </c>
      <c r="Z2285" t="s">
        <v>114</v>
      </c>
      <c r="AA2285" t="s">
        <v>42</v>
      </c>
      <c r="AB2285" t="s">
        <v>36</v>
      </c>
      <c r="AC2285" t="s">
        <v>377</v>
      </c>
      <c r="AD2285" t="s">
        <v>36</v>
      </c>
      <c r="AE2285" t="s">
        <v>53</v>
      </c>
      <c r="AF2285" s="1">
        <v>0.8</v>
      </c>
      <c r="AG2285" t="s">
        <v>702</v>
      </c>
      <c r="AH2285" t="s">
        <v>55</v>
      </c>
      <c r="AI2285" t="s">
        <v>3396</v>
      </c>
    </row>
    <row r="2286" spans="1:35" x14ac:dyDescent="0.25">
      <c r="A2286" t="s">
        <v>35</v>
      </c>
      <c r="B2286" t="s">
        <v>36</v>
      </c>
      <c r="C2286" t="s">
        <v>1378</v>
      </c>
      <c r="D2286" t="s">
        <v>377</v>
      </c>
      <c r="E2286" t="s">
        <v>691</v>
      </c>
      <c r="F2286" t="s">
        <v>692</v>
      </c>
      <c r="G2286" t="s">
        <v>693</v>
      </c>
      <c r="H2286" t="s">
        <v>42</v>
      </c>
      <c r="I2286" t="s">
        <v>700</v>
      </c>
      <c r="J2286" t="s">
        <v>700</v>
      </c>
      <c r="K2286" t="s">
        <v>58</v>
      </c>
      <c r="L2286" t="s">
        <v>59</v>
      </c>
      <c r="M2286" t="s">
        <v>3397</v>
      </c>
      <c r="N2286" t="s">
        <v>61</v>
      </c>
      <c r="O2286" t="s">
        <v>59</v>
      </c>
      <c r="P2286" s="1">
        <v>75974.5</v>
      </c>
      <c r="Q2286" t="s">
        <v>49</v>
      </c>
      <c r="R2286" s="1">
        <v>3489.7</v>
      </c>
      <c r="S2286" s="1">
        <v>0</v>
      </c>
      <c r="T2286" t="s">
        <v>50</v>
      </c>
      <c r="U2286" s="1">
        <v>3965.5</v>
      </c>
      <c r="V2286" s="1">
        <v>3965.5</v>
      </c>
      <c r="W2286" s="1">
        <v>75974.5</v>
      </c>
      <c r="X2286" s="1">
        <v>75974.5</v>
      </c>
      <c r="Y2286" t="s">
        <v>51</v>
      </c>
      <c r="Z2286" t="s">
        <v>114</v>
      </c>
      <c r="AA2286" t="s">
        <v>42</v>
      </c>
      <c r="AB2286" t="s">
        <v>36</v>
      </c>
      <c r="AC2286" t="s">
        <v>377</v>
      </c>
      <c r="AD2286" t="s">
        <v>36</v>
      </c>
      <c r="AE2286" t="s">
        <v>53</v>
      </c>
      <c r="AF2286" s="1">
        <v>436.2</v>
      </c>
      <c r="AG2286" t="s">
        <v>702</v>
      </c>
      <c r="AH2286" t="s">
        <v>55</v>
      </c>
      <c r="AI2286" t="s">
        <v>3396</v>
      </c>
    </row>
    <row r="2287" spans="1:35" x14ac:dyDescent="0.25">
      <c r="A2287" t="s">
        <v>35</v>
      </c>
      <c r="B2287" t="s">
        <v>36</v>
      </c>
      <c r="C2287" t="s">
        <v>1378</v>
      </c>
      <c r="D2287" t="s">
        <v>377</v>
      </c>
      <c r="E2287" t="s">
        <v>691</v>
      </c>
      <c r="F2287" t="s">
        <v>692</v>
      </c>
      <c r="G2287" t="s">
        <v>693</v>
      </c>
      <c r="H2287" t="s">
        <v>42</v>
      </c>
      <c r="I2287" t="s">
        <v>700</v>
      </c>
      <c r="J2287" t="s">
        <v>700</v>
      </c>
      <c r="K2287" t="s">
        <v>58</v>
      </c>
      <c r="L2287" t="s">
        <v>59</v>
      </c>
      <c r="M2287" t="s">
        <v>836</v>
      </c>
      <c r="N2287" t="s">
        <v>61</v>
      </c>
      <c r="O2287" t="s">
        <v>59</v>
      </c>
      <c r="P2287" s="1">
        <v>5160.3999999999996</v>
      </c>
      <c r="Q2287" t="s">
        <v>49</v>
      </c>
      <c r="R2287" s="1">
        <v>116.1</v>
      </c>
      <c r="S2287" s="1">
        <v>0</v>
      </c>
      <c r="T2287" t="s">
        <v>50</v>
      </c>
      <c r="U2287" s="1">
        <v>131.9</v>
      </c>
      <c r="V2287" s="1">
        <v>131.9</v>
      </c>
      <c r="W2287" s="1">
        <v>5160.3999999999996</v>
      </c>
      <c r="X2287" s="1">
        <v>5160.3999999999996</v>
      </c>
      <c r="Y2287" t="s">
        <v>51</v>
      </c>
      <c r="Z2287" t="s">
        <v>114</v>
      </c>
      <c r="AA2287" t="s">
        <v>42</v>
      </c>
      <c r="AB2287" t="s">
        <v>36</v>
      </c>
      <c r="AC2287" t="s">
        <v>377</v>
      </c>
      <c r="AD2287" t="s">
        <v>36</v>
      </c>
      <c r="AE2287" t="s">
        <v>53</v>
      </c>
      <c r="AF2287" s="1">
        <v>14.5</v>
      </c>
      <c r="AG2287" t="s">
        <v>702</v>
      </c>
      <c r="AH2287" t="s">
        <v>55</v>
      </c>
      <c r="AI2287" t="s">
        <v>3396</v>
      </c>
    </row>
    <row r="2288" spans="1:35" x14ac:dyDescent="0.25">
      <c r="A2288" t="s">
        <v>35</v>
      </c>
      <c r="B2288" t="s">
        <v>36</v>
      </c>
      <c r="C2288" t="s">
        <v>1378</v>
      </c>
      <c r="D2288" t="s">
        <v>377</v>
      </c>
      <c r="E2288" t="s">
        <v>691</v>
      </c>
      <c r="F2288" t="s">
        <v>692</v>
      </c>
      <c r="G2288" t="s">
        <v>693</v>
      </c>
      <c r="H2288" t="s">
        <v>42</v>
      </c>
      <c r="I2288" t="s">
        <v>700</v>
      </c>
      <c r="J2288" t="s">
        <v>700</v>
      </c>
      <c r="K2288" t="s">
        <v>58</v>
      </c>
      <c r="L2288" t="s">
        <v>59</v>
      </c>
      <c r="M2288" t="s">
        <v>3397</v>
      </c>
      <c r="N2288" t="s">
        <v>61</v>
      </c>
      <c r="O2288" t="s">
        <v>59</v>
      </c>
      <c r="P2288" s="1">
        <v>2199.3000000000002</v>
      </c>
      <c r="Q2288" t="s">
        <v>49</v>
      </c>
      <c r="R2288" s="1">
        <v>101</v>
      </c>
      <c r="S2288" s="1">
        <v>0</v>
      </c>
      <c r="T2288" t="s">
        <v>50</v>
      </c>
      <c r="U2288" s="1">
        <v>114.8</v>
      </c>
      <c r="V2288" s="1">
        <v>114.8</v>
      </c>
      <c r="W2288" s="1">
        <v>2199.3000000000002</v>
      </c>
      <c r="X2288" s="1">
        <v>2199.3000000000002</v>
      </c>
      <c r="Y2288" t="s">
        <v>51</v>
      </c>
      <c r="Z2288" t="s">
        <v>114</v>
      </c>
      <c r="AA2288" t="s">
        <v>42</v>
      </c>
      <c r="AB2288" t="s">
        <v>36</v>
      </c>
      <c r="AC2288" t="s">
        <v>377</v>
      </c>
      <c r="AD2288" t="s">
        <v>36</v>
      </c>
      <c r="AE2288" t="s">
        <v>53</v>
      </c>
      <c r="AF2288" s="1">
        <v>12.6</v>
      </c>
      <c r="AG2288" t="s">
        <v>702</v>
      </c>
      <c r="AH2288" t="s">
        <v>55</v>
      </c>
      <c r="AI2288" t="s">
        <v>3396</v>
      </c>
    </row>
    <row r="2289" spans="1:35" x14ac:dyDescent="0.25">
      <c r="A2289" t="s">
        <v>35</v>
      </c>
      <c r="B2289" t="s">
        <v>36</v>
      </c>
      <c r="C2289" t="s">
        <v>1378</v>
      </c>
      <c r="D2289" t="s">
        <v>377</v>
      </c>
      <c r="E2289" t="s">
        <v>691</v>
      </c>
      <c r="F2289" t="s">
        <v>692</v>
      </c>
      <c r="G2289" t="s">
        <v>693</v>
      </c>
      <c r="H2289" t="s">
        <v>42</v>
      </c>
      <c r="I2289" t="s">
        <v>700</v>
      </c>
      <c r="J2289" t="s">
        <v>700</v>
      </c>
      <c r="K2289" t="s">
        <v>58</v>
      </c>
      <c r="L2289" t="s">
        <v>59</v>
      </c>
      <c r="M2289" t="s">
        <v>3397</v>
      </c>
      <c r="N2289" t="s">
        <v>61</v>
      </c>
      <c r="O2289" t="s">
        <v>59</v>
      </c>
      <c r="P2289" s="1">
        <v>1392.5</v>
      </c>
      <c r="Q2289" t="s">
        <v>49</v>
      </c>
      <c r="R2289" s="1">
        <v>64</v>
      </c>
      <c r="S2289" s="1">
        <v>0</v>
      </c>
      <c r="T2289" t="s">
        <v>50</v>
      </c>
      <c r="U2289" s="1">
        <v>72.7</v>
      </c>
      <c r="V2289" s="1">
        <v>72.7</v>
      </c>
      <c r="W2289" s="1">
        <v>1392.5</v>
      </c>
      <c r="X2289" s="1">
        <v>1392.5</v>
      </c>
      <c r="Y2289" t="s">
        <v>51</v>
      </c>
      <c r="Z2289" t="s">
        <v>114</v>
      </c>
      <c r="AA2289" t="s">
        <v>42</v>
      </c>
      <c r="AB2289" t="s">
        <v>36</v>
      </c>
      <c r="AC2289" t="s">
        <v>377</v>
      </c>
      <c r="AD2289" t="s">
        <v>36</v>
      </c>
      <c r="AE2289" t="s">
        <v>53</v>
      </c>
      <c r="AF2289" s="1">
        <v>8</v>
      </c>
      <c r="AG2289" t="s">
        <v>702</v>
      </c>
      <c r="AH2289" t="s">
        <v>55</v>
      </c>
      <c r="AI2289" t="s">
        <v>3396</v>
      </c>
    </row>
    <row r="2290" spans="1:35" x14ac:dyDescent="0.25">
      <c r="A2290" t="s">
        <v>35</v>
      </c>
      <c r="B2290" t="s">
        <v>36</v>
      </c>
      <c r="C2290" t="s">
        <v>1378</v>
      </c>
      <c r="D2290" t="s">
        <v>377</v>
      </c>
      <c r="E2290" t="s">
        <v>691</v>
      </c>
      <c r="F2290" t="s">
        <v>692</v>
      </c>
      <c r="G2290" t="s">
        <v>693</v>
      </c>
      <c r="H2290" t="s">
        <v>42</v>
      </c>
      <c r="I2290" t="s">
        <v>700</v>
      </c>
      <c r="J2290" t="s">
        <v>700</v>
      </c>
      <c r="K2290" t="s">
        <v>58</v>
      </c>
      <c r="L2290" t="s">
        <v>59</v>
      </c>
      <c r="M2290" t="s">
        <v>726</v>
      </c>
      <c r="N2290" t="s">
        <v>61</v>
      </c>
      <c r="O2290" t="s">
        <v>59</v>
      </c>
      <c r="P2290" s="1">
        <v>5000.8</v>
      </c>
      <c r="Q2290" t="s">
        <v>49</v>
      </c>
      <c r="R2290" s="1">
        <v>484.3</v>
      </c>
      <c r="S2290" s="1">
        <v>0.1</v>
      </c>
      <c r="T2290" t="s">
        <v>50</v>
      </c>
      <c r="U2290" s="1">
        <v>525.1</v>
      </c>
      <c r="V2290" s="1">
        <v>525.1</v>
      </c>
      <c r="W2290" s="1">
        <v>5000.8</v>
      </c>
      <c r="X2290" s="1">
        <v>5000.8</v>
      </c>
      <c r="Y2290" t="s">
        <v>51</v>
      </c>
      <c r="Z2290" t="s">
        <v>114</v>
      </c>
      <c r="AA2290" t="s">
        <v>42</v>
      </c>
      <c r="AB2290" t="s">
        <v>36</v>
      </c>
      <c r="AC2290" t="s">
        <v>377</v>
      </c>
      <c r="AD2290" t="s">
        <v>36</v>
      </c>
      <c r="AE2290" t="s">
        <v>53</v>
      </c>
      <c r="AF2290" s="1">
        <v>39.5</v>
      </c>
      <c r="AG2290" t="s">
        <v>702</v>
      </c>
      <c r="AH2290" t="s">
        <v>55</v>
      </c>
      <c r="AI2290" t="s">
        <v>3396</v>
      </c>
    </row>
    <row r="2291" spans="1:35" x14ac:dyDescent="0.25">
      <c r="A2291" t="s">
        <v>35</v>
      </c>
      <c r="B2291" t="s">
        <v>36</v>
      </c>
      <c r="C2291" t="s">
        <v>1378</v>
      </c>
      <c r="D2291" t="s">
        <v>377</v>
      </c>
      <c r="E2291" t="s">
        <v>691</v>
      </c>
      <c r="F2291" t="s">
        <v>692</v>
      </c>
      <c r="G2291" t="s">
        <v>693</v>
      </c>
      <c r="H2291" t="s">
        <v>42</v>
      </c>
      <c r="I2291" t="s">
        <v>700</v>
      </c>
      <c r="J2291" t="s">
        <v>700</v>
      </c>
      <c r="K2291" t="s">
        <v>58</v>
      </c>
      <c r="L2291" t="s">
        <v>59</v>
      </c>
      <c r="M2291" t="s">
        <v>3397</v>
      </c>
      <c r="N2291" t="s">
        <v>61</v>
      </c>
      <c r="O2291" t="s">
        <v>59</v>
      </c>
      <c r="P2291" s="1">
        <v>6845.7</v>
      </c>
      <c r="Q2291" t="s">
        <v>49</v>
      </c>
      <c r="R2291" s="1">
        <v>314.39999999999998</v>
      </c>
      <c r="S2291" s="1">
        <v>0</v>
      </c>
      <c r="T2291" t="s">
        <v>50</v>
      </c>
      <c r="U2291" s="1">
        <v>357.3</v>
      </c>
      <c r="V2291" s="1">
        <v>357.3</v>
      </c>
      <c r="W2291" s="1">
        <v>6845.7</v>
      </c>
      <c r="X2291" s="1">
        <v>6845.7</v>
      </c>
      <c r="Y2291" t="s">
        <v>51</v>
      </c>
      <c r="Z2291" t="s">
        <v>114</v>
      </c>
      <c r="AA2291" t="s">
        <v>42</v>
      </c>
      <c r="AB2291" t="s">
        <v>36</v>
      </c>
      <c r="AC2291" t="s">
        <v>377</v>
      </c>
      <c r="AD2291" t="s">
        <v>36</v>
      </c>
      <c r="AE2291" t="s">
        <v>53</v>
      </c>
      <c r="AF2291" s="1">
        <v>39.299999999999997</v>
      </c>
      <c r="AG2291" t="s">
        <v>702</v>
      </c>
      <c r="AH2291" t="s">
        <v>55</v>
      </c>
      <c r="AI2291" t="s">
        <v>3396</v>
      </c>
    </row>
    <row r="2292" spans="1:35" x14ac:dyDescent="0.25">
      <c r="A2292" t="s">
        <v>35</v>
      </c>
      <c r="B2292" t="s">
        <v>36</v>
      </c>
      <c r="C2292" t="s">
        <v>1378</v>
      </c>
      <c r="D2292" t="s">
        <v>377</v>
      </c>
      <c r="E2292" t="s">
        <v>691</v>
      </c>
      <c r="F2292" t="s">
        <v>692</v>
      </c>
      <c r="G2292" t="s">
        <v>693</v>
      </c>
      <c r="H2292" t="s">
        <v>42</v>
      </c>
      <c r="I2292" t="s">
        <v>700</v>
      </c>
      <c r="J2292" t="s">
        <v>700</v>
      </c>
      <c r="K2292" t="s">
        <v>721</v>
      </c>
      <c r="L2292" t="s">
        <v>722</v>
      </c>
      <c r="M2292" t="s">
        <v>723</v>
      </c>
      <c r="N2292" t="s">
        <v>724</v>
      </c>
      <c r="O2292" t="s">
        <v>722</v>
      </c>
      <c r="P2292" s="1">
        <v>18079.400000000001</v>
      </c>
      <c r="Q2292" t="s">
        <v>49</v>
      </c>
      <c r="R2292" s="1">
        <v>846.5</v>
      </c>
      <c r="S2292" s="1">
        <v>0</v>
      </c>
      <c r="T2292" t="s">
        <v>50</v>
      </c>
      <c r="U2292" s="1">
        <v>961.9</v>
      </c>
      <c r="V2292" s="1">
        <v>961.9</v>
      </c>
      <c r="W2292" s="1">
        <v>18079.400000000001</v>
      </c>
      <c r="X2292" s="1">
        <v>18079.400000000001</v>
      </c>
      <c r="Y2292" t="s">
        <v>51</v>
      </c>
      <c r="Z2292" t="s">
        <v>114</v>
      </c>
      <c r="AA2292" t="s">
        <v>42</v>
      </c>
      <c r="AB2292" t="s">
        <v>36</v>
      </c>
      <c r="AC2292" t="s">
        <v>377</v>
      </c>
      <c r="AD2292" t="s">
        <v>36</v>
      </c>
      <c r="AE2292" t="s">
        <v>53</v>
      </c>
      <c r="AF2292" s="1">
        <v>105.9</v>
      </c>
      <c r="AG2292" t="s">
        <v>702</v>
      </c>
      <c r="AH2292" t="s">
        <v>55</v>
      </c>
      <c r="AI2292" t="s">
        <v>3396</v>
      </c>
    </row>
    <row r="2293" spans="1:35" x14ac:dyDescent="0.25">
      <c r="A2293" t="s">
        <v>35</v>
      </c>
      <c r="B2293" t="s">
        <v>36</v>
      </c>
      <c r="C2293" t="s">
        <v>1378</v>
      </c>
      <c r="D2293" t="s">
        <v>377</v>
      </c>
      <c r="E2293" t="s">
        <v>691</v>
      </c>
      <c r="F2293" t="s">
        <v>692</v>
      </c>
      <c r="G2293" t="s">
        <v>693</v>
      </c>
      <c r="H2293" t="s">
        <v>42</v>
      </c>
      <c r="I2293" t="s">
        <v>700</v>
      </c>
      <c r="J2293" t="s">
        <v>700</v>
      </c>
      <c r="K2293" t="s">
        <v>58</v>
      </c>
      <c r="L2293" t="s">
        <v>59</v>
      </c>
      <c r="M2293" t="s">
        <v>3397</v>
      </c>
      <c r="N2293" t="s">
        <v>61</v>
      </c>
      <c r="O2293" t="s">
        <v>59</v>
      </c>
      <c r="P2293" s="1">
        <v>846.5</v>
      </c>
      <c r="Q2293" t="s">
        <v>49</v>
      </c>
      <c r="R2293" s="1">
        <v>38.9</v>
      </c>
      <c r="S2293" s="1">
        <v>0</v>
      </c>
      <c r="T2293" t="s">
        <v>50</v>
      </c>
      <c r="U2293" s="1">
        <v>44.2</v>
      </c>
      <c r="V2293" s="1">
        <v>44.2</v>
      </c>
      <c r="W2293" s="1">
        <v>846.5</v>
      </c>
      <c r="X2293" s="1">
        <v>846.5</v>
      </c>
      <c r="Y2293" t="s">
        <v>51</v>
      </c>
      <c r="Z2293" t="s">
        <v>114</v>
      </c>
      <c r="AA2293" t="s">
        <v>42</v>
      </c>
      <c r="AB2293" t="s">
        <v>36</v>
      </c>
      <c r="AC2293" t="s">
        <v>377</v>
      </c>
      <c r="AD2293" t="s">
        <v>36</v>
      </c>
      <c r="AE2293" t="s">
        <v>53</v>
      </c>
      <c r="AF2293" s="1">
        <v>4.9000000000000004</v>
      </c>
      <c r="AG2293" t="s">
        <v>702</v>
      </c>
      <c r="AH2293" t="s">
        <v>55</v>
      </c>
      <c r="AI2293" t="s">
        <v>3396</v>
      </c>
    </row>
    <row r="2294" spans="1:35" x14ac:dyDescent="0.25">
      <c r="A2294" t="s">
        <v>35</v>
      </c>
      <c r="B2294" t="s">
        <v>36</v>
      </c>
      <c r="C2294" t="s">
        <v>1378</v>
      </c>
      <c r="D2294" t="s">
        <v>377</v>
      </c>
      <c r="E2294" t="s">
        <v>691</v>
      </c>
      <c r="F2294" t="s">
        <v>692</v>
      </c>
      <c r="G2294" t="s">
        <v>693</v>
      </c>
      <c r="H2294" t="s">
        <v>42</v>
      </c>
      <c r="I2294" t="s">
        <v>700</v>
      </c>
      <c r="J2294" t="s">
        <v>700</v>
      </c>
      <c r="K2294" t="s">
        <v>721</v>
      </c>
      <c r="L2294" t="s">
        <v>722</v>
      </c>
      <c r="M2294" t="s">
        <v>723</v>
      </c>
      <c r="N2294" t="s">
        <v>724</v>
      </c>
      <c r="O2294" t="s">
        <v>722</v>
      </c>
      <c r="P2294" s="1">
        <v>89</v>
      </c>
      <c r="Q2294" t="s">
        <v>49</v>
      </c>
      <c r="R2294" s="1">
        <v>4.2</v>
      </c>
      <c r="S2294" s="1">
        <v>0</v>
      </c>
      <c r="T2294" t="s">
        <v>50</v>
      </c>
      <c r="U2294" s="1">
        <v>4.7</v>
      </c>
      <c r="V2294" s="1">
        <v>4.7</v>
      </c>
      <c r="W2294" s="1">
        <v>89</v>
      </c>
      <c r="X2294" s="1">
        <v>89</v>
      </c>
      <c r="Y2294" t="s">
        <v>51</v>
      </c>
      <c r="Z2294" t="s">
        <v>114</v>
      </c>
      <c r="AA2294" t="s">
        <v>42</v>
      </c>
      <c r="AB2294" t="s">
        <v>36</v>
      </c>
      <c r="AC2294" t="s">
        <v>377</v>
      </c>
      <c r="AD2294" t="s">
        <v>36</v>
      </c>
      <c r="AE2294" t="s">
        <v>53</v>
      </c>
      <c r="AF2294" s="1">
        <v>0.5</v>
      </c>
      <c r="AG2294" t="s">
        <v>702</v>
      </c>
      <c r="AH2294" t="s">
        <v>55</v>
      </c>
      <c r="AI2294" t="s">
        <v>3398</v>
      </c>
    </row>
    <row r="2295" spans="1:35" x14ac:dyDescent="0.25">
      <c r="A2295" t="s">
        <v>35</v>
      </c>
      <c r="B2295" t="s">
        <v>36</v>
      </c>
      <c r="C2295" t="s">
        <v>1378</v>
      </c>
      <c r="D2295" t="s">
        <v>377</v>
      </c>
      <c r="E2295" t="s">
        <v>691</v>
      </c>
      <c r="F2295" t="s">
        <v>692</v>
      </c>
      <c r="G2295" t="s">
        <v>693</v>
      </c>
      <c r="H2295" t="s">
        <v>42</v>
      </c>
      <c r="I2295" t="s">
        <v>700</v>
      </c>
      <c r="J2295" t="s">
        <v>700</v>
      </c>
      <c r="K2295" t="s">
        <v>58</v>
      </c>
      <c r="L2295" t="s">
        <v>59</v>
      </c>
      <c r="M2295" t="s">
        <v>3397</v>
      </c>
      <c r="N2295" t="s">
        <v>61</v>
      </c>
      <c r="O2295" t="s">
        <v>59</v>
      </c>
      <c r="P2295" s="1">
        <v>661.9</v>
      </c>
      <c r="Q2295" t="s">
        <v>49</v>
      </c>
      <c r="R2295" s="1">
        <v>30.4</v>
      </c>
      <c r="S2295" s="1">
        <v>0</v>
      </c>
      <c r="T2295" t="s">
        <v>50</v>
      </c>
      <c r="U2295" s="1">
        <v>34.5</v>
      </c>
      <c r="V2295" s="1">
        <v>34.5</v>
      </c>
      <c r="W2295" s="1">
        <v>661.9</v>
      </c>
      <c r="X2295" s="1">
        <v>661.9</v>
      </c>
      <c r="Y2295" t="s">
        <v>51</v>
      </c>
      <c r="Z2295" t="s">
        <v>114</v>
      </c>
      <c r="AA2295" t="s">
        <v>42</v>
      </c>
      <c r="AB2295" t="s">
        <v>36</v>
      </c>
      <c r="AC2295" t="s">
        <v>377</v>
      </c>
      <c r="AD2295" t="s">
        <v>36</v>
      </c>
      <c r="AE2295" t="s">
        <v>53</v>
      </c>
      <c r="AF2295" s="1">
        <v>3.8</v>
      </c>
      <c r="AG2295" t="s">
        <v>702</v>
      </c>
      <c r="AH2295" t="s">
        <v>55</v>
      </c>
      <c r="AI2295" t="s">
        <v>3398</v>
      </c>
    </row>
    <row r="2296" spans="1:35" x14ac:dyDescent="0.25">
      <c r="A2296" t="s">
        <v>35</v>
      </c>
      <c r="B2296" t="s">
        <v>36</v>
      </c>
      <c r="C2296" t="s">
        <v>1378</v>
      </c>
      <c r="D2296" t="s">
        <v>377</v>
      </c>
      <c r="E2296" t="s">
        <v>691</v>
      </c>
      <c r="F2296" t="s">
        <v>692</v>
      </c>
      <c r="G2296" t="s">
        <v>693</v>
      </c>
      <c r="H2296" t="s">
        <v>42</v>
      </c>
      <c r="I2296" t="s">
        <v>700</v>
      </c>
      <c r="J2296" t="s">
        <v>700</v>
      </c>
      <c r="K2296" t="s">
        <v>58</v>
      </c>
      <c r="L2296" t="s">
        <v>59</v>
      </c>
      <c r="M2296" t="s">
        <v>3397</v>
      </c>
      <c r="N2296" t="s">
        <v>61</v>
      </c>
      <c r="O2296" t="s">
        <v>59</v>
      </c>
      <c r="P2296" s="1">
        <v>4634.3999999999996</v>
      </c>
      <c r="Q2296" t="s">
        <v>49</v>
      </c>
      <c r="R2296" s="1">
        <v>212.9</v>
      </c>
      <c r="S2296" s="1">
        <v>0</v>
      </c>
      <c r="T2296" t="s">
        <v>50</v>
      </c>
      <c r="U2296" s="1">
        <v>241.9</v>
      </c>
      <c r="V2296" s="1">
        <v>241.9</v>
      </c>
      <c r="W2296" s="1">
        <v>4634.3999999999996</v>
      </c>
      <c r="X2296" s="1">
        <v>4634.3999999999996</v>
      </c>
      <c r="Y2296" t="s">
        <v>51</v>
      </c>
      <c r="Z2296" t="s">
        <v>114</v>
      </c>
      <c r="AA2296" t="s">
        <v>42</v>
      </c>
      <c r="AB2296" t="s">
        <v>36</v>
      </c>
      <c r="AC2296" t="s">
        <v>377</v>
      </c>
      <c r="AD2296" t="s">
        <v>36</v>
      </c>
      <c r="AE2296" t="s">
        <v>53</v>
      </c>
      <c r="AF2296" s="1">
        <v>26.6</v>
      </c>
      <c r="AG2296" t="s">
        <v>702</v>
      </c>
      <c r="AH2296" t="s">
        <v>55</v>
      </c>
      <c r="AI2296" t="s">
        <v>3398</v>
      </c>
    </row>
    <row r="2297" spans="1:35" x14ac:dyDescent="0.25">
      <c r="A2297" t="s">
        <v>35</v>
      </c>
      <c r="B2297" t="s">
        <v>36</v>
      </c>
      <c r="C2297" t="s">
        <v>1378</v>
      </c>
      <c r="D2297" t="s">
        <v>377</v>
      </c>
      <c r="E2297" t="s">
        <v>691</v>
      </c>
      <c r="F2297" t="s">
        <v>692</v>
      </c>
      <c r="G2297" t="s">
        <v>693</v>
      </c>
      <c r="H2297" t="s">
        <v>42</v>
      </c>
      <c r="I2297" t="s">
        <v>700</v>
      </c>
      <c r="J2297" t="s">
        <v>700</v>
      </c>
      <c r="K2297" t="s">
        <v>721</v>
      </c>
      <c r="L2297" t="s">
        <v>722</v>
      </c>
      <c r="M2297" t="s">
        <v>723</v>
      </c>
      <c r="N2297" t="s">
        <v>724</v>
      </c>
      <c r="O2297" t="s">
        <v>722</v>
      </c>
      <c r="P2297" s="1">
        <v>3066.3</v>
      </c>
      <c r="Q2297" t="s">
        <v>49</v>
      </c>
      <c r="R2297" s="1">
        <v>143.6</v>
      </c>
      <c r="S2297" s="1">
        <v>0</v>
      </c>
      <c r="T2297" t="s">
        <v>50</v>
      </c>
      <c r="U2297" s="1">
        <v>163.19999999999999</v>
      </c>
      <c r="V2297" s="1">
        <v>163.19999999999999</v>
      </c>
      <c r="W2297" s="1">
        <v>3066.3</v>
      </c>
      <c r="X2297" s="1">
        <v>3066.3</v>
      </c>
      <c r="Y2297" t="s">
        <v>51</v>
      </c>
      <c r="Z2297" t="s">
        <v>114</v>
      </c>
      <c r="AA2297" t="s">
        <v>42</v>
      </c>
      <c r="AB2297" t="s">
        <v>36</v>
      </c>
      <c r="AC2297" t="s">
        <v>377</v>
      </c>
      <c r="AD2297" t="s">
        <v>36</v>
      </c>
      <c r="AE2297" t="s">
        <v>53</v>
      </c>
      <c r="AF2297" s="1">
        <v>18</v>
      </c>
      <c r="AG2297" t="s">
        <v>702</v>
      </c>
      <c r="AH2297" t="s">
        <v>55</v>
      </c>
      <c r="AI2297" t="s">
        <v>3398</v>
      </c>
    </row>
    <row r="2298" spans="1:35" x14ac:dyDescent="0.25">
      <c r="A2298" t="s">
        <v>35</v>
      </c>
      <c r="B2298" t="s">
        <v>36</v>
      </c>
      <c r="C2298" t="s">
        <v>1378</v>
      </c>
      <c r="D2298" t="s">
        <v>377</v>
      </c>
      <c r="E2298" t="s">
        <v>691</v>
      </c>
      <c r="F2298" t="s">
        <v>692</v>
      </c>
      <c r="G2298" t="s">
        <v>693</v>
      </c>
      <c r="H2298" t="s">
        <v>42</v>
      </c>
      <c r="I2298" t="s">
        <v>700</v>
      </c>
      <c r="J2298" t="s">
        <v>700</v>
      </c>
      <c r="K2298" t="s">
        <v>58</v>
      </c>
      <c r="L2298" t="s">
        <v>59</v>
      </c>
      <c r="M2298" t="s">
        <v>3397</v>
      </c>
      <c r="N2298" t="s">
        <v>61</v>
      </c>
      <c r="O2298" t="s">
        <v>59</v>
      </c>
      <c r="P2298" s="1">
        <v>2013.7</v>
      </c>
      <c r="Q2298" t="s">
        <v>49</v>
      </c>
      <c r="R2298" s="1">
        <v>92.5</v>
      </c>
      <c r="S2298" s="1">
        <v>0</v>
      </c>
      <c r="T2298" t="s">
        <v>50</v>
      </c>
      <c r="U2298" s="1">
        <v>105.1</v>
      </c>
      <c r="V2298" s="1">
        <v>105.1</v>
      </c>
      <c r="W2298" s="1">
        <v>2013.7</v>
      </c>
      <c r="X2298" s="1">
        <v>2013.7</v>
      </c>
      <c r="Y2298" t="s">
        <v>51</v>
      </c>
      <c r="Z2298" t="s">
        <v>114</v>
      </c>
      <c r="AA2298" t="s">
        <v>42</v>
      </c>
      <c r="AB2298" t="s">
        <v>36</v>
      </c>
      <c r="AC2298" t="s">
        <v>377</v>
      </c>
      <c r="AD2298" t="s">
        <v>36</v>
      </c>
      <c r="AE2298" t="s">
        <v>53</v>
      </c>
      <c r="AF2298" s="1">
        <v>11.6</v>
      </c>
      <c r="AG2298" t="s">
        <v>702</v>
      </c>
      <c r="AH2298" t="s">
        <v>55</v>
      </c>
      <c r="AI2298" t="s">
        <v>3398</v>
      </c>
    </row>
    <row r="2299" spans="1:35" x14ac:dyDescent="0.25">
      <c r="A2299" t="s">
        <v>35</v>
      </c>
      <c r="B2299" t="s">
        <v>36</v>
      </c>
      <c r="C2299" t="s">
        <v>1378</v>
      </c>
      <c r="D2299" t="s">
        <v>377</v>
      </c>
      <c r="E2299" t="s">
        <v>691</v>
      </c>
      <c r="F2299" t="s">
        <v>692</v>
      </c>
      <c r="G2299" t="s">
        <v>693</v>
      </c>
      <c r="H2299" t="s">
        <v>42</v>
      </c>
      <c r="I2299" t="s">
        <v>700</v>
      </c>
      <c r="J2299" t="s">
        <v>700</v>
      </c>
      <c r="K2299" t="s">
        <v>58</v>
      </c>
      <c r="L2299" t="s">
        <v>59</v>
      </c>
      <c r="M2299" t="s">
        <v>726</v>
      </c>
      <c r="N2299" t="s">
        <v>61</v>
      </c>
      <c r="O2299" t="s">
        <v>59</v>
      </c>
      <c r="P2299" s="1">
        <v>789.2</v>
      </c>
      <c r="Q2299" t="s">
        <v>49</v>
      </c>
      <c r="R2299" s="1">
        <v>76.400000000000006</v>
      </c>
      <c r="S2299" s="1">
        <v>0.1</v>
      </c>
      <c r="T2299" t="s">
        <v>50</v>
      </c>
      <c r="U2299" s="1">
        <v>82.9</v>
      </c>
      <c r="V2299" s="1">
        <v>82.9</v>
      </c>
      <c r="W2299" s="1">
        <v>789.2</v>
      </c>
      <c r="X2299" s="1">
        <v>789.2</v>
      </c>
      <c r="Y2299" t="s">
        <v>51</v>
      </c>
      <c r="Z2299" t="s">
        <v>114</v>
      </c>
      <c r="AA2299" t="s">
        <v>42</v>
      </c>
      <c r="AB2299" t="s">
        <v>36</v>
      </c>
      <c r="AC2299" t="s">
        <v>377</v>
      </c>
      <c r="AD2299" t="s">
        <v>36</v>
      </c>
      <c r="AE2299" t="s">
        <v>53</v>
      </c>
      <c r="AF2299" s="1">
        <v>6.2</v>
      </c>
      <c r="AG2299" t="s">
        <v>702</v>
      </c>
      <c r="AH2299" t="s">
        <v>55</v>
      </c>
      <c r="AI2299" t="s">
        <v>3398</v>
      </c>
    </row>
    <row r="2300" spans="1:35" x14ac:dyDescent="0.25">
      <c r="A2300" t="s">
        <v>35</v>
      </c>
      <c r="B2300" t="s">
        <v>36</v>
      </c>
      <c r="C2300" t="s">
        <v>1378</v>
      </c>
      <c r="D2300" t="s">
        <v>377</v>
      </c>
      <c r="E2300" t="s">
        <v>691</v>
      </c>
      <c r="F2300" t="s">
        <v>692</v>
      </c>
      <c r="G2300" t="s">
        <v>693</v>
      </c>
      <c r="H2300" t="s">
        <v>42</v>
      </c>
      <c r="I2300" t="s">
        <v>700</v>
      </c>
      <c r="J2300" t="s">
        <v>700</v>
      </c>
      <c r="K2300" t="s">
        <v>721</v>
      </c>
      <c r="L2300" t="s">
        <v>722</v>
      </c>
      <c r="M2300" t="s">
        <v>723</v>
      </c>
      <c r="N2300" t="s">
        <v>724</v>
      </c>
      <c r="O2300" t="s">
        <v>722</v>
      </c>
      <c r="P2300" s="1">
        <v>52883.5</v>
      </c>
      <c r="Q2300" t="s">
        <v>49</v>
      </c>
      <c r="R2300" s="1">
        <v>2476</v>
      </c>
      <c r="S2300" s="1">
        <v>0</v>
      </c>
      <c r="T2300" t="s">
        <v>50</v>
      </c>
      <c r="U2300" s="1">
        <v>2813.7</v>
      </c>
      <c r="V2300" s="1">
        <v>2813.7</v>
      </c>
      <c r="W2300" s="1">
        <v>52883.5</v>
      </c>
      <c r="X2300" s="1">
        <v>52883.5</v>
      </c>
      <c r="Y2300" t="s">
        <v>51</v>
      </c>
      <c r="Z2300" t="s">
        <v>114</v>
      </c>
      <c r="AA2300" t="s">
        <v>42</v>
      </c>
      <c r="AB2300" t="s">
        <v>36</v>
      </c>
      <c r="AC2300" t="s">
        <v>377</v>
      </c>
      <c r="AD2300" t="s">
        <v>36</v>
      </c>
      <c r="AE2300" t="s">
        <v>53</v>
      </c>
      <c r="AF2300" s="1">
        <v>309.8</v>
      </c>
      <c r="AG2300" t="s">
        <v>702</v>
      </c>
      <c r="AH2300" t="s">
        <v>55</v>
      </c>
      <c r="AI2300" t="s">
        <v>3398</v>
      </c>
    </row>
    <row r="2301" spans="1:35" x14ac:dyDescent="0.25">
      <c r="A2301" t="s">
        <v>35</v>
      </c>
      <c r="B2301" t="s">
        <v>36</v>
      </c>
      <c r="C2301" t="s">
        <v>1378</v>
      </c>
      <c r="D2301" t="s">
        <v>377</v>
      </c>
      <c r="E2301" t="s">
        <v>691</v>
      </c>
      <c r="F2301" t="s">
        <v>692</v>
      </c>
      <c r="G2301" t="s">
        <v>693</v>
      </c>
      <c r="H2301" t="s">
        <v>42</v>
      </c>
      <c r="I2301" t="s">
        <v>700</v>
      </c>
      <c r="J2301" t="s">
        <v>700</v>
      </c>
      <c r="K2301" t="s">
        <v>721</v>
      </c>
      <c r="L2301" t="s">
        <v>722</v>
      </c>
      <c r="M2301" t="s">
        <v>723</v>
      </c>
      <c r="N2301" t="s">
        <v>724</v>
      </c>
      <c r="O2301" t="s">
        <v>722</v>
      </c>
      <c r="P2301" s="1">
        <v>561.70000000000005</v>
      </c>
      <c r="Q2301" t="s">
        <v>49</v>
      </c>
      <c r="R2301" s="1">
        <v>26.3</v>
      </c>
      <c r="S2301" s="1">
        <v>0</v>
      </c>
      <c r="T2301" t="s">
        <v>50</v>
      </c>
      <c r="U2301" s="1">
        <v>29.9</v>
      </c>
      <c r="V2301" s="1">
        <v>29.9</v>
      </c>
      <c r="W2301" s="1">
        <v>561.70000000000005</v>
      </c>
      <c r="X2301" s="1">
        <v>561.70000000000005</v>
      </c>
      <c r="Y2301" t="s">
        <v>51</v>
      </c>
      <c r="Z2301" t="s">
        <v>114</v>
      </c>
      <c r="AA2301" t="s">
        <v>42</v>
      </c>
      <c r="AB2301" t="s">
        <v>36</v>
      </c>
      <c r="AC2301" t="s">
        <v>377</v>
      </c>
      <c r="AD2301" t="s">
        <v>36</v>
      </c>
      <c r="AE2301" t="s">
        <v>53</v>
      </c>
      <c r="AF2301" s="1">
        <v>3.3</v>
      </c>
      <c r="AG2301" t="s">
        <v>702</v>
      </c>
      <c r="AH2301" t="s">
        <v>55</v>
      </c>
      <c r="AI2301" t="s">
        <v>3398</v>
      </c>
    </row>
    <row r="2302" spans="1:35" x14ac:dyDescent="0.25">
      <c r="A2302" t="s">
        <v>35</v>
      </c>
      <c r="B2302" t="s">
        <v>36</v>
      </c>
      <c r="C2302" t="s">
        <v>1378</v>
      </c>
      <c r="D2302" t="s">
        <v>377</v>
      </c>
      <c r="E2302" t="s">
        <v>691</v>
      </c>
      <c r="F2302" t="s">
        <v>692</v>
      </c>
      <c r="G2302" t="s">
        <v>693</v>
      </c>
      <c r="H2302" t="s">
        <v>42</v>
      </c>
      <c r="I2302" t="s">
        <v>700</v>
      </c>
      <c r="J2302" t="s">
        <v>700</v>
      </c>
      <c r="K2302" t="s">
        <v>721</v>
      </c>
      <c r="L2302" t="s">
        <v>722</v>
      </c>
      <c r="M2302" t="s">
        <v>723</v>
      </c>
      <c r="N2302" t="s">
        <v>724</v>
      </c>
      <c r="O2302" t="s">
        <v>722</v>
      </c>
      <c r="P2302" s="1">
        <v>31.9</v>
      </c>
      <c r="Q2302" t="s">
        <v>49</v>
      </c>
      <c r="R2302" s="1">
        <v>1.5</v>
      </c>
      <c r="S2302" s="1">
        <v>0</v>
      </c>
      <c r="T2302" t="s">
        <v>50</v>
      </c>
      <c r="U2302" s="1">
        <v>1.7</v>
      </c>
      <c r="V2302" s="1">
        <v>1.7</v>
      </c>
      <c r="W2302" s="1">
        <v>31.9</v>
      </c>
      <c r="X2302" s="1">
        <v>31.9</v>
      </c>
      <c r="Y2302" t="s">
        <v>51</v>
      </c>
      <c r="Z2302" t="s">
        <v>114</v>
      </c>
      <c r="AA2302" t="s">
        <v>42</v>
      </c>
      <c r="AB2302" t="s">
        <v>36</v>
      </c>
      <c r="AC2302" t="s">
        <v>377</v>
      </c>
      <c r="AD2302" t="s">
        <v>36</v>
      </c>
      <c r="AE2302" t="s">
        <v>53</v>
      </c>
      <c r="AF2302" s="1">
        <v>0.2</v>
      </c>
      <c r="AG2302" t="s">
        <v>702</v>
      </c>
      <c r="AH2302" t="s">
        <v>55</v>
      </c>
      <c r="AI2302" t="s">
        <v>3398</v>
      </c>
    </row>
    <row r="2303" spans="1:35" x14ac:dyDescent="0.25">
      <c r="A2303" t="s">
        <v>35</v>
      </c>
      <c r="B2303" t="s">
        <v>36</v>
      </c>
      <c r="C2303" t="s">
        <v>1378</v>
      </c>
      <c r="D2303" t="s">
        <v>377</v>
      </c>
      <c r="E2303" t="s">
        <v>691</v>
      </c>
      <c r="F2303" t="s">
        <v>692</v>
      </c>
      <c r="G2303" t="s">
        <v>693</v>
      </c>
      <c r="H2303" t="s">
        <v>42</v>
      </c>
      <c r="I2303" t="s">
        <v>700</v>
      </c>
      <c r="J2303" t="s">
        <v>700</v>
      </c>
      <c r="K2303" t="s">
        <v>58</v>
      </c>
      <c r="L2303" t="s">
        <v>59</v>
      </c>
      <c r="M2303" t="s">
        <v>3397</v>
      </c>
      <c r="N2303" t="s">
        <v>61</v>
      </c>
      <c r="O2303" t="s">
        <v>59</v>
      </c>
      <c r="P2303" s="1">
        <v>0</v>
      </c>
      <c r="Q2303" t="s">
        <v>49</v>
      </c>
      <c r="R2303" s="1">
        <v>0</v>
      </c>
      <c r="S2303" s="1">
        <v>0.5</v>
      </c>
      <c r="T2303" t="s">
        <v>50</v>
      </c>
      <c r="U2303" s="1">
        <v>0</v>
      </c>
      <c r="V2303" s="1">
        <v>0</v>
      </c>
      <c r="W2303" s="1">
        <v>0</v>
      </c>
      <c r="X2303" s="1">
        <v>0</v>
      </c>
      <c r="Y2303" t="s">
        <v>51</v>
      </c>
      <c r="Z2303" t="s">
        <v>114</v>
      </c>
      <c r="AA2303" t="s">
        <v>42</v>
      </c>
      <c r="AB2303" t="s">
        <v>36</v>
      </c>
      <c r="AC2303" t="s">
        <v>377</v>
      </c>
      <c r="AD2303" t="s">
        <v>36</v>
      </c>
      <c r="AE2303" t="s">
        <v>53</v>
      </c>
      <c r="AF2303" s="1">
        <v>0</v>
      </c>
      <c r="AG2303" t="s">
        <v>702</v>
      </c>
      <c r="AH2303" t="s">
        <v>55</v>
      </c>
      <c r="AI2303" t="s">
        <v>3398</v>
      </c>
    </row>
    <row r="2304" spans="1:35" x14ac:dyDescent="0.25">
      <c r="A2304" t="s">
        <v>35</v>
      </c>
      <c r="B2304" t="s">
        <v>36</v>
      </c>
      <c r="C2304" t="s">
        <v>1378</v>
      </c>
      <c r="D2304" t="s">
        <v>377</v>
      </c>
      <c r="E2304" t="s">
        <v>691</v>
      </c>
      <c r="F2304" t="s">
        <v>692</v>
      </c>
      <c r="G2304" t="s">
        <v>693</v>
      </c>
      <c r="H2304" t="s">
        <v>42</v>
      </c>
      <c r="I2304" t="s">
        <v>700</v>
      </c>
      <c r="J2304" t="s">
        <v>700</v>
      </c>
      <c r="K2304" t="s">
        <v>58</v>
      </c>
      <c r="L2304" t="s">
        <v>59</v>
      </c>
      <c r="M2304" t="s">
        <v>3397</v>
      </c>
      <c r="N2304" t="s">
        <v>61</v>
      </c>
      <c r="O2304" t="s">
        <v>59</v>
      </c>
      <c r="P2304" s="1">
        <v>1274.4000000000001</v>
      </c>
      <c r="Q2304" t="s">
        <v>49</v>
      </c>
      <c r="R2304" s="1">
        <v>58.5</v>
      </c>
      <c r="S2304" s="1">
        <v>0</v>
      </c>
      <c r="T2304" t="s">
        <v>50</v>
      </c>
      <c r="U2304" s="1">
        <v>66.5</v>
      </c>
      <c r="V2304" s="1">
        <v>66.5</v>
      </c>
      <c r="W2304" s="1">
        <v>1274.4000000000001</v>
      </c>
      <c r="X2304" s="1">
        <v>1274.4000000000001</v>
      </c>
      <c r="Y2304" t="s">
        <v>51</v>
      </c>
      <c r="Z2304" t="s">
        <v>114</v>
      </c>
      <c r="AA2304" t="s">
        <v>42</v>
      </c>
      <c r="AB2304" t="s">
        <v>36</v>
      </c>
      <c r="AC2304" t="s">
        <v>377</v>
      </c>
      <c r="AD2304" t="s">
        <v>36</v>
      </c>
      <c r="AE2304" t="s">
        <v>53</v>
      </c>
      <c r="AF2304" s="1">
        <v>7.3</v>
      </c>
      <c r="AG2304" t="s">
        <v>702</v>
      </c>
      <c r="AH2304" t="s">
        <v>55</v>
      </c>
      <c r="AI2304" t="s">
        <v>3398</v>
      </c>
    </row>
    <row r="2305" spans="1:35" x14ac:dyDescent="0.25">
      <c r="A2305" t="s">
        <v>35</v>
      </c>
      <c r="B2305" t="s">
        <v>36</v>
      </c>
      <c r="C2305" t="s">
        <v>1378</v>
      </c>
      <c r="D2305" t="s">
        <v>377</v>
      </c>
      <c r="E2305" t="s">
        <v>691</v>
      </c>
      <c r="F2305" t="s">
        <v>692</v>
      </c>
      <c r="G2305" t="s">
        <v>693</v>
      </c>
      <c r="H2305" t="s">
        <v>42</v>
      </c>
      <c r="I2305" t="s">
        <v>700</v>
      </c>
      <c r="J2305" t="s">
        <v>700</v>
      </c>
      <c r="K2305" t="s">
        <v>58</v>
      </c>
      <c r="L2305" t="s">
        <v>59</v>
      </c>
      <c r="M2305" t="s">
        <v>3397</v>
      </c>
      <c r="N2305" t="s">
        <v>61</v>
      </c>
      <c r="O2305" t="s">
        <v>59</v>
      </c>
      <c r="P2305" s="1">
        <v>19866.099999999999</v>
      </c>
      <c r="Q2305" t="s">
        <v>49</v>
      </c>
      <c r="R2305" s="1">
        <v>912.5</v>
      </c>
      <c r="S2305" s="1">
        <v>0</v>
      </c>
      <c r="T2305" t="s">
        <v>50</v>
      </c>
      <c r="U2305" s="1">
        <v>1036.9000000000001</v>
      </c>
      <c r="V2305" s="1">
        <v>1036.9000000000001</v>
      </c>
      <c r="W2305" s="1">
        <v>19866.099999999999</v>
      </c>
      <c r="X2305" s="1">
        <v>19866.099999999999</v>
      </c>
      <c r="Y2305" t="s">
        <v>51</v>
      </c>
      <c r="Z2305" t="s">
        <v>114</v>
      </c>
      <c r="AA2305" t="s">
        <v>42</v>
      </c>
      <c r="AB2305" t="s">
        <v>36</v>
      </c>
      <c r="AC2305" t="s">
        <v>377</v>
      </c>
      <c r="AD2305" t="s">
        <v>36</v>
      </c>
      <c r="AE2305" t="s">
        <v>53</v>
      </c>
      <c r="AF2305" s="1">
        <v>114.1</v>
      </c>
      <c r="AG2305" t="s">
        <v>702</v>
      </c>
      <c r="AH2305" t="s">
        <v>55</v>
      </c>
      <c r="AI2305" t="s">
        <v>3398</v>
      </c>
    </row>
    <row r="2306" spans="1:35" x14ac:dyDescent="0.25">
      <c r="A2306" t="s">
        <v>35</v>
      </c>
      <c r="B2306" t="s">
        <v>36</v>
      </c>
      <c r="C2306" t="s">
        <v>1378</v>
      </c>
      <c r="D2306" t="s">
        <v>377</v>
      </c>
      <c r="E2306" t="s">
        <v>691</v>
      </c>
      <c r="F2306" t="s">
        <v>692</v>
      </c>
      <c r="G2306" t="s">
        <v>693</v>
      </c>
      <c r="H2306" t="s">
        <v>42</v>
      </c>
      <c r="I2306" t="s">
        <v>700</v>
      </c>
      <c r="J2306" t="s">
        <v>700</v>
      </c>
      <c r="K2306" t="s">
        <v>721</v>
      </c>
      <c r="L2306" t="s">
        <v>722</v>
      </c>
      <c r="M2306" t="s">
        <v>723</v>
      </c>
      <c r="N2306" t="s">
        <v>724</v>
      </c>
      <c r="O2306" t="s">
        <v>722</v>
      </c>
      <c r="P2306" s="1">
        <v>2673.7</v>
      </c>
      <c r="Q2306" t="s">
        <v>49</v>
      </c>
      <c r="R2306" s="1">
        <v>125.2</v>
      </c>
      <c r="S2306" s="1">
        <v>0</v>
      </c>
      <c r="T2306" t="s">
        <v>50</v>
      </c>
      <c r="U2306" s="1">
        <v>142.30000000000001</v>
      </c>
      <c r="V2306" s="1">
        <v>142.30000000000001</v>
      </c>
      <c r="W2306" s="1">
        <v>2673.7</v>
      </c>
      <c r="X2306" s="1">
        <v>2673.7</v>
      </c>
      <c r="Y2306" t="s">
        <v>51</v>
      </c>
      <c r="Z2306" t="s">
        <v>114</v>
      </c>
      <c r="AA2306" t="s">
        <v>42</v>
      </c>
      <c r="AB2306" t="s">
        <v>36</v>
      </c>
      <c r="AC2306" t="s">
        <v>377</v>
      </c>
      <c r="AD2306" t="s">
        <v>36</v>
      </c>
      <c r="AE2306" t="s">
        <v>53</v>
      </c>
      <c r="AF2306" s="1">
        <v>15.7</v>
      </c>
      <c r="AG2306" t="s">
        <v>702</v>
      </c>
      <c r="AH2306" t="s">
        <v>55</v>
      </c>
      <c r="AI2306" t="s">
        <v>3398</v>
      </c>
    </row>
    <row r="2307" spans="1:35" x14ac:dyDescent="0.25">
      <c r="A2307" t="s">
        <v>35</v>
      </c>
      <c r="B2307" t="s">
        <v>36</v>
      </c>
      <c r="C2307" t="s">
        <v>1378</v>
      </c>
      <c r="D2307" t="s">
        <v>1433</v>
      </c>
      <c r="E2307" t="s">
        <v>691</v>
      </c>
      <c r="F2307" t="s">
        <v>692</v>
      </c>
      <c r="G2307" t="s">
        <v>693</v>
      </c>
      <c r="H2307" t="s">
        <v>42</v>
      </c>
      <c r="I2307" t="s">
        <v>680</v>
      </c>
      <c r="J2307" t="s">
        <v>680</v>
      </c>
      <c r="K2307" t="s">
        <v>713</v>
      </c>
      <c r="L2307" t="s">
        <v>714</v>
      </c>
      <c r="M2307" t="s">
        <v>715</v>
      </c>
      <c r="N2307" t="s">
        <v>716</v>
      </c>
      <c r="O2307" t="s">
        <v>717</v>
      </c>
      <c r="P2307" s="1">
        <v>128395</v>
      </c>
      <c r="Q2307" t="s">
        <v>49</v>
      </c>
      <c r="R2307" s="1">
        <v>71796.2</v>
      </c>
      <c r="S2307" s="1">
        <v>0.6</v>
      </c>
      <c r="T2307" t="s">
        <v>254</v>
      </c>
      <c r="U2307" s="1">
        <v>96429</v>
      </c>
      <c r="V2307" s="1">
        <v>96429</v>
      </c>
      <c r="W2307" s="1">
        <v>128395</v>
      </c>
      <c r="X2307" s="1">
        <v>128395</v>
      </c>
      <c r="Y2307" t="s">
        <v>51</v>
      </c>
      <c r="Z2307" t="s">
        <v>114</v>
      </c>
      <c r="AA2307" t="s">
        <v>42</v>
      </c>
      <c r="AB2307" t="s">
        <v>36</v>
      </c>
      <c r="AC2307" t="s">
        <v>1433</v>
      </c>
      <c r="AD2307" t="s">
        <v>36</v>
      </c>
      <c r="AE2307" t="s">
        <v>53</v>
      </c>
      <c r="AF2307" s="1">
        <v>24500</v>
      </c>
      <c r="AG2307" t="s">
        <v>531</v>
      </c>
      <c r="AH2307" t="s">
        <v>55</v>
      </c>
      <c r="AI2307" t="s">
        <v>3399</v>
      </c>
    </row>
    <row r="2308" spans="1:35" x14ac:dyDescent="0.25">
      <c r="A2308" t="s">
        <v>35</v>
      </c>
      <c r="B2308" t="s">
        <v>36</v>
      </c>
      <c r="C2308" t="s">
        <v>1378</v>
      </c>
      <c r="D2308" t="s">
        <v>257</v>
      </c>
      <c r="E2308" t="s">
        <v>691</v>
      </c>
      <c r="F2308" t="s">
        <v>692</v>
      </c>
      <c r="G2308" t="s">
        <v>693</v>
      </c>
      <c r="H2308" t="s">
        <v>42</v>
      </c>
      <c r="I2308" t="s">
        <v>66</v>
      </c>
      <c r="J2308" t="s">
        <v>66</v>
      </c>
      <c r="K2308" t="s">
        <v>764</v>
      </c>
      <c r="L2308" t="s">
        <v>765</v>
      </c>
      <c r="M2308" t="s">
        <v>766</v>
      </c>
      <c r="N2308" t="s">
        <v>767</v>
      </c>
      <c r="O2308" t="s">
        <v>768</v>
      </c>
      <c r="P2308" s="1">
        <v>353858</v>
      </c>
      <c r="Q2308" t="s">
        <v>49</v>
      </c>
      <c r="R2308" s="1">
        <v>240803.20000000001</v>
      </c>
      <c r="S2308" s="1">
        <v>0.7</v>
      </c>
      <c r="T2308" t="s">
        <v>50</v>
      </c>
      <c r="U2308" s="1">
        <v>301194</v>
      </c>
      <c r="V2308" s="1">
        <v>301194</v>
      </c>
      <c r="W2308" s="1">
        <v>353858</v>
      </c>
      <c r="X2308" s="1">
        <v>353858</v>
      </c>
      <c r="Y2308" t="s">
        <v>51</v>
      </c>
      <c r="Z2308" t="s">
        <v>114</v>
      </c>
      <c r="AA2308" t="s">
        <v>42</v>
      </c>
      <c r="AB2308" t="s">
        <v>36</v>
      </c>
      <c r="AC2308" t="s">
        <v>257</v>
      </c>
      <c r="AD2308" t="s">
        <v>36</v>
      </c>
      <c r="AE2308" t="s">
        <v>53</v>
      </c>
      <c r="AF2308" s="1">
        <v>59976.1</v>
      </c>
      <c r="AG2308" t="s">
        <v>702</v>
      </c>
      <c r="AH2308" t="s">
        <v>55</v>
      </c>
      <c r="AI2308" t="s">
        <v>3400</v>
      </c>
    </row>
    <row r="2309" spans="1:35" x14ac:dyDescent="0.25">
      <c r="A2309" t="s">
        <v>35</v>
      </c>
      <c r="B2309" t="s">
        <v>36</v>
      </c>
      <c r="C2309" t="s">
        <v>1378</v>
      </c>
      <c r="D2309" t="s">
        <v>257</v>
      </c>
      <c r="E2309" t="s">
        <v>691</v>
      </c>
      <c r="F2309" t="s">
        <v>692</v>
      </c>
      <c r="G2309" t="s">
        <v>693</v>
      </c>
      <c r="H2309" t="s">
        <v>42</v>
      </c>
      <c r="I2309" t="s">
        <v>66</v>
      </c>
      <c r="J2309" t="s">
        <v>66</v>
      </c>
      <c r="K2309" t="s">
        <v>764</v>
      </c>
      <c r="L2309" t="s">
        <v>765</v>
      </c>
      <c r="M2309" t="s">
        <v>766</v>
      </c>
      <c r="N2309" t="s">
        <v>767</v>
      </c>
      <c r="O2309" t="s">
        <v>768</v>
      </c>
      <c r="P2309" s="1">
        <v>121302</v>
      </c>
      <c r="Q2309" t="s">
        <v>49</v>
      </c>
      <c r="R2309" s="1">
        <v>104080.2</v>
      </c>
      <c r="S2309" s="1">
        <v>0.9</v>
      </c>
      <c r="T2309" t="s">
        <v>50</v>
      </c>
      <c r="U2309" s="1">
        <v>128832.6</v>
      </c>
      <c r="V2309" s="1">
        <v>128832.6</v>
      </c>
      <c r="W2309" s="1">
        <v>121302</v>
      </c>
      <c r="X2309" s="1">
        <v>121302</v>
      </c>
      <c r="Y2309" t="s">
        <v>51</v>
      </c>
      <c r="Z2309" t="s">
        <v>114</v>
      </c>
      <c r="AA2309" t="s">
        <v>42</v>
      </c>
      <c r="AB2309" t="s">
        <v>36</v>
      </c>
      <c r="AC2309" t="s">
        <v>257</v>
      </c>
      <c r="AD2309" t="s">
        <v>36</v>
      </c>
      <c r="AE2309" t="s">
        <v>53</v>
      </c>
      <c r="AF2309" s="1">
        <v>24575.1</v>
      </c>
      <c r="AG2309" t="s">
        <v>702</v>
      </c>
      <c r="AH2309" t="s">
        <v>55</v>
      </c>
      <c r="AI2309" t="s">
        <v>3401</v>
      </c>
    </row>
    <row r="2310" spans="1:35" x14ac:dyDescent="0.25">
      <c r="A2310" t="s">
        <v>35</v>
      </c>
      <c r="B2310" t="s">
        <v>36</v>
      </c>
      <c r="C2310" t="s">
        <v>1378</v>
      </c>
      <c r="D2310" t="s">
        <v>377</v>
      </c>
      <c r="E2310" t="s">
        <v>691</v>
      </c>
      <c r="F2310" t="s">
        <v>692</v>
      </c>
      <c r="G2310" t="s">
        <v>693</v>
      </c>
      <c r="H2310" t="s">
        <v>42</v>
      </c>
      <c r="I2310" t="s">
        <v>700</v>
      </c>
      <c r="J2310" t="s">
        <v>700</v>
      </c>
      <c r="K2310" t="s">
        <v>58</v>
      </c>
      <c r="L2310" t="s">
        <v>59</v>
      </c>
      <c r="M2310" t="s">
        <v>3397</v>
      </c>
      <c r="N2310" t="s">
        <v>61</v>
      </c>
      <c r="O2310" t="s">
        <v>59</v>
      </c>
      <c r="P2310" s="1">
        <v>62.4</v>
      </c>
      <c r="Q2310" t="s">
        <v>49</v>
      </c>
      <c r="R2310" s="1">
        <v>2.9</v>
      </c>
      <c r="S2310" s="1">
        <v>0</v>
      </c>
      <c r="T2310" t="s">
        <v>50</v>
      </c>
      <c r="U2310" s="1">
        <v>3.3</v>
      </c>
      <c r="V2310" s="1">
        <v>3.3</v>
      </c>
      <c r="W2310" s="1">
        <v>62.4</v>
      </c>
      <c r="X2310" s="1">
        <v>62.4</v>
      </c>
      <c r="Y2310" t="s">
        <v>51</v>
      </c>
      <c r="Z2310" t="s">
        <v>114</v>
      </c>
      <c r="AA2310" t="s">
        <v>42</v>
      </c>
      <c r="AB2310" t="s">
        <v>36</v>
      </c>
      <c r="AC2310" t="s">
        <v>377</v>
      </c>
      <c r="AD2310" t="s">
        <v>36</v>
      </c>
      <c r="AE2310" t="s">
        <v>53</v>
      </c>
      <c r="AF2310" s="1">
        <v>0.4</v>
      </c>
      <c r="AG2310" t="s">
        <v>702</v>
      </c>
      <c r="AH2310" t="s">
        <v>55</v>
      </c>
      <c r="AI2310" t="s">
        <v>3402</v>
      </c>
    </row>
    <row r="2311" spans="1:35" x14ac:dyDescent="0.25">
      <c r="A2311" t="s">
        <v>35</v>
      </c>
      <c r="B2311" t="s">
        <v>36</v>
      </c>
      <c r="C2311" t="s">
        <v>1378</v>
      </c>
      <c r="D2311" t="s">
        <v>377</v>
      </c>
      <c r="E2311" t="s">
        <v>691</v>
      </c>
      <c r="F2311" t="s">
        <v>692</v>
      </c>
      <c r="G2311" t="s">
        <v>693</v>
      </c>
      <c r="H2311" t="s">
        <v>42</v>
      </c>
      <c r="I2311" t="s">
        <v>700</v>
      </c>
      <c r="J2311" t="s">
        <v>700</v>
      </c>
      <c r="K2311" t="s">
        <v>721</v>
      </c>
      <c r="L2311" t="s">
        <v>722</v>
      </c>
      <c r="M2311" t="s">
        <v>723</v>
      </c>
      <c r="N2311" t="s">
        <v>724</v>
      </c>
      <c r="O2311" t="s">
        <v>722</v>
      </c>
      <c r="P2311" s="1">
        <v>166.4</v>
      </c>
      <c r="Q2311" t="s">
        <v>49</v>
      </c>
      <c r="R2311" s="1">
        <v>7.8</v>
      </c>
      <c r="S2311" s="1">
        <v>0</v>
      </c>
      <c r="T2311" t="s">
        <v>50</v>
      </c>
      <c r="U2311" s="1">
        <v>8.9</v>
      </c>
      <c r="V2311" s="1">
        <v>8.9</v>
      </c>
      <c r="W2311" s="1">
        <v>166.4</v>
      </c>
      <c r="X2311" s="1">
        <v>166.4</v>
      </c>
      <c r="Y2311" t="s">
        <v>51</v>
      </c>
      <c r="Z2311" t="s">
        <v>114</v>
      </c>
      <c r="AA2311" t="s">
        <v>42</v>
      </c>
      <c r="AB2311" t="s">
        <v>36</v>
      </c>
      <c r="AC2311" t="s">
        <v>377</v>
      </c>
      <c r="AD2311" t="s">
        <v>36</v>
      </c>
      <c r="AE2311" t="s">
        <v>53</v>
      </c>
      <c r="AF2311" s="1">
        <v>1</v>
      </c>
      <c r="AG2311" t="s">
        <v>702</v>
      </c>
      <c r="AH2311" t="s">
        <v>55</v>
      </c>
      <c r="AI2311" t="s">
        <v>3402</v>
      </c>
    </row>
    <row r="2312" spans="1:35" x14ac:dyDescent="0.25">
      <c r="A2312" t="s">
        <v>35</v>
      </c>
      <c r="B2312" t="s">
        <v>36</v>
      </c>
      <c r="C2312" t="s">
        <v>1378</v>
      </c>
      <c r="D2312" t="s">
        <v>377</v>
      </c>
      <c r="E2312" t="s">
        <v>691</v>
      </c>
      <c r="F2312" t="s">
        <v>692</v>
      </c>
      <c r="G2312" t="s">
        <v>693</v>
      </c>
      <c r="H2312" t="s">
        <v>42</v>
      </c>
      <c r="I2312" t="s">
        <v>700</v>
      </c>
      <c r="J2312" t="s">
        <v>700</v>
      </c>
      <c r="K2312" t="s">
        <v>58</v>
      </c>
      <c r="L2312" t="s">
        <v>59</v>
      </c>
      <c r="M2312" t="s">
        <v>3397</v>
      </c>
      <c r="N2312" t="s">
        <v>61</v>
      </c>
      <c r="O2312" t="s">
        <v>59</v>
      </c>
      <c r="P2312" s="1">
        <v>55874.8</v>
      </c>
      <c r="Q2312" t="s">
        <v>49</v>
      </c>
      <c r="R2312" s="1">
        <v>2566.4</v>
      </c>
      <c r="S2312" s="1">
        <v>0</v>
      </c>
      <c r="T2312" t="s">
        <v>50</v>
      </c>
      <c r="U2312" s="1">
        <v>2916.4</v>
      </c>
      <c r="V2312" s="1">
        <v>2916.4</v>
      </c>
      <c r="W2312" s="1">
        <v>55874.8</v>
      </c>
      <c r="X2312" s="1">
        <v>55874.8</v>
      </c>
      <c r="Y2312" t="s">
        <v>51</v>
      </c>
      <c r="Z2312" t="s">
        <v>114</v>
      </c>
      <c r="AA2312" t="s">
        <v>42</v>
      </c>
      <c r="AB2312" t="s">
        <v>36</v>
      </c>
      <c r="AC2312" t="s">
        <v>377</v>
      </c>
      <c r="AD2312" t="s">
        <v>36</v>
      </c>
      <c r="AE2312" t="s">
        <v>53</v>
      </c>
      <c r="AF2312" s="1">
        <v>320.8</v>
      </c>
      <c r="AG2312" t="s">
        <v>702</v>
      </c>
      <c r="AH2312" t="s">
        <v>55</v>
      </c>
      <c r="AI2312" t="s">
        <v>3402</v>
      </c>
    </row>
    <row r="2313" spans="1:35" x14ac:dyDescent="0.25">
      <c r="A2313" t="s">
        <v>35</v>
      </c>
      <c r="B2313" t="s">
        <v>36</v>
      </c>
      <c r="C2313" t="s">
        <v>1378</v>
      </c>
      <c r="D2313" t="s">
        <v>377</v>
      </c>
      <c r="E2313" t="s">
        <v>691</v>
      </c>
      <c r="F2313" t="s">
        <v>692</v>
      </c>
      <c r="G2313" t="s">
        <v>693</v>
      </c>
      <c r="H2313" t="s">
        <v>42</v>
      </c>
      <c r="I2313" t="s">
        <v>700</v>
      </c>
      <c r="J2313" t="s">
        <v>700</v>
      </c>
      <c r="K2313" t="s">
        <v>721</v>
      </c>
      <c r="L2313" t="s">
        <v>722</v>
      </c>
      <c r="M2313" t="s">
        <v>723</v>
      </c>
      <c r="N2313" t="s">
        <v>724</v>
      </c>
      <c r="O2313" t="s">
        <v>722</v>
      </c>
      <c r="P2313" s="1">
        <v>8134.1</v>
      </c>
      <c r="Q2313" t="s">
        <v>49</v>
      </c>
      <c r="R2313" s="1">
        <v>380.8</v>
      </c>
      <c r="S2313" s="1">
        <v>0</v>
      </c>
      <c r="T2313" t="s">
        <v>50</v>
      </c>
      <c r="U2313" s="1">
        <v>432.8</v>
      </c>
      <c r="V2313" s="1">
        <v>432.8</v>
      </c>
      <c r="W2313" s="1">
        <v>8134.1</v>
      </c>
      <c r="X2313" s="1">
        <v>8134.1</v>
      </c>
      <c r="Y2313" t="s">
        <v>51</v>
      </c>
      <c r="Z2313" t="s">
        <v>114</v>
      </c>
      <c r="AA2313" t="s">
        <v>42</v>
      </c>
      <c r="AB2313" t="s">
        <v>36</v>
      </c>
      <c r="AC2313" t="s">
        <v>377</v>
      </c>
      <c r="AD2313" t="s">
        <v>36</v>
      </c>
      <c r="AE2313" t="s">
        <v>53</v>
      </c>
      <c r="AF2313" s="1">
        <v>47.7</v>
      </c>
      <c r="AG2313" t="s">
        <v>702</v>
      </c>
      <c r="AH2313" t="s">
        <v>55</v>
      </c>
      <c r="AI2313" t="s">
        <v>3402</v>
      </c>
    </row>
    <row r="2314" spans="1:35" x14ac:dyDescent="0.25">
      <c r="A2314" t="s">
        <v>35</v>
      </c>
      <c r="B2314" t="s">
        <v>36</v>
      </c>
      <c r="C2314" t="s">
        <v>1378</v>
      </c>
      <c r="D2314" t="s">
        <v>377</v>
      </c>
      <c r="E2314" t="s">
        <v>691</v>
      </c>
      <c r="F2314" t="s">
        <v>692</v>
      </c>
      <c r="G2314" t="s">
        <v>693</v>
      </c>
      <c r="H2314" t="s">
        <v>42</v>
      </c>
      <c r="I2314" t="s">
        <v>700</v>
      </c>
      <c r="J2314" t="s">
        <v>700</v>
      </c>
      <c r="K2314" t="s">
        <v>721</v>
      </c>
      <c r="L2314" t="s">
        <v>722</v>
      </c>
      <c r="M2314" t="s">
        <v>723</v>
      </c>
      <c r="N2314" t="s">
        <v>724</v>
      </c>
      <c r="O2314" t="s">
        <v>722</v>
      </c>
      <c r="P2314" s="1">
        <v>92212.1</v>
      </c>
      <c r="Q2314" t="s">
        <v>49</v>
      </c>
      <c r="R2314" s="1">
        <v>4317.3999999999996</v>
      </c>
      <c r="S2314" s="1">
        <v>0</v>
      </c>
      <c r="T2314" t="s">
        <v>50</v>
      </c>
      <c r="U2314" s="1">
        <v>4906.1000000000004</v>
      </c>
      <c r="V2314" s="1">
        <v>4906.1000000000004</v>
      </c>
      <c r="W2314" s="1">
        <v>92212.1</v>
      </c>
      <c r="X2314" s="1">
        <v>92212.1</v>
      </c>
      <c r="Y2314" t="s">
        <v>51</v>
      </c>
      <c r="Z2314" t="s">
        <v>114</v>
      </c>
      <c r="AA2314" t="s">
        <v>42</v>
      </c>
      <c r="AB2314" t="s">
        <v>36</v>
      </c>
      <c r="AC2314" t="s">
        <v>377</v>
      </c>
      <c r="AD2314" t="s">
        <v>36</v>
      </c>
      <c r="AE2314" t="s">
        <v>53</v>
      </c>
      <c r="AF2314" s="1">
        <v>540.29999999999995</v>
      </c>
      <c r="AG2314" t="s">
        <v>702</v>
      </c>
      <c r="AH2314" t="s">
        <v>55</v>
      </c>
      <c r="AI2314" t="s">
        <v>3402</v>
      </c>
    </row>
    <row r="2315" spans="1:35" x14ac:dyDescent="0.25">
      <c r="A2315" t="s">
        <v>35</v>
      </c>
      <c r="B2315" t="s">
        <v>36</v>
      </c>
      <c r="C2315" t="s">
        <v>1378</v>
      </c>
      <c r="D2315" t="s">
        <v>3403</v>
      </c>
      <c r="E2315" t="s">
        <v>691</v>
      </c>
      <c r="F2315" t="s">
        <v>692</v>
      </c>
      <c r="G2315" t="s">
        <v>693</v>
      </c>
      <c r="H2315" t="s">
        <v>42</v>
      </c>
      <c r="I2315" t="s">
        <v>732</v>
      </c>
      <c r="J2315" t="s">
        <v>732</v>
      </c>
      <c r="K2315" t="s">
        <v>733</v>
      </c>
      <c r="L2315" t="s">
        <v>734</v>
      </c>
      <c r="M2315" t="s">
        <v>735</v>
      </c>
      <c r="N2315" t="s">
        <v>736</v>
      </c>
      <c r="O2315" t="s">
        <v>734</v>
      </c>
      <c r="P2315" s="1">
        <v>38276</v>
      </c>
      <c r="Q2315" t="s">
        <v>49</v>
      </c>
      <c r="R2315" s="1">
        <v>21051.8</v>
      </c>
      <c r="S2315" s="1">
        <v>0.6</v>
      </c>
      <c r="T2315" t="s">
        <v>50</v>
      </c>
      <c r="U2315" s="1">
        <v>28289.200000000001</v>
      </c>
      <c r="V2315" s="1">
        <v>28289.200000000001</v>
      </c>
      <c r="W2315" s="1">
        <v>38276</v>
      </c>
      <c r="X2315" s="1">
        <v>38276</v>
      </c>
      <c r="Y2315" t="s">
        <v>51</v>
      </c>
      <c r="Z2315" t="s">
        <v>114</v>
      </c>
      <c r="AA2315" t="s">
        <v>42</v>
      </c>
      <c r="AB2315" t="s">
        <v>36</v>
      </c>
      <c r="AC2315" t="s">
        <v>3403</v>
      </c>
      <c r="AD2315" t="s">
        <v>36</v>
      </c>
      <c r="AE2315" t="s">
        <v>53</v>
      </c>
      <c r="AF2315" s="1">
        <v>7197.3</v>
      </c>
      <c r="AG2315" t="s">
        <v>702</v>
      </c>
      <c r="AH2315" t="s">
        <v>55</v>
      </c>
      <c r="AI2315" t="s">
        <v>3404</v>
      </c>
    </row>
    <row r="2316" spans="1:35" x14ac:dyDescent="0.25">
      <c r="A2316" t="s">
        <v>35</v>
      </c>
      <c r="B2316" t="s">
        <v>36</v>
      </c>
      <c r="C2316" t="s">
        <v>1378</v>
      </c>
      <c r="D2316" t="s">
        <v>3403</v>
      </c>
      <c r="E2316" t="s">
        <v>691</v>
      </c>
      <c r="F2316" t="s">
        <v>692</v>
      </c>
      <c r="G2316" t="s">
        <v>693</v>
      </c>
      <c r="H2316" t="s">
        <v>42</v>
      </c>
      <c r="I2316" t="s">
        <v>96</v>
      </c>
      <c r="J2316" t="s">
        <v>96</v>
      </c>
      <c r="K2316" t="s">
        <v>578</v>
      </c>
      <c r="L2316" t="s">
        <v>579</v>
      </c>
      <c r="M2316" t="s">
        <v>2166</v>
      </c>
      <c r="N2316" t="s">
        <v>581</v>
      </c>
      <c r="O2316" t="s">
        <v>582</v>
      </c>
      <c r="P2316" s="1">
        <v>13763.6</v>
      </c>
      <c r="Q2316" t="s">
        <v>49</v>
      </c>
      <c r="R2316" s="1">
        <v>24828</v>
      </c>
      <c r="S2316" s="1">
        <v>1.8</v>
      </c>
      <c r="T2316" t="s">
        <v>50</v>
      </c>
      <c r="U2316" s="1">
        <v>30597.4</v>
      </c>
      <c r="V2316" s="1">
        <v>30597.4</v>
      </c>
      <c r="W2316" s="1">
        <v>13763.6</v>
      </c>
      <c r="X2316" s="1">
        <v>13763.6</v>
      </c>
      <c r="Y2316" t="s">
        <v>51</v>
      </c>
      <c r="Z2316" t="s">
        <v>114</v>
      </c>
      <c r="AA2316" t="s">
        <v>42</v>
      </c>
      <c r="AB2316" t="s">
        <v>36</v>
      </c>
      <c r="AC2316" t="s">
        <v>3403</v>
      </c>
      <c r="AD2316" t="s">
        <v>36</v>
      </c>
      <c r="AE2316" t="s">
        <v>53</v>
      </c>
      <c r="AF2316" s="1">
        <v>5391.3</v>
      </c>
      <c r="AG2316" t="s">
        <v>702</v>
      </c>
      <c r="AH2316" t="s">
        <v>55</v>
      </c>
      <c r="AI2316" t="s">
        <v>3405</v>
      </c>
    </row>
    <row r="2317" spans="1:35" x14ac:dyDescent="0.25">
      <c r="A2317" t="s">
        <v>35</v>
      </c>
      <c r="B2317" t="s">
        <v>36</v>
      </c>
      <c r="C2317" t="s">
        <v>1378</v>
      </c>
      <c r="D2317" t="s">
        <v>3403</v>
      </c>
      <c r="E2317" t="s">
        <v>691</v>
      </c>
      <c r="F2317" t="s">
        <v>692</v>
      </c>
      <c r="G2317" t="s">
        <v>693</v>
      </c>
      <c r="H2317" t="s">
        <v>42</v>
      </c>
      <c r="I2317" t="s">
        <v>328</v>
      </c>
      <c r="J2317" t="s">
        <v>328</v>
      </c>
      <c r="K2317" t="s">
        <v>705</v>
      </c>
      <c r="L2317" t="s">
        <v>706</v>
      </c>
      <c r="M2317" t="s">
        <v>707</v>
      </c>
      <c r="N2317" t="s">
        <v>708</v>
      </c>
      <c r="O2317" t="s">
        <v>709</v>
      </c>
      <c r="P2317" s="1">
        <v>29000</v>
      </c>
      <c r="Q2317" t="s">
        <v>49</v>
      </c>
      <c r="R2317" s="1">
        <v>28108.6</v>
      </c>
      <c r="S2317" s="1">
        <v>1</v>
      </c>
      <c r="T2317" t="s">
        <v>50</v>
      </c>
      <c r="U2317" s="1">
        <v>36304.300000000003</v>
      </c>
      <c r="V2317" s="1">
        <v>36304.300000000003</v>
      </c>
      <c r="W2317" s="1">
        <v>29000</v>
      </c>
      <c r="X2317" s="1">
        <v>29000</v>
      </c>
      <c r="Y2317" t="s">
        <v>51</v>
      </c>
      <c r="Z2317" t="s">
        <v>114</v>
      </c>
      <c r="AA2317" t="s">
        <v>42</v>
      </c>
      <c r="AB2317" t="s">
        <v>36</v>
      </c>
      <c r="AC2317" t="s">
        <v>3403</v>
      </c>
      <c r="AD2317" t="s">
        <v>36</v>
      </c>
      <c r="AE2317" t="s">
        <v>53</v>
      </c>
      <c r="AF2317" s="1">
        <v>8141.4</v>
      </c>
      <c r="AG2317" t="s">
        <v>702</v>
      </c>
      <c r="AH2317" t="s">
        <v>55</v>
      </c>
      <c r="AI2317" t="s">
        <v>3406</v>
      </c>
    </row>
    <row r="2318" spans="1:35" x14ac:dyDescent="0.25">
      <c r="A2318" t="s">
        <v>35</v>
      </c>
      <c r="B2318" t="s">
        <v>36</v>
      </c>
      <c r="C2318" t="s">
        <v>1378</v>
      </c>
      <c r="D2318" t="s">
        <v>3403</v>
      </c>
      <c r="E2318" t="s">
        <v>691</v>
      </c>
      <c r="F2318" t="s">
        <v>692</v>
      </c>
      <c r="G2318" t="s">
        <v>693</v>
      </c>
      <c r="H2318" t="s">
        <v>42</v>
      </c>
      <c r="I2318" t="s">
        <v>328</v>
      </c>
      <c r="J2318" t="s">
        <v>328</v>
      </c>
      <c r="K2318" t="s">
        <v>705</v>
      </c>
      <c r="L2318" t="s">
        <v>706</v>
      </c>
      <c r="M2318" t="s">
        <v>707</v>
      </c>
      <c r="N2318" t="s">
        <v>708</v>
      </c>
      <c r="O2318" t="s">
        <v>709</v>
      </c>
      <c r="P2318" s="1">
        <v>29100</v>
      </c>
      <c r="Q2318" t="s">
        <v>49</v>
      </c>
      <c r="R2318" s="1">
        <v>28205.599999999999</v>
      </c>
      <c r="S2318" s="1">
        <v>1</v>
      </c>
      <c r="T2318" t="s">
        <v>50</v>
      </c>
      <c r="U2318" s="1">
        <v>36429.4</v>
      </c>
      <c r="V2318" s="1">
        <v>36429.4</v>
      </c>
      <c r="W2318" s="1">
        <v>29100</v>
      </c>
      <c r="X2318" s="1">
        <v>29100</v>
      </c>
      <c r="Y2318" t="s">
        <v>51</v>
      </c>
      <c r="Z2318" t="s">
        <v>114</v>
      </c>
      <c r="AA2318" t="s">
        <v>42</v>
      </c>
      <c r="AB2318" t="s">
        <v>36</v>
      </c>
      <c r="AC2318" t="s">
        <v>3403</v>
      </c>
      <c r="AD2318" t="s">
        <v>36</v>
      </c>
      <c r="AE2318" t="s">
        <v>53</v>
      </c>
      <c r="AF2318" s="1">
        <v>8169.4</v>
      </c>
      <c r="AG2318" t="s">
        <v>702</v>
      </c>
      <c r="AH2318" t="s">
        <v>55</v>
      </c>
      <c r="AI2318" t="s">
        <v>3407</v>
      </c>
    </row>
    <row r="2319" spans="1:35" x14ac:dyDescent="0.25">
      <c r="A2319" t="s">
        <v>35</v>
      </c>
      <c r="B2319" t="s">
        <v>36</v>
      </c>
      <c r="C2319" t="s">
        <v>1378</v>
      </c>
      <c r="D2319" t="s">
        <v>3403</v>
      </c>
      <c r="E2319" t="s">
        <v>691</v>
      </c>
      <c r="F2319" t="s">
        <v>692</v>
      </c>
      <c r="G2319" t="s">
        <v>693</v>
      </c>
      <c r="H2319" t="s">
        <v>42</v>
      </c>
      <c r="I2319" t="s">
        <v>161</v>
      </c>
      <c r="J2319" t="s">
        <v>161</v>
      </c>
      <c r="K2319" t="s">
        <v>727</v>
      </c>
      <c r="L2319" t="s">
        <v>45</v>
      </c>
      <c r="M2319" t="s">
        <v>728</v>
      </c>
      <c r="N2319" t="s">
        <v>47</v>
      </c>
      <c r="O2319" t="s">
        <v>48</v>
      </c>
      <c r="P2319" s="1">
        <v>29894.9</v>
      </c>
      <c r="Q2319" t="s">
        <v>49</v>
      </c>
      <c r="R2319" s="1">
        <v>11928.1</v>
      </c>
      <c r="S2319" s="1">
        <v>0.4</v>
      </c>
      <c r="T2319" t="s">
        <v>50</v>
      </c>
      <c r="U2319" s="1">
        <v>12236.9</v>
      </c>
      <c r="V2319" s="1">
        <v>12236.9</v>
      </c>
      <c r="W2319" s="1">
        <v>5030.7</v>
      </c>
      <c r="X2319" s="1">
        <v>5030.7</v>
      </c>
      <c r="Y2319" t="s">
        <v>51</v>
      </c>
      <c r="Z2319" t="s">
        <v>114</v>
      </c>
      <c r="AA2319" t="s">
        <v>42</v>
      </c>
      <c r="AB2319" t="s">
        <v>36</v>
      </c>
      <c r="AC2319" t="s">
        <v>3403</v>
      </c>
      <c r="AD2319" t="s">
        <v>36</v>
      </c>
      <c r="AE2319" t="s">
        <v>53</v>
      </c>
      <c r="AF2319" s="1">
        <v>290.5</v>
      </c>
      <c r="AG2319" t="s">
        <v>702</v>
      </c>
      <c r="AH2319" t="s">
        <v>55</v>
      </c>
      <c r="AI2319" t="s">
        <v>3408</v>
      </c>
    </row>
    <row r="2320" spans="1:35" x14ac:dyDescent="0.25">
      <c r="A2320" t="s">
        <v>35</v>
      </c>
      <c r="B2320" t="s">
        <v>36</v>
      </c>
      <c r="C2320" t="s">
        <v>1378</v>
      </c>
      <c r="D2320" t="s">
        <v>1416</v>
      </c>
      <c r="E2320" t="s">
        <v>691</v>
      </c>
      <c r="F2320" t="s">
        <v>692</v>
      </c>
      <c r="G2320" t="s">
        <v>693</v>
      </c>
      <c r="H2320" t="s">
        <v>42</v>
      </c>
      <c r="I2320" t="s">
        <v>700</v>
      </c>
      <c r="J2320" t="s">
        <v>700</v>
      </c>
      <c r="K2320" t="s">
        <v>58</v>
      </c>
      <c r="L2320" t="s">
        <v>59</v>
      </c>
      <c r="M2320" t="s">
        <v>3155</v>
      </c>
      <c r="N2320" t="s">
        <v>61</v>
      </c>
      <c r="O2320" t="s">
        <v>59</v>
      </c>
      <c r="P2320" s="1">
        <v>5.8</v>
      </c>
      <c r="Q2320" t="s">
        <v>49</v>
      </c>
      <c r="R2320" s="1">
        <v>0.3</v>
      </c>
      <c r="S2320" s="1">
        <v>0</v>
      </c>
      <c r="T2320" t="s">
        <v>50</v>
      </c>
      <c r="U2320" s="1">
        <v>0.3</v>
      </c>
      <c r="V2320" s="1">
        <v>0.3</v>
      </c>
      <c r="W2320" s="1">
        <v>5.8</v>
      </c>
      <c r="X2320" s="1">
        <v>5.8</v>
      </c>
      <c r="Y2320" t="s">
        <v>51</v>
      </c>
      <c r="Z2320" t="s">
        <v>114</v>
      </c>
      <c r="AA2320" t="s">
        <v>42</v>
      </c>
      <c r="AB2320" t="s">
        <v>36</v>
      </c>
      <c r="AC2320" t="s">
        <v>1416</v>
      </c>
      <c r="AD2320" t="s">
        <v>36</v>
      </c>
      <c r="AE2320" t="s">
        <v>53</v>
      </c>
      <c r="AF2320" s="1">
        <v>0</v>
      </c>
      <c r="AG2320" t="s">
        <v>702</v>
      </c>
      <c r="AH2320" t="s">
        <v>55</v>
      </c>
      <c r="AI2320" t="s">
        <v>3156</v>
      </c>
    </row>
    <row r="2321" spans="1:35" x14ac:dyDescent="0.25">
      <c r="A2321" t="s">
        <v>35</v>
      </c>
      <c r="B2321" t="s">
        <v>36</v>
      </c>
      <c r="C2321" t="s">
        <v>1378</v>
      </c>
      <c r="D2321" t="s">
        <v>1416</v>
      </c>
      <c r="E2321" t="s">
        <v>691</v>
      </c>
      <c r="F2321" t="s">
        <v>692</v>
      </c>
      <c r="G2321" t="s">
        <v>693</v>
      </c>
      <c r="H2321" t="s">
        <v>42</v>
      </c>
      <c r="I2321" t="s">
        <v>700</v>
      </c>
      <c r="J2321" t="s">
        <v>700</v>
      </c>
      <c r="K2321" t="s">
        <v>58</v>
      </c>
      <c r="L2321" t="s">
        <v>59</v>
      </c>
      <c r="M2321" t="s">
        <v>3155</v>
      </c>
      <c r="N2321" t="s">
        <v>61</v>
      </c>
      <c r="O2321" t="s">
        <v>59</v>
      </c>
      <c r="P2321" s="1">
        <v>1</v>
      </c>
      <c r="Q2321" t="s">
        <v>49</v>
      </c>
      <c r="R2321" s="1">
        <v>0.1</v>
      </c>
      <c r="S2321" s="1">
        <v>0</v>
      </c>
      <c r="T2321" t="s">
        <v>50</v>
      </c>
      <c r="U2321" s="1">
        <v>0.1</v>
      </c>
      <c r="V2321" s="1">
        <v>0.1</v>
      </c>
      <c r="W2321" s="1">
        <v>1</v>
      </c>
      <c r="X2321" s="1">
        <v>1</v>
      </c>
      <c r="Y2321" t="s">
        <v>51</v>
      </c>
      <c r="Z2321" t="s">
        <v>114</v>
      </c>
      <c r="AA2321" t="s">
        <v>42</v>
      </c>
      <c r="AB2321" t="s">
        <v>36</v>
      </c>
      <c r="AC2321" t="s">
        <v>1416</v>
      </c>
      <c r="AD2321" t="s">
        <v>36</v>
      </c>
      <c r="AE2321" t="s">
        <v>53</v>
      </c>
      <c r="AF2321" s="1">
        <v>0</v>
      </c>
      <c r="AG2321" t="s">
        <v>702</v>
      </c>
      <c r="AH2321" t="s">
        <v>55</v>
      </c>
      <c r="AI2321" t="s">
        <v>3156</v>
      </c>
    </row>
    <row r="2322" spans="1:35" x14ac:dyDescent="0.25">
      <c r="A2322" t="s">
        <v>35</v>
      </c>
      <c r="B2322" t="s">
        <v>36</v>
      </c>
      <c r="C2322" t="s">
        <v>1378</v>
      </c>
      <c r="D2322" t="s">
        <v>1416</v>
      </c>
      <c r="E2322" t="s">
        <v>691</v>
      </c>
      <c r="F2322" t="s">
        <v>692</v>
      </c>
      <c r="G2322" t="s">
        <v>693</v>
      </c>
      <c r="H2322" t="s">
        <v>42</v>
      </c>
      <c r="I2322" t="s">
        <v>700</v>
      </c>
      <c r="J2322" t="s">
        <v>700</v>
      </c>
      <c r="K2322" t="s">
        <v>58</v>
      </c>
      <c r="L2322" t="s">
        <v>59</v>
      </c>
      <c r="M2322" t="s">
        <v>3155</v>
      </c>
      <c r="N2322" t="s">
        <v>61</v>
      </c>
      <c r="O2322" t="s">
        <v>59</v>
      </c>
      <c r="P2322" s="1">
        <v>118.2</v>
      </c>
      <c r="Q2322" t="s">
        <v>49</v>
      </c>
      <c r="R2322" s="1">
        <v>5.4</v>
      </c>
      <c r="S2322" s="1">
        <v>0</v>
      </c>
      <c r="T2322" t="s">
        <v>50</v>
      </c>
      <c r="U2322" s="1">
        <v>6.2</v>
      </c>
      <c r="V2322" s="1">
        <v>6.2</v>
      </c>
      <c r="W2322" s="1">
        <v>118.2</v>
      </c>
      <c r="X2322" s="1">
        <v>118.2</v>
      </c>
      <c r="Y2322" t="s">
        <v>51</v>
      </c>
      <c r="Z2322" t="s">
        <v>114</v>
      </c>
      <c r="AA2322" t="s">
        <v>42</v>
      </c>
      <c r="AB2322" t="s">
        <v>36</v>
      </c>
      <c r="AC2322" t="s">
        <v>1416</v>
      </c>
      <c r="AD2322" t="s">
        <v>36</v>
      </c>
      <c r="AE2322" t="s">
        <v>53</v>
      </c>
      <c r="AF2322" s="1">
        <v>0.7</v>
      </c>
      <c r="AG2322" t="s">
        <v>702</v>
      </c>
      <c r="AH2322" t="s">
        <v>55</v>
      </c>
      <c r="AI2322" t="s">
        <v>3156</v>
      </c>
    </row>
    <row r="2323" spans="1:35" x14ac:dyDescent="0.25">
      <c r="A2323" t="s">
        <v>1439</v>
      </c>
      <c r="B2323" t="s">
        <v>36</v>
      </c>
      <c r="C2323" t="s">
        <v>1440</v>
      </c>
      <c r="D2323" t="s">
        <v>1543</v>
      </c>
      <c r="E2323" t="s">
        <v>691</v>
      </c>
      <c r="F2323" t="s">
        <v>692</v>
      </c>
      <c r="G2323" t="s">
        <v>693</v>
      </c>
      <c r="H2323" t="s">
        <v>42</v>
      </c>
      <c r="I2323" t="s">
        <v>700</v>
      </c>
      <c r="J2323" t="s">
        <v>700</v>
      </c>
      <c r="K2323" t="s">
        <v>58</v>
      </c>
      <c r="L2323" t="s">
        <v>59</v>
      </c>
      <c r="M2323" t="s">
        <v>701</v>
      </c>
      <c r="N2323" t="s">
        <v>61</v>
      </c>
      <c r="O2323" t="s">
        <v>59</v>
      </c>
      <c r="P2323" s="1">
        <v>15588.6</v>
      </c>
      <c r="Q2323" t="s">
        <v>49</v>
      </c>
      <c r="R2323" s="1">
        <v>716</v>
      </c>
      <c r="S2323" s="1">
        <v>0</v>
      </c>
      <c r="T2323" t="s">
        <v>50</v>
      </c>
      <c r="U2323" s="1">
        <v>813.6</v>
      </c>
      <c r="V2323" s="1">
        <v>813.6</v>
      </c>
      <c r="W2323" s="1">
        <v>15588.6</v>
      </c>
      <c r="X2323" s="1">
        <v>15588.6</v>
      </c>
      <c r="Y2323" t="s">
        <v>1255</v>
      </c>
      <c r="Z2323" t="s">
        <v>114</v>
      </c>
      <c r="AA2323" t="s">
        <v>42</v>
      </c>
      <c r="AB2323" t="s">
        <v>36</v>
      </c>
      <c r="AC2323" t="s">
        <v>1543</v>
      </c>
      <c r="AD2323" t="s">
        <v>36</v>
      </c>
      <c r="AE2323" t="s">
        <v>53</v>
      </c>
      <c r="AF2323" s="1">
        <v>89.5</v>
      </c>
      <c r="AG2323" t="s">
        <v>702</v>
      </c>
      <c r="AH2323" t="s">
        <v>55</v>
      </c>
      <c r="AI2323" t="s">
        <v>2106</v>
      </c>
    </row>
    <row r="2324" spans="1:35" x14ac:dyDescent="0.25">
      <c r="A2324" t="s">
        <v>1439</v>
      </c>
      <c r="B2324" t="s">
        <v>36</v>
      </c>
      <c r="C2324" t="s">
        <v>1440</v>
      </c>
      <c r="D2324" t="s">
        <v>1441</v>
      </c>
      <c r="E2324" t="s">
        <v>691</v>
      </c>
      <c r="F2324" t="s">
        <v>692</v>
      </c>
      <c r="G2324" t="s">
        <v>693</v>
      </c>
      <c r="H2324" t="s">
        <v>821</v>
      </c>
      <c r="I2324" t="s">
        <v>66</v>
      </c>
      <c r="J2324" t="s">
        <v>66</v>
      </c>
      <c r="K2324" t="s">
        <v>499</v>
      </c>
      <c r="L2324" t="s">
        <v>500</v>
      </c>
      <c r="M2324" t="s">
        <v>1615</v>
      </c>
      <c r="N2324" t="s">
        <v>502</v>
      </c>
      <c r="O2324" t="s">
        <v>500</v>
      </c>
      <c r="P2324" s="1">
        <v>4</v>
      </c>
      <c r="Q2324" t="s">
        <v>72</v>
      </c>
      <c r="R2324" s="1">
        <v>504.6</v>
      </c>
      <c r="S2324" s="1">
        <v>126.2</v>
      </c>
      <c r="T2324" t="s">
        <v>50</v>
      </c>
      <c r="U2324" s="1">
        <v>520.79999999999995</v>
      </c>
      <c r="V2324" s="1">
        <v>520.79999999999995</v>
      </c>
      <c r="W2324" s="1">
        <v>1.8</v>
      </c>
      <c r="X2324" s="1">
        <v>1.8</v>
      </c>
      <c r="Y2324" t="s">
        <v>73</v>
      </c>
      <c r="Z2324" t="s">
        <v>309</v>
      </c>
      <c r="AA2324" t="s">
        <v>74</v>
      </c>
      <c r="AB2324" t="s">
        <v>1586</v>
      </c>
      <c r="AC2324" t="s">
        <v>1587</v>
      </c>
      <c r="AD2324" t="s">
        <v>1588</v>
      </c>
      <c r="AE2324" t="s">
        <v>639</v>
      </c>
      <c r="AF2324" s="1">
        <v>15.5</v>
      </c>
      <c r="AG2324" t="s">
        <v>531</v>
      </c>
      <c r="AH2324" t="s">
        <v>55</v>
      </c>
      <c r="AI2324" t="s">
        <v>1589</v>
      </c>
    </row>
    <row r="2325" spans="1:35" x14ac:dyDescent="0.25">
      <c r="A2325" t="s">
        <v>1439</v>
      </c>
      <c r="B2325" t="s">
        <v>36</v>
      </c>
      <c r="C2325" t="s">
        <v>1440</v>
      </c>
      <c r="D2325" t="s">
        <v>1447</v>
      </c>
      <c r="E2325" t="s">
        <v>691</v>
      </c>
      <c r="F2325" t="s">
        <v>692</v>
      </c>
      <c r="G2325" t="s">
        <v>693</v>
      </c>
      <c r="H2325" t="s">
        <v>894</v>
      </c>
      <c r="I2325" t="s">
        <v>66</v>
      </c>
      <c r="J2325" t="s">
        <v>66</v>
      </c>
      <c r="K2325" t="s">
        <v>3409</v>
      </c>
      <c r="L2325" t="s">
        <v>3410</v>
      </c>
      <c r="M2325" t="s">
        <v>3411</v>
      </c>
      <c r="N2325" t="s">
        <v>3412</v>
      </c>
      <c r="O2325" t="s">
        <v>3410</v>
      </c>
      <c r="P2325" s="1">
        <v>10</v>
      </c>
      <c r="Q2325" t="s">
        <v>72</v>
      </c>
      <c r="R2325" s="1">
        <v>1560.5</v>
      </c>
      <c r="S2325" s="1">
        <v>156.10001</v>
      </c>
      <c r="T2325" t="s">
        <v>50</v>
      </c>
      <c r="U2325" s="1">
        <v>1578.2</v>
      </c>
      <c r="V2325" s="1">
        <v>1578.2</v>
      </c>
      <c r="W2325" s="1">
        <v>10.7</v>
      </c>
      <c r="X2325" s="1">
        <v>10.7</v>
      </c>
      <c r="Y2325" t="s">
        <v>113</v>
      </c>
      <c r="Z2325" t="s">
        <v>114</v>
      </c>
      <c r="AA2325" t="s">
        <v>74</v>
      </c>
      <c r="AB2325" t="s">
        <v>1623</v>
      </c>
      <c r="AC2325" t="s">
        <v>1606</v>
      </c>
      <c r="AD2325" t="s">
        <v>1624</v>
      </c>
      <c r="AE2325" t="s">
        <v>445</v>
      </c>
      <c r="AF2325" s="1">
        <v>15.5</v>
      </c>
      <c r="AG2325" t="s">
        <v>531</v>
      </c>
      <c r="AH2325" t="s">
        <v>55</v>
      </c>
      <c r="AI2325" t="s">
        <v>1625</v>
      </c>
    </row>
    <row r="2326" spans="1:35" x14ac:dyDescent="0.25">
      <c r="A2326" t="s">
        <v>1439</v>
      </c>
      <c r="B2326" t="s">
        <v>36</v>
      </c>
      <c r="C2326" t="s">
        <v>1440</v>
      </c>
      <c r="D2326" t="s">
        <v>1609</v>
      </c>
      <c r="E2326" t="s">
        <v>691</v>
      </c>
      <c r="F2326" t="s">
        <v>692</v>
      </c>
      <c r="G2326" t="s">
        <v>693</v>
      </c>
      <c r="H2326" t="s">
        <v>821</v>
      </c>
      <c r="I2326" t="s">
        <v>66</v>
      </c>
      <c r="J2326" t="s">
        <v>66</v>
      </c>
      <c r="K2326" t="s">
        <v>136</v>
      </c>
      <c r="L2326" t="s">
        <v>137</v>
      </c>
      <c r="M2326" t="s">
        <v>1060</v>
      </c>
      <c r="N2326" t="s">
        <v>139</v>
      </c>
      <c r="O2326" t="s">
        <v>137</v>
      </c>
      <c r="P2326" s="1">
        <v>8</v>
      </c>
      <c r="Q2326" t="s">
        <v>72</v>
      </c>
      <c r="R2326" s="1">
        <v>264.2</v>
      </c>
      <c r="S2326" s="1">
        <v>33</v>
      </c>
      <c r="T2326" t="s">
        <v>50</v>
      </c>
      <c r="U2326" s="1">
        <v>275.2</v>
      </c>
      <c r="V2326" s="1">
        <v>275.2</v>
      </c>
      <c r="W2326" s="1">
        <v>0.9</v>
      </c>
      <c r="X2326" s="1">
        <v>0.9</v>
      </c>
      <c r="Y2326" t="s">
        <v>73</v>
      </c>
      <c r="Z2326" t="s">
        <v>309</v>
      </c>
      <c r="AA2326" t="s">
        <v>74</v>
      </c>
      <c r="AB2326" t="s">
        <v>1610</v>
      </c>
      <c r="AC2326" t="s">
        <v>1611</v>
      </c>
      <c r="AD2326" t="s">
        <v>1612</v>
      </c>
      <c r="AE2326" t="s">
        <v>78</v>
      </c>
      <c r="AF2326" s="1">
        <v>10.7</v>
      </c>
      <c r="AG2326" t="s">
        <v>531</v>
      </c>
      <c r="AH2326" t="s">
        <v>55</v>
      </c>
      <c r="AI2326" t="s">
        <v>1613</v>
      </c>
    </row>
    <row r="2327" spans="1:35" x14ac:dyDescent="0.25">
      <c r="A2327" t="s">
        <v>1439</v>
      </c>
      <c r="B2327" t="s">
        <v>36</v>
      </c>
      <c r="C2327" t="s">
        <v>1440</v>
      </c>
      <c r="D2327" t="s">
        <v>1463</v>
      </c>
      <c r="E2327" t="s">
        <v>691</v>
      </c>
      <c r="F2327" t="s">
        <v>692</v>
      </c>
      <c r="G2327" t="s">
        <v>693</v>
      </c>
      <c r="H2327" t="s">
        <v>42</v>
      </c>
      <c r="I2327" t="s">
        <v>732</v>
      </c>
      <c r="J2327" t="s">
        <v>732</v>
      </c>
      <c r="K2327" t="s">
        <v>733</v>
      </c>
      <c r="L2327" t="s">
        <v>734</v>
      </c>
      <c r="M2327" t="s">
        <v>735</v>
      </c>
      <c r="N2327" t="s">
        <v>736</v>
      </c>
      <c r="O2327" t="s">
        <v>734</v>
      </c>
      <c r="P2327" s="1">
        <v>9684.2999999999993</v>
      </c>
      <c r="Q2327" t="s">
        <v>49</v>
      </c>
      <c r="R2327" s="1">
        <v>5326.3</v>
      </c>
      <c r="S2327" s="1">
        <v>0.5</v>
      </c>
      <c r="T2327" t="s">
        <v>50</v>
      </c>
      <c r="U2327" s="1">
        <v>7157.5</v>
      </c>
      <c r="V2327" s="1">
        <v>7157.5</v>
      </c>
      <c r="W2327" s="1">
        <v>9684.2999999999993</v>
      </c>
      <c r="X2327" s="1">
        <v>9684.2999999999993</v>
      </c>
      <c r="Y2327" t="s">
        <v>1255</v>
      </c>
      <c r="Z2327" t="s">
        <v>114</v>
      </c>
      <c r="AA2327" t="s">
        <v>42</v>
      </c>
      <c r="AB2327" t="s">
        <v>36</v>
      </c>
      <c r="AC2327" t="s">
        <v>1463</v>
      </c>
      <c r="AD2327" t="s">
        <v>36</v>
      </c>
      <c r="AE2327" t="s">
        <v>53</v>
      </c>
      <c r="AF2327" s="1">
        <v>1821</v>
      </c>
      <c r="AG2327" t="s">
        <v>702</v>
      </c>
      <c r="AH2327" t="s">
        <v>55</v>
      </c>
      <c r="AI2327" t="s">
        <v>3413</v>
      </c>
    </row>
    <row r="2328" spans="1:35" x14ac:dyDescent="0.25">
      <c r="A2328" t="s">
        <v>1439</v>
      </c>
      <c r="B2328" t="s">
        <v>36</v>
      </c>
      <c r="C2328" t="s">
        <v>1440</v>
      </c>
      <c r="D2328" t="s">
        <v>1575</v>
      </c>
      <c r="E2328" t="s">
        <v>691</v>
      </c>
      <c r="F2328" t="s">
        <v>692</v>
      </c>
      <c r="G2328" t="s">
        <v>693</v>
      </c>
      <c r="H2328" t="s">
        <v>42</v>
      </c>
      <c r="I2328" t="s">
        <v>700</v>
      </c>
      <c r="J2328" t="s">
        <v>700</v>
      </c>
      <c r="K2328" t="s">
        <v>58</v>
      </c>
      <c r="L2328" t="s">
        <v>59</v>
      </c>
      <c r="M2328" t="s">
        <v>3414</v>
      </c>
      <c r="N2328" t="s">
        <v>61</v>
      </c>
      <c r="O2328" t="s">
        <v>59</v>
      </c>
      <c r="P2328" s="1">
        <v>189.6</v>
      </c>
      <c r="Q2328" t="s">
        <v>49</v>
      </c>
      <c r="R2328" s="1">
        <v>18.399999999999999</v>
      </c>
      <c r="S2328" s="1">
        <v>0.1</v>
      </c>
      <c r="T2328" t="s">
        <v>50</v>
      </c>
      <c r="U2328" s="1">
        <v>19.899999999999999</v>
      </c>
      <c r="V2328" s="1">
        <v>19.899999999999999</v>
      </c>
      <c r="W2328" s="1">
        <v>189.6</v>
      </c>
      <c r="X2328" s="1">
        <v>189.6</v>
      </c>
      <c r="Y2328" t="s">
        <v>1255</v>
      </c>
      <c r="Z2328" t="s">
        <v>114</v>
      </c>
      <c r="AA2328" t="s">
        <v>42</v>
      </c>
      <c r="AB2328" t="s">
        <v>36</v>
      </c>
      <c r="AC2328" t="s">
        <v>1575</v>
      </c>
      <c r="AD2328" t="s">
        <v>36</v>
      </c>
      <c r="AE2328" t="s">
        <v>53</v>
      </c>
      <c r="AF2328" s="1">
        <v>1.5</v>
      </c>
      <c r="AG2328" t="s">
        <v>702</v>
      </c>
      <c r="AH2328" t="s">
        <v>55</v>
      </c>
      <c r="AI2328" t="s">
        <v>2105</v>
      </c>
    </row>
    <row r="2329" spans="1:35" x14ac:dyDescent="0.25">
      <c r="A2329" t="s">
        <v>1439</v>
      </c>
      <c r="B2329" t="s">
        <v>36</v>
      </c>
      <c r="C2329" t="s">
        <v>1440</v>
      </c>
      <c r="D2329" t="s">
        <v>1543</v>
      </c>
      <c r="E2329" t="s">
        <v>691</v>
      </c>
      <c r="F2329" t="s">
        <v>692</v>
      </c>
      <c r="G2329" t="s">
        <v>693</v>
      </c>
      <c r="H2329" t="s">
        <v>42</v>
      </c>
      <c r="I2329" t="s">
        <v>700</v>
      </c>
      <c r="J2329" t="s">
        <v>700</v>
      </c>
      <c r="K2329" t="s">
        <v>721</v>
      </c>
      <c r="L2329" t="s">
        <v>722</v>
      </c>
      <c r="M2329" t="s">
        <v>723</v>
      </c>
      <c r="N2329" t="s">
        <v>724</v>
      </c>
      <c r="O2329" t="s">
        <v>722</v>
      </c>
      <c r="P2329" s="1">
        <v>7397.4</v>
      </c>
      <c r="Q2329" t="s">
        <v>49</v>
      </c>
      <c r="R2329" s="1">
        <v>346.4</v>
      </c>
      <c r="S2329" s="1">
        <v>0</v>
      </c>
      <c r="T2329" t="s">
        <v>50</v>
      </c>
      <c r="U2329" s="1">
        <v>393.6</v>
      </c>
      <c r="V2329" s="1">
        <v>393.6</v>
      </c>
      <c r="W2329" s="1">
        <v>7397.4</v>
      </c>
      <c r="X2329" s="1">
        <v>7397.4</v>
      </c>
      <c r="Y2329" t="s">
        <v>1255</v>
      </c>
      <c r="Z2329" t="s">
        <v>114</v>
      </c>
      <c r="AA2329" t="s">
        <v>42</v>
      </c>
      <c r="AB2329" t="s">
        <v>36</v>
      </c>
      <c r="AC2329" t="s">
        <v>1543</v>
      </c>
      <c r="AD2329" t="s">
        <v>36</v>
      </c>
      <c r="AE2329" t="s">
        <v>53</v>
      </c>
      <c r="AF2329" s="1">
        <v>43.3</v>
      </c>
      <c r="AG2329" t="s">
        <v>702</v>
      </c>
      <c r="AH2329" t="s">
        <v>55</v>
      </c>
      <c r="AI2329" t="s">
        <v>2106</v>
      </c>
    </row>
    <row r="2330" spans="1:35" x14ac:dyDescent="0.25">
      <c r="A2330" t="s">
        <v>1439</v>
      </c>
      <c r="B2330" t="s">
        <v>36</v>
      </c>
      <c r="C2330" t="s">
        <v>1440</v>
      </c>
      <c r="D2330" t="s">
        <v>1441</v>
      </c>
      <c r="E2330" t="s">
        <v>691</v>
      </c>
      <c r="F2330" t="s">
        <v>692</v>
      </c>
      <c r="G2330" t="s">
        <v>693</v>
      </c>
      <c r="H2330" t="s">
        <v>821</v>
      </c>
      <c r="I2330" t="s">
        <v>66</v>
      </c>
      <c r="J2330" t="s">
        <v>66</v>
      </c>
      <c r="K2330" t="s">
        <v>3415</v>
      </c>
      <c r="L2330" t="s">
        <v>3416</v>
      </c>
      <c r="M2330" t="s">
        <v>3417</v>
      </c>
      <c r="N2330" t="s">
        <v>3418</v>
      </c>
      <c r="O2330" t="s">
        <v>3416</v>
      </c>
      <c r="P2330" s="1">
        <v>8</v>
      </c>
      <c r="Q2330" t="s">
        <v>72</v>
      </c>
      <c r="R2330" s="1">
        <v>546.20000000000005</v>
      </c>
      <c r="S2330" s="1">
        <v>68.3</v>
      </c>
      <c r="T2330" t="s">
        <v>50</v>
      </c>
      <c r="U2330" s="1">
        <v>563.70000000000005</v>
      </c>
      <c r="V2330" s="1">
        <v>563.70000000000005</v>
      </c>
      <c r="W2330" s="1">
        <v>2</v>
      </c>
      <c r="X2330" s="1">
        <v>2</v>
      </c>
      <c r="Y2330" t="s">
        <v>73</v>
      </c>
      <c r="Z2330" t="s">
        <v>309</v>
      </c>
      <c r="AA2330" t="s">
        <v>74</v>
      </c>
      <c r="AB2330" t="s">
        <v>1586</v>
      </c>
      <c r="AC2330" t="s">
        <v>1587</v>
      </c>
      <c r="AD2330" t="s">
        <v>1588</v>
      </c>
      <c r="AE2330" t="s">
        <v>639</v>
      </c>
      <c r="AF2330" s="1">
        <v>16.8</v>
      </c>
      <c r="AG2330" t="s">
        <v>531</v>
      </c>
      <c r="AH2330" t="s">
        <v>55</v>
      </c>
      <c r="AI2330" t="s">
        <v>1589</v>
      </c>
    </row>
    <row r="2331" spans="1:35" x14ac:dyDescent="0.25">
      <c r="A2331" t="s">
        <v>1439</v>
      </c>
      <c r="B2331" t="s">
        <v>36</v>
      </c>
      <c r="C2331" t="s">
        <v>1440</v>
      </c>
      <c r="D2331" t="s">
        <v>1447</v>
      </c>
      <c r="E2331" t="s">
        <v>691</v>
      </c>
      <c r="F2331" t="s">
        <v>692</v>
      </c>
      <c r="G2331" t="s">
        <v>693</v>
      </c>
      <c r="H2331" t="s">
        <v>894</v>
      </c>
      <c r="I2331" t="s">
        <v>66</v>
      </c>
      <c r="J2331" t="s">
        <v>66</v>
      </c>
      <c r="K2331" t="s">
        <v>799</v>
      </c>
      <c r="L2331" t="s">
        <v>800</v>
      </c>
      <c r="M2331" t="s">
        <v>801</v>
      </c>
      <c r="N2331" t="s">
        <v>802</v>
      </c>
      <c r="O2331" t="s">
        <v>800</v>
      </c>
      <c r="P2331" s="1">
        <v>1</v>
      </c>
      <c r="Q2331" t="s">
        <v>72</v>
      </c>
      <c r="R2331" s="1">
        <v>19214.5</v>
      </c>
      <c r="S2331" s="1">
        <v>19214.5</v>
      </c>
      <c r="T2331" t="s">
        <v>50</v>
      </c>
      <c r="U2331" s="1">
        <v>19432</v>
      </c>
      <c r="V2331" s="1">
        <v>19432</v>
      </c>
      <c r="W2331" s="1">
        <v>131.9</v>
      </c>
      <c r="X2331" s="1">
        <v>131.9</v>
      </c>
      <c r="Y2331" t="s">
        <v>113</v>
      </c>
      <c r="Z2331" t="s">
        <v>114</v>
      </c>
      <c r="AA2331" t="s">
        <v>74</v>
      </c>
      <c r="AB2331" t="s">
        <v>1623</v>
      </c>
      <c r="AC2331" t="s">
        <v>1606</v>
      </c>
      <c r="AD2331" t="s">
        <v>1624</v>
      </c>
      <c r="AE2331" t="s">
        <v>445</v>
      </c>
      <c r="AF2331" s="1">
        <v>191.2</v>
      </c>
      <c r="AG2331" t="s">
        <v>531</v>
      </c>
      <c r="AH2331" t="s">
        <v>55</v>
      </c>
      <c r="AI2331" t="s">
        <v>1625</v>
      </c>
    </row>
    <row r="2332" spans="1:35" x14ac:dyDescent="0.25">
      <c r="A2332" t="s">
        <v>1439</v>
      </c>
      <c r="B2332" t="s">
        <v>36</v>
      </c>
      <c r="C2332" t="s">
        <v>1440</v>
      </c>
      <c r="D2332" t="s">
        <v>1515</v>
      </c>
      <c r="E2332" t="s">
        <v>691</v>
      </c>
      <c r="F2332" t="s">
        <v>692</v>
      </c>
      <c r="G2332" t="s">
        <v>693</v>
      </c>
      <c r="H2332" t="s">
        <v>1595</v>
      </c>
      <c r="I2332" t="s">
        <v>66</v>
      </c>
      <c r="J2332" t="s">
        <v>66</v>
      </c>
      <c r="K2332" t="s">
        <v>713</v>
      </c>
      <c r="L2332" t="s">
        <v>714</v>
      </c>
      <c r="M2332" t="s">
        <v>715</v>
      </c>
      <c r="N2332" t="s">
        <v>716</v>
      </c>
      <c r="O2332" t="s">
        <v>717</v>
      </c>
      <c r="P2332" s="1">
        <v>25501</v>
      </c>
      <c r="Q2332" t="s">
        <v>49</v>
      </c>
      <c r="R2332" s="1">
        <v>21298.5</v>
      </c>
      <c r="S2332" s="1">
        <v>0.8</v>
      </c>
      <c r="T2332" t="s">
        <v>254</v>
      </c>
      <c r="U2332" s="1">
        <v>26174.6</v>
      </c>
      <c r="V2332" s="1">
        <v>26174.6</v>
      </c>
      <c r="W2332" s="1">
        <v>25501</v>
      </c>
      <c r="X2332" s="1">
        <v>25501</v>
      </c>
      <c r="Y2332" t="s">
        <v>113</v>
      </c>
      <c r="Z2332" t="s">
        <v>114</v>
      </c>
      <c r="AA2332" t="s">
        <v>1596</v>
      </c>
      <c r="AB2332" t="s">
        <v>2142</v>
      </c>
      <c r="AC2332" t="s">
        <v>1515</v>
      </c>
      <c r="AD2332" t="s">
        <v>2143</v>
      </c>
      <c r="AE2332" t="s">
        <v>881</v>
      </c>
      <c r="AF2332" s="1">
        <v>4840</v>
      </c>
      <c r="AG2332" t="s">
        <v>531</v>
      </c>
      <c r="AH2332" t="s">
        <v>882</v>
      </c>
      <c r="AI2332" t="s">
        <v>3419</v>
      </c>
    </row>
    <row r="2333" spans="1:35" x14ac:dyDescent="0.25">
      <c r="A2333" t="s">
        <v>1439</v>
      </c>
      <c r="B2333" t="s">
        <v>36</v>
      </c>
      <c r="C2333" t="s">
        <v>1440</v>
      </c>
      <c r="D2333" t="s">
        <v>1609</v>
      </c>
      <c r="E2333" t="s">
        <v>691</v>
      </c>
      <c r="F2333" t="s">
        <v>692</v>
      </c>
      <c r="G2333" t="s">
        <v>693</v>
      </c>
      <c r="H2333" t="s">
        <v>821</v>
      </c>
      <c r="I2333" t="s">
        <v>66</v>
      </c>
      <c r="J2333" t="s">
        <v>66</v>
      </c>
      <c r="K2333" t="s">
        <v>916</v>
      </c>
      <c r="L2333" t="s">
        <v>917</v>
      </c>
      <c r="M2333" t="s">
        <v>3420</v>
      </c>
      <c r="N2333" t="s">
        <v>919</v>
      </c>
      <c r="O2333" t="s">
        <v>920</v>
      </c>
      <c r="P2333" s="1">
        <v>2</v>
      </c>
      <c r="Q2333" t="s">
        <v>72</v>
      </c>
      <c r="R2333" s="1">
        <v>287.89999999999998</v>
      </c>
      <c r="S2333" s="1">
        <v>143.89999</v>
      </c>
      <c r="T2333" t="s">
        <v>50</v>
      </c>
      <c r="U2333" s="1">
        <v>298.5</v>
      </c>
      <c r="V2333" s="1">
        <v>298.5</v>
      </c>
      <c r="W2333" s="1">
        <v>0.9</v>
      </c>
      <c r="X2333" s="1">
        <v>0.9</v>
      </c>
      <c r="Y2333" t="s">
        <v>73</v>
      </c>
      <c r="Z2333" t="s">
        <v>309</v>
      </c>
      <c r="AA2333" t="s">
        <v>74</v>
      </c>
      <c r="AB2333" t="s">
        <v>1610</v>
      </c>
      <c r="AC2333" t="s">
        <v>1611</v>
      </c>
      <c r="AD2333" t="s">
        <v>1612</v>
      </c>
      <c r="AE2333" t="s">
        <v>78</v>
      </c>
      <c r="AF2333" s="1">
        <v>10.3</v>
      </c>
      <c r="AG2333" t="s">
        <v>531</v>
      </c>
      <c r="AH2333" t="s">
        <v>55</v>
      </c>
      <c r="AI2333" t="s">
        <v>1613</v>
      </c>
    </row>
    <row r="2334" spans="1:35" x14ac:dyDescent="0.25">
      <c r="A2334" t="s">
        <v>1439</v>
      </c>
      <c r="B2334" t="s">
        <v>36</v>
      </c>
      <c r="C2334" t="s">
        <v>1440</v>
      </c>
      <c r="D2334" t="s">
        <v>1441</v>
      </c>
      <c r="E2334" t="s">
        <v>370</v>
      </c>
      <c r="F2334" t="s">
        <v>371</v>
      </c>
      <c r="G2334" t="s">
        <v>372</v>
      </c>
      <c r="H2334" t="s">
        <v>122</v>
      </c>
      <c r="I2334" t="s">
        <v>466</v>
      </c>
      <c r="J2334" t="s">
        <v>303</v>
      </c>
      <c r="K2334" t="s">
        <v>3421</v>
      </c>
      <c r="L2334" t="s">
        <v>3422</v>
      </c>
      <c r="M2334" t="s">
        <v>551</v>
      </c>
      <c r="N2334" t="s">
        <v>3423</v>
      </c>
      <c r="O2334" t="s">
        <v>3422</v>
      </c>
      <c r="P2334" s="1">
        <v>5</v>
      </c>
      <c r="Q2334" t="s">
        <v>72</v>
      </c>
      <c r="R2334" s="1">
        <v>2409.1</v>
      </c>
      <c r="S2334" s="1">
        <v>481.79998999999998</v>
      </c>
      <c r="T2334" t="s">
        <v>124</v>
      </c>
      <c r="U2334" s="1">
        <v>2436.1</v>
      </c>
      <c r="V2334" s="1">
        <v>2436.1</v>
      </c>
      <c r="W2334" s="1">
        <v>1.9</v>
      </c>
      <c r="X2334" s="1">
        <v>1.9</v>
      </c>
      <c r="Y2334" t="s">
        <v>73</v>
      </c>
      <c r="Z2334" t="s">
        <v>309</v>
      </c>
      <c r="AA2334" t="s">
        <v>303</v>
      </c>
      <c r="AB2334" t="s">
        <v>1847</v>
      </c>
      <c r="AC2334" t="s">
        <v>1441</v>
      </c>
      <c r="AD2334" t="s">
        <v>1848</v>
      </c>
      <c r="AE2334" t="s">
        <v>312</v>
      </c>
      <c r="AF2334" s="1">
        <v>2.9</v>
      </c>
      <c r="AG2334" t="s">
        <v>128</v>
      </c>
      <c r="AH2334" t="s">
        <v>55</v>
      </c>
      <c r="AI2334" t="s">
        <v>3424</v>
      </c>
    </row>
    <row r="2335" spans="1:35" x14ac:dyDescent="0.25">
      <c r="A2335" t="s">
        <v>1439</v>
      </c>
      <c r="B2335" t="s">
        <v>36</v>
      </c>
      <c r="C2335" t="s">
        <v>1440</v>
      </c>
      <c r="D2335" t="s">
        <v>1441</v>
      </c>
      <c r="E2335" t="s">
        <v>370</v>
      </c>
      <c r="F2335" t="s">
        <v>371</v>
      </c>
      <c r="G2335" t="s">
        <v>372</v>
      </c>
      <c r="H2335" t="s">
        <v>122</v>
      </c>
      <c r="I2335" t="s">
        <v>66</v>
      </c>
      <c r="J2335" t="s">
        <v>303</v>
      </c>
      <c r="K2335" t="s">
        <v>499</v>
      </c>
      <c r="L2335" t="s">
        <v>500</v>
      </c>
      <c r="M2335" t="s">
        <v>3425</v>
      </c>
      <c r="N2335" t="s">
        <v>502</v>
      </c>
      <c r="O2335" t="s">
        <v>500</v>
      </c>
      <c r="P2335" s="1">
        <v>40</v>
      </c>
      <c r="Q2335" t="s">
        <v>72</v>
      </c>
      <c r="R2335" s="1">
        <v>3850</v>
      </c>
      <c r="S2335" s="1">
        <v>96.2</v>
      </c>
      <c r="T2335" t="s">
        <v>124</v>
      </c>
      <c r="U2335" s="1">
        <v>3889.8</v>
      </c>
      <c r="V2335" s="1">
        <v>3889.8</v>
      </c>
      <c r="W2335" s="1">
        <v>0.9</v>
      </c>
      <c r="X2335" s="1">
        <v>0.9</v>
      </c>
      <c r="Y2335" t="s">
        <v>73</v>
      </c>
      <c r="Z2335" t="s">
        <v>309</v>
      </c>
      <c r="AA2335" t="s">
        <v>303</v>
      </c>
      <c r="AB2335" t="s">
        <v>3426</v>
      </c>
      <c r="AC2335" t="s">
        <v>1441</v>
      </c>
      <c r="AD2335" t="s">
        <v>1848</v>
      </c>
      <c r="AE2335" t="s">
        <v>312</v>
      </c>
      <c r="AF2335" s="1">
        <v>1.3</v>
      </c>
      <c r="AG2335" t="s">
        <v>128</v>
      </c>
      <c r="AH2335" t="s">
        <v>55</v>
      </c>
      <c r="AI2335" t="s">
        <v>3427</v>
      </c>
    </row>
    <row r="2336" spans="1:35" x14ac:dyDescent="0.25">
      <c r="A2336" t="s">
        <v>1439</v>
      </c>
      <c r="B2336" t="s">
        <v>36</v>
      </c>
      <c r="C2336" t="s">
        <v>1440</v>
      </c>
      <c r="D2336" t="s">
        <v>1441</v>
      </c>
      <c r="E2336" t="s">
        <v>370</v>
      </c>
      <c r="F2336" t="s">
        <v>371</v>
      </c>
      <c r="G2336" t="s">
        <v>372</v>
      </c>
      <c r="H2336" t="s">
        <v>122</v>
      </c>
      <c r="I2336" t="s">
        <v>66</v>
      </c>
      <c r="J2336" t="s">
        <v>303</v>
      </c>
      <c r="K2336" t="s">
        <v>3428</v>
      </c>
      <c r="L2336" t="s">
        <v>3429</v>
      </c>
      <c r="M2336" t="s">
        <v>3430</v>
      </c>
      <c r="N2336" t="s">
        <v>307</v>
      </c>
      <c r="O2336" t="s">
        <v>308</v>
      </c>
      <c r="P2336" s="1">
        <v>10</v>
      </c>
      <c r="Q2336" t="s">
        <v>72</v>
      </c>
      <c r="R2336" s="1">
        <v>570</v>
      </c>
      <c r="S2336" s="1">
        <v>57</v>
      </c>
      <c r="T2336" t="s">
        <v>124</v>
      </c>
      <c r="U2336" s="1">
        <v>575.9</v>
      </c>
      <c r="V2336" s="1">
        <v>575.9</v>
      </c>
      <c r="W2336" s="1">
        <v>0.1</v>
      </c>
      <c r="X2336" s="1">
        <v>0.1</v>
      </c>
      <c r="Y2336" t="s">
        <v>73</v>
      </c>
      <c r="Z2336" t="s">
        <v>309</v>
      </c>
      <c r="AA2336" t="s">
        <v>303</v>
      </c>
      <c r="AB2336" t="s">
        <v>3426</v>
      </c>
      <c r="AC2336" t="s">
        <v>1441</v>
      </c>
      <c r="AD2336" t="s">
        <v>1848</v>
      </c>
      <c r="AE2336" t="s">
        <v>312</v>
      </c>
      <c r="AF2336" s="1">
        <v>0.2</v>
      </c>
      <c r="AG2336" t="s">
        <v>128</v>
      </c>
      <c r="AH2336" t="s">
        <v>55</v>
      </c>
      <c r="AI2336" t="s">
        <v>3427</v>
      </c>
    </row>
    <row r="2337" spans="1:35" x14ac:dyDescent="0.25">
      <c r="A2337" t="s">
        <v>1439</v>
      </c>
      <c r="B2337" t="s">
        <v>36</v>
      </c>
      <c r="C2337" t="s">
        <v>1440</v>
      </c>
      <c r="D2337" t="s">
        <v>3431</v>
      </c>
      <c r="E2337" t="s">
        <v>370</v>
      </c>
      <c r="F2337" t="s">
        <v>371</v>
      </c>
      <c r="G2337" t="s">
        <v>372</v>
      </c>
      <c r="H2337" t="s">
        <v>122</v>
      </c>
      <c r="I2337" t="s">
        <v>169</v>
      </c>
      <c r="J2337" t="s">
        <v>303</v>
      </c>
      <c r="K2337" t="s">
        <v>184</v>
      </c>
      <c r="L2337" t="s">
        <v>185</v>
      </c>
      <c r="M2337" t="s">
        <v>2784</v>
      </c>
      <c r="N2337" t="s">
        <v>187</v>
      </c>
      <c r="O2337" t="s">
        <v>188</v>
      </c>
      <c r="P2337" s="1">
        <v>16</v>
      </c>
      <c r="Q2337" t="s">
        <v>72</v>
      </c>
      <c r="R2337" s="1">
        <v>3259.4</v>
      </c>
      <c r="S2337" s="1">
        <v>203.7</v>
      </c>
      <c r="T2337" t="s">
        <v>124</v>
      </c>
      <c r="U2337" s="1">
        <v>3302.5</v>
      </c>
      <c r="V2337" s="1">
        <v>3302.5</v>
      </c>
      <c r="W2337" s="1">
        <v>6.7</v>
      </c>
      <c r="X2337" s="1">
        <v>6.7</v>
      </c>
      <c r="Y2337" t="s">
        <v>73</v>
      </c>
      <c r="Z2337" t="s">
        <v>309</v>
      </c>
      <c r="AA2337" t="s">
        <v>303</v>
      </c>
      <c r="AB2337" t="s">
        <v>3432</v>
      </c>
      <c r="AC2337" t="s">
        <v>3431</v>
      </c>
      <c r="AD2337" t="s">
        <v>3433</v>
      </c>
      <c r="AE2337" t="s">
        <v>312</v>
      </c>
      <c r="AF2337" s="1">
        <v>10.5</v>
      </c>
      <c r="AG2337" t="s">
        <v>128</v>
      </c>
      <c r="AH2337" t="s">
        <v>55</v>
      </c>
      <c r="AI2337" t="s">
        <v>3434</v>
      </c>
    </row>
    <row r="2338" spans="1:35" x14ac:dyDescent="0.25">
      <c r="A2338" t="s">
        <v>1439</v>
      </c>
      <c r="B2338" t="s">
        <v>36</v>
      </c>
      <c r="C2338" t="s">
        <v>1440</v>
      </c>
      <c r="D2338" t="s">
        <v>1620</v>
      </c>
      <c r="E2338" t="s">
        <v>370</v>
      </c>
      <c r="F2338" t="s">
        <v>371</v>
      </c>
      <c r="G2338" t="s">
        <v>372</v>
      </c>
      <c r="H2338" t="s">
        <v>3435</v>
      </c>
      <c r="I2338" t="s">
        <v>96</v>
      </c>
      <c r="J2338" t="s">
        <v>66</v>
      </c>
      <c r="K2338" t="s">
        <v>184</v>
      </c>
      <c r="L2338" t="s">
        <v>185</v>
      </c>
      <c r="M2338" t="s">
        <v>3436</v>
      </c>
      <c r="N2338" t="s">
        <v>187</v>
      </c>
      <c r="O2338" t="s">
        <v>188</v>
      </c>
      <c r="P2338" s="1">
        <v>9</v>
      </c>
      <c r="Q2338" t="s">
        <v>72</v>
      </c>
      <c r="R2338" s="1">
        <v>682.4</v>
      </c>
      <c r="S2338" s="1">
        <v>75.8</v>
      </c>
      <c r="T2338" t="s">
        <v>50</v>
      </c>
      <c r="U2338" s="1">
        <v>688</v>
      </c>
      <c r="V2338" s="1">
        <v>688</v>
      </c>
      <c r="W2338" s="1">
        <v>92</v>
      </c>
      <c r="X2338" s="1">
        <v>92</v>
      </c>
      <c r="Y2338" t="s">
        <v>73</v>
      </c>
      <c r="Z2338" t="s">
        <v>309</v>
      </c>
      <c r="AA2338" t="s">
        <v>74</v>
      </c>
      <c r="AB2338" t="s">
        <v>3437</v>
      </c>
      <c r="AC2338" t="s">
        <v>3431</v>
      </c>
      <c r="AD2338" t="s">
        <v>3438</v>
      </c>
      <c r="AE2338" t="s">
        <v>78</v>
      </c>
      <c r="AF2338" s="1">
        <v>5.3</v>
      </c>
      <c r="AG2338" t="s">
        <v>399</v>
      </c>
      <c r="AH2338" t="s">
        <v>55</v>
      </c>
      <c r="AI2338" t="s">
        <v>3439</v>
      </c>
    </row>
    <row r="2339" spans="1:35" x14ac:dyDescent="0.25">
      <c r="A2339" t="s">
        <v>1439</v>
      </c>
      <c r="B2339" t="s">
        <v>36</v>
      </c>
      <c r="C2339" t="s">
        <v>1440</v>
      </c>
      <c r="D2339" t="s">
        <v>1620</v>
      </c>
      <c r="E2339" t="s">
        <v>370</v>
      </c>
      <c r="F2339" t="s">
        <v>371</v>
      </c>
      <c r="G2339" t="s">
        <v>372</v>
      </c>
      <c r="H2339" t="s">
        <v>3435</v>
      </c>
      <c r="I2339" t="s">
        <v>96</v>
      </c>
      <c r="J2339" t="s">
        <v>66</v>
      </c>
      <c r="K2339" t="s">
        <v>184</v>
      </c>
      <c r="L2339" t="s">
        <v>185</v>
      </c>
      <c r="M2339" t="s">
        <v>3440</v>
      </c>
      <c r="N2339" t="s">
        <v>187</v>
      </c>
      <c r="O2339" t="s">
        <v>188</v>
      </c>
      <c r="P2339" s="1">
        <v>2</v>
      </c>
      <c r="Q2339" t="s">
        <v>72</v>
      </c>
      <c r="R2339" s="1">
        <v>99.7</v>
      </c>
      <c r="S2339" s="1">
        <v>49.8</v>
      </c>
      <c r="T2339" t="s">
        <v>50</v>
      </c>
      <c r="U2339" s="1">
        <v>100.5</v>
      </c>
      <c r="V2339" s="1">
        <v>100.5</v>
      </c>
      <c r="W2339" s="1">
        <v>20.399999999999999</v>
      </c>
      <c r="X2339" s="1">
        <v>20.399999999999999</v>
      </c>
      <c r="Y2339" t="s">
        <v>73</v>
      </c>
      <c r="Z2339" t="s">
        <v>309</v>
      </c>
      <c r="AA2339" t="s">
        <v>74</v>
      </c>
      <c r="AB2339" t="s">
        <v>3437</v>
      </c>
      <c r="AC2339" t="s">
        <v>3431</v>
      </c>
      <c r="AD2339" t="s">
        <v>3438</v>
      </c>
      <c r="AE2339" t="s">
        <v>78</v>
      </c>
      <c r="AF2339" s="1">
        <v>0.8</v>
      </c>
      <c r="AG2339" t="s">
        <v>399</v>
      </c>
      <c r="AH2339" t="s">
        <v>55</v>
      </c>
      <c r="AI2339" t="s">
        <v>3439</v>
      </c>
    </row>
    <row r="2340" spans="1:35" x14ac:dyDescent="0.25">
      <c r="A2340" t="s">
        <v>1439</v>
      </c>
      <c r="B2340" t="s">
        <v>36</v>
      </c>
      <c r="C2340" t="s">
        <v>1440</v>
      </c>
      <c r="D2340" t="s">
        <v>1620</v>
      </c>
      <c r="E2340" t="s">
        <v>370</v>
      </c>
      <c r="F2340" t="s">
        <v>371</v>
      </c>
      <c r="G2340" t="s">
        <v>372</v>
      </c>
      <c r="H2340" t="s">
        <v>3435</v>
      </c>
      <c r="I2340" t="s">
        <v>96</v>
      </c>
      <c r="J2340" t="s">
        <v>66</v>
      </c>
      <c r="K2340" t="s">
        <v>184</v>
      </c>
      <c r="L2340" t="s">
        <v>185</v>
      </c>
      <c r="M2340" t="s">
        <v>3441</v>
      </c>
      <c r="N2340" t="s">
        <v>187</v>
      </c>
      <c r="O2340" t="s">
        <v>188</v>
      </c>
      <c r="P2340" s="1">
        <v>2</v>
      </c>
      <c r="Q2340" t="s">
        <v>72</v>
      </c>
      <c r="R2340" s="1">
        <v>418.9</v>
      </c>
      <c r="S2340" s="1">
        <v>209.39999</v>
      </c>
      <c r="T2340" t="s">
        <v>50</v>
      </c>
      <c r="U2340" s="1">
        <v>422.3</v>
      </c>
      <c r="V2340" s="1">
        <v>422.3</v>
      </c>
      <c r="W2340" s="1">
        <v>20.399999999999999</v>
      </c>
      <c r="X2340" s="1">
        <v>20.399999999999999</v>
      </c>
      <c r="Y2340" t="s">
        <v>73</v>
      </c>
      <c r="Z2340" t="s">
        <v>309</v>
      </c>
      <c r="AA2340" t="s">
        <v>74</v>
      </c>
      <c r="AB2340" t="s">
        <v>3437</v>
      </c>
      <c r="AC2340" t="s">
        <v>3431</v>
      </c>
      <c r="AD2340" t="s">
        <v>3438</v>
      </c>
      <c r="AE2340" t="s">
        <v>78</v>
      </c>
      <c r="AF2340" s="1">
        <v>3.2</v>
      </c>
      <c r="AG2340" t="s">
        <v>399</v>
      </c>
      <c r="AH2340" t="s">
        <v>55</v>
      </c>
      <c r="AI2340" t="s">
        <v>3439</v>
      </c>
    </row>
    <row r="2341" spans="1:35" x14ac:dyDescent="0.25">
      <c r="A2341" t="s">
        <v>1439</v>
      </c>
      <c r="B2341" t="s">
        <v>36</v>
      </c>
      <c r="C2341" t="s">
        <v>1440</v>
      </c>
      <c r="D2341" t="s">
        <v>1620</v>
      </c>
      <c r="E2341" t="s">
        <v>370</v>
      </c>
      <c r="F2341" t="s">
        <v>371</v>
      </c>
      <c r="G2341" t="s">
        <v>372</v>
      </c>
      <c r="H2341" t="s">
        <v>3435</v>
      </c>
      <c r="I2341" t="s">
        <v>96</v>
      </c>
      <c r="J2341" t="s">
        <v>66</v>
      </c>
      <c r="K2341" t="s">
        <v>184</v>
      </c>
      <c r="L2341" t="s">
        <v>185</v>
      </c>
      <c r="M2341" t="s">
        <v>3442</v>
      </c>
      <c r="N2341" t="s">
        <v>187</v>
      </c>
      <c r="O2341" t="s">
        <v>188</v>
      </c>
      <c r="P2341" s="1">
        <v>1</v>
      </c>
      <c r="Q2341" t="s">
        <v>72</v>
      </c>
      <c r="R2341" s="1">
        <v>75.099999999999994</v>
      </c>
      <c r="S2341" s="1">
        <v>75.099999999999994</v>
      </c>
      <c r="T2341" t="s">
        <v>50</v>
      </c>
      <c r="U2341" s="1">
        <v>75.7</v>
      </c>
      <c r="V2341" s="1">
        <v>75.7</v>
      </c>
      <c r="W2341" s="1">
        <v>10.199999999999999</v>
      </c>
      <c r="X2341" s="1">
        <v>10.199999999999999</v>
      </c>
      <c r="Y2341" t="s">
        <v>73</v>
      </c>
      <c r="Z2341" t="s">
        <v>309</v>
      </c>
      <c r="AA2341" t="s">
        <v>74</v>
      </c>
      <c r="AB2341" t="s">
        <v>3437</v>
      </c>
      <c r="AC2341" t="s">
        <v>3431</v>
      </c>
      <c r="AD2341" t="s">
        <v>3438</v>
      </c>
      <c r="AE2341" t="s">
        <v>78</v>
      </c>
      <c r="AF2341" s="1">
        <v>0.6</v>
      </c>
      <c r="AG2341" t="s">
        <v>399</v>
      </c>
      <c r="AH2341" t="s">
        <v>55</v>
      </c>
      <c r="AI2341" t="s">
        <v>3439</v>
      </c>
    </row>
    <row r="2342" spans="1:35" x14ac:dyDescent="0.25">
      <c r="A2342" t="s">
        <v>1439</v>
      </c>
      <c r="B2342" t="s">
        <v>36</v>
      </c>
      <c r="C2342" t="s">
        <v>1440</v>
      </c>
      <c r="D2342" t="s">
        <v>1620</v>
      </c>
      <c r="E2342" t="s">
        <v>370</v>
      </c>
      <c r="F2342" t="s">
        <v>371</v>
      </c>
      <c r="G2342" t="s">
        <v>372</v>
      </c>
      <c r="H2342" t="s">
        <v>3435</v>
      </c>
      <c r="I2342" t="s">
        <v>96</v>
      </c>
      <c r="J2342" t="s">
        <v>66</v>
      </c>
      <c r="K2342" t="s">
        <v>401</v>
      </c>
      <c r="L2342" t="s">
        <v>402</v>
      </c>
      <c r="M2342" t="s">
        <v>81</v>
      </c>
      <c r="N2342" t="s">
        <v>403</v>
      </c>
      <c r="O2342" t="s">
        <v>404</v>
      </c>
      <c r="P2342" s="1">
        <v>12</v>
      </c>
      <c r="Q2342" t="s">
        <v>72</v>
      </c>
      <c r="R2342" s="1">
        <v>10516.3</v>
      </c>
      <c r="S2342" s="1">
        <v>876.40002000000004</v>
      </c>
      <c r="T2342" t="s">
        <v>50</v>
      </c>
      <c r="U2342" s="1">
        <v>10602.8</v>
      </c>
      <c r="V2342" s="1">
        <v>10602.8</v>
      </c>
      <c r="W2342" s="1">
        <v>122.6</v>
      </c>
      <c r="X2342" s="1">
        <v>122.6</v>
      </c>
      <c r="Y2342" t="s">
        <v>73</v>
      </c>
      <c r="Z2342" t="s">
        <v>309</v>
      </c>
      <c r="AA2342" t="s">
        <v>74</v>
      </c>
      <c r="AB2342" t="s">
        <v>3437</v>
      </c>
      <c r="AC2342" t="s">
        <v>3431</v>
      </c>
      <c r="AD2342" t="s">
        <v>3438</v>
      </c>
      <c r="AE2342" t="s">
        <v>78</v>
      </c>
      <c r="AF2342" s="1">
        <v>81.3</v>
      </c>
      <c r="AG2342" t="s">
        <v>399</v>
      </c>
      <c r="AH2342" t="s">
        <v>55</v>
      </c>
      <c r="AI2342" t="s">
        <v>3439</v>
      </c>
    </row>
    <row r="2343" spans="1:35" x14ac:dyDescent="0.25">
      <c r="A2343" t="s">
        <v>1439</v>
      </c>
      <c r="B2343" t="s">
        <v>36</v>
      </c>
      <c r="C2343" t="s">
        <v>1440</v>
      </c>
      <c r="D2343" t="s">
        <v>1620</v>
      </c>
      <c r="E2343" t="s">
        <v>370</v>
      </c>
      <c r="F2343" t="s">
        <v>371</v>
      </c>
      <c r="G2343" t="s">
        <v>372</v>
      </c>
      <c r="H2343" t="s">
        <v>3435</v>
      </c>
      <c r="I2343" t="s">
        <v>96</v>
      </c>
      <c r="J2343" t="s">
        <v>66</v>
      </c>
      <c r="K2343" t="s">
        <v>184</v>
      </c>
      <c r="L2343" t="s">
        <v>185</v>
      </c>
      <c r="M2343" t="s">
        <v>3443</v>
      </c>
      <c r="N2343" t="s">
        <v>187</v>
      </c>
      <c r="O2343" t="s">
        <v>188</v>
      </c>
      <c r="P2343" s="1">
        <v>4</v>
      </c>
      <c r="Q2343" t="s">
        <v>72</v>
      </c>
      <c r="R2343" s="1">
        <v>303.3</v>
      </c>
      <c r="S2343" s="1">
        <v>75.8</v>
      </c>
      <c r="T2343" t="s">
        <v>50</v>
      </c>
      <c r="U2343" s="1">
        <v>305.8</v>
      </c>
      <c r="V2343" s="1">
        <v>305.8</v>
      </c>
      <c r="W2343" s="1">
        <v>40.9</v>
      </c>
      <c r="X2343" s="1">
        <v>40.9</v>
      </c>
      <c r="Y2343" t="s">
        <v>73</v>
      </c>
      <c r="Z2343" t="s">
        <v>309</v>
      </c>
      <c r="AA2343" t="s">
        <v>74</v>
      </c>
      <c r="AB2343" t="s">
        <v>3437</v>
      </c>
      <c r="AC2343" t="s">
        <v>3431</v>
      </c>
      <c r="AD2343" t="s">
        <v>3438</v>
      </c>
      <c r="AE2343" t="s">
        <v>78</v>
      </c>
      <c r="AF2343" s="1">
        <v>2.2999999999999998</v>
      </c>
      <c r="AG2343" t="s">
        <v>399</v>
      </c>
      <c r="AH2343" t="s">
        <v>55</v>
      </c>
      <c r="AI2343" t="s">
        <v>3439</v>
      </c>
    </row>
    <row r="2344" spans="1:35" x14ac:dyDescent="0.25">
      <c r="A2344" t="s">
        <v>1439</v>
      </c>
      <c r="B2344" t="s">
        <v>36</v>
      </c>
      <c r="C2344" t="s">
        <v>1440</v>
      </c>
      <c r="D2344" t="s">
        <v>1620</v>
      </c>
      <c r="E2344" t="s">
        <v>370</v>
      </c>
      <c r="F2344" t="s">
        <v>371</v>
      </c>
      <c r="G2344" t="s">
        <v>372</v>
      </c>
      <c r="H2344" t="s">
        <v>3435</v>
      </c>
      <c r="I2344" t="s">
        <v>96</v>
      </c>
      <c r="J2344" t="s">
        <v>66</v>
      </c>
      <c r="K2344" t="s">
        <v>401</v>
      </c>
      <c r="L2344" t="s">
        <v>402</v>
      </c>
      <c r="M2344" t="s">
        <v>81</v>
      </c>
      <c r="N2344" t="s">
        <v>403</v>
      </c>
      <c r="O2344" t="s">
        <v>404</v>
      </c>
      <c r="P2344" s="1">
        <v>4</v>
      </c>
      <c r="Q2344" t="s">
        <v>72</v>
      </c>
      <c r="R2344" s="1">
        <v>4726.1000000000004</v>
      </c>
      <c r="S2344" s="1">
        <v>1181.5</v>
      </c>
      <c r="T2344" t="s">
        <v>50</v>
      </c>
      <c r="U2344" s="1">
        <v>4765</v>
      </c>
      <c r="V2344" s="1">
        <v>4765</v>
      </c>
      <c r="W2344" s="1">
        <v>40.9</v>
      </c>
      <c r="X2344" s="1">
        <v>40.9</v>
      </c>
      <c r="Y2344" t="s">
        <v>73</v>
      </c>
      <c r="Z2344" t="s">
        <v>309</v>
      </c>
      <c r="AA2344" t="s">
        <v>74</v>
      </c>
      <c r="AB2344" t="s">
        <v>3437</v>
      </c>
      <c r="AC2344" t="s">
        <v>3431</v>
      </c>
      <c r="AD2344" t="s">
        <v>3438</v>
      </c>
      <c r="AE2344" t="s">
        <v>78</v>
      </c>
      <c r="AF2344" s="1">
        <v>36.5</v>
      </c>
      <c r="AG2344" t="s">
        <v>399</v>
      </c>
      <c r="AH2344" t="s">
        <v>55</v>
      </c>
      <c r="AI2344" t="s">
        <v>3439</v>
      </c>
    </row>
    <row r="2345" spans="1:35" s="12" customFormat="1" x14ac:dyDescent="0.25">
      <c r="A2345" s="12" t="s">
        <v>1439</v>
      </c>
      <c r="B2345" s="12" t="s">
        <v>36</v>
      </c>
      <c r="C2345" s="12" t="s">
        <v>1440</v>
      </c>
      <c r="D2345" s="12" t="s">
        <v>1865</v>
      </c>
      <c r="E2345" s="12" t="s">
        <v>370</v>
      </c>
      <c r="F2345" s="12" t="s">
        <v>371</v>
      </c>
      <c r="G2345" s="12" t="s">
        <v>372</v>
      </c>
      <c r="H2345" s="12" t="s">
        <v>122</v>
      </c>
      <c r="I2345" s="12" t="s">
        <v>205</v>
      </c>
      <c r="J2345" s="12" t="s">
        <v>303</v>
      </c>
      <c r="K2345" s="12" t="s">
        <v>91</v>
      </c>
      <c r="L2345" s="12" t="s">
        <v>92</v>
      </c>
      <c r="M2345" s="12" t="s">
        <v>3444</v>
      </c>
      <c r="N2345" s="12" t="s">
        <v>94</v>
      </c>
      <c r="O2345" s="12" t="s">
        <v>95</v>
      </c>
      <c r="P2345" s="13">
        <v>1</v>
      </c>
      <c r="Q2345" s="12" t="s">
        <v>72</v>
      </c>
      <c r="R2345" s="13">
        <v>4692.3999999999996</v>
      </c>
      <c r="S2345" s="13">
        <v>4692.3999000000003</v>
      </c>
      <c r="T2345" s="12" t="s">
        <v>124</v>
      </c>
      <c r="U2345" s="13">
        <v>4769.3999999999996</v>
      </c>
      <c r="V2345" s="13">
        <v>4769.3999999999996</v>
      </c>
      <c r="W2345" s="13">
        <v>20</v>
      </c>
      <c r="X2345" s="13">
        <v>20</v>
      </c>
      <c r="Y2345" s="12" t="s">
        <v>73</v>
      </c>
      <c r="Z2345" s="12" t="s">
        <v>309</v>
      </c>
      <c r="AA2345" s="12" t="s">
        <v>303</v>
      </c>
      <c r="AB2345" s="12" t="s">
        <v>3445</v>
      </c>
      <c r="AC2345" s="12" t="s">
        <v>1865</v>
      </c>
      <c r="AD2345" s="12" t="s">
        <v>3446</v>
      </c>
      <c r="AE2345" s="12" t="s">
        <v>312</v>
      </c>
      <c r="AF2345" s="13">
        <v>30</v>
      </c>
      <c r="AG2345" s="12" t="s">
        <v>128</v>
      </c>
      <c r="AH2345" s="12" t="s">
        <v>55</v>
      </c>
      <c r="AI2345" s="12" t="s">
        <v>3447</v>
      </c>
    </row>
    <row r="2346" spans="1:35" x14ac:dyDescent="0.25">
      <c r="A2346" t="s">
        <v>1439</v>
      </c>
      <c r="B2346" t="s">
        <v>36</v>
      </c>
      <c r="C2346" t="s">
        <v>1440</v>
      </c>
      <c r="D2346" t="s">
        <v>1865</v>
      </c>
      <c r="E2346" t="s">
        <v>370</v>
      </c>
      <c r="F2346" t="s">
        <v>371</v>
      </c>
      <c r="G2346" t="s">
        <v>372</v>
      </c>
      <c r="H2346" t="s">
        <v>122</v>
      </c>
      <c r="I2346" t="s">
        <v>169</v>
      </c>
      <c r="J2346" t="s">
        <v>303</v>
      </c>
      <c r="K2346" t="s">
        <v>91</v>
      </c>
      <c r="L2346" t="s">
        <v>92</v>
      </c>
      <c r="M2346" t="s">
        <v>3448</v>
      </c>
      <c r="N2346" t="s">
        <v>94</v>
      </c>
      <c r="O2346" t="s">
        <v>95</v>
      </c>
      <c r="P2346" s="1">
        <v>4</v>
      </c>
      <c r="Q2346" t="s">
        <v>72</v>
      </c>
      <c r="R2346" s="1">
        <v>2621</v>
      </c>
      <c r="S2346" s="1">
        <v>655.29998999999998</v>
      </c>
      <c r="T2346" t="s">
        <v>124</v>
      </c>
      <c r="U2346" s="1">
        <v>2650.2</v>
      </c>
      <c r="V2346" s="1">
        <v>2650.2</v>
      </c>
      <c r="W2346" s="1">
        <v>2</v>
      </c>
      <c r="X2346" s="1">
        <v>2</v>
      </c>
      <c r="Y2346" t="s">
        <v>73</v>
      </c>
      <c r="Z2346" t="s">
        <v>309</v>
      </c>
      <c r="AA2346" t="s">
        <v>303</v>
      </c>
      <c r="AB2346" t="s">
        <v>3449</v>
      </c>
      <c r="AC2346" t="s">
        <v>1865</v>
      </c>
      <c r="AD2346" t="s">
        <v>3446</v>
      </c>
      <c r="AE2346" t="s">
        <v>312</v>
      </c>
      <c r="AF2346" s="1">
        <v>3</v>
      </c>
      <c r="AG2346" t="s">
        <v>128</v>
      </c>
      <c r="AH2346" t="s">
        <v>55</v>
      </c>
      <c r="AI2346" t="s">
        <v>3450</v>
      </c>
    </row>
    <row r="2347" spans="1:35" x14ac:dyDescent="0.25">
      <c r="A2347" t="s">
        <v>1439</v>
      </c>
      <c r="B2347" t="s">
        <v>36</v>
      </c>
      <c r="C2347" t="s">
        <v>1440</v>
      </c>
      <c r="D2347" t="s">
        <v>1865</v>
      </c>
      <c r="E2347" t="s">
        <v>370</v>
      </c>
      <c r="F2347" t="s">
        <v>371</v>
      </c>
      <c r="G2347" t="s">
        <v>372</v>
      </c>
      <c r="H2347" t="s">
        <v>122</v>
      </c>
      <c r="I2347" t="s">
        <v>66</v>
      </c>
      <c r="J2347" t="s">
        <v>303</v>
      </c>
      <c r="K2347" t="s">
        <v>184</v>
      </c>
      <c r="L2347" t="s">
        <v>185</v>
      </c>
      <c r="M2347" t="s">
        <v>3451</v>
      </c>
      <c r="N2347" t="s">
        <v>187</v>
      </c>
      <c r="O2347" t="s">
        <v>188</v>
      </c>
      <c r="P2347" s="1">
        <v>1</v>
      </c>
      <c r="Q2347" t="s">
        <v>72</v>
      </c>
      <c r="R2347" s="1">
        <v>229</v>
      </c>
      <c r="S2347" s="1">
        <v>229</v>
      </c>
      <c r="T2347" t="s">
        <v>124</v>
      </c>
      <c r="U2347" s="1">
        <v>232.8</v>
      </c>
      <c r="V2347" s="1">
        <v>232.8</v>
      </c>
      <c r="W2347" s="1">
        <v>1</v>
      </c>
      <c r="X2347" s="1">
        <v>1</v>
      </c>
      <c r="Y2347" t="s">
        <v>73</v>
      </c>
      <c r="Z2347" t="s">
        <v>309</v>
      </c>
      <c r="AA2347" t="s">
        <v>303</v>
      </c>
      <c r="AB2347" t="s">
        <v>3452</v>
      </c>
      <c r="AC2347" t="s">
        <v>1865</v>
      </c>
      <c r="AD2347" t="s">
        <v>3446</v>
      </c>
      <c r="AE2347" t="s">
        <v>312</v>
      </c>
      <c r="AF2347" s="1">
        <v>1.5</v>
      </c>
      <c r="AG2347" t="s">
        <v>128</v>
      </c>
      <c r="AH2347" t="s">
        <v>55</v>
      </c>
      <c r="AI2347" t="s">
        <v>3453</v>
      </c>
    </row>
    <row r="2348" spans="1:35" x14ac:dyDescent="0.25">
      <c r="A2348" t="s">
        <v>1439</v>
      </c>
      <c r="B2348" t="s">
        <v>36</v>
      </c>
      <c r="C2348" t="s">
        <v>1440</v>
      </c>
      <c r="D2348" t="s">
        <v>1620</v>
      </c>
      <c r="E2348" t="s">
        <v>370</v>
      </c>
      <c r="F2348" t="s">
        <v>371</v>
      </c>
      <c r="G2348" t="s">
        <v>372</v>
      </c>
      <c r="H2348" t="s">
        <v>122</v>
      </c>
      <c r="I2348" t="s">
        <v>169</v>
      </c>
      <c r="J2348" t="s">
        <v>303</v>
      </c>
      <c r="K2348" t="s">
        <v>91</v>
      </c>
      <c r="L2348" t="s">
        <v>92</v>
      </c>
      <c r="M2348" t="s">
        <v>3454</v>
      </c>
      <c r="N2348" t="s">
        <v>94</v>
      </c>
      <c r="O2348" t="s">
        <v>95</v>
      </c>
      <c r="P2348" s="1">
        <v>26</v>
      </c>
      <c r="Q2348" t="s">
        <v>72</v>
      </c>
      <c r="R2348" s="1">
        <v>3241.5</v>
      </c>
      <c r="S2348" s="1">
        <v>124.7</v>
      </c>
      <c r="T2348" t="s">
        <v>124</v>
      </c>
      <c r="U2348" s="1">
        <v>3276.2</v>
      </c>
      <c r="V2348" s="1">
        <v>3276.2</v>
      </c>
      <c r="W2348" s="1">
        <v>1.6</v>
      </c>
      <c r="X2348" s="1">
        <v>1.6</v>
      </c>
      <c r="Y2348" t="s">
        <v>73</v>
      </c>
      <c r="Z2348" t="s">
        <v>309</v>
      </c>
      <c r="AA2348" t="s">
        <v>303</v>
      </c>
      <c r="AB2348" t="s">
        <v>1877</v>
      </c>
      <c r="AC2348" t="s">
        <v>1620</v>
      </c>
      <c r="AD2348" t="s">
        <v>1878</v>
      </c>
      <c r="AE2348" t="s">
        <v>312</v>
      </c>
      <c r="AF2348" s="1">
        <v>2.4</v>
      </c>
      <c r="AG2348" t="s">
        <v>128</v>
      </c>
      <c r="AH2348" t="s">
        <v>55</v>
      </c>
      <c r="AI2348" t="s">
        <v>3455</v>
      </c>
    </row>
    <row r="2349" spans="1:35" x14ac:dyDescent="0.25">
      <c r="A2349" t="s">
        <v>1439</v>
      </c>
      <c r="B2349" t="s">
        <v>36</v>
      </c>
      <c r="C2349" t="s">
        <v>1440</v>
      </c>
      <c r="D2349" t="s">
        <v>1473</v>
      </c>
      <c r="E2349" t="s">
        <v>370</v>
      </c>
      <c r="F2349" t="s">
        <v>371</v>
      </c>
      <c r="G2349" t="s">
        <v>372</v>
      </c>
      <c r="H2349" t="s">
        <v>122</v>
      </c>
      <c r="I2349" t="s">
        <v>328</v>
      </c>
      <c r="J2349" t="s">
        <v>303</v>
      </c>
      <c r="K2349" t="s">
        <v>304</v>
      </c>
      <c r="L2349" t="s">
        <v>305</v>
      </c>
      <c r="M2349" t="s">
        <v>3456</v>
      </c>
      <c r="N2349" t="s">
        <v>307</v>
      </c>
      <c r="O2349" t="s">
        <v>308</v>
      </c>
      <c r="P2349" s="1">
        <v>1</v>
      </c>
      <c r="Q2349" t="s">
        <v>72</v>
      </c>
      <c r="R2349" s="1">
        <v>70</v>
      </c>
      <c r="S2349" s="1">
        <v>70</v>
      </c>
      <c r="T2349" t="s">
        <v>124</v>
      </c>
      <c r="U2349" s="1">
        <v>74.7</v>
      </c>
      <c r="V2349" s="1">
        <v>74.7</v>
      </c>
      <c r="W2349" s="1">
        <v>2.7</v>
      </c>
      <c r="X2349" s="1">
        <v>2.7</v>
      </c>
      <c r="Y2349" t="s">
        <v>73</v>
      </c>
      <c r="Z2349" t="s">
        <v>309</v>
      </c>
      <c r="AA2349" t="s">
        <v>303</v>
      </c>
      <c r="AB2349" t="s">
        <v>3457</v>
      </c>
      <c r="AC2349" t="s">
        <v>1473</v>
      </c>
      <c r="AD2349" t="s">
        <v>1479</v>
      </c>
      <c r="AE2349" t="s">
        <v>312</v>
      </c>
      <c r="AF2349" s="1">
        <v>4</v>
      </c>
      <c r="AG2349" t="s">
        <v>128</v>
      </c>
      <c r="AH2349" t="s">
        <v>55</v>
      </c>
      <c r="AI2349" t="s">
        <v>3458</v>
      </c>
    </row>
    <row r="2350" spans="1:35" x14ac:dyDescent="0.25">
      <c r="A2350" t="s">
        <v>1439</v>
      </c>
      <c r="B2350" t="s">
        <v>36</v>
      </c>
      <c r="C2350" t="s">
        <v>1440</v>
      </c>
      <c r="D2350" t="s">
        <v>1483</v>
      </c>
      <c r="E2350" t="s">
        <v>370</v>
      </c>
      <c r="F2350" t="s">
        <v>371</v>
      </c>
      <c r="G2350" t="s">
        <v>372</v>
      </c>
      <c r="H2350" t="s">
        <v>122</v>
      </c>
      <c r="I2350" t="s">
        <v>66</v>
      </c>
      <c r="J2350" t="s">
        <v>303</v>
      </c>
      <c r="K2350" t="s">
        <v>184</v>
      </c>
      <c r="L2350" t="s">
        <v>185</v>
      </c>
      <c r="M2350" t="s">
        <v>138</v>
      </c>
      <c r="N2350" t="s">
        <v>187</v>
      </c>
      <c r="O2350" t="s">
        <v>188</v>
      </c>
      <c r="P2350" s="1">
        <v>2</v>
      </c>
      <c r="Q2350" t="s">
        <v>72</v>
      </c>
      <c r="R2350" s="1">
        <v>662</v>
      </c>
      <c r="S2350" s="1">
        <v>331</v>
      </c>
      <c r="T2350" t="s">
        <v>124</v>
      </c>
      <c r="U2350" s="1">
        <v>672.3</v>
      </c>
      <c r="V2350" s="1">
        <v>672.3</v>
      </c>
      <c r="W2350" s="1">
        <v>2.5</v>
      </c>
      <c r="X2350" s="1">
        <v>2.5</v>
      </c>
      <c r="Y2350" t="s">
        <v>73</v>
      </c>
      <c r="Z2350" t="s">
        <v>309</v>
      </c>
      <c r="AA2350" t="s">
        <v>303</v>
      </c>
      <c r="AB2350" t="s">
        <v>1889</v>
      </c>
      <c r="AC2350" t="s">
        <v>1483</v>
      </c>
      <c r="AD2350" t="s">
        <v>1890</v>
      </c>
      <c r="AE2350" t="s">
        <v>312</v>
      </c>
      <c r="AF2350" s="1">
        <v>3.7</v>
      </c>
      <c r="AG2350" t="s">
        <v>128</v>
      </c>
      <c r="AH2350" t="s">
        <v>55</v>
      </c>
      <c r="AI2350" t="s">
        <v>3459</v>
      </c>
    </row>
    <row r="2351" spans="1:35" s="12" customFormat="1" x14ac:dyDescent="0.25">
      <c r="A2351" s="12" t="s">
        <v>1439</v>
      </c>
      <c r="B2351" s="12" t="s">
        <v>36</v>
      </c>
      <c r="C2351" s="12" t="s">
        <v>1440</v>
      </c>
      <c r="D2351" s="12" t="s">
        <v>1486</v>
      </c>
      <c r="E2351" s="12" t="s">
        <v>370</v>
      </c>
      <c r="F2351" s="12" t="s">
        <v>371</v>
      </c>
      <c r="G2351" s="12" t="s">
        <v>372</v>
      </c>
      <c r="H2351" s="12" t="s">
        <v>122</v>
      </c>
      <c r="I2351" s="12" t="s">
        <v>66</v>
      </c>
      <c r="J2351" s="12" t="s">
        <v>303</v>
      </c>
      <c r="K2351" s="12" t="s">
        <v>3460</v>
      </c>
      <c r="L2351" s="12" t="s">
        <v>3461</v>
      </c>
      <c r="M2351" s="12" t="s">
        <v>3462</v>
      </c>
      <c r="N2351" s="12" t="s">
        <v>3463</v>
      </c>
      <c r="O2351" s="12" t="s">
        <v>3461</v>
      </c>
      <c r="P2351" s="13">
        <v>2</v>
      </c>
      <c r="Q2351" s="12" t="s">
        <v>72</v>
      </c>
      <c r="R2351" s="13">
        <v>932</v>
      </c>
      <c r="S2351" s="13">
        <v>466</v>
      </c>
      <c r="T2351" s="12" t="s">
        <v>124</v>
      </c>
      <c r="U2351" s="13">
        <v>957.6</v>
      </c>
      <c r="V2351" s="13">
        <v>957.6</v>
      </c>
      <c r="W2351" s="13">
        <v>10.1</v>
      </c>
      <c r="X2351" s="13">
        <v>10.1</v>
      </c>
      <c r="Y2351" s="12" t="s">
        <v>73</v>
      </c>
      <c r="Z2351" s="12" t="s">
        <v>309</v>
      </c>
      <c r="AA2351" s="12" t="s">
        <v>303</v>
      </c>
      <c r="AB2351" s="12" t="s">
        <v>3464</v>
      </c>
      <c r="AC2351" s="12" t="s">
        <v>1486</v>
      </c>
      <c r="AD2351" s="12" t="s">
        <v>1898</v>
      </c>
      <c r="AE2351" s="12" t="s">
        <v>312</v>
      </c>
      <c r="AF2351" s="13">
        <v>16.3</v>
      </c>
      <c r="AG2351" s="12" t="s">
        <v>128</v>
      </c>
      <c r="AH2351" s="12" t="s">
        <v>55</v>
      </c>
      <c r="AI2351" s="12" t="s">
        <v>3465</v>
      </c>
    </row>
    <row r="2352" spans="1:35" x14ac:dyDescent="0.25">
      <c r="A2352" t="s">
        <v>1439</v>
      </c>
      <c r="B2352" t="s">
        <v>36</v>
      </c>
      <c r="C2352" t="s">
        <v>1440</v>
      </c>
      <c r="D2352" t="s">
        <v>1510</v>
      </c>
      <c r="E2352" t="s">
        <v>370</v>
      </c>
      <c r="F2352" t="s">
        <v>371</v>
      </c>
      <c r="G2352" t="s">
        <v>372</v>
      </c>
      <c r="H2352" t="s">
        <v>2754</v>
      </c>
      <c r="I2352" t="s">
        <v>161</v>
      </c>
      <c r="J2352" t="s">
        <v>161</v>
      </c>
      <c r="K2352" t="s">
        <v>156</v>
      </c>
      <c r="L2352" t="s">
        <v>157</v>
      </c>
      <c r="M2352" t="s">
        <v>2755</v>
      </c>
      <c r="N2352" t="s">
        <v>159</v>
      </c>
      <c r="O2352" t="s">
        <v>160</v>
      </c>
      <c r="P2352" s="1">
        <v>5016</v>
      </c>
      <c r="Q2352" t="s">
        <v>72</v>
      </c>
      <c r="R2352" s="1">
        <v>76781.399999999994</v>
      </c>
      <c r="S2352" s="1">
        <v>15.3</v>
      </c>
      <c r="T2352" t="s">
        <v>50</v>
      </c>
      <c r="U2352" s="1">
        <v>77357.7</v>
      </c>
      <c r="V2352" s="1">
        <v>77357.7</v>
      </c>
      <c r="W2352" s="1">
        <v>2711.9</v>
      </c>
      <c r="X2352" s="1">
        <v>2711.9</v>
      </c>
      <c r="Y2352" t="s">
        <v>113</v>
      </c>
      <c r="Z2352" t="s">
        <v>114</v>
      </c>
      <c r="AA2352" t="s">
        <v>2756</v>
      </c>
      <c r="AB2352" t="s">
        <v>3466</v>
      </c>
      <c r="AC2352" t="s">
        <v>1486</v>
      </c>
      <c r="AD2352" t="s">
        <v>3467</v>
      </c>
      <c r="AE2352" t="s">
        <v>1323</v>
      </c>
      <c r="AF2352" s="1">
        <v>538.20000000000005</v>
      </c>
      <c r="AG2352" t="s">
        <v>399</v>
      </c>
      <c r="AH2352" t="s">
        <v>2970</v>
      </c>
      <c r="AI2352" t="s">
        <v>3468</v>
      </c>
    </row>
    <row r="2353" spans="1:35" x14ac:dyDescent="0.25">
      <c r="A2353" t="s">
        <v>1439</v>
      </c>
      <c r="B2353" t="s">
        <v>36</v>
      </c>
      <c r="C2353" t="s">
        <v>1440</v>
      </c>
      <c r="D2353" t="s">
        <v>1510</v>
      </c>
      <c r="E2353" t="s">
        <v>370</v>
      </c>
      <c r="F2353" t="s">
        <v>371</v>
      </c>
      <c r="G2353" t="s">
        <v>372</v>
      </c>
      <c r="H2353" t="s">
        <v>2754</v>
      </c>
      <c r="I2353" t="s">
        <v>161</v>
      </c>
      <c r="J2353" t="s">
        <v>161</v>
      </c>
      <c r="K2353" t="s">
        <v>156</v>
      </c>
      <c r="L2353" t="s">
        <v>157</v>
      </c>
      <c r="M2353" t="s">
        <v>2755</v>
      </c>
      <c r="N2353" t="s">
        <v>159</v>
      </c>
      <c r="O2353" t="s">
        <v>160</v>
      </c>
      <c r="P2353" s="1">
        <v>2016</v>
      </c>
      <c r="Q2353" t="s">
        <v>72</v>
      </c>
      <c r="R2353" s="1">
        <v>14780.1</v>
      </c>
      <c r="S2353" s="1">
        <v>7.3</v>
      </c>
      <c r="T2353" t="s">
        <v>50</v>
      </c>
      <c r="U2353" s="1">
        <v>14891</v>
      </c>
      <c r="V2353" s="1">
        <v>14891</v>
      </c>
      <c r="W2353" s="1">
        <v>522</v>
      </c>
      <c r="X2353" s="1">
        <v>522</v>
      </c>
      <c r="Y2353" t="s">
        <v>113</v>
      </c>
      <c r="Z2353" t="s">
        <v>114</v>
      </c>
      <c r="AA2353" t="s">
        <v>2756</v>
      </c>
      <c r="AB2353" t="s">
        <v>3466</v>
      </c>
      <c r="AC2353" t="s">
        <v>1486</v>
      </c>
      <c r="AD2353" t="s">
        <v>3467</v>
      </c>
      <c r="AE2353" t="s">
        <v>1323</v>
      </c>
      <c r="AF2353" s="1">
        <v>103.6</v>
      </c>
      <c r="AG2353" t="s">
        <v>399</v>
      </c>
      <c r="AH2353" t="s">
        <v>2970</v>
      </c>
      <c r="AI2353" t="s">
        <v>3468</v>
      </c>
    </row>
    <row r="2354" spans="1:35" x14ac:dyDescent="0.25">
      <c r="A2354" t="s">
        <v>1439</v>
      </c>
      <c r="B2354" t="s">
        <v>36</v>
      </c>
      <c r="C2354" t="s">
        <v>1440</v>
      </c>
      <c r="D2354" t="s">
        <v>1510</v>
      </c>
      <c r="E2354" t="s">
        <v>370</v>
      </c>
      <c r="F2354" t="s">
        <v>371</v>
      </c>
      <c r="G2354" t="s">
        <v>372</v>
      </c>
      <c r="H2354" t="s">
        <v>2754</v>
      </c>
      <c r="I2354" t="s">
        <v>161</v>
      </c>
      <c r="J2354" t="s">
        <v>161</v>
      </c>
      <c r="K2354" t="s">
        <v>156</v>
      </c>
      <c r="L2354" t="s">
        <v>157</v>
      </c>
      <c r="M2354" t="s">
        <v>2755</v>
      </c>
      <c r="N2354" t="s">
        <v>159</v>
      </c>
      <c r="O2354" t="s">
        <v>160</v>
      </c>
      <c r="P2354" s="1">
        <v>504</v>
      </c>
      <c r="Q2354" t="s">
        <v>72</v>
      </c>
      <c r="R2354" s="1">
        <v>6882.5</v>
      </c>
      <c r="S2354" s="1">
        <v>13.7</v>
      </c>
      <c r="T2354" t="s">
        <v>50</v>
      </c>
      <c r="U2354" s="1">
        <v>6934.1</v>
      </c>
      <c r="V2354" s="1">
        <v>6934.1</v>
      </c>
      <c r="W2354" s="1">
        <v>243.1</v>
      </c>
      <c r="X2354" s="1">
        <v>243.1</v>
      </c>
      <c r="Y2354" t="s">
        <v>113</v>
      </c>
      <c r="Z2354" t="s">
        <v>114</v>
      </c>
      <c r="AA2354" t="s">
        <v>2756</v>
      </c>
      <c r="AB2354" t="s">
        <v>3466</v>
      </c>
      <c r="AC2354" t="s">
        <v>1486</v>
      </c>
      <c r="AD2354" t="s">
        <v>3467</v>
      </c>
      <c r="AE2354" t="s">
        <v>1323</v>
      </c>
      <c r="AF2354" s="1">
        <v>48.2</v>
      </c>
      <c r="AG2354" t="s">
        <v>399</v>
      </c>
      <c r="AH2354" t="s">
        <v>2970</v>
      </c>
      <c r="AI2354" t="s">
        <v>3468</v>
      </c>
    </row>
    <row r="2355" spans="1:35" x14ac:dyDescent="0.25">
      <c r="A2355" t="s">
        <v>1439</v>
      </c>
      <c r="B2355" t="s">
        <v>36</v>
      </c>
      <c r="C2355" t="s">
        <v>1440</v>
      </c>
      <c r="D2355" t="s">
        <v>1907</v>
      </c>
      <c r="E2355" t="s">
        <v>370</v>
      </c>
      <c r="F2355" t="s">
        <v>371</v>
      </c>
      <c r="G2355" t="s">
        <v>372</v>
      </c>
      <c r="H2355" t="s">
        <v>122</v>
      </c>
      <c r="I2355" t="s">
        <v>328</v>
      </c>
      <c r="J2355" t="s">
        <v>303</v>
      </c>
      <c r="K2355" t="s">
        <v>499</v>
      </c>
      <c r="L2355" t="s">
        <v>500</v>
      </c>
      <c r="M2355" t="s">
        <v>501</v>
      </c>
      <c r="N2355" t="s">
        <v>502</v>
      </c>
      <c r="O2355" t="s">
        <v>500</v>
      </c>
      <c r="P2355" s="1">
        <v>10</v>
      </c>
      <c r="Q2355" t="s">
        <v>72</v>
      </c>
      <c r="R2355" s="1">
        <v>975</v>
      </c>
      <c r="S2355" s="1">
        <v>97.5</v>
      </c>
      <c r="T2355" t="s">
        <v>124</v>
      </c>
      <c r="U2355" s="1">
        <v>986.2</v>
      </c>
      <c r="V2355" s="1">
        <v>986.2</v>
      </c>
      <c r="W2355" s="1">
        <v>1</v>
      </c>
      <c r="X2355" s="1">
        <v>1</v>
      </c>
      <c r="Y2355" t="s">
        <v>73</v>
      </c>
      <c r="Z2355" t="s">
        <v>309</v>
      </c>
      <c r="AA2355" t="s">
        <v>303</v>
      </c>
      <c r="AB2355" t="s">
        <v>3469</v>
      </c>
      <c r="AC2355" t="s">
        <v>1907</v>
      </c>
      <c r="AD2355" t="s">
        <v>2176</v>
      </c>
      <c r="AE2355" t="s">
        <v>312</v>
      </c>
      <c r="AF2355" s="1">
        <v>1.5</v>
      </c>
      <c r="AG2355" t="s">
        <v>128</v>
      </c>
      <c r="AH2355" t="s">
        <v>55</v>
      </c>
      <c r="AI2355" t="s">
        <v>3470</v>
      </c>
    </row>
    <row r="2356" spans="1:35" s="12" customFormat="1" x14ac:dyDescent="0.25">
      <c r="A2356" s="12" t="s">
        <v>1439</v>
      </c>
      <c r="B2356" s="12" t="s">
        <v>36</v>
      </c>
      <c r="C2356" s="12" t="s">
        <v>1440</v>
      </c>
      <c r="D2356" s="12" t="s">
        <v>1515</v>
      </c>
      <c r="E2356" s="12" t="s">
        <v>370</v>
      </c>
      <c r="F2356" s="12" t="s">
        <v>371</v>
      </c>
      <c r="G2356" s="12" t="s">
        <v>372</v>
      </c>
      <c r="H2356" s="12" t="s">
        <v>3471</v>
      </c>
      <c r="I2356" s="12" t="s">
        <v>586</v>
      </c>
      <c r="J2356" s="12" t="s">
        <v>586</v>
      </c>
      <c r="K2356" s="12" t="s">
        <v>3472</v>
      </c>
      <c r="L2356" s="12" t="s">
        <v>3473</v>
      </c>
      <c r="M2356" s="12" t="s">
        <v>3474</v>
      </c>
      <c r="N2356" s="12" t="s">
        <v>3475</v>
      </c>
      <c r="O2356" s="12" t="s">
        <v>3473</v>
      </c>
      <c r="P2356" s="13">
        <v>19044</v>
      </c>
      <c r="Q2356" s="12" t="s">
        <v>49</v>
      </c>
      <c r="R2356" s="13">
        <v>49888.800000000003</v>
      </c>
      <c r="S2356" s="13">
        <v>2.6</v>
      </c>
      <c r="T2356" s="12" t="s">
        <v>50</v>
      </c>
      <c r="U2356" s="13">
        <v>51544.3</v>
      </c>
      <c r="V2356" s="13">
        <v>51544.3</v>
      </c>
      <c r="W2356" s="13">
        <v>18400</v>
      </c>
      <c r="X2356" s="13">
        <v>18400</v>
      </c>
      <c r="Y2356" s="12" t="s">
        <v>113</v>
      </c>
      <c r="Z2356" s="12" t="s">
        <v>114</v>
      </c>
      <c r="AA2356" s="12" t="s">
        <v>3476</v>
      </c>
      <c r="AB2356" s="12" t="s">
        <v>3477</v>
      </c>
      <c r="AC2356" s="12" t="s">
        <v>1512</v>
      </c>
      <c r="AD2356" s="12" t="s">
        <v>1547</v>
      </c>
      <c r="AE2356" s="12" t="s">
        <v>337</v>
      </c>
      <c r="AF2356" s="13">
        <v>1629.7</v>
      </c>
      <c r="AG2356" s="12" t="s">
        <v>399</v>
      </c>
      <c r="AH2356" s="12" t="s">
        <v>55</v>
      </c>
      <c r="AI2356" s="12" t="s">
        <v>3478</v>
      </c>
    </row>
    <row r="2357" spans="1:35" s="12" customFormat="1" x14ac:dyDescent="0.25">
      <c r="A2357" s="12" t="s">
        <v>1439</v>
      </c>
      <c r="B2357" s="12" t="s">
        <v>36</v>
      </c>
      <c r="C2357" s="12" t="s">
        <v>1440</v>
      </c>
      <c r="D2357" s="12" t="s">
        <v>1515</v>
      </c>
      <c r="E2357" s="12" t="s">
        <v>370</v>
      </c>
      <c r="F2357" s="12" t="s">
        <v>371</v>
      </c>
      <c r="G2357" s="12" t="s">
        <v>372</v>
      </c>
      <c r="H2357" s="12" t="s">
        <v>3471</v>
      </c>
      <c r="I2357" s="12" t="s">
        <v>586</v>
      </c>
      <c r="J2357" s="12" t="s">
        <v>586</v>
      </c>
      <c r="K2357" s="12" t="s">
        <v>3472</v>
      </c>
      <c r="L2357" s="12" t="s">
        <v>3473</v>
      </c>
      <c r="M2357" s="12" t="s">
        <v>3474</v>
      </c>
      <c r="N2357" s="12" t="s">
        <v>3475</v>
      </c>
      <c r="O2357" s="12" t="s">
        <v>3473</v>
      </c>
      <c r="P2357" s="13">
        <v>1035</v>
      </c>
      <c r="Q2357" s="12" t="s">
        <v>49</v>
      </c>
      <c r="R2357" s="13">
        <v>2731.3</v>
      </c>
      <c r="S2357" s="13">
        <v>2.6</v>
      </c>
      <c r="T2357" s="12" t="s">
        <v>50</v>
      </c>
      <c r="U2357" s="13">
        <v>2822</v>
      </c>
      <c r="V2357" s="13">
        <v>2822</v>
      </c>
      <c r="W2357" s="13">
        <v>1000</v>
      </c>
      <c r="X2357" s="13">
        <v>1000</v>
      </c>
      <c r="Y2357" s="12" t="s">
        <v>113</v>
      </c>
      <c r="Z2357" s="12" t="s">
        <v>114</v>
      </c>
      <c r="AA2357" s="12" t="s">
        <v>3476</v>
      </c>
      <c r="AB2357" s="12" t="s">
        <v>3477</v>
      </c>
      <c r="AC2357" s="12" t="s">
        <v>1512</v>
      </c>
      <c r="AD2357" s="12" t="s">
        <v>1547</v>
      </c>
      <c r="AE2357" s="12" t="s">
        <v>337</v>
      </c>
      <c r="AF2357" s="13">
        <v>89.2</v>
      </c>
      <c r="AG2357" s="12" t="s">
        <v>399</v>
      </c>
      <c r="AH2357" s="12" t="s">
        <v>55</v>
      </c>
      <c r="AI2357" s="12" t="s">
        <v>3478</v>
      </c>
    </row>
    <row r="2358" spans="1:35" x14ac:dyDescent="0.25">
      <c r="A2358" t="s">
        <v>1439</v>
      </c>
      <c r="B2358" t="s">
        <v>36</v>
      </c>
      <c r="C2358" t="s">
        <v>1440</v>
      </c>
      <c r="D2358" t="s">
        <v>1568</v>
      </c>
      <c r="E2358" t="s">
        <v>370</v>
      </c>
      <c r="F2358" t="s">
        <v>371</v>
      </c>
      <c r="G2358" t="s">
        <v>372</v>
      </c>
      <c r="H2358" t="s">
        <v>122</v>
      </c>
      <c r="I2358" t="s">
        <v>66</v>
      </c>
      <c r="J2358" t="s">
        <v>303</v>
      </c>
      <c r="K2358" t="s">
        <v>499</v>
      </c>
      <c r="L2358" t="s">
        <v>500</v>
      </c>
      <c r="M2358" t="s">
        <v>1165</v>
      </c>
      <c r="N2358" t="s">
        <v>502</v>
      </c>
      <c r="O2358" t="s">
        <v>500</v>
      </c>
      <c r="P2358" s="1">
        <v>30</v>
      </c>
      <c r="Q2358" t="s">
        <v>72</v>
      </c>
      <c r="R2358" s="1">
        <v>1263.2</v>
      </c>
      <c r="S2358" s="1">
        <v>42.1</v>
      </c>
      <c r="T2358" t="s">
        <v>124</v>
      </c>
      <c r="U2358" s="1">
        <v>1288.8</v>
      </c>
      <c r="V2358" s="1">
        <v>1288.8</v>
      </c>
      <c r="W2358" s="1">
        <v>8.6</v>
      </c>
      <c r="X2358" s="1">
        <v>8.6</v>
      </c>
      <c r="Y2358" t="s">
        <v>73</v>
      </c>
      <c r="Z2358" t="s">
        <v>309</v>
      </c>
      <c r="AA2358" t="s">
        <v>303</v>
      </c>
      <c r="AB2358" t="s">
        <v>3479</v>
      </c>
      <c r="AC2358" t="s">
        <v>1568</v>
      </c>
      <c r="AD2358" t="s">
        <v>3480</v>
      </c>
      <c r="AE2358" t="s">
        <v>312</v>
      </c>
      <c r="AF2358" s="1">
        <v>12.9</v>
      </c>
      <c r="AG2358" t="s">
        <v>128</v>
      </c>
      <c r="AH2358" t="s">
        <v>55</v>
      </c>
      <c r="AI2358" t="s">
        <v>3481</v>
      </c>
    </row>
    <row r="2359" spans="1:35" x14ac:dyDescent="0.25">
      <c r="A2359" t="s">
        <v>1439</v>
      </c>
      <c r="B2359" t="s">
        <v>36</v>
      </c>
      <c r="C2359" t="s">
        <v>1440</v>
      </c>
      <c r="D2359" t="s">
        <v>1568</v>
      </c>
      <c r="E2359" t="s">
        <v>370</v>
      </c>
      <c r="F2359" t="s">
        <v>371</v>
      </c>
      <c r="G2359" t="s">
        <v>372</v>
      </c>
      <c r="H2359" t="s">
        <v>122</v>
      </c>
      <c r="I2359" t="s">
        <v>66</v>
      </c>
      <c r="J2359" t="s">
        <v>303</v>
      </c>
      <c r="K2359" t="s">
        <v>184</v>
      </c>
      <c r="L2359" t="s">
        <v>185</v>
      </c>
      <c r="M2359" t="s">
        <v>138</v>
      </c>
      <c r="N2359" t="s">
        <v>187</v>
      </c>
      <c r="O2359" t="s">
        <v>188</v>
      </c>
      <c r="P2359" s="1">
        <v>5</v>
      </c>
      <c r="Q2359" t="s">
        <v>72</v>
      </c>
      <c r="R2359" s="1">
        <v>1498.7</v>
      </c>
      <c r="S2359" s="1">
        <v>299.70001000000002</v>
      </c>
      <c r="T2359" t="s">
        <v>124</v>
      </c>
      <c r="U2359" s="1">
        <v>1516.1</v>
      </c>
      <c r="V2359" s="1">
        <v>1516.1</v>
      </c>
      <c r="W2359" s="1">
        <v>1.6</v>
      </c>
      <c r="X2359" s="1">
        <v>1.6</v>
      </c>
      <c r="Y2359" t="s">
        <v>73</v>
      </c>
      <c r="Z2359" t="s">
        <v>309</v>
      </c>
      <c r="AA2359" t="s">
        <v>303</v>
      </c>
      <c r="AB2359" t="s">
        <v>3479</v>
      </c>
      <c r="AC2359" t="s">
        <v>1568</v>
      </c>
      <c r="AD2359" t="s">
        <v>3480</v>
      </c>
      <c r="AE2359" t="s">
        <v>312</v>
      </c>
      <c r="AF2359" s="1">
        <v>2.5</v>
      </c>
      <c r="AG2359" t="s">
        <v>128</v>
      </c>
      <c r="AH2359" t="s">
        <v>55</v>
      </c>
      <c r="AI2359" t="s">
        <v>3482</v>
      </c>
    </row>
    <row r="2360" spans="1:35" x14ac:dyDescent="0.25">
      <c r="A2360" t="s">
        <v>1439</v>
      </c>
      <c r="B2360" t="s">
        <v>36</v>
      </c>
      <c r="C2360" t="s">
        <v>1440</v>
      </c>
      <c r="D2360" t="s">
        <v>1568</v>
      </c>
      <c r="E2360" t="s">
        <v>370</v>
      </c>
      <c r="F2360" t="s">
        <v>371</v>
      </c>
      <c r="G2360" t="s">
        <v>372</v>
      </c>
      <c r="H2360" t="s">
        <v>122</v>
      </c>
      <c r="I2360" t="s">
        <v>328</v>
      </c>
      <c r="J2360" t="s">
        <v>303</v>
      </c>
      <c r="K2360" t="s">
        <v>3483</v>
      </c>
      <c r="L2360" t="s">
        <v>3484</v>
      </c>
      <c r="M2360" t="s">
        <v>3485</v>
      </c>
      <c r="N2360" t="s">
        <v>3486</v>
      </c>
      <c r="O2360" t="s">
        <v>3487</v>
      </c>
      <c r="P2360" s="1">
        <v>1</v>
      </c>
      <c r="Q2360" t="s">
        <v>72</v>
      </c>
      <c r="R2360" s="1">
        <v>1135</v>
      </c>
      <c r="S2360" s="1">
        <v>1135</v>
      </c>
      <c r="T2360" t="s">
        <v>124</v>
      </c>
      <c r="U2360" s="1">
        <v>1216.4000000000001</v>
      </c>
      <c r="V2360" s="1">
        <v>1216.4000000000001</v>
      </c>
      <c r="W2360" s="1">
        <v>0.7</v>
      </c>
      <c r="X2360" s="1">
        <v>0.7</v>
      </c>
      <c r="Y2360" t="s">
        <v>73</v>
      </c>
      <c r="Z2360" t="s">
        <v>309</v>
      </c>
      <c r="AA2360" t="s">
        <v>303</v>
      </c>
      <c r="AB2360" t="s">
        <v>3488</v>
      </c>
      <c r="AC2360" t="s">
        <v>1568</v>
      </c>
      <c r="AD2360" t="s">
        <v>3480</v>
      </c>
      <c r="AE2360" t="s">
        <v>312</v>
      </c>
      <c r="AF2360" s="1">
        <v>70</v>
      </c>
      <c r="AG2360" t="s">
        <v>128</v>
      </c>
      <c r="AH2360" t="s">
        <v>55</v>
      </c>
      <c r="AI2360" t="s">
        <v>3489</v>
      </c>
    </row>
    <row r="2361" spans="1:35" s="12" customFormat="1" x14ac:dyDescent="0.25">
      <c r="A2361" s="12" t="s">
        <v>1439</v>
      </c>
      <c r="B2361" s="12" t="s">
        <v>36</v>
      </c>
      <c r="C2361" s="12" t="s">
        <v>1440</v>
      </c>
      <c r="D2361" s="12" t="s">
        <v>1609</v>
      </c>
      <c r="E2361" s="12" t="s">
        <v>370</v>
      </c>
      <c r="F2361" s="12" t="s">
        <v>371</v>
      </c>
      <c r="G2361" s="12" t="s">
        <v>372</v>
      </c>
      <c r="H2361" s="12" t="s">
        <v>437</v>
      </c>
      <c r="I2361" s="12" t="s">
        <v>66</v>
      </c>
      <c r="J2361" s="12" t="s">
        <v>66</v>
      </c>
      <c r="K2361" s="12" t="s">
        <v>438</v>
      </c>
      <c r="L2361" s="12" t="s">
        <v>439</v>
      </c>
      <c r="M2361" s="12" t="s">
        <v>440</v>
      </c>
      <c r="N2361" s="12" t="s">
        <v>441</v>
      </c>
      <c r="O2361" s="12" t="s">
        <v>439</v>
      </c>
      <c r="P2361" s="13">
        <v>27.2</v>
      </c>
      <c r="Q2361" s="12" t="s">
        <v>49</v>
      </c>
      <c r="R2361" s="13">
        <v>623.20000000000005</v>
      </c>
      <c r="S2361" s="13">
        <v>22.9</v>
      </c>
      <c r="T2361" s="12" t="s">
        <v>50</v>
      </c>
      <c r="U2361" s="13">
        <v>627.4</v>
      </c>
      <c r="V2361" s="13">
        <v>627.4</v>
      </c>
      <c r="W2361" s="13">
        <v>27.2</v>
      </c>
      <c r="X2361" s="13">
        <v>27.2</v>
      </c>
      <c r="Y2361" s="12" t="s">
        <v>113</v>
      </c>
      <c r="Z2361" s="12" t="s">
        <v>114</v>
      </c>
      <c r="AA2361" s="12" t="s">
        <v>74</v>
      </c>
      <c r="AB2361" s="12" t="s">
        <v>3490</v>
      </c>
      <c r="AC2361" s="12" t="s">
        <v>1836</v>
      </c>
      <c r="AD2361" s="12" t="s">
        <v>2118</v>
      </c>
      <c r="AE2361" s="12" t="s">
        <v>445</v>
      </c>
      <c r="AF2361" s="13">
        <v>3.9</v>
      </c>
      <c r="AG2361" s="12" t="s">
        <v>399</v>
      </c>
      <c r="AH2361" s="12" t="s">
        <v>55</v>
      </c>
      <c r="AI2361" s="12" t="s">
        <v>3491</v>
      </c>
    </row>
    <row r="2362" spans="1:35" s="12" customFormat="1" x14ac:dyDescent="0.25">
      <c r="A2362" s="12" t="s">
        <v>1439</v>
      </c>
      <c r="B2362" s="12" t="s">
        <v>36</v>
      </c>
      <c r="C2362" s="12" t="s">
        <v>1440</v>
      </c>
      <c r="D2362" s="12" t="s">
        <v>1609</v>
      </c>
      <c r="E2362" s="12" t="s">
        <v>370</v>
      </c>
      <c r="F2362" s="12" t="s">
        <v>371</v>
      </c>
      <c r="G2362" s="12" t="s">
        <v>372</v>
      </c>
      <c r="H2362" s="12" t="s">
        <v>437</v>
      </c>
      <c r="I2362" s="12" t="s">
        <v>66</v>
      </c>
      <c r="J2362" s="12" t="s">
        <v>66</v>
      </c>
      <c r="K2362" s="12" t="s">
        <v>438</v>
      </c>
      <c r="L2362" s="12" t="s">
        <v>439</v>
      </c>
      <c r="M2362" s="12" t="s">
        <v>440</v>
      </c>
      <c r="N2362" s="12" t="s">
        <v>441</v>
      </c>
      <c r="O2362" s="12" t="s">
        <v>439</v>
      </c>
      <c r="P2362" s="13">
        <v>30.5</v>
      </c>
      <c r="Q2362" s="12" t="s">
        <v>49</v>
      </c>
      <c r="R2362" s="13">
        <v>700.1</v>
      </c>
      <c r="S2362" s="13">
        <v>22.9</v>
      </c>
      <c r="T2362" s="12" t="s">
        <v>50</v>
      </c>
      <c r="U2362" s="13">
        <v>704.8</v>
      </c>
      <c r="V2362" s="13">
        <v>704.8</v>
      </c>
      <c r="W2362" s="13">
        <v>30.5</v>
      </c>
      <c r="X2362" s="13">
        <v>30.5</v>
      </c>
      <c r="Y2362" s="12" t="s">
        <v>113</v>
      </c>
      <c r="Z2362" s="12" t="s">
        <v>114</v>
      </c>
      <c r="AA2362" s="12" t="s">
        <v>74</v>
      </c>
      <c r="AB2362" s="12" t="s">
        <v>3490</v>
      </c>
      <c r="AC2362" s="12" t="s">
        <v>1836</v>
      </c>
      <c r="AD2362" s="12" t="s">
        <v>2118</v>
      </c>
      <c r="AE2362" s="12" t="s">
        <v>445</v>
      </c>
      <c r="AF2362" s="13">
        <v>4.4000000000000004</v>
      </c>
      <c r="AG2362" s="12" t="s">
        <v>399</v>
      </c>
      <c r="AH2362" s="12" t="s">
        <v>55</v>
      </c>
      <c r="AI2362" s="12" t="s">
        <v>3491</v>
      </c>
    </row>
    <row r="2363" spans="1:35" s="12" customFormat="1" x14ac:dyDescent="0.25">
      <c r="A2363" s="12" t="s">
        <v>1439</v>
      </c>
      <c r="B2363" s="12" t="s">
        <v>36</v>
      </c>
      <c r="C2363" s="12" t="s">
        <v>1440</v>
      </c>
      <c r="D2363" s="12" t="s">
        <v>1609</v>
      </c>
      <c r="E2363" s="12" t="s">
        <v>370</v>
      </c>
      <c r="F2363" s="12" t="s">
        <v>371</v>
      </c>
      <c r="G2363" s="12" t="s">
        <v>372</v>
      </c>
      <c r="H2363" s="12" t="s">
        <v>437</v>
      </c>
      <c r="I2363" s="12" t="s">
        <v>66</v>
      </c>
      <c r="J2363" s="12" t="s">
        <v>66</v>
      </c>
      <c r="K2363" s="12" t="s">
        <v>438</v>
      </c>
      <c r="L2363" s="12" t="s">
        <v>439</v>
      </c>
      <c r="M2363" s="12" t="s">
        <v>440</v>
      </c>
      <c r="N2363" s="12" t="s">
        <v>441</v>
      </c>
      <c r="O2363" s="12" t="s">
        <v>439</v>
      </c>
      <c r="P2363" s="13">
        <v>404.7</v>
      </c>
      <c r="Q2363" s="12" t="s">
        <v>49</v>
      </c>
      <c r="R2363" s="13">
        <v>9287</v>
      </c>
      <c r="S2363" s="13">
        <v>22.9</v>
      </c>
      <c r="T2363" s="12" t="s">
        <v>50</v>
      </c>
      <c r="U2363" s="13">
        <v>9350.2999999999993</v>
      </c>
      <c r="V2363" s="13">
        <v>9350.2999999999993</v>
      </c>
      <c r="W2363" s="13">
        <v>404.7</v>
      </c>
      <c r="X2363" s="13">
        <v>404.7</v>
      </c>
      <c r="Y2363" s="12" t="s">
        <v>113</v>
      </c>
      <c r="Z2363" s="12" t="s">
        <v>114</v>
      </c>
      <c r="AA2363" s="12" t="s">
        <v>74</v>
      </c>
      <c r="AB2363" s="12" t="s">
        <v>3490</v>
      </c>
      <c r="AC2363" s="12" t="s">
        <v>1836</v>
      </c>
      <c r="AD2363" s="12" t="s">
        <v>2118</v>
      </c>
      <c r="AE2363" s="12" t="s">
        <v>445</v>
      </c>
      <c r="AF2363" s="13">
        <v>58.7</v>
      </c>
      <c r="AG2363" s="12" t="s">
        <v>399</v>
      </c>
      <c r="AH2363" s="12" t="s">
        <v>55</v>
      </c>
      <c r="AI2363" s="12" t="s">
        <v>3491</v>
      </c>
    </row>
    <row r="2364" spans="1:35" s="12" customFormat="1" x14ac:dyDescent="0.25">
      <c r="A2364" s="12" t="s">
        <v>1439</v>
      </c>
      <c r="B2364" s="12" t="s">
        <v>36</v>
      </c>
      <c r="C2364" s="12" t="s">
        <v>1440</v>
      </c>
      <c r="D2364" s="12" t="s">
        <v>1609</v>
      </c>
      <c r="E2364" s="12" t="s">
        <v>370</v>
      </c>
      <c r="F2364" s="12" t="s">
        <v>371</v>
      </c>
      <c r="G2364" s="12" t="s">
        <v>372</v>
      </c>
      <c r="H2364" s="12" t="s">
        <v>437</v>
      </c>
      <c r="I2364" s="12" t="s">
        <v>66</v>
      </c>
      <c r="J2364" s="12" t="s">
        <v>66</v>
      </c>
      <c r="K2364" s="12" t="s">
        <v>438</v>
      </c>
      <c r="L2364" s="12" t="s">
        <v>439</v>
      </c>
      <c r="M2364" s="12" t="s">
        <v>440</v>
      </c>
      <c r="N2364" s="12" t="s">
        <v>441</v>
      </c>
      <c r="O2364" s="12" t="s">
        <v>439</v>
      </c>
      <c r="P2364" s="13">
        <v>32</v>
      </c>
      <c r="Q2364" s="12" t="s">
        <v>49</v>
      </c>
      <c r="R2364" s="13">
        <v>734.7</v>
      </c>
      <c r="S2364" s="13">
        <v>22.9</v>
      </c>
      <c r="T2364" s="12" t="s">
        <v>50</v>
      </c>
      <c r="U2364" s="13">
        <v>739.7</v>
      </c>
      <c r="V2364" s="13">
        <v>739.7</v>
      </c>
      <c r="W2364" s="13">
        <v>32</v>
      </c>
      <c r="X2364" s="13">
        <v>32</v>
      </c>
      <c r="Y2364" s="12" t="s">
        <v>113</v>
      </c>
      <c r="Z2364" s="12" t="s">
        <v>114</v>
      </c>
      <c r="AA2364" s="12" t="s">
        <v>74</v>
      </c>
      <c r="AB2364" s="12" t="s">
        <v>3490</v>
      </c>
      <c r="AC2364" s="12" t="s">
        <v>1836</v>
      </c>
      <c r="AD2364" s="12" t="s">
        <v>2118</v>
      </c>
      <c r="AE2364" s="12" t="s">
        <v>445</v>
      </c>
      <c r="AF2364" s="13">
        <v>4.5999999999999996</v>
      </c>
      <c r="AG2364" s="12" t="s">
        <v>399</v>
      </c>
      <c r="AH2364" s="12" t="s">
        <v>55</v>
      </c>
      <c r="AI2364" s="12" t="s">
        <v>3491</v>
      </c>
    </row>
    <row r="2365" spans="1:35" s="12" customFormat="1" x14ac:dyDescent="0.25">
      <c r="A2365" s="12" t="s">
        <v>1439</v>
      </c>
      <c r="B2365" s="12" t="s">
        <v>36</v>
      </c>
      <c r="C2365" s="12" t="s">
        <v>1440</v>
      </c>
      <c r="D2365" s="12" t="s">
        <v>1609</v>
      </c>
      <c r="E2365" s="12" t="s">
        <v>370</v>
      </c>
      <c r="F2365" s="12" t="s">
        <v>371</v>
      </c>
      <c r="G2365" s="12" t="s">
        <v>372</v>
      </c>
      <c r="H2365" s="12" t="s">
        <v>437</v>
      </c>
      <c r="I2365" s="12" t="s">
        <v>66</v>
      </c>
      <c r="J2365" s="12" t="s">
        <v>66</v>
      </c>
      <c r="K2365" s="12" t="s">
        <v>438</v>
      </c>
      <c r="L2365" s="12" t="s">
        <v>439</v>
      </c>
      <c r="M2365" s="12" t="s">
        <v>440</v>
      </c>
      <c r="N2365" s="12" t="s">
        <v>441</v>
      </c>
      <c r="O2365" s="12" t="s">
        <v>439</v>
      </c>
      <c r="P2365" s="13">
        <v>644.1</v>
      </c>
      <c r="Q2365" s="12" t="s">
        <v>49</v>
      </c>
      <c r="R2365" s="13">
        <v>14780.1</v>
      </c>
      <c r="S2365" s="13">
        <v>22.9</v>
      </c>
      <c r="T2365" s="12" t="s">
        <v>50</v>
      </c>
      <c r="U2365" s="13">
        <v>14880.8</v>
      </c>
      <c r="V2365" s="13">
        <v>14880.8</v>
      </c>
      <c r="W2365" s="13">
        <v>644.1</v>
      </c>
      <c r="X2365" s="13">
        <v>644.1</v>
      </c>
      <c r="Y2365" s="12" t="s">
        <v>113</v>
      </c>
      <c r="Z2365" s="12" t="s">
        <v>114</v>
      </c>
      <c r="AA2365" s="12" t="s">
        <v>74</v>
      </c>
      <c r="AB2365" s="12" t="s">
        <v>3490</v>
      </c>
      <c r="AC2365" s="12" t="s">
        <v>1836</v>
      </c>
      <c r="AD2365" s="12" t="s">
        <v>2118</v>
      </c>
      <c r="AE2365" s="12" t="s">
        <v>445</v>
      </c>
      <c r="AF2365" s="13">
        <v>93.4</v>
      </c>
      <c r="AG2365" s="12" t="s">
        <v>399</v>
      </c>
      <c r="AH2365" s="12" t="s">
        <v>55</v>
      </c>
      <c r="AI2365" s="12" t="s">
        <v>3491</v>
      </c>
    </row>
    <row r="2366" spans="1:35" s="12" customFormat="1" x14ac:dyDescent="0.25">
      <c r="A2366" s="12" t="s">
        <v>1439</v>
      </c>
      <c r="B2366" s="12" t="s">
        <v>36</v>
      </c>
      <c r="C2366" s="12" t="s">
        <v>1440</v>
      </c>
      <c r="D2366" s="12" t="s">
        <v>1609</v>
      </c>
      <c r="E2366" s="12" t="s">
        <v>370</v>
      </c>
      <c r="F2366" s="12" t="s">
        <v>371</v>
      </c>
      <c r="G2366" s="12" t="s">
        <v>372</v>
      </c>
      <c r="H2366" s="12" t="s">
        <v>437</v>
      </c>
      <c r="I2366" s="12" t="s">
        <v>66</v>
      </c>
      <c r="J2366" s="12" t="s">
        <v>66</v>
      </c>
      <c r="K2366" s="12" t="s">
        <v>438</v>
      </c>
      <c r="L2366" s="12" t="s">
        <v>439</v>
      </c>
      <c r="M2366" s="12" t="s">
        <v>440</v>
      </c>
      <c r="N2366" s="12" t="s">
        <v>441</v>
      </c>
      <c r="O2366" s="12" t="s">
        <v>439</v>
      </c>
      <c r="P2366" s="13">
        <v>24.1</v>
      </c>
      <c r="Q2366" s="12" t="s">
        <v>49</v>
      </c>
      <c r="R2366" s="13">
        <v>553</v>
      </c>
      <c r="S2366" s="13">
        <v>22.9</v>
      </c>
      <c r="T2366" s="12" t="s">
        <v>50</v>
      </c>
      <c r="U2366" s="13">
        <v>556.70000000000005</v>
      </c>
      <c r="V2366" s="13">
        <v>556.70000000000005</v>
      </c>
      <c r="W2366" s="13">
        <v>24.1</v>
      </c>
      <c r="X2366" s="13">
        <v>24.1</v>
      </c>
      <c r="Y2366" s="12" t="s">
        <v>113</v>
      </c>
      <c r="Z2366" s="12" t="s">
        <v>114</v>
      </c>
      <c r="AA2366" s="12" t="s">
        <v>74</v>
      </c>
      <c r="AB2366" s="12" t="s">
        <v>3490</v>
      </c>
      <c r="AC2366" s="12" t="s">
        <v>1836</v>
      </c>
      <c r="AD2366" s="12" t="s">
        <v>2118</v>
      </c>
      <c r="AE2366" s="12" t="s">
        <v>445</v>
      </c>
      <c r="AF2366" s="13">
        <v>3.5</v>
      </c>
      <c r="AG2366" s="12" t="s">
        <v>399</v>
      </c>
      <c r="AH2366" s="12" t="s">
        <v>55</v>
      </c>
      <c r="AI2366" s="12" t="s">
        <v>3491</v>
      </c>
    </row>
    <row r="2367" spans="1:35" s="12" customFormat="1" x14ac:dyDescent="0.25">
      <c r="A2367" s="12" t="s">
        <v>1439</v>
      </c>
      <c r="B2367" s="12" t="s">
        <v>36</v>
      </c>
      <c r="C2367" s="12" t="s">
        <v>1440</v>
      </c>
      <c r="D2367" s="12" t="s">
        <v>1609</v>
      </c>
      <c r="E2367" s="12" t="s">
        <v>370</v>
      </c>
      <c r="F2367" s="12" t="s">
        <v>371</v>
      </c>
      <c r="G2367" s="12" t="s">
        <v>372</v>
      </c>
      <c r="H2367" s="12" t="s">
        <v>437</v>
      </c>
      <c r="I2367" s="12" t="s">
        <v>66</v>
      </c>
      <c r="J2367" s="12" t="s">
        <v>66</v>
      </c>
      <c r="K2367" s="12" t="s">
        <v>438</v>
      </c>
      <c r="L2367" s="12" t="s">
        <v>439</v>
      </c>
      <c r="M2367" s="12" t="s">
        <v>440</v>
      </c>
      <c r="N2367" s="12" t="s">
        <v>441</v>
      </c>
      <c r="O2367" s="12" t="s">
        <v>439</v>
      </c>
      <c r="P2367" s="13">
        <v>829.6</v>
      </c>
      <c r="Q2367" s="12" t="s">
        <v>49</v>
      </c>
      <c r="R2367" s="13">
        <v>19036.2</v>
      </c>
      <c r="S2367" s="13">
        <v>22.9</v>
      </c>
      <c r="T2367" s="12" t="s">
        <v>50</v>
      </c>
      <c r="U2367" s="13">
        <v>19166</v>
      </c>
      <c r="V2367" s="13">
        <v>19166</v>
      </c>
      <c r="W2367" s="13">
        <v>829.6</v>
      </c>
      <c r="X2367" s="13">
        <v>829.6</v>
      </c>
      <c r="Y2367" s="12" t="s">
        <v>113</v>
      </c>
      <c r="Z2367" s="12" t="s">
        <v>114</v>
      </c>
      <c r="AA2367" s="12" t="s">
        <v>74</v>
      </c>
      <c r="AB2367" s="12" t="s">
        <v>3490</v>
      </c>
      <c r="AC2367" s="12" t="s">
        <v>1836</v>
      </c>
      <c r="AD2367" s="12" t="s">
        <v>2118</v>
      </c>
      <c r="AE2367" s="12" t="s">
        <v>445</v>
      </c>
      <c r="AF2367" s="13">
        <v>120.2</v>
      </c>
      <c r="AG2367" s="12" t="s">
        <v>399</v>
      </c>
      <c r="AH2367" s="12" t="s">
        <v>55</v>
      </c>
      <c r="AI2367" s="12" t="s">
        <v>3491</v>
      </c>
    </row>
    <row r="2368" spans="1:35" s="12" customFormat="1" x14ac:dyDescent="0.25">
      <c r="A2368" s="12" t="s">
        <v>1439</v>
      </c>
      <c r="B2368" s="12" t="s">
        <v>36</v>
      </c>
      <c r="C2368" s="12" t="s">
        <v>1440</v>
      </c>
      <c r="D2368" s="12" t="s">
        <v>1609</v>
      </c>
      <c r="E2368" s="12" t="s">
        <v>370</v>
      </c>
      <c r="F2368" s="12" t="s">
        <v>371</v>
      </c>
      <c r="G2368" s="12" t="s">
        <v>372</v>
      </c>
      <c r="H2368" s="12" t="s">
        <v>437</v>
      </c>
      <c r="I2368" s="12" t="s">
        <v>66</v>
      </c>
      <c r="J2368" s="12" t="s">
        <v>66</v>
      </c>
      <c r="K2368" s="12" t="s">
        <v>438</v>
      </c>
      <c r="L2368" s="12" t="s">
        <v>439</v>
      </c>
      <c r="M2368" s="12" t="s">
        <v>440</v>
      </c>
      <c r="N2368" s="12" t="s">
        <v>441</v>
      </c>
      <c r="O2368" s="12" t="s">
        <v>439</v>
      </c>
      <c r="P2368" s="13">
        <v>597</v>
      </c>
      <c r="Q2368" s="12" t="s">
        <v>49</v>
      </c>
      <c r="R2368" s="13">
        <v>13699.2</v>
      </c>
      <c r="S2368" s="13">
        <v>22.9</v>
      </c>
      <c r="T2368" s="12" t="s">
        <v>50</v>
      </c>
      <c r="U2368" s="13">
        <v>13792.6</v>
      </c>
      <c r="V2368" s="13">
        <v>13792.6</v>
      </c>
      <c r="W2368" s="13">
        <v>597</v>
      </c>
      <c r="X2368" s="13">
        <v>597</v>
      </c>
      <c r="Y2368" s="12" t="s">
        <v>113</v>
      </c>
      <c r="Z2368" s="12" t="s">
        <v>114</v>
      </c>
      <c r="AA2368" s="12" t="s">
        <v>74</v>
      </c>
      <c r="AB2368" s="12" t="s">
        <v>3490</v>
      </c>
      <c r="AC2368" s="12" t="s">
        <v>1836</v>
      </c>
      <c r="AD2368" s="12" t="s">
        <v>2118</v>
      </c>
      <c r="AE2368" s="12" t="s">
        <v>445</v>
      </c>
      <c r="AF2368" s="13">
        <v>86.5</v>
      </c>
      <c r="AG2368" s="12" t="s">
        <v>399</v>
      </c>
      <c r="AH2368" s="12" t="s">
        <v>55</v>
      </c>
      <c r="AI2368" s="12" t="s">
        <v>3491</v>
      </c>
    </row>
    <row r="2369" spans="1:35" s="12" customFormat="1" x14ac:dyDescent="0.25">
      <c r="A2369" s="12" t="s">
        <v>1439</v>
      </c>
      <c r="B2369" s="12" t="s">
        <v>36</v>
      </c>
      <c r="C2369" s="12" t="s">
        <v>1440</v>
      </c>
      <c r="D2369" s="12" t="s">
        <v>1609</v>
      </c>
      <c r="E2369" s="12" t="s">
        <v>370</v>
      </c>
      <c r="F2369" s="12" t="s">
        <v>371</v>
      </c>
      <c r="G2369" s="12" t="s">
        <v>372</v>
      </c>
      <c r="H2369" s="12" t="s">
        <v>437</v>
      </c>
      <c r="I2369" s="12" t="s">
        <v>66</v>
      </c>
      <c r="J2369" s="12" t="s">
        <v>66</v>
      </c>
      <c r="K2369" s="12" t="s">
        <v>438</v>
      </c>
      <c r="L2369" s="12" t="s">
        <v>439</v>
      </c>
      <c r="M2369" s="12" t="s">
        <v>440</v>
      </c>
      <c r="N2369" s="12" t="s">
        <v>441</v>
      </c>
      <c r="O2369" s="12" t="s">
        <v>439</v>
      </c>
      <c r="P2369" s="13">
        <v>516.79999999999995</v>
      </c>
      <c r="Q2369" s="12" t="s">
        <v>49</v>
      </c>
      <c r="R2369" s="13">
        <v>11858.4</v>
      </c>
      <c r="S2369" s="13">
        <v>22.9</v>
      </c>
      <c r="T2369" s="12" t="s">
        <v>50</v>
      </c>
      <c r="U2369" s="13">
        <v>11939.2</v>
      </c>
      <c r="V2369" s="13">
        <v>11939.2</v>
      </c>
      <c r="W2369" s="13">
        <v>516.79999999999995</v>
      </c>
      <c r="X2369" s="13">
        <v>516.79999999999995</v>
      </c>
      <c r="Y2369" s="12" t="s">
        <v>113</v>
      </c>
      <c r="Z2369" s="12" t="s">
        <v>114</v>
      </c>
      <c r="AA2369" s="12" t="s">
        <v>74</v>
      </c>
      <c r="AB2369" s="12" t="s">
        <v>3490</v>
      </c>
      <c r="AC2369" s="12" t="s">
        <v>1836</v>
      </c>
      <c r="AD2369" s="12" t="s">
        <v>2118</v>
      </c>
      <c r="AE2369" s="12" t="s">
        <v>445</v>
      </c>
      <c r="AF2369" s="13">
        <v>74.900000000000006</v>
      </c>
      <c r="AG2369" s="12" t="s">
        <v>399</v>
      </c>
      <c r="AH2369" s="12" t="s">
        <v>55</v>
      </c>
      <c r="AI2369" s="12" t="s">
        <v>3491</v>
      </c>
    </row>
    <row r="2370" spans="1:35" s="12" customFormat="1" x14ac:dyDescent="0.25">
      <c r="A2370" s="12" t="s">
        <v>1439</v>
      </c>
      <c r="B2370" s="12" t="s">
        <v>36</v>
      </c>
      <c r="C2370" s="12" t="s">
        <v>1440</v>
      </c>
      <c r="D2370" s="12" t="s">
        <v>1609</v>
      </c>
      <c r="E2370" s="12" t="s">
        <v>370</v>
      </c>
      <c r="F2370" s="12" t="s">
        <v>371</v>
      </c>
      <c r="G2370" s="12" t="s">
        <v>372</v>
      </c>
      <c r="H2370" s="12" t="s">
        <v>437</v>
      </c>
      <c r="I2370" s="12" t="s">
        <v>66</v>
      </c>
      <c r="J2370" s="12" t="s">
        <v>66</v>
      </c>
      <c r="K2370" s="12" t="s">
        <v>438</v>
      </c>
      <c r="L2370" s="12" t="s">
        <v>439</v>
      </c>
      <c r="M2370" s="12" t="s">
        <v>440</v>
      </c>
      <c r="N2370" s="12" t="s">
        <v>441</v>
      </c>
      <c r="O2370" s="12" t="s">
        <v>439</v>
      </c>
      <c r="P2370" s="13">
        <v>205.7</v>
      </c>
      <c r="Q2370" s="12" t="s">
        <v>49</v>
      </c>
      <c r="R2370" s="13">
        <v>4720.8</v>
      </c>
      <c r="S2370" s="13">
        <v>22.9</v>
      </c>
      <c r="T2370" s="12" t="s">
        <v>50</v>
      </c>
      <c r="U2370" s="13">
        <v>4752.8999999999996</v>
      </c>
      <c r="V2370" s="13">
        <v>4752.8999999999996</v>
      </c>
      <c r="W2370" s="13">
        <v>205.7</v>
      </c>
      <c r="X2370" s="13">
        <v>205.7</v>
      </c>
      <c r="Y2370" s="12" t="s">
        <v>113</v>
      </c>
      <c r="Z2370" s="12" t="s">
        <v>114</v>
      </c>
      <c r="AA2370" s="12" t="s">
        <v>74</v>
      </c>
      <c r="AB2370" s="12" t="s">
        <v>3490</v>
      </c>
      <c r="AC2370" s="12" t="s">
        <v>1836</v>
      </c>
      <c r="AD2370" s="12" t="s">
        <v>2118</v>
      </c>
      <c r="AE2370" s="12" t="s">
        <v>445</v>
      </c>
      <c r="AF2370" s="13">
        <v>29.8</v>
      </c>
      <c r="AG2370" s="12" t="s">
        <v>399</v>
      </c>
      <c r="AH2370" s="12" t="s">
        <v>55</v>
      </c>
      <c r="AI2370" s="12" t="s">
        <v>3491</v>
      </c>
    </row>
    <row r="2371" spans="1:35" s="12" customFormat="1" x14ac:dyDescent="0.25">
      <c r="A2371" s="12" t="s">
        <v>1439</v>
      </c>
      <c r="B2371" s="12" t="s">
        <v>36</v>
      </c>
      <c r="C2371" s="12" t="s">
        <v>1440</v>
      </c>
      <c r="D2371" s="12" t="s">
        <v>1609</v>
      </c>
      <c r="E2371" s="12" t="s">
        <v>370</v>
      </c>
      <c r="F2371" s="12" t="s">
        <v>371</v>
      </c>
      <c r="G2371" s="12" t="s">
        <v>372</v>
      </c>
      <c r="H2371" s="12" t="s">
        <v>437</v>
      </c>
      <c r="I2371" s="12" t="s">
        <v>66</v>
      </c>
      <c r="J2371" s="12" t="s">
        <v>66</v>
      </c>
      <c r="K2371" s="12" t="s">
        <v>438</v>
      </c>
      <c r="L2371" s="12" t="s">
        <v>439</v>
      </c>
      <c r="M2371" s="12" t="s">
        <v>440</v>
      </c>
      <c r="N2371" s="12" t="s">
        <v>441</v>
      </c>
      <c r="O2371" s="12" t="s">
        <v>439</v>
      </c>
      <c r="P2371" s="13">
        <v>105.4</v>
      </c>
      <c r="Q2371" s="12" t="s">
        <v>49</v>
      </c>
      <c r="R2371" s="13">
        <v>2419.1</v>
      </c>
      <c r="S2371" s="13">
        <v>22.9</v>
      </c>
      <c r="T2371" s="12" t="s">
        <v>50</v>
      </c>
      <c r="U2371" s="13">
        <v>2435.6</v>
      </c>
      <c r="V2371" s="13">
        <v>2435.6</v>
      </c>
      <c r="W2371" s="13">
        <v>105.4</v>
      </c>
      <c r="X2371" s="13">
        <v>105.4</v>
      </c>
      <c r="Y2371" s="12" t="s">
        <v>113</v>
      </c>
      <c r="Z2371" s="12" t="s">
        <v>114</v>
      </c>
      <c r="AA2371" s="12" t="s">
        <v>74</v>
      </c>
      <c r="AB2371" s="12" t="s">
        <v>3490</v>
      </c>
      <c r="AC2371" s="12" t="s">
        <v>1836</v>
      </c>
      <c r="AD2371" s="12" t="s">
        <v>2118</v>
      </c>
      <c r="AE2371" s="12" t="s">
        <v>445</v>
      </c>
      <c r="AF2371" s="13">
        <v>15.3</v>
      </c>
      <c r="AG2371" s="12" t="s">
        <v>399</v>
      </c>
      <c r="AH2371" s="12" t="s">
        <v>55</v>
      </c>
      <c r="AI2371" s="12" t="s">
        <v>3491</v>
      </c>
    </row>
    <row r="2372" spans="1:35" s="12" customFormat="1" x14ac:dyDescent="0.25">
      <c r="A2372" s="12" t="s">
        <v>1439</v>
      </c>
      <c r="B2372" s="12" t="s">
        <v>36</v>
      </c>
      <c r="C2372" s="12" t="s">
        <v>1440</v>
      </c>
      <c r="D2372" s="12" t="s">
        <v>1609</v>
      </c>
      <c r="E2372" s="12" t="s">
        <v>370</v>
      </c>
      <c r="F2372" s="12" t="s">
        <v>371</v>
      </c>
      <c r="G2372" s="12" t="s">
        <v>372</v>
      </c>
      <c r="H2372" s="12" t="s">
        <v>437</v>
      </c>
      <c r="I2372" s="12" t="s">
        <v>66</v>
      </c>
      <c r="J2372" s="12" t="s">
        <v>66</v>
      </c>
      <c r="K2372" s="12" t="s">
        <v>438</v>
      </c>
      <c r="L2372" s="12" t="s">
        <v>439</v>
      </c>
      <c r="M2372" s="12" t="s">
        <v>440</v>
      </c>
      <c r="N2372" s="12" t="s">
        <v>441</v>
      </c>
      <c r="O2372" s="12" t="s">
        <v>439</v>
      </c>
      <c r="P2372" s="13">
        <v>105.4</v>
      </c>
      <c r="Q2372" s="12" t="s">
        <v>49</v>
      </c>
      <c r="R2372" s="13">
        <v>2419.1</v>
      </c>
      <c r="S2372" s="13">
        <v>22.9</v>
      </c>
      <c r="T2372" s="12" t="s">
        <v>50</v>
      </c>
      <c r="U2372" s="13">
        <v>2435.6</v>
      </c>
      <c r="V2372" s="13">
        <v>2435.6</v>
      </c>
      <c r="W2372" s="13">
        <v>105.4</v>
      </c>
      <c r="X2372" s="13">
        <v>105.4</v>
      </c>
      <c r="Y2372" s="12" t="s">
        <v>113</v>
      </c>
      <c r="Z2372" s="12" t="s">
        <v>114</v>
      </c>
      <c r="AA2372" s="12" t="s">
        <v>74</v>
      </c>
      <c r="AB2372" s="12" t="s">
        <v>3490</v>
      </c>
      <c r="AC2372" s="12" t="s">
        <v>1836</v>
      </c>
      <c r="AD2372" s="12" t="s">
        <v>2118</v>
      </c>
      <c r="AE2372" s="12" t="s">
        <v>445</v>
      </c>
      <c r="AF2372" s="13">
        <v>15.3</v>
      </c>
      <c r="AG2372" s="12" t="s">
        <v>399</v>
      </c>
      <c r="AH2372" s="12" t="s">
        <v>55</v>
      </c>
      <c r="AI2372" s="12" t="s">
        <v>3491</v>
      </c>
    </row>
    <row r="2373" spans="1:35" s="12" customFormat="1" x14ac:dyDescent="0.25">
      <c r="A2373" s="12" t="s">
        <v>1439</v>
      </c>
      <c r="B2373" s="12" t="s">
        <v>36</v>
      </c>
      <c r="C2373" s="12" t="s">
        <v>1440</v>
      </c>
      <c r="D2373" s="12" t="s">
        <v>1609</v>
      </c>
      <c r="E2373" s="12" t="s">
        <v>370</v>
      </c>
      <c r="F2373" s="12" t="s">
        <v>371</v>
      </c>
      <c r="G2373" s="12" t="s">
        <v>372</v>
      </c>
      <c r="H2373" s="12" t="s">
        <v>437</v>
      </c>
      <c r="I2373" s="12" t="s">
        <v>66</v>
      </c>
      <c r="J2373" s="12" t="s">
        <v>66</v>
      </c>
      <c r="K2373" s="12" t="s">
        <v>438</v>
      </c>
      <c r="L2373" s="12" t="s">
        <v>439</v>
      </c>
      <c r="M2373" s="12" t="s">
        <v>440</v>
      </c>
      <c r="N2373" s="12" t="s">
        <v>441</v>
      </c>
      <c r="O2373" s="12" t="s">
        <v>439</v>
      </c>
      <c r="P2373" s="13">
        <v>156</v>
      </c>
      <c r="Q2373" s="12" t="s">
        <v>49</v>
      </c>
      <c r="R2373" s="13">
        <v>3580.3</v>
      </c>
      <c r="S2373" s="13">
        <v>22.9</v>
      </c>
      <c r="T2373" s="12" t="s">
        <v>50</v>
      </c>
      <c r="U2373" s="13">
        <v>3604.7</v>
      </c>
      <c r="V2373" s="13">
        <v>3604.7</v>
      </c>
      <c r="W2373" s="13">
        <v>156</v>
      </c>
      <c r="X2373" s="13">
        <v>156</v>
      </c>
      <c r="Y2373" s="12" t="s">
        <v>113</v>
      </c>
      <c r="Z2373" s="12" t="s">
        <v>114</v>
      </c>
      <c r="AA2373" s="12" t="s">
        <v>74</v>
      </c>
      <c r="AB2373" s="12" t="s">
        <v>3490</v>
      </c>
      <c r="AC2373" s="12" t="s">
        <v>1836</v>
      </c>
      <c r="AD2373" s="12" t="s">
        <v>2118</v>
      </c>
      <c r="AE2373" s="12" t="s">
        <v>445</v>
      </c>
      <c r="AF2373" s="13">
        <v>22.6</v>
      </c>
      <c r="AG2373" s="12" t="s">
        <v>399</v>
      </c>
      <c r="AH2373" s="12" t="s">
        <v>55</v>
      </c>
      <c r="AI2373" s="12" t="s">
        <v>3491</v>
      </c>
    </row>
    <row r="2374" spans="1:35" s="12" customFormat="1" x14ac:dyDescent="0.25">
      <c r="A2374" s="12" t="s">
        <v>1439</v>
      </c>
      <c r="B2374" s="12" t="s">
        <v>36</v>
      </c>
      <c r="C2374" s="12" t="s">
        <v>1440</v>
      </c>
      <c r="D2374" s="12" t="s">
        <v>1609</v>
      </c>
      <c r="E2374" s="12" t="s">
        <v>370</v>
      </c>
      <c r="F2374" s="12" t="s">
        <v>371</v>
      </c>
      <c r="G2374" s="12" t="s">
        <v>372</v>
      </c>
      <c r="H2374" s="12" t="s">
        <v>437</v>
      </c>
      <c r="I2374" s="12" t="s">
        <v>66</v>
      </c>
      <c r="J2374" s="12" t="s">
        <v>66</v>
      </c>
      <c r="K2374" s="12" t="s">
        <v>438</v>
      </c>
      <c r="L2374" s="12" t="s">
        <v>439</v>
      </c>
      <c r="M2374" s="12" t="s">
        <v>440</v>
      </c>
      <c r="N2374" s="12" t="s">
        <v>441</v>
      </c>
      <c r="O2374" s="12" t="s">
        <v>439</v>
      </c>
      <c r="P2374" s="13">
        <v>112.5</v>
      </c>
      <c r="Q2374" s="12" t="s">
        <v>49</v>
      </c>
      <c r="R2374" s="13">
        <v>2580.1999999999998</v>
      </c>
      <c r="S2374" s="13">
        <v>22.9</v>
      </c>
      <c r="T2374" s="12" t="s">
        <v>50</v>
      </c>
      <c r="U2374" s="13">
        <v>2597.8000000000002</v>
      </c>
      <c r="V2374" s="13">
        <v>2597.8000000000002</v>
      </c>
      <c r="W2374" s="13">
        <v>112.5</v>
      </c>
      <c r="X2374" s="13">
        <v>112.5</v>
      </c>
      <c r="Y2374" s="12" t="s">
        <v>113</v>
      </c>
      <c r="Z2374" s="12" t="s">
        <v>114</v>
      </c>
      <c r="AA2374" s="12" t="s">
        <v>74</v>
      </c>
      <c r="AB2374" s="12" t="s">
        <v>3490</v>
      </c>
      <c r="AC2374" s="12" t="s">
        <v>1836</v>
      </c>
      <c r="AD2374" s="12" t="s">
        <v>2118</v>
      </c>
      <c r="AE2374" s="12" t="s">
        <v>445</v>
      </c>
      <c r="AF2374" s="13">
        <v>16.3</v>
      </c>
      <c r="AG2374" s="12" t="s">
        <v>399</v>
      </c>
      <c r="AH2374" s="12" t="s">
        <v>55</v>
      </c>
      <c r="AI2374" s="12" t="s">
        <v>3491</v>
      </c>
    </row>
    <row r="2375" spans="1:35" x14ac:dyDescent="0.25">
      <c r="A2375" t="s">
        <v>1439</v>
      </c>
      <c r="B2375" t="s">
        <v>36</v>
      </c>
      <c r="C2375" t="s">
        <v>1440</v>
      </c>
      <c r="D2375" t="s">
        <v>1611</v>
      </c>
      <c r="E2375" t="s">
        <v>370</v>
      </c>
      <c r="F2375" t="s">
        <v>371</v>
      </c>
      <c r="G2375" t="s">
        <v>372</v>
      </c>
      <c r="H2375" t="s">
        <v>122</v>
      </c>
      <c r="I2375" t="s">
        <v>66</v>
      </c>
      <c r="J2375" t="s">
        <v>303</v>
      </c>
      <c r="K2375" t="s">
        <v>184</v>
      </c>
      <c r="L2375" t="s">
        <v>185</v>
      </c>
      <c r="M2375" t="s">
        <v>138</v>
      </c>
      <c r="N2375" t="s">
        <v>187</v>
      </c>
      <c r="O2375" t="s">
        <v>188</v>
      </c>
      <c r="P2375" s="1">
        <v>1</v>
      </c>
      <c r="Q2375" t="s">
        <v>72</v>
      </c>
      <c r="R2375" s="1">
        <v>615</v>
      </c>
      <c r="S2375" s="1">
        <v>615</v>
      </c>
      <c r="T2375" t="s">
        <v>124</v>
      </c>
      <c r="U2375" s="1">
        <v>622.6</v>
      </c>
      <c r="V2375" s="1">
        <v>622.6</v>
      </c>
      <c r="W2375" s="1">
        <v>0.9</v>
      </c>
      <c r="X2375" s="1">
        <v>0.9</v>
      </c>
      <c r="Y2375" t="s">
        <v>73</v>
      </c>
      <c r="Z2375" t="s">
        <v>309</v>
      </c>
      <c r="AA2375" t="s">
        <v>303</v>
      </c>
      <c r="AB2375" t="s">
        <v>3492</v>
      </c>
      <c r="AC2375" t="s">
        <v>1611</v>
      </c>
      <c r="AD2375" t="s">
        <v>3493</v>
      </c>
      <c r="AE2375" t="s">
        <v>312</v>
      </c>
      <c r="AF2375" s="1">
        <v>1.5</v>
      </c>
      <c r="AG2375" t="s">
        <v>128</v>
      </c>
      <c r="AH2375" t="s">
        <v>55</v>
      </c>
      <c r="AI2375" t="s">
        <v>3494</v>
      </c>
    </row>
    <row r="2376" spans="1:35" x14ac:dyDescent="0.25">
      <c r="A2376" t="s">
        <v>1439</v>
      </c>
      <c r="B2376" t="s">
        <v>36</v>
      </c>
      <c r="C2376" t="s">
        <v>1440</v>
      </c>
      <c r="D2376" t="s">
        <v>1543</v>
      </c>
      <c r="E2376" t="s">
        <v>370</v>
      </c>
      <c r="F2376" t="s">
        <v>371</v>
      </c>
      <c r="G2376" t="s">
        <v>372</v>
      </c>
      <c r="H2376" t="s">
        <v>2960</v>
      </c>
      <c r="I2376" t="s">
        <v>66</v>
      </c>
      <c r="J2376" t="s">
        <v>66</v>
      </c>
      <c r="K2376" t="s">
        <v>91</v>
      </c>
      <c r="L2376" t="s">
        <v>92</v>
      </c>
      <c r="M2376" t="s">
        <v>3495</v>
      </c>
      <c r="N2376" t="s">
        <v>94</v>
      </c>
      <c r="O2376" t="s">
        <v>95</v>
      </c>
      <c r="P2376" s="1">
        <v>5</v>
      </c>
      <c r="Q2376" t="s">
        <v>72</v>
      </c>
      <c r="R2376" s="1">
        <v>1744.8</v>
      </c>
      <c r="S2376" s="1">
        <v>348.89999</v>
      </c>
      <c r="T2376" t="s">
        <v>124</v>
      </c>
      <c r="U2376" s="1">
        <v>1770.8</v>
      </c>
      <c r="V2376" s="1">
        <v>1770.8</v>
      </c>
      <c r="W2376" s="1">
        <v>5.7</v>
      </c>
      <c r="X2376" s="1">
        <v>5.7</v>
      </c>
      <c r="Y2376" t="s">
        <v>73</v>
      </c>
      <c r="Z2376" t="s">
        <v>309</v>
      </c>
      <c r="AA2376" t="s">
        <v>74</v>
      </c>
      <c r="AB2376" t="s">
        <v>3496</v>
      </c>
      <c r="AC2376" t="s">
        <v>1611</v>
      </c>
      <c r="AD2376" t="s">
        <v>1612</v>
      </c>
      <c r="AE2376" t="s">
        <v>78</v>
      </c>
      <c r="AF2376" s="1">
        <v>8.6</v>
      </c>
      <c r="AG2376" t="s">
        <v>2965</v>
      </c>
      <c r="AH2376" t="s">
        <v>55</v>
      </c>
      <c r="AI2376" t="s">
        <v>3497</v>
      </c>
    </row>
    <row r="2377" spans="1:35" x14ac:dyDescent="0.25">
      <c r="A2377" t="s">
        <v>1439</v>
      </c>
      <c r="B2377" t="s">
        <v>36</v>
      </c>
      <c r="C2377" t="s">
        <v>1440</v>
      </c>
      <c r="D2377" t="s">
        <v>1543</v>
      </c>
      <c r="E2377" t="s">
        <v>370</v>
      </c>
      <c r="F2377" t="s">
        <v>371</v>
      </c>
      <c r="G2377" t="s">
        <v>372</v>
      </c>
      <c r="H2377" t="s">
        <v>2960</v>
      </c>
      <c r="I2377" t="s">
        <v>66</v>
      </c>
      <c r="J2377" t="s">
        <v>66</v>
      </c>
      <c r="K2377" t="s">
        <v>3498</v>
      </c>
      <c r="L2377" t="s">
        <v>3499</v>
      </c>
      <c r="M2377" t="s">
        <v>3500</v>
      </c>
      <c r="N2377" t="s">
        <v>3501</v>
      </c>
      <c r="O2377" t="s">
        <v>3499</v>
      </c>
      <c r="P2377" s="1">
        <v>10</v>
      </c>
      <c r="Q2377" t="s">
        <v>72</v>
      </c>
      <c r="R2377" s="1">
        <v>54</v>
      </c>
      <c r="S2377" s="1">
        <v>5.4</v>
      </c>
      <c r="T2377" t="s">
        <v>124</v>
      </c>
      <c r="U2377" s="1">
        <v>54.8</v>
      </c>
      <c r="V2377" s="1">
        <v>54.8</v>
      </c>
      <c r="W2377" s="1">
        <v>0.2</v>
      </c>
      <c r="X2377" s="1">
        <v>0.2</v>
      </c>
      <c r="Y2377" t="s">
        <v>73</v>
      </c>
      <c r="Z2377" t="s">
        <v>309</v>
      </c>
      <c r="AA2377" t="s">
        <v>74</v>
      </c>
      <c r="AB2377" t="s">
        <v>3496</v>
      </c>
      <c r="AC2377" t="s">
        <v>1611</v>
      </c>
      <c r="AD2377" t="s">
        <v>1612</v>
      </c>
      <c r="AE2377" t="s">
        <v>78</v>
      </c>
      <c r="AF2377" s="1">
        <v>0.3</v>
      </c>
      <c r="AG2377" t="s">
        <v>2965</v>
      </c>
      <c r="AH2377" t="s">
        <v>55</v>
      </c>
      <c r="AI2377" t="s">
        <v>3497</v>
      </c>
    </row>
    <row r="2378" spans="1:35" x14ac:dyDescent="0.25">
      <c r="A2378" t="s">
        <v>1439</v>
      </c>
      <c r="B2378" t="s">
        <v>36</v>
      </c>
      <c r="C2378" t="s">
        <v>1440</v>
      </c>
      <c r="D2378" t="s">
        <v>1543</v>
      </c>
      <c r="E2378" t="s">
        <v>370</v>
      </c>
      <c r="F2378" t="s">
        <v>371</v>
      </c>
      <c r="G2378" t="s">
        <v>372</v>
      </c>
      <c r="H2378" t="s">
        <v>2960</v>
      </c>
      <c r="I2378" t="s">
        <v>66</v>
      </c>
      <c r="J2378" t="s">
        <v>66</v>
      </c>
      <c r="K2378" t="s">
        <v>91</v>
      </c>
      <c r="L2378" t="s">
        <v>92</v>
      </c>
      <c r="M2378" t="s">
        <v>3502</v>
      </c>
      <c r="N2378" t="s">
        <v>94</v>
      </c>
      <c r="O2378" t="s">
        <v>95</v>
      </c>
      <c r="P2378" s="1">
        <v>1</v>
      </c>
      <c r="Q2378" t="s">
        <v>72</v>
      </c>
      <c r="R2378" s="1">
        <v>75.2</v>
      </c>
      <c r="S2378" s="1">
        <v>75.2</v>
      </c>
      <c r="T2378" t="s">
        <v>124</v>
      </c>
      <c r="U2378" s="1">
        <v>76.400000000000006</v>
      </c>
      <c r="V2378" s="1">
        <v>76.400000000000006</v>
      </c>
      <c r="W2378" s="1">
        <v>0.2</v>
      </c>
      <c r="X2378" s="1">
        <v>0.2</v>
      </c>
      <c r="Y2378" t="s">
        <v>73</v>
      </c>
      <c r="Z2378" t="s">
        <v>309</v>
      </c>
      <c r="AA2378" t="s">
        <v>74</v>
      </c>
      <c r="AB2378" t="s">
        <v>3496</v>
      </c>
      <c r="AC2378" t="s">
        <v>1611</v>
      </c>
      <c r="AD2378" t="s">
        <v>1612</v>
      </c>
      <c r="AE2378" t="s">
        <v>78</v>
      </c>
      <c r="AF2378" s="1">
        <v>0.4</v>
      </c>
      <c r="AG2378" t="s">
        <v>2965</v>
      </c>
      <c r="AH2378" t="s">
        <v>55</v>
      </c>
      <c r="AI2378" t="s">
        <v>3497</v>
      </c>
    </row>
    <row r="2379" spans="1:35" x14ac:dyDescent="0.25">
      <c r="A2379" t="s">
        <v>1439</v>
      </c>
      <c r="B2379" t="s">
        <v>36</v>
      </c>
      <c r="C2379" t="s">
        <v>1440</v>
      </c>
      <c r="D2379" t="s">
        <v>1543</v>
      </c>
      <c r="E2379" t="s">
        <v>370</v>
      </c>
      <c r="F2379" t="s">
        <v>371</v>
      </c>
      <c r="G2379" t="s">
        <v>372</v>
      </c>
      <c r="H2379" t="s">
        <v>2960</v>
      </c>
      <c r="I2379" t="s">
        <v>66</v>
      </c>
      <c r="J2379" t="s">
        <v>66</v>
      </c>
      <c r="K2379" t="s">
        <v>91</v>
      </c>
      <c r="L2379" t="s">
        <v>92</v>
      </c>
      <c r="M2379" t="s">
        <v>3503</v>
      </c>
      <c r="N2379" t="s">
        <v>94</v>
      </c>
      <c r="O2379" t="s">
        <v>95</v>
      </c>
      <c r="P2379" s="1">
        <v>6</v>
      </c>
      <c r="Q2379" t="s">
        <v>72</v>
      </c>
      <c r="R2379" s="1">
        <v>360</v>
      </c>
      <c r="S2379" s="1">
        <v>60</v>
      </c>
      <c r="T2379" t="s">
        <v>124</v>
      </c>
      <c r="U2379" s="1">
        <v>365.4</v>
      </c>
      <c r="V2379" s="1">
        <v>365.4</v>
      </c>
      <c r="W2379" s="1">
        <v>1.2</v>
      </c>
      <c r="X2379" s="1">
        <v>1.2</v>
      </c>
      <c r="Y2379" t="s">
        <v>73</v>
      </c>
      <c r="Z2379" t="s">
        <v>309</v>
      </c>
      <c r="AA2379" t="s">
        <v>74</v>
      </c>
      <c r="AB2379" t="s">
        <v>3496</v>
      </c>
      <c r="AC2379" t="s">
        <v>1611</v>
      </c>
      <c r="AD2379" t="s">
        <v>1612</v>
      </c>
      <c r="AE2379" t="s">
        <v>78</v>
      </c>
      <c r="AF2379" s="1">
        <v>1.8</v>
      </c>
      <c r="AG2379" t="s">
        <v>2965</v>
      </c>
      <c r="AH2379" t="s">
        <v>55</v>
      </c>
      <c r="AI2379" t="s">
        <v>3497</v>
      </c>
    </row>
    <row r="2380" spans="1:35" x14ac:dyDescent="0.25">
      <c r="A2380" t="s">
        <v>1439</v>
      </c>
      <c r="B2380" t="s">
        <v>36</v>
      </c>
      <c r="C2380" t="s">
        <v>1440</v>
      </c>
      <c r="D2380" t="s">
        <v>1609</v>
      </c>
      <c r="E2380" t="s">
        <v>370</v>
      </c>
      <c r="F2380" t="s">
        <v>371</v>
      </c>
      <c r="G2380" t="s">
        <v>372</v>
      </c>
      <c r="H2380" t="s">
        <v>2754</v>
      </c>
      <c r="I2380" t="s">
        <v>161</v>
      </c>
      <c r="J2380" t="s">
        <v>161</v>
      </c>
      <c r="K2380" t="s">
        <v>156</v>
      </c>
      <c r="L2380" t="s">
        <v>157</v>
      </c>
      <c r="M2380" t="s">
        <v>2755</v>
      </c>
      <c r="N2380" t="s">
        <v>159</v>
      </c>
      <c r="O2380" t="s">
        <v>160</v>
      </c>
      <c r="P2380" s="1">
        <v>408</v>
      </c>
      <c r="Q2380" t="s">
        <v>72</v>
      </c>
      <c r="R2380" s="1">
        <v>1198.8</v>
      </c>
      <c r="S2380" s="1">
        <v>2.9</v>
      </c>
      <c r="T2380" t="s">
        <v>50</v>
      </c>
      <c r="U2380" s="1">
        <v>1227.2</v>
      </c>
      <c r="V2380" s="1">
        <v>1227.2</v>
      </c>
      <c r="W2380" s="1">
        <v>102.5</v>
      </c>
      <c r="X2380" s="1">
        <v>102.5</v>
      </c>
      <c r="Y2380" t="s">
        <v>113</v>
      </c>
      <c r="Z2380" t="s">
        <v>114</v>
      </c>
      <c r="AA2380" t="s">
        <v>2756</v>
      </c>
      <c r="AB2380" t="s">
        <v>3504</v>
      </c>
      <c r="AC2380" t="s">
        <v>1560</v>
      </c>
      <c r="AD2380" t="s">
        <v>1561</v>
      </c>
      <c r="AE2380" t="s">
        <v>1323</v>
      </c>
      <c r="AF2380" s="1">
        <v>27.8</v>
      </c>
      <c r="AG2380" t="s">
        <v>399</v>
      </c>
      <c r="AH2380" t="s">
        <v>2970</v>
      </c>
      <c r="AI2380" t="s">
        <v>3505</v>
      </c>
    </row>
    <row r="2381" spans="1:35" x14ac:dyDescent="0.25">
      <c r="A2381" t="s">
        <v>1439</v>
      </c>
      <c r="B2381" t="s">
        <v>36</v>
      </c>
      <c r="C2381" t="s">
        <v>1440</v>
      </c>
      <c r="D2381" t="s">
        <v>1609</v>
      </c>
      <c r="E2381" t="s">
        <v>370</v>
      </c>
      <c r="F2381" t="s">
        <v>371</v>
      </c>
      <c r="G2381" t="s">
        <v>372</v>
      </c>
      <c r="H2381" t="s">
        <v>2754</v>
      </c>
      <c r="I2381" t="s">
        <v>161</v>
      </c>
      <c r="J2381" t="s">
        <v>161</v>
      </c>
      <c r="K2381" t="s">
        <v>156</v>
      </c>
      <c r="L2381" t="s">
        <v>157</v>
      </c>
      <c r="M2381" t="s">
        <v>2755</v>
      </c>
      <c r="N2381" t="s">
        <v>159</v>
      </c>
      <c r="O2381" t="s">
        <v>160</v>
      </c>
      <c r="P2381" s="1">
        <v>4008</v>
      </c>
      <c r="Q2381" t="s">
        <v>72</v>
      </c>
      <c r="R2381" s="1">
        <v>17685.099999999999</v>
      </c>
      <c r="S2381" s="1">
        <v>4.4000000000000004</v>
      </c>
      <c r="T2381" t="s">
        <v>50</v>
      </c>
      <c r="U2381" s="1">
        <v>18104.400000000001</v>
      </c>
      <c r="V2381" s="1">
        <v>18104.400000000001</v>
      </c>
      <c r="W2381" s="1">
        <v>1511.5</v>
      </c>
      <c r="X2381" s="1">
        <v>1511.5</v>
      </c>
      <c r="Y2381" t="s">
        <v>113</v>
      </c>
      <c r="Z2381" t="s">
        <v>114</v>
      </c>
      <c r="AA2381" t="s">
        <v>2756</v>
      </c>
      <c r="AB2381" t="s">
        <v>3504</v>
      </c>
      <c r="AC2381" t="s">
        <v>1560</v>
      </c>
      <c r="AD2381" t="s">
        <v>1561</v>
      </c>
      <c r="AE2381" t="s">
        <v>1323</v>
      </c>
      <c r="AF2381" s="1">
        <v>410.6</v>
      </c>
      <c r="AG2381" t="s">
        <v>399</v>
      </c>
      <c r="AH2381" t="s">
        <v>2970</v>
      </c>
      <c r="AI2381" t="s">
        <v>3505</v>
      </c>
    </row>
    <row r="2382" spans="1:35" x14ac:dyDescent="0.25">
      <c r="A2382" t="s">
        <v>1439</v>
      </c>
      <c r="B2382" t="s">
        <v>36</v>
      </c>
      <c r="C2382" t="s">
        <v>1440</v>
      </c>
      <c r="D2382" t="s">
        <v>1609</v>
      </c>
      <c r="E2382" t="s">
        <v>370</v>
      </c>
      <c r="F2382" t="s">
        <v>371</v>
      </c>
      <c r="G2382" t="s">
        <v>372</v>
      </c>
      <c r="H2382" t="s">
        <v>2754</v>
      </c>
      <c r="I2382" t="s">
        <v>161</v>
      </c>
      <c r="J2382" t="s">
        <v>161</v>
      </c>
      <c r="K2382" t="s">
        <v>156</v>
      </c>
      <c r="L2382" t="s">
        <v>157</v>
      </c>
      <c r="M2382" t="s">
        <v>2755</v>
      </c>
      <c r="N2382" t="s">
        <v>159</v>
      </c>
      <c r="O2382" t="s">
        <v>160</v>
      </c>
      <c r="P2382" s="1">
        <v>696</v>
      </c>
      <c r="Q2382" t="s">
        <v>72</v>
      </c>
      <c r="R2382" s="1">
        <v>1460.7</v>
      </c>
      <c r="S2382" s="1">
        <v>2.1</v>
      </c>
      <c r="T2382" t="s">
        <v>50</v>
      </c>
      <c r="U2382" s="1">
        <v>1495.4</v>
      </c>
      <c r="V2382" s="1">
        <v>1495.4</v>
      </c>
      <c r="W2382" s="1">
        <v>124.9</v>
      </c>
      <c r="X2382" s="1">
        <v>124.9</v>
      </c>
      <c r="Y2382" t="s">
        <v>113</v>
      </c>
      <c r="Z2382" t="s">
        <v>114</v>
      </c>
      <c r="AA2382" t="s">
        <v>2756</v>
      </c>
      <c r="AB2382" t="s">
        <v>3504</v>
      </c>
      <c r="AC2382" t="s">
        <v>1560</v>
      </c>
      <c r="AD2382" t="s">
        <v>1561</v>
      </c>
      <c r="AE2382" t="s">
        <v>1323</v>
      </c>
      <c r="AF2382" s="1">
        <v>33.9</v>
      </c>
      <c r="AG2382" t="s">
        <v>399</v>
      </c>
      <c r="AH2382" t="s">
        <v>2970</v>
      </c>
      <c r="AI2382" t="s">
        <v>3505</v>
      </c>
    </row>
    <row r="2383" spans="1:35" x14ac:dyDescent="0.25">
      <c r="A2383" t="s">
        <v>1439</v>
      </c>
      <c r="B2383" t="s">
        <v>36</v>
      </c>
      <c r="C2383" t="s">
        <v>1440</v>
      </c>
      <c r="D2383" t="s">
        <v>1609</v>
      </c>
      <c r="E2383" t="s">
        <v>370</v>
      </c>
      <c r="F2383" t="s">
        <v>371</v>
      </c>
      <c r="G2383" t="s">
        <v>372</v>
      </c>
      <c r="H2383" t="s">
        <v>2754</v>
      </c>
      <c r="I2383" t="s">
        <v>161</v>
      </c>
      <c r="J2383" t="s">
        <v>161</v>
      </c>
      <c r="K2383" t="s">
        <v>156</v>
      </c>
      <c r="L2383" t="s">
        <v>157</v>
      </c>
      <c r="M2383" t="s">
        <v>2755</v>
      </c>
      <c r="N2383" t="s">
        <v>159</v>
      </c>
      <c r="O2383" t="s">
        <v>160</v>
      </c>
      <c r="P2383" s="1">
        <v>72</v>
      </c>
      <c r="Q2383" t="s">
        <v>72</v>
      </c>
      <c r="R2383" s="1">
        <v>1120.4000000000001</v>
      </c>
      <c r="S2383" s="1">
        <v>15.6</v>
      </c>
      <c r="T2383" t="s">
        <v>50</v>
      </c>
      <c r="U2383" s="1">
        <v>1147</v>
      </c>
      <c r="V2383" s="1">
        <v>1147</v>
      </c>
      <c r="W2383" s="1">
        <v>95.8</v>
      </c>
      <c r="X2383" s="1">
        <v>95.8</v>
      </c>
      <c r="Y2383" t="s">
        <v>113</v>
      </c>
      <c r="Z2383" t="s">
        <v>114</v>
      </c>
      <c r="AA2383" t="s">
        <v>2756</v>
      </c>
      <c r="AB2383" t="s">
        <v>3504</v>
      </c>
      <c r="AC2383" t="s">
        <v>1560</v>
      </c>
      <c r="AD2383" t="s">
        <v>1561</v>
      </c>
      <c r="AE2383" t="s">
        <v>1323</v>
      </c>
      <c r="AF2383" s="1">
        <v>26</v>
      </c>
      <c r="AG2383" t="s">
        <v>399</v>
      </c>
      <c r="AH2383" t="s">
        <v>2970</v>
      </c>
      <c r="AI2383" t="s">
        <v>3505</v>
      </c>
    </row>
    <row r="2384" spans="1:35" x14ac:dyDescent="0.25">
      <c r="A2384" t="s">
        <v>1439</v>
      </c>
      <c r="B2384" t="s">
        <v>36</v>
      </c>
      <c r="C2384" t="s">
        <v>1440</v>
      </c>
      <c r="D2384" t="s">
        <v>1609</v>
      </c>
      <c r="E2384" t="s">
        <v>370</v>
      </c>
      <c r="F2384" t="s">
        <v>371</v>
      </c>
      <c r="G2384" t="s">
        <v>372</v>
      </c>
      <c r="H2384" t="s">
        <v>2754</v>
      </c>
      <c r="I2384" t="s">
        <v>161</v>
      </c>
      <c r="J2384" t="s">
        <v>161</v>
      </c>
      <c r="K2384" t="s">
        <v>156</v>
      </c>
      <c r="L2384" t="s">
        <v>157</v>
      </c>
      <c r="M2384" t="s">
        <v>2755</v>
      </c>
      <c r="N2384" t="s">
        <v>159</v>
      </c>
      <c r="O2384" t="s">
        <v>160</v>
      </c>
      <c r="P2384" s="1">
        <v>1512</v>
      </c>
      <c r="Q2384" t="s">
        <v>72</v>
      </c>
      <c r="R2384" s="1">
        <v>5588.1</v>
      </c>
      <c r="S2384" s="1">
        <v>3.7</v>
      </c>
      <c r="T2384" t="s">
        <v>50</v>
      </c>
      <c r="U2384" s="1">
        <v>5720.6</v>
      </c>
      <c r="V2384" s="1">
        <v>5720.6</v>
      </c>
      <c r="W2384" s="1">
        <v>477.6</v>
      </c>
      <c r="X2384" s="1">
        <v>477.6</v>
      </c>
      <c r="Y2384" t="s">
        <v>113</v>
      </c>
      <c r="Z2384" t="s">
        <v>114</v>
      </c>
      <c r="AA2384" t="s">
        <v>2756</v>
      </c>
      <c r="AB2384" t="s">
        <v>3504</v>
      </c>
      <c r="AC2384" t="s">
        <v>1560</v>
      </c>
      <c r="AD2384" t="s">
        <v>1561</v>
      </c>
      <c r="AE2384" t="s">
        <v>1323</v>
      </c>
      <c r="AF2384" s="1">
        <v>129.80000000000001</v>
      </c>
      <c r="AG2384" t="s">
        <v>399</v>
      </c>
      <c r="AH2384" t="s">
        <v>2970</v>
      </c>
      <c r="AI2384" t="s">
        <v>3505</v>
      </c>
    </row>
    <row r="2385" spans="1:35" x14ac:dyDescent="0.25">
      <c r="A2385" t="s">
        <v>1439</v>
      </c>
      <c r="B2385" t="s">
        <v>36</v>
      </c>
      <c r="C2385" t="s">
        <v>1651</v>
      </c>
      <c r="D2385" t="s">
        <v>1652</v>
      </c>
      <c r="E2385" t="s">
        <v>575</v>
      </c>
      <c r="F2385" t="s">
        <v>576</v>
      </c>
      <c r="G2385" t="s">
        <v>577</v>
      </c>
      <c r="H2385" t="s">
        <v>42</v>
      </c>
      <c r="I2385" t="s">
        <v>96</v>
      </c>
      <c r="J2385" t="s">
        <v>96</v>
      </c>
      <c r="K2385" t="s">
        <v>578</v>
      </c>
      <c r="L2385" t="s">
        <v>579</v>
      </c>
      <c r="M2385" t="s">
        <v>580</v>
      </c>
      <c r="N2385" t="s">
        <v>581</v>
      </c>
      <c r="O2385" t="s">
        <v>582</v>
      </c>
      <c r="P2385" s="1">
        <v>3969</v>
      </c>
      <c r="Q2385" t="s">
        <v>49</v>
      </c>
      <c r="R2385" s="1">
        <v>6512.7</v>
      </c>
      <c r="S2385" s="1">
        <v>1.6</v>
      </c>
      <c r="T2385" t="s">
        <v>50</v>
      </c>
      <c r="U2385" s="1">
        <v>7713.1</v>
      </c>
      <c r="V2385" s="1">
        <v>7713.1</v>
      </c>
      <c r="W2385" s="1">
        <v>3969</v>
      </c>
      <c r="X2385" s="1">
        <v>3969</v>
      </c>
      <c r="Y2385" t="s">
        <v>1255</v>
      </c>
      <c r="Z2385" t="s">
        <v>114</v>
      </c>
      <c r="AA2385" t="s">
        <v>42</v>
      </c>
      <c r="AB2385" t="s">
        <v>36</v>
      </c>
      <c r="AC2385" t="s">
        <v>1652</v>
      </c>
      <c r="AD2385" t="s">
        <v>36</v>
      </c>
      <c r="AE2385" t="s">
        <v>53</v>
      </c>
      <c r="AF2385" s="1">
        <v>1187.2</v>
      </c>
      <c r="AG2385" t="s">
        <v>583</v>
      </c>
      <c r="AH2385" t="s">
        <v>55</v>
      </c>
      <c r="AI2385" t="s">
        <v>1689</v>
      </c>
    </row>
    <row r="2386" spans="1:35" x14ac:dyDescent="0.25">
      <c r="A2386" t="s">
        <v>1439</v>
      </c>
      <c r="B2386" t="s">
        <v>36</v>
      </c>
      <c r="C2386" t="s">
        <v>1651</v>
      </c>
      <c r="D2386" t="s">
        <v>1673</v>
      </c>
      <c r="E2386" t="s">
        <v>575</v>
      </c>
      <c r="F2386" t="s">
        <v>576</v>
      </c>
      <c r="G2386" t="s">
        <v>577</v>
      </c>
      <c r="H2386" t="s">
        <v>1690</v>
      </c>
      <c r="I2386" t="s">
        <v>90</v>
      </c>
      <c r="J2386" t="s">
        <v>90</v>
      </c>
      <c r="K2386" t="s">
        <v>3506</v>
      </c>
      <c r="L2386" t="s">
        <v>3507</v>
      </c>
      <c r="M2386" t="s">
        <v>3508</v>
      </c>
      <c r="N2386" t="s">
        <v>3509</v>
      </c>
      <c r="O2386" t="s">
        <v>3507</v>
      </c>
      <c r="P2386" s="1">
        <v>6</v>
      </c>
      <c r="Q2386" t="s">
        <v>72</v>
      </c>
      <c r="R2386" s="1">
        <v>4671.3</v>
      </c>
      <c r="S2386" s="1">
        <v>778.5</v>
      </c>
      <c r="T2386" t="s">
        <v>50</v>
      </c>
      <c r="U2386" s="1">
        <v>4744.3</v>
      </c>
      <c r="V2386" s="1">
        <v>4744.3</v>
      </c>
      <c r="W2386" s="1">
        <v>36.799999999999997</v>
      </c>
      <c r="X2386" s="1">
        <v>36.799999999999997</v>
      </c>
      <c r="Y2386" t="s">
        <v>113</v>
      </c>
      <c r="Z2386" t="s">
        <v>114</v>
      </c>
      <c r="AA2386" t="s">
        <v>1518</v>
      </c>
      <c r="AB2386" t="s">
        <v>1691</v>
      </c>
      <c r="AC2386" t="s">
        <v>1652</v>
      </c>
      <c r="AD2386" t="s">
        <v>1692</v>
      </c>
      <c r="AE2386" t="s">
        <v>881</v>
      </c>
      <c r="AF2386" s="1">
        <v>56.1</v>
      </c>
      <c r="AG2386" t="s">
        <v>583</v>
      </c>
      <c r="AH2386" t="s">
        <v>55</v>
      </c>
      <c r="AI2386" t="s">
        <v>1693</v>
      </c>
    </row>
    <row r="2387" spans="1:35" x14ac:dyDescent="0.25">
      <c r="A2387" t="s">
        <v>1439</v>
      </c>
      <c r="B2387" t="s">
        <v>36</v>
      </c>
      <c r="C2387" t="s">
        <v>1651</v>
      </c>
      <c r="D2387" t="s">
        <v>1673</v>
      </c>
      <c r="E2387" t="s">
        <v>575</v>
      </c>
      <c r="F2387" t="s">
        <v>576</v>
      </c>
      <c r="G2387" t="s">
        <v>577</v>
      </c>
      <c r="H2387" t="s">
        <v>1690</v>
      </c>
      <c r="I2387" t="s">
        <v>90</v>
      </c>
      <c r="J2387" t="s">
        <v>90</v>
      </c>
      <c r="K2387" t="s">
        <v>3506</v>
      </c>
      <c r="L2387" t="s">
        <v>3507</v>
      </c>
      <c r="M2387" t="s">
        <v>3510</v>
      </c>
      <c r="N2387" t="s">
        <v>3509</v>
      </c>
      <c r="O2387" t="s">
        <v>3507</v>
      </c>
      <c r="P2387" s="1">
        <v>6</v>
      </c>
      <c r="Q2387" t="s">
        <v>72</v>
      </c>
      <c r="R2387" s="1">
        <v>1559.9</v>
      </c>
      <c r="S2387" s="1">
        <v>260</v>
      </c>
      <c r="T2387" t="s">
        <v>50</v>
      </c>
      <c r="U2387" s="1">
        <v>1584.3</v>
      </c>
      <c r="V2387" s="1">
        <v>1584.3</v>
      </c>
      <c r="W2387" s="1">
        <v>12.3</v>
      </c>
      <c r="X2387" s="1">
        <v>12.3</v>
      </c>
      <c r="Y2387" t="s">
        <v>113</v>
      </c>
      <c r="Z2387" t="s">
        <v>114</v>
      </c>
      <c r="AA2387" t="s">
        <v>1518</v>
      </c>
      <c r="AB2387" t="s">
        <v>1691</v>
      </c>
      <c r="AC2387" t="s">
        <v>1652</v>
      </c>
      <c r="AD2387" t="s">
        <v>1692</v>
      </c>
      <c r="AE2387" t="s">
        <v>881</v>
      </c>
      <c r="AF2387" s="1">
        <v>18.7</v>
      </c>
      <c r="AG2387" t="s">
        <v>583</v>
      </c>
      <c r="AH2387" t="s">
        <v>55</v>
      </c>
      <c r="AI2387" t="s">
        <v>1693</v>
      </c>
    </row>
    <row r="2388" spans="1:35" x14ac:dyDescent="0.25">
      <c r="A2388" t="s">
        <v>1439</v>
      </c>
      <c r="B2388" t="s">
        <v>36</v>
      </c>
      <c r="C2388" t="s">
        <v>1651</v>
      </c>
      <c r="D2388" t="s">
        <v>1673</v>
      </c>
      <c r="E2388" t="s">
        <v>575</v>
      </c>
      <c r="F2388" t="s">
        <v>576</v>
      </c>
      <c r="G2388" t="s">
        <v>577</v>
      </c>
      <c r="H2388" t="s">
        <v>1690</v>
      </c>
      <c r="I2388" t="s">
        <v>90</v>
      </c>
      <c r="J2388" t="s">
        <v>90</v>
      </c>
      <c r="K2388" t="s">
        <v>499</v>
      </c>
      <c r="L2388" t="s">
        <v>500</v>
      </c>
      <c r="M2388" t="s">
        <v>804</v>
      </c>
      <c r="N2388" t="s">
        <v>502</v>
      </c>
      <c r="O2388" t="s">
        <v>500</v>
      </c>
      <c r="P2388" s="1">
        <v>1</v>
      </c>
      <c r="Q2388" t="s">
        <v>72</v>
      </c>
      <c r="R2388" s="1">
        <v>2324.3000000000002</v>
      </c>
      <c r="S2388" s="1">
        <v>2324.3000499999998</v>
      </c>
      <c r="T2388" t="s">
        <v>50</v>
      </c>
      <c r="U2388" s="1">
        <v>2360.6</v>
      </c>
      <c r="V2388" s="1">
        <v>2360.6</v>
      </c>
      <c r="W2388" s="1">
        <v>18.3</v>
      </c>
      <c r="X2388" s="1">
        <v>18.3</v>
      </c>
      <c r="Y2388" t="s">
        <v>113</v>
      </c>
      <c r="Z2388" t="s">
        <v>114</v>
      </c>
      <c r="AA2388" t="s">
        <v>1518</v>
      </c>
      <c r="AB2388" t="s">
        <v>1691</v>
      </c>
      <c r="AC2388" t="s">
        <v>1652</v>
      </c>
      <c r="AD2388" t="s">
        <v>1692</v>
      </c>
      <c r="AE2388" t="s">
        <v>881</v>
      </c>
      <c r="AF2388" s="1">
        <v>27.9</v>
      </c>
      <c r="AG2388" t="s">
        <v>583</v>
      </c>
      <c r="AH2388" t="s">
        <v>55</v>
      </c>
      <c r="AI2388" t="s">
        <v>1693</v>
      </c>
    </row>
    <row r="2389" spans="1:35" x14ac:dyDescent="0.25">
      <c r="A2389" t="s">
        <v>1439</v>
      </c>
      <c r="B2389" t="s">
        <v>36</v>
      </c>
      <c r="C2389" t="s">
        <v>1651</v>
      </c>
      <c r="D2389" t="s">
        <v>1673</v>
      </c>
      <c r="E2389" t="s">
        <v>575</v>
      </c>
      <c r="F2389" t="s">
        <v>576</v>
      </c>
      <c r="G2389" t="s">
        <v>577</v>
      </c>
      <c r="H2389" t="s">
        <v>1690</v>
      </c>
      <c r="I2389" t="s">
        <v>90</v>
      </c>
      <c r="J2389" t="s">
        <v>90</v>
      </c>
      <c r="K2389" t="s">
        <v>499</v>
      </c>
      <c r="L2389" t="s">
        <v>500</v>
      </c>
      <c r="M2389" t="s">
        <v>804</v>
      </c>
      <c r="N2389" t="s">
        <v>502</v>
      </c>
      <c r="O2389" t="s">
        <v>500</v>
      </c>
      <c r="P2389" s="1">
        <v>2</v>
      </c>
      <c r="Q2389" t="s">
        <v>72</v>
      </c>
      <c r="R2389" s="1">
        <v>1031.5</v>
      </c>
      <c r="S2389" s="1">
        <v>515.70001000000002</v>
      </c>
      <c r="T2389" t="s">
        <v>50</v>
      </c>
      <c r="U2389" s="1">
        <v>1047.5999999999999</v>
      </c>
      <c r="V2389" s="1">
        <v>1047.5999999999999</v>
      </c>
      <c r="W2389" s="1">
        <v>8.1</v>
      </c>
      <c r="X2389" s="1">
        <v>8.1</v>
      </c>
      <c r="Y2389" t="s">
        <v>113</v>
      </c>
      <c r="Z2389" t="s">
        <v>114</v>
      </c>
      <c r="AA2389" t="s">
        <v>1518</v>
      </c>
      <c r="AB2389" t="s">
        <v>1691</v>
      </c>
      <c r="AC2389" t="s">
        <v>1652</v>
      </c>
      <c r="AD2389" t="s">
        <v>1692</v>
      </c>
      <c r="AE2389" t="s">
        <v>881</v>
      </c>
      <c r="AF2389" s="1">
        <v>12.4</v>
      </c>
      <c r="AG2389" t="s">
        <v>583</v>
      </c>
      <c r="AH2389" t="s">
        <v>55</v>
      </c>
      <c r="AI2389" t="s">
        <v>1693</v>
      </c>
    </row>
    <row r="2390" spans="1:35" x14ac:dyDescent="0.25">
      <c r="A2390" t="s">
        <v>1439</v>
      </c>
      <c r="B2390" t="s">
        <v>36</v>
      </c>
      <c r="C2390" t="s">
        <v>1651</v>
      </c>
      <c r="D2390" t="s">
        <v>1694</v>
      </c>
      <c r="E2390" t="s">
        <v>575</v>
      </c>
      <c r="F2390" t="s">
        <v>576</v>
      </c>
      <c r="G2390" t="s">
        <v>577</v>
      </c>
      <c r="H2390" t="s">
        <v>604</v>
      </c>
      <c r="I2390" t="s">
        <v>43</v>
      </c>
      <c r="J2390" t="s">
        <v>43</v>
      </c>
      <c r="K2390" t="s">
        <v>605</v>
      </c>
      <c r="L2390" t="s">
        <v>606</v>
      </c>
      <c r="M2390" t="s">
        <v>607</v>
      </c>
      <c r="N2390" t="s">
        <v>608</v>
      </c>
      <c r="O2390" t="s">
        <v>609</v>
      </c>
      <c r="P2390" s="1">
        <v>3190</v>
      </c>
      <c r="Q2390" t="s">
        <v>49</v>
      </c>
      <c r="R2390" s="1">
        <v>3890.2</v>
      </c>
      <c r="S2390" s="1">
        <v>1.2</v>
      </c>
      <c r="T2390" t="s">
        <v>50</v>
      </c>
      <c r="U2390" s="1">
        <v>4154.2</v>
      </c>
      <c r="V2390" s="1">
        <v>4154.2</v>
      </c>
      <c r="W2390" s="1">
        <v>3190</v>
      </c>
      <c r="X2390" s="1">
        <v>3190</v>
      </c>
      <c r="Y2390" t="s">
        <v>113</v>
      </c>
      <c r="Z2390" t="s">
        <v>114</v>
      </c>
      <c r="AA2390" t="s">
        <v>255</v>
      </c>
      <c r="AB2390" t="s">
        <v>1707</v>
      </c>
      <c r="AC2390" t="s">
        <v>1708</v>
      </c>
      <c r="AD2390" t="s">
        <v>1709</v>
      </c>
      <c r="AE2390" t="s">
        <v>337</v>
      </c>
      <c r="AF2390" s="1">
        <v>256.8</v>
      </c>
      <c r="AG2390" t="s">
        <v>583</v>
      </c>
      <c r="AH2390" t="s">
        <v>55</v>
      </c>
      <c r="AI2390" t="s">
        <v>1710</v>
      </c>
    </row>
    <row r="2391" spans="1:35" x14ac:dyDescent="0.25">
      <c r="A2391" t="s">
        <v>1439</v>
      </c>
      <c r="B2391" t="s">
        <v>36</v>
      </c>
      <c r="C2391" t="s">
        <v>1651</v>
      </c>
      <c r="D2391" t="s">
        <v>1694</v>
      </c>
      <c r="E2391" t="s">
        <v>575</v>
      </c>
      <c r="F2391" t="s">
        <v>576</v>
      </c>
      <c r="G2391" t="s">
        <v>577</v>
      </c>
      <c r="H2391" t="s">
        <v>604</v>
      </c>
      <c r="I2391" t="s">
        <v>43</v>
      </c>
      <c r="J2391" t="s">
        <v>43</v>
      </c>
      <c r="K2391" t="s">
        <v>605</v>
      </c>
      <c r="L2391" t="s">
        <v>606</v>
      </c>
      <c r="M2391" t="s">
        <v>607</v>
      </c>
      <c r="N2391" t="s">
        <v>608</v>
      </c>
      <c r="O2391" t="s">
        <v>609</v>
      </c>
      <c r="P2391" s="1">
        <v>4146</v>
      </c>
      <c r="Q2391" t="s">
        <v>49</v>
      </c>
      <c r="R2391" s="1">
        <v>4997.7</v>
      </c>
      <c r="S2391" s="1">
        <v>1.2</v>
      </c>
      <c r="T2391" t="s">
        <v>50</v>
      </c>
      <c r="U2391" s="1">
        <v>5336.9</v>
      </c>
      <c r="V2391" s="1">
        <v>5336.9</v>
      </c>
      <c r="W2391" s="1">
        <v>4146</v>
      </c>
      <c r="X2391" s="1">
        <v>4146</v>
      </c>
      <c r="Y2391" t="s">
        <v>113</v>
      </c>
      <c r="Z2391" t="s">
        <v>114</v>
      </c>
      <c r="AA2391" t="s">
        <v>255</v>
      </c>
      <c r="AB2391" t="s">
        <v>1707</v>
      </c>
      <c r="AC2391" t="s">
        <v>1708</v>
      </c>
      <c r="AD2391" t="s">
        <v>1709</v>
      </c>
      <c r="AE2391" t="s">
        <v>337</v>
      </c>
      <c r="AF2391" s="1">
        <v>329.9</v>
      </c>
      <c r="AG2391" t="s">
        <v>583</v>
      </c>
      <c r="AH2391" t="s">
        <v>55</v>
      </c>
      <c r="AI2391" t="s">
        <v>1710</v>
      </c>
    </row>
    <row r="2392" spans="1:35" x14ac:dyDescent="0.25">
      <c r="A2392" t="s">
        <v>1439</v>
      </c>
      <c r="B2392" t="s">
        <v>36</v>
      </c>
      <c r="C2392" t="s">
        <v>1651</v>
      </c>
      <c r="D2392" t="s">
        <v>1694</v>
      </c>
      <c r="E2392" t="s">
        <v>575</v>
      </c>
      <c r="F2392" t="s">
        <v>576</v>
      </c>
      <c r="G2392" t="s">
        <v>577</v>
      </c>
      <c r="H2392" t="s">
        <v>604</v>
      </c>
      <c r="I2392" t="s">
        <v>43</v>
      </c>
      <c r="J2392" t="s">
        <v>43</v>
      </c>
      <c r="K2392" t="s">
        <v>605</v>
      </c>
      <c r="L2392" t="s">
        <v>606</v>
      </c>
      <c r="M2392" t="s">
        <v>607</v>
      </c>
      <c r="N2392" t="s">
        <v>608</v>
      </c>
      <c r="O2392" t="s">
        <v>609</v>
      </c>
      <c r="P2392" s="1">
        <v>8336</v>
      </c>
      <c r="Q2392" t="s">
        <v>49</v>
      </c>
      <c r="R2392" s="1">
        <v>10048.4</v>
      </c>
      <c r="S2392" s="1">
        <v>1.2</v>
      </c>
      <c r="T2392" t="s">
        <v>50</v>
      </c>
      <c r="U2392" s="1">
        <v>10730.4</v>
      </c>
      <c r="V2392" s="1">
        <v>10730.4</v>
      </c>
      <c r="W2392" s="1">
        <v>8336</v>
      </c>
      <c r="X2392" s="1">
        <v>8336</v>
      </c>
      <c r="Y2392" t="s">
        <v>113</v>
      </c>
      <c r="Z2392" t="s">
        <v>114</v>
      </c>
      <c r="AA2392" t="s">
        <v>255</v>
      </c>
      <c r="AB2392" t="s">
        <v>1707</v>
      </c>
      <c r="AC2392" t="s">
        <v>1708</v>
      </c>
      <c r="AD2392" t="s">
        <v>1709</v>
      </c>
      <c r="AE2392" t="s">
        <v>337</v>
      </c>
      <c r="AF2392" s="1">
        <v>663.4</v>
      </c>
      <c r="AG2392" t="s">
        <v>583</v>
      </c>
      <c r="AH2392" t="s">
        <v>55</v>
      </c>
      <c r="AI2392" t="s">
        <v>1710</v>
      </c>
    </row>
    <row r="2393" spans="1:35" x14ac:dyDescent="0.25">
      <c r="A2393" t="s">
        <v>1439</v>
      </c>
      <c r="B2393" t="s">
        <v>36</v>
      </c>
      <c r="C2393" t="s">
        <v>1651</v>
      </c>
      <c r="D2393" t="s">
        <v>1694</v>
      </c>
      <c r="E2393" t="s">
        <v>575</v>
      </c>
      <c r="F2393" t="s">
        <v>576</v>
      </c>
      <c r="G2393" t="s">
        <v>577</v>
      </c>
      <c r="H2393" t="s">
        <v>604</v>
      </c>
      <c r="I2393" t="s">
        <v>43</v>
      </c>
      <c r="J2393" t="s">
        <v>43</v>
      </c>
      <c r="K2393" t="s">
        <v>605</v>
      </c>
      <c r="L2393" t="s">
        <v>606</v>
      </c>
      <c r="M2393" t="s">
        <v>607</v>
      </c>
      <c r="N2393" t="s">
        <v>608</v>
      </c>
      <c r="O2393" t="s">
        <v>609</v>
      </c>
      <c r="P2393" s="1">
        <v>3144</v>
      </c>
      <c r="Q2393" t="s">
        <v>49</v>
      </c>
      <c r="R2393" s="1">
        <v>3819.3</v>
      </c>
      <c r="S2393" s="1">
        <v>1.2</v>
      </c>
      <c r="T2393" t="s">
        <v>50</v>
      </c>
      <c r="U2393" s="1">
        <v>4078.6</v>
      </c>
      <c r="V2393" s="1">
        <v>4078.6</v>
      </c>
      <c r="W2393" s="1">
        <v>3144</v>
      </c>
      <c r="X2393" s="1">
        <v>3144</v>
      </c>
      <c r="Y2393" t="s">
        <v>113</v>
      </c>
      <c r="Z2393" t="s">
        <v>114</v>
      </c>
      <c r="AA2393" t="s">
        <v>255</v>
      </c>
      <c r="AB2393" t="s">
        <v>1707</v>
      </c>
      <c r="AC2393" t="s">
        <v>1708</v>
      </c>
      <c r="AD2393" t="s">
        <v>1709</v>
      </c>
      <c r="AE2393" t="s">
        <v>337</v>
      </c>
      <c r="AF2393" s="1">
        <v>252.2</v>
      </c>
      <c r="AG2393" t="s">
        <v>583</v>
      </c>
      <c r="AH2393" t="s">
        <v>55</v>
      </c>
      <c r="AI2393" t="s">
        <v>1710</v>
      </c>
    </row>
    <row r="2394" spans="1:35" x14ac:dyDescent="0.25">
      <c r="A2394" t="s">
        <v>1439</v>
      </c>
      <c r="B2394" t="s">
        <v>36</v>
      </c>
      <c r="C2394" t="s">
        <v>1651</v>
      </c>
      <c r="D2394" t="s">
        <v>1694</v>
      </c>
      <c r="E2394" t="s">
        <v>575</v>
      </c>
      <c r="F2394" t="s">
        <v>576</v>
      </c>
      <c r="G2394" t="s">
        <v>577</v>
      </c>
      <c r="H2394" t="s">
        <v>604</v>
      </c>
      <c r="I2394" t="s">
        <v>43</v>
      </c>
      <c r="J2394" t="s">
        <v>43</v>
      </c>
      <c r="K2394" t="s">
        <v>605</v>
      </c>
      <c r="L2394" t="s">
        <v>606</v>
      </c>
      <c r="M2394" t="s">
        <v>607</v>
      </c>
      <c r="N2394" t="s">
        <v>608</v>
      </c>
      <c r="O2394" t="s">
        <v>609</v>
      </c>
      <c r="P2394" s="1">
        <v>8436</v>
      </c>
      <c r="Q2394" t="s">
        <v>49</v>
      </c>
      <c r="R2394" s="1">
        <v>10208.5</v>
      </c>
      <c r="S2394" s="1">
        <v>1.2</v>
      </c>
      <c r="T2394" t="s">
        <v>50</v>
      </c>
      <c r="U2394" s="1">
        <v>10901.4</v>
      </c>
      <c r="V2394" s="1">
        <v>10901.4</v>
      </c>
      <c r="W2394" s="1">
        <v>8436</v>
      </c>
      <c r="X2394" s="1">
        <v>8436</v>
      </c>
      <c r="Y2394" t="s">
        <v>113</v>
      </c>
      <c r="Z2394" t="s">
        <v>114</v>
      </c>
      <c r="AA2394" t="s">
        <v>255</v>
      </c>
      <c r="AB2394" t="s">
        <v>1707</v>
      </c>
      <c r="AC2394" t="s">
        <v>1708</v>
      </c>
      <c r="AD2394" t="s">
        <v>1709</v>
      </c>
      <c r="AE2394" t="s">
        <v>337</v>
      </c>
      <c r="AF2394" s="1">
        <v>674</v>
      </c>
      <c r="AG2394" t="s">
        <v>583</v>
      </c>
      <c r="AH2394" t="s">
        <v>55</v>
      </c>
      <c r="AI2394" t="s">
        <v>1710</v>
      </c>
    </row>
    <row r="2395" spans="1:35" x14ac:dyDescent="0.25">
      <c r="A2395" t="s">
        <v>1439</v>
      </c>
      <c r="B2395" t="s">
        <v>36</v>
      </c>
      <c r="C2395" t="s">
        <v>1651</v>
      </c>
      <c r="D2395" t="s">
        <v>1686</v>
      </c>
      <c r="E2395" t="s">
        <v>575</v>
      </c>
      <c r="F2395" t="s">
        <v>576</v>
      </c>
      <c r="G2395" t="s">
        <v>577</v>
      </c>
      <c r="H2395" t="s">
        <v>1724</v>
      </c>
      <c r="I2395" t="s">
        <v>66</v>
      </c>
      <c r="J2395" t="s">
        <v>66</v>
      </c>
      <c r="K2395" t="s">
        <v>1725</v>
      </c>
      <c r="L2395" t="s">
        <v>634</v>
      </c>
      <c r="M2395" t="s">
        <v>1726</v>
      </c>
      <c r="N2395" t="s">
        <v>636</v>
      </c>
      <c r="O2395" t="s">
        <v>634</v>
      </c>
      <c r="P2395" s="1">
        <v>6</v>
      </c>
      <c r="Q2395" t="s">
        <v>72</v>
      </c>
      <c r="R2395" s="1">
        <v>192.3</v>
      </c>
      <c r="S2395" s="1">
        <v>32</v>
      </c>
      <c r="T2395" t="s">
        <v>50</v>
      </c>
      <c r="U2395" s="1">
        <v>200.6</v>
      </c>
      <c r="V2395" s="1">
        <v>200.6</v>
      </c>
      <c r="W2395" s="1">
        <v>3.1</v>
      </c>
      <c r="X2395" s="1">
        <v>3.1</v>
      </c>
      <c r="Y2395" t="s">
        <v>73</v>
      </c>
      <c r="Z2395" t="s">
        <v>309</v>
      </c>
      <c r="AA2395" t="s">
        <v>74</v>
      </c>
      <c r="AB2395" t="s">
        <v>1727</v>
      </c>
      <c r="AC2395" t="s">
        <v>1728</v>
      </c>
      <c r="AD2395" t="s">
        <v>1729</v>
      </c>
      <c r="AE2395" t="s">
        <v>78</v>
      </c>
      <c r="AF2395" s="1">
        <v>7.4</v>
      </c>
      <c r="AG2395" t="s">
        <v>583</v>
      </c>
      <c r="AH2395" t="s">
        <v>55</v>
      </c>
      <c r="AI2395" t="s">
        <v>1730</v>
      </c>
    </row>
    <row r="2396" spans="1:35" x14ac:dyDescent="0.25">
      <c r="A2396" t="s">
        <v>1439</v>
      </c>
      <c r="B2396" t="s">
        <v>36</v>
      </c>
      <c r="C2396" t="s">
        <v>1651</v>
      </c>
      <c r="D2396" t="s">
        <v>1686</v>
      </c>
      <c r="E2396" t="s">
        <v>575</v>
      </c>
      <c r="F2396" t="s">
        <v>576</v>
      </c>
      <c r="G2396" t="s">
        <v>577</v>
      </c>
      <c r="H2396" t="s">
        <v>1724</v>
      </c>
      <c r="I2396" t="s">
        <v>66</v>
      </c>
      <c r="J2396" t="s">
        <v>66</v>
      </c>
      <c r="K2396" t="s">
        <v>1725</v>
      </c>
      <c r="L2396" t="s">
        <v>634</v>
      </c>
      <c r="M2396" t="s">
        <v>1726</v>
      </c>
      <c r="N2396" t="s">
        <v>636</v>
      </c>
      <c r="O2396" t="s">
        <v>634</v>
      </c>
      <c r="P2396" s="1">
        <v>5</v>
      </c>
      <c r="Q2396" t="s">
        <v>72</v>
      </c>
      <c r="R2396" s="1">
        <v>224.1</v>
      </c>
      <c r="S2396" s="1">
        <v>44.8</v>
      </c>
      <c r="T2396" t="s">
        <v>50</v>
      </c>
      <c r="U2396" s="1">
        <v>233.7</v>
      </c>
      <c r="V2396" s="1">
        <v>233.7</v>
      </c>
      <c r="W2396" s="1">
        <v>3.6</v>
      </c>
      <c r="X2396" s="1">
        <v>3.6</v>
      </c>
      <c r="Y2396" t="s">
        <v>73</v>
      </c>
      <c r="Z2396" t="s">
        <v>309</v>
      </c>
      <c r="AA2396" t="s">
        <v>74</v>
      </c>
      <c r="AB2396" t="s">
        <v>1727</v>
      </c>
      <c r="AC2396" t="s">
        <v>1728</v>
      </c>
      <c r="AD2396" t="s">
        <v>1729</v>
      </c>
      <c r="AE2396" t="s">
        <v>78</v>
      </c>
      <c r="AF2396" s="1">
        <v>8.6</v>
      </c>
      <c r="AG2396" t="s">
        <v>583</v>
      </c>
      <c r="AH2396" t="s">
        <v>55</v>
      </c>
      <c r="AI2396" t="s">
        <v>1730</v>
      </c>
    </row>
    <row r="2397" spans="1:35" x14ac:dyDescent="0.25">
      <c r="A2397" t="s">
        <v>1439</v>
      </c>
      <c r="B2397" t="s">
        <v>36</v>
      </c>
      <c r="C2397" t="s">
        <v>1651</v>
      </c>
      <c r="D2397" t="s">
        <v>1450</v>
      </c>
      <c r="E2397" t="s">
        <v>575</v>
      </c>
      <c r="F2397" t="s">
        <v>576</v>
      </c>
      <c r="G2397" t="s">
        <v>577</v>
      </c>
      <c r="H2397" t="s">
        <v>662</v>
      </c>
      <c r="I2397" t="s">
        <v>66</v>
      </c>
      <c r="J2397" t="s">
        <v>66</v>
      </c>
      <c r="K2397" t="s">
        <v>184</v>
      </c>
      <c r="L2397" t="s">
        <v>185</v>
      </c>
      <c r="M2397" t="s">
        <v>2140</v>
      </c>
      <c r="N2397" t="s">
        <v>187</v>
      </c>
      <c r="O2397" t="s">
        <v>188</v>
      </c>
      <c r="P2397" s="1">
        <v>2</v>
      </c>
      <c r="Q2397" t="s">
        <v>72</v>
      </c>
      <c r="R2397" s="1">
        <v>14.7</v>
      </c>
      <c r="S2397" s="1">
        <v>7.4</v>
      </c>
      <c r="T2397" t="s">
        <v>124</v>
      </c>
      <c r="U2397" s="1">
        <v>15.5</v>
      </c>
      <c r="V2397" s="1">
        <v>15.5</v>
      </c>
      <c r="W2397" s="1">
        <v>0.5</v>
      </c>
      <c r="X2397" s="1">
        <v>0.5</v>
      </c>
      <c r="Y2397" t="s">
        <v>73</v>
      </c>
      <c r="Z2397" t="s">
        <v>52</v>
      </c>
      <c r="AA2397" t="s">
        <v>74</v>
      </c>
      <c r="AB2397" t="s">
        <v>3511</v>
      </c>
      <c r="AC2397" t="s">
        <v>1732</v>
      </c>
      <c r="AD2397" t="s">
        <v>3512</v>
      </c>
      <c r="AE2397" t="s">
        <v>78</v>
      </c>
      <c r="AF2397" s="1">
        <v>0.7</v>
      </c>
      <c r="AG2397" t="s">
        <v>669</v>
      </c>
      <c r="AH2397" t="s">
        <v>55</v>
      </c>
      <c r="AI2397" t="s">
        <v>3513</v>
      </c>
    </row>
    <row r="2398" spans="1:35" x14ac:dyDescent="0.25">
      <c r="A2398" t="s">
        <v>1439</v>
      </c>
      <c r="B2398" t="s">
        <v>36</v>
      </c>
      <c r="C2398" t="s">
        <v>1651</v>
      </c>
      <c r="D2398" t="s">
        <v>1740</v>
      </c>
      <c r="E2398" t="s">
        <v>575</v>
      </c>
      <c r="F2398" t="s">
        <v>576</v>
      </c>
      <c r="G2398" t="s">
        <v>577</v>
      </c>
      <c r="H2398" t="s">
        <v>1741</v>
      </c>
      <c r="I2398" t="s">
        <v>1313</v>
      </c>
      <c r="J2398" t="s">
        <v>90</v>
      </c>
      <c r="K2398" t="s">
        <v>1746</v>
      </c>
      <c r="L2398" t="s">
        <v>795</v>
      </c>
      <c r="M2398" t="s">
        <v>1747</v>
      </c>
      <c r="N2398" t="s">
        <v>797</v>
      </c>
      <c r="O2398" t="s">
        <v>795</v>
      </c>
      <c r="P2398" s="1">
        <v>0.6</v>
      </c>
      <c r="Q2398" t="s">
        <v>49</v>
      </c>
      <c r="R2398" s="1">
        <v>78</v>
      </c>
      <c r="S2398" s="1">
        <v>128.5</v>
      </c>
      <c r="T2398" t="s">
        <v>50</v>
      </c>
      <c r="U2398" s="1">
        <v>87.8</v>
      </c>
      <c r="V2398" s="1">
        <v>87.8</v>
      </c>
      <c r="W2398" s="1">
        <v>0.6</v>
      </c>
      <c r="X2398" s="1">
        <v>0.6</v>
      </c>
      <c r="Y2398" t="s">
        <v>73</v>
      </c>
      <c r="Z2398" t="s">
        <v>309</v>
      </c>
      <c r="AA2398" t="s">
        <v>1343</v>
      </c>
      <c r="AB2398" t="s">
        <v>1743</v>
      </c>
      <c r="AC2398" t="s">
        <v>1457</v>
      </c>
      <c r="AD2398" t="s">
        <v>1744</v>
      </c>
      <c r="AE2398" t="s">
        <v>1431</v>
      </c>
      <c r="AF2398" s="1">
        <v>9.3000000000000007</v>
      </c>
      <c r="AG2398" t="s">
        <v>583</v>
      </c>
      <c r="AH2398" t="s">
        <v>55</v>
      </c>
      <c r="AI2398" t="s">
        <v>1745</v>
      </c>
    </row>
    <row r="2399" spans="1:35" x14ac:dyDescent="0.25">
      <c r="A2399" t="s">
        <v>1439</v>
      </c>
      <c r="B2399" t="s">
        <v>36</v>
      </c>
      <c r="C2399" t="s">
        <v>1651</v>
      </c>
      <c r="D2399" t="s">
        <v>1740</v>
      </c>
      <c r="E2399" t="s">
        <v>575</v>
      </c>
      <c r="F2399" t="s">
        <v>576</v>
      </c>
      <c r="G2399" t="s">
        <v>577</v>
      </c>
      <c r="H2399" t="s">
        <v>1741</v>
      </c>
      <c r="I2399" t="s">
        <v>1313</v>
      </c>
      <c r="J2399" t="s">
        <v>90</v>
      </c>
      <c r="K2399" t="s">
        <v>958</v>
      </c>
      <c r="L2399" t="s">
        <v>959</v>
      </c>
      <c r="M2399" t="s">
        <v>3514</v>
      </c>
      <c r="N2399" t="s">
        <v>961</v>
      </c>
      <c r="O2399" t="s">
        <v>959</v>
      </c>
      <c r="P2399" s="1">
        <v>1</v>
      </c>
      <c r="Q2399" t="s">
        <v>72</v>
      </c>
      <c r="R2399" s="1">
        <v>184</v>
      </c>
      <c r="S2399" s="1">
        <v>184</v>
      </c>
      <c r="T2399" t="s">
        <v>50</v>
      </c>
      <c r="U2399" s="1">
        <v>208.7</v>
      </c>
      <c r="V2399" s="1">
        <v>208.7</v>
      </c>
      <c r="W2399" s="1">
        <v>1.5</v>
      </c>
      <c r="X2399" s="1">
        <v>1.5</v>
      </c>
      <c r="Y2399" t="s">
        <v>73</v>
      </c>
      <c r="Z2399" t="s">
        <v>309</v>
      </c>
      <c r="AA2399" t="s">
        <v>1343</v>
      </c>
      <c r="AB2399" t="s">
        <v>1743</v>
      </c>
      <c r="AC2399" t="s">
        <v>1457</v>
      </c>
      <c r="AD2399" t="s">
        <v>1744</v>
      </c>
      <c r="AE2399" t="s">
        <v>1431</v>
      </c>
      <c r="AF2399" s="1">
        <v>23.4</v>
      </c>
      <c r="AG2399" t="s">
        <v>583</v>
      </c>
      <c r="AH2399" t="s">
        <v>55</v>
      </c>
      <c r="AI2399" t="s">
        <v>1745</v>
      </c>
    </row>
    <row r="2400" spans="1:35" x14ac:dyDescent="0.25">
      <c r="A2400" t="s">
        <v>1439</v>
      </c>
      <c r="B2400" t="s">
        <v>36</v>
      </c>
      <c r="C2400" t="s">
        <v>1651</v>
      </c>
      <c r="D2400" t="s">
        <v>1694</v>
      </c>
      <c r="E2400" t="s">
        <v>575</v>
      </c>
      <c r="F2400" t="s">
        <v>576</v>
      </c>
      <c r="G2400" t="s">
        <v>577</v>
      </c>
      <c r="H2400" t="s">
        <v>604</v>
      </c>
      <c r="I2400" t="s">
        <v>43</v>
      </c>
      <c r="J2400" t="s">
        <v>43</v>
      </c>
      <c r="K2400" t="s">
        <v>605</v>
      </c>
      <c r="L2400" t="s">
        <v>606</v>
      </c>
      <c r="M2400" t="s">
        <v>607</v>
      </c>
      <c r="N2400" t="s">
        <v>608</v>
      </c>
      <c r="O2400" t="s">
        <v>609</v>
      </c>
      <c r="P2400" s="1">
        <v>2782</v>
      </c>
      <c r="Q2400" t="s">
        <v>49</v>
      </c>
      <c r="R2400" s="1">
        <v>3353.5</v>
      </c>
      <c r="S2400" s="1">
        <v>1.2</v>
      </c>
      <c r="T2400" t="s">
        <v>50</v>
      </c>
      <c r="U2400" s="1">
        <v>3581.1</v>
      </c>
      <c r="V2400" s="1">
        <v>3581.1</v>
      </c>
      <c r="W2400" s="1">
        <v>2782</v>
      </c>
      <c r="X2400" s="1">
        <v>2782</v>
      </c>
      <c r="Y2400" t="s">
        <v>113</v>
      </c>
      <c r="Z2400" t="s">
        <v>114</v>
      </c>
      <c r="AA2400" t="s">
        <v>255</v>
      </c>
      <c r="AB2400" t="s">
        <v>1707</v>
      </c>
      <c r="AC2400" t="s">
        <v>1708</v>
      </c>
      <c r="AD2400" t="s">
        <v>1709</v>
      </c>
      <c r="AE2400" t="s">
        <v>337</v>
      </c>
      <c r="AF2400" s="1">
        <v>221.4</v>
      </c>
      <c r="AG2400" t="s">
        <v>583</v>
      </c>
      <c r="AH2400" t="s">
        <v>55</v>
      </c>
      <c r="AI2400" t="s">
        <v>1710</v>
      </c>
    </row>
    <row r="2401" spans="1:35" x14ac:dyDescent="0.25">
      <c r="A2401" t="s">
        <v>1439</v>
      </c>
      <c r="B2401" t="s">
        <v>36</v>
      </c>
      <c r="C2401" t="s">
        <v>1651</v>
      </c>
      <c r="D2401" t="s">
        <v>1694</v>
      </c>
      <c r="E2401" t="s">
        <v>575</v>
      </c>
      <c r="F2401" t="s">
        <v>576</v>
      </c>
      <c r="G2401" t="s">
        <v>577</v>
      </c>
      <c r="H2401" t="s">
        <v>604</v>
      </c>
      <c r="I2401" t="s">
        <v>43</v>
      </c>
      <c r="J2401" t="s">
        <v>43</v>
      </c>
      <c r="K2401" t="s">
        <v>605</v>
      </c>
      <c r="L2401" t="s">
        <v>606</v>
      </c>
      <c r="M2401" t="s">
        <v>607</v>
      </c>
      <c r="N2401" t="s">
        <v>608</v>
      </c>
      <c r="O2401" t="s">
        <v>609</v>
      </c>
      <c r="P2401" s="1">
        <v>8533</v>
      </c>
      <c r="Q2401" t="s">
        <v>49</v>
      </c>
      <c r="R2401" s="1">
        <v>9925.6</v>
      </c>
      <c r="S2401" s="1">
        <v>1.2</v>
      </c>
      <c r="T2401" t="s">
        <v>50</v>
      </c>
      <c r="U2401" s="1">
        <v>10599.4</v>
      </c>
      <c r="V2401" s="1">
        <v>10599.4</v>
      </c>
      <c r="W2401" s="1">
        <v>8533</v>
      </c>
      <c r="X2401" s="1">
        <v>8533</v>
      </c>
      <c r="Y2401" t="s">
        <v>113</v>
      </c>
      <c r="Z2401" t="s">
        <v>114</v>
      </c>
      <c r="AA2401" t="s">
        <v>255</v>
      </c>
      <c r="AB2401" t="s">
        <v>1707</v>
      </c>
      <c r="AC2401" t="s">
        <v>1708</v>
      </c>
      <c r="AD2401" t="s">
        <v>1709</v>
      </c>
      <c r="AE2401" t="s">
        <v>337</v>
      </c>
      <c r="AF2401" s="1">
        <v>655.29999999999995</v>
      </c>
      <c r="AG2401" t="s">
        <v>583</v>
      </c>
      <c r="AH2401" t="s">
        <v>55</v>
      </c>
      <c r="AI2401" t="s">
        <v>1710</v>
      </c>
    </row>
    <row r="2402" spans="1:35" x14ac:dyDescent="0.25">
      <c r="A2402" t="s">
        <v>1439</v>
      </c>
      <c r="B2402" t="s">
        <v>36</v>
      </c>
      <c r="C2402" t="s">
        <v>1651</v>
      </c>
      <c r="D2402" t="s">
        <v>1762</v>
      </c>
      <c r="E2402" t="s">
        <v>575</v>
      </c>
      <c r="F2402" t="s">
        <v>576</v>
      </c>
      <c r="G2402" t="s">
        <v>577</v>
      </c>
      <c r="H2402" t="s">
        <v>1763</v>
      </c>
      <c r="I2402" t="s">
        <v>43</v>
      </c>
      <c r="J2402" t="s">
        <v>328</v>
      </c>
      <c r="K2402" t="s">
        <v>605</v>
      </c>
      <c r="L2402" t="s">
        <v>606</v>
      </c>
      <c r="M2402" t="s">
        <v>607</v>
      </c>
      <c r="N2402" t="s">
        <v>608</v>
      </c>
      <c r="O2402" t="s">
        <v>609</v>
      </c>
      <c r="P2402" s="1">
        <v>12096</v>
      </c>
      <c r="Q2402" t="s">
        <v>49</v>
      </c>
      <c r="R2402" s="1">
        <v>15603.8</v>
      </c>
      <c r="S2402" s="1">
        <v>1.3</v>
      </c>
      <c r="T2402" t="s">
        <v>50</v>
      </c>
      <c r="U2402" s="1">
        <v>18398.400000000001</v>
      </c>
      <c r="V2402" s="1">
        <v>18398.400000000001</v>
      </c>
      <c r="W2402" s="1">
        <v>12096</v>
      </c>
      <c r="X2402" s="1">
        <v>12096</v>
      </c>
      <c r="Y2402" t="s">
        <v>113</v>
      </c>
      <c r="Z2402" t="s">
        <v>114</v>
      </c>
      <c r="AA2402" t="s">
        <v>334</v>
      </c>
      <c r="AB2402" t="s">
        <v>1764</v>
      </c>
      <c r="AC2402" t="s">
        <v>1765</v>
      </c>
      <c r="AD2402" t="s">
        <v>1766</v>
      </c>
      <c r="AE2402" t="s">
        <v>337</v>
      </c>
      <c r="AF2402" s="1">
        <v>2758.1</v>
      </c>
      <c r="AG2402" t="s">
        <v>583</v>
      </c>
      <c r="AH2402" t="s">
        <v>55</v>
      </c>
      <c r="AI2402" t="s">
        <v>1767</v>
      </c>
    </row>
    <row r="2403" spans="1:35" x14ac:dyDescent="0.25">
      <c r="A2403" t="s">
        <v>1439</v>
      </c>
      <c r="B2403" t="s">
        <v>36</v>
      </c>
      <c r="C2403" t="s">
        <v>1651</v>
      </c>
      <c r="D2403" t="s">
        <v>1686</v>
      </c>
      <c r="E2403" t="s">
        <v>575</v>
      </c>
      <c r="F2403" t="s">
        <v>576</v>
      </c>
      <c r="G2403" t="s">
        <v>577</v>
      </c>
      <c r="H2403" t="s">
        <v>604</v>
      </c>
      <c r="I2403" t="s">
        <v>43</v>
      </c>
      <c r="J2403" t="s">
        <v>43</v>
      </c>
      <c r="K2403" t="s">
        <v>605</v>
      </c>
      <c r="L2403" t="s">
        <v>606</v>
      </c>
      <c r="M2403" t="s">
        <v>607</v>
      </c>
      <c r="N2403" t="s">
        <v>608</v>
      </c>
      <c r="O2403" t="s">
        <v>609</v>
      </c>
      <c r="P2403" s="1">
        <v>3986</v>
      </c>
      <c r="Q2403" t="s">
        <v>49</v>
      </c>
      <c r="R2403" s="1">
        <v>4630.3999999999996</v>
      </c>
      <c r="S2403" s="1">
        <v>1.2</v>
      </c>
      <c r="T2403" t="s">
        <v>50</v>
      </c>
      <c r="U2403" s="1">
        <v>4911.3</v>
      </c>
      <c r="V2403" s="1">
        <v>4911.3</v>
      </c>
      <c r="W2403" s="1">
        <v>3986</v>
      </c>
      <c r="X2403" s="1">
        <v>3986</v>
      </c>
      <c r="Y2403" t="s">
        <v>113</v>
      </c>
      <c r="Z2403" t="s">
        <v>114</v>
      </c>
      <c r="AA2403" t="s">
        <v>255</v>
      </c>
      <c r="AB2403" t="s">
        <v>1720</v>
      </c>
      <c r="AC2403" t="s">
        <v>1721</v>
      </c>
      <c r="AD2403" t="s">
        <v>1722</v>
      </c>
      <c r="AE2403" t="s">
        <v>337</v>
      </c>
      <c r="AF2403" s="1">
        <v>272.39999999999998</v>
      </c>
      <c r="AG2403" t="s">
        <v>583</v>
      </c>
      <c r="AH2403" t="s">
        <v>55</v>
      </c>
      <c r="AI2403" t="s">
        <v>1723</v>
      </c>
    </row>
    <row r="2404" spans="1:35" x14ac:dyDescent="0.25">
      <c r="A2404" t="s">
        <v>1439</v>
      </c>
      <c r="B2404" t="s">
        <v>36</v>
      </c>
      <c r="C2404" t="s">
        <v>1651</v>
      </c>
      <c r="D2404" t="s">
        <v>1686</v>
      </c>
      <c r="E2404" t="s">
        <v>575</v>
      </c>
      <c r="F2404" t="s">
        <v>576</v>
      </c>
      <c r="G2404" t="s">
        <v>577</v>
      </c>
      <c r="H2404" t="s">
        <v>604</v>
      </c>
      <c r="I2404" t="s">
        <v>43</v>
      </c>
      <c r="J2404" t="s">
        <v>43</v>
      </c>
      <c r="K2404" t="s">
        <v>605</v>
      </c>
      <c r="L2404" t="s">
        <v>606</v>
      </c>
      <c r="M2404" t="s">
        <v>607</v>
      </c>
      <c r="N2404" t="s">
        <v>608</v>
      </c>
      <c r="O2404" t="s">
        <v>609</v>
      </c>
      <c r="P2404" s="1">
        <v>3104</v>
      </c>
      <c r="Q2404" t="s">
        <v>49</v>
      </c>
      <c r="R2404" s="1">
        <v>3605.8</v>
      </c>
      <c r="S2404" s="1">
        <v>1.2</v>
      </c>
      <c r="T2404" t="s">
        <v>50</v>
      </c>
      <c r="U2404" s="1">
        <v>3824.6</v>
      </c>
      <c r="V2404" s="1">
        <v>3824.6</v>
      </c>
      <c r="W2404" s="1">
        <v>3104</v>
      </c>
      <c r="X2404" s="1">
        <v>3104</v>
      </c>
      <c r="Y2404" t="s">
        <v>113</v>
      </c>
      <c r="Z2404" t="s">
        <v>114</v>
      </c>
      <c r="AA2404" t="s">
        <v>255</v>
      </c>
      <c r="AB2404" t="s">
        <v>1720</v>
      </c>
      <c r="AC2404" t="s">
        <v>1721</v>
      </c>
      <c r="AD2404" t="s">
        <v>1722</v>
      </c>
      <c r="AE2404" t="s">
        <v>337</v>
      </c>
      <c r="AF2404" s="1">
        <v>212.1</v>
      </c>
      <c r="AG2404" t="s">
        <v>583</v>
      </c>
      <c r="AH2404" t="s">
        <v>55</v>
      </c>
      <c r="AI2404" t="s">
        <v>1723</v>
      </c>
    </row>
    <row r="2405" spans="1:35" x14ac:dyDescent="0.25">
      <c r="A2405" t="s">
        <v>1439</v>
      </c>
      <c r="B2405" t="s">
        <v>36</v>
      </c>
      <c r="C2405" t="s">
        <v>1651</v>
      </c>
      <c r="D2405" t="s">
        <v>1686</v>
      </c>
      <c r="E2405" t="s">
        <v>575</v>
      </c>
      <c r="F2405" t="s">
        <v>576</v>
      </c>
      <c r="G2405" t="s">
        <v>577</v>
      </c>
      <c r="H2405" t="s">
        <v>1724</v>
      </c>
      <c r="I2405" t="s">
        <v>66</v>
      </c>
      <c r="J2405" t="s">
        <v>66</v>
      </c>
      <c r="K2405" t="s">
        <v>1725</v>
      </c>
      <c r="L2405" t="s">
        <v>634</v>
      </c>
      <c r="M2405" t="s">
        <v>1726</v>
      </c>
      <c r="N2405" t="s">
        <v>636</v>
      </c>
      <c r="O2405" t="s">
        <v>634</v>
      </c>
      <c r="P2405" s="1">
        <v>5</v>
      </c>
      <c r="Q2405" t="s">
        <v>72</v>
      </c>
      <c r="R2405" s="1">
        <v>193</v>
      </c>
      <c r="S2405" s="1">
        <v>38.6</v>
      </c>
      <c r="T2405" t="s">
        <v>50</v>
      </c>
      <c r="U2405" s="1">
        <v>201.3</v>
      </c>
      <c r="V2405" s="1">
        <v>201.3</v>
      </c>
      <c r="W2405" s="1">
        <v>3.1</v>
      </c>
      <c r="X2405" s="1">
        <v>3.1</v>
      </c>
      <c r="Y2405" t="s">
        <v>73</v>
      </c>
      <c r="Z2405" t="s">
        <v>309</v>
      </c>
      <c r="AA2405" t="s">
        <v>74</v>
      </c>
      <c r="AB2405" t="s">
        <v>1727</v>
      </c>
      <c r="AC2405" t="s">
        <v>1728</v>
      </c>
      <c r="AD2405" t="s">
        <v>1729</v>
      </c>
      <c r="AE2405" t="s">
        <v>78</v>
      </c>
      <c r="AF2405" s="1">
        <v>7.4</v>
      </c>
      <c r="AG2405" t="s">
        <v>583</v>
      </c>
      <c r="AH2405" t="s">
        <v>55</v>
      </c>
      <c r="AI2405" t="s">
        <v>1730</v>
      </c>
    </row>
    <row r="2406" spans="1:35" x14ac:dyDescent="0.25">
      <c r="A2406" t="s">
        <v>1439</v>
      </c>
      <c r="B2406" t="s">
        <v>36</v>
      </c>
      <c r="C2406" t="s">
        <v>1651</v>
      </c>
      <c r="D2406" t="s">
        <v>1740</v>
      </c>
      <c r="E2406" t="s">
        <v>575</v>
      </c>
      <c r="F2406" t="s">
        <v>576</v>
      </c>
      <c r="G2406" t="s">
        <v>577</v>
      </c>
      <c r="H2406" t="s">
        <v>1741</v>
      </c>
      <c r="I2406" t="s">
        <v>1313</v>
      </c>
      <c r="J2406" t="s">
        <v>90</v>
      </c>
      <c r="K2406" t="s">
        <v>3515</v>
      </c>
      <c r="L2406" t="s">
        <v>3516</v>
      </c>
      <c r="M2406" t="s">
        <v>3517</v>
      </c>
      <c r="N2406" t="s">
        <v>3518</v>
      </c>
      <c r="O2406" t="s">
        <v>3516</v>
      </c>
      <c r="P2406" s="1">
        <v>1</v>
      </c>
      <c r="Q2406" t="s">
        <v>72</v>
      </c>
      <c r="R2406" s="1">
        <v>432</v>
      </c>
      <c r="S2406" s="1">
        <v>432</v>
      </c>
      <c r="T2406" t="s">
        <v>50</v>
      </c>
      <c r="U2406" s="1">
        <v>489.9</v>
      </c>
      <c r="V2406" s="1">
        <v>489.9</v>
      </c>
      <c r="W2406" s="1">
        <v>3.6</v>
      </c>
      <c r="X2406" s="1">
        <v>3.6</v>
      </c>
      <c r="Y2406" t="s">
        <v>73</v>
      </c>
      <c r="Z2406" t="s">
        <v>309</v>
      </c>
      <c r="AA2406" t="s">
        <v>1343</v>
      </c>
      <c r="AB2406" t="s">
        <v>1743</v>
      </c>
      <c r="AC2406" t="s">
        <v>1457</v>
      </c>
      <c r="AD2406" t="s">
        <v>1744</v>
      </c>
      <c r="AE2406" t="s">
        <v>1431</v>
      </c>
      <c r="AF2406" s="1">
        <v>54.8</v>
      </c>
      <c r="AG2406" t="s">
        <v>583</v>
      </c>
      <c r="AH2406" t="s">
        <v>55</v>
      </c>
      <c r="AI2406" t="s">
        <v>1745</v>
      </c>
    </row>
    <row r="2407" spans="1:35" x14ac:dyDescent="0.25">
      <c r="A2407" t="s">
        <v>1439</v>
      </c>
      <c r="B2407" t="s">
        <v>36</v>
      </c>
      <c r="C2407" t="s">
        <v>1651</v>
      </c>
      <c r="D2407" t="s">
        <v>1740</v>
      </c>
      <c r="E2407" t="s">
        <v>575</v>
      </c>
      <c r="F2407" t="s">
        <v>576</v>
      </c>
      <c r="G2407" t="s">
        <v>577</v>
      </c>
      <c r="H2407" t="s">
        <v>1741</v>
      </c>
      <c r="I2407" t="s">
        <v>1313</v>
      </c>
      <c r="J2407" t="s">
        <v>90</v>
      </c>
      <c r="K2407" t="s">
        <v>3515</v>
      </c>
      <c r="L2407" t="s">
        <v>3516</v>
      </c>
      <c r="M2407" t="s">
        <v>3519</v>
      </c>
      <c r="N2407" t="s">
        <v>3518</v>
      </c>
      <c r="O2407" t="s">
        <v>3516</v>
      </c>
      <c r="P2407" s="1">
        <v>1</v>
      </c>
      <c r="Q2407" t="s">
        <v>72</v>
      </c>
      <c r="R2407" s="1">
        <v>165</v>
      </c>
      <c r="S2407" s="1">
        <v>165</v>
      </c>
      <c r="T2407" t="s">
        <v>50</v>
      </c>
      <c r="U2407" s="1">
        <v>187.1</v>
      </c>
      <c r="V2407" s="1">
        <v>187.1</v>
      </c>
      <c r="W2407" s="1">
        <v>1.4</v>
      </c>
      <c r="X2407" s="1">
        <v>1.4</v>
      </c>
      <c r="Y2407" t="s">
        <v>73</v>
      </c>
      <c r="Z2407" t="s">
        <v>309</v>
      </c>
      <c r="AA2407" t="s">
        <v>1343</v>
      </c>
      <c r="AB2407" t="s">
        <v>1743</v>
      </c>
      <c r="AC2407" t="s">
        <v>1457</v>
      </c>
      <c r="AD2407" t="s">
        <v>1744</v>
      </c>
      <c r="AE2407" t="s">
        <v>1431</v>
      </c>
      <c r="AF2407" s="1">
        <v>20.9</v>
      </c>
      <c r="AG2407" t="s">
        <v>583</v>
      </c>
      <c r="AH2407" t="s">
        <v>55</v>
      </c>
      <c r="AI2407" t="s">
        <v>1745</v>
      </c>
    </row>
    <row r="2408" spans="1:35" x14ac:dyDescent="0.25">
      <c r="A2408" t="s">
        <v>1439</v>
      </c>
      <c r="B2408" t="s">
        <v>36</v>
      </c>
      <c r="C2408" t="s">
        <v>1440</v>
      </c>
      <c r="D2408" t="s">
        <v>1510</v>
      </c>
      <c r="E2408" t="s">
        <v>575</v>
      </c>
      <c r="F2408" t="s">
        <v>576</v>
      </c>
      <c r="G2408" t="s">
        <v>577</v>
      </c>
      <c r="H2408" t="s">
        <v>604</v>
      </c>
      <c r="I2408" t="s">
        <v>43</v>
      </c>
      <c r="J2408" t="s">
        <v>43</v>
      </c>
      <c r="K2408" t="s">
        <v>605</v>
      </c>
      <c r="L2408" t="s">
        <v>606</v>
      </c>
      <c r="M2408" t="s">
        <v>607</v>
      </c>
      <c r="N2408" t="s">
        <v>608</v>
      </c>
      <c r="O2408" t="s">
        <v>609</v>
      </c>
      <c r="P2408" s="1">
        <v>8092</v>
      </c>
      <c r="Q2408" t="s">
        <v>49</v>
      </c>
      <c r="R2408" s="1">
        <v>9807.2999999999993</v>
      </c>
      <c r="S2408" s="1">
        <v>1.2</v>
      </c>
      <c r="T2408" t="s">
        <v>50</v>
      </c>
      <c r="U2408" s="1">
        <v>10416.299999999999</v>
      </c>
      <c r="V2408" s="1">
        <v>10416.299999999999</v>
      </c>
      <c r="W2408" s="1">
        <v>8092</v>
      </c>
      <c r="X2408" s="1">
        <v>8092</v>
      </c>
      <c r="Y2408" t="s">
        <v>113</v>
      </c>
      <c r="Z2408" t="s">
        <v>114</v>
      </c>
      <c r="AA2408" t="s">
        <v>255</v>
      </c>
      <c r="AB2408" t="s">
        <v>1546</v>
      </c>
      <c r="AC2408" t="s">
        <v>1512</v>
      </c>
      <c r="AD2408" t="s">
        <v>1547</v>
      </c>
      <c r="AE2408" t="s">
        <v>337</v>
      </c>
      <c r="AF2408" s="1">
        <v>590.9</v>
      </c>
      <c r="AG2408" t="s">
        <v>583</v>
      </c>
      <c r="AH2408" t="s">
        <v>55</v>
      </c>
      <c r="AI2408" t="s">
        <v>1548</v>
      </c>
    </row>
    <row r="2409" spans="1:35" x14ac:dyDescent="0.25">
      <c r="A2409" t="s">
        <v>1439</v>
      </c>
      <c r="B2409" t="s">
        <v>36</v>
      </c>
      <c r="C2409" t="s">
        <v>1440</v>
      </c>
      <c r="D2409" t="s">
        <v>1510</v>
      </c>
      <c r="E2409" t="s">
        <v>575</v>
      </c>
      <c r="F2409" t="s">
        <v>576</v>
      </c>
      <c r="G2409" t="s">
        <v>577</v>
      </c>
      <c r="H2409" t="s">
        <v>604</v>
      </c>
      <c r="I2409" t="s">
        <v>43</v>
      </c>
      <c r="J2409" t="s">
        <v>43</v>
      </c>
      <c r="K2409" t="s">
        <v>605</v>
      </c>
      <c r="L2409" t="s">
        <v>606</v>
      </c>
      <c r="M2409" t="s">
        <v>607</v>
      </c>
      <c r="N2409" t="s">
        <v>608</v>
      </c>
      <c r="O2409" t="s">
        <v>609</v>
      </c>
      <c r="P2409" s="1">
        <v>5836</v>
      </c>
      <c r="Q2409" t="s">
        <v>49</v>
      </c>
      <c r="R2409" s="1">
        <v>7128.2</v>
      </c>
      <c r="S2409" s="1">
        <v>1.2</v>
      </c>
      <c r="T2409" t="s">
        <v>50</v>
      </c>
      <c r="U2409" s="1">
        <v>7570.8</v>
      </c>
      <c r="V2409" s="1">
        <v>7570.8</v>
      </c>
      <c r="W2409" s="1">
        <v>5836</v>
      </c>
      <c r="X2409" s="1">
        <v>5836</v>
      </c>
      <c r="Y2409" t="s">
        <v>113</v>
      </c>
      <c r="Z2409" t="s">
        <v>114</v>
      </c>
      <c r="AA2409" t="s">
        <v>255</v>
      </c>
      <c r="AB2409" t="s">
        <v>1546</v>
      </c>
      <c r="AC2409" t="s">
        <v>1512</v>
      </c>
      <c r="AD2409" t="s">
        <v>1547</v>
      </c>
      <c r="AE2409" t="s">
        <v>337</v>
      </c>
      <c r="AF2409" s="1">
        <v>429.5</v>
      </c>
      <c r="AG2409" t="s">
        <v>583</v>
      </c>
      <c r="AH2409" t="s">
        <v>55</v>
      </c>
      <c r="AI2409" t="s">
        <v>1548</v>
      </c>
    </row>
    <row r="2410" spans="1:35" x14ac:dyDescent="0.25">
      <c r="A2410" t="s">
        <v>1439</v>
      </c>
      <c r="B2410" t="s">
        <v>36</v>
      </c>
      <c r="C2410" t="s">
        <v>1440</v>
      </c>
      <c r="D2410" t="s">
        <v>1510</v>
      </c>
      <c r="E2410" t="s">
        <v>575</v>
      </c>
      <c r="F2410" t="s">
        <v>576</v>
      </c>
      <c r="G2410" t="s">
        <v>577</v>
      </c>
      <c r="H2410" t="s">
        <v>604</v>
      </c>
      <c r="I2410" t="s">
        <v>43</v>
      </c>
      <c r="J2410" t="s">
        <v>43</v>
      </c>
      <c r="K2410" t="s">
        <v>605</v>
      </c>
      <c r="L2410" t="s">
        <v>606</v>
      </c>
      <c r="M2410" t="s">
        <v>607</v>
      </c>
      <c r="N2410" t="s">
        <v>608</v>
      </c>
      <c r="O2410" t="s">
        <v>609</v>
      </c>
      <c r="P2410" s="1">
        <v>3190</v>
      </c>
      <c r="Q2410" t="s">
        <v>49</v>
      </c>
      <c r="R2410" s="1">
        <v>3881.3</v>
      </c>
      <c r="S2410" s="1">
        <v>1.2</v>
      </c>
      <c r="T2410" t="s">
        <v>50</v>
      </c>
      <c r="U2410" s="1">
        <v>4122.3</v>
      </c>
      <c r="V2410" s="1">
        <v>4122.3</v>
      </c>
      <c r="W2410" s="1">
        <v>3190</v>
      </c>
      <c r="X2410" s="1">
        <v>3190</v>
      </c>
      <c r="Y2410" t="s">
        <v>113</v>
      </c>
      <c r="Z2410" t="s">
        <v>114</v>
      </c>
      <c r="AA2410" t="s">
        <v>255</v>
      </c>
      <c r="AB2410" t="s">
        <v>1546</v>
      </c>
      <c r="AC2410" t="s">
        <v>1512</v>
      </c>
      <c r="AD2410" t="s">
        <v>1547</v>
      </c>
      <c r="AE2410" t="s">
        <v>337</v>
      </c>
      <c r="AF2410" s="1">
        <v>233.8</v>
      </c>
      <c r="AG2410" t="s">
        <v>583</v>
      </c>
      <c r="AH2410" t="s">
        <v>55</v>
      </c>
      <c r="AI2410" t="s">
        <v>1548</v>
      </c>
    </row>
    <row r="2411" spans="1:35" x14ac:dyDescent="0.25">
      <c r="A2411" t="s">
        <v>1439</v>
      </c>
      <c r="B2411" t="s">
        <v>36</v>
      </c>
      <c r="C2411" t="s">
        <v>1440</v>
      </c>
      <c r="D2411" t="s">
        <v>1510</v>
      </c>
      <c r="E2411" t="s">
        <v>575</v>
      </c>
      <c r="F2411" t="s">
        <v>576</v>
      </c>
      <c r="G2411" t="s">
        <v>577</v>
      </c>
      <c r="H2411" t="s">
        <v>1549</v>
      </c>
      <c r="I2411" t="s">
        <v>328</v>
      </c>
      <c r="J2411" t="s">
        <v>328</v>
      </c>
      <c r="K2411" t="s">
        <v>1550</v>
      </c>
      <c r="L2411" t="s">
        <v>1551</v>
      </c>
      <c r="M2411" t="s">
        <v>1552</v>
      </c>
      <c r="N2411" t="s">
        <v>1553</v>
      </c>
      <c r="O2411" t="s">
        <v>1554</v>
      </c>
      <c r="P2411" s="1">
        <v>4549</v>
      </c>
      <c r="Q2411" t="s">
        <v>49</v>
      </c>
      <c r="R2411" s="1">
        <v>11524</v>
      </c>
      <c r="S2411" s="1">
        <v>2.5</v>
      </c>
      <c r="T2411" t="s">
        <v>50</v>
      </c>
      <c r="U2411" s="1">
        <v>13110.3</v>
      </c>
      <c r="V2411" s="1">
        <v>13110.3</v>
      </c>
      <c r="W2411" s="1">
        <v>4549</v>
      </c>
      <c r="X2411" s="1">
        <v>4549</v>
      </c>
      <c r="Y2411" t="s">
        <v>113</v>
      </c>
      <c r="Z2411" t="s">
        <v>114</v>
      </c>
      <c r="AA2411" t="s">
        <v>334</v>
      </c>
      <c r="AB2411" t="s">
        <v>1555</v>
      </c>
      <c r="AC2411" t="s">
        <v>1512</v>
      </c>
      <c r="AD2411" t="s">
        <v>1547</v>
      </c>
      <c r="AE2411" t="s">
        <v>337</v>
      </c>
      <c r="AF2411" s="1">
        <v>1563.5</v>
      </c>
      <c r="AG2411" t="s">
        <v>583</v>
      </c>
      <c r="AH2411" t="s">
        <v>55</v>
      </c>
      <c r="AI2411" t="s">
        <v>1556</v>
      </c>
    </row>
    <row r="2412" spans="1:35" x14ac:dyDescent="0.25">
      <c r="A2412" t="s">
        <v>1439</v>
      </c>
      <c r="B2412" t="s">
        <v>36</v>
      </c>
      <c r="C2412" t="s">
        <v>1440</v>
      </c>
      <c r="D2412" t="s">
        <v>1510</v>
      </c>
      <c r="E2412" t="s">
        <v>575</v>
      </c>
      <c r="F2412" t="s">
        <v>576</v>
      </c>
      <c r="G2412" t="s">
        <v>577</v>
      </c>
      <c r="H2412" t="s">
        <v>1549</v>
      </c>
      <c r="I2412" t="s">
        <v>328</v>
      </c>
      <c r="J2412" t="s">
        <v>328</v>
      </c>
      <c r="K2412" t="s">
        <v>1550</v>
      </c>
      <c r="L2412" t="s">
        <v>1551</v>
      </c>
      <c r="M2412" t="s">
        <v>1552</v>
      </c>
      <c r="N2412" t="s">
        <v>1553</v>
      </c>
      <c r="O2412" t="s">
        <v>1554</v>
      </c>
      <c r="P2412" s="1">
        <v>1410</v>
      </c>
      <c r="Q2412" t="s">
        <v>49</v>
      </c>
      <c r="R2412" s="1">
        <v>3572</v>
      </c>
      <c r="S2412" s="1">
        <v>2.5</v>
      </c>
      <c r="T2412" t="s">
        <v>50</v>
      </c>
      <c r="U2412" s="1">
        <v>4063.6</v>
      </c>
      <c r="V2412" s="1">
        <v>4063.6</v>
      </c>
      <c r="W2412" s="1">
        <v>1410</v>
      </c>
      <c r="X2412" s="1">
        <v>1410</v>
      </c>
      <c r="Y2412" t="s">
        <v>113</v>
      </c>
      <c r="Z2412" t="s">
        <v>114</v>
      </c>
      <c r="AA2412" t="s">
        <v>334</v>
      </c>
      <c r="AB2412" t="s">
        <v>1555</v>
      </c>
      <c r="AC2412" t="s">
        <v>1512</v>
      </c>
      <c r="AD2412" t="s">
        <v>1547</v>
      </c>
      <c r="AE2412" t="s">
        <v>337</v>
      </c>
      <c r="AF2412" s="1">
        <v>484.6</v>
      </c>
      <c r="AG2412" t="s">
        <v>583</v>
      </c>
      <c r="AH2412" t="s">
        <v>55</v>
      </c>
      <c r="AI2412" t="s">
        <v>1556</v>
      </c>
    </row>
    <row r="2413" spans="1:35" x14ac:dyDescent="0.25">
      <c r="A2413" t="s">
        <v>1439</v>
      </c>
      <c r="B2413" t="s">
        <v>36</v>
      </c>
      <c r="C2413" t="s">
        <v>1440</v>
      </c>
      <c r="D2413" t="s">
        <v>1510</v>
      </c>
      <c r="E2413" t="s">
        <v>575</v>
      </c>
      <c r="F2413" t="s">
        <v>576</v>
      </c>
      <c r="G2413" t="s">
        <v>577</v>
      </c>
      <c r="H2413" t="s">
        <v>1549</v>
      </c>
      <c r="I2413" t="s">
        <v>328</v>
      </c>
      <c r="J2413" t="s">
        <v>328</v>
      </c>
      <c r="K2413" t="s">
        <v>1550</v>
      </c>
      <c r="L2413" t="s">
        <v>1551</v>
      </c>
      <c r="M2413" t="s">
        <v>1552</v>
      </c>
      <c r="N2413" t="s">
        <v>1553</v>
      </c>
      <c r="O2413" t="s">
        <v>1554</v>
      </c>
      <c r="P2413" s="1">
        <v>2563</v>
      </c>
      <c r="Q2413" t="s">
        <v>49</v>
      </c>
      <c r="R2413" s="1">
        <v>6492.9</v>
      </c>
      <c r="S2413" s="1">
        <v>2.5</v>
      </c>
      <c r="T2413" t="s">
        <v>50</v>
      </c>
      <c r="U2413" s="1">
        <v>7386.6</v>
      </c>
      <c r="V2413" s="1">
        <v>7386.6</v>
      </c>
      <c r="W2413" s="1">
        <v>2563</v>
      </c>
      <c r="X2413" s="1">
        <v>2563</v>
      </c>
      <c r="Y2413" t="s">
        <v>113</v>
      </c>
      <c r="Z2413" t="s">
        <v>114</v>
      </c>
      <c r="AA2413" t="s">
        <v>334</v>
      </c>
      <c r="AB2413" t="s">
        <v>1555</v>
      </c>
      <c r="AC2413" t="s">
        <v>1512</v>
      </c>
      <c r="AD2413" t="s">
        <v>1547</v>
      </c>
      <c r="AE2413" t="s">
        <v>337</v>
      </c>
      <c r="AF2413" s="1">
        <v>880.9</v>
      </c>
      <c r="AG2413" t="s">
        <v>583</v>
      </c>
      <c r="AH2413" t="s">
        <v>55</v>
      </c>
      <c r="AI2413" t="s">
        <v>1556</v>
      </c>
    </row>
    <row r="2414" spans="1:35" x14ac:dyDescent="0.25">
      <c r="A2414" t="s">
        <v>1439</v>
      </c>
      <c r="B2414" t="s">
        <v>36</v>
      </c>
      <c r="C2414" t="s">
        <v>1440</v>
      </c>
      <c r="D2414" t="s">
        <v>1836</v>
      </c>
      <c r="E2414" t="s">
        <v>575</v>
      </c>
      <c r="F2414" t="s">
        <v>576</v>
      </c>
      <c r="G2414" t="s">
        <v>577</v>
      </c>
      <c r="H2414" t="s">
        <v>122</v>
      </c>
      <c r="I2414" t="s">
        <v>90</v>
      </c>
      <c r="J2414" t="s">
        <v>303</v>
      </c>
      <c r="K2414" t="s">
        <v>136</v>
      </c>
      <c r="L2414" t="s">
        <v>137</v>
      </c>
      <c r="M2414" t="s">
        <v>3520</v>
      </c>
      <c r="N2414" t="s">
        <v>139</v>
      </c>
      <c r="O2414" t="s">
        <v>137</v>
      </c>
      <c r="P2414" s="1">
        <v>2</v>
      </c>
      <c r="Q2414" t="s">
        <v>72</v>
      </c>
      <c r="R2414" s="1">
        <v>351</v>
      </c>
      <c r="S2414" s="1">
        <v>175.5</v>
      </c>
      <c r="T2414" t="s">
        <v>124</v>
      </c>
      <c r="U2414" s="1">
        <v>419.5</v>
      </c>
      <c r="V2414" s="1">
        <v>419.5</v>
      </c>
      <c r="W2414" s="1">
        <v>0.5</v>
      </c>
      <c r="X2414" s="1">
        <v>0.5</v>
      </c>
      <c r="Y2414" t="s">
        <v>73</v>
      </c>
      <c r="Z2414" t="s">
        <v>309</v>
      </c>
      <c r="AA2414" t="s">
        <v>303</v>
      </c>
      <c r="AB2414" t="s">
        <v>3521</v>
      </c>
      <c r="AC2414" t="s">
        <v>1836</v>
      </c>
      <c r="AD2414" t="s">
        <v>2203</v>
      </c>
      <c r="AE2414" t="s">
        <v>312</v>
      </c>
      <c r="AF2414" s="1">
        <v>65</v>
      </c>
      <c r="AG2414" t="s">
        <v>128</v>
      </c>
      <c r="AH2414" t="s">
        <v>55</v>
      </c>
      <c r="AI2414" t="s">
        <v>3522</v>
      </c>
    </row>
    <row r="2415" spans="1:35" x14ac:dyDescent="0.25">
      <c r="A2415" t="s">
        <v>1439</v>
      </c>
      <c r="B2415" t="s">
        <v>36</v>
      </c>
      <c r="C2415" t="s">
        <v>1440</v>
      </c>
      <c r="D2415" t="s">
        <v>1453</v>
      </c>
      <c r="E2415" t="s">
        <v>39</v>
      </c>
      <c r="F2415" t="s">
        <v>40</v>
      </c>
      <c r="G2415" t="s">
        <v>41</v>
      </c>
      <c r="H2415" t="s">
        <v>3523</v>
      </c>
      <c r="I2415" t="s">
        <v>169</v>
      </c>
      <c r="J2415" t="s">
        <v>66</v>
      </c>
      <c r="K2415" t="s">
        <v>206</v>
      </c>
      <c r="L2415" t="s">
        <v>207</v>
      </c>
      <c r="M2415" t="s">
        <v>228</v>
      </c>
      <c r="N2415" t="s">
        <v>209</v>
      </c>
      <c r="O2415" t="s">
        <v>207</v>
      </c>
      <c r="P2415" s="1">
        <v>37.4</v>
      </c>
      <c r="Q2415" t="s">
        <v>49</v>
      </c>
      <c r="R2415" s="1">
        <v>691.4</v>
      </c>
      <c r="S2415" s="1">
        <v>18.5</v>
      </c>
      <c r="T2415" t="s">
        <v>50</v>
      </c>
      <c r="U2415" s="1">
        <v>740.9</v>
      </c>
      <c r="V2415" s="1">
        <v>740.9</v>
      </c>
      <c r="W2415" s="1">
        <v>37.4</v>
      </c>
      <c r="X2415" s="1">
        <v>37.4</v>
      </c>
      <c r="Y2415" t="s">
        <v>73</v>
      </c>
      <c r="Z2415" t="s">
        <v>52</v>
      </c>
      <c r="AA2415" t="s">
        <v>74</v>
      </c>
      <c r="AB2415" t="s">
        <v>3524</v>
      </c>
      <c r="AC2415" t="s">
        <v>1465</v>
      </c>
      <c r="AD2415" t="s">
        <v>1466</v>
      </c>
      <c r="AE2415" t="s">
        <v>78</v>
      </c>
      <c r="AF2415" s="1">
        <v>47.6</v>
      </c>
      <c r="AG2415" t="s">
        <v>54</v>
      </c>
      <c r="AH2415" t="s">
        <v>55</v>
      </c>
      <c r="AI2415" t="s">
        <v>3525</v>
      </c>
    </row>
    <row r="2416" spans="1:35" x14ac:dyDescent="0.25">
      <c r="A2416" t="s">
        <v>1439</v>
      </c>
      <c r="B2416" t="s">
        <v>36</v>
      </c>
      <c r="C2416" t="s">
        <v>1440</v>
      </c>
      <c r="D2416" t="s">
        <v>1453</v>
      </c>
      <c r="E2416" t="s">
        <v>39</v>
      </c>
      <c r="F2416" t="s">
        <v>40</v>
      </c>
      <c r="G2416" t="s">
        <v>41</v>
      </c>
      <c r="H2416" t="s">
        <v>3526</v>
      </c>
      <c r="I2416" t="s">
        <v>153</v>
      </c>
      <c r="J2416" t="s">
        <v>3527</v>
      </c>
      <c r="K2416" t="s">
        <v>694</v>
      </c>
      <c r="L2416" t="s">
        <v>439</v>
      </c>
      <c r="M2416" t="s">
        <v>695</v>
      </c>
      <c r="N2416" t="s">
        <v>441</v>
      </c>
      <c r="O2416" t="s">
        <v>439</v>
      </c>
      <c r="P2416" s="1">
        <v>50</v>
      </c>
      <c r="Q2416" t="s">
        <v>49</v>
      </c>
      <c r="R2416" s="1">
        <v>1224.5</v>
      </c>
      <c r="S2416" s="1">
        <v>24.5</v>
      </c>
      <c r="T2416" t="s">
        <v>50</v>
      </c>
      <c r="U2416" s="1">
        <v>1260.3</v>
      </c>
      <c r="V2416" s="1">
        <v>1260.3</v>
      </c>
      <c r="W2416" s="1">
        <v>60.4</v>
      </c>
      <c r="X2416" s="1">
        <v>60.4</v>
      </c>
      <c r="Y2416" t="s">
        <v>113</v>
      </c>
      <c r="Z2416" t="s">
        <v>114</v>
      </c>
      <c r="AA2416" t="s">
        <v>3528</v>
      </c>
      <c r="AB2416" t="s">
        <v>3529</v>
      </c>
      <c r="AC2416" t="s">
        <v>1465</v>
      </c>
      <c r="AD2416" t="s">
        <v>1863</v>
      </c>
      <c r="AE2416" t="s">
        <v>1323</v>
      </c>
      <c r="AF2416" s="1">
        <v>32</v>
      </c>
      <c r="AG2416" t="s">
        <v>119</v>
      </c>
      <c r="AH2416" t="s">
        <v>55</v>
      </c>
      <c r="AI2416" t="s">
        <v>3530</v>
      </c>
    </row>
    <row r="2417" spans="1:35" x14ac:dyDescent="0.25">
      <c r="A2417" t="s">
        <v>1439</v>
      </c>
      <c r="B2417" t="s">
        <v>36</v>
      </c>
      <c r="C2417" t="s">
        <v>1440</v>
      </c>
      <c r="D2417" t="s">
        <v>1453</v>
      </c>
      <c r="E2417" t="s">
        <v>39</v>
      </c>
      <c r="F2417" t="s">
        <v>40</v>
      </c>
      <c r="G2417" t="s">
        <v>41</v>
      </c>
      <c r="H2417" t="s">
        <v>3526</v>
      </c>
      <c r="I2417" t="s">
        <v>153</v>
      </c>
      <c r="J2417" t="s">
        <v>3527</v>
      </c>
      <c r="K2417" t="s">
        <v>694</v>
      </c>
      <c r="L2417" t="s">
        <v>439</v>
      </c>
      <c r="M2417" t="s">
        <v>695</v>
      </c>
      <c r="N2417" t="s">
        <v>441</v>
      </c>
      <c r="O2417" t="s">
        <v>439</v>
      </c>
      <c r="P2417" s="1">
        <v>20</v>
      </c>
      <c r="Q2417" t="s">
        <v>49</v>
      </c>
      <c r="R2417" s="1">
        <v>507.8</v>
      </c>
      <c r="S2417" s="1">
        <v>25.4</v>
      </c>
      <c r="T2417" t="s">
        <v>50</v>
      </c>
      <c r="U2417" s="1">
        <v>522.70000000000005</v>
      </c>
      <c r="V2417" s="1">
        <v>522.70000000000005</v>
      </c>
      <c r="W2417" s="1">
        <v>25</v>
      </c>
      <c r="X2417" s="1">
        <v>25</v>
      </c>
      <c r="Y2417" t="s">
        <v>113</v>
      </c>
      <c r="Z2417" t="s">
        <v>114</v>
      </c>
      <c r="AA2417" t="s">
        <v>3528</v>
      </c>
      <c r="AB2417" t="s">
        <v>3529</v>
      </c>
      <c r="AC2417" t="s">
        <v>1465</v>
      </c>
      <c r="AD2417" t="s">
        <v>1863</v>
      </c>
      <c r="AE2417" t="s">
        <v>1323</v>
      </c>
      <c r="AF2417" s="1">
        <v>13.3</v>
      </c>
      <c r="AG2417" t="s">
        <v>119</v>
      </c>
      <c r="AH2417" t="s">
        <v>55</v>
      </c>
      <c r="AI2417" t="s">
        <v>3530</v>
      </c>
    </row>
    <row r="2418" spans="1:35" x14ac:dyDescent="0.25">
      <c r="A2418" t="s">
        <v>1439</v>
      </c>
      <c r="B2418" t="s">
        <v>36</v>
      </c>
      <c r="C2418" t="s">
        <v>1440</v>
      </c>
      <c r="D2418" t="s">
        <v>1453</v>
      </c>
      <c r="E2418" t="s">
        <v>39</v>
      </c>
      <c r="F2418" t="s">
        <v>40</v>
      </c>
      <c r="G2418" t="s">
        <v>41</v>
      </c>
      <c r="H2418" t="s">
        <v>3526</v>
      </c>
      <c r="I2418" t="s">
        <v>153</v>
      </c>
      <c r="J2418" t="s">
        <v>3527</v>
      </c>
      <c r="K2418" t="s">
        <v>694</v>
      </c>
      <c r="L2418" t="s">
        <v>439</v>
      </c>
      <c r="M2418" t="s">
        <v>695</v>
      </c>
      <c r="N2418" t="s">
        <v>441</v>
      </c>
      <c r="O2418" t="s">
        <v>439</v>
      </c>
      <c r="P2418" s="1">
        <v>81</v>
      </c>
      <c r="Q2418" t="s">
        <v>49</v>
      </c>
      <c r="R2418" s="1">
        <v>1680.8</v>
      </c>
      <c r="S2418" s="1">
        <v>20.8</v>
      </c>
      <c r="T2418" t="s">
        <v>50</v>
      </c>
      <c r="U2418" s="1">
        <v>1729.9</v>
      </c>
      <c r="V2418" s="1">
        <v>1729.9</v>
      </c>
      <c r="W2418" s="1">
        <v>82.9</v>
      </c>
      <c r="X2418" s="1">
        <v>82.9</v>
      </c>
      <c r="Y2418" t="s">
        <v>113</v>
      </c>
      <c r="Z2418" t="s">
        <v>114</v>
      </c>
      <c r="AA2418" t="s">
        <v>3528</v>
      </c>
      <c r="AB2418" t="s">
        <v>3529</v>
      </c>
      <c r="AC2418" t="s">
        <v>1465</v>
      </c>
      <c r="AD2418" t="s">
        <v>1863</v>
      </c>
      <c r="AE2418" t="s">
        <v>1323</v>
      </c>
      <c r="AF2418" s="1">
        <v>44</v>
      </c>
      <c r="AG2418" t="s">
        <v>119</v>
      </c>
      <c r="AH2418" t="s">
        <v>55</v>
      </c>
      <c r="AI2418" t="s">
        <v>3530</v>
      </c>
    </row>
    <row r="2419" spans="1:35" x14ac:dyDescent="0.25">
      <c r="A2419" t="s">
        <v>1439</v>
      </c>
      <c r="B2419" t="s">
        <v>36</v>
      </c>
      <c r="C2419" t="s">
        <v>1440</v>
      </c>
      <c r="D2419" t="s">
        <v>1453</v>
      </c>
      <c r="E2419" t="s">
        <v>39</v>
      </c>
      <c r="F2419" t="s">
        <v>40</v>
      </c>
      <c r="G2419" t="s">
        <v>41</v>
      </c>
      <c r="H2419" t="s">
        <v>3526</v>
      </c>
      <c r="I2419" t="s">
        <v>153</v>
      </c>
      <c r="J2419" t="s">
        <v>3527</v>
      </c>
      <c r="K2419" t="s">
        <v>694</v>
      </c>
      <c r="L2419" t="s">
        <v>439</v>
      </c>
      <c r="M2419" t="s">
        <v>695</v>
      </c>
      <c r="N2419" t="s">
        <v>441</v>
      </c>
      <c r="O2419" t="s">
        <v>439</v>
      </c>
      <c r="P2419" s="1">
        <v>10</v>
      </c>
      <c r="Q2419" t="s">
        <v>49</v>
      </c>
      <c r="R2419" s="1">
        <v>307.7</v>
      </c>
      <c r="S2419" s="1">
        <v>30.8</v>
      </c>
      <c r="T2419" t="s">
        <v>50</v>
      </c>
      <c r="U2419" s="1">
        <v>316.7</v>
      </c>
      <c r="V2419" s="1">
        <v>316.7</v>
      </c>
      <c r="W2419" s="1">
        <v>15.2</v>
      </c>
      <c r="X2419" s="1">
        <v>15.2</v>
      </c>
      <c r="Y2419" t="s">
        <v>113</v>
      </c>
      <c r="Z2419" t="s">
        <v>114</v>
      </c>
      <c r="AA2419" t="s">
        <v>3528</v>
      </c>
      <c r="AB2419" t="s">
        <v>3529</v>
      </c>
      <c r="AC2419" t="s">
        <v>1465</v>
      </c>
      <c r="AD2419" t="s">
        <v>1863</v>
      </c>
      <c r="AE2419" t="s">
        <v>1323</v>
      </c>
      <c r="AF2419" s="1">
        <v>8.1</v>
      </c>
      <c r="AG2419" t="s">
        <v>119</v>
      </c>
      <c r="AH2419" t="s">
        <v>55</v>
      </c>
      <c r="AI2419" t="s">
        <v>3530</v>
      </c>
    </row>
    <row r="2420" spans="1:35" x14ac:dyDescent="0.25">
      <c r="A2420" t="s">
        <v>1439</v>
      </c>
      <c r="B2420" t="s">
        <v>36</v>
      </c>
      <c r="C2420" t="s">
        <v>1440</v>
      </c>
      <c r="D2420" t="s">
        <v>1447</v>
      </c>
      <c r="E2420" t="s">
        <v>39</v>
      </c>
      <c r="F2420" t="s">
        <v>40</v>
      </c>
      <c r="G2420" t="s">
        <v>41</v>
      </c>
      <c r="H2420" t="s">
        <v>3531</v>
      </c>
      <c r="I2420" t="s">
        <v>108</v>
      </c>
      <c r="J2420" t="s">
        <v>108</v>
      </c>
      <c r="K2420" t="s">
        <v>44</v>
      </c>
      <c r="L2420" t="s">
        <v>45</v>
      </c>
      <c r="M2420" t="s">
        <v>3532</v>
      </c>
      <c r="N2420" t="s">
        <v>47</v>
      </c>
      <c r="O2420" t="s">
        <v>48</v>
      </c>
      <c r="P2420" s="1">
        <v>69.900000000000006</v>
      </c>
      <c r="Q2420" t="s">
        <v>49</v>
      </c>
      <c r="R2420" s="1">
        <v>330.8</v>
      </c>
      <c r="S2420" s="1">
        <v>4.7</v>
      </c>
      <c r="T2420" t="s">
        <v>50</v>
      </c>
      <c r="U2420" s="1">
        <v>389.2</v>
      </c>
      <c r="V2420" s="1">
        <v>389.2</v>
      </c>
      <c r="W2420" s="1">
        <v>69.900000000000006</v>
      </c>
      <c r="X2420" s="1">
        <v>69.900000000000006</v>
      </c>
      <c r="Y2420" t="s">
        <v>113</v>
      </c>
      <c r="Z2420" t="s">
        <v>114</v>
      </c>
      <c r="AA2420" t="s">
        <v>2044</v>
      </c>
      <c r="AB2420" t="s">
        <v>3533</v>
      </c>
      <c r="AC2420" t="s">
        <v>1447</v>
      </c>
      <c r="AD2420" t="s">
        <v>3534</v>
      </c>
      <c r="AE2420" t="s">
        <v>541</v>
      </c>
      <c r="AF2420" s="1">
        <v>57.7</v>
      </c>
      <c r="AG2420" t="s">
        <v>2606</v>
      </c>
      <c r="AH2420" t="s">
        <v>55</v>
      </c>
      <c r="AI2420" t="s">
        <v>3535</v>
      </c>
    </row>
    <row r="2421" spans="1:35" x14ac:dyDescent="0.25">
      <c r="A2421" t="s">
        <v>1439</v>
      </c>
      <c r="B2421" t="s">
        <v>36</v>
      </c>
      <c r="C2421" t="s">
        <v>1440</v>
      </c>
      <c r="D2421" t="s">
        <v>1483</v>
      </c>
      <c r="E2421" t="s">
        <v>39</v>
      </c>
      <c r="F2421" t="s">
        <v>40</v>
      </c>
      <c r="G2421" t="s">
        <v>41</v>
      </c>
      <c r="H2421" t="s">
        <v>64</v>
      </c>
      <c r="I2421" t="s">
        <v>198</v>
      </c>
      <c r="J2421" t="s">
        <v>66</v>
      </c>
      <c r="K2421" t="s">
        <v>91</v>
      </c>
      <c r="L2421" t="s">
        <v>92</v>
      </c>
      <c r="M2421" t="s">
        <v>3536</v>
      </c>
      <c r="N2421" t="s">
        <v>94</v>
      </c>
      <c r="O2421" t="s">
        <v>95</v>
      </c>
      <c r="P2421" s="1">
        <v>2</v>
      </c>
      <c r="Q2421" t="s">
        <v>72</v>
      </c>
      <c r="R2421" s="1">
        <v>1097.7</v>
      </c>
      <c r="S2421" s="1">
        <v>548.90002000000004</v>
      </c>
      <c r="T2421" t="s">
        <v>50</v>
      </c>
      <c r="U2421" s="1">
        <v>1117</v>
      </c>
      <c r="V2421" s="1">
        <v>1117</v>
      </c>
      <c r="W2421" s="1">
        <v>3.7</v>
      </c>
      <c r="X2421" s="1">
        <v>3.7</v>
      </c>
      <c r="Y2421" t="s">
        <v>73</v>
      </c>
      <c r="Z2421" t="s">
        <v>52</v>
      </c>
      <c r="AA2421" t="s">
        <v>74</v>
      </c>
      <c r="AB2421" t="s">
        <v>3537</v>
      </c>
      <c r="AC2421" t="s">
        <v>1606</v>
      </c>
      <c r="AD2421" t="s">
        <v>1607</v>
      </c>
      <c r="AE2421" t="s">
        <v>78</v>
      </c>
      <c r="AF2421" s="1">
        <v>16.7</v>
      </c>
      <c r="AG2421" t="s">
        <v>54</v>
      </c>
      <c r="AH2421" t="s">
        <v>55</v>
      </c>
      <c r="AI2421" t="s">
        <v>3538</v>
      </c>
    </row>
    <row r="2422" spans="1:35" x14ac:dyDescent="0.25">
      <c r="A2422" t="s">
        <v>1439</v>
      </c>
      <c r="B2422" t="s">
        <v>36</v>
      </c>
      <c r="C2422" t="s">
        <v>1440</v>
      </c>
      <c r="D2422" t="s">
        <v>1483</v>
      </c>
      <c r="E2422" t="s">
        <v>39</v>
      </c>
      <c r="F2422" t="s">
        <v>40</v>
      </c>
      <c r="G2422" t="s">
        <v>41</v>
      </c>
      <c r="H2422" t="s">
        <v>64</v>
      </c>
      <c r="I2422" t="s">
        <v>180</v>
      </c>
      <c r="J2422" t="s">
        <v>66</v>
      </c>
      <c r="K2422" t="s">
        <v>91</v>
      </c>
      <c r="L2422" t="s">
        <v>92</v>
      </c>
      <c r="M2422" t="s">
        <v>3539</v>
      </c>
      <c r="N2422" t="s">
        <v>94</v>
      </c>
      <c r="O2422" t="s">
        <v>95</v>
      </c>
      <c r="P2422" s="1">
        <v>6</v>
      </c>
      <c r="Q2422" t="s">
        <v>72</v>
      </c>
      <c r="R2422" s="1">
        <v>3581</v>
      </c>
      <c r="S2422" s="1">
        <v>596.79998999999998</v>
      </c>
      <c r="T2422" t="s">
        <v>50</v>
      </c>
      <c r="U2422" s="1">
        <v>3644.2</v>
      </c>
      <c r="V2422" s="1">
        <v>3644.2</v>
      </c>
      <c r="W2422" s="1">
        <v>11</v>
      </c>
      <c r="X2422" s="1">
        <v>11</v>
      </c>
      <c r="Y2422" t="s">
        <v>73</v>
      </c>
      <c r="Z2422" t="s">
        <v>52</v>
      </c>
      <c r="AA2422" t="s">
        <v>74</v>
      </c>
      <c r="AB2422" t="s">
        <v>3537</v>
      </c>
      <c r="AC2422" t="s">
        <v>1606</v>
      </c>
      <c r="AD2422" t="s">
        <v>1607</v>
      </c>
      <c r="AE2422" t="s">
        <v>78</v>
      </c>
      <c r="AF2422" s="1">
        <v>54.4</v>
      </c>
      <c r="AG2422" t="s">
        <v>54</v>
      </c>
      <c r="AH2422" t="s">
        <v>55</v>
      </c>
      <c r="AI2422" t="s">
        <v>3538</v>
      </c>
    </row>
    <row r="2423" spans="1:35" x14ac:dyDescent="0.25">
      <c r="A2423" t="s">
        <v>1439</v>
      </c>
      <c r="B2423" t="s">
        <v>36</v>
      </c>
      <c r="C2423" t="s">
        <v>1440</v>
      </c>
      <c r="D2423" t="s">
        <v>1483</v>
      </c>
      <c r="E2423" t="s">
        <v>39</v>
      </c>
      <c r="F2423" t="s">
        <v>40</v>
      </c>
      <c r="G2423" t="s">
        <v>41</v>
      </c>
      <c r="H2423" t="s">
        <v>64</v>
      </c>
      <c r="I2423" t="s">
        <v>180</v>
      </c>
      <c r="J2423" t="s">
        <v>66</v>
      </c>
      <c r="K2423" t="s">
        <v>83</v>
      </c>
      <c r="L2423" t="s">
        <v>84</v>
      </c>
      <c r="M2423" t="s">
        <v>3540</v>
      </c>
      <c r="N2423" t="s">
        <v>86</v>
      </c>
      <c r="O2423" t="s">
        <v>84</v>
      </c>
      <c r="P2423" s="1">
        <v>8</v>
      </c>
      <c r="Q2423" t="s">
        <v>72</v>
      </c>
      <c r="R2423" s="1">
        <v>405.8</v>
      </c>
      <c r="S2423" s="1">
        <v>50.7</v>
      </c>
      <c r="T2423" t="s">
        <v>50</v>
      </c>
      <c r="U2423" s="1">
        <v>412.9</v>
      </c>
      <c r="V2423" s="1">
        <v>412.9</v>
      </c>
      <c r="W2423" s="1">
        <v>14.6</v>
      </c>
      <c r="X2423" s="1">
        <v>14.6</v>
      </c>
      <c r="Y2423" t="s">
        <v>73</v>
      </c>
      <c r="Z2423" t="s">
        <v>52</v>
      </c>
      <c r="AA2423" t="s">
        <v>74</v>
      </c>
      <c r="AB2423" t="s">
        <v>3537</v>
      </c>
      <c r="AC2423" t="s">
        <v>1606</v>
      </c>
      <c r="AD2423" t="s">
        <v>1607</v>
      </c>
      <c r="AE2423" t="s">
        <v>78</v>
      </c>
      <c r="AF2423" s="1">
        <v>6.2</v>
      </c>
      <c r="AG2423" t="s">
        <v>54</v>
      </c>
      <c r="AH2423" t="s">
        <v>55</v>
      </c>
      <c r="AI2423" t="s">
        <v>3538</v>
      </c>
    </row>
    <row r="2424" spans="1:35" x14ac:dyDescent="0.25">
      <c r="A2424" t="s">
        <v>1439</v>
      </c>
      <c r="B2424" t="s">
        <v>36</v>
      </c>
      <c r="C2424" t="s">
        <v>1440</v>
      </c>
      <c r="D2424" t="s">
        <v>1483</v>
      </c>
      <c r="E2424" t="s">
        <v>39</v>
      </c>
      <c r="F2424" t="s">
        <v>40</v>
      </c>
      <c r="G2424" t="s">
        <v>41</v>
      </c>
      <c r="H2424" t="s">
        <v>64</v>
      </c>
      <c r="I2424" t="s">
        <v>66</v>
      </c>
      <c r="J2424" t="s">
        <v>66</v>
      </c>
      <c r="K2424" t="s">
        <v>83</v>
      </c>
      <c r="L2424" t="s">
        <v>84</v>
      </c>
      <c r="M2424" t="s">
        <v>3541</v>
      </c>
      <c r="N2424" t="s">
        <v>86</v>
      </c>
      <c r="O2424" t="s">
        <v>84</v>
      </c>
      <c r="P2424" s="1">
        <v>8</v>
      </c>
      <c r="Q2424" t="s">
        <v>72</v>
      </c>
      <c r="R2424" s="1">
        <v>706.8</v>
      </c>
      <c r="S2424" s="1">
        <v>88.4</v>
      </c>
      <c r="T2424" t="s">
        <v>50</v>
      </c>
      <c r="U2424" s="1">
        <v>719.3</v>
      </c>
      <c r="V2424" s="1">
        <v>719.3</v>
      </c>
      <c r="W2424" s="1">
        <v>14.6</v>
      </c>
      <c r="X2424" s="1">
        <v>14.6</v>
      </c>
      <c r="Y2424" t="s">
        <v>73</v>
      </c>
      <c r="Z2424" t="s">
        <v>52</v>
      </c>
      <c r="AA2424" t="s">
        <v>74</v>
      </c>
      <c r="AB2424" t="s">
        <v>3537</v>
      </c>
      <c r="AC2424" t="s">
        <v>1606</v>
      </c>
      <c r="AD2424" t="s">
        <v>1607</v>
      </c>
      <c r="AE2424" t="s">
        <v>78</v>
      </c>
      <c r="AF2424" s="1">
        <v>10.7</v>
      </c>
      <c r="AG2424" t="s">
        <v>54</v>
      </c>
      <c r="AH2424" t="s">
        <v>55</v>
      </c>
      <c r="AI2424" t="s">
        <v>3538</v>
      </c>
    </row>
    <row r="2425" spans="1:35" x14ac:dyDescent="0.25">
      <c r="A2425" t="s">
        <v>1439</v>
      </c>
      <c r="B2425" t="s">
        <v>36</v>
      </c>
      <c r="C2425" t="s">
        <v>1440</v>
      </c>
      <c r="D2425" t="s">
        <v>1483</v>
      </c>
      <c r="E2425" t="s">
        <v>39</v>
      </c>
      <c r="F2425" t="s">
        <v>40</v>
      </c>
      <c r="G2425" t="s">
        <v>41</v>
      </c>
      <c r="H2425" t="s">
        <v>64</v>
      </c>
      <c r="I2425" t="s">
        <v>96</v>
      </c>
      <c r="J2425" t="s">
        <v>66</v>
      </c>
      <c r="K2425" t="s">
        <v>91</v>
      </c>
      <c r="L2425" t="s">
        <v>92</v>
      </c>
      <c r="M2425" t="s">
        <v>3542</v>
      </c>
      <c r="N2425" t="s">
        <v>94</v>
      </c>
      <c r="O2425" t="s">
        <v>95</v>
      </c>
      <c r="P2425" s="1">
        <v>2</v>
      </c>
      <c r="Q2425" t="s">
        <v>72</v>
      </c>
      <c r="R2425" s="1">
        <v>283.89999999999998</v>
      </c>
      <c r="S2425" s="1">
        <v>141.89999</v>
      </c>
      <c r="T2425" t="s">
        <v>50</v>
      </c>
      <c r="U2425" s="1">
        <v>288.89999999999998</v>
      </c>
      <c r="V2425" s="1">
        <v>288.89999999999998</v>
      </c>
      <c r="W2425" s="1">
        <v>3.7</v>
      </c>
      <c r="X2425" s="1">
        <v>3.7</v>
      </c>
      <c r="Y2425" t="s">
        <v>73</v>
      </c>
      <c r="Z2425" t="s">
        <v>52</v>
      </c>
      <c r="AA2425" t="s">
        <v>74</v>
      </c>
      <c r="AB2425" t="s">
        <v>3537</v>
      </c>
      <c r="AC2425" t="s">
        <v>1606</v>
      </c>
      <c r="AD2425" t="s">
        <v>1607</v>
      </c>
      <c r="AE2425" t="s">
        <v>78</v>
      </c>
      <c r="AF2425" s="1">
        <v>4.3</v>
      </c>
      <c r="AG2425" t="s">
        <v>54</v>
      </c>
      <c r="AH2425" t="s">
        <v>55</v>
      </c>
      <c r="AI2425" t="s">
        <v>3538</v>
      </c>
    </row>
    <row r="2426" spans="1:35" x14ac:dyDescent="0.25">
      <c r="A2426" t="s">
        <v>1439</v>
      </c>
      <c r="B2426" t="s">
        <v>36</v>
      </c>
      <c r="C2426" t="s">
        <v>1440</v>
      </c>
      <c r="D2426" t="s">
        <v>1483</v>
      </c>
      <c r="E2426" t="s">
        <v>39</v>
      </c>
      <c r="F2426" t="s">
        <v>40</v>
      </c>
      <c r="G2426" t="s">
        <v>41</v>
      </c>
      <c r="H2426" t="s">
        <v>64</v>
      </c>
      <c r="I2426" t="s">
        <v>198</v>
      </c>
      <c r="J2426" t="s">
        <v>66</v>
      </c>
      <c r="K2426" t="s">
        <v>97</v>
      </c>
      <c r="L2426" t="s">
        <v>98</v>
      </c>
      <c r="M2426" t="s">
        <v>199</v>
      </c>
      <c r="N2426" t="s">
        <v>100</v>
      </c>
      <c r="O2426" t="s">
        <v>98</v>
      </c>
      <c r="P2426" s="1">
        <v>1</v>
      </c>
      <c r="Q2426" t="s">
        <v>72</v>
      </c>
      <c r="R2426" s="1">
        <v>197.7</v>
      </c>
      <c r="S2426" s="1">
        <v>197.7</v>
      </c>
      <c r="T2426" t="s">
        <v>50</v>
      </c>
      <c r="U2426" s="1">
        <v>201.2</v>
      </c>
      <c r="V2426" s="1">
        <v>201.2</v>
      </c>
      <c r="W2426" s="1">
        <v>1.8</v>
      </c>
      <c r="X2426" s="1">
        <v>1.8</v>
      </c>
      <c r="Y2426" t="s">
        <v>73</v>
      </c>
      <c r="Z2426" t="s">
        <v>52</v>
      </c>
      <c r="AA2426" t="s">
        <v>74</v>
      </c>
      <c r="AB2426" t="s">
        <v>3537</v>
      </c>
      <c r="AC2426" t="s">
        <v>1606</v>
      </c>
      <c r="AD2426" t="s">
        <v>1607</v>
      </c>
      <c r="AE2426" t="s">
        <v>78</v>
      </c>
      <c r="AF2426" s="1">
        <v>3</v>
      </c>
      <c r="AG2426" t="s">
        <v>54</v>
      </c>
      <c r="AH2426" t="s">
        <v>55</v>
      </c>
      <c r="AI2426" t="s">
        <v>3538</v>
      </c>
    </row>
    <row r="2427" spans="1:35" x14ac:dyDescent="0.25">
      <c r="A2427" t="s">
        <v>1439</v>
      </c>
      <c r="B2427" t="s">
        <v>36</v>
      </c>
      <c r="C2427" t="s">
        <v>1440</v>
      </c>
      <c r="D2427" t="s">
        <v>1483</v>
      </c>
      <c r="E2427" t="s">
        <v>39</v>
      </c>
      <c r="F2427" t="s">
        <v>40</v>
      </c>
      <c r="G2427" t="s">
        <v>41</v>
      </c>
      <c r="H2427" t="s">
        <v>64</v>
      </c>
      <c r="I2427" t="s">
        <v>153</v>
      </c>
      <c r="J2427" t="s">
        <v>66</v>
      </c>
      <c r="K2427" t="s">
        <v>97</v>
      </c>
      <c r="L2427" t="s">
        <v>98</v>
      </c>
      <c r="M2427" t="s">
        <v>3543</v>
      </c>
      <c r="N2427" t="s">
        <v>100</v>
      </c>
      <c r="O2427" t="s">
        <v>98</v>
      </c>
      <c r="P2427" s="1">
        <v>1</v>
      </c>
      <c r="Q2427" t="s">
        <v>72</v>
      </c>
      <c r="R2427" s="1">
        <v>531.6</v>
      </c>
      <c r="S2427" s="1">
        <v>531.59997999999996</v>
      </c>
      <c r="T2427" t="s">
        <v>50</v>
      </c>
      <c r="U2427" s="1">
        <v>541</v>
      </c>
      <c r="V2427" s="1">
        <v>541</v>
      </c>
      <c r="W2427" s="1">
        <v>1.8</v>
      </c>
      <c r="X2427" s="1">
        <v>1.8</v>
      </c>
      <c r="Y2427" t="s">
        <v>73</v>
      </c>
      <c r="Z2427" t="s">
        <v>52</v>
      </c>
      <c r="AA2427" t="s">
        <v>74</v>
      </c>
      <c r="AB2427" t="s">
        <v>3537</v>
      </c>
      <c r="AC2427" t="s">
        <v>1606</v>
      </c>
      <c r="AD2427" t="s">
        <v>1607</v>
      </c>
      <c r="AE2427" t="s">
        <v>78</v>
      </c>
      <c r="AF2427" s="1">
        <v>8.1</v>
      </c>
      <c r="AG2427" t="s">
        <v>54</v>
      </c>
      <c r="AH2427" t="s">
        <v>55</v>
      </c>
      <c r="AI2427" t="s">
        <v>3538</v>
      </c>
    </row>
    <row r="2428" spans="1:35" x14ac:dyDescent="0.25">
      <c r="A2428" t="s">
        <v>1439</v>
      </c>
      <c r="B2428" t="s">
        <v>36</v>
      </c>
      <c r="C2428" t="s">
        <v>1440</v>
      </c>
      <c r="D2428" t="s">
        <v>1483</v>
      </c>
      <c r="E2428" t="s">
        <v>39</v>
      </c>
      <c r="F2428" t="s">
        <v>40</v>
      </c>
      <c r="G2428" t="s">
        <v>41</v>
      </c>
      <c r="H2428" t="s">
        <v>64</v>
      </c>
      <c r="I2428" t="s">
        <v>90</v>
      </c>
      <c r="J2428" t="s">
        <v>66</v>
      </c>
      <c r="K2428" t="s">
        <v>91</v>
      </c>
      <c r="L2428" t="s">
        <v>92</v>
      </c>
      <c r="M2428" t="s">
        <v>93</v>
      </c>
      <c r="N2428" t="s">
        <v>94</v>
      </c>
      <c r="O2428" t="s">
        <v>95</v>
      </c>
      <c r="P2428" s="1">
        <v>1</v>
      </c>
      <c r="Q2428" t="s">
        <v>72</v>
      </c>
      <c r="R2428" s="1">
        <v>147.5</v>
      </c>
      <c r="S2428" s="1">
        <v>147.5</v>
      </c>
      <c r="T2428" t="s">
        <v>50</v>
      </c>
      <c r="U2428" s="1">
        <v>150.1</v>
      </c>
      <c r="V2428" s="1">
        <v>150.1</v>
      </c>
      <c r="W2428" s="1">
        <v>1.8</v>
      </c>
      <c r="X2428" s="1">
        <v>1.8</v>
      </c>
      <c r="Y2428" t="s">
        <v>73</v>
      </c>
      <c r="Z2428" t="s">
        <v>52</v>
      </c>
      <c r="AA2428" t="s">
        <v>74</v>
      </c>
      <c r="AB2428" t="s">
        <v>3537</v>
      </c>
      <c r="AC2428" t="s">
        <v>1606</v>
      </c>
      <c r="AD2428" t="s">
        <v>1607</v>
      </c>
      <c r="AE2428" t="s">
        <v>78</v>
      </c>
      <c r="AF2428" s="1">
        <v>2.2000000000000002</v>
      </c>
      <c r="AG2428" t="s">
        <v>54</v>
      </c>
      <c r="AH2428" t="s">
        <v>55</v>
      </c>
      <c r="AI2428" t="s">
        <v>3538</v>
      </c>
    </row>
    <row r="2429" spans="1:35" x14ac:dyDescent="0.25">
      <c r="A2429" t="s">
        <v>1439</v>
      </c>
      <c r="B2429" t="s">
        <v>36</v>
      </c>
      <c r="C2429" t="s">
        <v>1440</v>
      </c>
      <c r="D2429" t="s">
        <v>1483</v>
      </c>
      <c r="E2429" t="s">
        <v>39</v>
      </c>
      <c r="F2429" t="s">
        <v>40</v>
      </c>
      <c r="G2429" t="s">
        <v>41</v>
      </c>
      <c r="H2429" t="s">
        <v>64</v>
      </c>
      <c r="I2429" t="s">
        <v>198</v>
      </c>
      <c r="J2429" t="s">
        <v>66</v>
      </c>
      <c r="K2429" t="s">
        <v>97</v>
      </c>
      <c r="L2429" t="s">
        <v>98</v>
      </c>
      <c r="M2429" t="s">
        <v>346</v>
      </c>
      <c r="N2429" t="s">
        <v>100</v>
      </c>
      <c r="O2429" t="s">
        <v>98</v>
      </c>
      <c r="P2429" s="1">
        <v>1</v>
      </c>
      <c r="Q2429" t="s">
        <v>72</v>
      </c>
      <c r="R2429" s="1">
        <v>238.1</v>
      </c>
      <c r="S2429" s="1">
        <v>238.10001</v>
      </c>
      <c r="T2429" t="s">
        <v>50</v>
      </c>
      <c r="U2429" s="1">
        <v>242.2</v>
      </c>
      <c r="V2429" s="1">
        <v>242.2</v>
      </c>
      <c r="W2429" s="1">
        <v>1.8</v>
      </c>
      <c r="X2429" s="1">
        <v>1.8</v>
      </c>
      <c r="Y2429" t="s">
        <v>73</v>
      </c>
      <c r="Z2429" t="s">
        <v>52</v>
      </c>
      <c r="AA2429" t="s">
        <v>74</v>
      </c>
      <c r="AB2429" t="s">
        <v>3537</v>
      </c>
      <c r="AC2429" t="s">
        <v>1606</v>
      </c>
      <c r="AD2429" t="s">
        <v>1607</v>
      </c>
      <c r="AE2429" t="s">
        <v>78</v>
      </c>
      <c r="AF2429" s="1">
        <v>3.6</v>
      </c>
      <c r="AG2429" t="s">
        <v>54</v>
      </c>
      <c r="AH2429" t="s">
        <v>55</v>
      </c>
      <c r="AI2429" t="s">
        <v>3538</v>
      </c>
    </row>
    <row r="2430" spans="1:35" x14ac:dyDescent="0.25">
      <c r="A2430" t="s">
        <v>1439</v>
      </c>
      <c r="B2430" t="s">
        <v>36</v>
      </c>
      <c r="C2430" t="s">
        <v>1440</v>
      </c>
      <c r="D2430" t="s">
        <v>1483</v>
      </c>
      <c r="E2430" t="s">
        <v>39</v>
      </c>
      <c r="F2430" t="s">
        <v>40</v>
      </c>
      <c r="G2430" t="s">
        <v>41</v>
      </c>
      <c r="H2430" t="s">
        <v>64</v>
      </c>
      <c r="I2430" t="s">
        <v>96</v>
      </c>
      <c r="J2430" t="s">
        <v>66</v>
      </c>
      <c r="K2430" t="s">
        <v>91</v>
      </c>
      <c r="L2430" t="s">
        <v>92</v>
      </c>
      <c r="M2430" t="s">
        <v>1946</v>
      </c>
      <c r="N2430" t="s">
        <v>94</v>
      </c>
      <c r="O2430" t="s">
        <v>95</v>
      </c>
      <c r="P2430" s="1">
        <v>5</v>
      </c>
      <c r="Q2430" t="s">
        <v>72</v>
      </c>
      <c r="R2430" s="1">
        <v>1662.7</v>
      </c>
      <c r="S2430" s="1">
        <v>332.5</v>
      </c>
      <c r="T2430" t="s">
        <v>50</v>
      </c>
      <c r="U2430" s="1">
        <v>1692</v>
      </c>
      <c r="V2430" s="1">
        <v>1692</v>
      </c>
      <c r="W2430" s="1">
        <v>9.1</v>
      </c>
      <c r="X2430" s="1">
        <v>9.1</v>
      </c>
      <c r="Y2430" t="s">
        <v>73</v>
      </c>
      <c r="Z2430" t="s">
        <v>52</v>
      </c>
      <c r="AA2430" t="s">
        <v>74</v>
      </c>
      <c r="AB2430" t="s">
        <v>3537</v>
      </c>
      <c r="AC2430" t="s">
        <v>1606</v>
      </c>
      <c r="AD2430" t="s">
        <v>1607</v>
      </c>
      <c r="AE2430" t="s">
        <v>78</v>
      </c>
      <c r="AF2430" s="1">
        <v>25.3</v>
      </c>
      <c r="AG2430" t="s">
        <v>54</v>
      </c>
      <c r="AH2430" t="s">
        <v>55</v>
      </c>
      <c r="AI2430" t="s">
        <v>3538</v>
      </c>
    </row>
    <row r="2431" spans="1:35" x14ac:dyDescent="0.25">
      <c r="A2431" t="s">
        <v>1439</v>
      </c>
      <c r="B2431" t="s">
        <v>36</v>
      </c>
      <c r="C2431" t="s">
        <v>1440</v>
      </c>
      <c r="D2431" t="s">
        <v>1483</v>
      </c>
      <c r="E2431" t="s">
        <v>39</v>
      </c>
      <c r="F2431" t="s">
        <v>40</v>
      </c>
      <c r="G2431" t="s">
        <v>41</v>
      </c>
      <c r="H2431" t="s">
        <v>64</v>
      </c>
      <c r="I2431" t="s">
        <v>65</v>
      </c>
      <c r="J2431" t="s">
        <v>66</v>
      </c>
      <c r="K2431" t="s">
        <v>67</v>
      </c>
      <c r="L2431" t="s">
        <v>68</v>
      </c>
      <c r="M2431" t="s">
        <v>69</v>
      </c>
      <c r="N2431" t="s">
        <v>70</v>
      </c>
      <c r="O2431" t="s">
        <v>71</v>
      </c>
      <c r="P2431" s="1">
        <v>2</v>
      </c>
      <c r="Q2431" t="s">
        <v>72</v>
      </c>
      <c r="R2431" s="1">
        <v>1955.6</v>
      </c>
      <c r="S2431" s="1">
        <v>977.79998999999998</v>
      </c>
      <c r="T2431" t="s">
        <v>50</v>
      </c>
      <c r="U2431" s="1">
        <v>1990.1</v>
      </c>
      <c r="V2431" s="1">
        <v>1990.1</v>
      </c>
      <c r="W2431" s="1">
        <v>3.7</v>
      </c>
      <c r="X2431" s="1">
        <v>3.7</v>
      </c>
      <c r="Y2431" t="s">
        <v>73</v>
      </c>
      <c r="Z2431" t="s">
        <v>52</v>
      </c>
      <c r="AA2431" t="s">
        <v>74</v>
      </c>
      <c r="AB2431" t="s">
        <v>3537</v>
      </c>
      <c r="AC2431" t="s">
        <v>1606</v>
      </c>
      <c r="AD2431" t="s">
        <v>1607</v>
      </c>
      <c r="AE2431" t="s">
        <v>78</v>
      </c>
      <c r="AF2431" s="1">
        <v>29.7</v>
      </c>
      <c r="AG2431" t="s">
        <v>54</v>
      </c>
      <c r="AH2431" t="s">
        <v>55</v>
      </c>
      <c r="AI2431" t="s">
        <v>3538</v>
      </c>
    </row>
    <row r="2432" spans="1:35" x14ac:dyDescent="0.25">
      <c r="A2432" t="s">
        <v>1439</v>
      </c>
      <c r="B2432" t="s">
        <v>36</v>
      </c>
      <c r="C2432" t="s">
        <v>1440</v>
      </c>
      <c r="D2432" t="s">
        <v>1483</v>
      </c>
      <c r="E2432" t="s">
        <v>39</v>
      </c>
      <c r="F2432" t="s">
        <v>40</v>
      </c>
      <c r="G2432" t="s">
        <v>41</v>
      </c>
      <c r="H2432" t="s">
        <v>64</v>
      </c>
      <c r="I2432" t="s">
        <v>96</v>
      </c>
      <c r="J2432" t="s">
        <v>66</v>
      </c>
      <c r="K2432" t="s">
        <v>91</v>
      </c>
      <c r="L2432" t="s">
        <v>92</v>
      </c>
      <c r="M2432" t="s">
        <v>3544</v>
      </c>
      <c r="N2432" t="s">
        <v>94</v>
      </c>
      <c r="O2432" t="s">
        <v>95</v>
      </c>
      <c r="P2432" s="1">
        <v>1</v>
      </c>
      <c r="Q2432" t="s">
        <v>72</v>
      </c>
      <c r="R2432" s="1">
        <v>55.2</v>
      </c>
      <c r="S2432" s="1">
        <v>55.2</v>
      </c>
      <c r="T2432" t="s">
        <v>50</v>
      </c>
      <c r="U2432" s="1">
        <v>56.2</v>
      </c>
      <c r="V2432" s="1">
        <v>56.2</v>
      </c>
      <c r="W2432" s="1">
        <v>1.8</v>
      </c>
      <c r="X2432" s="1">
        <v>1.8</v>
      </c>
      <c r="Y2432" t="s">
        <v>73</v>
      </c>
      <c r="Z2432" t="s">
        <v>52</v>
      </c>
      <c r="AA2432" t="s">
        <v>74</v>
      </c>
      <c r="AB2432" t="s">
        <v>3537</v>
      </c>
      <c r="AC2432" t="s">
        <v>1606</v>
      </c>
      <c r="AD2432" t="s">
        <v>1607</v>
      </c>
      <c r="AE2432" t="s">
        <v>78</v>
      </c>
      <c r="AF2432" s="1">
        <v>0.8</v>
      </c>
      <c r="AG2432" t="s">
        <v>54</v>
      </c>
      <c r="AH2432" t="s">
        <v>55</v>
      </c>
      <c r="AI2432" t="s">
        <v>3538</v>
      </c>
    </row>
    <row r="2433" spans="1:35" x14ac:dyDescent="0.25">
      <c r="A2433" t="s">
        <v>1439</v>
      </c>
      <c r="B2433" t="s">
        <v>36</v>
      </c>
      <c r="C2433" t="s">
        <v>1440</v>
      </c>
      <c r="D2433" t="s">
        <v>1510</v>
      </c>
      <c r="E2433" t="s">
        <v>39</v>
      </c>
      <c r="F2433" t="s">
        <v>40</v>
      </c>
      <c r="G2433" t="s">
        <v>41</v>
      </c>
      <c r="H2433" t="s">
        <v>64</v>
      </c>
      <c r="I2433" t="s">
        <v>161</v>
      </c>
      <c r="J2433" t="s">
        <v>66</v>
      </c>
      <c r="K2433" t="s">
        <v>267</v>
      </c>
      <c r="L2433" t="s">
        <v>268</v>
      </c>
      <c r="M2433" t="s">
        <v>269</v>
      </c>
      <c r="N2433" t="s">
        <v>270</v>
      </c>
      <c r="O2433" t="s">
        <v>268</v>
      </c>
      <c r="P2433" s="1">
        <v>8.3000000000000007</v>
      </c>
      <c r="Q2433" t="s">
        <v>49</v>
      </c>
      <c r="R2433" s="1">
        <v>1688.6</v>
      </c>
      <c r="S2433" s="1">
        <v>204.39999</v>
      </c>
      <c r="T2433" t="s">
        <v>50</v>
      </c>
      <c r="U2433" s="1">
        <v>1716.8</v>
      </c>
      <c r="V2433" s="1">
        <v>1716.8</v>
      </c>
      <c r="W2433" s="1">
        <v>8.3000000000000007</v>
      </c>
      <c r="X2433" s="1">
        <v>8.3000000000000007</v>
      </c>
      <c r="Y2433" t="s">
        <v>73</v>
      </c>
      <c r="Z2433" t="s">
        <v>52</v>
      </c>
      <c r="AA2433" t="s">
        <v>74</v>
      </c>
      <c r="AB2433" t="s">
        <v>3545</v>
      </c>
      <c r="AC2433" t="s">
        <v>1481</v>
      </c>
      <c r="AD2433" t="s">
        <v>3546</v>
      </c>
      <c r="AE2433" t="s">
        <v>78</v>
      </c>
      <c r="AF2433" s="1">
        <v>23.6</v>
      </c>
      <c r="AG2433" t="s">
        <v>54</v>
      </c>
      <c r="AH2433" t="s">
        <v>55</v>
      </c>
      <c r="AI2433" t="s">
        <v>3547</v>
      </c>
    </row>
    <row r="2434" spans="1:35" x14ac:dyDescent="0.25">
      <c r="A2434" t="s">
        <v>1439</v>
      </c>
      <c r="B2434" t="s">
        <v>36</v>
      </c>
      <c r="C2434" t="s">
        <v>1440</v>
      </c>
      <c r="D2434" t="s">
        <v>1510</v>
      </c>
      <c r="E2434" t="s">
        <v>39</v>
      </c>
      <c r="F2434" t="s">
        <v>40</v>
      </c>
      <c r="G2434" t="s">
        <v>41</v>
      </c>
      <c r="H2434" t="s">
        <v>64</v>
      </c>
      <c r="I2434" t="s">
        <v>161</v>
      </c>
      <c r="J2434" t="s">
        <v>66</v>
      </c>
      <c r="K2434" t="s">
        <v>162</v>
      </c>
      <c r="L2434" t="s">
        <v>163</v>
      </c>
      <c r="M2434" t="s">
        <v>164</v>
      </c>
      <c r="N2434" t="s">
        <v>165</v>
      </c>
      <c r="O2434" t="s">
        <v>166</v>
      </c>
      <c r="P2434" s="1">
        <v>10</v>
      </c>
      <c r="Q2434" t="s">
        <v>72</v>
      </c>
      <c r="R2434" s="1">
        <v>1126.4000000000001</v>
      </c>
      <c r="S2434" s="1">
        <v>112.6</v>
      </c>
      <c r="T2434" t="s">
        <v>50</v>
      </c>
      <c r="U2434" s="1">
        <v>1145.2</v>
      </c>
      <c r="V2434" s="1">
        <v>1145.2</v>
      </c>
      <c r="W2434" s="1">
        <v>5.5</v>
      </c>
      <c r="X2434" s="1">
        <v>5.5</v>
      </c>
      <c r="Y2434" t="s">
        <v>73</v>
      </c>
      <c r="Z2434" t="s">
        <v>52</v>
      </c>
      <c r="AA2434" t="s">
        <v>74</v>
      </c>
      <c r="AB2434" t="s">
        <v>3545</v>
      </c>
      <c r="AC2434" t="s">
        <v>1481</v>
      </c>
      <c r="AD2434" t="s">
        <v>3546</v>
      </c>
      <c r="AE2434" t="s">
        <v>78</v>
      </c>
      <c r="AF2434" s="1">
        <v>15.7</v>
      </c>
      <c r="AG2434" t="s">
        <v>54</v>
      </c>
      <c r="AH2434" t="s">
        <v>55</v>
      </c>
      <c r="AI2434" t="s">
        <v>3547</v>
      </c>
    </row>
    <row r="2435" spans="1:35" x14ac:dyDescent="0.25">
      <c r="A2435" t="s">
        <v>1439</v>
      </c>
      <c r="B2435" t="s">
        <v>36</v>
      </c>
      <c r="C2435" t="s">
        <v>1440</v>
      </c>
      <c r="D2435" t="s">
        <v>1510</v>
      </c>
      <c r="E2435" t="s">
        <v>39</v>
      </c>
      <c r="F2435" t="s">
        <v>40</v>
      </c>
      <c r="G2435" t="s">
        <v>41</v>
      </c>
      <c r="H2435" t="s">
        <v>64</v>
      </c>
      <c r="I2435" t="s">
        <v>180</v>
      </c>
      <c r="J2435" t="s">
        <v>66</v>
      </c>
      <c r="K2435" t="s">
        <v>91</v>
      </c>
      <c r="L2435" t="s">
        <v>92</v>
      </c>
      <c r="M2435" t="s">
        <v>3539</v>
      </c>
      <c r="N2435" t="s">
        <v>94</v>
      </c>
      <c r="O2435" t="s">
        <v>95</v>
      </c>
      <c r="P2435" s="1">
        <v>1</v>
      </c>
      <c r="Q2435" t="s">
        <v>72</v>
      </c>
      <c r="R2435" s="1">
        <v>619.29999999999995</v>
      </c>
      <c r="S2435" s="1">
        <v>619.29998999999998</v>
      </c>
      <c r="T2435" t="s">
        <v>50</v>
      </c>
      <c r="U2435" s="1">
        <v>629.6</v>
      </c>
      <c r="V2435" s="1">
        <v>629.6</v>
      </c>
      <c r="W2435" s="1">
        <v>3</v>
      </c>
      <c r="X2435" s="1">
        <v>3</v>
      </c>
      <c r="Y2435" t="s">
        <v>73</v>
      </c>
      <c r="Z2435" t="s">
        <v>52</v>
      </c>
      <c r="AA2435" t="s">
        <v>74</v>
      </c>
      <c r="AB2435" t="s">
        <v>3545</v>
      </c>
      <c r="AC2435" t="s">
        <v>1481</v>
      </c>
      <c r="AD2435" t="s">
        <v>3546</v>
      </c>
      <c r="AE2435" t="s">
        <v>78</v>
      </c>
      <c r="AF2435" s="1">
        <v>8.6999999999999993</v>
      </c>
      <c r="AG2435" t="s">
        <v>54</v>
      </c>
      <c r="AH2435" t="s">
        <v>55</v>
      </c>
      <c r="AI2435" t="s">
        <v>3547</v>
      </c>
    </row>
    <row r="2436" spans="1:35" x14ac:dyDescent="0.25">
      <c r="A2436" t="s">
        <v>1439</v>
      </c>
      <c r="B2436" t="s">
        <v>36</v>
      </c>
      <c r="C2436" t="s">
        <v>1440</v>
      </c>
      <c r="D2436" t="s">
        <v>1510</v>
      </c>
      <c r="E2436" t="s">
        <v>39</v>
      </c>
      <c r="F2436" t="s">
        <v>40</v>
      </c>
      <c r="G2436" t="s">
        <v>41</v>
      </c>
      <c r="H2436" t="s">
        <v>64</v>
      </c>
      <c r="I2436" t="s">
        <v>66</v>
      </c>
      <c r="J2436" t="s">
        <v>66</v>
      </c>
      <c r="K2436" t="s">
        <v>276</v>
      </c>
      <c r="L2436" t="s">
        <v>277</v>
      </c>
      <c r="M2436" t="s">
        <v>278</v>
      </c>
      <c r="N2436" t="s">
        <v>279</v>
      </c>
      <c r="O2436" t="s">
        <v>277</v>
      </c>
      <c r="P2436" s="1">
        <v>1</v>
      </c>
      <c r="Q2436" t="s">
        <v>72</v>
      </c>
      <c r="R2436" s="1">
        <v>360</v>
      </c>
      <c r="S2436" s="1">
        <v>360</v>
      </c>
      <c r="T2436" t="s">
        <v>50</v>
      </c>
      <c r="U2436" s="1">
        <v>366</v>
      </c>
      <c r="V2436" s="1">
        <v>366</v>
      </c>
      <c r="W2436" s="1">
        <v>1.8</v>
      </c>
      <c r="X2436" s="1">
        <v>1.8</v>
      </c>
      <c r="Y2436" t="s">
        <v>73</v>
      </c>
      <c r="Z2436" t="s">
        <v>52</v>
      </c>
      <c r="AA2436" t="s">
        <v>74</v>
      </c>
      <c r="AB2436" t="s">
        <v>3545</v>
      </c>
      <c r="AC2436" t="s">
        <v>1481</v>
      </c>
      <c r="AD2436" t="s">
        <v>3546</v>
      </c>
      <c r="AE2436" t="s">
        <v>78</v>
      </c>
      <c r="AF2436" s="1">
        <v>5</v>
      </c>
      <c r="AG2436" t="s">
        <v>54</v>
      </c>
      <c r="AH2436" t="s">
        <v>55</v>
      </c>
      <c r="AI2436" t="s">
        <v>3547</v>
      </c>
    </row>
    <row r="2437" spans="1:35" x14ac:dyDescent="0.25">
      <c r="A2437" t="s">
        <v>1439</v>
      </c>
      <c r="B2437" t="s">
        <v>36</v>
      </c>
      <c r="C2437" t="s">
        <v>1440</v>
      </c>
      <c r="D2437" t="s">
        <v>1510</v>
      </c>
      <c r="E2437" t="s">
        <v>39</v>
      </c>
      <c r="F2437" t="s">
        <v>40</v>
      </c>
      <c r="G2437" t="s">
        <v>41</v>
      </c>
      <c r="H2437" t="s">
        <v>64</v>
      </c>
      <c r="I2437" t="s">
        <v>96</v>
      </c>
      <c r="J2437" t="s">
        <v>66</v>
      </c>
      <c r="K2437" t="s">
        <v>91</v>
      </c>
      <c r="L2437" t="s">
        <v>92</v>
      </c>
      <c r="M2437" t="s">
        <v>1946</v>
      </c>
      <c r="N2437" t="s">
        <v>94</v>
      </c>
      <c r="O2437" t="s">
        <v>95</v>
      </c>
      <c r="P2437" s="1">
        <v>1</v>
      </c>
      <c r="Q2437" t="s">
        <v>72</v>
      </c>
      <c r="R2437" s="1">
        <v>364.6</v>
      </c>
      <c r="S2437" s="1">
        <v>364.60001</v>
      </c>
      <c r="T2437" t="s">
        <v>50</v>
      </c>
      <c r="U2437" s="1">
        <v>370.7</v>
      </c>
      <c r="V2437" s="1">
        <v>370.7</v>
      </c>
      <c r="W2437" s="1">
        <v>1.8</v>
      </c>
      <c r="X2437" s="1">
        <v>1.8</v>
      </c>
      <c r="Y2437" t="s">
        <v>73</v>
      </c>
      <c r="Z2437" t="s">
        <v>52</v>
      </c>
      <c r="AA2437" t="s">
        <v>74</v>
      </c>
      <c r="AB2437" t="s">
        <v>3545</v>
      </c>
      <c r="AC2437" t="s">
        <v>1481</v>
      </c>
      <c r="AD2437" t="s">
        <v>3546</v>
      </c>
      <c r="AE2437" t="s">
        <v>78</v>
      </c>
      <c r="AF2437" s="1">
        <v>5.0999999999999996</v>
      </c>
      <c r="AG2437" t="s">
        <v>54</v>
      </c>
      <c r="AH2437" t="s">
        <v>55</v>
      </c>
      <c r="AI2437" t="s">
        <v>3547</v>
      </c>
    </row>
    <row r="2438" spans="1:35" x14ac:dyDescent="0.25">
      <c r="A2438" t="s">
        <v>1439</v>
      </c>
      <c r="B2438" t="s">
        <v>36</v>
      </c>
      <c r="C2438" t="s">
        <v>1440</v>
      </c>
      <c r="D2438" t="s">
        <v>1510</v>
      </c>
      <c r="E2438" t="s">
        <v>39</v>
      </c>
      <c r="F2438" t="s">
        <v>40</v>
      </c>
      <c r="G2438" t="s">
        <v>41</v>
      </c>
      <c r="H2438" t="s">
        <v>64</v>
      </c>
      <c r="I2438" t="s">
        <v>80</v>
      </c>
      <c r="J2438" t="s">
        <v>66</v>
      </c>
      <c r="K2438" t="s">
        <v>91</v>
      </c>
      <c r="L2438" t="s">
        <v>92</v>
      </c>
      <c r="M2438" t="s">
        <v>3548</v>
      </c>
      <c r="N2438" t="s">
        <v>94</v>
      </c>
      <c r="O2438" t="s">
        <v>95</v>
      </c>
      <c r="P2438" s="1">
        <v>1</v>
      </c>
      <c r="Q2438" t="s">
        <v>72</v>
      </c>
      <c r="R2438" s="1">
        <v>45.6</v>
      </c>
      <c r="S2438" s="1">
        <v>45.6</v>
      </c>
      <c r="T2438" t="s">
        <v>50</v>
      </c>
      <c r="U2438" s="1">
        <v>46.3</v>
      </c>
      <c r="V2438" s="1">
        <v>46.3</v>
      </c>
      <c r="W2438" s="1">
        <v>0.2</v>
      </c>
      <c r="X2438" s="1">
        <v>0.2</v>
      </c>
      <c r="Y2438" t="s">
        <v>73</v>
      </c>
      <c r="Z2438" t="s">
        <v>52</v>
      </c>
      <c r="AA2438" t="s">
        <v>74</v>
      </c>
      <c r="AB2438" t="s">
        <v>3545</v>
      </c>
      <c r="AC2438" t="s">
        <v>1481</v>
      </c>
      <c r="AD2438" t="s">
        <v>3546</v>
      </c>
      <c r="AE2438" t="s">
        <v>78</v>
      </c>
      <c r="AF2438" s="1">
        <v>0.6</v>
      </c>
      <c r="AG2438" t="s">
        <v>54</v>
      </c>
      <c r="AH2438" t="s">
        <v>55</v>
      </c>
      <c r="AI2438" t="s">
        <v>3547</v>
      </c>
    </row>
    <row r="2439" spans="1:35" x14ac:dyDescent="0.25">
      <c r="A2439" t="s">
        <v>1439</v>
      </c>
      <c r="B2439" t="s">
        <v>36</v>
      </c>
      <c r="C2439" t="s">
        <v>1440</v>
      </c>
      <c r="D2439" t="s">
        <v>1510</v>
      </c>
      <c r="E2439" t="s">
        <v>39</v>
      </c>
      <c r="F2439" t="s">
        <v>40</v>
      </c>
      <c r="G2439" t="s">
        <v>41</v>
      </c>
      <c r="H2439" t="s">
        <v>64</v>
      </c>
      <c r="I2439" t="s">
        <v>80</v>
      </c>
      <c r="J2439" t="s">
        <v>66</v>
      </c>
      <c r="K2439" t="s">
        <v>91</v>
      </c>
      <c r="L2439" t="s">
        <v>92</v>
      </c>
      <c r="M2439" t="s">
        <v>3549</v>
      </c>
      <c r="N2439" t="s">
        <v>94</v>
      </c>
      <c r="O2439" t="s">
        <v>95</v>
      </c>
      <c r="P2439" s="1">
        <v>5</v>
      </c>
      <c r="Q2439" t="s">
        <v>72</v>
      </c>
      <c r="R2439" s="1">
        <v>264.8</v>
      </c>
      <c r="S2439" s="1">
        <v>53</v>
      </c>
      <c r="T2439" t="s">
        <v>50</v>
      </c>
      <c r="U2439" s="1">
        <v>269.2</v>
      </c>
      <c r="V2439" s="1">
        <v>269.2</v>
      </c>
      <c r="W2439" s="1">
        <v>1.3</v>
      </c>
      <c r="X2439" s="1">
        <v>1.3</v>
      </c>
      <c r="Y2439" t="s">
        <v>73</v>
      </c>
      <c r="Z2439" t="s">
        <v>52</v>
      </c>
      <c r="AA2439" t="s">
        <v>74</v>
      </c>
      <c r="AB2439" t="s">
        <v>3545</v>
      </c>
      <c r="AC2439" t="s">
        <v>1481</v>
      </c>
      <c r="AD2439" t="s">
        <v>3546</v>
      </c>
      <c r="AE2439" t="s">
        <v>78</v>
      </c>
      <c r="AF2439" s="1">
        <v>3.7</v>
      </c>
      <c r="AG2439" t="s">
        <v>54</v>
      </c>
      <c r="AH2439" t="s">
        <v>55</v>
      </c>
      <c r="AI2439" t="s">
        <v>3547</v>
      </c>
    </row>
    <row r="2440" spans="1:35" x14ac:dyDescent="0.25">
      <c r="A2440" t="s">
        <v>1439</v>
      </c>
      <c r="B2440" t="s">
        <v>36</v>
      </c>
      <c r="C2440" t="s">
        <v>1440</v>
      </c>
      <c r="D2440" t="s">
        <v>1510</v>
      </c>
      <c r="E2440" t="s">
        <v>39</v>
      </c>
      <c r="F2440" t="s">
        <v>40</v>
      </c>
      <c r="G2440" t="s">
        <v>41</v>
      </c>
      <c r="H2440" t="s">
        <v>64</v>
      </c>
      <c r="I2440" t="s">
        <v>80</v>
      </c>
      <c r="J2440" t="s">
        <v>66</v>
      </c>
      <c r="K2440" t="s">
        <v>91</v>
      </c>
      <c r="L2440" t="s">
        <v>92</v>
      </c>
      <c r="M2440" t="s">
        <v>3548</v>
      </c>
      <c r="N2440" t="s">
        <v>94</v>
      </c>
      <c r="O2440" t="s">
        <v>95</v>
      </c>
      <c r="P2440" s="1">
        <v>1</v>
      </c>
      <c r="Q2440" t="s">
        <v>72</v>
      </c>
      <c r="R2440" s="1">
        <v>43.6</v>
      </c>
      <c r="S2440" s="1">
        <v>43.6</v>
      </c>
      <c r="T2440" t="s">
        <v>50</v>
      </c>
      <c r="U2440" s="1">
        <v>44.3</v>
      </c>
      <c r="V2440" s="1">
        <v>44.3</v>
      </c>
      <c r="W2440" s="1">
        <v>0.2</v>
      </c>
      <c r="X2440" s="1">
        <v>0.2</v>
      </c>
      <c r="Y2440" t="s">
        <v>73</v>
      </c>
      <c r="Z2440" t="s">
        <v>52</v>
      </c>
      <c r="AA2440" t="s">
        <v>74</v>
      </c>
      <c r="AB2440" t="s">
        <v>3545</v>
      </c>
      <c r="AC2440" t="s">
        <v>1481</v>
      </c>
      <c r="AD2440" t="s">
        <v>3546</v>
      </c>
      <c r="AE2440" t="s">
        <v>78</v>
      </c>
      <c r="AF2440" s="1">
        <v>0.6</v>
      </c>
      <c r="AG2440" t="s">
        <v>54</v>
      </c>
      <c r="AH2440" t="s">
        <v>55</v>
      </c>
      <c r="AI2440" t="s">
        <v>3547</v>
      </c>
    </row>
    <row r="2441" spans="1:35" x14ac:dyDescent="0.25">
      <c r="A2441" t="s">
        <v>1439</v>
      </c>
      <c r="B2441" t="s">
        <v>36</v>
      </c>
      <c r="C2441" t="s">
        <v>1440</v>
      </c>
      <c r="D2441" t="s">
        <v>1510</v>
      </c>
      <c r="E2441" t="s">
        <v>39</v>
      </c>
      <c r="F2441" t="s">
        <v>40</v>
      </c>
      <c r="G2441" t="s">
        <v>41</v>
      </c>
      <c r="H2441" t="s">
        <v>64</v>
      </c>
      <c r="I2441" t="s">
        <v>96</v>
      </c>
      <c r="J2441" t="s">
        <v>66</v>
      </c>
      <c r="K2441" t="s">
        <v>91</v>
      </c>
      <c r="L2441" t="s">
        <v>92</v>
      </c>
      <c r="M2441" t="s">
        <v>1946</v>
      </c>
      <c r="N2441" t="s">
        <v>94</v>
      </c>
      <c r="O2441" t="s">
        <v>95</v>
      </c>
      <c r="P2441" s="1">
        <v>1</v>
      </c>
      <c r="Q2441" t="s">
        <v>72</v>
      </c>
      <c r="R2441" s="1">
        <v>369.1</v>
      </c>
      <c r="S2441" s="1">
        <v>369.10001</v>
      </c>
      <c r="T2441" t="s">
        <v>50</v>
      </c>
      <c r="U2441" s="1">
        <v>375.3</v>
      </c>
      <c r="V2441" s="1">
        <v>375.3</v>
      </c>
      <c r="W2441" s="1">
        <v>1.8</v>
      </c>
      <c r="X2441" s="1">
        <v>1.8</v>
      </c>
      <c r="Y2441" t="s">
        <v>73</v>
      </c>
      <c r="Z2441" t="s">
        <v>52</v>
      </c>
      <c r="AA2441" t="s">
        <v>74</v>
      </c>
      <c r="AB2441" t="s">
        <v>3545</v>
      </c>
      <c r="AC2441" t="s">
        <v>1481</v>
      </c>
      <c r="AD2441" t="s">
        <v>3546</v>
      </c>
      <c r="AE2441" t="s">
        <v>78</v>
      </c>
      <c r="AF2441" s="1">
        <v>5.2</v>
      </c>
      <c r="AG2441" t="s">
        <v>54</v>
      </c>
      <c r="AH2441" t="s">
        <v>55</v>
      </c>
      <c r="AI2441" t="s">
        <v>3547</v>
      </c>
    </row>
    <row r="2442" spans="1:35" x14ac:dyDescent="0.25">
      <c r="A2442" t="s">
        <v>1439</v>
      </c>
      <c r="B2442" t="s">
        <v>36</v>
      </c>
      <c r="C2442" t="s">
        <v>1440</v>
      </c>
      <c r="D2442" t="s">
        <v>1512</v>
      </c>
      <c r="E2442" t="s">
        <v>39</v>
      </c>
      <c r="F2442" t="s">
        <v>40</v>
      </c>
      <c r="G2442" t="s">
        <v>41</v>
      </c>
      <c r="H2442" t="s">
        <v>662</v>
      </c>
      <c r="I2442" t="s">
        <v>66</v>
      </c>
      <c r="J2442" t="s">
        <v>66</v>
      </c>
      <c r="K2442" t="s">
        <v>304</v>
      </c>
      <c r="L2442" t="s">
        <v>305</v>
      </c>
      <c r="M2442" t="s">
        <v>3550</v>
      </c>
      <c r="N2442" t="s">
        <v>307</v>
      </c>
      <c r="O2442" t="s">
        <v>308</v>
      </c>
      <c r="P2442" s="1">
        <v>3</v>
      </c>
      <c r="Q2442" t="s">
        <v>72</v>
      </c>
      <c r="R2442" s="1">
        <v>22</v>
      </c>
      <c r="S2442" s="1">
        <v>7.3</v>
      </c>
      <c r="T2442" t="s">
        <v>124</v>
      </c>
      <c r="U2442" s="1">
        <v>33.1</v>
      </c>
      <c r="V2442" s="1">
        <v>33.1</v>
      </c>
      <c r="W2442" s="1">
        <v>7.3</v>
      </c>
      <c r="X2442" s="1">
        <v>7.3</v>
      </c>
      <c r="Y2442" t="s">
        <v>73</v>
      </c>
      <c r="Z2442" t="s">
        <v>52</v>
      </c>
      <c r="AA2442" t="s">
        <v>74</v>
      </c>
      <c r="AB2442" t="s">
        <v>3551</v>
      </c>
      <c r="AC2442" t="s">
        <v>1512</v>
      </c>
      <c r="AD2442" t="s">
        <v>1513</v>
      </c>
      <c r="AE2442" t="s">
        <v>78</v>
      </c>
      <c r="AF2442" s="1">
        <v>10.9</v>
      </c>
      <c r="AG2442" t="s">
        <v>669</v>
      </c>
      <c r="AH2442" t="s">
        <v>55</v>
      </c>
      <c r="AI2442" t="s">
        <v>3552</v>
      </c>
    </row>
    <row r="2443" spans="1:35" x14ac:dyDescent="0.25">
      <c r="A2443" t="s">
        <v>1439</v>
      </c>
      <c r="B2443" t="s">
        <v>36</v>
      </c>
      <c r="C2443" t="s">
        <v>1440</v>
      </c>
      <c r="D2443" t="s">
        <v>1836</v>
      </c>
      <c r="E2443" t="s">
        <v>39</v>
      </c>
      <c r="F2443" t="s">
        <v>40</v>
      </c>
      <c r="G2443" t="s">
        <v>41</v>
      </c>
      <c r="H2443" t="s">
        <v>204</v>
      </c>
      <c r="I2443" t="s">
        <v>180</v>
      </c>
      <c r="J2443" t="s">
        <v>66</v>
      </c>
      <c r="K2443" t="s">
        <v>174</v>
      </c>
      <c r="L2443" t="s">
        <v>175</v>
      </c>
      <c r="M2443" t="s">
        <v>214</v>
      </c>
      <c r="N2443" t="s">
        <v>177</v>
      </c>
      <c r="O2443" t="s">
        <v>175</v>
      </c>
      <c r="P2443" s="1">
        <v>15</v>
      </c>
      <c r="Q2443" t="s">
        <v>49</v>
      </c>
      <c r="R2443" s="1">
        <v>674.2</v>
      </c>
      <c r="S2443" s="1">
        <v>44.9</v>
      </c>
      <c r="T2443" t="s">
        <v>50</v>
      </c>
      <c r="U2443" s="1">
        <v>697.3</v>
      </c>
      <c r="V2443" s="1">
        <v>697.3</v>
      </c>
      <c r="W2443" s="1">
        <v>15</v>
      </c>
      <c r="X2443" s="1">
        <v>15</v>
      </c>
      <c r="Y2443" t="s">
        <v>73</v>
      </c>
      <c r="Z2443" t="s">
        <v>52</v>
      </c>
      <c r="AA2443" t="s">
        <v>74</v>
      </c>
      <c r="AB2443" t="s">
        <v>3553</v>
      </c>
      <c r="AC2443" t="s">
        <v>1836</v>
      </c>
      <c r="AD2443" t="s">
        <v>2179</v>
      </c>
      <c r="AE2443" t="s">
        <v>78</v>
      </c>
      <c r="AF2443" s="1">
        <v>22.2</v>
      </c>
      <c r="AG2443" t="s">
        <v>54</v>
      </c>
      <c r="AH2443" t="s">
        <v>55</v>
      </c>
      <c r="AI2443" t="s">
        <v>3554</v>
      </c>
    </row>
    <row r="2444" spans="1:35" x14ac:dyDescent="0.25">
      <c r="A2444" t="s">
        <v>1439</v>
      </c>
      <c r="B2444" t="s">
        <v>36</v>
      </c>
      <c r="C2444" t="s">
        <v>1440</v>
      </c>
      <c r="D2444" t="s">
        <v>1836</v>
      </c>
      <c r="E2444" t="s">
        <v>39</v>
      </c>
      <c r="F2444" t="s">
        <v>40</v>
      </c>
      <c r="G2444" t="s">
        <v>41</v>
      </c>
      <c r="H2444" t="s">
        <v>204</v>
      </c>
      <c r="I2444" t="s">
        <v>66</v>
      </c>
      <c r="J2444" t="s">
        <v>66</v>
      </c>
      <c r="K2444" t="s">
        <v>221</v>
      </c>
      <c r="L2444" t="s">
        <v>222</v>
      </c>
      <c r="M2444" t="s">
        <v>223</v>
      </c>
      <c r="N2444" t="s">
        <v>224</v>
      </c>
      <c r="O2444" t="s">
        <v>222</v>
      </c>
      <c r="P2444" s="1">
        <v>28.9</v>
      </c>
      <c r="Q2444" t="s">
        <v>49</v>
      </c>
      <c r="R2444" s="1">
        <v>1300</v>
      </c>
      <c r="S2444" s="1">
        <v>44.9</v>
      </c>
      <c r="T2444" t="s">
        <v>50</v>
      </c>
      <c r="U2444" s="1">
        <v>1344.6</v>
      </c>
      <c r="V2444" s="1">
        <v>1344.6</v>
      </c>
      <c r="W2444" s="1">
        <v>28.9</v>
      </c>
      <c r="X2444" s="1">
        <v>28.9</v>
      </c>
      <c r="Y2444" t="s">
        <v>73</v>
      </c>
      <c r="Z2444" t="s">
        <v>52</v>
      </c>
      <c r="AA2444" t="s">
        <v>74</v>
      </c>
      <c r="AB2444" t="s">
        <v>3553</v>
      </c>
      <c r="AC2444" t="s">
        <v>1836</v>
      </c>
      <c r="AD2444" t="s">
        <v>2179</v>
      </c>
      <c r="AE2444" t="s">
        <v>78</v>
      </c>
      <c r="AF2444" s="1">
        <v>42.8</v>
      </c>
      <c r="AG2444" t="s">
        <v>54</v>
      </c>
      <c r="AH2444" t="s">
        <v>55</v>
      </c>
      <c r="AI2444" t="s">
        <v>3554</v>
      </c>
    </row>
    <row r="2445" spans="1:35" x14ac:dyDescent="0.25">
      <c r="A2445" t="s">
        <v>1439</v>
      </c>
      <c r="B2445" t="s">
        <v>36</v>
      </c>
      <c r="C2445" t="s">
        <v>1440</v>
      </c>
      <c r="D2445" t="s">
        <v>1836</v>
      </c>
      <c r="E2445" t="s">
        <v>39</v>
      </c>
      <c r="F2445" t="s">
        <v>40</v>
      </c>
      <c r="G2445" t="s">
        <v>41</v>
      </c>
      <c r="H2445" t="s">
        <v>204</v>
      </c>
      <c r="I2445" t="s">
        <v>66</v>
      </c>
      <c r="J2445" t="s">
        <v>66</v>
      </c>
      <c r="K2445" t="s">
        <v>174</v>
      </c>
      <c r="L2445" t="s">
        <v>175</v>
      </c>
      <c r="M2445" t="s">
        <v>214</v>
      </c>
      <c r="N2445" t="s">
        <v>177</v>
      </c>
      <c r="O2445" t="s">
        <v>175</v>
      </c>
      <c r="P2445" s="1">
        <v>17.2</v>
      </c>
      <c r="Q2445" t="s">
        <v>49</v>
      </c>
      <c r="R2445" s="1">
        <v>772.4</v>
      </c>
      <c r="S2445" s="1">
        <v>44.9</v>
      </c>
      <c r="T2445" t="s">
        <v>50</v>
      </c>
      <c r="U2445" s="1">
        <v>798.9</v>
      </c>
      <c r="V2445" s="1">
        <v>798.9</v>
      </c>
      <c r="W2445" s="1">
        <v>17.2</v>
      </c>
      <c r="X2445" s="1">
        <v>17.2</v>
      </c>
      <c r="Y2445" t="s">
        <v>73</v>
      </c>
      <c r="Z2445" t="s">
        <v>52</v>
      </c>
      <c r="AA2445" t="s">
        <v>74</v>
      </c>
      <c r="AB2445" t="s">
        <v>3553</v>
      </c>
      <c r="AC2445" t="s">
        <v>1836</v>
      </c>
      <c r="AD2445" t="s">
        <v>2179</v>
      </c>
      <c r="AE2445" t="s">
        <v>78</v>
      </c>
      <c r="AF2445" s="1">
        <v>25.4</v>
      </c>
      <c r="AG2445" t="s">
        <v>54</v>
      </c>
      <c r="AH2445" t="s">
        <v>55</v>
      </c>
      <c r="AI2445" t="s">
        <v>3554</v>
      </c>
    </row>
    <row r="2446" spans="1:35" x14ac:dyDescent="0.25">
      <c r="A2446" t="s">
        <v>1439</v>
      </c>
      <c r="B2446" t="s">
        <v>36</v>
      </c>
      <c r="C2446" t="s">
        <v>1440</v>
      </c>
      <c r="D2446" t="s">
        <v>1836</v>
      </c>
      <c r="E2446" t="s">
        <v>39</v>
      </c>
      <c r="F2446" t="s">
        <v>40</v>
      </c>
      <c r="G2446" t="s">
        <v>41</v>
      </c>
      <c r="H2446" t="s">
        <v>204</v>
      </c>
      <c r="I2446" t="s">
        <v>180</v>
      </c>
      <c r="J2446" t="s">
        <v>66</v>
      </c>
      <c r="K2446" t="s">
        <v>694</v>
      </c>
      <c r="L2446" t="s">
        <v>439</v>
      </c>
      <c r="M2446" t="s">
        <v>2668</v>
      </c>
      <c r="N2446" t="s">
        <v>441</v>
      </c>
      <c r="O2446" t="s">
        <v>439</v>
      </c>
      <c r="P2446" s="1">
        <v>15.8</v>
      </c>
      <c r="Q2446" t="s">
        <v>49</v>
      </c>
      <c r="R2446" s="1">
        <v>711.2</v>
      </c>
      <c r="S2446" s="1">
        <v>44.9</v>
      </c>
      <c r="T2446" t="s">
        <v>50</v>
      </c>
      <c r="U2446" s="1">
        <v>735.6</v>
      </c>
      <c r="V2446" s="1">
        <v>735.6</v>
      </c>
      <c r="W2446" s="1">
        <v>15.8</v>
      </c>
      <c r="X2446" s="1">
        <v>15.8</v>
      </c>
      <c r="Y2446" t="s">
        <v>73</v>
      </c>
      <c r="Z2446" t="s">
        <v>52</v>
      </c>
      <c r="AA2446" t="s">
        <v>74</v>
      </c>
      <c r="AB2446" t="s">
        <v>3553</v>
      </c>
      <c r="AC2446" t="s">
        <v>1836</v>
      </c>
      <c r="AD2446" t="s">
        <v>2179</v>
      </c>
      <c r="AE2446" t="s">
        <v>78</v>
      </c>
      <c r="AF2446" s="1">
        <v>23.4</v>
      </c>
      <c r="AG2446" t="s">
        <v>54</v>
      </c>
      <c r="AH2446" t="s">
        <v>55</v>
      </c>
      <c r="AI2446" t="s">
        <v>3554</v>
      </c>
    </row>
    <row r="2447" spans="1:35" x14ac:dyDescent="0.25">
      <c r="A2447" t="s">
        <v>1439</v>
      </c>
      <c r="B2447" t="s">
        <v>36</v>
      </c>
      <c r="C2447" t="s">
        <v>1440</v>
      </c>
      <c r="D2447" t="s">
        <v>1836</v>
      </c>
      <c r="E2447" t="s">
        <v>39</v>
      </c>
      <c r="F2447" t="s">
        <v>40</v>
      </c>
      <c r="G2447" t="s">
        <v>41</v>
      </c>
      <c r="H2447" t="s">
        <v>204</v>
      </c>
      <c r="I2447" t="s">
        <v>180</v>
      </c>
      <c r="J2447" t="s">
        <v>66</v>
      </c>
      <c r="K2447" t="s">
        <v>174</v>
      </c>
      <c r="L2447" t="s">
        <v>175</v>
      </c>
      <c r="M2447" t="s">
        <v>1933</v>
      </c>
      <c r="N2447" t="s">
        <v>177</v>
      </c>
      <c r="O2447" t="s">
        <v>175</v>
      </c>
      <c r="P2447" s="1">
        <v>16.600000000000001</v>
      </c>
      <c r="Q2447" t="s">
        <v>49</v>
      </c>
      <c r="R2447" s="1">
        <v>744.6</v>
      </c>
      <c r="S2447" s="1">
        <v>44.9</v>
      </c>
      <c r="T2447" t="s">
        <v>50</v>
      </c>
      <c r="U2447" s="1">
        <v>770.2</v>
      </c>
      <c r="V2447" s="1">
        <v>770.2</v>
      </c>
      <c r="W2447" s="1">
        <v>16.600000000000001</v>
      </c>
      <c r="X2447" s="1">
        <v>16.600000000000001</v>
      </c>
      <c r="Y2447" t="s">
        <v>73</v>
      </c>
      <c r="Z2447" t="s">
        <v>52</v>
      </c>
      <c r="AA2447" t="s">
        <v>74</v>
      </c>
      <c r="AB2447" t="s">
        <v>3553</v>
      </c>
      <c r="AC2447" t="s">
        <v>1836</v>
      </c>
      <c r="AD2447" t="s">
        <v>2179</v>
      </c>
      <c r="AE2447" t="s">
        <v>78</v>
      </c>
      <c r="AF2447" s="1">
        <v>24.5</v>
      </c>
      <c r="AG2447" t="s">
        <v>54</v>
      </c>
      <c r="AH2447" t="s">
        <v>55</v>
      </c>
      <c r="AI2447" t="s">
        <v>3554</v>
      </c>
    </row>
    <row r="2448" spans="1:35" x14ac:dyDescent="0.25">
      <c r="A2448" t="s">
        <v>1439</v>
      </c>
      <c r="B2448" t="s">
        <v>36</v>
      </c>
      <c r="C2448" t="s">
        <v>1440</v>
      </c>
      <c r="D2448" t="s">
        <v>1836</v>
      </c>
      <c r="E2448" t="s">
        <v>39</v>
      </c>
      <c r="F2448" t="s">
        <v>40</v>
      </c>
      <c r="G2448" t="s">
        <v>41</v>
      </c>
      <c r="H2448" t="s">
        <v>204</v>
      </c>
      <c r="I2448" t="s">
        <v>66</v>
      </c>
      <c r="J2448" t="s">
        <v>66</v>
      </c>
      <c r="K2448" t="s">
        <v>174</v>
      </c>
      <c r="L2448" t="s">
        <v>175</v>
      </c>
      <c r="M2448" t="s">
        <v>1931</v>
      </c>
      <c r="N2448" t="s">
        <v>177</v>
      </c>
      <c r="O2448" t="s">
        <v>175</v>
      </c>
      <c r="P2448" s="1">
        <v>20.6</v>
      </c>
      <c r="Q2448" t="s">
        <v>49</v>
      </c>
      <c r="R2448" s="1">
        <v>926.7</v>
      </c>
      <c r="S2448" s="1">
        <v>44.9</v>
      </c>
      <c r="T2448" t="s">
        <v>50</v>
      </c>
      <c r="U2448" s="1">
        <v>958.5</v>
      </c>
      <c r="V2448" s="1">
        <v>958.5</v>
      </c>
      <c r="W2448" s="1">
        <v>20.6</v>
      </c>
      <c r="X2448" s="1">
        <v>20.6</v>
      </c>
      <c r="Y2448" t="s">
        <v>73</v>
      </c>
      <c r="Z2448" t="s">
        <v>52</v>
      </c>
      <c r="AA2448" t="s">
        <v>74</v>
      </c>
      <c r="AB2448" t="s">
        <v>3553</v>
      </c>
      <c r="AC2448" t="s">
        <v>1836</v>
      </c>
      <c r="AD2448" t="s">
        <v>2179</v>
      </c>
      <c r="AE2448" t="s">
        <v>78</v>
      </c>
      <c r="AF2448" s="1">
        <v>30.5</v>
      </c>
      <c r="AG2448" t="s">
        <v>54</v>
      </c>
      <c r="AH2448" t="s">
        <v>55</v>
      </c>
      <c r="AI2448" t="s">
        <v>3554</v>
      </c>
    </row>
    <row r="2449" spans="1:35" x14ac:dyDescent="0.25">
      <c r="A2449" t="s">
        <v>1439</v>
      </c>
      <c r="B2449" t="s">
        <v>36</v>
      </c>
      <c r="C2449" t="s">
        <v>1440</v>
      </c>
      <c r="D2449" t="s">
        <v>1836</v>
      </c>
      <c r="E2449" t="s">
        <v>39</v>
      </c>
      <c r="F2449" t="s">
        <v>40</v>
      </c>
      <c r="G2449" t="s">
        <v>41</v>
      </c>
      <c r="H2449" t="s">
        <v>204</v>
      </c>
      <c r="I2449" t="s">
        <v>66</v>
      </c>
      <c r="J2449" t="s">
        <v>66</v>
      </c>
      <c r="K2449" t="s">
        <v>174</v>
      </c>
      <c r="L2449" t="s">
        <v>175</v>
      </c>
      <c r="M2449" t="s">
        <v>2658</v>
      </c>
      <c r="N2449" t="s">
        <v>177</v>
      </c>
      <c r="O2449" t="s">
        <v>175</v>
      </c>
      <c r="P2449" s="1">
        <v>18.7</v>
      </c>
      <c r="Q2449" t="s">
        <v>49</v>
      </c>
      <c r="R2449" s="1">
        <v>839.2</v>
      </c>
      <c r="S2449" s="1">
        <v>44.9</v>
      </c>
      <c r="T2449" t="s">
        <v>50</v>
      </c>
      <c r="U2449" s="1">
        <v>868</v>
      </c>
      <c r="V2449" s="1">
        <v>868</v>
      </c>
      <c r="W2449" s="1">
        <v>18.7</v>
      </c>
      <c r="X2449" s="1">
        <v>18.7</v>
      </c>
      <c r="Y2449" t="s">
        <v>73</v>
      </c>
      <c r="Z2449" t="s">
        <v>52</v>
      </c>
      <c r="AA2449" t="s">
        <v>74</v>
      </c>
      <c r="AB2449" t="s">
        <v>3553</v>
      </c>
      <c r="AC2449" t="s">
        <v>1836</v>
      </c>
      <c r="AD2449" t="s">
        <v>2179</v>
      </c>
      <c r="AE2449" t="s">
        <v>78</v>
      </c>
      <c r="AF2449" s="1">
        <v>27.6</v>
      </c>
      <c r="AG2449" t="s">
        <v>54</v>
      </c>
      <c r="AH2449" t="s">
        <v>55</v>
      </c>
      <c r="AI2449" t="s">
        <v>3554</v>
      </c>
    </row>
    <row r="2450" spans="1:35" x14ac:dyDescent="0.25">
      <c r="A2450" t="s">
        <v>1439</v>
      </c>
      <c r="B2450" t="s">
        <v>36</v>
      </c>
      <c r="C2450" t="s">
        <v>1440</v>
      </c>
      <c r="D2450" t="s">
        <v>1836</v>
      </c>
      <c r="E2450" t="s">
        <v>39</v>
      </c>
      <c r="F2450" t="s">
        <v>40</v>
      </c>
      <c r="G2450" t="s">
        <v>41</v>
      </c>
      <c r="H2450" t="s">
        <v>204</v>
      </c>
      <c r="I2450" t="s">
        <v>66</v>
      </c>
      <c r="J2450" t="s">
        <v>66</v>
      </c>
      <c r="K2450" t="s">
        <v>174</v>
      </c>
      <c r="L2450" t="s">
        <v>175</v>
      </c>
      <c r="M2450" t="s">
        <v>227</v>
      </c>
      <c r="N2450" t="s">
        <v>177</v>
      </c>
      <c r="O2450" t="s">
        <v>175</v>
      </c>
      <c r="P2450" s="1">
        <v>40.6</v>
      </c>
      <c r="Q2450" t="s">
        <v>49</v>
      </c>
      <c r="R2450" s="1">
        <v>1823.3</v>
      </c>
      <c r="S2450" s="1">
        <v>44.9</v>
      </c>
      <c r="T2450" t="s">
        <v>50</v>
      </c>
      <c r="U2450" s="1">
        <v>1885.9</v>
      </c>
      <c r="V2450" s="1">
        <v>1885.9</v>
      </c>
      <c r="W2450" s="1">
        <v>40.6</v>
      </c>
      <c r="X2450" s="1">
        <v>40.6</v>
      </c>
      <c r="Y2450" t="s">
        <v>73</v>
      </c>
      <c r="Z2450" t="s">
        <v>52</v>
      </c>
      <c r="AA2450" t="s">
        <v>74</v>
      </c>
      <c r="AB2450" t="s">
        <v>3553</v>
      </c>
      <c r="AC2450" t="s">
        <v>1836</v>
      </c>
      <c r="AD2450" t="s">
        <v>2179</v>
      </c>
      <c r="AE2450" t="s">
        <v>78</v>
      </c>
      <c r="AF2450" s="1">
        <v>60</v>
      </c>
      <c r="AG2450" t="s">
        <v>54</v>
      </c>
      <c r="AH2450" t="s">
        <v>55</v>
      </c>
      <c r="AI2450" t="s">
        <v>3554</v>
      </c>
    </row>
    <row r="2451" spans="1:35" x14ac:dyDescent="0.25">
      <c r="A2451" t="s">
        <v>1439</v>
      </c>
      <c r="B2451" t="s">
        <v>36</v>
      </c>
      <c r="C2451" t="s">
        <v>1440</v>
      </c>
      <c r="D2451" t="s">
        <v>1836</v>
      </c>
      <c r="E2451" t="s">
        <v>39</v>
      </c>
      <c r="F2451" t="s">
        <v>40</v>
      </c>
      <c r="G2451" t="s">
        <v>41</v>
      </c>
      <c r="H2451" t="s">
        <v>204</v>
      </c>
      <c r="I2451" t="s">
        <v>66</v>
      </c>
      <c r="J2451" t="s">
        <v>66</v>
      </c>
      <c r="K2451" t="s">
        <v>174</v>
      </c>
      <c r="L2451" t="s">
        <v>175</v>
      </c>
      <c r="M2451" t="s">
        <v>214</v>
      </c>
      <c r="N2451" t="s">
        <v>177</v>
      </c>
      <c r="O2451" t="s">
        <v>175</v>
      </c>
      <c r="P2451" s="1">
        <v>9</v>
      </c>
      <c r="Q2451" t="s">
        <v>49</v>
      </c>
      <c r="R2451" s="1">
        <v>403.9</v>
      </c>
      <c r="S2451" s="1">
        <v>44.9</v>
      </c>
      <c r="T2451" t="s">
        <v>50</v>
      </c>
      <c r="U2451" s="1">
        <v>417.7</v>
      </c>
      <c r="V2451" s="1">
        <v>417.7</v>
      </c>
      <c r="W2451" s="1">
        <v>9</v>
      </c>
      <c r="X2451" s="1">
        <v>9</v>
      </c>
      <c r="Y2451" t="s">
        <v>73</v>
      </c>
      <c r="Z2451" t="s">
        <v>52</v>
      </c>
      <c r="AA2451" t="s">
        <v>74</v>
      </c>
      <c r="AB2451" t="s">
        <v>3553</v>
      </c>
      <c r="AC2451" t="s">
        <v>1836</v>
      </c>
      <c r="AD2451" t="s">
        <v>2179</v>
      </c>
      <c r="AE2451" t="s">
        <v>78</v>
      </c>
      <c r="AF2451" s="1">
        <v>13.3</v>
      </c>
      <c r="AG2451" t="s">
        <v>54</v>
      </c>
      <c r="AH2451" t="s">
        <v>55</v>
      </c>
      <c r="AI2451" t="s">
        <v>3554</v>
      </c>
    </row>
    <row r="2452" spans="1:35" x14ac:dyDescent="0.25">
      <c r="A2452" t="s">
        <v>1439</v>
      </c>
      <c r="B2452" t="s">
        <v>36</v>
      </c>
      <c r="C2452" t="s">
        <v>1440</v>
      </c>
      <c r="D2452" t="s">
        <v>1836</v>
      </c>
      <c r="E2452" t="s">
        <v>39</v>
      </c>
      <c r="F2452" t="s">
        <v>40</v>
      </c>
      <c r="G2452" t="s">
        <v>41</v>
      </c>
      <c r="H2452" t="s">
        <v>204</v>
      </c>
      <c r="I2452" t="s">
        <v>66</v>
      </c>
      <c r="J2452" t="s">
        <v>66</v>
      </c>
      <c r="K2452" t="s">
        <v>174</v>
      </c>
      <c r="L2452" t="s">
        <v>175</v>
      </c>
      <c r="M2452" t="s">
        <v>1931</v>
      </c>
      <c r="N2452" t="s">
        <v>177</v>
      </c>
      <c r="O2452" t="s">
        <v>175</v>
      </c>
      <c r="P2452" s="1">
        <v>21.6</v>
      </c>
      <c r="Q2452" t="s">
        <v>49</v>
      </c>
      <c r="R2452" s="1">
        <v>969</v>
      </c>
      <c r="S2452" s="1">
        <v>44.9</v>
      </c>
      <c r="T2452" t="s">
        <v>50</v>
      </c>
      <c r="U2452" s="1">
        <v>1002.3</v>
      </c>
      <c r="V2452" s="1">
        <v>1002.3</v>
      </c>
      <c r="W2452" s="1">
        <v>21.6</v>
      </c>
      <c r="X2452" s="1">
        <v>21.6</v>
      </c>
      <c r="Y2452" t="s">
        <v>73</v>
      </c>
      <c r="Z2452" t="s">
        <v>52</v>
      </c>
      <c r="AA2452" t="s">
        <v>74</v>
      </c>
      <c r="AB2452" t="s">
        <v>3553</v>
      </c>
      <c r="AC2452" t="s">
        <v>1836</v>
      </c>
      <c r="AD2452" t="s">
        <v>2179</v>
      </c>
      <c r="AE2452" t="s">
        <v>78</v>
      </c>
      <c r="AF2452" s="1">
        <v>31.9</v>
      </c>
      <c r="AG2452" t="s">
        <v>54</v>
      </c>
      <c r="AH2452" t="s">
        <v>55</v>
      </c>
      <c r="AI2452" t="s">
        <v>3554</v>
      </c>
    </row>
    <row r="2453" spans="1:35" x14ac:dyDescent="0.25">
      <c r="A2453" t="s">
        <v>1439</v>
      </c>
      <c r="B2453" t="s">
        <v>36</v>
      </c>
      <c r="C2453" t="s">
        <v>1440</v>
      </c>
      <c r="D2453" t="s">
        <v>1836</v>
      </c>
      <c r="E2453" t="s">
        <v>39</v>
      </c>
      <c r="F2453" t="s">
        <v>40</v>
      </c>
      <c r="G2453" t="s">
        <v>41</v>
      </c>
      <c r="H2453" t="s">
        <v>204</v>
      </c>
      <c r="I2453" t="s">
        <v>66</v>
      </c>
      <c r="J2453" t="s">
        <v>66</v>
      </c>
      <c r="K2453" t="s">
        <v>216</v>
      </c>
      <c r="L2453" t="s">
        <v>217</v>
      </c>
      <c r="M2453" t="s">
        <v>226</v>
      </c>
      <c r="N2453" t="s">
        <v>219</v>
      </c>
      <c r="O2453" t="s">
        <v>220</v>
      </c>
      <c r="P2453" s="1">
        <v>7.5</v>
      </c>
      <c r="Q2453" t="s">
        <v>49</v>
      </c>
      <c r="R2453" s="1">
        <v>339.2</v>
      </c>
      <c r="S2453" s="1">
        <v>44.9</v>
      </c>
      <c r="T2453" t="s">
        <v>50</v>
      </c>
      <c r="U2453" s="1">
        <v>350.8</v>
      </c>
      <c r="V2453" s="1">
        <v>350.8</v>
      </c>
      <c r="W2453" s="1">
        <v>7.5</v>
      </c>
      <c r="X2453" s="1">
        <v>7.5</v>
      </c>
      <c r="Y2453" t="s">
        <v>73</v>
      </c>
      <c r="Z2453" t="s">
        <v>52</v>
      </c>
      <c r="AA2453" t="s">
        <v>74</v>
      </c>
      <c r="AB2453" t="s">
        <v>3553</v>
      </c>
      <c r="AC2453" t="s">
        <v>1836</v>
      </c>
      <c r="AD2453" t="s">
        <v>2179</v>
      </c>
      <c r="AE2453" t="s">
        <v>78</v>
      </c>
      <c r="AF2453" s="1">
        <v>11.2</v>
      </c>
      <c r="AG2453" t="s">
        <v>54</v>
      </c>
      <c r="AH2453" t="s">
        <v>55</v>
      </c>
      <c r="AI2453" t="s">
        <v>3554</v>
      </c>
    </row>
    <row r="2454" spans="1:35" x14ac:dyDescent="0.25">
      <c r="A2454" t="s">
        <v>1439</v>
      </c>
      <c r="B2454" t="s">
        <v>36</v>
      </c>
      <c r="C2454" t="s">
        <v>1440</v>
      </c>
      <c r="D2454" t="s">
        <v>1836</v>
      </c>
      <c r="E2454" t="s">
        <v>39</v>
      </c>
      <c r="F2454" t="s">
        <v>40</v>
      </c>
      <c r="G2454" t="s">
        <v>41</v>
      </c>
      <c r="H2454" t="s">
        <v>204</v>
      </c>
      <c r="I2454" t="s">
        <v>66</v>
      </c>
      <c r="J2454" t="s">
        <v>66</v>
      </c>
      <c r="K2454" t="s">
        <v>216</v>
      </c>
      <c r="L2454" t="s">
        <v>217</v>
      </c>
      <c r="M2454" t="s">
        <v>1935</v>
      </c>
      <c r="N2454" t="s">
        <v>219</v>
      </c>
      <c r="O2454" t="s">
        <v>220</v>
      </c>
      <c r="P2454" s="1">
        <v>8.4</v>
      </c>
      <c r="Q2454" t="s">
        <v>49</v>
      </c>
      <c r="R2454" s="1">
        <v>377.9</v>
      </c>
      <c r="S2454" s="1">
        <v>44.9</v>
      </c>
      <c r="T2454" t="s">
        <v>50</v>
      </c>
      <c r="U2454" s="1">
        <v>390.8</v>
      </c>
      <c r="V2454" s="1">
        <v>390.8</v>
      </c>
      <c r="W2454" s="1">
        <v>8.4</v>
      </c>
      <c r="X2454" s="1">
        <v>8.4</v>
      </c>
      <c r="Y2454" t="s">
        <v>73</v>
      </c>
      <c r="Z2454" t="s">
        <v>52</v>
      </c>
      <c r="AA2454" t="s">
        <v>74</v>
      </c>
      <c r="AB2454" t="s">
        <v>3553</v>
      </c>
      <c r="AC2454" t="s">
        <v>1836</v>
      </c>
      <c r="AD2454" t="s">
        <v>2179</v>
      </c>
      <c r="AE2454" t="s">
        <v>78</v>
      </c>
      <c r="AF2454" s="1">
        <v>12.4</v>
      </c>
      <c r="AG2454" t="s">
        <v>54</v>
      </c>
      <c r="AH2454" t="s">
        <v>55</v>
      </c>
      <c r="AI2454" t="s">
        <v>3554</v>
      </c>
    </row>
    <row r="2455" spans="1:35" x14ac:dyDescent="0.25">
      <c r="A2455" t="s">
        <v>1439</v>
      </c>
      <c r="B2455" t="s">
        <v>36</v>
      </c>
      <c r="C2455" t="s">
        <v>1440</v>
      </c>
      <c r="D2455" t="s">
        <v>1836</v>
      </c>
      <c r="E2455" t="s">
        <v>39</v>
      </c>
      <c r="F2455" t="s">
        <v>40</v>
      </c>
      <c r="G2455" t="s">
        <v>41</v>
      </c>
      <c r="H2455" t="s">
        <v>204</v>
      </c>
      <c r="I2455" t="s">
        <v>215</v>
      </c>
      <c r="J2455" t="s">
        <v>66</v>
      </c>
      <c r="K2455" t="s">
        <v>216</v>
      </c>
      <c r="L2455" t="s">
        <v>217</v>
      </c>
      <c r="M2455" t="s">
        <v>218</v>
      </c>
      <c r="N2455" t="s">
        <v>219</v>
      </c>
      <c r="O2455" t="s">
        <v>220</v>
      </c>
      <c r="P2455" s="1">
        <v>5.8</v>
      </c>
      <c r="Q2455" t="s">
        <v>49</v>
      </c>
      <c r="R2455" s="1">
        <v>258.10000000000002</v>
      </c>
      <c r="S2455" s="1">
        <v>44.9</v>
      </c>
      <c r="T2455" t="s">
        <v>50</v>
      </c>
      <c r="U2455" s="1">
        <v>267</v>
      </c>
      <c r="V2455" s="1">
        <v>267</v>
      </c>
      <c r="W2455" s="1">
        <v>5.8</v>
      </c>
      <c r="X2455" s="1">
        <v>5.8</v>
      </c>
      <c r="Y2455" t="s">
        <v>73</v>
      </c>
      <c r="Z2455" t="s">
        <v>52</v>
      </c>
      <c r="AA2455" t="s">
        <v>74</v>
      </c>
      <c r="AB2455" t="s">
        <v>3553</v>
      </c>
      <c r="AC2455" t="s">
        <v>1836</v>
      </c>
      <c r="AD2455" t="s">
        <v>2179</v>
      </c>
      <c r="AE2455" t="s">
        <v>78</v>
      </c>
      <c r="AF2455" s="1">
        <v>8.5</v>
      </c>
      <c r="AG2455" t="s">
        <v>54</v>
      </c>
      <c r="AH2455" t="s">
        <v>55</v>
      </c>
      <c r="AI2455" t="s">
        <v>3554</v>
      </c>
    </row>
    <row r="2456" spans="1:35" x14ac:dyDescent="0.25">
      <c r="A2456" t="s">
        <v>1439</v>
      </c>
      <c r="B2456" t="s">
        <v>36</v>
      </c>
      <c r="C2456" t="s">
        <v>1440</v>
      </c>
      <c r="D2456" t="s">
        <v>1836</v>
      </c>
      <c r="E2456" t="s">
        <v>39</v>
      </c>
      <c r="F2456" t="s">
        <v>40</v>
      </c>
      <c r="G2456" t="s">
        <v>41</v>
      </c>
      <c r="H2456" t="s">
        <v>204</v>
      </c>
      <c r="I2456" t="s">
        <v>215</v>
      </c>
      <c r="J2456" t="s">
        <v>66</v>
      </c>
      <c r="K2456" t="s">
        <v>216</v>
      </c>
      <c r="L2456" t="s">
        <v>217</v>
      </c>
      <c r="M2456" t="s">
        <v>218</v>
      </c>
      <c r="N2456" t="s">
        <v>219</v>
      </c>
      <c r="O2456" t="s">
        <v>220</v>
      </c>
      <c r="P2456" s="1">
        <v>23</v>
      </c>
      <c r="Q2456" t="s">
        <v>49</v>
      </c>
      <c r="R2456" s="1">
        <v>1032.5999999999999</v>
      </c>
      <c r="S2456" s="1">
        <v>44.9</v>
      </c>
      <c r="T2456" t="s">
        <v>50</v>
      </c>
      <c r="U2456" s="1">
        <v>1068</v>
      </c>
      <c r="V2456" s="1">
        <v>1068</v>
      </c>
      <c r="W2456" s="1">
        <v>23</v>
      </c>
      <c r="X2456" s="1">
        <v>23</v>
      </c>
      <c r="Y2456" t="s">
        <v>73</v>
      </c>
      <c r="Z2456" t="s">
        <v>52</v>
      </c>
      <c r="AA2456" t="s">
        <v>74</v>
      </c>
      <c r="AB2456" t="s">
        <v>3553</v>
      </c>
      <c r="AC2456" t="s">
        <v>1836</v>
      </c>
      <c r="AD2456" t="s">
        <v>2179</v>
      </c>
      <c r="AE2456" t="s">
        <v>78</v>
      </c>
      <c r="AF2456" s="1">
        <v>34</v>
      </c>
      <c r="AG2456" t="s">
        <v>54</v>
      </c>
      <c r="AH2456" t="s">
        <v>55</v>
      </c>
      <c r="AI2456" t="s">
        <v>3554</v>
      </c>
    </row>
    <row r="2457" spans="1:35" x14ac:dyDescent="0.25">
      <c r="A2457" t="s">
        <v>1439</v>
      </c>
      <c r="B2457" t="s">
        <v>36</v>
      </c>
      <c r="C2457" t="s">
        <v>1440</v>
      </c>
      <c r="D2457" t="s">
        <v>1836</v>
      </c>
      <c r="E2457" t="s">
        <v>39</v>
      </c>
      <c r="F2457" t="s">
        <v>40</v>
      </c>
      <c r="G2457" t="s">
        <v>41</v>
      </c>
      <c r="H2457" t="s">
        <v>204</v>
      </c>
      <c r="I2457" t="s">
        <v>66</v>
      </c>
      <c r="J2457" t="s">
        <v>66</v>
      </c>
      <c r="K2457" t="s">
        <v>694</v>
      </c>
      <c r="L2457" t="s">
        <v>439</v>
      </c>
      <c r="M2457" t="s">
        <v>1934</v>
      </c>
      <c r="N2457" t="s">
        <v>441</v>
      </c>
      <c r="O2457" t="s">
        <v>439</v>
      </c>
      <c r="P2457" s="1">
        <v>12</v>
      </c>
      <c r="Q2457" t="s">
        <v>49</v>
      </c>
      <c r="R2457" s="1">
        <v>540.20000000000005</v>
      </c>
      <c r="S2457" s="1">
        <v>44.9</v>
      </c>
      <c r="T2457" t="s">
        <v>50</v>
      </c>
      <c r="U2457" s="1">
        <v>558.70000000000005</v>
      </c>
      <c r="V2457" s="1">
        <v>558.70000000000005</v>
      </c>
      <c r="W2457" s="1">
        <v>12</v>
      </c>
      <c r="X2457" s="1">
        <v>12</v>
      </c>
      <c r="Y2457" t="s">
        <v>73</v>
      </c>
      <c r="Z2457" t="s">
        <v>52</v>
      </c>
      <c r="AA2457" t="s">
        <v>74</v>
      </c>
      <c r="AB2457" t="s">
        <v>3553</v>
      </c>
      <c r="AC2457" t="s">
        <v>1836</v>
      </c>
      <c r="AD2457" t="s">
        <v>2179</v>
      </c>
      <c r="AE2457" t="s">
        <v>78</v>
      </c>
      <c r="AF2457" s="1">
        <v>17.8</v>
      </c>
      <c r="AG2457" t="s">
        <v>54</v>
      </c>
      <c r="AH2457" t="s">
        <v>55</v>
      </c>
      <c r="AI2457" t="s">
        <v>3554</v>
      </c>
    </row>
    <row r="2458" spans="1:35" x14ac:dyDescent="0.25">
      <c r="A2458" t="s">
        <v>1439</v>
      </c>
      <c r="B2458" t="s">
        <v>36</v>
      </c>
      <c r="C2458" t="s">
        <v>1440</v>
      </c>
      <c r="D2458" t="s">
        <v>1836</v>
      </c>
      <c r="E2458" t="s">
        <v>39</v>
      </c>
      <c r="F2458" t="s">
        <v>40</v>
      </c>
      <c r="G2458" t="s">
        <v>41</v>
      </c>
      <c r="H2458" t="s">
        <v>204</v>
      </c>
      <c r="I2458" t="s">
        <v>180</v>
      </c>
      <c r="J2458" t="s">
        <v>66</v>
      </c>
      <c r="K2458" t="s">
        <v>174</v>
      </c>
      <c r="L2458" t="s">
        <v>175</v>
      </c>
      <c r="M2458" t="s">
        <v>214</v>
      </c>
      <c r="N2458" t="s">
        <v>177</v>
      </c>
      <c r="O2458" t="s">
        <v>175</v>
      </c>
      <c r="P2458" s="1">
        <v>32.200000000000003</v>
      </c>
      <c r="Q2458" t="s">
        <v>49</v>
      </c>
      <c r="R2458" s="1">
        <v>1448.6</v>
      </c>
      <c r="S2458" s="1">
        <v>44.9</v>
      </c>
      <c r="T2458" t="s">
        <v>50</v>
      </c>
      <c r="U2458" s="1">
        <v>1498.4</v>
      </c>
      <c r="V2458" s="1">
        <v>1498.4</v>
      </c>
      <c r="W2458" s="1">
        <v>32.200000000000003</v>
      </c>
      <c r="X2458" s="1">
        <v>32.200000000000003</v>
      </c>
      <c r="Y2458" t="s">
        <v>73</v>
      </c>
      <c r="Z2458" t="s">
        <v>52</v>
      </c>
      <c r="AA2458" t="s">
        <v>74</v>
      </c>
      <c r="AB2458" t="s">
        <v>3553</v>
      </c>
      <c r="AC2458" t="s">
        <v>1836</v>
      </c>
      <c r="AD2458" t="s">
        <v>2179</v>
      </c>
      <c r="AE2458" t="s">
        <v>78</v>
      </c>
      <c r="AF2458" s="1">
        <v>47.7</v>
      </c>
      <c r="AG2458" t="s">
        <v>54</v>
      </c>
      <c r="AH2458" t="s">
        <v>55</v>
      </c>
      <c r="AI2458" t="s">
        <v>3554</v>
      </c>
    </row>
    <row r="2459" spans="1:35" x14ac:dyDescent="0.25">
      <c r="A2459" t="s">
        <v>1439</v>
      </c>
      <c r="B2459" t="s">
        <v>36</v>
      </c>
      <c r="C2459" t="s">
        <v>1440</v>
      </c>
      <c r="D2459" t="s">
        <v>1836</v>
      </c>
      <c r="E2459" t="s">
        <v>39</v>
      </c>
      <c r="F2459" t="s">
        <v>40</v>
      </c>
      <c r="G2459" t="s">
        <v>41</v>
      </c>
      <c r="H2459" t="s">
        <v>204</v>
      </c>
      <c r="I2459" t="s">
        <v>66</v>
      </c>
      <c r="J2459" t="s">
        <v>66</v>
      </c>
      <c r="K2459" t="s">
        <v>174</v>
      </c>
      <c r="L2459" t="s">
        <v>175</v>
      </c>
      <c r="M2459" t="s">
        <v>2020</v>
      </c>
      <c r="N2459" t="s">
        <v>177</v>
      </c>
      <c r="O2459" t="s">
        <v>175</v>
      </c>
      <c r="P2459" s="1">
        <v>22.1</v>
      </c>
      <c r="Q2459" t="s">
        <v>49</v>
      </c>
      <c r="R2459" s="1">
        <v>994.5</v>
      </c>
      <c r="S2459" s="1">
        <v>44.9</v>
      </c>
      <c r="T2459" t="s">
        <v>50</v>
      </c>
      <c r="U2459" s="1">
        <v>1028.5999999999999</v>
      </c>
      <c r="V2459" s="1">
        <v>1028.5999999999999</v>
      </c>
      <c r="W2459" s="1">
        <v>22.1</v>
      </c>
      <c r="X2459" s="1">
        <v>22.1</v>
      </c>
      <c r="Y2459" t="s">
        <v>73</v>
      </c>
      <c r="Z2459" t="s">
        <v>52</v>
      </c>
      <c r="AA2459" t="s">
        <v>74</v>
      </c>
      <c r="AB2459" t="s">
        <v>3553</v>
      </c>
      <c r="AC2459" t="s">
        <v>1836</v>
      </c>
      <c r="AD2459" t="s">
        <v>2179</v>
      </c>
      <c r="AE2459" t="s">
        <v>78</v>
      </c>
      <c r="AF2459" s="1">
        <v>32.700000000000003</v>
      </c>
      <c r="AG2459" t="s">
        <v>54</v>
      </c>
      <c r="AH2459" t="s">
        <v>55</v>
      </c>
      <c r="AI2459" t="s">
        <v>3554</v>
      </c>
    </row>
    <row r="2460" spans="1:35" x14ac:dyDescent="0.25">
      <c r="A2460" t="s">
        <v>1439</v>
      </c>
      <c r="B2460" t="s">
        <v>36</v>
      </c>
      <c r="C2460" t="s">
        <v>1440</v>
      </c>
      <c r="D2460" t="s">
        <v>1836</v>
      </c>
      <c r="E2460" t="s">
        <v>39</v>
      </c>
      <c r="F2460" t="s">
        <v>40</v>
      </c>
      <c r="G2460" t="s">
        <v>41</v>
      </c>
      <c r="H2460" t="s">
        <v>204</v>
      </c>
      <c r="I2460" t="s">
        <v>66</v>
      </c>
      <c r="J2460" t="s">
        <v>66</v>
      </c>
      <c r="K2460" t="s">
        <v>216</v>
      </c>
      <c r="L2460" t="s">
        <v>217</v>
      </c>
      <c r="M2460" t="s">
        <v>1935</v>
      </c>
      <c r="N2460" t="s">
        <v>219</v>
      </c>
      <c r="O2460" t="s">
        <v>220</v>
      </c>
      <c r="P2460" s="1">
        <v>8.1</v>
      </c>
      <c r="Q2460" t="s">
        <v>49</v>
      </c>
      <c r="R2460" s="1">
        <v>364</v>
      </c>
      <c r="S2460" s="1">
        <v>44.9</v>
      </c>
      <c r="T2460" t="s">
        <v>50</v>
      </c>
      <c r="U2460" s="1">
        <v>376.5</v>
      </c>
      <c r="V2460" s="1">
        <v>376.5</v>
      </c>
      <c r="W2460" s="1">
        <v>8.1</v>
      </c>
      <c r="X2460" s="1">
        <v>8.1</v>
      </c>
      <c r="Y2460" t="s">
        <v>73</v>
      </c>
      <c r="Z2460" t="s">
        <v>52</v>
      </c>
      <c r="AA2460" t="s">
        <v>74</v>
      </c>
      <c r="AB2460" t="s">
        <v>3553</v>
      </c>
      <c r="AC2460" t="s">
        <v>1836</v>
      </c>
      <c r="AD2460" t="s">
        <v>2179</v>
      </c>
      <c r="AE2460" t="s">
        <v>78</v>
      </c>
      <c r="AF2460" s="1">
        <v>12</v>
      </c>
      <c r="AG2460" t="s">
        <v>54</v>
      </c>
      <c r="AH2460" t="s">
        <v>55</v>
      </c>
      <c r="AI2460" t="s">
        <v>3554</v>
      </c>
    </row>
    <row r="2461" spans="1:35" x14ac:dyDescent="0.25">
      <c r="A2461" t="s">
        <v>1439</v>
      </c>
      <c r="B2461" t="s">
        <v>36</v>
      </c>
      <c r="C2461" t="s">
        <v>1440</v>
      </c>
      <c r="D2461" t="s">
        <v>1836</v>
      </c>
      <c r="E2461" t="s">
        <v>39</v>
      </c>
      <c r="F2461" t="s">
        <v>40</v>
      </c>
      <c r="G2461" t="s">
        <v>41</v>
      </c>
      <c r="H2461" t="s">
        <v>204</v>
      </c>
      <c r="I2461" t="s">
        <v>215</v>
      </c>
      <c r="J2461" t="s">
        <v>66</v>
      </c>
      <c r="K2461" t="s">
        <v>216</v>
      </c>
      <c r="L2461" t="s">
        <v>217</v>
      </c>
      <c r="M2461" t="s">
        <v>218</v>
      </c>
      <c r="N2461" t="s">
        <v>219</v>
      </c>
      <c r="O2461" t="s">
        <v>220</v>
      </c>
      <c r="P2461" s="1">
        <v>7.4</v>
      </c>
      <c r="Q2461" t="s">
        <v>49</v>
      </c>
      <c r="R2461" s="1">
        <v>331.6</v>
      </c>
      <c r="S2461" s="1">
        <v>44.9</v>
      </c>
      <c r="T2461" t="s">
        <v>50</v>
      </c>
      <c r="U2461" s="1">
        <v>342.9</v>
      </c>
      <c r="V2461" s="1">
        <v>342.9</v>
      </c>
      <c r="W2461" s="1">
        <v>7.4</v>
      </c>
      <c r="X2461" s="1">
        <v>7.4</v>
      </c>
      <c r="Y2461" t="s">
        <v>73</v>
      </c>
      <c r="Z2461" t="s">
        <v>52</v>
      </c>
      <c r="AA2461" t="s">
        <v>74</v>
      </c>
      <c r="AB2461" t="s">
        <v>3553</v>
      </c>
      <c r="AC2461" t="s">
        <v>1836</v>
      </c>
      <c r="AD2461" t="s">
        <v>2179</v>
      </c>
      <c r="AE2461" t="s">
        <v>78</v>
      </c>
      <c r="AF2461" s="1">
        <v>10.9</v>
      </c>
      <c r="AG2461" t="s">
        <v>54</v>
      </c>
      <c r="AH2461" t="s">
        <v>55</v>
      </c>
      <c r="AI2461" t="s">
        <v>3554</v>
      </c>
    </row>
    <row r="2462" spans="1:35" x14ac:dyDescent="0.25">
      <c r="A2462" t="s">
        <v>1439</v>
      </c>
      <c r="B2462" t="s">
        <v>36</v>
      </c>
      <c r="C2462" t="s">
        <v>1440</v>
      </c>
      <c r="D2462" t="s">
        <v>1836</v>
      </c>
      <c r="E2462" t="s">
        <v>39</v>
      </c>
      <c r="F2462" t="s">
        <v>40</v>
      </c>
      <c r="G2462" t="s">
        <v>41</v>
      </c>
      <c r="H2462" t="s">
        <v>204</v>
      </c>
      <c r="I2462" t="s">
        <v>215</v>
      </c>
      <c r="J2462" t="s">
        <v>66</v>
      </c>
      <c r="K2462" t="s">
        <v>216</v>
      </c>
      <c r="L2462" t="s">
        <v>217</v>
      </c>
      <c r="M2462" t="s">
        <v>218</v>
      </c>
      <c r="N2462" t="s">
        <v>219</v>
      </c>
      <c r="O2462" t="s">
        <v>220</v>
      </c>
      <c r="P2462" s="1">
        <v>1.9</v>
      </c>
      <c r="Q2462" t="s">
        <v>49</v>
      </c>
      <c r="R2462" s="1">
        <v>82.9</v>
      </c>
      <c r="S2462" s="1">
        <v>44.8</v>
      </c>
      <c r="T2462" t="s">
        <v>50</v>
      </c>
      <c r="U2462" s="1">
        <v>85.7</v>
      </c>
      <c r="V2462" s="1">
        <v>85.7</v>
      </c>
      <c r="W2462" s="1">
        <v>1.9</v>
      </c>
      <c r="X2462" s="1">
        <v>1.9</v>
      </c>
      <c r="Y2462" t="s">
        <v>73</v>
      </c>
      <c r="Z2462" t="s">
        <v>52</v>
      </c>
      <c r="AA2462" t="s">
        <v>74</v>
      </c>
      <c r="AB2462" t="s">
        <v>3553</v>
      </c>
      <c r="AC2462" t="s">
        <v>1836</v>
      </c>
      <c r="AD2462" t="s">
        <v>2179</v>
      </c>
      <c r="AE2462" t="s">
        <v>78</v>
      </c>
      <c r="AF2462" s="1">
        <v>2.7</v>
      </c>
      <c r="AG2462" t="s">
        <v>54</v>
      </c>
      <c r="AH2462" t="s">
        <v>55</v>
      </c>
      <c r="AI2462" t="s">
        <v>3554</v>
      </c>
    </row>
    <row r="2463" spans="1:35" x14ac:dyDescent="0.25">
      <c r="A2463" t="s">
        <v>1439</v>
      </c>
      <c r="B2463" t="s">
        <v>36</v>
      </c>
      <c r="C2463" t="s">
        <v>1440</v>
      </c>
      <c r="D2463" t="s">
        <v>1836</v>
      </c>
      <c r="E2463" t="s">
        <v>39</v>
      </c>
      <c r="F2463" t="s">
        <v>40</v>
      </c>
      <c r="G2463" t="s">
        <v>41</v>
      </c>
      <c r="H2463" t="s">
        <v>204</v>
      </c>
      <c r="I2463" t="s">
        <v>66</v>
      </c>
      <c r="J2463" t="s">
        <v>66</v>
      </c>
      <c r="K2463" t="s">
        <v>694</v>
      </c>
      <c r="L2463" t="s">
        <v>439</v>
      </c>
      <c r="M2463" t="s">
        <v>1934</v>
      </c>
      <c r="N2463" t="s">
        <v>441</v>
      </c>
      <c r="O2463" t="s">
        <v>439</v>
      </c>
      <c r="P2463" s="1">
        <v>23.9</v>
      </c>
      <c r="Q2463" t="s">
        <v>49</v>
      </c>
      <c r="R2463" s="1">
        <v>1075.3</v>
      </c>
      <c r="S2463" s="1">
        <v>44.9</v>
      </c>
      <c r="T2463" t="s">
        <v>50</v>
      </c>
      <c r="U2463" s="1">
        <v>1112.2</v>
      </c>
      <c r="V2463" s="1">
        <v>1112.2</v>
      </c>
      <c r="W2463" s="1">
        <v>23.9</v>
      </c>
      <c r="X2463" s="1">
        <v>23.9</v>
      </c>
      <c r="Y2463" t="s">
        <v>73</v>
      </c>
      <c r="Z2463" t="s">
        <v>52</v>
      </c>
      <c r="AA2463" t="s">
        <v>74</v>
      </c>
      <c r="AB2463" t="s">
        <v>3553</v>
      </c>
      <c r="AC2463" t="s">
        <v>1836</v>
      </c>
      <c r="AD2463" t="s">
        <v>2179</v>
      </c>
      <c r="AE2463" t="s">
        <v>78</v>
      </c>
      <c r="AF2463" s="1">
        <v>35.4</v>
      </c>
      <c r="AG2463" t="s">
        <v>54</v>
      </c>
      <c r="AH2463" t="s">
        <v>55</v>
      </c>
      <c r="AI2463" t="s">
        <v>3554</v>
      </c>
    </row>
    <row r="2464" spans="1:35" x14ac:dyDescent="0.25">
      <c r="A2464" t="s">
        <v>1439</v>
      </c>
      <c r="B2464" t="s">
        <v>36</v>
      </c>
      <c r="C2464" t="s">
        <v>1440</v>
      </c>
      <c r="D2464" t="s">
        <v>1836</v>
      </c>
      <c r="E2464" t="s">
        <v>39</v>
      </c>
      <c r="F2464" t="s">
        <v>40</v>
      </c>
      <c r="G2464" t="s">
        <v>41</v>
      </c>
      <c r="H2464" t="s">
        <v>204</v>
      </c>
      <c r="I2464" t="s">
        <v>180</v>
      </c>
      <c r="J2464" t="s">
        <v>66</v>
      </c>
      <c r="K2464" t="s">
        <v>174</v>
      </c>
      <c r="L2464" t="s">
        <v>175</v>
      </c>
      <c r="M2464" t="s">
        <v>1933</v>
      </c>
      <c r="N2464" t="s">
        <v>177</v>
      </c>
      <c r="O2464" t="s">
        <v>175</v>
      </c>
      <c r="P2464" s="1">
        <v>16.600000000000001</v>
      </c>
      <c r="Q2464" t="s">
        <v>49</v>
      </c>
      <c r="R2464" s="1">
        <v>746.6</v>
      </c>
      <c r="S2464" s="1">
        <v>44.9</v>
      </c>
      <c r="T2464" t="s">
        <v>50</v>
      </c>
      <c r="U2464" s="1">
        <v>772.2</v>
      </c>
      <c r="V2464" s="1">
        <v>772.2</v>
      </c>
      <c r="W2464" s="1">
        <v>16.600000000000001</v>
      </c>
      <c r="X2464" s="1">
        <v>16.600000000000001</v>
      </c>
      <c r="Y2464" t="s">
        <v>73</v>
      </c>
      <c r="Z2464" t="s">
        <v>52</v>
      </c>
      <c r="AA2464" t="s">
        <v>74</v>
      </c>
      <c r="AB2464" t="s">
        <v>3553</v>
      </c>
      <c r="AC2464" t="s">
        <v>1836</v>
      </c>
      <c r="AD2464" t="s">
        <v>2179</v>
      </c>
      <c r="AE2464" t="s">
        <v>78</v>
      </c>
      <c r="AF2464" s="1">
        <v>24.6</v>
      </c>
      <c r="AG2464" t="s">
        <v>54</v>
      </c>
      <c r="AH2464" t="s">
        <v>55</v>
      </c>
      <c r="AI2464" t="s">
        <v>3554</v>
      </c>
    </row>
    <row r="2465" spans="1:35" x14ac:dyDescent="0.25">
      <c r="A2465" t="s">
        <v>1439</v>
      </c>
      <c r="B2465" t="s">
        <v>36</v>
      </c>
      <c r="C2465" t="s">
        <v>1440</v>
      </c>
      <c r="D2465" t="s">
        <v>1525</v>
      </c>
      <c r="E2465" t="s">
        <v>39</v>
      </c>
      <c r="F2465" t="s">
        <v>40</v>
      </c>
      <c r="G2465" t="s">
        <v>41</v>
      </c>
      <c r="H2465" t="s">
        <v>122</v>
      </c>
      <c r="I2465" t="s">
        <v>90</v>
      </c>
      <c r="J2465" t="s">
        <v>66</v>
      </c>
      <c r="K2465" t="s">
        <v>136</v>
      </c>
      <c r="L2465" t="s">
        <v>137</v>
      </c>
      <c r="M2465" t="s">
        <v>1531</v>
      </c>
      <c r="N2465" t="s">
        <v>139</v>
      </c>
      <c r="O2465" t="s">
        <v>137</v>
      </c>
      <c r="P2465" s="1">
        <v>4</v>
      </c>
      <c r="Q2465" t="s">
        <v>72</v>
      </c>
      <c r="R2465" s="1">
        <v>803</v>
      </c>
      <c r="S2465" s="1">
        <v>200.8</v>
      </c>
      <c r="T2465" t="s">
        <v>124</v>
      </c>
      <c r="U2465" s="1">
        <v>813</v>
      </c>
      <c r="V2465" s="1">
        <v>813</v>
      </c>
      <c r="W2465" s="1">
        <v>1.3</v>
      </c>
      <c r="X2465" s="1">
        <v>1.3</v>
      </c>
      <c r="Y2465" t="s">
        <v>73</v>
      </c>
      <c r="Z2465" t="s">
        <v>52</v>
      </c>
      <c r="AA2465" t="s">
        <v>74</v>
      </c>
      <c r="AB2465" t="s">
        <v>3555</v>
      </c>
      <c r="AC2465" t="s">
        <v>1525</v>
      </c>
      <c r="AD2465" t="s">
        <v>3556</v>
      </c>
      <c r="AE2465" t="s">
        <v>127</v>
      </c>
      <c r="AF2465" s="1">
        <v>1.9</v>
      </c>
      <c r="AG2465" t="s">
        <v>128</v>
      </c>
      <c r="AH2465" t="s">
        <v>55</v>
      </c>
      <c r="AI2465" t="s">
        <v>3557</v>
      </c>
    </row>
    <row r="2466" spans="1:35" x14ac:dyDescent="0.25">
      <c r="A2466" t="s">
        <v>1439</v>
      </c>
      <c r="B2466" t="s">
        <v>36</v>
      </c>
      <c r="C2466" t="s">
        <v>1440</v>
      </c>
      <c r="D2466" t="s">
        <v>2865</v>
      </c>
      <c r="E2466" t="s">
        <v>39</v>
      </c>
      <c r="F2466" t="s">
        <v>40</v>
      </c>
      <c r="G2466" t="s">
        <v>41</v>
      </c>
      <c r="H2466" t="s">
        <v>122</v>
      </c>
      <c r="I2466" t="s">
        <v>90</v>
      </c>
      <c r="J2466" t="s">
        <v>66</v>
      </c>
      <c r="K2466" t="s">
        <v>136</v>
      </c>
      <c r="L2466" t="s">
        <v>137</v>
      </c>
      <c r="M2466" t="s">
        <v>3092</v>
      </c>
      <c r="N2466" t="s">
        <v>139</v>
      </c>
      <c r="O2466" t="s">
        <v>137</v>
      </c>
      <c r="P2466" s="1">
        <v>1</v>
      </c>
      <c r="Q2466" t="s">
        <v>72</v>
      </c>
      <c r="R2466" s="1">
        <v>161</v>
      </c>
      <c r="S2466" s="1">
        <v>161</v>
      </c>
      <c r="T2466" t="s">
        <v>124</v>
      </c>
      <c r="U2466" s="1">
        <v>227.6</v>
      </c>
      <c r="V2466" s="1">
        <v>227.6</v>
      </c>
      <c r="W2466" s="1">
        <v>0.5</v>
      </c>
      <c r="X2466" s="1">
        <v>0.5</v>
      </c>
      <c r="Y2466" t="s">
        <v>73</v>
      </c>
      <c r="Z2466" t="s">
        <v>52</v>
      </c>
      <c r="AA2466" t="s">
        <v>74</v>
      </c>
      <c r="AB2466" t="s">
        <v>2864</v>
      </c>
      <c r="AC2466" t="s">
        <v>2865</v>
      </c>
      <c r="AD2466" t="s">
        <v>3558</v>
      </c>
      <c r="AE2466" t="s">
        <v>127</v>
      </c>
      <c r="AF2466" s="1">
        <v>65</v>
      </c>
      <c r="AG2466" t="s">
        <v>128</v>
      </c>
      <c r="AH2466" t="s">
        <v>55</v>
      </c>
      <c r="AI2466" t="s">
        <v>3559</v>
      </c>
    </row>
    <row r="2467" spans="1:35" x14ac:dyDescent="0.25">
      <c r="A2467" t="s">
        <v>1439</v>
      </c>
      <c r="B2467" t="s">
        <v>36</v>
      </c>
      <c r="C2467" t="s">
        <v>1440</v>
      </c>
      <c r="D2467" t="s">
        <v>1453</v>
      </c>
      <c r="E2467" t="s">
        <v>39</v>
      </c>
      <c r="F2467" t="s">
        <v>40</v>
      </c>
      <c r="G2467" t="s">
        <v>41</v>
      </c>
      <c r="H2467" t="s">
        <v>3523</v>
      </c>
      <c r="I2467" t="s">
        <v>205</v>
      </c>
      <c r="J2467" t="s">
        <v>66</v>
      </c>
      <c r="K2467" t="s">
        <v>206</v>
      </c>
      <c r="L2467" t="s">
        <v>207</v>
      </c>
      <c r="M2467" t="s">
        <v>208</v>
      </c>
      <c r="N2467" t="s">
        <v>209</v>
      </c>
      <c r="O2467" t="s">
        <v>207</v>
      </c>
      <c r="P2467" s="1">
        <v>130.69999999999999</v>
      </c>
      <c r="Q2467" t="s">
        <v>49</v>
      </c>
      <c r="R2467" s="1">
        <v>2247.1</v>
      </c>
      <c r="S2467" s="1">
        <v>17.2</v>
      </c>
      <c r="T2467" t="s">
        <v>50</v>
      </c>
      <c r="U2467" s="1">
        <v>2407.9</v>
      </c>
      <c r="V2467" s="1">
        <v>2407.9</v>
      </c>
      <c r="W2467" s="1">
        <v>130.69999999999999</v>
      </c>
      <c r="X2467" s="1">
        <v>130.69999999999999</v>
      </c>
      <c r="Y2467" t="s">
        <v>73</v>
      </c>
      <c r="Z2467" t="s">
        <v>52</v>
      </c>
      <c r="AA2467" t="s">
        <v>74</v>
      </c>
      <c r="AB2467" t="s">
        <v>3524</v>
      </c>
      <c r="AC2467" t="s">
        <v>1465</v>
      </c>
      <c r="AD2467" t="s">
        <v>1466</v>
      </c>
      <c r="AE2467" t="s">
        <v>78</v>
      </c>
      <c r="AF2467" s="1">
        <v>154.69999999999999</v>
      </c>
      <c r="AG2467" t="s">
        <v>54</v>
      </c>
      <c r="AH2467" t="s">
        <v>55</v>
      </c>
      <c r="AI2467" t="s">
        <v>3525</v>
      </c>
    </row>
    <row r="2468" spans="1:35" x14ac:dyDescent="0.25">
      <c r="A2468" t="s">
        <v>1439</v>
      </c>
      <c r="B2468" t="s">
        <v>36</v>
      </c>
      <c r="C2468" t="s">
        <v>1440</v>
      </c>
      <c r="D2468" t="s">
        <v>1453</v>
      </c>
      <c r="E2468" t="s">
        <v>39</v>
      </c>
      <c r="F2468" t="s">
        <v>40</v>
      </c>
      <c r="G2468" t="s">
        <v>41</v>
      </c>
      <c r="H2468" t="s">
        <v>3523</v>
      </c>
      <c r="I2468" t="s">
        <v>169</v>
      </c>
      <c r="J2468" t="s">
        <v>66</v>
      </c>
      <c r="K2468" t="s">
        <v>206</v>
      </c>
      <c r="L2468" t="s">
        <v>207</v>
      </c>
      <c r="M2468" t="s">
        <v>228</v>
      </c>
      <c r="N2468" t="s">
        <v>209</v>
      </c>
      <c r="O2468" t="s">
        <v>207</v>
      </c>
      <c r="P2468" s="1">
        <v>56</v>
      </c>
      <c r="Q2468" t="s">
        <v>49</v>
      </c>
      <c r="R2468" s="1">
        <v>976.7</v>
      </c>
      <c r="S2468" s="1">
        <v>17.399999999999999</v>
      </c>
      <c r="T2468" t="s">
        <v>50</v>
      </c>
      <c r="U2468" s="1">
        <v>1046.5999999999999</v>
      </c>
      <c r="V2468" s="1">
        <v>1046.5999999999999</v>
      </c>
      <c r="W2468" s="1">
        <v>56</v>
      </c>
      <c r="X2468" s="1">
        <v>56</v>
      </c>
      <c r="Y2468" t="s">
        <v>73</v>
      </c>
      <c r="Z2468" t="s">
        <v>52</v>
      </c>
      <c r="AA2468" t="s">
        <v>74</v>
      </c>
      <c r="AB2468" t="s">
        <v>3524</v>
      </c>
      <c r="AC2468" t="s">
        <v>1465</v>
      </c>
      <c r="AD2468" t="s">
        <v>1466</v>
      </c>
      <c r="AE2468" t="s">
        <v>78</v>
      </c>
      <c r="AF2468" s="1">
        <v>67.2</v>
      </c>
      <c r="AG2468" t="s">
        <v>54</v>
      </c>
      <c r="AH2468" t="s">
        <v>55</v>
      </c>
      <c r="AI2468" t="s">
        <v>3525</v>
      </c>
    </row>
    <row r="2469" spans="1:35" x14ac:dyDescent="0.25">
      <c r="A2469" t="s">
        <v>1439</v>
      </c>
      <c r="B2469" t="s">
        <v>36</v>
      </c>
      <c r="C2469" t="s">
        <v>1440</v>
      </c>
      <c r="D2469" t="s">
        <v>1453</v>
      </c>
      <c r="E2469" t="s">
        <v>39</v>
      </c>
      <c r="F2469" t="s">
        <v>40</v>
      </c>
      <c r="G2469" t="s">
        <v>41</v>
      </c>
      <c r="H2469" t="s">
        <v>3523</v>
      </c>
      <c r="I2469" t="s">
        <v>205</v>
      </c>
      <c r="J2469" t="s">
        <v>66</v>
      </c>
      <c r="K2469" t="s">
        <v>206</v>
      </c>
      <c r="L2469" t="s">
        <v>207</v>
      </c>
      <c r="M2469" t="s">
        <v>208</v>
      </c>
      <c r="N2469" t="s">
        <v>209</v>
      </c>
      <c r="O2469" t="s">
        <v>207</v>
      </c>
      <c r="P2469" s="1">
        <v>29.9</v>
      </c>
      <c r="Q2469" t="s">
        <v>49</v>
      </c>
      <c r="R2469" s="1">
        <v>559.29999999999995</v>
      </c>
      <c r="S2469" s="1">
        <v>18.7</v>
      </c>
      <c r="T2469" t="s">
        <v>50</v>
      </c>
      <c r="U2469" s="1">
        <v>599.29999999999995</v>
      </c>
      <c r="V2469" s="1">
        <v>599.29999999999995</v>
      </c>
      <c r="W2469" s="1">
        <v>29.9</v>
      </c>
      <c r="X2469" s="1">
        <v>29.9</v>
      </c>
      <c r="Y2469" t="s">
        <v>73</v>
      </c>
      <c r="Z2469" t="s">
        <v>52</v>
      </c>
      <c r="AA2469" t="s">
        <v>74</v>
      </c>
      <c r="AB2469" t="s">
        <v>3524</v>
      </c>
      <c r="AC2469" t="s">
        <v>1465</v>
      </c>
      <c r="AD2469" t="s">
        <v>1466</v>
      </c>
      <c r="AE2469" t="s">
        <v>78</v>
      </c>
      <c r="AF2469" s="1">
        <v>38.5</v>
      </c>
      <c r="AG2469" t="s">
        <v>54</v>
      </c>
      <c r="AH2469" t="s">
        <v>55</v>
      </c>
      <c r="AI2469" t="s">
        <v>3525</v>
      </c>
    </row>
    <row r="2470" spans="1:35" x14ac:dyDescent="0.25">
      <c r="A2470" t="s">
        <v>1439</v>
      </c>
      <c r="B2470" t="s">
        <v>36</v>
      </c>
      <c r="C2470" t="s">
        <v>1440</v>
      </c>
      <c r="D2470" t="s">
        <v>1453</v>
      </c>
      <c r="E2470" t="s">
        <v>39</v>
      </c>
      <c r="F2470" t="s">
        <v>40</v>
      </c>
      <c r="G2470" t="s">
        <v>41</v>
      </c>
      <c r="H2470" t="s">
        <v>3523</v>
      </c>
      <c r="I2470" t="s">
        <v>169</v>
      </c>
      <c r="J2470" t="s">
        <v>66</v>
      </c>
      <c r="K2470" t="s">
        <v>206</v>
      </c>
      <c r="L2470" t="s">
        <v>207</v>
      </c>
      <c r="M2470" t="s">
        <v>228</v>
      </c>
      <c r="N2470" t="s">
        <v>209</v>
      </c>
      <c r="O2470" t="s">
        <v>207</v>
      </c>
      <c r="P2470" s="1">
        <v>29.9</v>
      </c>
      <c r="Q2470" t="s">
        <v>49</v>
      </c>
      <c r="R2470" s="1">
        <v>567.20000000000005</v>
      </c>
      <c r="S2470" s="1">
        <v>19</v>
      </c>
      <c r="T2470" t="s">
        <v>50</v>
      </c>
      <c r="U2470" s="1">
        <v>607.79999999999995</v>
      </c>
      <c r="V2470" s="1">
        <v>607.79999999999995</v>
      </c>
      <c r="W2470" s="1">
        <v>29.9</v>
      </c>
      <c r="X2470" s="1">
        <v>29.9</v>
      </c>
      <c r="Y2470" t="s">
        <v>73</v>
      </c>
      <c r="Z2470" t="s">
        <v>52</v>
      </c>
      <c r="AA2470" t="s">
        <v>74</v>
      </c>
      <c r="AB2470" t="s">
        <v>3524</v>
      </c>
      <c r="AC2470" t="s">
        <v>1465</v>
      </c>
      <c r="AD2470" t="s">
        <v>1466</v>
      </c>
      <c r="AE2470" t="s">
        <v>78</v>
      </c>
      <c r="AF2470" s="1">
        <v>39</v>
      </c>
      <c r="AG2470" t="s">
        <v>54</v>
      </c>
      <c r="AH2470" t="s">
        <v>55</v>
      </c>
      <c r="AI2470" t="s">
        <v>3525</v>
      </c>
    </row>
    <row r="2471" spans="1:35" x14ac:dyDescent="0.25">
      <c r="A2471" t="s">
        <v>1439</v>
      </c>
      <c r="B2471" t="s">
        <v>36</v>
      </c>
      <c r="C2471" t="s">
        <v>1440</v>
      </c>
      <c r="D2471" t="s">
        <v>1453</v>
      </c>
      <c r="E2471" t="s">
        <v>39</v>
      </c>
      <c r="F2471" t="s">
        <v>40</v>
      </c>
      <c r="G2471" t="s">
        <v>41</v>
      </c>
      <c r="H2471" t="s">
        <v>3523</v>
      </c>
      <c r="I2471" t="s">
        <v>66</v>
      </c>
      <c r="J2471" t="s">
        <v>66</v>
      </c>
      <c r="K2471" t="s">
        <v>174</v>
      </c>
      <c r="L2471" t="s">
        <v>175</v>
      </c>
      <c r="M2471" t="s">
        <v>3560</v>
      </c>
      <c r="N2471" t="s">
        <v>177</v>
      </c>
      <c r="O2471" t="s">
        <v>175</v>
      </c>
      <c r="P2471" s="1">
        <v>3.7</v>
      </c>
      <c r="Q2471" t="s">
        <v>49</v>
      </c>
      <c r="R2471" s="1">
        <v>590.5</v>
      </c>
      <c r="S2471" s="1">
        <v>157.89999</v>
      </c>
      <c r="T2471" t="s">
        <v>50</v>
      </c>
      <c r="U2471" s="1">
        <v>632.70000000000005</v>
      </c>
      <c r="V2471" s="1">
        <v>632.70000000000005</v>
      </c>
      <c r="W2471" s="1">
        <v>3.7</v>
      </c>
      <c r="X2471" s="1">
        <v>3.7</v>
      </c>
      <c r="Y2471" t="s">
        <v>73</v>
      </c>
      <c r="Z2471" t="s">
        <v>52</v>
      </c>
      <c r="AA2471" t="s">
        <v>74</v>
      </c>
      <c r="AB2471" t="s">
        <v>3524</v>
      </c>
      <c r="AC2471" t="s">
        <v>1465</v>
      </c>
      <c r="AD2471" t="s">
        <v>1466</v>
      </c>
      <c r="AE2471" t="s">
        <v>78</v>
      </c>
      <c r="AF2471" s="1">
        <v>40.700000000000003</v>
      </c>
      <c r="AG2471" t="s">
        <v>54</v>
      </c>
      <c r="AH2471" t="s">
        <v>55</v>
      </c>
      <c r="AI2471" t="s">
        <v>3525</v>
      </c>
    </row>
    <row r="2472" spans="1:35" x14ac:dyDescent="0.25">
      <c r="A2472" t="s">
        <v>1439</v>
      </c>
      <c r="B2472" t="s">
        <v>36</v>
      </c>
      <c r="C2472" t="s">
        <v>1440</v>
      </c>
      <c r="D2472" t="s">
        <v>1453</v>
      </c>
      <c r="E2472" t="s">
        <v>39</v>
      </c>
      <c r="F2472" t="s">
        <v>40</v>
      </c>
      <c r="G2472" t="s">
        <v>41</v>
      </c>
      <c r="H2472" t="s">
        <v>3523</v>
      </c>
      <c r="I2472" t="s">
        <v>180</v>
      </c>
      <c r="J2472" t="s">
        <v>66</v>
      </c>
      <c r="K2472" t="s">
        <v>174</v>
      </c>
      <c r="L2472" t="s">
        <v>175</v>
      </c>
      <c r="M2472" t="s">
        <v>214</v>
      </c>
      <c r="N2472" t="s">
        <v>177</v>
      </c>
      <c r="O2472" t="s">
        <v>175</v>
      </c>
      <c r="P2472" s="1">
        <v>7.5</v>
      </c>
      <c r="Q2472" t="s">
        <v>49</v>
      </c>
      <c r="R2472" s="1">
        <v>807.1</v>
      </c>
      <c r="S2472" s="1">
        <v>108</v>
      </c>
      <c r="T2472" t="s">
        <v>50</v>
      </c>
      <c r="U2472" s="1">
        <v>864.8</v>
      </c>
      <c r="V2472" s="1">
        <v>864.8</v>
      </c>
      <c r="W2472" s="1">
        <v>7.5</v>
      </c>
      <c r="X2472" s="1">
        <v>7.5</v>
      </c>
      <c r="Y2472" t="s">
        <v>73</v>
      </c>
      <c r="Z2472" t="s">
        <v>52</v>
      </c>
      <c r="AA2472" t="s">
        <v>74</v>
      </c>
      <c r="AB2472" t="s">
        <v>3524</v>
      </c>
      <c r="AC2472" t="s">
        <v>1465</v>
      </c>
      <c r="AD2472" t="s">
        <v>1466</v>
      </c>
      <c r="AE2472" t="s">
        <v>78</v>
      </c>
      <c r="AF2472" s="1">
        <v>55.6</v>
      </c>
      <c r="AG2472" t="s">
        <v>54</v>
      </c>
      <c r="AH2472" t="s">
        <v>55</v>
      </c>
      <c r="AI2472" t="s">
        <v>3525</v>
      </c>
    </row>
    <row r="2473" spans="1:35" x14ac:dyDescent="0.25">
      <c r="A2473" t="s">
        <v>1439</v>
      </c>
      <c r="B2473" t="s">
        <v>36</v>
      </c>
      <c r="C2473" t="s">
        <v>1440</v>
      </c>
      <c r="D2473" t="s">
        <v>1453</v>
      </c>
      <c r="E2473" t="s">
        <v>39</v>
      </c>
      <c r="F2473" t="s">
        <v>40</v>
      </c>
      <c r="G2473" t="s">
        <v>41</v>
      </c>
      <c r="H2473" t="s">
        <v>3523</v>
      </c>
      <c r="I2473" t="s">
        <v>180</v>
      </c>
      <c r="J2473" t="s">
        <v>66</v>
      </c>
      <c r="K2473" t="s">
        <v>174</v>
      </c>
      <c r="L2473" t="s">
        <v>175</v>
      </c>
      <c r="M2473" t="s">
        <v>1933</v>
      </c>
      <c r="N2473" t="s">
        <v>177</v>
      </c>
      <c r="O2473" t="s">
        <v>175</v>
      </c>
      <c r="P2473" s="1">
        <v>7.5</v>
      </c>
      <c r="Q2473" t="s">
        <v>49</v>
      </c>
      <c r="R2473" s="1">
        <v>835.8</v>
      </c>
      <c r="S2473" s="1">
        <v>111.9</v>
      </c>
      <c r="T2473" t="s">
        <v>50</v>
      </c>
      <c r="U2473" s="1">
        <v>895.6</v>
      </c>
      <c r="V2473" s="1">
        <v>895.6</v>
      </c>
      <c r="W2473" s="1">
        <v>7.5</v>
      </c>
      <c r="X2473" s="1">
        <v>7.5</v>
      </c>
      <c r="Y2473" t="s">
        <v>73</v>
      </c>
      <c r="Z2473" t="s">
        <v>52</v>
      </c>
      <c r="AA2473" t="s">
        <v>74</v>
      </c>
      <c r="AB2473" t="s">
        <v>3524</v>
      </c>
      <c r="AC2473" t="s">
        <v>1465</v>
      </c>
      <c r="AD2473" t="s">
        <v>1466</v>
      </c>
      <c r="AE2473" t="s">
        <v>78</v>
      </c>
      <c r="AF2473" s="1">
        <v>57.6</v>
      </c>
      <c r="AG2473" t="s">
        <v>54</v>
      </c>
      <c r="AH2473" t="s">
        <v>55</v>
      </c>
      <c r="AI2473" t="s">
        <v>3525</v>
      </c>
    </row>
    <row r="2474" spans="1:35" x14ac:dyDescent="0.25">
      <c r="A2474" t="s">
        <v>1439</v>
      </c>
      <c r="B2474" t="s">
        <v>36</v>
      </c>
      <c r="C2474" t="s">
        <v>1440</v>
      </c>
      <c r="D2474" t="s">
        <v>1453</v>
      </c>
      <c r="E2474" t="s">
        <v>39</v>
      </c>
      <c r="F2474" t="s">
        <v>40</v>
      </c>
      <c r="G2474" t="s">
        <v>41</v>
      </c>
      <c r="H2474" t="s">
        <v>3523</v>
      </c>
      <c r="I2474" t="s">
        <v>66</v>
      </c>
      <c r="J2474" t="s">
        <v>66</v>
      </c>
      <c r="K2474" t="s">
        <v>216</v>
      </c>
      <c r="L2474" t="s">
        <v>217</v>
      </c>
      <c r="M2474" t="s">
        <v>226</v>
      </c>
      <c r="N2474" t="s">
        <v>219</v>
      </c>
      <c r="O2474" t="s">
        <v>220</v>
      </c>
      <c r="P2474" s="1">
        <v>7.5</v>
      </c>
      <c r="Q2474" t="s">
        <v>49</v>
      </c>
      <c r="R2474" s="1">
        <v>145.6</v>
      </c>
      <c r="S2474" s="1">
        <v>19.5</v>
      </c>
      <c r="T2474" t="s">
        <v>50</v>
      </c>
      <c r="U2474" s="1">
        <v>156</v>
      </c>
      <c r="V2474" s="1">
        <v>156</v>
      </c>
      <c r="W2474" s="1">
        <v>7.5</v>
      </c>
      <c r="X2474" s="1">
        <v>7.5</v>
      </c>
      <c r="Y2474" t="s">
        <v>73</v>
      </c>
      <c r="Z2474" t="s">
        <v>52</v>
      </c>
      <c r="AA2474" t="s">
        <v>74</v>
      </c>
      <c r="AB2474" t="s">
        <v>3524</v>
      </c>
      <c r="AC2474" t="s">
        <v>1465</v>
      </c>
      <c r="AD2474" t="s">
        <v>1466</v>
      </c>
      <c r="AE2474" t="s">
        <v>78</v>
      </c>
      <c r="AF2474" s="1">
        <v>10</v>
      </c>
      <c r="AG2474" t="s">
        <v>54</v>
      </c>
      <c r="AH2474" t="s">
        <v>55</v>
      </c>
      <c r="AI2474" t="s">
        <v>3525</v>
      </c>
    </row>
    <row r="2475" spans="1:35" x14ac:dyDescent="0.25">
      <c r="A2475" t="s">
        <v>1439</v>
      </c>
      <c r="B2475" t="s">
        <v>36</v>
      </c>
      <c r="C2475" t="s">
        <v>1440</v>
      </c>
      <c r="D2475" t="s">
        <v>1453</v>
      </c>
      <c r="E2475" t="s">
        <v>39</v>
      </c>
      <c r="F2475" t="s">
        <v>40</v>
      </c>
      <c r="G2475" t="s">
        <v>41</v>
      </c>
      <c r="H2475" t="s">
        <v>3523</v>
      </c>
      <c r="I2475" t="s">
        <v>66</v>
      </c>
      <c r="J2475" t="s">
        <v>66</v>
      </c>
      <c r="K2475" t="s">
        <v>216</v>
      </c>
      <c r="L2475" t="s">
        <v>217</v>
      </c>
      <c r="M2475" t="s">
        <v>225</v>
      </c>
      <c r="N2475" t="s">
        <v>219</v>
      </c>
      <c r="O2475" t="s">
        <v>220</v>
      </c>
      <c r="P2475" s="1">
        <v>3.7</v>
      </c>
      <c r="Q2475" t="s">
        <v>49</v>
      </c>
      <c r="R2475" s="1">
        <v>80.3</v>
      </c>
      <c r="S2475" s="1">
        <v>21.5</v>
      </c>
      <c r="T2475" t="s">
        <v>50</v>
      </c>
      <c r="U2475" s="1">
        <v>86.1</v>
      </c>
      <c r="V2475" s="1">
        <v>86.1</v>
      </c>
      <c r="W2475" s="1">
        <v>3.7</v>
      </c>
      <c r="X2475" s="1">
        <v>3.7</v>
      </c>
      <c r="Y2475" t="s">
        <v>73</v>
      </c>
      <c r="Z2475" t="s">
        <v>52</v>
      </c>
      <c r="AA2475" t="s">
        <v>74</v>
      </c>
      <c r="AB2475" t="s">
        <v>3524</v>
      </c>
      <c r="AC2475" t="s">
        <v>1465</v>
      </c>
      <c r="AD2475" t="s">
        <v>1466</v>
      </c>
      <c r="AE2475" t="s">
        <v>78</v>
      </c>
      <c r="AF2475" s="1">
        <v>5.5</v>
      </c>
      <c r="AG2475" t="s">
        <v>54</v>
      </c>
      <c r="AH2475" t="s">
        <v>55</v>
      </c>
      <c r="AI2475" t="s">
        <v>3525</v>
      </c>
    </row>
    <row r="2476" spans="1:35" x14ac:dyDescent="0.25">
      <c r="A2476" t="s">
        <v>1439</v>
      </c>
      <c r="B2476" t="s">
        <v>36</v>
      </c>
      <c r="C2476" t="s">
        <v>1440</v>
      </c>
      <c r="D2476" t="s">
        <v>1453</v>
      </c>
      <c r="E2476" t="s">
        <v>39</v>
      </c>
      <c r="F2476" t="s">
        <v>40</v>
      </c>
      <c r="G2476" t="s">
        <v>41</v>
      </c>
      <c r="H2476" t="s">
        <v>3523</v>
      </c>
      <c r="I2476" t="s">
        <v>66</v>
      </c>
      <c r="J2476" t="s">
        <v>66</v>
      </c>
      <c r="K2476" t="s">
        <v>216</v>
      </c>
      <c r="L2476" t="s">
        <v>217</v>
      </c>
      <c r="M2476" t="s">
        <v>1935</v>
      </c>
      <c r="N2476" t="s">
        <v>219</v>
      </c>
      <c r="O2476" t="s">
        <v>220</v>
      </c>
      <c r="P2476" s="1">
        <v>11.2</v>
      </c>
      <c r="Q2476" t="s">
        <v>49</v>
      </c>
      <c r="R2476" s="1">
        <v>243.3</v>
      </c>
      <c r="S2476" s="1">
        <v>21.7</v>
      </c>
      <c r="T2476" t="s">
        <v>50</v>
      </c>
      <c r="U2476" s="1">
        <v>260.7</v>
      </c>
      <c r="V2476" s="1">
        <v>260.7</v>
      </c>
      <c r="W2476" s="1">
        <v>11.2</v>
      </c>
      <c r="X2476" s="1">
        <v>11.2</v>
      </c>
      <c r="Y2476" t="s">
        <v>73</v>
      </c>
      <c r="Z2476" t="s">
        <v>52</v>
      </c>
      <c r="AA2476" t="s">
        <v>74</v>
      </c>
      <c r="AB2476" t="s">
        <v>3524</v>
      </c>
      <c r="AC2476" t="s">
        <v>1465</v>
      </c>
      <c r="AD2476" t="s">
        <v>1466</v>
      </c>
      <c r="AE2476" t="s">
        <v>78</v>
      </c>
      <c r="AF2476" s="1">
        <v>16.8</v>
      </c>
      <c r="AG2476" t="s">
        <v>54</v>
      </c>
      <c r="AH2476" t="s">
        <v>55</v>
      </c>
      <c r="AI2476" t="s">
        <v>3525</v>
      </c>
    </row>
    <row r="2477" spans="1:35" x14ac:dyDescent="0.25">
      <c r="A2477" t="s">
        <v>1439</v>
      </c>
      <c r="B2477" t="s">
        <v>36</v>
      </c>
      <c r="C2477" t="s">
        <v>1440</v>
      </c>
      <c r="D2477" t="s">
        <v>1453</v>
      </c>
      <c r="E2477" t="s">
        <v>39</v>
      </c>
      <c r="F2477" t="s">
        <v>40</v>
      </c>
      <c r="G2477" t="s">
        <v>41</v>
      </c>
      <c r="H2477" t="s">
        <v>3523</v>
      </c>
      <c r="I2477" t="s">
        <v>66</v>
      </c>
      <c r="J2477" t="s">
        <v>66</v>
      </c>
      <c r="K2477" t="s">
        <v>221</v>
      </c>
      <c r="L2477" t="s">
        <v>222</v>
      </c>
      <c r="M2477" t="s">
        <v>223</v>
      </c>
      <c r="N2477" t="s">
        <v>224</v>
      </c>
      <c r="O2477" t="s">
        <v>222</v>
      </c>
      <c r="P2477" s="1">
        <v>11.2</v>
      </c>
      <c r="Q2477" t="s">
        <v>49</v>
      </c>
      <c r="R2477" s="1">
        <v>201.1</v>
      </c>
      <c r="S2477" s="1">
        <v>17.899999999999999</v>
      </c>
      <c r="T2477" t="s">
        <v>50</v>
      </c>
      <c r="U2477" s="1">
        <v>215.4</v>
      </c>
      <c r="V2477" s="1">
        <v>215.4</v>
      </c>
      <c r="W2477" s="1">
        <v>11.2</v>
      </c>
      <c r="X2477" s="1">
        <v>11.2</v>
      </c>
      <c r="Y2477" t="s">
        <v>73</v>
      </c>
      <c r="Z2477" t="s">
        <v>52</v>
      </c>
      <c r="AA2477" t="s">
        <v>74</v>
      </c>
      <c r="AB2477" t="s">
        <v>3524</v>
      </c>
      <c r="AC2477" t="s">
        <v>1465</v>
      </c>
      <c r="AD2477" t="s">
        <v>1466</v>
      </c>
      <c r="AE2477" t="s">
        <v>78</v>
      </c>
      <c r="AF2477" s="1">
        <v>13.8</v>
      </c>
      <c r="AG2477" t="s">
        <v>54</v>
      </c>
      <c r="AH2477" t="s">
        <v>55</v>
      </c>
      <c r="AI2477" t="s">
        <v>3525</v>
      </c>
    </row>
    <row r="2478" spans="1:35" x14ac:dyDescent="0.25">
      <c r="A2478" t="s">
        <v>1439</v>
      </c>
      <c r="B2478" t="s">
        <v>36</v>
      </c>
      <c r="C2478" t="s">
        <v>1440</v>
      </c>
      <c r="D2478" t="s">
        <v>1453</v>
      </c>
      <c r="E2478" t="s">
        <v>39</v>
      </c>
      <c r="F2478" t="s">
        <v>40</v>
      </c>
      <c r="G2478" t="s">
        <v>41</v>
      </c>
      <c r="H2478" t="s">
        <v>3523</v>
      </c>
      <c r="I2478" t="s">
        <v>66</v>
      </c>
      <c r="J2478" t="s">
        <v>66</v>
      </c>
      <c r="K2478" t="s">
        <v>221</v>
      </c>
      <c r="L2478" t="s">
        <v>222</v>
      </c>
      <c r="M2478" t="s">
        <v>2019</v>
      </c>
      <c r="N2478" t="s">
        <v>224</v>
      </c>
      <c r="O2478" t="s">
        <v>222</v>
      </c>
      <c r="P2478" s="1">
        <v>85.9</v>
      </c>
      <c r="Q2478" t="s">
        <v>49</v>
      </c>
      <c r="R2478" s="1">
        <v>1341.9</v>
      </c>
      <c r="S2478" s="1">
        <v>15.6</v>
      </c>
      <c r="T2478" t="s">
        <v>50</v>
      </c>
      <c r="U2478" s="1">
        <v>1437.9</v>
      </c>
      <c r="V2478" s="1">
        <v>1437.9</v>
      </c>
      <c r="W2478" s="1">
        <v>85.9</v>
      </c>
      <c r="X2478" s="1">
        <v>85.9</v>
      </c>
      <c r="Y2478" t="s">
        <v>73</v>
      </c>
      <c r="Z2478" t="s">
        <v>52</v>
      </c>
      <c r="AA2478" t="s">
        <v>74</v>
      </c>
      <c r="AB2478" t="s">
        <v>3524</v>
      </c>
      <c r="AC2478" t="s">
        <v>1465</v>
      </c>
      <c r="AD2478" t="s">
        <v>1466</v>
      </c>
      <c r="AE2478" t="s">
        <v>78</v>
      </c>
      <c r="AF2478" s="1">
        <v>92.4</v>
      </c>
      <c r="AG2478" t="s">
        <v>54</v>
      </c>
      <c r="AH2478" t="s">
        <v>55</v>
      </c>
      <c r="AI2478" t="s">
        <v>3525</v>
      </c>
    </row>
    <row r="2479" spans="1:35" x14ac:dyDescent="0.25">
      <c r="A2479" t="s">
        <v>1439</v>
      </c>
      <c r="B2479" t="s">
        <v>36</v>
      </c>
      <c r="C2479" t="s">
        <v>1440</v>
      </c>
      <c r="D2479" t="s">
        <v>1453</v>
      </c>
      <c r="E2479" t="s">
        <v>39</v>
      </c>
      <c r="F2479" t="s">
        <v>40</v>
      </c>
      <c r="G2479" t="s">
        <v>41</v>
      </c>
      <c r="H2479" t="s">
        <v>3523</v>
      </c>
      <c r="I2479" t="s">
        <v>180</v>
      </c>
      <c r="J2479" t="s">
        <v>66</v>
      </c>
      <c r="K2479" t="s">
        <v>174</v>
      </c>
      <c r="L2479" t="s">
        <v>175</v>
      </c>
      <c r="M2479" t="s">
        <v>214</v>
      </c>
      <c r="N2479" t="s">
        <v>177</v>
      </c>
      <c r="O2479" t="s">
        <v>175</v>
      </c>
      <c r="P2479" s="1">
        <v>7.5</v>
      </c>
      <c r="Q2479" t="s">
        <v>49</v>
      </c>
      <c r="R2479" s="1">
        <v>581.29999999999995</v>
      </c>
      <c r="S2479" s="1">
        <v>77.8</v>
      </c>
      <c r="T2479" t="s">
        <v>50</v>
      </c>
      <c r="U2479" s="1">
        <v>622.9</v>
      </c>
      <c r="V2479" s="1">
        <v>622.9</v>
      </c>
      <c r="W2479" s="1">
        <v>7.5</v>
      </c>
      <c r="X2479" s="1">
        <v>7.5</v>
      </c>
      <c r="Y2479" t="s">
        <v>73</v>
      </c>
      <c r="Z2479" t="s">
        <v>52</v>
      </c>
      <c r="AA2479" t="s">
        <v>74</v>
      </c>
      <c r="AB2479" t="s">
        <v>3524</v>
      </c>
      <c r="AC2479" t="s">
        <v>1465</v>
      </c>
      <c r="AD2479" t="s">
        <v>1466</v>
      </c>
      <c r="AE2479" t="s">
        <v>78</v>
      </c>
      <c r="AF2479" s="1">
        <v>40</v>
      </c>
      <c r="AG2479" t="s">
        <v>54</v>
      </c>
      <c r="AH2479" t="s">
        <v>55</v>
      </c>
      <c r="AI2479" t="s">
        <v>3525</v>
      </c>
    </row>
    <row r="2480" spans="1:35" x14ac:dyDescent="0.25">
      <c r="A2480" t="s">
        <v>1439</v>
      </c>
      <c r="B2480" t="s">
        <v>36</v>
      </c>
      <c r="C2480" t="s">
        <v>1440</v>
      </c>
      <c r="D2480" t="s">
        <v>1453</v>
      </c>
      <c r="E2480" t="s">
        <v>39</v>
      </c>
      <c r="F2480" t="s">
        <v>40</v>
      </c>
      <c r="G2480" t="s">
        <v>41</v>
      </c>
      <c r="H2480" t="s">
        <v>3523</v>
      </c>
      <c r="I2480" t="s">
        <v>205</v>
      </c>
      <c r="J2480" t="s">
        <v>66</v>
      </c>
      <c r="K2480" t="s">
        <v>206</v>
      </c>
      <c r="L2480" t="s">
        <v>207</v>
      </c>
      <c r="M2480" t="s">
        <v>208</v>
      </c>
      <c r="N2480" t="s">
        <v>209</v>
      </c>
      <c r="O2480" t="s">
        <v>207</v>
      </c>
      <c r="P2480" s="1">
        <v>37.4</v>
      </c>
      <c r="Q2480" t="s">
        <v>49</v>
      </c>
      <c r="R2480" s="1">
        <v>681.7</v>
      </c>
      <c r="S2480" s="1">
        <v>18.3</v>
      </c>
      <c r="T2480" t="s">
        <v>50</v>
      </c>
      <c r="U2480" s="1">
        <v>730.5</v>
      </c>
      <c r="V2480" s="1">
        <v>730.5</v>
      </c>
      <c r="W2480" s="1">
        <v>37.4</v>
      </c>
      <c r="X2480" s="1">
        <v>37.4</v>
      </c>
      <c r="Y2480" t="s">
        <v>73</v>
      </c>
      <c r="Z2480" t="s">
        <v>52</v>
      </c>
      <c r="AA2480" t="s">
        <v>74</v>
      </c>
      <c r="AB2480" t="s">
        <v>3524</v>
      </c>
      <c r="AC2480" t="s">
        <v>1465</v>
      </c>
      <c r="AD2480" t="s">
        <v>1466</v>
      </c>
      <c r="AE2480" t="s">
        <v>78</v>
      </c>
      <c r="AF2480" s="1">
        <v>46.9</v>
      </c>
      <c r="AG2480" t="s">
        <v>54</v>
      </c>
      <c r="AH2480" t="s">
        <v>55</v>
      </c>
      <c r="AI2480" t="s">
        <v>3525</v>
      </c>
    </row>
    <row r="2481" spans="1:35" x14ac:dyDescent="0.25">
      <c r="A2481" t="s">
        <v>1439</v>
      </c>
      <c r="B2481" t="s">
        <v>36</v>
      </c>
      <c r="C2481" t="s">
        <v>1440</v>
      </c>
      <c r="D2481" t="s">
        <v>1453</v>
      </c>
      <c r="E2481" t="s">
        <v>39</v>
      </c>
      <c r="F2481" t="s">
        <v>40</v>
      </c>
      <c r="G2481" t="s">
        <v>41</v>
      </c>
      <c r="H2481" t="s">
        <v>3523</v>
      </c>
      <c r="I2481" t="s">
        <v>66</v>
      </c>
      <c r="J2481" t="s">
        <v>66</v>
      </c>
      <c r="K2481" t="s">
        <v>216</v>
      </c>
      <c r="L2481" t="s">
        <v>217</v>
      </c>
      <c r="M2481" t="s">
        <v>226</v>
      </c>
      <c r="N2481" t="s">
        <v>219</v>
      </c>
      <c r="O2481" t="s">
        <v>220</v>
      </c>
      <c r="P2481" s="1">
        <v>11.2</v>
      </c>
      <c r="Q2481" t="s">
        <v>49</v>
      </c>
      <c r="R2481" s="1">
        <v>269.7</v>
      </c>
      <c r="S2481" s="1">
        <v>24.1</v>
      </c>
      <c r="T2481" t="s">
        <v>50</v>
      </c>
      <c r="U2481" s="1">
        <v>289</v>
      </c>
      <c r="V2481" s="1">
        <v>289</v>
      </c>
      <c r="W2481" s="1">
        <v>11.2</v>
      </c>
      <c r="X2481" s="1">
        <v>11.2</v>
      </c>
      <c r="Y2481" t="s">
        <v>73</v>
      </c>
      <c r="Z2481" t="s">
        <v>52</v>
      </c>
      <c r="AA2481" t="s">
        <v>74</v>
      </c>
      <c r="AB2481" t="s">
        <v>3524</v>
      </c>
      <c r="AC2481" t="s">
        <v>1465</v>
      </c>
      <c r="AD2481" t="s">
        <v>1466</v>
      </c>
      <c r="AE2481" t="s">
        <v>78</v>
      </c>
      <c r="AF2481" s="1">
        <v>18.600000000000001</v>
      </c>
      <c r="AG2481" t="s">
        <v>54</v>
      </c>
      <c r="AH2481" t="s">
        <v>55</v>
      </c>
      <c r="AI2481" t="s">
        <v>3525</v>
      </c>
    </row>
    <row r="2482" spans="1:35" x14ac:dyDescent="0.25">
      <c r="A2482" t="s">
        <v>1439</v>
      </c>
      <c r="B2482" t="s">
        <v>36</v>
      </c>
      <c r="C2482" t="s">
        <v>1440</v>
      </c>
      <c r="D2482" t="s">
        <v>1453</v>
      </c>
      <c r="E2482" t="s">
        <v>39</v>
      </c>
      <c r="F2482" t="s">
        <v>40</v>
      </c>
      <c r="G2482" t="s">
        <v>41</v>
      </c>
      <c r="H2482" t="s">
        <v>3523</v>
      </c>
      <c r="I2482" t="s">
        <v>215</v>
      </c>
      <c r="J2482" t="s">
        <v>66</v>
      </c>
      <c r="K2482" t="s">
        <v>216</v>
      </c>
      <c r="L2482" t="s">
        <v>217</v>
      </c>
      <c r="M2482" t="s">
        <v>218</v>
      </c>
      <c r="N2482" t="s">
        <v>219</v>
      </c>
      <c r="O2482" t="s">
        <v>220</v>
      </c>
      <c r="P2482" s="1">
        <v>7.5</v>
      </c>
      <c r="Q2482" t="s">
        <v>49</v>
      </c>
      <c r="R2482" s="1">
        <v>228</v>
      </c>
      <c r="S2482" s="1">
        <v>30.5</v>
      </c>
      <c r="T2482" t="s">
        <v>50</v>
      </c>
      <c r="U2482" s="1">
        <v>244.4</v>
      </c>
      <c r="V2482" s="1">
        <v>244.4</v>
      </c>
      <c r="W2482" s="1">
        <v>7.5</v>
      </c>
      <c r="X2482" s="1">
        <v>7.5</v>
      </c>
      <c r="Y2482" t="s">
        <v>73</v>
      </c>
      <c r="Z2482" t="s">
        <v>52</v>
      </c>
      <c r="AA2482" t="s">
        <v>74</v>
      </c>
      <c r="AB2482" t="s">
        <v>3524</v>
      </c>
      <c r="AC2482" t="s">
        <v>1465</v>
      </c>
      <c r="AD2482" t="s">
        <v>1466</v>
      </c>
      <c r="AE2482" t="s">
        <v>78</v>
      </c>
      <c r="AF2482" s="1">
        <v>15.7</v>
      </c>
      <c r="AG2482" t="s">
        <v>54</v>
      </c>
      <c r="AH2482" t="s">
        <v>55</v>
      </c>
      <c r="AI2482" t="s">
        <v>3525</v>
      </c>
    </row>
    <row r="2483" spans="1:35" x14ac:dyDescent="0.25">
      <c r="A2483" t="s">
        <v>1439</v>
      </c>
      <c r="B2483" t="s">
        <v>36</v>
      </c>
      <c r="C2483" t="s">
        <v>1440</v>
      </c>
      <c r="D2483" t="s">
        <v>1453</v>
      </c>
      <c r="E2483" t="s">
        <v>39</v>
      </c>
      <c r="F2483" t="s">
        <v>40</v>
      </c>
      <c r="G2483" t="s">
        <v>41</v>
      </c>
      <c r="H2483" t="s">
        <v>3523</v>
      </c>
      <c r="I2483" t="s">
        <v>66</v>
      </c>
      <c r="J2483" t="s">
        <v>66</v>
      </c>
      <c r="K2483" t="s">
        <v>221</v>
      </c>
      <c r="L2483" t="s">
        <v>222</v>
      </c>
      <c r="M2483" t="s">
        <v>223</v>
      </c>
      <c r="N2483" t="s">
        <v>224</v>
      </c>
      <c r="O2483" t="s">
        <v>222</v>
      </c>
      <c r="P2483" s="1">
        <v>7.5</v>
      </c>
      <c r="Q2483" t="s">
        <v>49</v>
      </c>
      <c r="R2483" s="1">
        <v>165.5</v>
      </c>
      <c r="S2483" s="1">
        <v>22.2</v>
      </c>
      <c r="T2483" t="s">
        <v>50</v>
      </c>
      <c r="U2483" s="1">
        <v>177.3</v>
      </c>
      <c r="V2483" s="1">
        <v>177.3</v>
      </c>
      <c r="W2483" s="1">
        <v>7.5</v>
      </c>
      <c r="X2483" s="1">
        <v>7.5</v>
      </c>
      <c r="Y2483" t="s">
        <v>73</v>
      </c>
      <c r="Z2483" t="s">
        <v>52</v>
      </c>
      <c r="AA2483" t="s">
        <v>74</v>
      </c>
      <c r="AB2483" t="s">
        <v>3524</v>
      </c>
      <c r="AC2483" t="s">
        <v>1465</v>
      </c>
      <c r="AD2483" t="s">
        <v>1466</v>
      </c>
      <c r="AE2483" t="s">
        <v>78</v>
      </c>
      <c r="AF2483" s="1">
        <v>11.4</v>
      </c>
      <c r="AG2483" t="s">
        <v>54</v>
      </c>
      <c r="AH2483" t="s">
        <v>55</v>
      </c>
      <c r="AI2483" t="s">
        <v>3525</v>
      </c>
    </row>
    <row r="2484" spans="1:35" x14ac:dyDescent="0.25">
      <c r="A2484" t="s">
        <v>1439</v>
      </c>
      <c r="B2484" t="s">
        <v>36</v>
      </c>
      <c r="C2484" t="s">
        <v>1440</v>
      </c>
      <c r="D2484" t="s">
        <v>1453</v>
      </c>
      <c r="E2484" t="s">
        <v>39</v>
      </c>
      <c r="F2484" t="s">
        <v>40</v>
      </c>
      <c r="G2484" t="s">
        <v>41</v>
      </c>
      <c r="H2484" t="s">
        <v>3526</v>
      </c>
      <c r="I2484" t="s">
        <v>153</v>
      </c>
      <c r="J2484" t="s">
        <v>3527</v>
      </c>
      <c r="K2484" t="s">
        <v>174</v>
      </c>
      <c r="L2484" t="s">
        <v>175</v>
      </c>
      <c r="M2484" t="s">
        <v>3561</v>
      </c>
      <c r="N2484" t="s">
        <v>177</v>
      </c>
      <c r="O2484" t="s">
        <v>175</v>
      </c>
      <c r="P2484" s="1">
        <v>60</v>
      </c>
      <c r="Q2484" t="s">
        <v>49</v>
      </c>
      <c r="R2484" s="1">
        <v>1582.2</v>
      </c>
      <c r="S2484" s="1">
        <v>26.4</v>
      </c>
      <c r="T2484" t="s">
        <v>50</v>
      </c>
      <c r="U2484" s="1">
        <v>1628.5</v>
      </c>
      <c r="V2484" s="1">
        <v>1628.5</v>
      </c>
      <c r="W2484" s="1">
        <v>78</v>
      </c>
      <c r="X2484" s="1">
        <v>78</v>
      </c>
      <c r="Y2484" t="s">
        <v>113</v>
      </c>
      <c r="Z2484" t="s">
        <v>114</v>
      </c>
      <c r="AA2484" t="s">
        <v>3528</v>
      </c>
      <c r="AB2484" t="s">
        <v>3529</v>
      </c>
      <c r="AC2484" t="s">
        <v>1465</v>
      </c>
      <c r="AD2484" t="s">
        <v>1863</v>
      </c>
      <c r="AE2484" t="s">
        <v>1323</v>
      </c>
      <c r="AF2484" s="1">
        <v>41.4</v>
      </c>
      <c r="AG2484" t="s">
        <v>119</v>
      </c>
      <c r="AH2484" t="s">
        <v>55</v>
      </c>
      <c r="AI2484" t="s">
        <v>3530</v>
      </c>
    </row>
    <row r="2485" spans="1:35" x14ac:dyDescent="0.25">
      <c r="A2485" t="s">
        <v>1439</v>
      </c>
      <c r="B2485" t="s">
        <v>36</v>
      </c>
      <c r="C2485" t="s">
        <v>1440</v>
      </c>
      <c r="D2485" t="s">
        <v>1453</v>
      </c>
      <c r="E2485" t="s">
        <v>39</v>
      </c>
      <c r="F2485" t="s">
        <v>40</v>
      </c>
      <c r="G2485" t="s">
        <v>41</v>
      </c>
      <c r="H2485" t="s">
        <v>3526</v>
      </c>
      <c r="I2485" t="s">
        <v>153</v>
      </c>
      <c r="J2485" t="s">
        <v>3527</v>
      </c>
      <c r="K2485" t="s">
        <v>694</v>
      </c>
      <c r="L2485" t="s">
        <v>439</v>
      </c>
      <c r="M2485" t="s">
        <v>695</v>
      </c>
      <c r="N2485" t="s">
        <v>441</v>
      </c>
      <c r="O2485" t="s">
        <v>439</v>
      </c>
      <c r="P2485" s="1">
        <v>12</v>
      </c>
      <c r="Q2485" t="s">
        <v>49</v>
      </c>
      <c r="R2485" s="1">
        <v>308.2</v>
      </c>
      <c r="S2485" s="1">
        <v>25.7</v>
      </c>
      <c r="T2485" t="s">
        <v>50</v>
      </c>
      <c r="U2485" s="1">
        <v>317.2</v>
      </c>
      <c r="V2485" s="1">
        <v>317.2</v>
      </c>
      <c r="W2485" s="1">
        <v>15.2</v>
      </c>
      <c r="X2485" s="1">
        <v>15.2</v>
      </c>
      <c r="Y2485" t="s">
        <v>113</v>
      </c>
      <c r="Z2485" t="s">
        <v>114</v>
      </c>
      <c r="AA2485" t="s">
        <v>3528</v>
      </c>
      <c r="AB2485" t="s">
        <v>3529</v>
      </c>
      <c r="AC2485" t="s">
        <v>1465</v>
      </c>
      <c r="AD2485" t="s">
        <v>1863</v>
      </c>
      <c r="AE2485" t="s">
        <v>1323</v>
      </c>
      <c r="AF2485" s="1">
        <v>8.1</v>
      </c>
      <c r="AG2485" t="s">
        <v>119</v>
      </c>
      <c r="AH2485" t="s">
        <v>55</v>
      </c>
      <c r="AI2485" t="s">
        <v>3530</v>
      </c>
    </row>
    <row r="2486" spans="1:35" x14ac:dyDescent="0.25">
      <c r="A2486" t="s">
        <v>1439</v>
      </c>
      <c r="B2486" t="s">
        <v>36</v>
      </c>
      <c r="C2486" t="s">
        <v>1440</v>
      </c>
      <c r="D2486" t="s">
        <v>1453</v>
      </c>
      <c r="E2486" t="s">
        <v>39</v>
      </c>
      <c r="F2486" t="s">
        <v>40</v>
      </c>
      <c r="G2486" t="s">
        <v>41</v>
      </c>
      <c r="H2486" t="s">
        <v>3526</v>
      </c>
      <c r="I2486" t="s">
        <v>153</v>
      </c>
      <c r="J2486" t="s">
        <v>3527</v>
      </c>
      <c r="K2486" t="s">
        <v>694</v>
      </c>
      <c r="L2486" t="s">
        <v>439</v>
      </c>
      <c r="M2486" t="s">
        <v>695</v>
      </c>
      <c r="N2486" t="s">
        <v>441</v>
      </c>
      <c r="O2486" t="s">
        <v>439</v>
      </c>
      <c r="P2486" s="1">
        <v>30</v>
      </c>
      <c r="Q2486" t="s">
        <v>49</v>
      </c>
      <c r="R2486" s="1">
        <v>860.1</v>
      </c>
      <c r="S2486" s="1">
        <v>28.7</v>
      </c>
      <c r="T2486" t="s">
        <v>50</v>
      </c>
      <c r="U2486" s="1">
        <v>885.3</v>
      </c>
      <c r="V2486" s="1">
        <v>885.3</v>
      </c>
      <c r="W2486" s="1">
        <v>42.4</v>
      </c>
      <c r="X2486" s="1">
        <v>42.4</v>
      </c>
      <c r="Y2486" t="s">
        <v>113</v>
      </c>
      <c r="Z2486" t="s">
        <v>114</v>
      </c>
      <c r="AA2486" t="s">
        <v>3528</v>
      </c>
      <c r="AB2486" t="s">
        <v>3529</v>
      </c>
      <c r="AC2486" t="s">
        <v>1465</v>
      </c>
      <c r="AD2486" t="s">
        <v>1863</v>
      </c>
      <c r="AE2486" t="s">
        <v>1323</v>
      </c>
      <c r="AF2486" s="1">
        <v>22.5</v>
      </c>
      <c r="AG2486" t="s">
        <v>119</v>
      </c>
      <c r="AH2486" t="s">
        <v>55</v>
      </c>
      <c r="AI2486" t="s">
        <v>3530</v>
      </c>
    </row>
    <row r="2487" spans="1:35" x14ac:dyDescent="0.25">
      <c r="A2487" t="s">
        <v>1439</v>
      </c>
      <c r="B2487" t="s">
        <v>36</v>
      </c>
      <c r="C2487" t="s">
        <v>1440</v>
      </c>
      <c r="D2487" t="s">
        <v>1447</v>
      </c>
      <c r="E2487" t="s">
        <v>39</v>
      </c>
      <c r="F2487" t="s">
        <v>40</v>
      </c>
      <c r="G2487" t="s">
        <v>41</v>
      </c>
      <c r="H2487" t="s">
        <v>662</v>
      </c>
      <c r="I2487" t="s">
        <v>66</v>
      </c>
      <c r="J2487" t="s">
        <v>66</v>
      </c>
      <c r="K2487" t="s">
        <v>136</v>
      </c>
      <c r="L2487" t="s">
        <v>137</v>
      </c>
      <c r="M2487" t="s">
        <v>3562</v>
      </c>
      <c r="N2487" t="s">
        <v>139</v>
      </c>
      <c r="O2487" t="s">
        <v>137</v>
      </c>
      <c r="P2487" s="1">
        <v>1</v>
      </c>
      <c r="Q2487" t="s">
        <v>72</v>
      </c>
      <c r="R2487" s="1">
        <v>120</v>
      </c>
      <c r="S2487" s="1">
        <v>120</v>
      </c>
      <c r="T2487" t="s">
        <v>124</v>
      </c>
      <c r="U2487" s="1">
        <v>175</v>
      </c>
      <c r="V2487" s="1">
        <v>175</v>
      </c>
      <c r="W2487" s="1">
        <v>35.9</v>
      </c>
      <c r="X2487" s="1">
        <v>35.9</v>
      </c>
      <c r="Y2487" t="s">
        <v>73</v>
      </c>
      <c r="Z2487" t="s">
        <v>52</v>
      </c>
      <c r="AA2487" t="s">
        <v>74</v>
      </c>
      <c r="AB2487" t="s">
        <v>1619</v>
      </c>
      <c r="AC2487" t="s">
        <v>1620</v>
      </c>
      <c r="AD2487" t="s">
        <v>1621</v>
      </c>
      <c r="AE2487" t="s">
        <v>78</v>
      </c>
      <c r="AF2487" s="1">
        <v>53.8</v>
      </c>
      <c r="AG2487" t="s">
        <v>669</v>
      </c>
      <c r="AH2487" t="s">
        <v>55</v>
      </c>
      <c r="AI2487" t="s">
        <v>3563</v>
      </c>
    </row>
    <row r="2488" spans="1:35" x14ac:dyDescent="0.25">
      <c r="A2488" t="s">
        <v>1439</v>
      </c>
      <c r="B2488" t="s">
        <v>36</v>
      </c>
      <c r="C2488" t="s">
        <v>1440</v>
      </c>
      <c r="D2488" t="s">
        <v>1447</v>
      </c>
      <c r="E2488" t="s">
        <v>39</v>
      </c>
      <c r="F2488" t="s">
        <v>40</v>
      </c>
      <c r="G2488" t="s">
        <v>41</v>
      </c>
      <c r="H2488" t="s">
        <v>3564</v>
      </c>
      <c r="I2488" t="s">
        <v>96</v>
      </c>
      <c r="J2488" t="s">
        <v>96</v>
      </c>
      <c r="K2488" t="s">
        <v>3565</v>
      </c>
      <c r="L2488" t="s">
        <v>1980</v>
      </c>
      <c r="M2488" t="s">
        <v>230</v>
      </c>
      <c r="N2488" t="s">
        <v>1982</v>
      </c>
      <c r="O2488" t="s">
        <v>1983</v>
      </c>
      <c r="P2488" s="1">
        <v>2</v>
      </c>
      <c r="Q2488" t="s">
        <v>72</v>
      </c>
      <c r="R2488" s="1">
        <v>4546.6000000000004</v>
      </c>
      <c r="S2488" s="1">
        <v>2273.3000499999998</v>
      </c>
      <c r="T2488" t="s">
        <v>50</v>
      </c>
      <c r="U2488" s="1">
        <v>4868.3</v>
      </c>
      <c r="V2488" s="1">
        <v>4868.3</v>
      </c>
      <c r="W2488" s="1">
        <v>401.9</v>
      </c>
      <c r="X2488" s="1">
        <v>401.9</v>
      </c>
      <c r="Y2488" t="s">
        <v>113</v>
      </c>
      <c r="Z2488" t="s">
        <v>114</v>
      </c>
      <c r="AA2488" t="s">
        <v>3147</v>
      </c>
      <c r="AB2488" t="s">
        <v>3566</v>
      </c>
      <c r="AC2488" t="s">
        <v>1620</v>
      </c>
      <c r="AD2488" t="s">
        <v>3567</v>
      </c>
      <c r="AE2488" t="s">
        <v>524</v>
      </c>
      <c r="AF2488" s="1">
        <v>308</v>
      </c>
      <c r="AG2488" t="s">
        <v>119</v>
      </c>
      <c r="AH2488" t="s">
        <v>55</v>
      </c>
      <c r="AI2488" t="s">
        <v>3568</v>
      </c>
    </row>
    <row r="2489" spans="1:35" x14ac:dyDescent="0.25">
      <c r="A2489" t="s">
        <v>1439</v>
      </c>
      <c r="B2489" t="s">
        <v>36</v>
      </c>
      <c r="C2489" t="s">
        <v>1440</v>
      </c>
      <c r="D2489" t="s">
        <v>1447</v>
      </c>
      <c r="E2489" t="s">
        <v>39</v>
      </c>
      <c r="F2489" t="s">
        <v>40</v>
      </c>
      <c r="G2489" t="s">
        <v>41</v>
      </c>
      <c r="H2489" t="s">
        <v>3564</v>
      </c>
      <c r="I2489" t="s">
        <v>96</v>
      </c>
      <c r="J2489" t="s">
        <v>96</v>
      </c>
      <c r="K2489" t="s">
        <v>3565</v>
      </c>
      <c r="L2489" t="s">
        <v>1980</v>
      </c>
      <c r="M2489" t="s">
        <v>230</v>
      </c>
      <c r="N2489" t="s">
        <v>1982</v>
      </c>
      <c r="O2489" t="s">
        <v>1983</v>
      </c>
      <c r="P2489" s="1">
        <v>1</v>
      </c>
      <c r="Q2489" t="s">
        <v>72</v>
      </c>
      <c r="R2489" s="1">
        <v>1581.4</v>
      </c>
      <c r="S2489" s="1">
        <v>1581.40002</v>
      </c>
      <c r="T2489" t="s">
        <v>50</v>
      </c>
      <c r="U2489" s="1">
        <v>1693.3</v>
      </c>
      <c r="V2489" s="1">
        <v>1693.3</v>
      </c>
      <c r="W2489" s="1">
        <v>139.80000000000001</v>
      </c>
      <c r="X2489" s="1">
        <v>139.80000000000001</v>
      </c>
      <c r="Y2489" t="s">
        <v>113</v>
      </c>
      <c r="Z2489" t="s">
        <v>114</v>
      </c>
      <c r="AA2489" t="s">
        <v>3147</v>
      </c>
      <c r="AB2489" t="s">
        <v>3566</v>
      </c>
      <c r="AC2489" t="s">
        <v>1620</v>
      </c>
      <c r="AD2489" t="s">
        <v>3567</v>
      </c>
      <c r="AE2489" t="s">
        <v>524</v>
      </c>
      <c r="AF2489" s="1">
        <v>107.1</v>
      </c>
      <c r="AG2489" t="s">
        <v>119</v>
      </c>
      <c r="AH2489" t="s">
        <v>55</v>
      </c>
      <c r="AI2489" t="s">
        <v>3568</v>
      </c>
    </row>
    <row r="2490" spans="1:35" x14ac:dyDescent="0.25">
      <c r="A2490" t="s">
        <v>1439</v>
      </c>
      <c r="B2490" t="s">
        <v>36</v>
      </c>
      <c r="C2490" t="s">
        <v>1440</v>
      </c>
      <c r="D2490" t="s">
        <v>1447</v>
      </c>
      <c r="E2490" t="s">
        <v>39</v>
      </c>
      <c r="F2490" t="s">
        <v>40</v>
      </c>
      <c r="G2490" t="s">
        <v>41</v>
      </c>
      <c r="H2490" t="s">
        <v>3564</v>
      </c>
      <c r="I2490" t="s">
        <v>96</v>
      </c>
      <c r="J2490" t="s">
        <v>96</v>
      </c>
      <c r="K2490" t="s">
        <v>2565</v>
      </c>
      <c r="L2490" t="s">
        <v>2566</v>
      </c>
      <c r="M2490" t="s">
        <v>991</v>
      </c>
      <c r="N2490" t="s">
        <v>2568</v>
      </c>
      <c r="O2490" t="s">
        <v>2566</v>
      </c>
      <c r="P2490" s="1">
        <v>2</v>
      </c>
      <c r="Q2490" t="s">
        <v>72</v>
      </c>
      <c r="R2490" s="1">
        <v>3657.1</v>
      </c>
      <c r="S2490" s="1">
        <v>1828.5</v>
      </c>
      <c r="T2490" t="s">
        <v>50</v>
      </c>
      <c r="U2490" s="1">
        <v>3915.8</v>
      </c>
      <c r="V2490" s="1">
        <v>3915.8</v>
      </c>
      <c r="W2490" s="1">
        <v>323.2</v>
      </c>
      <c r="X2490" s="1">
        <v>323.2</v>
      </c>
      <c r="Y2490" t="s">
        <v>113</v>
      </c>
      <c r="Z2490" t="s">
        <v>114</v>
      </c>
      <c r="AA2490" t="s">
        <v>3147</v>
      </c>
      <c r="AB2490" t="s">
        <v>3566</v>
      </c>
      <c r="AC2490" t="s">
        <v>1620</v>
      </c>
      <c r="AD2490" t="s">
        <v>3567</v>
      </c>
      <c r="AE2490" t="s">
        <v>524</v>
      </c>
      <c r="AF2490" s="1">
        <v>247.8</v>
      </c>
      <c r="AG2490" t="s">
        <v>119</v>
      </c>
      <c r="AH2490" t="s">
        <v>55</v>
      </c>
      <c r="AI2490" t="s">
        <v>3568</v>
      </c>
    </row>
    <row r="2491" spans="1:35" x14ac:dyDescent="0.25">
      <c r="A2491" t="s">
        <v>1439</v>
      </c>
      <c r="B2491" t="s">
        <v>36</v>
      </c>
      <c r="C2491" t="s">
        <v>1440</v>
      </c>
      <c r="D2491" t="s">
        <v>1447</v>
      </c>
      <c r="E2491" t="s">
        <v>39</v>
      </c>
      <c r="F2491" t="s">
        <v>40</v>
      </c>
      <c r="G2491" t="s">
        <v>41</v>
      </c>
      <c r="H2491" t="s">
        <v>3564</v>
      </c>
      <c r="I2491" t="s">
        <v>96</v>
      </c>
      <c r="J2491" t="s">
        <v>96</v>
      </c>
      <c r="K2491" t="s">
        <v>3565</v>
      </c>
      <c r="L2491" t="s">
        <v>1980</v>
      </c>
      <c r="M2491" t="s">
        <v>3569</v>
      </c>
      <c r="N2491" t="s">
        <v>1982</v>
      </c>
      <c r="O2491" t="s">
        <v>1983</v>
      </c>
      <c r="P2491" s="1">
        <v>1</v>
      </c>
      <c r="Q2491" t="s">
        <v>72</v>
      </c>
      <c r="R2491" s="1">
        <v>1284.9000000000001</v>
      </c>
      <c r="S2491" s="1">
        <v>1284.90002</v>
      </c>
      <c r="T2491" t="s">
        <v>50</v>
      </c>
      <c r="U2491" s="1">
        <v>1375.8</v>
      </c>
      <c r="V2491" s="1">
        <v>1375.8</v>
      </c>
      <c r="W2491" s="1">
        <v>113.6</v>
      </c>
      <c r="X2491" s="1">
        <v>113.6</v>
      </c>
      <c r="Y2491" t="s">
        <v>113</v>
      </c>
      <c r="Z2491" t="s">
        <v>114</v>
      </c>
      <c r="AA2491" t="s">
        <v>3147</v>
      </c>
      <c r="AB2491" t="s">
        <v>3566</v>
      </c>
      <c r="AC2491" t="s">
        <v>1620</v>
      </c>
      <c r="AD2491" t="s">
        <v>3567</v>
      </c>
      <c r="AE2491" t="s">
        <v>524</v>
      </c>
      <c r="AF2491" s="1">
        <v>87</v>
      </c>
      <c r="AG2491" t="s">
        <v>119</v>
      </c>
      <c r="AH2491" t="s">
        <v>55</v>
      </c>
      <c r="AI2491" t="s">
        <v>3568</v>
      </c>
    </row>
    <row r="2492" spans="1:35" x14ac:dyDescent="0.25">
      <c r="A2492" t="s">
        <v>1439</v>
      </c>
      <c r="B2492" t="s">
        <v>36</v>
      </c>
      <c r="C2492" t="s">
        <v>1440</v>
      </c>
      <c r="D2492" t="s">
        <v>1473</v>
      </c>
      <c r="E2492" t="s">
        <v>39</v>
      </c>
      <c r="F2492" t="s">
        <v>40</v>
      </c>
      <c r="G2492" t="s">
        <v>41</v>
      </c>
      <c r="H2492" t="s">
        <v>3570</v>
      </c>
      <c r="I2492" t="s">
        <v>90</v>
      </c>
      <c r="J2492" t="s">
        <v>90</v>
      </c>
      <c r="K2492" t="s">
        <v>3571</v>
      </c>
      <c r="L2492" t="s">
        <v>3572</v>
      </c>
      <c r="M2492" t="s">
        <v>3573</v>
      </c>
      <c r="N2492" t="s">
        <v>3574</v>
      </c>
      <c r="O2492" t="s">
        <v>3575</v>
      </c>
      <c r="P2492" s="1">
        <v>1</v>
      </c>
      <c r="Q2492" t="s">
        <v>72</v>
      </c>
      <c r="R2492" s="1">
        <v>1.1000000000000001</v>
      </c>
      <c r="S2492" s="1">
        <v>1.1000000000000001</v>
      </c>
      <c r="T2492" t="s">
        <v>50</v>
      </c>
      <c r="U2492" s="1">
        <v>2.2999999999999998</v>
      </c>
      <c r="V2492" s="1">
        <v>2.2999999999999998</v>
      </c>
      <c r="W2492" s="1">
        <v>29</v>
      </c>
      <c r="X2492" s="1">
        <v>29</v>
      </c>
      <c r="Y2492" t="s">
        <v>1255</v>
      </c>
      <c r="Z2492" t="s">
        <v>1256</v>
      </c>
      <c r="AA2492" t="s">
        <v>42</v>
      </c>
      <c r="AB2492" t="s">
        <v>3576</v>
      </c>
      <c r="AC2492" t="s">
        <v>1447</v>
      </c>
      <c r="AD2492" t="s">
        <v>3577</v>
      </c>
      <c r="AE2492" t="s">
        <v>3578</v>
      </c>
      <c r="AF2492" s="1">
        <v>1.2</v>
      </c>
      <c r="AG2492" t="s">
        <v>2606</v>
      </c>
      <c r="AH2492" t="s">
        <v>55</v>
      </c>
      <c r="AI2492" t="s">
        <v>3579</v>
      </c>
    </row>
    <row r="2493" spans="1:35" x14ac:dyDescent="0.25">
      <c r="A2493" t="s">
        <v>1439</v>
      </c>
      <c r="B2493" t="s">
        <v>36</v>
      </c>
      <c r="C2493" t="s">
        <v>1440</v>
      </c>
      <c r="D2493" t="s">
        <v>1473</v>
      </c>
      <c r="E2493" t="s">
        <v>39</v>
      </c>
      <c r="F2493" t="s">
        <v>40</v>
      </c>
      <c r="G2493" t="s">
        <v>41</v>
      </c>
      <c r="H2493" t="s">
        <v>3570</v>
      </c>
      <c r="I2493" t="s">
        <v>90</v>
      </c>
      <c r="J2493" t="s">
        <v>90</v>
      </c>
      <c r="K2493" t="s">
        <v>329</v>
      </c>
      <c r="L2493" t="s">
        <v>330</v>
      </c>
      <c r="M2493" t="s">
        <v>3580</v>
      </c>
      <c r="N2493" t="s">
        <v>332</v>
      </c>
      <c r="O2493" t="s">
        <v>333</v>
      </c>
      <c r="P2493" s="1">
        <v>4892</v>
      </c>
      <c r="Q2493" t="s">
        <v>49</v>
      </c>
      <c r="R2493" s="1">
        <v>21064.1</v>
      </c>
      <c r="S2493" s="1">
        <v>4.3</v>
      </c>
      <c r="T2493" t="s">
        <v>50</v>
      </c>
      <c r="U2493" s="1">
        <v>21307</v>
      </c>
      <c r="V2493" s="1">
        <v>21307</v>
      </c>
      <c r="W2493" s="1">
        <v>4892</v>
      </c>
      <c r="X2493" s="1">
        <v>4892</v>
      </c>
      <c r="Y2493" t="s">
        <v>1255</v>
      </c>
      <c r="Z2493" t="s">
        <v>1256</v>
      </c>
      <c r="AA2493" t="s">
        <v>42</v>
      </c>
      <c r="AB2493" t="s">
        <v>3576</v>
      </c>
      <c r="AC2493" t="s">
        <v>1447</v>
      </c>
      <c r="AD2493" t="s">
        <v>3577</v>
      </c>
      <c r="AE2493" t="s">
        <v>3578</v>
      </c>
      <c r="AF2493" s="1">
        <v>201.7</v>
      </c>
      <c r="AG2493" t="s">
        <v>2606</v>
      </c>
      <c r="AH2493" t="s">
        <v>55</v>
      </c>
      <c r="AI2493" t="s">
        <v>3579</v>
      </c>
    </row>
    <row r="2494" spans="1:35" x14ac:dyDescent="0.25">
      <c r="A2494" t="s">
        <v>1439</v>
      </c>
      <c r="B2494" t="s">
        <v>36</v>
      </c>
      <c r="C2494" t="s">
        <v>1440</v>
      </c>
      <c r="D2494" t="s">
        <v>1473</v>
      </c>
      <c r="E2494" t="s">
        <v>39</v>
      </c>
      <c r="F2494" t="s">
        <v>40</v>
      </c>
      <c r="G2494" t="s">
        <v>41</v>
      </c>
      <c r="H2494" t="s">
        <v>3570</v>
      </c>
      <c r="I2494" t="s">
        <v>90</v>
      </c>
      <c r="J2494" t="s">
        <v>90</v>
      </c>
      <c r="K2494" t="s">
        <v>329</v>
      </c>
      <c r="L2494" t="s">
        <v>330</v>
      </c>
      <c r="M2494" t="s">
        <v>3581</v>
      </c>
      <c r="N2494" t="s">
        <v>332</v>
      </c>
      <c r="O2494" t="s">
        <v>333</v>
      </c>
      <c r="P2494" s="1">
        <v>2841</v>
      </c>
      <c r="Q2494" t="s">
        <v>49</v>
      </c>
      <c r="R2494" s="1">
        <v>12232.9</v>
      </c>
      <c r="S2494" s="1">
        <v>4.3</v>
      </c>
      <c r="T2494" t="s">
        <v>50</v>
      </c>
      <c r="U2494" s="1">
        <v>12373.9</v>
      </c>
      <c r="V2494" s="1">
        <v>12373.9</v>
      </c>
      <c r="W2494" s="1">
        <v>2841</v>
      </c>
      <c r="X2494" s="1">
        <v>2841</v>
      </c>
      <c r="Y2494" t="s">
        <v>1255</v>
      </c>
      <c r="Z2494" t="s">
        <v>1256</v>
      </c>
      <c r="AA2494" t="s">
        <v>42</v>
      </c>
      <c r="AB2494" t="s">
        <v>3576</v>
      </c>
      <c r="AC2494" t="s">
        <v>1447</v>
      </c>
      <c r="AD2494" t="s">
        <v>3577</v>
      </c>
      <c r="AE2494" t="s">
        <v>3578</v>
      </c>
      <c r="AF2494" s="1">
        <v>117.1</v>
      </c>
      <c r="AG2494" t="s">
        <v>2606</v>
      </c>
      <c r="AH2494" t="s">
        <v>55</v>
      </c>
      <c r="AI2494" t="s">
        <v>3579</v>
      </c>
    </row>
    <row r="2495" spans="1:35" x14ac:dyDescent="0.25">
      <c r="A2495" t="s">
        <v>1439</v>
      </c>
      <c r="B2495" t="s">
        <v>36</v>
      </c>
      <c r="C2495" t="s">
        <v>1440</v>
      </c>
      <c r="D2495" t="s">
        <v>1447</v>
      </c>
      <c r="E2495" t="s">
        <v>39</v>
      </c>
      <c r="F2495" t="s">
        <v>40</v>
      </c>
      <c r="G2495" t="s">
        <v>41</v>
      </c>
      <c r="H2495" t="s">
        <v>3531</v>
      </c>
      <c r="I2495" t="s">
        <v>108</v>
      </c>
      <c r="J2495" t="s">
        <v>108</v>
      </c>
      <c r="K2495" t="s">
        <v>44</v>
      </c>
      <c r="L2495" t="s">
        <v>45</v>
      </c>
      <c r="M2495" t="s">
        <v>3532</v>
      </c>
      <c r="N2495" t="s">
        <v>47</v>
      </c>
      <c r="O2495" t="s">
        <v>48</v>
      </c>
      <c r="P2495" s="1">
        <v>6921.7</v>
      </c>
      <c r="Q2495" t="s">
        <v>49</v>
      </c>
      <c r="R2495" s="1">
        <v>32747.5</v>
      </c>
      <c r="S2495" s="1">
        <v>4.7</v>
      </c>
      <c r="T2495" t="s">
        <v>50</v>
      </c>
      <c r="U2495" s="1">
        <v>38528</v>
      </c>
      <c r="V2495" s="1">
        <v>38528</v>
      </c>
      <c r="W2495" s="1">
        <v>6921.7</v>
      </c>
      <c r="X2495" s="1">
        <v>6921.7</v>
      </c>
      <c r="Y2495" t="s">
        <v>113</v>
      </c>
      <c r="Z2495" t="s">
        <v>114</v>
      </c>
      <c r="AA2495" t="s">
        <v>2044</v>
      </c>
      <c r="AB2495" t="s">
        <v>3533</v>
      </c>
      <c r="AC2495" t="s">
        <v>1447</v>
      </c>
      <c r="AD2495" t="s">
        <v>3534</v>
      </c>
      <c r="AE2495" t="s">
        <v>541</v>
      </c>
      <c r="AF2495" s="1">
        <v>5711.9</v>
      </c>
      <c r="AG2495" t="s">
        <v>2606</v>
      </c>
      <c r="AH2495" t="s">
        <v>55</v>
      </c>
      <c r="AI2495" t="s">
        <v>3535</v>
      </c>
    </row>
    <row r="2496" spans="1:35" x14ac:dyDescent="0.25">
      <c r="A2496" t="s">
        <v>1439</v>
      </c>
      <c r="B2496" t="s">
        <v>36</v>
      </c>
      <c r="C2496" t="s">
        <v>1440</v>
      </c>
      <c r="D2496" t="s">
        <v>1483</v>
      </c>
      <c r="E2496" t="s">
        <v>39</v>
      </c>
      <c r="F2496" t="s">
        <v>40</v>
      </c>
      <c r="G2496" t="s">
        <v>41</v>
      </c>
      <c r="H2496" t="s">
        <v>64</v>
      </c>
      <c r="I2496" t="s">
        <v>96</v>
      </c>
      <c r="J2496" t="s">
        <v>66</v>
      </c>
      <c r="K2496" t="s">
        <v>97</v>
      </c>
      <c r="L2496" t="s">
        <v>98</v>
      </c>
      <c r="M2496" t="s">
        <v>3582</v>
      </c>
      <c r="N2496" t="s">
        <v>100</v>
      </c>
      <c r="O2496" t="s">
        <v>98</v>
      </c>
      <c r="P2496" s="1">
        <v>2</v>
      </c>
      <c r="Q2496" t="s">
        <v>72</v>
      </c>
      <c r="R2496" s="1">
        <v>689.6</v>
      </c>
      <c r="S2496" s="1">
        <v>344.79998999999998</v>
      </c>
      <c r="T2496" t="s">
        <v>50</v>
      </c>
      <c r="U2496" s="1">
        <v>701.7</v>
      </c>
      <c r="V2496" s="1">
        <v>701.7</v>
      </c>
      <c r="W2496" s="1">
        <v>3.7</v>
      </c>
      <c r="X2496" s="1">
        <v>3.7</v>
      </c>
      <c r="Y2496" t="s">
        <v>73</v>
      </c>
      <c r="Z2496" t="s">
        <v>52</v>
      </c>
      <c r="AA2496" t="s">
        <v>74</v>
      </c>
      <c r="AB2496" t="s">
        <v>3537</v>
      </c>
      <c r="AC2496" t="s">
        <v>1606</v>
      </c>
      <c r="AD2496" t="s">
        <v>1607</v>
      </c>
      <c r="AE2496" t="s">
        <v>78</v>
      </c>
      <c r="AF2496" s="1">
        <v>10.5</v>
      </c>
      <c r="AG2496" t="s">
        <v>54</v>
      </c>
      <c r="AH2496" t="s">
        <v>55</v>
      </c>
      <c r="AI2496" t="s">
        <v>3538</v>
      </c>
    </row>
    <row r="2497" spans="1:35" x14ac:dyDescent="0.25">
      <c r="A2497" t="s">
        <v>1439</v>
      </c>
      <c r="B2497" t="s">
        <v>36</v>
      </c>
      <c r="C2497" t="s">
        <v>1440</v>
      </c>
      <c r="D2497" t="s">
        <v>1483</v>
      </c>
      <c r="E2497" t="s">
        <v>39</v>
      </c>
      <c r="F2497" t="s">
        <v>40</v>
      </c>
      <c r="G2497" t="s">
        <v>41</v>
      </c>
      <c r="H2497" t="s">
        <v>64</v>
      </c>
      <c r="I2497" t="s">
        <v>466</v>
      </c>
      <c r="J2497" t="s">
        <v>66</v>
      </c>
      <c r="K2497" t="s">
        <v>97</v>
      </c>
      <c r="L2497" t="s">
        <v>98</v>
      </c>
      <c r="M2497" t="s">
        <v>3583</v>
      </c>
      <c r="N2497" t="s">
        <v>100</v>
      </c>
      <c r="O2497" t="s">
        <v>98</v>
      </c>
      <c r="P2497" s="1">
        <v>2</v>
      </c>
      <c r="Q2497" t="s">
        <v>72</v>
      </c>
      <c r="R2497" s="1">
        <v>603.4</v>
      </c>
      <c r="S2497" s="1">
        <v>301.70001000000002</v>
      </c>
      <c r="T2497" t="s">
        <v>50</v>
      </c>
      <c r="U2497" s="1">
        <v>614.1</v>
      </c>
      <c r="V2497" s="1">
        <v>614.1</v>
      </c>
      <c r="W2497" s="1">
        <v>3.7</v>
      </c>
      <c r="X2497" s="1">
        <v>3.7</v>
      </c>
      <c r="Y2497" t="s">
        <v>73</v>
      </c>
      <c r="Z2497" t="s">
        <v>52</v>
      </c>
      <c r="AA2497" t="s">
        <v>74</v>
      </c>
      <c r="AB2497" t="s">
        <v>3537</v>
      </c>
      <c r="AC2497" t="s">
        <v>1606</v>
      </c>
      <c r="AD2497" t="s">
        <v>1607</v>
      </c>
      <c r="AE2497" t="s">
        <v>78</v>
      </c>
      <c r="AF2497" s="1">
        <v>9.1999999999999993</v>
      </c>
      <c r="AG2497" t="s">
        <v>54</v>
      </c>
      <c r="AH2497" t="s">
        <v>55</v>
      </c>
      <c r="AI2497" t="s">
        <v>3538</v>
      </c>
    </row>
    <row r="2498" spans="1:35" x14ac:dyDescent="0.25">
      <c r="A2498" t="s">
        <v>1439</v>
      </c>
      <c r="B2498" t="s">
        <v>36</v>
      </c>
      <c r="C2498" t="s">
        <v>1440</v>
      </c>
      <c r="D2498" t="s">
        <v>1483</v>
      </c>
      <c r="E2498" t="s">
        <v>39</v>
      </c>
      <c r="F2498" t="s">
        <v>40</v>
      </c>
      <c r="G2498" t="s">
        <v>41</v>
      </c>
      <c r="H2498" t="s">
        <v>64</v>
      </c>
      <c r="I2498" t="s">
        <v>96</v>
      </c>
      <c r="J2498" t="s">
        <v>66</v>
      </c>
      <c r="K2498" t="s">
        <v>91</v>
      </c>
      <c r="L2498" t="s">
        <v>92</v>
      </c>
      <c r="M2498" t="s">
        <v>3584</v>
      </c>
      <c r="N2498" t="s">
        <v>94</v>
      </c>
      <c r="O2498" t="s">
        <v>95</v>
      </c>
      <c r="P2498" s="1">
        <v>2</v>
      </c>
      <c r="Q2498" t="s">
        <v>72</v>
      </c>
      <c r="R2498" s="1">
        <v>779.8</v>
      </c>
      <c r="S2498" s="1">
        <v>389.89999</v>
      </c>
      <c r="T2498" t="s">
        <v>50</v>
      </c>
      <c r="U2498" s="1">
        <v>793.5</v>
      </c>
      <c r="V2498" s="1">
        <v>793.5</v>
      </c>
      <c r="W2498" s="1">
        <v>3.7</v>
      </c>
      <c r="X2498" s="1">
        <v>3.7</v>
      </c>
      <c r="Y2498" t="s">
        <v>73</v>
      </c>
      <c r="Z2498" t="s">
        <v>52</v>
      </c>
      <c r="AA2498" t="s">
        <v>74</v>
      </c>
      <c r="AB2498" t="s">
        <v>3537</v>
      </c>
      <c r="AC2498" t="s">
        <v>1606</v>
      </c>
      <c r="AD2498" t="s">
        <v>1607</v>
      </c>
      <c r="AE2498" t="s">
        <v>78</v>
      </c>
      <c r="AF2498" s="1">
        <v>11.8</v>
      </c>
      <c r="AG2498" t="s">
        <v>54</v>
      </c>
      <c r="AH2498" t="s">
        <v>55</v>
      </c>
      <c r="AI2498" t="s">
        <v>3538</v>
      </c>
    </row>
    <row r="2499" spans="1:35" x14ac:dyDescent="0.25">
      <c r="A2499" t="s">
        <v>1439</v>
      </c>
      <c r="B2499" t="s">
        <v>36</v>
      </c>
      <c r="C2499" t="s">
        <v>1440</v>
      </c>
      <c r="D2499" t="s">
        <v>1483</v>
      </c>
      <c r="E2499" t="s">
        <v>39</v>
      </c>
      <c r="F2499" t="s">
        <v>40</v>
      </c>
      <c r="G2499" t="s">
        <v>41</v>
      </c>
      <c r="H2499" t="s">
        <v>64</v>
      </c>
      <c r="I2499" t="s">
        <v>169</v>
      </c>
      <c r="J2499" t="s">
        <v>66</v>
      </c>
      <c r="K2499" t="s">
        <v>170</v>
      </c>
      <c r="L2499" t="s">
        <v>171</v>
      </c>
      <c r="M2499" t="s">
        <v>3585</v>
      </c>
      <c r="N2499" t="s">
        <v>173</v>
      </c>
      <c r="O2499" t="s">
        <v>171</v>
      </c>
      <c r="P2499" s="1">
        <v>5</v>
      </c>
      <c r="Q2499" t="s">
        <v>72</v>
      </c>
      <c r="R2499" s="1">
        <v>291.8</v>
      </c>
      <c r="S2499" s="1">
        <v>58.4</v>
      </c>
      <c r="T2499" t="s">
        <v>50</v>
      </c>
      <c r="U2499" s="1">
        <v>296.89999999999998</v>
      </c>
      <c r="V2499" s="1">
        <v>296.89999999999998</v>
      </c>
      <c r="W2499" s="1">
        <v>9.1</v>
      </c>
      <c r="X2499" s="1">
        <v>9.1</v>
      </c>
      <c r="Y2499" t="s">
        <v>73</v>
      </c>
      <c r="Z2499" t="s">
        <v>52</v>
      </c>
      <c r="AA2499" t="s">
        <v>74</v>
      </c>
      <c r="AB2499" t="s">
        <v>3537</v>
      </c>
      <c r="AC2499" t="s">
        <v>1606</v>
      </c>
      <c r="AD2499" t="s">
        <v>1607</v>
      </c>
      <c r="AE2499" t="s">
        <v>78</v>
      </c>
      <c r="AF2499" s="1">
        <v>4.4000000000000004</v>
      </c>
      <c r="AG2499" t="s">
        <v>54</v>
      </c>
      <c r="AH2499" t="s">
        <v>55</v>
      </c>
      <c r="AI2499" t="s">
        <v>3538</v>
      </c>
    </row>
    <row r="2500" spans="1:35" x14ac:dyDescent="0.25">
      <c r="A2500" t="s">
        <v>1439</v>
      </c>
      <c r="B2500" t="s">
        <v>36</v>
      </c>
      <c r="C2500" t="s">
        <v>1440</v>
      </c>
      <c r="D2500" t="s">
        <v>1483</v>
      </c>
      <c r="E2500" t="s">
        <v>39</v>
      </c>
      <c r="F2500" t="s">
        <v>40</v>
      </c>
      <c r="G2500" t="s">
        <v>41</v>
      </c>
      <c r="H2500" t="s">
        <v>64</v>
      </c>
      <c r="I2500" t="s">
        <v>96</v>
      </c>
      <c r="J2500" t="s">
        <v>66</v>
      </c>
      <c r="K2500" t="s">
        <v>170</v>
      </c>
      <c r="L2500" t="s">
        <v>171</v>
      </c>
      <c r="M2500" t="s">
        <v>2897</v>
      </c>
      <c r="N2500" t="s">
        <v>173</v>
      </c>
      <c r="O2500" t="s">
        <v>171</v>
      </c>
      <c r="P2500" s="1">
        <v>4</v>
      </c>
      <c r="Q2500" t="s">
        <v>72</v>
      </c>
      <c r="R2500" s="1">
        <v>1738.3</v>
      </c>
      <c r="S2500" s="1">
        <v>434.60001</v>
      </c>
      <c r="T2500" t="s">
        <v>50</v>
      </c>
      <c r="U2500" s="1">
        <v>1768.9</v>
      </c>
      <c r="V2500" s="1">
        <v>1768.9</v>
      </c>
      <c r="W2500" s="1">
        <v>7.3</v>
      </c>
      <c r="X2500" s="1">
        <v>7.3</v>
      </c>
      <c r="Y2500" t="s">
        <v>73</v>
      </c>
      <c r="Z2500" t="s">
        <v>52</v>
      </c>
      <c r="AA2500" t="s">
        <v>74</v>
      </c>
      <c r="AB2500" t="s">
        <v>3537</v>
      </c>
      <c r="AC2500" t="s">
        <v>1606</v>
      </c>
      <c r="AD2500" t="s">
        <v>1607</v>
      </c>
      <c r="AE2500" t="s">
        <v>78</v>
      </c>
      <c r="AF2500" s="1">
        <v>26.4</v>
      </c>
      <c r="AG2500" t="s">
        <v>54</v>
      </c>
      <c r="AH2500" t="s">
        <v>55</v>
      </c>
      <c r="AI2500" t="s">
        <v>3538</v>
      </c>
    </row>
    <row r="2501" spans="1:35" x14ac:dyDescent="0.25">
      <c r="A2501" t="s">
        <v>1439</v>
      </c>
      <c r="B2501" t="s">
        <v>36</v>
      </c>
      <c r="C2501" t="s">
        <v>1440</v>
      </c>
      <c r="D2501" t="s">
        <v>1483</v>
      </c>
      <c r="E2501" t="s">
        <v>39</v>
      </c>
      <c r="F2501" t="s">
        <v>40</v>
      </c>
      <c r="G2501" t="s">
        <v>41</v>
      </c>
      <c r="H2501" t="s">
        <v>64</v>
      </c>
      <c r="I2501" t="s">
        <v>191</v>
      </c>
      <c r="J2501" t="s">
        <v>66</v>
      </c>
      <c r="K2501" t="s">
        <v>170</v>
      </c>
      <c r="L2501" t="s">
        <v>171</v>
      </c>
      <c r="M2501" t="s">
        <v>3586</v>
      </c>
      <c r="N2501" t="s">
        <v>173</v>
      </c>
      <c r="O2501" t="s">
        <v>171</v>
      </c>
      <c r="P2501" s="1">
        <v>4</v>
      </c>
      <c r="Q2501" t="s">
        <v>72</v>
      </c>
      <c r="R2501" s="1">
        <v>1348.3</v>
      </c>
      <c r="S2501" s="1">
        <v>337.10001</v>
      </c>
      <c r="T2501" t="s">
        <v>50</v>
      </c>
      <c r="U2501" s="1">
        <v>1372.1</v>
      </c>
      <c r="V2501" s="1">
        <v>1372.1</v>
      </c>
      <c r="W2501" s="1">
        <v>7.3</v>
      </c>
      <c r="X2501" s="1">
        <v>7.3</v>
      </c>
      <c r="Y2501" t="s">
        <v>73</v>
      </c>
      <c r="Z2501" t="s">
        <v>52</v>
      </c>
      <c r="AA2501" t="s">
        <v>74</v>
      </c>
      <c r="AB2501" t="s">
        <v>3537</v>
      </c>
      <c r="AC2501" t="s">
        <v>1606</v>
      </c>
      <c r="AD2501" t="s">
        <v>1607</v>
      </c>
      <c r="AE2501" t="s">
        <v>78</v>
      </c>
      <c r="AF2501" s="1">
        <v>20.5</v>
      </c>
      <c r="AG2501" t="s">
        <v>54</v>
      </c>
      <c r="AH2501" t="s">
        <v>55</v>
      </c>
      <c r="AI2501" t="s">
        <v>3538</v>
      </c>
    </row>
    <row r="2502" spans="1:35" x14ac:dyDescent="0.25">
      <c r="A2502" t="s">
        <v>1439</v>
      </c>
      <c r="B2502" t="s">
        <v>36</v>
      </c>
      <c r="C2502" t="s">
        <v>1440</v>
      </c>
      <c r="D2502" t="s">
        <v>1483</v>
      </c>
      <c r="E2502" t="s">
        <v>39</v>
      </c>
      <c r="F2502" t="s">
        <v>40</v>
      </c>
      <c r="G2502" t="s">
        <v>41</v>
      </c>
      <c r="H2502" t="s">
        <v>64</v>
      </c>
      <c r="I2502" t="s">
        <v>1951</v>
      </c>
      <c r="J2502" t="s">
        <v>66</v>
      </c>
      <c r="K2502" t="s">
        <v>357</v>
      </c>
      <c r="L2502" t="s">
        <v>358</v>
      </c>
      <c r="M2502" t="s">
        <v>3587</v>
      </c>
      <c r="N2502" t="s">
        <v>360</v>
      </c>
      <c r="O2502" t="s">
        <v>358</v>
      </c>
      <c r="P2502" s="1">
        <v>7.3</v>
      </c>
      <c r="Q2502" t="s">
        <v>49</v>
      </c>
      <c r="R2502" s="1">
        <v>99.7</v>
      </c>
      <c r="S2502" s="1">
        <v>13.6</v>
      </c>
      <c r="T2502" t="s">
        <v>50</v>
      </c>
      <c r="U2502" s="1">
        <v>101.5</v>
      </c>
      <c r="V2502" s="1">
        <v>101.5</v>
      </c>
      <c r="W2502" s="1">
        <v>7.3</v>
      </c>
      <c r="X2502" s="1">
        <v>7.3</v>
      </c>
      <c r="Y2502" t="s">
        <v>73</v>
      </c>
      <c r="Z2502" t="s">
        <v>52</v>
      </c>
      <c r="AA2502" t="s">
        <v>74</v>
      </c>
      <c r="AB2502" t="s">
        <v>3537</v>
      </c>
      <c r="AC2502" t="s">
        <v>1606</v>
      </c>
      <c r="AD2502" t="s">
        <v>1607</v>
      </c>
      <c r="AE2502" t="s">
        <v>78</v>
      </c>
      <c r="AF2502" s="1">
        <v>1.5</v>
      </c>
      <c r="AG2502" t="s">
        <v>54</v>
      </c>
      <c r="AH2502" t="s">
        <v>55</v>
      </c>
      <c r="AI2502" t="s">
        <v>3538</v>
      </c>
    </row>
    <row r="2503" spans="1:35" x14ac:dyDescent="0.25">
      <c r="A2503" t="s">
        <v>1439</v>
      </c>
      <c r="B2503" t="s">
        <v>36</v>
      </c>
      <c r="C2503" t="s">
        <v>1440</v>
      </c>
      <c r="D2503" t="s">
        <v>1483</v>
      </c>
      <c r="E2503" t="s">
        <v>39</v>
      </c>
      <c r="F2503" t="s">
        <v>40</v>
      </c>
      <c r="G2503" t="s">
        <v>41</v>
      </c>
      <c r="H2503" t="s">
        <v>64</v>
      </c>
      <c r="I2503" t="s">
        <v>101</v>
      </c>
      <c r="J2503" t="s">
        <v>66</v>
      </c>
      <c r="K2503" t="s">
        <v>1947</v>
      </c>
      <c r="L2503" t="s">
        <v>959</v>
      </c>
      <c r="M2503" t="s">
        <v>3588</v>
      </c>
      <c r="N2503" t="s">
        <v>961</v>
      </c>
      <c r="O2503" t="s">
        <v>959</v>
      </c>
      <c r="P2503" s="1">
        <v>5</v>
      </c>
      <c r="Q2503" t="s">
        <v>72</v>
      </c>
      <c r="R2503" s="1">
        <v>1541.7</v>
      </c>
      <c r="S2503" s="1">
        <v>308.29998999999998</v>
      </c>
      <c r="T2503" t="s">
        <v>50</v>
      </c>
      <c r="U2503" s="1">
        <v>1568.9</v>
      </c>
      <c r="V2503" s="1">
        <v>1568.9</v>
      </c>
      <c r="W2503" s="1">
        <v>9.1</v>
      </c>
      <c r="X2503" s="1">
        <v>9.1</v>
      </c>
      <c r="Y2503" t="s">
        <v>73</v>
      </c>
      <c r="Z2503" t="s">
        <v>52</v>
      </c>
      <c r="AA2503" t="s">
        <v>74</v>
      </c>
      <c r="AB2503" t="s">
        <v>3537</v>
      </c>
      <c r="AC2503" t="s">
        <v>1606</v>
      </c>
      <c r="AD2503" t="s">
        <v>1607</v>
      </c>
      <c r="AE2503" t="s">
        <v>78</v>
      </c>
      <c r="AF2503" s="1">
        <v>23.4</v>
      </c>
      <c r="AG2503" t="s">
        <v>54</v>
      </c>
      <c r="AH2503" t="s">
        <v>55</v>
      </c>
      <c r="AI2503" t="s">
        <v>3538</v>
      </c>
    </row>
    <row r="2504" spans="1:35" x14ac:dyDescent="0.25">
      <c r="A2504" t="s">
        <v>1439</v>
      </c>
      <c r="B2504" t="s">
        <v>36</v>
      </c>
      <c r="C2504" t="s">
        <v>1440</v>
      </c>
      <c r="D2504" t="s">
        <v>1483</v>
      </c>
      <c r="E2504" t="s">
        <v>39</v>
      </c>
      <c r="F2504" t="s">
        <v>40</v>
      </c>
      <c r="G2504" t="s">
        <v>41</v>
      </c>
      <c r="H2504" t="s">
        <v>64</v>
      </c>
      <c r="I2504" t="s">
        <v>66</v>
      </c>
      <c r="J2504" t="s">
        <v>66</v>
      </c>
      <c r="K2504" t="s">
        <v>262</v>
      </c>
      <c r="L2504" t="s">
        <v>263</v>
      </c>
      <c r="M2504" t="s">
        <v>3589</v>
      </c>
      <c r="N2504" t="s">
        <v>265</v>
      </c>
      <c r="O2504" t="s">
        <v>266</v>
      </c>
      <c r="P2504" s="1">
        <v>1</v>
      </c>
      <c r="Q2504" t="s">
        <v>72</v>
      </c>
      <c r="R2504" s="1">
        <v>706.2</v>
      </c>
      <c r="S2504" s="1">
        <v>706.20001000000002</v>
      </c>
      <c r="T2504" t="s">
        <v>50</v>
      </c>
      <c r="U2504" s="1">
        <v>718.7</v>
      </c>
      <c r="V2504" s="1">
        <v>718.7</v>
      </c>
      <c r="W2504" s="1">
        <v>1.8</v>
      </c>
      <c r="X2504" s="1">
        <v>1.8</v>
      </c>
      <c r="Y2504" t="s">
        <v>73</v>
      </c>
      <c r="Z2504" t="s">
        <v>52</v>
      </c>
      <c r="AA2504" t="s">
        <v>74</v>
      </c>
      <c r="AB2504" t="s">
        <v>3537</v>
      </c>
      <c r="AC2504" t="s">
        <v>1606</v>
      </c>
      <c r="AD2504" t="s">
        <v>1607</v>
      </c>
      <c r="AE2504" t="s">
        <v>78</v>
      </c>
      <c r="AF2504" s="1">
        <v>10.7</v>
      </c>
      <c r="AG2504" t="s">
        <v>54</v>
      </c>
      <c r="AH2504" t="s">
        <v>55</v>
      </c>
      <c r="AI2504" t="s">
        <v>3538</v>
      </c>
    </row>
    <row r="2505" spans="1:35" x14ac:dyDescent="0.25">
      <c r="A2505" t="s">
        <v>1439</v>
      </c>
      <c r="B2505" t="s">
        <v>36</v>
      </c>
      <c r="C2505" t="s">
        <v>1440</v>
      </c>
      <c r="D2505" t="s">
        <v>1483</v>
      </c>
      <c r="E2505" t="s">
        <v>39</v>
      </c>
      <c r="F2505" t="s">
        <v>40</v>
      </c>
      <c r="G2505" t="s">
        <v>41</v>
      </c>
      <c r="H2505" t="s">
        <v>64</v>
      </c>
      <c r="I2505" t="s">
        <v>66</v>
      </c>
      <c r="J2505" t="s">
        <v>66</v>
      </c>
      <c r="K2505" t="s">
        <v>262</v>
      </c>
      <c r="L2505" t="s">
        <v>263</v>
      </c>
      <c r="M2505" t="s">
        <v>3590</v>
      </c>
      <c r="N2505" t="s">
        <v>265</v>
      </c>
      <c r="O2505" t="s">
        <v>266</v>
      </c>
      <c r="P2505" s="1">
        <v>1</v>
      </c>
      <c r="Q2505" t="s">
        <v>72</v>
      </c>
      <c r="R2505" s="1">
        <v>651.9</v>
      </c>
      <c r="S2505" s="1">
        <v>651.90002000000004</v>
      </c>
      <c r="T2505" t="s">
        <v>50</v>
      </c>
      <c r="U2505" s="1">
        <v>663.4</v>
      </c>
      <c r="V2505" s="1">
        <v>663.4</v>
      </c>
      <c r="W2505" s="1">
        <v>1.8</v>
      </c>
      <c r="X2505" s="1">
        <v>1.8</v>
      </c>
      <c r="Y2505" t="s">
        <v>73</v>
      </c>
      <c r="Z2505" t="s">
        <v>52</v>
      </c>
      <c r="AA2505" t="s">
        <v>74</v>
      </c>
      <c r="AB2505" t="s">
        <v>3537</v>
      </c>
      <c r="AC2505" t="s">
        <v>1606</v>
      </c>
      <c r="AD2505" t="s">
        <v>1607</v>
      </c>
      <c r="AE2505" t="s">
        <v>78</v>
      </c>
      <c r="AF2505" s="1">
        <v>9.9</v>
      </c>
      <c r="AG2505" t="s">
        <v>54</v>
      </c>
      <c r="AH2505" t="s">
        <v>55</v>
      </c>
      <c r="AI2505" t="s">
        <v>3538</v>
      </c>
    </row>
    <row r="2506" spans="1:35" x14ac:dyDescent="0.25">
      <c r="A2506" t="s">
        <v>1439</v>
      </c>
      <c r="B2506" t="s">
        <v>36</v>
      </c>
      <c r="C2506" t="s">
        <v>1440</v>
      </c>
      <c r="D2506" t="s">
        <v>1483</v>
      </c>
      <c r="E2506" t="s">
        <v>39</v>
      </c>
      <c r="F2506" t="s">
        <v>40</v>
      </c>
      <c r="G2506" t="s">
        <v>41</v>
      </c>
      <c r="H2506" t="s">
        <v>64</v>
      </c>
      <c r="I2506" t="s">
        <v>66</v>
      </c>
      <c r="J2506" t="s">
        <v>66</v>
      </c>
      <c r="K2506" t="s">
        <v>262</v>
      </c>
      <c r="L2506" t="s">
        <v>263</v>
      </c>
      <c r="M2506" t="s">
        <v>3591</v>
      </c>
      <c r="N2506" t="s">
        <v>265</v>
      </c>
      <c r="O2506" t="s">
        <v>266</v>
      </c>
      <c r="P2506" s="1">
        <v>1</v>
      </c>
      <c r="Q2506" t="s">
        <v>72</v>
      </c>
      <c r="R2506" s="1">
        <v>842.1</v>
      </c>
      <c r="S2506" s="1">
        <v>842.09997999999996</v>
      </c>
      <c r="T2506" t="s">
        <v>50</v>
      </c>
      <c r="U2506" s="1">
        <v>856.9</v>
      </c>
      <c r="V2506" s="1">
        <v>856.9</v>
      </c>
      <c r="W2506" s="1">
        <v>1.8</v>
      </c>
      <c r="X2506" s="1">
        <v>1.8</v>
      </c>
      <c r="Y2506" t="s">
        <v>73</v>
      </c>
      <c r="Z2506" t="s">
        <v>52</v>
      </c>
      <c r="AA2506" t="s">
        <v>74</v>
      </c>
      <c r="AB2506" t="s">
        <v>3537</v>
      </c>
      <c r="AC2506" t="s">
        <v>1606</v>
      </c>
      <c r="AD2506" t="s">
        <v>1607</v>
      </c>
      <c r="AE2506" t="s">
        <v>78</v>
      </c>
      <c r="AF2506" s="1">
        <v>12.8</v>
      </c>
      <c r="AG2506" t="s">
        <v>54</v>
      </c>
      <c r="AH2506" t="s">
        <v>55</v>
      </c>
      <c r="AI2506" t="s">
        <v>3538</v>
      </c>
    </row>
    <row r="2507" spans="1:35" x14ac:dyDescent="0.25">
      <c r="A2507" t="s">
        <v>1439</v>
      </c>
      <c r="B2507" t="s">
        <v>36</v>
      </c>
      <c r="C2507" t="s">
        <v>1440</v>
      </c>
      <c r="D2507" t="s">
        <v>1483</v>
      </c>
      <c r="E2507" t="s">
        <v>39</v>
      </c>
      <c r="F2507" t="s">
        <v>40</v>
      </c>
      <c r="G2507" t="s">
        <v>41</v>
      </c>
      <c r="H2507" t="s">
        <v>64</v>
      </c>
      <c r="I2507" t="s">
        <v>66</v>
      </c>
      <c r="J2507" t="s">
        <v>66</v>
      </c>
      <c r="K2507" t="s">
        <v>156</v>
      </c>
      <c r="L2507" t="s">
        <v>157</v>
      </c>
      <c r="M2507" t="s">
        <v>1943</v>
      </c>
      <c r="N2507" t="s">
        <v>159</v>
      </c>
      <c r="O2507" t="s">
        <v>160</v>
      </c>
      <c r="P2507" s="1">
        <v>36</v>
      </c>
      <c r="Q2507" t="s">
        <v>72</v>
      </c>
      <c r="R2507" s="1">
        <v>1052.9000000000001</v>
      </c>
      <c r="S2507" s="1">
        <v>29.2</v>
      </c>
      <c r="T2507" t="s">
        <v>50</v>
      </c>
      <c r="U2507" s="1">
        <v>1071.4000000000001</v>
      </c>
      <c r="V2507" s="1">
        <v>1071.4000000000001</v>
      </c>
      <c r="W2507" s="1">
        <v>65.8</v>
      </c>
      <c r="X2507" s="1">
        <v>65.8</v>
      </c>
      <c r="Y2507" t="s">
        <v>73</v>
      </c>
      <c r="Z2507" t="s">
        <v>52</v>
      </c>
      <c r="AA2507" t="s">
        <v>74</v>
      </c>
      <c r="AB2507" t="s">
        <v>3537</v>
      </c>
      <c r="AC2507" t="s">
        <v>1606</v>
      </c>
      <c r="AD2507" t="s">
        <v>1607</v>
      </c>
      <c r="AE2507" t="s">
        <v>78</v>
      </c>
      <c r="AF2507" s="1">
        <v>16</v>
      </c>
      <c r="AG2507" t="s">
        <v>54</v>
      </c>
      <c r="AH2507" t="s">
        <v>55</v>
      </c>
      <c r="AI2507" t="s">
        <v>3538</v>
      </c>
    </row>
    <row r="2508" spans="1:35" x14ac:dyDescent="0.25">
      <c r="A2508" t="s">
        <v>1439</v>
      </c>
      <c r="B2508" t="s">
        <v>36</v>
      </c>
      <c r="C2508" t="s">
        <v>1440</v>
      </c>
      <c r="D2508" t="s">
        <v>1483</v>
      </c>
      <c r="E2508" t="s">
        <v>39</v>
      </c>
      <c r="F2508" t="s">
        <v>40</v>
      </c>
      <c r="G2508" t="s">
        <v>41</v>
      </c>
      <c r="H2508" t="s">
        <v>64</v>
      </c>
      <c r="I2508" t="s">
        <v>66</v>
      </c>
      <c r="J2508" t="s">
        <v>66</v>
      </c>
      <c r="K2508" t="s">
        <v>156</v>
      </c>
      <c r="L2508" t="s">
        <v>157</v>
      </c>
      <c r="M2508" t="s">
        <v>1943</v>
      </c>
      <c r="N2508" t="s">
        <v>159</v>
      </c>
      <c r="O2508" t="s">
        <v>160</v>
      </c>
      <c r="P2508" s="1">
        <v>96</v>
      </c>
      <c r="Q2508" t="s">
        <v>72</v>
      </c>
      <c r="R2508" s="1">
        <v>1212.5</v>
      </c>
      <c r="S2508" s="1">
        <v>12.6</v>
      </c>
      <c r="T2508" t="s">
        <v>50</v>
      </c>
      <c r="U2508" s="1">
        <v>1233.8</v>
      </c>
      <c r="V2508" s="1">
        <v>1233.8</v>
      </c>
      <c r="W2508" s="1">
        <v>175.5</v>
      </c>
      <c r="X2508" s="1">
        <v>175.5</v>
      </c>
      <c r="Y2508" t="s">
        <v>73</v>
      </c>
      <c r="Z2508" t="s">
        <v>52</v>
      </c>
      <c r="AA2508" t="s">
        <v>74</v>
      </c>
      <c r="AB2508" t="s">
        <v>3537</v>
      </c>
      <c r="AC2508" t="s">
        <v>1606</v>
      </c>
      <c r="AD2508" t="s">
        <v>1607</v>
      </c>
      <c r="AE2508" t="s">
        <v>78</v>
      </c>
      <c r="AF2508" s="1">
        <v>18.399999999999999</v>
      </c>
      <c r="AG2508" t="s">
        <v>54</v>
      </c>
      <c r="AH2508" t="s">
        <v>55</v>
      </c>
      <c r="AI2508" t="s">
        <v>3538</v>
      </c>
    </row>
    <row r="2509" spans="1:35" x14ac:dyDescent="0.25">
      <c r="A2509" t="s">
        <v>1439</v>
      </c>
      <c r="B2509" t="s">
        <v>36</v>
      </c>
      <c r="C2509" t="s">
        <v>1440</v>
      </c>
      <c r="D2509" t="s">
        <v>1483</v>
      </c>
      <c r="E2509" t="s">
        <v>39</v>
      </c>
      <c r="F2509" t="s">
        <v>40</v>
      </c>
      <c r="G2509" t="s">
        <v>41</v>
      </c>
      <c r="H2509" t="s">
        <v>64</v>
      </c>
      <c r="I2509" t="s">
        <v>153</v>
      </c>
      <c r="J2509" t="s">
        <v>66</v>
      </c>
      <c r="K2509" t="s">
        <v>91</v>
      </c>
      <c r="L2509" t="s">
        <v>92</v>
      </c>
      <c r="M2509" t="s">
        <v>365</v>
      </c>
      <c r="N2509" t="s">
        <v>94</v>
      </c>
      <c r="O2509" t="s">
        <v>95</v>
      </c>
      <c r="P2509" s="1">
        <v>1</v>
      </c>
      <c r="Q2509" t="s">
        <v>72</v>
      </c>
      <c r="R2509" s="1">
        <v>581.5</v>
      </c>
      <c r="S2509" s="1">
        <v>581.5</v>
      </c>
      <c r="T2509" t="s">
        <v>50</v>
      </c>
      <c r="U2509" s="1">
        <v>591.79999999999995</v>
      </c>
      <c r="V2509" s="1">
        <v>591.79999999999995</v>
      </c>
      <c r="W2509" s="1">
        <v>1.8</v>
      </c>
      <c r="X2509" s="1">
        <v>1.8</v>
      </c>
      <c r="Y2509" t="s">
        <v>73</v>
      </c>
      <c r="Z2509" t="s">
        <v>52</v>
      </c>
      <c r="AA2509" t="s">
        <v>74</v>
      </c>
      <c r="AB2509" t="s">
        <v>3537</v>
      </c>
      <c r="AC2509" t="s">
        <v>1606</v>
      </c>
      <c r="AD2509" t="s">
        <v>1607</v>
      </c>
      <c r="AE2509" t="s">
        <v>78</v>
      </c>
      <c r="AF2509" s="1">
        <v>8.8000000000000007</v>
      </c>
      <c r="AG2509" t="s">
        <v>54</v>
      </c>
      <c r="AH2509" t="s">
        <v>55</v>
      </c>
      <c r="AI2509" t="s">
        <v>3538</v>
      </c>
    </row>
    <row r="2510" spans="1:35" x14ac:dyDescent="0.25">
      <c r="A2510" t="s">
        <v>1439</v>
      </c>
      <c r="B2510" t="s">
        <v>36</v>
      </c>
      <c r="C2510" t="s">
        <v>1440</v>
      </c>
      <c r="D2510" t="s">
        <v>1483</v>
      </c>
      <c r="E2510" t="s">
        <v>39</v>
      </c>
      <c r="F2510" t="s">
        <v>40</v>
      </c>
      <c r="G2510" t="s">
        <v>41</v>
      </c>
      <c r="H2510" t="s">
        <v>64</v>
      </c>
      <c r="I2510" t="s">
        <v>198</v>
      </c>
      <c r="J2510" t="s">
        <v>66</v>
      </c>
      <c r="K2510" t="s">
        <v>97</v>
      </c>
      <c r="L2510" t="s">
        <v>98</v>
      </c>
      <c r="M2510" t="s">
        <v>3592</v>
      </c>
      <c r="N2510" t="s">
        <v>100</v>
      </c>
      <c r="O2510" t="s">
        <v>98</v>
      </c>
      <c r="P2510" s="1">
        <v>4</v>
      </c>
      <c r="Q2510" t="s">
        <v>72</v>
      </c>
      <c r="R2510" s="1">
        <v>381.3</v>
      </c>
      <c r="S2510" s="1">
        <v>95.3</v>
      </c>
      <c r="T2510" t="s">
        <v>50</v>
      </c>
      <c r="U2510" s="1">
        <v>388</v>
      </c>
      <c r="V2510" s="1">
        <v>388</v>
      </c>
      <c r="W2510" s="1">
        <v>7.3</v>
      </c>
      <c r="X2510" s="1">
        <v>7.3</v>
      </c>
      <c r="Y2510" t="s">
        <v>73</v>
      </c>
      <c r="Z2510" t="s">
        <v>52</v>
      </c>
      <c r="AA2510" t="s">
        <v>74</v>
      </c>
      <c r="AB2510" t="s">
        <v>3537</v>
      </c>
      <c r="AC2510" t="s">
        <v>1606</v>
      </c>
      <c r="AD2510" t="s">
        <v>1607</v>
      </c>
      <c r="AE2510" t="s">
        <v>78</v>
      </c>
      <c r="AF2510" s="1">
        <v>5.8</v>
      </c>
      <c r="AG2510" t="s">
        <v>54</v>
      </c>
      <c r="AH2510" t="s">
        <v>55</v>
      </c>
      <c r="AI2510" t="s">
        <v>3538</v>
      </c>
    </row>
    <row r="2511" spans="1:35" x14ac:dyDescent="0.25">
      <c r="A2511" t="s">
        <v>1439</v>
      </c>
      <c r="B2511" t="s">
        <v>36</v>
      </c>
      <c r="C2511" t="s">
        <v>1440</v>
      </c>
      <c r="D2511" t="s">
        <v>1473</v>
      </c>
      <c r="E2511" t="s">
        <v>39</v>
      </c>
      <c r="F2511" t="s">
        <v>40</v>
      </c>
      <c r="G2511" t="s">
        <v>41</v>
      </c>
      <c r="H2511" t="s">
        <v>632</v>
      </c>
      <c r="I2511" t="s">
        <v>90</v>
      </c>
      <c r="J2511" t="s">
        <v>66</v>
      </c>
      <c r="K2511" t="s">
        <v>1963</v>
      </c>
      <c r="L2511" t="s">
        <v>1964</v>
      </c>
      <c r="M2511" t="s">
        <v>3593</v>
      </c>
      <c r="N2511" t="s">
        <v>307</v>
      </c>
      <c r="O2511" t="s">
        <v>308</v>
      </c>
      <c r="P2511" s="1">
        <v>1</v>
      </c>
      <c r="Q2511" t="s">
        <v>72</v>
      </c>
      <c r="R2511" s="1">
        <v>6.5</v>
      </c>
      <c r="S2511" s="1">
        <v>6.5</v>
      </c>
      <c r="T2511" t="s">
        <v>124</v>
      </c>
      <c r="U2511" s="1">
        <v>7.3</v>
      </c>
      <c r="V2511" s="1">
        <v>7.3</v>
      </c>
      <c r="W2511" s="1">
        <v>0.5</v>
      </c>
      <c r="X2511" s="1">
        <v>0.5</v>
      </c>
      <c r="Y2511" t="s">
        <v>73</v>
      </c>
      <c r="Z2511" t="s">
        <v>309</v>
      </c>
      <c r="AA2511" t="s">
        <v>74</v>
      </c>
      <c r="AB2511" t="s">
        <v>3594</v>
      </c>
      <c r="AC2511" t="s">
        <v>1606</v>
      </c>
      <c r="AD2511" t="s">
        <v>3595</v>
      </c>
      <c r="AE2511" t="s">
        <v>639</v>
      </c>
      <c r="AF2511" s="1">
        <v>0.8</v>
      </c>
      <c r="AG2511" t="s">
        <v>640</v>
      </c>
      <c r="AH2511" t="s">
        <v>55</v>
      </c>
      <c r="AI2511" t="s">
        <v>3596</v>
      </c>
    </row>
    <row r="2512" spans="1:35" x14ac:dyDescent="0.25">
      <c r="A2512" t="s">
        <v>1439</v>
      </c>
      <c r="B2512" t="s">
        <v>36</v>
      </c>
      <c r="C2512" t="s">
        <v>1440</v>
      </c>
      <c r="D2512" t="s">
        <v>1575</v>
      </c>
      <c r="E2512" t="s">
        <v>39</v>
      </c>
      <c r="F2512" t="s">
        <v>40</v>
      </c>
      <c r="G2512" t="s">
        <v>41</v>
      </c>
      <c r="H2512" t="s">
        <v>122</v>
      </c>
      <c r="I2512" t="s">
        <v>161</v>
      </c>
      <c r="J2512" t="s">
        <v>66</v>
      </c>
      <c r="K2512" t="s">
        <v>304</v>
      </c>
      <c r="L2512" t="s">
        <v>305</v>
      </c>
      <c r="M2512" t="s">
        <v>2382</v>
      </c>
      <c r="N2512" t="s">
        <v>307</v>
      </c>
      <c r="O2512" t="s">
        <v>308</v>
      </c>
      <c r="P2512" s="1">
        <v>1</v>
      </c>
      <c r="Q2512" t="s">
        <v>72</v>
      </c>
      <c r="R2512" s="1">
        <v>15</v>
      </c>
      <c r="S2512" s="1">
        <v>15</v>
      </c>
      <c r="T2512" t="s">
        <v>124</v>
      </c>
      <c r="U2512" s="1">
        <v>35.799999999999997</v>
      </c>
      <c r="V2512" s="1">
        <v>35.799999999999997</v>
      </c>
      <c r="W2512" s="1">
        <v>13.8</v>
      </c>
      <c r="X2512" s="1">
        <v>13.8</v>
      </c>
      <c r="Y2512" t="s">
        <v>73</v>
      </c>
      <c r="Z2512" t="s">
        <v>52</v>
      </c>
      <c r="AA2512" t="s">
        <v>74</v>
      </c>
      <c r="AB2512" t="s">
        <v>3597</v>
      </c>
      <c r="AC2512" t="s">
        <v>1575</v>
      </c>
      <c r="AD2512" t="s">
        <v>3598</v>
      </c>
      <c r="AE2512" t="s">
        <v>127</v>
      </c>
      <c r="AF2512" s="1">
        <v>20.7</v>
      </c>
      <c r="AG2512" t="s">
        <v>128</v>
      </c>
      <c r="AH2512" t="s">
        <v>55</v>
      </c>
      <c r="AI2512" t="s">
        <v>3599</v>
      </c>
    </row>
    <row r="2513" spans="1:35" x14ac:dyDescent="0.25">
      <c r="A2513" t="s">
        <v>1439</v>
      </c>
      <c r="B2513" t="s">
        <v>36</v>
      </c>
      <c r="C2513" t="s">
        <v>1440</v>
      </c>
      <c r="D2513" t="s">
        <v>1510</v>
      </c>
      <c r="E2513" t="s">
        <v>39</v>
      </c>
      <c r="F2513" t="s">
        <v>40</v>
      </c>
      <c r="G2513" t="s">
        <v>41</v>
      </c>
      <c r="H2513" t="s">
        <v>64</v>
      </c>
      <c r="I2513" t="s">
        <v>96</v>
      </c>
      <c r="J2513" t="s">
        <v>66</v>
      </c>
      <c r="K2513" t="s">
        <v>91</v>
      </c>
      <c r="L2513" t="s">
        <v>92</v>
      </c>
      <c r="M2513" t="s">
        <v>1946</v>
      </c>
      <c r="N2513" t="s">
        <v>94</v>
      </c>
      <c r="O2513" t="s">
        <v>95</v>
      </c>
      <c r="P2513" s="1">
        <v>1</v>
      </c>
      <c r="Q2513" t="s">
        <v>72</v>
      </c>
      <c r="R2513" s="1">
        <v>362.3</v>
      </c>
      <c r="S2513" s="1">
        <v>362.29998999999998</v>
      </c>
      <c r="T2513" t="s">
        <v>50</v>
      </c>
      <c r="U2513" s="1">
        <v>368.4</v>
      </c>
      <c r="V2513" s="1">
        <v>368.4</v>
      </c>
      <c r="W2513" s="1">
        <v>1.8</v>
      </c>
      <c r="X2513" s="1">
        <v>1.8</v>
      </c>
      <c r="Y2513" t="s">
        <v>73</v>
      </c>
      <c r="Z2513" t="s">
        <v>52</v>
      </c>
      <c r="AA2513" t="s">
        <v>74</v>
      </c>
      <c r="AB2513" t="s">
        <v>3545</v>
      </c>
      <c r="AC2513" t="s">
        <v>1481</v>
      </c>
      <c r="AD2513" t="s">
        <v>3546</v>
      </c>
      <c r="AE2513" t="s">
        <v>78</v>
      </c>
      <c r="AF2513" s="1">
        <v>5.0999999999999996</v>
      </c>
      <c r="AG2513" t="s">
        <v>54</v>
      </c>
      <c r="AH2513" t="s">
        <v>55</v>
      </c>
      <c r="AI2513" t="s">
        <v>3547</v>
      </c>
    </row>
    <row r="2514" spans="1:35" x14ac:dyDescent="0.25">
      <c r="A2514" t="s">
        <v>1439</v>
      </c>
      <c r="B2514" t="s">
        <v>36</v>
      </c>
      <c r="C2514" t="s">
        <v>1440</v>
      </c>
      <c r="D2514" t="s">
        <v>1510</v>
      </c>
      <c r="E2514" t="s">
        <v>39</v>
      </c>
      <c r="F2514" t="s">
        <v>40</v>
      </c>
      <c r="G2514" t="s">
        <v>41</v>
      </c>
      <c r="H2514" t="s">
        <v>64</v>
      </c>
      <c r="I2514" t="s">
        <v>80</v>
      </c>
      <c r="J2514" t="s">
        <v>66</v>
      </c>
      <c r="K2514" t="s">
        <v>91</v>
      </c>
      <c r="L2514" t="s">
        <v>92</v>
      </c>
      <c r="M2514" t="s">
        <v>3548</v>
      </c>
      <c r="N2514" t="s">
        <v>94</v>
      </c>
      <c r="O2514" t="s">
        <v>95</v>
      </c>
      <c r="P2514" s="1">
        <v>1</v>
      </c>
      <c r="Q2514" t="s">
        <v>72</v>
      </c>
      <c r="R2514" s="1">
        <v>45.3</v>
      </c>
      <c r="S2514" s="1">
        <v>45.3</v>
      </c>
      <c r="T2514" t="s">
        <v>50</v>
      </c>
      <c r="U2514" s="1">
        <v>46</v>
      </c>
      <c r="V2514" s="1">
        <v>46</v>
      </c>
      <c r="W2514" s="1">
        <v>0.2</v>
      </c>
      <c r="X2514" s="1">
        <v>0.2</v>
      </c>
      <c r="Y2514" t="s">
        <v>73</v>
      </c>
      <c r="Z2514" t="s">
        <v>52</v>
      </c>
      <c r="AA2514" t="s">
        <v>74</v>
      </c>
      <c r="AB2514" t="s">
        <v>3545</v>
      </c>
      <c r="AC2514" t="s">
        <v>1481</v>
      </c>
      <c r="AD2514" t="s">
        <v>3546</v>
      </c>
      <c r="AE2514" t="s">
        <v>78</v>
      </c>
      <c r="AF2514" s="1">
        <v>0.6</v>
      </c>
      <c r="AG2514" t="s">
        <v>54</v>
      </c>
      <c r="AH2514" t="s">
        <v>55</v>
      </c>
      <c r="AI2514" t="s">
        <v>3547</v>
      </c>
    </row>
    <row r="2515" spans="1:35" x14ac:dyDescent="0.25">
      <c r="A2515" t="s">
        <v>1439</v>
      </c>
      <c r="B2515" t="s">
        <v>36</v>
      </c>
      <c r="C2515" t="s">
        <v>1440</v>
      </c>
      <c r="D2515" t="s">
        <v>1510</v>
      </c>
      <c r="E2515" t="s">
        <v>39</v>
      </c>
      <c r="F2515" t="s">
        <v>40</v>
      </c>
      <c r="G2515" t="s">
        <v>41</v>
      </c>
      <c r="H2515" t="s">
        <v>64</v>
      </c>
      <c r="I2515" t="s">
        <v>161</v>
      </c>
      <c r="J2515" t="s">
        <v>66</v>
      </c>
      <c r="K2515" t="s">
        <v>162</v>
      </c>
      <c r="L2515" t="s">
        <v>163</v>
      </c>
      <c r="M2515" t="s">
        <v>164</v>
      </c>
      <c r="N2515" t="s">
        <v>165</v>
      </c>
      <c r="O2515" t="s">
        <v>166</v>
      </c>
      <c r="P2515" s="1">
        <v>4</v>
      </c>
      <c r="Q2515" t="s">
        <v>72</v>
      </c>
      <c r="R2515" s="1">
        <v>232.8</v>
      </c>
      <c r="S2515" s="1">
        <v>58.2</v>
      </c>
      <c r="T2515" t="s">
        <v>50</v>
      </c>
      <c r="U2515" s="1">
        <v>236.7</v>
      </c>
      <c r="V2515" s="1">
        <v>236.7</v>
      </c>
      <c r="W2515" s="1">
        <v>1.1000000000000001</v>
      </c>
      <c r="X2515" s="1">
        <v>1.1000000000000001</v>
      </c>
      <c r="Y2515" t="s">
        <v>73</v>
      </c>
      <c r="Z2515" t="s">
        <v>52</v>
      </c>
      <c r="AA2515" t="s">
        <v>74</v>
      </c>
      <c r="AB2515" t="s">
        <v>3545</v>
      </c>
      <c r="AC2515" t="s">
        <v>1481</v>
      </c>
      <c r="AD2515" t="s">
        <v>3546</v>
      </c>
      <c r="AE2515" t="s">
        <v>78</v>
      </c>
      <c r="AF2515" s="1">
        <v>3.2</v>
      </c>
      <c r="AG2515" t="s">
        <v>54</v>
      </c>
      <c r="AH2515" t="s">
        <v>55</v>
      </c>
      <c r="AI2515" t="s">
        <v>3547</v>
      </c>
    </row>
    <row r="2516" spans="1:35" x14ac:dyDescent="0.25">
      <c r="A2516" t="s">
        <v>1439</v>
      </c>
      <c r="B2516" t="s">
        <v>36</v>
      </c>
      <c r="C2516" t="s">
        <v>1440</v>
      </c>
      <c r="D2516" t="s">
        <v>1510</v>
      </c>
      <c r="E2516" t="s">
        <v>39</v>
      </c>
      <c r="F2516" t="s">
        <v>40</v>
      </c>
      <c r="G2516" t="s">
        <v>41</v>
      </c>
      <c r="H2516" t="s">
        <v>64</v>
      </c>
      <c r="I2516" t="s">
        <v>161</v>
      </c>
      <c r="J2516" t="s">
        <v>66</v>
      </c>
      <c r="K2516" t="s">
        <v>162</v>
      </c>
      <c r="L2516" t="s">
        <v>163</v>
      </c>
      <c r="M2516" t="s">
        <v>164</v>
      </c>
      <c r="N2516" t="s">
        <v>165</v>
      </c>
      <c r="O2516" t="s">
        <v>166</v>
      </c>
      <c r="P2516" s="1">
        <v>4</v>
      </c>
      <c r="Q2516" t="s">
        <v>72</v>
      </c>
      <c r="R2516" s="1">
        <v>138.6</v>
      </c>
      <c r="S2516" s="1">
        <v>34.6</v>
      </c>
      <c r="T2516" t="s">
        <v>50</v>
      </c>
      <c r="U2516" s="1">
        <v>140.9</v>
      </c>
      <c r="V2516" s="1">
        <v>140.9</v>
      </c>
      <c r="W2516" s="1">
        <v>0.7</v>
      </c>
      <c r="X2516" s="1">
        <v>0.7</v>
      </c>
      <c r="Y2516" t="s">
        <v>73</v>
      </c>
      <c r="Z2516" t="s">
        <v>52</v>
      </c>
      <c r="AA2516" t="s">
        <v>74</v>
      </c>
      <c r="AB2516" t="s">
        <v>3545</v>
      </c>
      <c r="AC2516" t="s">
        <v>1481</v>
      </c>
      <c r="AD2516" t="s">
        <v>3546</v>
      </c>
      <c r="AE2516" t="s">
        <v>78</v>
      </c>
      <c r="AF2516" s="1">
        <v>1.9</v>
      </c>
      <c r="AG2516" t="s">
        <v>54</v>
      </c>
      <c r="AH2516" t="s">
        <v>55</v>
      </c>
      <c r="AI2516" t="s">
        <v>3547</v>
      </c>
    </row>
    <row r="2517" spans="1:35" x14ac:dyDescent="0.25">
      <c r="A2517" t="s">
        <v>1439</v>
      </c>
      <c r="B2517" t="s">
        <v>36</v>
      </c>
      <c r="C2517" t="s">
        <v>1440</v>
      </c>
      <c r="D2517" t="s">
        <v>1510</v>
      </c>
      <c r="E2517" t="s">
        <v>39</v>
      </c>
      <c r="F2517" t="s">
        <v>40</v>
      </c>
      <c r="G2517" t="s">
        <v>41</v>
      </c>
      <c r="H2517" t="s">
        <v>64</v>
      </c>
      <c r="I2517" t="s">
        <v>161</v>
      </c>
      <c r="J2517" t="s">
        <v>66</v>
      </c>
      <c r="K2517" t="s">
        <v>267</v>
      </c>
      <c r="L2517" t="s">
        <v>268</v>
      </c>
      <c r="M2517" t="s">
        <v>269</v>
      </c>
      <c r="N2517" t="s">
        <v>270</v>
      </c>
      <c r="O2517" t="s">
        <v>268</v>
      </c>
      <c r="P2517" s="1">
        <v>3.7</v>
      </c>
      <c r="Q2517" t="s">
        <v>49</v>
      </c>
      <c r="R2517" s="1">
        <v>750.5</v>
      </c>
      <c r="S2517" s="1">
        <v>204.5</v>
      </c>
      <c r="T2517" t="s">
        <v>50</v>
      </c>
      <c r="U2517" s="1">
        <v>763</v>
      </c>
      <c r="V2517" s="1">
        <v>763</v>
      </c>
      <c r="W2517" s="1">
        <v>3.7</v>
      </c>
      <c r="X2517" s="1">
        <v>3.7</v>
      </c>
      <c r="Y2517" t="s">
        <v>73</v>
      </c>
      <c r="Z2517" t="s">
        <v>52</v>
      </c>
      <c r="AA2517" t="s">
        <v>74</v>
      </c>
      <c r="AB2517" t="s">
        <v>3545</v>
      </c>
      <c r="AC2517" t="s">
        <v>1481</v>
      </c>
      <c r="AD2517" t="s">
        <v>3546</v>
      </c>
      <c r="AE2517" t="s">
        <v>78</v>
      </c>
      <c r="AF2517" s="1">
        <v>10.5</v>
      </c>
      <c r="AG2517" t="s">
        <v>54</v>
      </c>
      <c r="AH2517" t="s">
        <v>55</v>
      </c>
      <c r="AI2517" t="s">
        <v>3547</v>
      </c>
    </row>
    <row r="2518" spans="1:35" x14ac:dyDescent="0.25">
      <c r="A2518" t="s">
        <v>1439</v>
      </c>
      <c r="B2518" t="s">
        <v>36</v>
      </c>
      <c r="C2518" t="s">
        <v>1440</v>
      </c>
      <c r="D2518" t="s">
        <v>1510</v>
      </c>
      <c r="E2518" t="s">
        <v>39</v>
      </c>
      <c r="F2518" t="s">
        <v>40</v>
      </c>
      <c r="G2518" t="s">
        <v>41</v>
      </c>
      <c r="H2518" t="s">
        <v>64</v>
      </c>
      <c r="I2518" t="s">
        <v>161</v>
      </c>
      <c r="J2518" t="s">
        <v>66</v>
      </c>
      <c r="K2518" t="s">
        <v>267</v>
      </c>
      <c r="L2518" t="s">
        <v>268</v>
      </c>
      <c r="M2518" t="s">
        <v>269</v>
      </c>
      <c r="N2518" t="s">
        <v>270</v>
      </c>
      <c r="O2518" t="s">
        <v>268</v>
      </c>
      <c r="P2518" s="1">
        <v>0.5</v>
      </c>
      <c r="Q2518" t="s">
        <v>49</v>
      </c>
      <c r="R2518" s="1">
        <v>93.3</v>
      </c>
      <c r="S2518" s="1">
        <v>202.8</v>
      </c>
      <c r="T2518" t="s">
        <v>50</v>
      </c>
      <c r="U2518" s="1">
        <v>94.9</v>
      </c>
      <c r="V2518" s="1">
        <v>94.9</v>
      </c>
      <c r="W2518" s="1">
        <v>0.5</v>
      </c>
      <c r="X2518" s="1">
        <v>0.5</v>
      </c>
      <c r="Y2518" t="s">
        <v>73</v>
      </c>
      <c r="Z2518" t="s">
        <v>52</v>
      </c>
      <c r="AA2518" t="s">
        <v>74</v>
      </c>
      <c r="AB2518" t="s">
        <v>3545</v>
      </c>
      <c r="AC2518" t="s">
        <v>1481</v>
      </c>
      <c r="AD2518" t="s">
        <v>3546</v>
      </c>
      <c r="AE2518" t="s">
        <v>78</v>
      </c>
      <c r="AF2518" s="1">
        <v>1.3</v>
      </c>
      <c r="AG2518" t="s">
        <v>54</v>
      </c>
      <c r="AH2518" t="s">
        <v>55</v>
      </c>
      <c r="AI2518" t="s">
        <v>3547</v>
      </c>
    </row>
    <row r="2519" spans="1:35" x14ac:dyDescent="0.25">
      <c r="A2519" t="s">
        <v>1439</v>
      </c>
      <c r="B2519" t="s">
        <v>36</v>
      </c>
      <c r="C2519" t="s">
        <v>1440</v>
      </c>
      <c r="D2519" t="s">
        <v>1510</v>
      </c>
      <c r="E2519" t="s">
        <v>39</v>
      </c>
      <c r="F2519" t="s">
        <v>40</v>
      </c>
      <c r="G2519" t="s">
        <v>41</v>
      </c>
      <c r="H2519" t="s">
        <v>64</v>
      </c>
      <c r="I2519" t="s">
        <v>161</v>
      </c>
      <c r="J2519" t="s">
        <v>66</v>
      </c>
      <c r="K2519" t="s">
        <v>267</v>
      </c>
      <c r="L2519" t="s">
        <v>268</v>
      </c>
      <c r="M2519" t="s">
        <v>269</v>
      </c>
      <c r="N2519" t="s">
        <v>270</v>
      </c>
      <c r="O2519" t="s">
        <v>268</v>
      </c>
      <c r="P2519" s="1">
        <v>0.3</v>
      </c>
      <c r="Q2519" t="s">
        <v>49</v>
      </c>
      <c r="R2519" s="1">
        <v>65.099999999999994</v>
      </c>
      <c r="S2519" s="1">
        <v>203.5</v>
      </c>
      <c r="T2519" t="s">
        <v>50</v>
      </c>
      <c r="U2519" s="1">
        <v>66.2</v>
      </c>
      <c r="V2519" s="1">
        <v>66.2</v>
      </c>
      <c r="W2519" s="1">
        <v>0.3</v>
      </c>
      <c r="X2519" s="1">
        <v>0.3</v>
      </c>
      <c r="Y2519" t="s">
        <v>73</v>
      </c>
      <c r="Z2519" t="s">
        <v>52</v>
      </c>
      <c r="AA2519" t="s">
        <v>74</v>
      </c>
      <c r="AB2519" t="s">
        <v>3545</v>
      </c>
      <c r="AC2519" t="s">
        <v>1481</v>
      </c>
      <c r="AD2519" t="s">
        <v>3546</v>
      </c>
      <c r="AE2519" t="s">
        <v>78</v>
      </c>
      <c r="AF2519" s="1">
        <v>0.9</v>
      </c>
      <c r="AG2519" t="s">
        <v>54</v>
      </c>
      <c r="AH2519" t="s">
        <v>55</v>
      </c>
      <c r="AI2519" t="s">
        <v>3547</v>
      </c>
    </row>
    <row r="2520" spans="1:35" x14ac:dyDescent="0.25">
      <c r="A2520" t="s">
        <v>1439</v>
      </c>
      <c r="B2520" t="s">
        <v>36</v>
      </c>
      <c r="C2520" t="s">
        <v>1440</v>
      </c>
      <c r="D2520" t="s">
        <v>1510</v>
      </c>
      <c r="E2520" t="s">
        <v>39</v>
      </c>
      <c r="F2520" t="s">
        <v>40</v>
      </c>
      <c r="G2520" t="s">
        <v>41</v>
      </c>
      <c r="H2520" t="s">
        <v>64</v>
      </c>
      <c r="I2520" t="s">
        <v>161</v>
      </c>
      <c r="J2520" t="s">
        <v>66</v>
      </c>
      <c r="K2520" t="s">
        <v>162</v>
      </c>
      <c r="L2520" t="s">
        <v>163</v>
      </c>
      <c r="M2520" t="s">
        <v>164</v>
      </c>
      <c r="N2520" t="s">
        <v>165</v>
      </c>
      <c r="O2520" t="s">
        <v>166</v>
      </c>
      <c r="P2520" s="1">
        <v>4</v>
      </c>
      <c r="Q2520" t="s">
        <v>72</v>
      </c>
      <c r="R2520" s="1">
        <v>450.6</v>
      </c>
      <c r="S2520" s="1">
        <v>112.6</v>
      </c>
      <c r="T2520" t="s">
        <v>50</v>
      </c>
      <c r="U2520" s="1">
        <v>458.1</v>
      </c>
      <c r="V2520" s="1">
        <v>458.1</v>
      </c>
      <c r="W2520" s="1">
        <v>2.2000000000000002</v>
      </c>
      <c r="X2520" s="1">
        <v>2.2000000000000002</v>
      </c>
      <c r="Y2520" t="s">
        <v>73</v>
      </c>
      <c r="Z2520" t="s">
        <v>52</v>
      </c>
      <c r="AA2520" t="s">
        <v>74</v>
      </c>
      <c r="AB2520" t="s">
        <v>3545</v>
      </c>
      <c r="AC2520" t="s">
        <v>1481</v>
      </c>
      <c r="AD2520" t="s">
        <v>3546</v>
      </c>
      <c r="AE2520" t="s">
        <v>78</v>
      </c>
      <c r="AF2520" s="1">
        <v>6.3</v>
      </c>
      <c r="AG2520" t="s">
        <v>54</v>
      </c>
      <c r="AH2520" t="s">
        <v>55</v>
      </c>
      <c r="AI2520" t="s">
        <v>3547</v>
      </c>
    </row>
    <row r="2521" spans="1:35" x14ac:dyDescent="0.25">
      <c r="A2521" t="s">
        <v>1439</v>
      </c>
      <c r="B2521" t="s">
        <v>36</v>
      </c>
      <c r="C2521" t="s">
        <v>1440</v>
      </c>
      <c r="D2521" t="s">
        <v>1510</v>
      </c>
      <c r="E2521" t="s">
        <v>39</v>
      </c>
      <c r="F2521" t="s">
        <v>40</v>
      </c>
      <c r="G2521" t="s">
        <v>41</v>
      </c>
      <c r="H2521" t="s">
        <v>64</v>
      </c>
      <c r="I2521" t="s">
        <v>161</v>
      </c>
      <c r="J2521" t="s">
        <v>66</v>
      </c>
      <c r="K2521" t="s">
        <v>267</v>
      </c>
      <c r="L2521" t="s">
        <v>268</v>
      </c>
      <c r="M2521" t="s">
        <v>269</v>
      </c>
      <c r="N2521" t="s">
        <v>270</v>
      </c>
      <c r="O2521" t="s">
        <v>268</v>
      </c>
      <c r="P2521" s="1">
        <v>3.7</v>
      </c>
      <c r="Q2521" t="s">
        <v>49</v>
      </c>
      <c r="R2521" s="1">
        <v>750.5</v>
      </c>
      <c r="S2521" s="1">
        <v>204.5</v>
      </c>
      <c r="T2521" t="s">
        <v>50</v>
      </c>
      <c r="U2521" s="1">
        <v>763</v>
      </c>
      <c r="V2521" s="1">
        <v>763</v>
      </c>
      <c r="W2521" s="1">
        <v>3.7</v>
      </c>
      <c r="X2521" s="1">
        <v>3.7</v>
      </c>
      <c r="Y2521" t="s">
        <v>73</v>
      </c>
      <c r="Z2521" t="s">
        <v>52</v>
      </c>
      <c r="AA2521" t="s">
        <v>74</v>
      </c>
      <c r="AB2521" t="s">
        <v>3545</v>
      </c>
      <c r="AC2521" t="s">
        <v>1481</v>
      </c>
      <c r="AD2521" t="s">
        <v>3546</v>
      </c>
      <c r="AE2521" t="s">
        <v>78</v>
      </c>
      <c r="AF2521" s="1">
        <v>10.5</v>
      </c>
      <c r="AG2521" t="s">
        <v>54</v>
      </c>
      <c r="AH2521" t="s">
        <v>55</v>
      </c>
      <c r="AI2521" t="s">
        <v>3547</v>
      </c>
    </row>
    <row r="2522" spans="1:35" x14ac:dyDescent="0.25">
      <c r="A2522" t="s">
        <v>1439</v>
      </c>
      <c r="B2522" t="s">
        <v>36</v>
      </c>
      <c r="C2522" t="s">
        <v>1440</v>
      </c>
      <c r="D2522" t="s">
        <v>1510</v>
      </c>
      <c r="E2522" t="s">
        <v>39</v>
      </c>
      <c r="F2522" t="s">
        <v>40</v>
      </c>
      <c r="G2522" t="s">
        <v>41</v>
      </c>
      <c r="H2522" t="s">
        <v>64</v>
      </c>
      <c r="I2522" t="s">
        <v>66</v>
      </c>
      <c r="J2522" t="s">
        <v>66</v>
      </c>
      <c r="K2522" t="s">
        <v>91</v>
      </c>
      <c r="L2522" t="s">
        <v>92</v>
      </c>
      <c r="M2522" t="s">
        <v>1946</v>
      </c>
      <c r="N2522" t="s">
        <v>94</v>
      </c>
      <c r="O2522" t="s">
        <v>95</v>
      </c>
      <c r="P2522" s="1">
        <v>5</v>
      </c>
      <c r="Q2522" t="s">
        <v>72</v>
      </c>
      <c r="R2522" s="1">
        <v>881.3</v>
      </c>
      <c r="S2522" s="1">
        <v>176.3</v>
      </c>
      <c r="T2522" t="s">
        <v>50</v>
      </c>
      <c r="U2522" s="1">
        <v>896</v>
      </c>
      <c r="V2522" s="1">
        <v>896</v>
      </c>
      <c r="W2522" s="1">
        <v>4.3</v>
      </c>
      <c r="X2522" s="1">
        <v>4.3</v>
      </c>
      <c r="Y2522" t="s">
        <v>73</v>
      </c>
      <c r="Z2522" t="s">
        <v>52</v>
      </c>
      <c r="AA2522" t="s">
        <v>74</v>
      </c>
      <c r="AB2522" t="s">
        <v>3545</v>
      </c>
      <c r="AC2522" t="s">
        <v>1481</v>
      </c>
      <c r="AD2522" t="s">
        <v>3546</v>
      </c>
      <c r="AE2522" t="s">
        <v>78</v>
      </c>
      <c r="AF2522" s="1">
        <v>12.3</v>
      </c>
      <c r="AG2522" t="s">
        <v>54</v>
      </c>
      <c r="AH2522" t="s">
        <v>55</v>
      </c>
      <c r="AI2522" t="s">
        <v>3547</v>
      </c>
    </row>
    <row r="2523" spans="1:35" x14ac:dyDescent="0.25">
      <c r="A2523" t="s">
        <v>1439</v>
      </c>
      <c r="B2523" t="s">
        <v>36</v>
      </c>
      <c r="C2523" t="s">
        <v>1440</v>
      </c>
      <c r="D2523" t="s">
        <v>1510</v>
      </c>
      <c r="E2523" t="s">
        <v>39</v>
      </c>
      <c r="F2523" t="s">
        <v>40</v>
      </c>
      <c r="G2523" t="s">
        <v>41</v>
      </c>
      <c r="H2523" t="s">
        <v>64</v>
      </c>
      <c r="I2523" t="s">
        <v>66</v>
      </c>
      <c r="J2523" t="s">
        <v>66</v>
      </c>
      <c r="K2523" t="s">
        <v>91</v>
      </c>
      <c r="L2523" t="s">
        <v>92</v>
      </c>
      <c r="M2523" t="s">
        <v>1946</v>
      </c>
      <c r="N2523" t="s">
        <v>94</v>
      </c>
      <c r="O2523" t="s">
        <v>95</v>
      </c>
      <c r="P2523" s="1">
        <v>4</v>
      </c>
      <c r="Q2523" t="s">
        <v>72</v>
      </c>
      <c r="R2523" s="1">
        <v>667.3</v>
      </c>
      <c r="S2523" s="1">
        <v>166.8</v>
      </c>
      <c r="T2523" t="s">
        <v>50</v>
      </c>
      <c r="U2523" s="1">
        <v>678.5</v>
      </c>
      <c r="V2523" s="1">
        <v>678.5</v>
      </c>
      <c r="W2523" s="1">
        <v>3.3</v>
      </c>
      <c r="X2523" s="1">
        <v>3.3</v>
      </c>
      <c r="Y2523" t="s">
        <v>73</v>
      </c>
      <c r="Z2523" t="s">
        <v>52</v>
      </c>
      <c r="AA2523" t="s">
        <v>74</v>
      </c>
      <c r="AB2523" t="s">
        <v>3545</v>
      </c>
      <c r="AC2523" t="s">
        <v>1481</v>
      </c>
      <c r="AD2523" t="s">
        <v>3546</v>
      </c>
      <c r="AE2523" t="s">
        <v>78</v>
      </c>
      <c r="AF2523" s="1">
        <v>9.3000000000000007</v>
      </c>
      <c r="AG2523" t="s">
        <v>54</v>
      </c>
      <c r="AH2523" t="s">
        <v>55</v>
      </c>
      <c r="AI2523" t="s">
        <v>3547</v>
      </c>
    </row>
    <row r="2524" spans="1:35" x14ac:dyDescent="0.25">
      <c r="A2524" t="s">
        <v>1439</v>
      </c>
      <c r="B2524" t="s">
        <v>36</v>
      </c>
      <c r="C2524" t="s">
        <v>1440</v>
      </c>
      <c r="D2524" t="s">
        <v>1836</v>
      </c>
      <c r="E2524" t="s">
        <v>39</v>
      </c>
      <c r="F2524" t="s">
        <v>40</v>
      </c>
      <c r="G2524" t="s">
        <v>41</v>
      </c>
      <c r="H2524" t="s">
        <v>204</v>
      </c>
      <c r="I2524" t="s">
        <v>66</v>
      </c>
      <c r="J2524" t="s">
        <v>66</v>
      </c>
      <c r="K2524" t="s">
        <v>216</v>
      </c>
      <c r="L2524" t="s">
        <v>217</v>
      </c>
      <c r="M2524" t="s">
        <v>226</v>
      </c>
      <c r="N2524" t="s">
        <v>219</v>
      </c>
      <c r="O2524" t="s">
        <v>220</v>
      </c>
      <c r="P2524" s="1">
        <v>31.4</v>
      </c>
      <c r="Q2524" t="s">
        <v>49</v>
      </c>
      <c r="R2524" s="1">
        <v>1412.3</v>
      </c>
      <c r="S2524" s="1">
        <v>44.9</v>
      </c>
      <c r="T2524" t="s">
        <v>50</v>
      </c>
      <c r="U2524" s="1">
        <v>1460.8</v>
      </c>
      <c r="V2524" s="1">
        <v>1460.8</v>
      </c>
      <c r="W2524" s="1">
        <v>31.4</v>
      </c>
      <c r="X2524" s="1">
        <v>31.4</v>
      </c>
      <c r="Y2524" t="s">
        <v>73</v>
      </c>
      <c r="Z2524" t="s">
        <v>52</v>
      </c>
      <c r="AA2524" t="s">
        <v>74</v>
      </c>
      <c r="AB2524" t="s">
        <v>3553</v>
      </c>
      <c r="AC2524" t="s">
        <v>1836</v>
      </c>
      <c r="AD2524" t="s">
        <v>2179</v>
      </c>
      <c r="AE2524" t="s">
        <v>78</v>
      </c>
      <c r="AF2524" s="1">
        <v>46.5</v>
      </c>
      <c r="AG2524" t="s">
        <v>54</v>
      </c>
      <c r="AH2524" t="s">
        <v>55</v>
      </c>
      <c r="AI2524" t="s">
        <v>3554</v>
      </c>
    </row>
    <row r="2525" spans="1:35" s="12" customFormat="1" x14ac:dyDescent="0.25">
      <c r="A2525" s="12" t="s">
        <v>1439</v>
      </c>
      <c r="B2525" s="12" t="s">
        <v>36</v>
      </c>
      <c r="C2525" s="12" t="s">
        <v>1440</v>
      </c>
      <c r="D2525" s="12" t="s">
        <v>1515</v>
      </c>
      <c r="E2525" s="12" t="s">
        <v>370</v>
      </c>
      <c r="F2525" s="12" t="s">
        <v>371</v>
      </c>
      <c r="G2525" s="12" t="s">
        <v>372</v>
      </c>
      <c r="H2525" s="12" t="s">
        <v>3471</v>
      </c>
      <c r="I2525" s="12" t="s">
        <v>586</v>
      </c>
      <c r="J2525" s="12" t="s">
        <v>586</v>
      </c>
      <c r="K2525" s="12" t="s">
        <v>3472</v>
      </c>
      <c r="L2525" s="12" t="s">
        <v>3473</v>
      </c>
      <c r="M2525" s="12" t="s">
        <v>3474</v>
      </c>
      <c r="N2525" s="12" t="s">
        <v>3475</v>
      </c>
      <c r="O2525" s="12" t="s">
        <v>3473</v>
      </c>
      <c r="P2525" s="13">
        <v>621</v>
      </c>
      <c r="Q2525" s="12" t="s">
        <v>49</v>
      </c>
      <c r="R2525" s="13">
        <v>1656.8</v>
      </c>
      <c r="S2525" s="13">
        <v>2.7</v>
      </c>
      <c r="T2525" s="12" t="s">
        <v>50</v>
      </c>
      <c r="U2525" s="13">
        <v>1711.8</v>
      </c>
      <c r="V2525" s="13">
        <v>1711.8</v>
      </c>
      <c r="W2525" s="13">
        <v>600</v>
      </c>
      <c r="X2525" s="13">
        <v>600</v>
      </c>
      <c r="Y2525" s="12" t="s">
        <v>113</v>
      </c>
      <c r="Z2525" s="12" t="s">
        <v>114</v>
      </c>
      <c r="AA2525" s="12" t="s">
        <v>3476</v>
      </c>
      <c r="AB2525" s="12" t="s">
        <v>3477</v>
      </c>
      <c r="AC2525" s="12" t="s">
        <v>1512</v>
      </c>
      <c r="AD2525" s="12" t="s">
        <v>1547</v>
      </c>
      <c r="AE2525" s="12" t="s">
        <v>337</v>
      </c>
      <c r="AF2525" s="13">
        <v>54.1</v>
      </c>
      <c r="AG2525" s="12" t="s">
        <v>399</v>
      </c>
      <c r="AH2525" s="12" t="s">
        <v>55</v>
      </c>
      <c r="AI2525" s="12" t="s">
        <v>3478</v>
      </c>
    </row>
    <row r="2526" spans="1:35" s="12" customFormat="1" x14ac:dyDescent="0.25">
      <c r="A2526" s="12" t="s">
        <v>1439</v>
      </c>
      <c r="B2526" s="12" t="s">
        <v>36</v>
      </c>
      <c r="C2526" s="12" t="s">
        <v>1440</v>
      </c>
      <c r="D2526" s="12" t="s">
        <v>1609</v>
      </c>
      <c r="E2526" s="12" t="s">
        <v>370</v>
      </c>
      <c r="F2526" s="12" t="s">
        <v>371</v>
      </c>
      <c r="G2526" s="12" t="s">
        <v>372</v>
      </c>
      <c r="H2526" s="12" t="s">
        <v>437</v>
      </c>
      <c r="I2526" s="12" t="s">
        <v>66</v>
      </c>
      <c r="J2526" s="12" t="s">
        <v>66</v>
      </c>
      <c r="K2526" s="12" t="s">
        <v>438</v>
      </c>
      <c r="L2526" s="12" t="s">
        <v>439</v>
      </c>
      <c r="M2526" s="12" t="s">
        <v>440</v>
      </c>
      <c r="N2526" s="12" t="s">
        <v>441</v>
      </c>
      <c r="O2526" s="12" t="s">
        <v>439</v>
      </c>
      <c r="P2526" s="13">
        <v>24.9</v>
      </c>
      <c r="Q2526" s="12" t="s">
        <v>49</v>
      </c>
      <c r="R2526" s="13">
        <v>571.1</v>
      </c>
      <c r="S2526" s="13">
        <v>22.9</v>
      </c>
      <c r="T2526" s="12" t="s">
        <v>50</v>
      </c>
      <c r="U2526" s="13">
        <v>575</v>
      </c>
      <c r="V2526" s="13">
        <v>575</v>
      </c>
      <c r="W2526" s="13">
        <v>24.9</v>
      </c>
      <c r="X2526" s="13">
        <v>24.9</v>
      </c>
      <c r="Y2526" s="12" t="s">
        <v>113</v>
      </c>
      <c r="Z2526" s="12" t="s">
        <v>114</v>
      </c>
      <c r="AA2526" s="12" t="s">
        <v>74</v>
      </c>
      <c r="AB2526" s="12" t="s">
        <v>3490</v>
      </c>
      <c r="AC2526" s="12" t="s">
        <v>1836</v>
      </c>
      <c r="AD2526" s="12" t="s">
        <v>2118</v>
      </c>
      <c r="AE2526" s="12" t="s">
        <v>445</v>
      </c>
      <c r="AF2526" s="13">
        <v>3.6</v>
      </c>
      <c r="AG2526" s="12" t="s">
        <v>399</v>
      </c>
      <c r="AH2526" s="12" t="s">
        <v>55</v>
      </c>
      <c r="AI2526" s="12" t="s">
        <v>3491</v>
      </c>
    </row>
    <row r="2527" spans="1:35" s="12" customFormat="1" x14ac:dyDescent="0.25">
      <c r="A2527" s="12" t="s">
        <v>1439</v>
      </c>
      <c r="B2527" s="12" t="s">
        <v>36</v>
      </c>
      <c r="C2527" s="12" t="s">
        <v>1440</v>
      </c>
      <c r="D2527" s="12" t="s">
        <v>1609</v>
      </c>
      <c r="E2527" s="12" t="s">
        <v>370</v>
      </c>
      <c r="F2527" s="12" t="s">
        <v>371</v>
      </c>
      <c r="G2527" s="12" t="s">
        <v>372</v>
      </c>
      <c r="H2527" s="12" t="s">
        <v>437</v>
      </c>
      <c r="I2527" s="12" t="s">
        <v>66</v>
      </c>
      <c r="J2527" s="12" t="s">
        <v>66</v>
      </c>
      <c r="K2527" s="12" t="s">
        <v>438</v>
      </c>
      <c r="L2527" s="12" t="s">
        <v>439</v>
      </c>
      <c r="M2527" s="12" t="s">
        <v>440</v>
      </c>
      <c r="N2527" s="12" t="s">
        <v>441</v>
      </c>
      <c r="O2527" s="12" t="s">
        <v>439</v>
      </c>
      <c r="P2527" s="13">
        <v>79.400000000000006</v>
      </c>
      <c r="Q2527" s="12" t="s">
        <v>49</v>
      </c>
      <c r="R2527" s="13">
        <v>1821.4</v>
      </c>
      <c r="S2527" s="13">
        <v>22.9</v>
      </c>
      <c r="T2527" s="12" t="s">
        <v>50</v>
      </c>
      <c r="U2527" s="13">
        <v>1833.8</v>
      </c>
      <c r="V2527" s="13">
        <v>1833.8</v>
      </c>
      <c r="W2527" s="13">
        <v>79.400000000000006</v>
      </c>
      <c r="X2527" s="13">
        <v>79.400000000000006</v>
      </c>
      <c r="Y2527" s="12" t="s">
        <v>113</v>
      </c>
      <c r="Z2527" s="12" t="s">
        <v>114</v>
      </c>
      <c r="AA2527" s="12" t="s">
        <v>74</v>
      </c>
      <c r="AB2527" s="12" t="s">
        <v>3490</v>
      </c>
      <c r="AC2527" s="12" t="s">
        <v>1836</v>
      </c>
      <c r="AD2527" s="12" t="s">
        <v>2118</v>
      </c>
      <c r="AE2527" s="12" t="s">
        <v>445</v>
      </c>
      <c r="AF2527" s="13">
        <v>11.5</v>
      </c>
      <c r="AG2527" s="12" t="s">
        <v>399</v>
      </c>
      <c r="AH2527" s="12" t="s">
        <v>55</v>
      </c>
      <c r="AI2527" s="12" t="s">
        <v>3491</v>
      </c>
    </row>
    <row r="2528" spans="1:35" s="12" customFormat="1" x14ac:dyDescent="0.25">
      <c r="A2528" s="12" t="s">
        <v>1439</v>
      </c>
      <c r="B2528" s="12" t="s">
        <v>36</v>
      </c>
      <c r="C2528" s="12" t="s">
        <v>1440</v>
      </c>
      <c r="D2528" s="12" t="s">
        <v>1609</v>
      </c>
      <c r="E2528" s="12" t="s">
        <v>370</v>
      </c>
      <c r="F2528" s="12" t="s">
        <v>371</v>
      </c>
      <c r="G2528" s="12" t="s">
        <v>372</v>
      </c>
      <c r="H2528" s="12" t="s">
        <v>437</v>
      </c>
      <c r="I2528" s="12" t="s">
        <v>66</v>
      </c>
      <c r="J2528" s="12" t="s">
        <v>66</v>
      </c>
      <c r="K2528" s="12" t="s">
        <v>438</v>
      </c>
      <c r="L2528" s="12" t="s">
        <v>439</v>
      </c>
      <c r="M2528" s="12" t="s">
        <v>440</v>
      </c>
      <c r="N2528" s="12" t="s">
        <v>441</v>
      </c>
      <c r="O2528" s="12" t="s">
        <v>439</v>
      </c>
      <c r="P2528" s="13">
        <v>1065.0999999999999</v>
      </c>
      <c r="Q2528" s="12" t="s">
        <v>49</v>
      </c>
      <c r="R2528" s="13">
        <v>24440.2</v>
      </c>
      <c r="S2528" s="13">
        <v>22.9</v>
      </c>
      <c r="T2528" s="12" t="s">
        <v>50</v>
      </c>
      <c r="U2528" s="13">
        <v>24606.7</v>
      </c>
      <c r="V2528" s="13">
        <v>24606.7</v>
      </c>
      <c r="W2528" s="13">
        <v>1065.0999999999999</v>
      </c>
      <c r="X2528" s="13">
        <v>1065.0999999999999</v>
      </c>
      <c r="Y2528" s="12" t="s">
        <v>113</v>
      </c>
      <c r="Z2528" s="12" t="s">
        <v>114</v>
      </c>
      <c r="AA2528" s="12" t="s">
        <v>74</v>
      </c>
      <c r="AB2528" s="12" t="s">
        <v>3490</v>
      </c>
      <c r="AC2528" s="12" t="s">
        <v>1836</v>
      </c>
      <c r="AD2528" s="12" t="s">
        <v>2118</v>
      </c>
      <c r="AE2528" s="12" t="s">
        <v>445</v>
      </c>
      <c r="AF2528" s="13">
        <v>154.4</v>
      </c>
      <c r="AG2528" s="12" t="s">
        <v>399</v>
      </c>
      <c r="AH2528" s="12" t="s">
        <v>55</v>
      </c>
      <c r="AI2528" s="12" t="s">
        <v>3491</v>
      </c>
    </row>
    <row r="2529" spans="1:35" s="12" customFormat="1" x14ac:dyDescent="0.25">
      <c r="A2529" s="12" t="s">
        <v>1439</v>
      </c>
      <c r="B2529" s="12" t="s">
        <v>36</v>
      </c>
      <c r="C2529" s="12" t="s">
        <v>1440</v>
      </c>
      <c r="D2529" s="12" t="s">
        <v>1609</v>
      </c>
      <c r="E2529" s="12" t="s">
        <v>370</v>
      </c>
      <c r="F2529" s="12" t="s">
        <v>371</v>
      </c>
      <c r="G2529" s="12" t="s">
        <v>372</v>
      </c>
      <c r="H2529" s="12" t="s">
        <v>437</v>
      </c>
      <c r="I2529" s="12" t="s">
        <v>66</v>
      </c>
      <c r="J2529" s="12" t="s">
        <v>66</v>
      </c>
      <c r="K2529" s="12" t="s">
        <v>438</v>
      </c>
      <c r="L2529" s="12" t="s">
        <v>439</v>
      </c>
      <c r="M2529" s="12" t="s">
        <v>440</v>
      </c>
      <c r="N2529" s="12" t="s">
        <v>441</v>
      </c>
      <c r="O2529" s="12" t="s">
        <v>439</v>
      </c>
      <c r="P2529" s="13">
        <v>41.6</v>
      </c>
      <c r="Q2529" s="12" t="s">
        <v>49</v>
      </c>
      <c r="R2529" s="13">
        <v>954.6</v>
      </c>
      <c r="S2529" s="13">
        <v>22.9</v>
      </c>
      <c r="T2529" s="12" t="s">
        <v>50</v>
      </c>
      <c r="U2529" s="13">
        <v>961.1</v>
      </c>
      <c r="V2529" s="13">
        <v>961.1</v>
      </c>
      <c r="W2529" s="13">
        <v>41.6</v>
      </c>
      <c r="X2529" s="13">
        <v>41.6</v>
      </c>
      <c r="Y2529" s="12" t="s">
        <v>113</v>
      </c>
      <c r="Z2529" s="12" t="s">
        <v>114</v>
      </c>
      <c r="AA2529" s="12" t="s">
        <v>74</v>
      </c>
      <c r="AB2529" s="12" t="s">
        <v>3490</v>
      </c>
      <c r="AC2529" s="12" t="s">
        <v>1836</v>
      </c>
      <c r="AD2529" s="12" t="s">
        <v>2118</v>
      </c>
      <c r="AE2529" s="12" t="s">
        <v>445</v>
      </c>
      <c r="AF2529" s="13">
        <v>6</v>
      </c>
      <c r="AG2529" s="12" t="s">
        <v>399</v>
      </c>
      <c r="AH2529" s="12" t="s">
        <v>55</v>
      </c>
      <c r="AI2529" s="12" t="s">
        <v>3491</v>
      </c>
    </row>
    <row r="2530" spans="1:35" x14ac:dyDescent="0.25">
      <c r="A2530" t="s">
        <v>1439</v>
      </c>
      <c r="B2530" t="s">
        <v>36</v>
      </c>
      <c r="C2530" t="s">
        <v>1440</v>
      </c>
      <c r="D2530" t="s">
        <v>1543</v>
      </c>
      <c r="E2530" t="s">
        <v>370</v>
      </c>
      <c r="F2530" t="s">
        <v>371</v>
      </c>
      <c r="G2530" t="s">
        <v>372</v>
      </c>
      <c r="H2530" t="s">
        <v>2960</v>
      </c>
      <c r="I2530" t="s">
        <v>66</v>
      </c>
      <c r="J2530" t="s">
        <v>66</v>
      </c>
      <c r="K2530" t="s">
        <v>91</v>
      </c>
      <c r="L2530" t="s">
        <v>92</v>
      </c>
      <c r="M2530" t="s">
        <v>3600</v>
      </c>
      <c r="N2530" t="s">
        <v>94</v>
      </c>
      <c r="O2530" t="s">
        <v>95</v>
      </c>
      <c r="P2530" s="1">
        <v>9</v>
      </c>
      <c r="Q2530" t="s">
        <v>72</v>
      </c>
      <c r="R2530" s="1">
        <v>545.4</v>
      </c>
      <c r="S2530" s="1">
        <v>60.6</v>
      </c>
      <c r="T2530" t="s">
        <v>124</v>
      </c>
      <c r="U2530" s="1">
        <v>553.5</v>
      </c>
      <c r="V2530" s="1">
        <v>553.5</v>
      </c>
      <c r="W2530" s="1">
        <v>1.8</v>
      </c>
      <c r="X2530" s="1">
        <v>1.8</v>
      </c>
      <c r="Y2530" t="s">
        <v>73</v>
      </c>
      <c r="Z2530" t="s">
        <v>309</v>
      </c>
      <c r="AA2530" t="s">
        <v>74</v>
      </c>
      <c r="AB2530" t="s">
        <v>3496</v>
      </c>
      <c r="AC2530" t="s">
        <v>1611</v>
      </c>
      <c r="AD2530" t="s">
        <v>1612</v>
      </c>
      <c r="AE2530" t="s">
        <v>78</v>
      </c>
      <c r="AF2530" s="1">
        <v>2.7</v>
      </c>
      <c r="AG2530" t="s">
        <v>2965</v>
      </c>
      <c r="AH2530" t="s">
        <v>55</v>
      </c>
      <c r="AI2530" t="s">
        <v>3497</v>
      </c>
    </row>
    <row r="2531" spans="1:35" s="12" customFormat="1" x14ac:dyDescent="0.25">
      <c r="A2531" s="12" t="s">
        <v>1439</v>
      </c>
      <c r="B2531" s="12" t="s">
        <v>36</v>
      </c>
      <c r="C2531" s="12" t="s">
        <v>1440</v>
      </c>
      <c r="D2531" s="12" t="s">
        <v>1543</v>
      </c>
      <c r="E2531" s="12" t="s">
        <v>370</v>
      </c>
      <c r="F2531" s="12" t="s">
        <v>371</v>
      </c>
      <c r="G2531" s="12" t="s">
        <v>372</v>
      </c>
      <c r="H2531" s="12" t="s">
        <v>2960</v>
      </c>
      <c r="I2531" s="12" t="s">
        <v>66</v>
      </c>
      <c r="J2531" s="12" t="s">
        <v>66</v>
      </c>
      <c r="K2531" s="12" t="s">
        <v>91</v>
      </c>
      <c r="L2531" s="12" t="s">
        <v>92</v>
      </c>
      <c r="M2531" s="12" t="s">
        <v>3601</v>
      </c>
      <c r="N2531" s="12" t="s">
        <v>94</v>
      </c>
      <c r="O2531" s="12" t="s">
        <v>95</v>
      </c>
      <c r="P2531" s="13">
        <v>4</v>
      </c>
      <c r="Q2531" s="12" t="s">
        <v>72</v>
      </c>
      <c r="R2531" s="13">
        <v>298.10000000000002</v>
      </c>
      <c r="S2531" s="13">
        <v>74.5</v>
      </c>
      <c r="T2531" s="12" t="s">
        <v>124</v>
      </c>
      <c r="U2531" s="13">
        <v>302.5</v>
      </c>
      <c r="V2531" s="13">
        <v>302.5</v>
      </c>
      <c r="W2531" s="13">
        <v>1</v>
      </c>
      <c r="X2531" s="13">
        <v>1</v>
      </c>
      <c r="Y2531" s="12" t="s">
        <v>73</v>
      </c>
      <c r="Z2531" s="12" t="s">
        <v>309</v>
      </c>
      <c r="AA2531" s="12" t="s">
        <v>74</v>
      </c>
      <c r="AB2531" s="12" t="s">
        <v>3496</v>
      </c>
      <c r="AC2531" s="12" t="s">
        <v>1611</v>
      </c>
      <c r="AD2531" s="12" t="s">
        <v>1612</v>
      </c>
      <c r="AE2531" s="12" t="s">
        <v>78</v>
      </c>
      <c r="AF2531" s="13">
        <v>1.4</v>
      </c>
      <c r="AG2531" s="12" t="s">
        <v>2965</v>
      </c>
      <c r="AH2531" s="12" t="s">
        <v>55</v>
      </c>
      <c r="AI2531" s="12" t="s">
        <v>3497</v>
      </c>
    </row>
    <row r="2532" spans="1:35" x14ac:dyDescent="0.25">
      <c r="A2532" t="s">
        <v>1439</v>
      </c>
      <c r="B2532" t="s">
        <v>36</v>
      </c>
      <c r="C2532" t="s">
        <v>1440</v>
      </c>
      <c r="D2532" t="s">
        <v>1609</v>
      </c>
      <c r="E2532" t="s">
        <v>370</v>
      </c>
      <c r="F2532" t="s">
        <v>371</v>
      </c>
      <c r="G2532" t="s">
        <v>372</v>
      </c>
      <c r="H2532" t="s">
        <v>2754</v>
      </c>
      <c r="I2532" t="s">
        <v>161</v>
      </c>
      <c r="J2532" t="s">
        <v>161</v>
      </c>
      <c r="K2532" t="s">
        <v>156</v>
      </c>
      <c r="L2532" t="s">
        <v>157</v>
      </c>
      <c r="M2532" t="s">
        <v>2755</v>
      </c>
      <c r="N2532" t="s">
        <v>159</v>
      </c>
      <c r="O2532" t="s">
        <v>160</v>
      </c>
      <c r="P2532" s="1">
        <v>504</v>
      </c>
      <c r="Q2532" t="s">
        <v>72</v>
      </c>
      <c r="R2532" s="1">
        <v>572.70000000000005</v>
      </c>
      <c r="S2532" s="1">
        <v>1.1000000000000001</v>
      </c>
      <c r="T2532" t="s">
        <v>50</v>
      </c>
      <c r="U2532" s="1">
        <v>586.29999999999995</v>
      </c>
      <c r="V2532" s="1">
        <v>586.29999999999995</v>
      </c>
      <c r="W2532" s="1">
        <v>49</v>
      </c>
      <c r="X2532" s="1">
        <v>49</v>
      </c>
      <c r="Y2532" t="s">
        <v>113</v>
      </c>
      <c r="Z2532" t="s">
        <v>114</v>
      </c>
      <c r="AA2532" t="s">
        <v>2756</v>
      </c>
      <c r="AB2532" t="s">
        <v>3504</v>
      </c>
      <c r="AC2532" t="s">
        <v>1560</v>
      </c>
      <c r="AD2532" t="s">
        <v>1561</v>
      </c>
      <c r="AE2532" t="s">
        <v>1323</v>
      </c>
      <c r="AF2532" s="1">
        <v>13.3</v>
      </c>
      <c r="AG2532" t="s">
        <v>399</v>
      </c>
      <c r="AH2532" t="s">
        <v>2970</v>
      </c>
      <c r="AI2532" t="s">
        <v>3505</v>
      </c>
    </row>
    <row r="2533" spans="1:35" x14ac:dyDescent="0.25">
      <c r="A2533" t="s">
        <v>1439</v>
      </c>
      <c r="B2533" t="s">
        <v>36</v>
      </c>
      <c r="C2533" t="s">
        <v>1440</v>
      </c>
      <c r="D2533" t="s">
        <v>1609</v>
      </c>
      <c r="E2533" t="s">
        <v>370</v>
      </c>
      <c r="F2533" t="s">
        <v>371</v>
      </c>
      <c r="G2533" t="s">
        <v>372</v>
      </c>
      <c r="H2533" t="s">
        <v>2754</v>
      </c>
      <c r="I2533" t="s">
        <v>161</v>
      </c>
      <c r="J2533" t="s">
        <v>161</v>
      </c>
      <c r="K2533" t="s">
        <v>156</v>
      </c>
      <c r="L2533" t="s">
        <v>157</v>
      </c>
      <c r="M2533" t="s">
        <v>2755</v>
      </c>
      <c r="N2533" t="s">
        <v>159</v>
      </c>
      <c r="O2533" t="s">
        <v>160</v>
      </c>
      <c r="P2533" s="1">
        <v>312</v>
      </c>
      <c r="Q2533" t="s">
        <v>72</v>
      </c>
      <c r="R2533" s="1">
        <v>2092.1999999999998</v>
      </c>
      <c r="S2533" s="1">
        <v>6.7</v>
      </c>
      <c r="T2533" t="s">
        <v>50</v>
      </c>
      <c r="U2533" s="1">
        <v>2141.8000000000002</v>
      </c>
      <c r="V2533" s="1">
        <v>2141.8000000000002</v>
      </c>
      <c r="W2533" s="1">
        <v>178.8</v>
      </c>
      <c r="X2533" s="1">
        <v>178.8</v>
      </c>
      <c r="Y2533" t="s">
        <v>113</v>
      </c>
      <c r="Z2533" t="s">
        <v>114</v>
      </c>
      <c r="AA2533" t="s">
        <v>2756</v>
      </c>
      <c r="AB2533" t="s">
        <v>3504</v>
      </c>
      <c r="AC2533" t="s">
        <v>1560</v>
      </c>
      <c r="AD2533" t="s">
        <v>1561</v>
      </c>
      <c r="AE2533" t="s">
        <v>1323</v>
      </c>
      <c r="AF2533" s="1">
        <v>48.6</v>
      </c>
      <c r="AG2533" t="s">
        <v>399</v>
      </c>
      <c r="AH2533" t="s">
        <v>2970</v>
      </c>
      <c r="AI2533" t="s">
        <v>3505</v>
      </c>
    </row>
    <row r="2534" spans="1:35" x14ac:dyDescent="0.25">
      <c r="A2534" t="s">
        <v>1439</v>
      </c>
      <c r="B2534" t="s">
        <v>36</v>
      </c>
      <c r="C2534" t="s">
        <v>2205</v>
      </c>
      <c r="D2534" t="s">
        <v>2232</v>
      </c>
      <c r="E2534" t="s">
        <v>526</v>
      </c>
      <c r="F2534" t="s">
        <v>527</v>
      </c>
      <c r="G2534" t="s">
        <v>528</v>
      </c>
      <c r="H2534" t="s">
        <v>3602</v>
      </c>
      <c r="I2534" t="s">
        <v>1313</v>
      </c>
      <c r="J2534" t="s">
        <v>1313</v>
      </c>
      <c r="K2534" t="s">
        <v>3317</v>
      </c>
      <c r="L2534" t="s">
        <v>3318</v>
      </c>
      <c r="M2534" t="s">
        <v>3603</v>
      </c>
      <c r="N2534" t="s">
        <v>3320</v>
      </c>
      <c r="O2534" t="s">
        <v>3321</v>
      </c>
      <c r="P2534" s="1">
        <v>1</v>
      </c>
      <c r="Q2534" t="s">
        <v>72</v>
      </c>
      <c r="R2534" s="1">
        <v>1280</v>
      </c>
      <c r="S2534" s="1">
        <v>1280</v>
      </c>
      <c r="T2534" t="s">
        <v>124</v>
      </c>
      <c r="U2534" s="1">
        <v>1328.8</v>
      </c>
      <c r="V2534" s="1">
        <v>1328.8</v>
      </c>
      <c r="W2534" s="1">
        <v>24</v>
      </c>
      <c r="X2534" s="1">
        <v>24</v>
      </c>
      <c r="Y2534" t="s">
        <v>73</v>
      </c>
      <c r="Z2534" t="s">
        <v>52</v>
      </c>
      <c r="AA2534" t="s">
        <v>3604</v>
      </c>
      <c r="AB2534" t="s">
        <v>3605</v>
      </c>
      <c r="AC2534" t="s">
        <v>3606</v>
      </c>
      <c r="AD2534" t="s">
        <v>3607</v>
      </c>
      <c r="AE2534" t="s">
        <v>1431</v>
      </c>
      <c r="AF2534" s="1">
        <v>36</v>
      </c>
      <c r="AG2534" t="s">
        <v>3608</v>
      </c>
      <c r="AH2534" t="s">
        <v>55</v>
      </c>
      <c r="AI2534" t="s">
        <v>3609</v>
      </c>
    </row>
    <row r="2535" spans="1:35" x14ac:dyDescent="0.25">
      <c r="A2535" t="s">
        <v>1439</v>
      </c>
      <c r="B2535" t="s">
        <v>36</v>
      </c>
      <c r="C2535" t="s">
        <v>2205</v>
      </c>
      <c r="D2535" t="s">
        <v>2448</v>
      </c>
      <c r="E2535" t="s">
        <v>526</v>
      </c>
      <c r="F2535" t="s">
        <v>527</v>
      </c>
      <c r="G2535" t="s">
        <v>528</v>
      </c>
      <c r="H2535" t="s">
        <v>2770</v>
      </c>
      <c r="I2535" t="s">
        <v>66</v>
      </c>
      <c r="J2535" t="s">
        <v>66</v>
      </c>
      <c r="K2535" t="s">
        <v>529</v>
      </c>
      <c r="L2535" t="s">
        <v>430</v>
      </c>
      <c r="M2535" t="s">
        <v>3610</v>
      </c>
      <c r="N2535" t="s">
        <v>432</v>
      </c>
      <c r="O2535" t="s">
        <v>433</v>
      </c>
      <c r="P2535" s="1">
        <v>3927</v>
      </c>
      <c r="Q2535" t="s">
        <v>49</v>
      </c>
      <c r="R2535" s="1">
        <v>22033.599999999999</v>
      </c>
      <c r="S2535" s="1">
        <v>5.6</v>
      </c>
      <c r="T2535" t="s">
        <v>50</v>
      </c>
      <c r="U2535" s="1">
        <v>23403</v>
      </c>
      <c r="V2535" s="1">
        <v>23403</v>
      </c>
      <c r="W2535" s="1">
        <v>3822</v>
      </c>
      <c r="X2535" s="1">
        <v>3822</v>
      </c>
      <c r="Y2535" t="s">
        <v>113</v>
      </c>
      <c r="Z2535" t="s">
        <v>114</v>
      </c>
      <c r="AA2535" t="s">
        <v>74</v>
      </c>
      <c r="AB2535" t="s">
        <v>2772</v>
      </c>
      <c r="AC2535" t="s">
        <v>2301</v>
      </c>
      <c r="AD2535" t="s">
        <v>2519</v>
      </c>
      <c r="AE2535" t="s">
        <v>445</v>
      </c>
      <c r="AF2535" s="1">
        <v>1304.0999999999999</v>
      </c>
      <c r="AG2535" t="s">
        <v>2773</v>
      </c>
      <c r="AH2535" t="s">
        <v>55</v>
      </c>
      <c r="AI2535" t="s">
        <v>2774</v>
      </c>
    </row>
    <row r="2536" spans="1:35" x14ac:dyDescent="0.25">
      <c r="A2536" t="s">
        <v>1439</v>
      </c>
      <c r="B2536" t="s">
        <v>36</v>
      </c>
      <c r="C2536" t="s">
        <v>2205</v>
      </c>
      <c r="D2536" t="s">
        <v>2448</v>
      </c>
      <c r="E2536" t="s">
        <v>526</v>
      </c>
      <c r="F2536" t="s">
        <v>527</v>
      </c>
      <c r="G2536" t="s">
        <v>528</v>
      </c>
      <c r="H2536" t="s">
        <v>2770</v>
      </c>
      <c r="I2536" t="s">
        <v>66</v>
      </c>
      <c r="J2536" t="s">
        <v>66</v>
      </c>
      <c r="K2536" t="s">
        <v>694</v>
      </c>
      <c r="L2536" t="s">
        <v>439</v>
      </c>
      <c r="M2536" t="s">
        <v>2771</v>
      </c>
      <c r="N2536" t="s">
        <v>441</v>
      </c>
      <c r="O2536" t="s">
        <v>439</v>
      </c>
      <c r="P2536" s="1">
        <v>16.600000000000001</v>
      </c>
      <c r="Q2536" t="s">
        <v>49</v>
      </c>
      <c r="R2536" s="1">
        <v>265.39999999999998</v>
      </c>
      <c r="S2536" s="1">
        <v>16</v>
      </c>
      <c r="T2536" t="s">
        <v>50</v>
      </c>
      <c r="U2536" s="1">
        <v>281.89999999999998</v>
      </c>
      <c r="V2536" s="1">
        <v>281.89999999999998</v>
      </c>
      <c r="W2536" s="1">
        <v>15.5</v>
      </c>
      <c r="X2536" s="1">
        <v>15.5</v>
      </c>
      <c r="Y2536" t="s">
        <v>113</v>
      </c>
      <c r="Z2536" t="s">
        <v>114</v>
      </c>
      <c r="AA2536" t="s">
        <v>74</v>
      </c>
      <c r="AB2536" t="s">
        <v>2772</v>
      </c>
      <c r="AC2536" t="s">
        <v>2301</v>
      </c>
      <c r="AD2536" t="s">
        <v>2519</v>
      </c>
      <c r="AE2536" t="s">
        <v>445</v>
      </c>
      <c r="AF2536" s="1">
        <v>15.7</v>
      </c>
      <c r="AG2536" t="s">
        <v>2773</v>
      </c>
      <c r="AH2536" t="s">
        <v>55</v>
      </c>
      <c r="AI2536" t="s">
        <v>2774</v>
      </c>
    </row>
    <row r="2537" spans="1:35" x14ac:dyDescent="0.25">
      <c r="A2537" t="s">
        <v>1439</v>
      </c>
      <c r="B2537" t="s">
        <v>36</v>
      </c>
      <c r="C2537" t="s">
        <v>2205</v>
      </c>
      <c r="D2537" t="s">
        <v>2448</v>
      </c>
      <c r="E2537" t="s">
        <v>526</v>
      </c>
      <c r="F2537" t="s">
        <v>527</v>
      </c>
      <c r="G2537" t="s">
        <v>528</v>
      </c>
      <c r="H2537" t="s">
        <v>2770</v>
      </c>
      <c r="I2537" t="s">
        <v>66</v>
      </c>
      <c r="J2537" t="s">
        <v>66</v>
      </c>
      <c r="K2537" t="s">
        <v>694</v>
      </c>
      <c r="L2537" t="s">
        <v>439</v>
      </c>
      <c r="M2537" t="s">
        <v>2771</v>
      </c>
      <c r="N2537" t="s">
        <v>441</v>
      </c>
      <c r="O2537" t="s">
        <v>439</v>
      </c>
      <c r="P2537" s="1">
        <v>16.600000000000001</v>
      </c>
      <c r="Q2537" t="s">
        <v>49</v>
      </c>
      <c r="R2537" s="1">
        <v>265.39999999999998</v>
      </c>
      <c r="S2537" s="1">
        <v>16</v>
      </c>
      <c r="T2537" t="s">
        <v>50</v>
      </c>
      <c r="U2537" s="1">
        <v>281.89999999999998</v>
      </c>
      <c r="V2537" s="1">
        <v>281.89999999999998</v>
      </c>
      <c r="W2537" s="1">
        <v>15.5</v>
      </c>
      <c r="X2537" s="1">
        <v>15.5</v>
      </c>
      <c r="Y2537" t="s">
        <v>113</v>
      </c>
      <c r="Z2537" t="s">
        <v>114</v>
      </c>
      <c r="AA2537" t="s">
        <v>74</v>
      </c>
      <c r="AB2537" t="s">
        <v>2772</v>
      </c>
      <c r="AC2537" t="s">
        <v>2301</v>
      </c>
      <c r="AD2537" t="s">
        <v>2519</v>
      </c>
      <c r="AE2537" t="s">
        <v>445</v>
      </c>
      <c r="AF2537" s="1">
        <v>15.7</v>
      </c>
      <c r="AG2537" t="s">
        <v>2773</v>
      </c>
      <c r="AH2537" t="s">
        <v>55</v>
      </c>
      <c r="AI2537" t="s">
        <v>2774</v>
      </c>
    </row>
    <row r="2538" spans="1:35" x14ac:dyDescent="0.25">
      <c r="A2538" t="s">
        <v>1439</v>
      </c>
      <c r="B2538" t="s">
        <v>36</v>
      </c>
      <c r="C2538" t="s">
        <v>2205</v>
      </c>
      <c r="D2538" t="s">
        <v>2448</v>
      </c>
      <c r="E2538" t="s">
        <v>526</v>
      </c>
      <c r="F2538" t="s">
        <v>527</v>
      </c>
      <c r="G2538" t="s">
        <v>528</v>
      </c>
      <c r="H2538" t="s">
        <v>2775</v>
      </c>
      <c r="I2538" t="s">
        <v>66</v>
      </c>
      <c r="J2538" t="s">
        <v>66</v>
      </c>
      <c r="K2538" t="s">
        <v>329</v>
      </c>
      <c r="L2538" t="s">
        <v>330</v>
      </c>
      <c r="M2538" t="s">
        <v>1391</v>
      </c>
      <c r="N2538" t="s">
        <v>332</v>
      </c>
      <c r="O2538" t="s">
        <v>333</v>
      </c>
      <c r="P2538" s="1">
        <v>615</v>
      </c>
      <c r="Q2538" t="s">
        <v>49</v>
      </c>
      <c r="R2538" s="1">
        <v>3617.5</v>
      </c>
      <c r="S2538" s="1">
        <v>5.9</v>
      </c>
      <c r="T2538" t="s">
        <v>50</v>
      </c>
      <c r="U2538" s="1">
        <v>4162.2</v>
      </c>
      <c r="V2538" s="1">
        <v>4162.2</v>
      </c>
      <c r="W2538" s="1">
        <v>615</v>
      </c>
      <c r="X2538" s="1">
        <v>615</v>
      </c>
      <c r="Y2538" t="s">
        <v>113</v>
      </c>
      <c r="Z2538" t="s">
        <v>114</v>
      </c>
      <c r="AA2538" t="s">
        <v>74</v>
      </c>
      <c r="AB2538" t="s">
        <v>2776</v>
      </c>
      <c r="AC2538" t="s">
        <v>2301</v>
      </c>
      <c r="AD2538" t="s">
        <v>2519</v>
      </c>
      <c r="AE2538" t="s">
        <v>445</v>
      </c>
      <c r="AF2538" s="1">
        <v>508.6</v>
      </c>
      <c r="AG2538" t="s">
        <v>542</v>
      </c>
      <c r="AH2538" t="s">
        <v>55</v>
      </c>
      <c r="AI2538" t="s">
        <v>2777</v>
      </c>
    </row>
    <row r="2539" spans="1:35" x14ac:dyDescent="0.25">
      <c r="A2539" t="s">
        <v>1439</v>
      </c>
      <c r="B2539" t="s">
        <v>36</v>
      </c>
      <c r="C2539" t="s">
        <v>2205</v>
      </c>
      <c r="D2539" t="s">
        <v>2448</v>
      </c>
      <c r="E2539" t="s">
        <v>526</v>
      </c>
      <c r="F2539" t="s">
        <v>527</v>
      </c>
      <c r="G2539" t="s">
        <v>528</v>
      </c>
      <c r="H2539" t="s">
        <v>2775</v>
      </c>
      <c r="I2539" t="s">
        <v>66</v>
      </c>
      <c r="J2539" t="s">
        <v>66</v>
      </c>
      <c r="K2539" t="s">
        <v>329</v>
      </c>
      <c r="L2539" t="s">
        <v>330</v>
      </c>
      <c r="M2539" t="s">
        <v>1391</v>
      </c>
      <c r="N2539" t="s">
        <v>332</v>
      </c>
      <c r="O2539" t="s">
        <v>333</v>
      </c>
      <c r="P2539" s="1">
        <v>155</v>
      </c>
      <c r="Q2539" t="s">
        <v>49</v>
      </c>
      <c r="R2539" s="1">
        <v>893.2</v>
      </c>
      <c r="S2539" s="1">
        <v>5.8</v>
      </c>
      <c r="T2539" t="s">
        <v>50</v>
      </c>
      <c r="U2539" s="1">
        <v>1027.7</v>
      </c>
      <c r="V2539" s="1">
        <v>1027.7</v>
      </c>
      <c r="W2539" s="1">
        <v>155</v>
      </c>
      <c r="X2539" s="1">
        <v>155</v>
      </c>
      <c r="Y2539" t="s">
        <v>113</v>
      </c>
      <c r="Z2539" t="s">
        <v>114</v>
      </c>
      <c r="AA2539" t="s">
        <v>74</v>
      </c>
      <c r="AB2539" t="s">
        <v>2776</v>
      </c>
      <c r="AC2539" t="s">
        <v>2301</v>
      </c>
      <c r="AD2539" t="s">
        <v>2519</v>
      </c>
      <c r="AE2539" t="s">
        <v>445</v>
      </c>
      <c r="AF2539" s="1">
        <v>125.6</v>
      </c>
      <c r="AG2539" t="s">
        <v>542</v>
      </c>
      <c r="AH2539" t="s">
        <v>55</v>
      </c>
      <c r="AI2539" t="s">
        <v>2777</v>
      </c>
    </row>
    <row r="2540" spans="1:35" x14ac:dyDescent="0.25">
      <c r="A2540" t="s">
        <v>1439</v>
      </c>
      <c r="B2540" t="s">
        <v>36</v>
      </c>
      <c r="C2540" t="s">
        <v>2205</v>
      </c>
      <c r="D2540" t="s">
        <v>2448</v>
      </c>
      <c r="E2540" t="s">
        <v>526</v>
      </c>
      <c r="F2540" t="s">
        <v>527</v>
      </c>
      <c r="G2540" t="s">
        <v>528</v>
      </c>
      <c r="H2540" t="s">
        <v>2775</v>
      </c>
      <c r="I2540" t="s">
        <v>66</v>
      </c>
      <c r="J2540" t="s">
        <v>66</v>
      </c>
      <c r="K2540" t="s">
        <v>329</v>
      </c>
      <c r="L2540" t="s">
        <v>330</v>
      </c>
      <c r="M2540" t="s">
        <v>1391</v>
      </c>
      <c r="N2540" t="s">
        <v>332</v>
      </c>
      <c r="O2540" t="s">
        <v>333</v>
      </c>
      <c r="P2540" s="1">
        <v>419</v>
      </c>
      <c r="Q2540" t="s">
        <v>49</v>
      </c>
      <c r="R2540" s="1">
        <v>2630.5</v>
      </c>
      <c r="S2540" s="1">
        <v>6.3</v>
      </c>
      <c r="T2540" t="s">
        <v>50</v>
      </c>
      <c r="U2540" s="1">
        <v>3026.7</v>
      </c>
      <c r="V2540" s="1">
        <v>3026.7</v>
      </c>
      <c r="W2540" s="1">
        <v>419</v>
      </c>
      <c r="X2540" s="1">
        <v>419</v>
      </c>
      <c r="Y2540" t="s">
        <v>113</v>
      </c>
      <c r="Z2540" t="s">
        <v>114</v>
      </c>
      <c r="AA2540" t="s">
        <v>74</v>
      </c>
      <c r="AB2540" t="s">
        <v>2776</v>
      </c>
      <c r="AC2540" t="s">
        <v>2301</v>
      </c>
      <c r="AD2540" t="s">
        <v>2519</v>
      </c>
      <c r="AE2540" t="s">
        <v>445</v>
      </c>
      <c r="AF2540" s="1">
        <v>369.8</v>
      </c>
      <c r="AG2540" t="s">
        <v>542</v>
      </c>
      <c r="AH2540" t="s">
        <v>55</v>
      </c>
      <c r="AI2540" t="s">
        <v>2777</v>
      </c>
    </row>
    <row r="2541" spans="1:35" x14ac:dyDescent="0.25">
      <c r="A2541" t="s">
        <v>1439</v>
      </c>
      <c r="B2541" t="s">
        <v>36</v>
      </c>
      <c r="C2541" t="s">
        <v>2205</v>
      </c>
      <c r="D2541" t="s">
        <v>2208</v>
      </c>
      <c r="E2541" t="s">
        <v>526</v>
      </c>
      <c r="F2541" t="s">
        <v>527</v>
      </c>
      <c r="G2541" t="s">
        <v>528</v>
      </c>
      <c r="H2541" t="s">
        <v>632</v>
      </c>
      <c r="I2541" t="s">
        <v>108</v>
      </c>
      <c r="J2541" t="s">
        <v>66</v>
      </c>
      <c r="K2541" t="s">
        <v>184</v>
      </c>
      <c r="L2541" t="s">
        <v>185</v>
      </c>
      <c r="M2541" t="s">
        <v>3611</v>
      </c>
      <c r="N2541" t="s">
        <v>187</v>
      </c>
      <c r="O2541" t="s">
        <v>188</v>
      </c>
      <c r="P2541" s="1">
        <v>1</v>
      </c>
      <c r="Q2541" t="s">
        <v>72</v>
      </c>
      <c r="R2541" s="1">
        <v>206.7</v>
      </c>
      <c r="S2541" s="1">
        <v>206.7</v>
      </c>
      <c r="T2541" t="s">
        <v>124</v>
      </c>
      <c r="U2541" s="1">
        <v>259.2</v>
      </c>
      <c r="V2541" s="1">
        <v>259.2</v>
      </c>
      <c r="W2541" s="1">
        <v>1.1000000000000001</v>
      </c>
      <c r="X2541" s="1">
        <v>1.1000000000000001</v>
      </c>
      <c r="Y2541" t="s">
        <v>73</v>
      </c>
      <c r="Z2541" t="s">
        <v>309</v>
      </c>
      <c r="AA2541" t="s">
        <v>74</v>
      </c>
      <c r="AB2541" t="s">
        <v>3612</v>
      </c>
      <c r="AC2541" t="s">
        <v>2208</v>
      </c>
      <c r="AD2541" t="s">
        <v>2209</v>
      </c>
      <c r="AE2541" t="s">
        <v>639</v>
      </c>
      <c r="AF2541" s="1">
        <v>50.4</v>
      </c>
      <c r="AG2541" t="s">
        <v>640</v>
      </c>
      <c r="AH2541" t="s">
        <v>55</v>
      </c>
      <c r="AI2541" t="s">
        <v>3613</v>
      </c>
    </row>
    <row r="2542" spans="1:35" x14ac:dyDescent="0.25">
      <c r="A2542" t="s">
        <v>1439</v>
      </c>
      <c r="B2542" t="s">
        <v>36</v>
      </c>
      <c r="C2542" t="s">
        <v>2205</v>
      </c>
      <c r="D2542" t="s">
        <v>2211</v>
      </c>
      <c r="E2542" t="s">
        <v>526</v>
      </c>
      <c r="F2542" t="s">
        <v>527</v>
      </c>
      <c r="G2542" t="s">
        <v>528</v>
      </c>
      <c r="H2542" t="s">
        <v>662</v>
      </c>
      <c r="I2542" t="s">
        <v>66</v>
      </c>
      <c r="J2542" t="s">
        <v>66</v>
      </c>
      <c r="K2542" t="s">
        <v>304</v>
      </c>
      <c r="L2542" t="s">
        <v>305</v>
      </c>
      <c r="M2542" t="s">
        <v>3614</v>
      </c>
      <c r="N2542" t="s">
        <v>307</v>
      </c>
      <c r="O2542" t="s">
        <v>308</v>
      </c>
      <c r="P2542" s="1">
        <v>1</v>
      </c>
      <c r="Q2542" t="s">
        <v>72</v>
      </c>
      <c r="R2542" s="1">
        <v>1</v>
      </c>
      <c r="S2542" s="1">
        <v>1</v>
      </c>
      <c r="T2542" t="s">
        <v>124</v>
      </c>
      <c r="U2542" s="1">
        <v>14.6</v>
      </c>
      <c r="V2542" s="1">
        <v>14.6</v>
      </c>
      <c r="W2542" s="1">
        <v>9.1</v>
      </c>
      <c r="X2542" s="1">
        <v>9.1</v>
      </c>
      <c r="Y2542" t="s">
        <v>73</v>
      </c>
      <c r="Z2542" t="s">
        <v>52</v>
      </c>
      <c r="AA2542" t="s">
        <v>74</v>
      </c>
      <c r="AB2542" t="s">
        <v>3615</v>
      </c>
      <c r="AC2542" t="s">
        <v>2206</v>
      </c>
      <c r="AD2542" t="s">
        <v>3616</v>
      </c>
      <c r="AE2542" t="s">
        <v>78</v>
      </c>
      <c r="AF2542" s="1">
        <v>13.6</v>
      </c>
      <c r="AG2542" t="s">
        <v>669</v>
      </c>
      <c r="AH2542" t="s">
        <v>55</v>
      </c>
      <c r="AI2542" t="s">
        <v>3617</v>
      </c>
    </row>
    <row r="2543" spans="1:35" x14ac:dyDescent="0.25">
      <c r="A2543" t="s">
        <v>1439</v>
      </c>
      <c r="B2543" t="s">
        <v>36</v>
      </c>
      <c r="C2543" t="s">
        <v>2205</v>
      </c>
      <c r="D2543" t="s">
        <v>2420</v>
      </c>
      <c r="E2543" t="s">
        <v>575</v>
      </c>
      <c r="F2543" t="s">
        <v>576</v>
      </c>
      <c r="G2543" t="s">
        <v>577</v>
      </c>
      <c r="H2543" t="s">
        <v>42</v>
      </c>
      <c r="I2543" t="s">
        <v>198</v>
      </c>
      <c r="J2543" t="s">
        <v>198</v>
      </c>
      <c r="K2543" t="s">
        <v>578</v>
      </c>
      <c r="L2543" t="s">
        <v>579</v>
      </c>
      <c r="M2543" t="s">
        <v>580</v>
      </c>
      <c r="N2543" t="s">
        <v>581</v>
      </c>
      <c r="O2543" t="s">
        <v>582</v>
      </c>
      <c r="P2543" s="1">
        <v>47897</v>
      </c>
      <c r="Q2543" t="s">
        <v>49</v>
      </c>
      <c r="R2543" s="1">
        <v>89312.9</v>
      </c>
      <c r="S2543" s="1">
        <v>1.9</v>
      </c>
      <c r="T2543" t="s">
        <v>50</v>
      </c>
      <c r="U2543" s="1">
        <v>95956.9</v>
      </c>
      <c r="V2543" s="1">
        <v>95956.9</v>
      </c>
      <c r="W2543" s="1">
        <v>47897</v>
      </c>
      <c r="X2543" s="1">
        <v>47897</v>
      </c>
      <c r="Y2543" t="s">
        <v>1255</v>
      </c>
      <c r="Z2543" t="s">
        <v>114</v>
      </c>
      <c r="AA2543" t="s">
        <v>42</v>
      </c>
      <c r="AB2543" t="s">
        <v>36</v>
      </c>
      <c r="AC2543" t="s">
        <v>2420</v>
      </c>
      <c r="AD2543" t="s">
        <v>36</v>
      </c>
      <c r="AE2543" t="s">
        <v>53</v>
      </c>
      <c r="AF2543" s="1">
        <v>6481.1</v>
      </c>
      <c r="AG2543" t="s">
        <v>583</v>
      </c>
      <c r="AH2543" t="s">
        <v>55</v>
      </c>
      <c r="AI2543" t="s">
        <v>3618</v>
      </c>
    </row>
    <row r="2544" spans="1:35" x14ac:dyDescent="0.25">
      <c r="A2544" t="s">
        <v>1439</v>
      </c>
      <c r="B2544" t="s">
        <v>36</v>
      </c>
      <c r="C2544" t="s">
        <v>2205</v>
      </c>
      <c r="D2544" t="s">
        <v>2323</v>
      </c>
      <c r="E2544" t="s">
        <v>575</v>
      </c>
      <c r="F2544" t="s">
        <v>576</v>
      </c>
      <c r="G2544" t="s">
        <v>577</v>
      </c>
      <c r="H2544" t="s">
        <v>122</v>
      </c>
      <c r="I2544" t="s">
        <v>90</v>
      </c>
      <c r="J2544" t="s">
        <v>303</v>
      </c>
      <c r="K2544" t="s">
        <v>136</v>
      </c>
      <c r="L2544" t="s">
        <v>137</v>
      </c>
      <c r="M2544" t="s">
        <v>3619</v>
      </c>
      <c r="N2544" t="s">
        <v>139</v>
      </c>
      <c r="O2544" t="s">
        <v>137</v>
      </c>
      <c r="P2544" s="1">
        <v>1</v>
      </c>
      <c r="Q2544" t="s">
        <v>72</v>
      </c>
      <c r="R2544" s="1">
        <v>114</v>
      </c>
      <c r="S2544" s="1">
        <v>114</v>
      </c>
      <c r="T2544" t="s">
        <v>124</v>
      </c>
      <c r="U2544" s="1">
        <v>180.1</v>
      </c>
      <c r="V2544" s="1">
        <v>180.1</v>
      </c>
      <c r="W2544" s="1">
        <v>0.6</v>
      </c>
      <c r="X2544" s="1">
        <v>0.6</v>
      </c>
      <c r="Y2544" t="s">
        <v>73</v>
      </c>
      <c r="Z2544" t="s">
        <v>309</v>
      </c>
      <c r="AA2544" t="s">
        <v>303</v>
      </c>
      <c r="AB2544" t="s">
        <v>3620</v>
      </c>
      <c r="AC2544" t="s">
        <v>3621</v>
      </c>
      <c r="AD2544" t="s">
        <v>3622</v>
      </c>
      <c r="AE2544" t="s">
        <v>312</v>
      </c>
      <c r="AF2544" s="1">
        <v>65</v>
      </c>
      <c r="AG2544" t="s">
        <v>128</v>
      </c>
      <c r="AH2544" t="s">
        <v>55</v>
      </c>
      <c r="AI2544" t="s">
        <v>3623</v>
      </c>
    </row>
    <row r="2545" spans="1:35" x14ac:dyDescent="0.25">
      <c r="A2545" t="s">
        <v>1439</v>
      </c>
      <c r="B2545" t="s">
        <v>36</v>
      </c>
      <c r="C2545" t="s">
        <v>2205</v>
      </c>
      <c r="D2545" t="s">
        <v>2323</v>
      </c>
      <c r="E2545" t="s">
        <v>575</v>
      </c>
      <c r="F2545" t="s">
        <v>576</v>
      </c>
      <c r="G2545" t="s">
        <v>577</v>
      </c>
      <c r="H2545" t="s">
        <v>3624</v>
      </c>
      <c r="I2545" t="s">
        <v>66</v>
      </c>
      <c r="J2545" t="s">
        <v>66</v>
      </c>
      <c r="K2545" t="s">
        <v>136</v>
      </c>
      <c r="L2545" t="s">
        <v>137</v>
      </c>
      <c r="M2545" t="s">
        <v>3625</v>
      </c>
      <c r="N2545" t="s">
        <v>139</v>
      </c>
      <c r="O2545" t="s">
        <v>137</v>
      </c>
      <c r="P2545" s="1">
        <v>1</v>
      </c>
      <c r="Q2545" t="s">
        <v>72</v>
      </c>
      <c r="R2545" s="1">
        <v>1302.8</v>
      </c>
      <c r="S2545" s="1">
        <v>1302.8000500000001</v>
      </c>
      <c r="T2545" t="s">
        <v>50</v>
      </c>
      <c r="U2545" s="1">
        <v>1329.5</v>
      </c>
      <c r="V2545" s="1">
        <v>1329.5</v>
      </c>
      <c r="W2545" s="1">
        <v>12</v>
      </c>
      <c r="X2545" s="1">
        <v>12</v>
      </c>
      <c r="Y2545" t="s">
        <v>73</v>
      </c>
      <c r="Z2545" t="s">
        <v>309</v>
      </c>
      <c r="AA2545" t="s">
        <v>74</v>
      </c>
      <c r="AB2545" t="s">
        <v>3626</v>
      </c>
      <c r="AC2545" t="s">
        <v>2732</v>
      </c>
      <c r="AD2545" t="s">
        <v>3627</v>
      </c>
      <c r="AE2545" t="s">
        <v>78</v>
      </c>
      <c r="AF2545" s="1">
        <v>20.399999999999999</v>
      </c>
      <c r="AG2545" t="s">
        <v>583</v>
      </c>
      <c r="AH2545" t="s">
        <v>55</v>
      </c>
      <c r="AI2545" t="s">
        <v>3628</v>
      </c>
    </row>
    <row r="2546" spans="1:35" x14ac:dyDescent="0.25">
      <c r="A2546" t="s">
        <v>1439</v>
      </c>
      <c r="B2546" t="s">
        <v>36</v>
      </c>
      <c r="C2546" t="s">
        <v>2205</v>
      </c>
      <c r="D2546" t="s">
        <v>2323</v>
      </c>
      <c r="E2546" t="s">
        <v>575</v>
      </c>
      <c r="F2546" t="s">
        <v>576</v>
      </c>
      <c r="G2546" t="s">
        <v>577</v>
      </c>
      <c r="H2546" t="s">
        <v>3624</v>
      </c>
      <c r="I2546" t="s">
        <v>66</v>
      </c>
      <c r="J2546" t="s">
        <v>66</v>
      </c>
      <c r="K2546" t="s">
        <v>136</v>
      </c>
      <c r="L2546" t="s">
        <v>137</v>
      </c>
      <c r="M2546" t="s">
        <v>3625</v>
      </c>
      <c r="N2546" t="s">
        <v>139</v>
      </c>
      <c r="O2546" t="s">
        <v>137</v>
      </c>
      <c r="P2546" s="1">
        <v>1</v>
      </c>
      <c r="Q2546" t="s">
        <v>72</v>
      </c>
      <c r="R2546" s="1">
        <v>1302.8</v>
      </c>
      <c r="S2546" s="1">
        <v>1302.8000500000001</v>
      </c>
      <c r="T2546" t="s">
        <v>50</v>
      </c>
      <c r="U2546" s="1">
        <v>1329.5</v>
      </c>
      <c r="V2546" s="1">
        <v>1329.5</v>
      </c>
      <c r="W2546" s="1">
        <v>12</v>
      </c>
      <c r="X2546" s="1">
        <v>12</v>
      </c>
      <c r="Y2546" t="s">
        <v>73</v>
      </c>
      <c r="Z2546" t="s">
        <v>309</v>
      </c>
      <c r="AA2546" t="s">
        <v>74</v>
      </c>
      <c r="AB2546" t="s">
        <v>3626</v>
      </c>
      <c r="AC2546" t="s">
        <v>2732</v>
      </c>
      <c r="AD2546" t="s">
        <v>3627</v>
      </c>
      <c r="AE2546" t="s">
        <v>78</v>
      </c>
      <c r="AF2546" s="1">
        <v>20.399999999999999</v>
      </c>
      <c r="AG2546" t="s">
        <v>583</v>
      </c>
      <c r="AH2546" t="s">
        <v>55</v>
      </c>
      <c r="AI2546" t="s">
        <v>3628</v>
      </c>
    </row>
    <row r="2547" spans="1:35" x14ac:dyDescent="0.25">
      <c r="A2547" t="s">
        <v>1439</v>
      </c>
      <c r="B2547" t="s">
        <v>36</v>
      </c>
      <c r="C2547" t="s">
        <v>2205</v>
      </c>
      <c r="D2547" t="s">
        <v>2323</v>
      </c>
      <c r="E2547" t="s">
        <v>575</v>
      </c>
      <c r="F2547" t="s">
        <v>576</v>
      </c>
      <c r="G2547" t="s">
        <v>577</v>
      </c>
      <c r="H2547" t="s">
        <v>3624</v>
      </c>
      <c r="I2547" t="s">
        <v>66</v>
      </c>
      <c r="J2547" t="s">
        <v>66</v>
      </c>
      <c r="K2547" t="s">
        <v>136</v>
      </c>
      <c r="L2547" t="s">
        <v>137</v>
      </c>
      <c r="M2547" t="s">
        <v>3625</v>
      </c>
      <c r="N2547" t="s">
        <v>139</v>
      </c>
      <c r="O2547" t="s">
        <v>137</v>
      </c>
      <c r="P2547" s="1">
        <v>1</v>
      </c>
      <c r="Q2547" t="s">
        <v>72</v>
      </c>
      <c r="R2547" s="1">
        <v>1302.8</v>
      </c>
      <c r="S2547" s="1">
        <v>1302.8000500000001</v>
      </c>
      <c r="T2547" t="s">
        <v>50</v>
      </c>
      <c r="U2547" s="1">
        <v>1329.5</v>
      </c>
      <c r="V2547" s="1">
        <v>1329.5</v>
      </c>
      <c r="W2547" s="1">
        <v>12</v>
      </c>
      <c r="X2547" s="1">
        <v>12</v>
      </c>
      <c r="Y2547" t="s">
        <v>73</v>
      </c>
      <c r="Z2547" t="s">
        <v>309</v>
      </c>
      <c r="AA2547" t="s">
        <v>74</v>
      </c>
      <c r="AB2547" t="s">
        <v>3626</v>
      </c>
      <c r="AC2547" t="s">
        <v>2732</v>
      </c>
      <c r="AD2547" t="s">
        <v>3627</v>
      </c>
      <c r="AE2547" t="s">
        <v>78</v>
      </c>
      <c r="AF2547" s="1">
        <v>20.399999999999999</v>
      </c>
      <c r="AG2547" t="s">
        <v>583</v>
      </c>
      <c r="AH2547" t="s">
        <v>55</v>
      </c>
      <c r="AI2547" t="s">
        <v>3628</v>
      </c>
    </row>
    <row r="2548" spans="1:35" x14ac:dyDescent="0.25">
      <c r="A2548" t="s">
        <v>1439</v>
      </c>
      <c r="B2548" t="s">
        <v>36</v>
      </c>
      <c r="C2548" t="s">
        <v>2205</v>
      </c>
      <c r="D2548" t="s">
        <v>2323</v>
      </c>
      <c r="E2548" t="s">
        <v>575</v>
      </c>
      <c r="F2548" t="s">
        <v>576</v>
      </c>
      <c r="G2548" t="s">
        <v>577</v>
      </c>
      <c r="H2548" t="s">
        <v>3624</v>
      </c>
      <c r="I2548" t="s">
        <v>66</v>
      </c>
      <c r="J2548" t="s">
        <v>66</v>
      </c>
      <c r="K2548" t="s">
        <v>136</v>
      </c>
      <c r="L2548" t="s">
        <v>137</v>
      </c>
      <c r="M2548" t="s">
        <v>3625</v>
      </c>
      <c r="N2548" t="s">
        <v>139</v>
      </c>
      <c r="O2548" t="s">
        <v>137</v>
      </c>
      <c r="P2548" s="1">
        <v>1</v>
      </c>
      <c r="Q2548" t="s">
        <v>72</v>
      </c>
      <c r="R2548" s="1">
        <v>1302.8</v>
      </c>
      <c r="S2548" s="1">
        <v>1302.8000500000001</v>
      </c>
      <c r="T2548" t="s">
        <v>50</v>
      </c>
      <c r="U2548" s="1">
        <v>1329.5</v>
      </c>
      <c r="V2548" s="1">
        <v>1329.5</v>
      </c>
      <c r="W2548" s="1">
        <v>12</v>
      </c>
      <c r="X2548" s="1">
        <v>12</v>
      </c>
      <c r="Y2548" t="s">
        <v>73</v>
      </c>
      <c r="Z2548" t="s">
        <v>309</v>
      </c>
      <c r="AA2548" t="s">
        <v>74</v>
      </c>
      <c r="AB2548" t="s">
        <v>3626</v>
      </c>
      <c r="AC2548" t="s">
        <v>2732</v>
      </c>
      <c r="AD2548" t="s">
        <v>3627</v>
      </c>
      <c r="AE2548" t="s">
        <v>78</v>
      </c>
      <c r="AF2548" s="1">
        <v>20.399999999999999</v>
      </c>
      <c r="AG2548" t="s">
        <v>583</v>
      </c>
      <c r="AH2548" t="s">
        <v>55</v>
      </c>
      <c r="AI2548" t="s">
        <v>3628</v>
      </c>
    </row>
    <row r="2549" spans="1:35" x14ac:dyDescent="0.25">
      <c r="A2549" t="s">
        <v>1439</v>
      </c>
      <c r="B2549" t="s">
        <v>36</v>
      </c>
      <c r="C2549" t="s">
        <v>2205</v>
      </c>
      <c r="D2549" t="s">
        <v>2323</v>
      </c>
      <c r="E2549" t="s">
        <v>575</v>
      </c>
      <c r="F2549" t="s">
        <v>576</v>
      </c>
      <c r="G2549" t="s">
        <v>577</v>
      </c>
      <c r="H2549" t="s">
        <v>3624</v>
      </c>
      <c r="I2549" t="s">
        <v>66</v>
      </c>
      <c r="J2549" t="s">
        <v>66</v>
      </c>
      <c r="K2549" t="s">
        <v>136</v>
      </c>
      <c r="L2549" t="s">
        <v>137</v>
      </c>
      <c r="M2549" t="s">
        <v>3625</v>
      </c>
      <c r="N2549" t="s">
        <v>139</v>
      </c>
      <c r="O2549" t="s">
        <v>137</v>
      </c>
      <c r="P2549" s="1">
        <v>1</v>
      </c>
      <c r="Q2549" t="s">
        <v>72</v>
      </c>
      <c r="R2549" s="1">
        <v>1302.8</v>
      </c>
      <c r="S2549" s="1">
        <v>1302.8000500000001</v>
      </c>
      <c r="T2549" t="s">
        <v>50</v>
      </c>
      <c r="U2549" s="1">
        <v>1329.5</v>
      </c>
      <c r="V2549" s="1">
        <v>1329.5</v>
      </c>
      <c r="W2549" s="1">
        <v>12</v>
      </c>
      <c r="X2549" s="1">
        <v>12</v>
      </c>
      <c r="Y2549" t="s">
        <v>73</v>
      </c>
      <c r="Z2549" t="s">
        <v>309</v>
      </c>
      <c r="AA2549" t="s">
        <v>74</v>
      </c>
      <c r="AB2549" t="s">
        <v>3626</v>
      </c>
      <c r="AC2549" t="s">
        <v>2732</v>
      </c>
      <c r="AD2549" t="s">
        <v>3627</v>
      </c>
      <c r="AE2549" t="s">
        <v>78</v>
      </c>
      <c r="AF2549" s="1">
        <v>20.399999999999999</v>
      </c>
      <c r="AG2549" t="s">
        <v>583</v>
      </c>
      <c r="AH2549" t="s">
        <v>55</v>
      </c>
      <c r="AI2549" t="s">
        <v>3628</v>
      </c>
    </row>
    <row r="2550" spans="1:35" x14ac:dyDescent="0.25">
      <c r="A2550" t="s">
        <v>1439</v>
      </c>
      <c r="B2550" t="s">
        <v>36</v>
      </c>
      <c r="C2550" t="s">
        <v>2205</v>
      </c>
      <c r="D2550" t="s">
        <v>2323</v>
      </c>
      <c r="E2550" t="s">
        <v>575</v>
      </c>
      <c r="F2550" t="s">
        <v>576</v>
      </c>
      <c r="G2550" t="s">
        <v>577</v>
      </c>
      <c r="H2550" t="s">
        <v>3624</v>
      </c>
      <c r="I2550" t="s">
        <v>66</v>
      </c>
      <c r="J2550" t="s">
        <v>66</v>
      </c>
      <c r="K2550" t="s">
        <v>136</v>
      </c>
      <c r="L2550" t="s">
        <v>137</v>
      </c>
      <c r="M2550" t="s">
        <v>3625</v>
      </c>
      <c r="N2550" t="s">
        <v>139</v>
      </c>
      <c r="O2550" t="s">
        <v>137</v>
      </c>
      <c r="P2550" s="1">
        <v>1</v>
      </c>
      <c r="Q2550" t="s">
        <v>72</v>
      </c>
      <c r="R2550" s="1">
        <v>1302.8</v>
      </c>
      <c r="S2550" s="1">
        <v>1302.8000500000001</v>
      </c>
      <c r="T2550" t="s">
        <v>50</v>
      </c>
      <c r="U2550" s="1">
        <v>1329.5</v>
      </c>
      <c r="V2550" s="1">
        <v>1329.5</v>
      </c>
      <c r="W2550" s="1">
        <v>12</v>
      </c>
      <c r="X2550" s="1">
        <v>12</v>
      </c>
      <c r="Y2550" t="s">
        <v>73</v>
      </c>
      <c r="Z2550" t="s">
        <v>309</v>
      </c>
      <c r="AA2550" t="s">
        <v>74</v>
      </c>
      <c r="AB2550" t="s">
        <v>3626</v>
      </c>
      <c r="AC2550" t="s">
        <v>2732</v>
      </c>
      <c r="AD2550" t="s">
        <v>3627</v>
      </c>
      <c r="AE2550" t="s">
        <v>78</v>
      </c>
      <c r="AF2550" s="1">
        <v>20.399999999999999</v>
      </c>
      <c r="AG2550" t="s">
        <v>583</v>
      </c>
      <c r="AH2550" t="s">
        <v>55</v>
      </c>
      <c r="AI2550" t="s">
        <v>3628</v>
      </c>
    </row>
    <row r="2551" spans="1:35" x14ac:dyDescent="0.25">
      <c r="A2551" t="s">
        <v>1439</v>
      </c>
      <c r="B2551" t="s">
        <v>36</v>
      </c>
      <c r="C2551" t="s">
        <v>2205</v>
      </c>
      <c r="D2551" t="s">
        <v>2323</v>
      </c>
      <c r="E2551" t="s">
        <v>575</v>
      </c>
      <c r="F2551" t="s">
        <v>576</v>
      </c>
      <c r="G2551" t="s">
        <v>577</v>
      </c>
      <c r="H2551" t="s">
        <v>3624</v>
      </c>
      <c r="I2551" t="s">
        <v>66</v>
      </c>
      <c r="J2551" t="s">
        <v>66</v>
      </c>
      <c r="K2551" t="s">
        <v>136</v>
      </c>
      <c r="L2551" t="s">
        <v>137</v>
      </c>
      <c r="M2551" t="s">
        <v>3625</v>
      </c>
      <c r="N2551" t="s">
        <v>139</v>
      </c>
      <c r="O2551" t="s">
        <v>137</v>
      </c>
      <c r="P2551" s="1">
        <v>1</v>
      </c>
      <c r="Q2551" t="s">
        <v>72</v>
      </c>
      <c r="R2551" s="1">
        <v>1302.8</v>
      </c>
      <c r="S2551" s="1">
        <v>1302.8000500000001</v>
      </c>
      <c r="T2551" t="s">
        <v>50</v>
      </c>
      <c r="U2551" s="1">
        <v>1329.5</v>
      </c>
      <c r="V2551" s="1">
        <v>1329.5</v>
      </c>
      <c r="W2551" s="1">
        <v>12</v>
      </c>
      <c r="X2551" s="1">
        <v>12</v>
      </c>
      <c r="Y2551" t="s">
        <v>73</v>
      </c>
      <c r="Z2551" t="s">
        <v>309</v>
      </c>
      <c r="AA2551" t="s">
        <v>74</v>
      </c>
      <c r="AB2551" t="s">
        <v>3626</v>
      </c>
      <c r="AC2551" t="s">
        <v>2732</v>
      </c>
      <c r="AD2551" t="s">
        <v>3627</v>
      </c>
      <c r="AE2551" t="s">
        <v>78</v>
      </c>
      <c r="AF2551" s="1">
        <v>20.399999999999999</v>
      </c>
      <c r="AG2551" t="s">
        <v>583</v>
      </c>
      <c r="AH2551" t="s">
        <v>55</v>
      </c>
      <c r="AI2551" t="s">
        <v>3628</v>
      </c>
    </row>
    <row r="2552" spans="1:35" x14ac:dyDescent="0.25">
      <c r="A2552" t="s">
        <v>1439</v>
      </c>
      <c r="B2552" t="s">
        <v>36</v>
      </c>
      <c r="C2552" t="s">
        <v>2205</v>
      </c>
      <c r="D2552" t="s">
        <v>2323</v>
      </c>
      <c r="E2552" t="s">
        <v>575</v>
      </c>
      <c r="F2552" t="s">
        <v>576</v>
      </c>
      <c r="G2552" t="s">
        <v>577</v>
      </c>
      <c r="H2552" t="s">
        <v>3624</v>
      </c>
      <c r="I2552" t="s">
        <v>66</v>
      </c>
      <c r="J2552" t="s">
        <v>66</v>
      </c>
      <c r="K2552" t="s">
        <v>136</v>
      </c>
      <c r="L2552" t="s">
        <v>137</v>
      </c>
      <c r="M2552" t="s">
        <v>3625</v>
      </c>
      <c r="N2552" t="s">
        <v>139</v>
      </c>
      <c r="O2552" t="s">
        <v>137</v>
      </c>
      <c r="P2552" s="1">
        <v>1</v>
      </c>
      <c r="Q2552" t="s">
        <v>72</v>
      </c>
      <c r="R2552" s="1">
        <v>1302.8</v>
      </c>
      <c r="S2552" s="1">
        <v>1302.8000500000001</v>
      </c>
      <c r="T2552" t="s">
        <v>50</v>
      </c>
      <c r="U2552" s="1">
        <v>1329.5</v>
      </c>
      <c r="V2552" s="1">
        <v>1329.5</v>
      </c>
      <c r="W2552" s="1">
        <v>12</v>
      </c>
      <c r="X2552" s="1">
        <v>12</v>
      </c>
      <c r="Y2552" t="s">
        <v>73</v>
      </c>
      <c r="Z2552" t="s">
        <v>309</v>
      </c>
      <c r="AA2552" t="s">
        <v>74</v>
      </c>
      <c r="AB2552" t="s">
        <v>3626</v>
      </c>
      <c r="AC2552" t="s">
        <v>2732</v>
      </c>
      <c r="AD2552" t="s">
        <v>3627</v>
      </c>
      <c r="AE2552" t="s">
        <v>78</v>
      </c>
      <c r="AF2552" s="1">
        <v>20.399999999999999</v>
      </c>
      <c r="AG2552" t="s">
        <v>583</v>
      </c>
      <c r="AH2552" t="s">
        <v>55</v>
      </c>
      <c r="AI2552" t="s">
        <v>3628</v>
      </c>
    </row>
    <row r="2553" spans="1:35" x14ac:dyDescent="0.25">
      <c r="A2553" t="s">
        <v>1439</v>
      </c>
      <c r="B2553" t="s">
        <v>36</v>
      </c>
      <c r="C2553" t="s">
        <v>2205</v>
      </c>
      <c r="D2553" t="s">
        <v>2336</v>
      </c>
      <c r="E2553" t="s">
        <v>575</v>
      </c>
      <c r="F2553" t="s">
        <v>576</v>
      </c>
      <c r="G2553" t="s">
        <v>577</v>
      </c>
      <c r="H2553" t="s">
        <v>3629</v>
      </c>
      <c r="I2553" t="s">
        <v>96</v>
      </c>
      <c r="J2553" t="s">
        <v>96</v>
      </c>
      <c r="K2553" t="s">
        <v>578</v>
      </c>
      <c r="L2553" t="s">
        <v>579</v>
      </c>
      <c r="M2553" t="s">
        <v>580</v>
      </c>
      <c r="N2553" t="s">
        <v>581</v>
      </c>
      <c r="O2553" t="s">
        <v>582</v>
      </c>
      <c r="P2553" s="1">
        <v>49925</v>
      </c>
      <c r="Q2553" t="s">
        <v>49</v>
      </c>
      <c r="R2553" s="1">
        <v>101520.8</v>
      </c>
      <c r="S2553" s="1">
        <v>2</v>
      </c>
      <c r="T2553" t="s">
        <v>254</v>
      </c>
      <c r="U2553" s="1">
        <v>119535.3</v>
      </c>
      <c r="V2553" s="1">
        <v>119535.3</v>
      </c>
      <c r="W2553" s="1">
        <v>49925</v>
      </c>
      <c r="X2553" s="1">
        <v>49925</v>
      </c>
      <c r="Y2553" t="s">
        <v>113</v>
      </c>
      <c r="Z2553" t="s">
        <v>114</v>
      </c>
      <c r="AA2553" t="s">
        <v>1558</v>
      </c>
      <c r="AB2553" t="s">
        <v>3630</v>
      </c>
      <c r="AC2553" t="s">
        <v>3606</v>
      </c>
      <c r="AD2553" t="s">
        <v>3631</v>
      </c>
      <c r="AE2553" t="s">
        <v>881</v>
      </c>
      <c r="AF2553" s="1">
        <v>17800</v>
      </c>
      <c r="AG2553" t="s">
        <v>583</v>
      </c>
      <c r="AH2553" t="s">
        <v>882</v>
      </c>
      <c r="AI2553" t="s">
        <v>3632</v>
      </c>
    </row>
    <row r="2554" spans="1:35" x14ac:dyDescent="0.25">
      <c r="A2554" t="s">
        <v>1439</v>
      </c>
      <c r="B2554" t="s">
        <v>36</v>
      </c>
      <c r="C2554" t="s">
        <v>2205</v>
      </c>
      <c r="D2554" t="s">
        <v>2232</v>
      </c>
      <c r="E2554" t="s">
        <v>575</v>
      </c>
      <c r="F2554" t="s">
        <v>576</v>
      </c>
      <c r="G2554" t="s">
        <v>577</v>
      </c>
      <c r="H2554" t="s">
        <v>604</v>
      </c>
      <c r="I2554" t="s">
        <v>43</v>
      </c>
      <c r="J2554" t="s">
        <v>43</v>
      </c>
      <c r="K2554" t="s">
        <v>3182</v>
      </c>
      <c r="L2554" t="s">
        <v>3183</v>
      </c>
      <c r="M2554" t="s">
        <v>1866</v>
      </c>
      <c r="N2554" t="s">
        <v>3185</v>
      </c>
      <c r="O2554" t="s">
        <v>3186</v>
      </c>
      <c r="P2554" s="1">
        <v>3374</v>
      </c>
      <c r="Q2554" t="s">
        <v>49</v>
      </c>
      <c r="R2554" s="1">
        <v>3644.4</v>
      </c>
      <c r="S2554" s="1">
        <v>1.1000000000000001</v>
      </c>
      <c r="T2554" t="s">
        <v>50</v>
      </c>
      <c r="U2554" s="1">
        <v>4039</v>
      </c>
      <c r="V2554" s="1">
        <v>4039</v>
      </c>
      <c r="W2554" s="1">
        <v>3374</v>
      </c>
      <c r="X2554" s="1">
        <v>3374</v>
      </c>
      <c r="Y2554" t="s">
        <v>113</v>
      </c>
      <c r="Z2554" t="s">
        <v>114</v>
      </c>
      <c r="AA2554" t="s">
        <v>3633</v>
      </c>
      <c r="AB2554" t="s">
        <v>3634</v>
      </c>
      <c r="AC2554" t="s">
        <v>2336</v>
      </c>
      <c r="AD2554" t="s">
        <v>2343</v>
      </c>
      <c r="AE2554" t="s">
        <v>881</v>
      </c>
      <c r="AF2554" s="1">
        <v>387.5</v>
      </c>
      <c r="AG2554" t="s">
        <v>583</v>
      </c>
      <c r="AH2554" t="s">
        <v>882</v>
      </c>
      <c r="AI2554" t="s">
        <v>3635</v>
      </c>
    </row>
    <row r="2555" spans="1:35" x14ac:dyDescent="0.25">
      <c r="A2555" t="s">
        <v>1439</v>
      </c>
      <c r="B2555" t="s">
        <v>36</v>
      </c>
      <c r="C2555" t="s">
        <v>2205</v>
      </c>
      <c r="D2555" t="s">
        <v>2232</v>
      </c>
      <c r="E2555" t="s">
        <v>575</v>
      </c>
      <c r="F2555" t="s">
        <v>576</v>
      </c>
      <c r="G2555" t="s">
        <v>577</v>
      </c>
      <c r="H2555" t="s">
        <v>604</v>
      </c>
      <c r="I2555" t="s">
        <v>43</v>
      </c>
      <c r="J2555" t="s">
        <v>43</v>
      </c>
      <c r="K2555" t="s">
        <v>605</v>
      </c>
      <c r="L2555" t="s">
        <v>606</v>
      </c>
      <c r="M2555" t="s">
        <v>607</v>
      </c>
      <c r="N2555" t="s">
        <v>608</v>
      </c>
      <c r="O2555" t="s">
        <v>609</v>
      </c>
      <c r="P2555" s="1">
        <v>6072</v>
      </c>
      <c r="Q2555" t="s">
        <v>49</v>
      </c>
      <c r="R2555" s="1">
        <v>7052.6</v>
      </c>
      <c r="S2555" s="1">
        <v>1.2</v>
      </c>
      <c r="T2555" t="s">
        <v>50</v>
      </c>
      <c r="U2555" s="1">
        <v>7816.1</v>
      </c>
      <c r="V2555" s="1">
        <v>7816.1</v>
      </c>
      <c r="W2555" s="1">
        <v>6072</v>
      </c>
      <c r="X2555" s="1">
        <v>6072</v>
      </c>
      <c r="Y2555" t="s">
        <v>113</v>
      </c>
      <c r="Z2555" t="s">
        <v>114</v>
      </c>
      <c r="AA2555" t="s">
        <v>3633</v>
      </c>
      <c r="AB2555" t="s">
        <v>3634</v>
      </c>
      <c r="AC2555" t="s">
        <v>2336</v>
      </c>
      <c r="AD2555" t="s">
        <v>2343</v>
      </c>
      <c r="AE2555" t="s">
        <v>881</v>
      </c>
      <c r="AF2555" s="1">
        <v>749.9</v>
      </c>
      <c r="AG2555" t="s">
        <v>583</v>
      </c>
      <c r="AH2555" t="s">
        <v>882</v>
      </c>
      <c r="AI2555" t="s">
        <v>3635</v>
      </c>
    </row>
    <row r="2556" spans="1:35" x14ac:dyDescent="0.25">
      <c r="A2556" t="s">
        <v>1439</v>
      </c>
      <c r="B2556" t="s">
        <v>36</v>
      </c>
      <c r="C2556" t="s">
        <v>2205</v>
      </c>
      <c r="D2556" t="s">
        <v>2232</v>
      </c>
      <c r="E2556" t="s">
        <v>575</v>
      </c>
      <c r="F2556" t="s">
        <v>576</v>
      </c>
      <c r="G2556" t="s">
        <v>577</v>
      </c>
      <c r="H2556" t="s">
        <v>604</v>
      </c>
      <c r="I2556" t="s">
        <v>43</v>
      </c>
      <c r="J2556" t="s">
        <v>43</v>
      </c>
      <c r="K2556" t="s">
        <v>605</v>
      </c>
      <c r="L2556" t="s">
        <v>606</v>
      </c>
      <c r="M2556" t="s">
        <v>607</v>
      </c>
      <c r="N2556" t="s">
        <v>608</v>
      </c>
      <c r="O2556" t="s">
        <v>609</v>
      </c>
      <c r="P2556" s="1">
        <v>11426</v>
      </c>
      <c r="Q2556" t="s">
        <v>49</v>
      </c>
      <c r="R2556" s="1">
        <v>12806.5</v>
      </c>
      <c r="S2556" s="1">
        <v>1.1000000000000001</v>
      </c>
      <c r="T2556" t="s">
        <v>50</v>
      </c>
      <c r="U2556" s="1">
        <v>14192.9</v>
      </c>
      <c r="V2556" s="1">
        <v>14192.9</v>
      </c>
      <c r="W2556" s="1">
        <v>11426</v>
      </c>
      <c r="X2556" s="1">
        <v>11426</v>
      </c>
      <c r="Y2556" t="s">
        <v>113</v>
      </c>
      <c r="Z2556" t="s">
        <v>114</v>
      </c>
      <c r="AA2556" t="s">
        <v>3633</v>
      </c>
      <c r="AB2556" t="s">
        <v>3634</v>
      </c>
      <c r="AC2556" t="s">
        <v>2336</v>
      </c>
      <c r="AD2556" t="s">
        <v>2343</v>
      </c>
      <c r="AE2556" t="s">
        <v>881</v>
      </c>
      <c r="AF2556" s="1">
        <v>1361.7</v>
      </c>
      <c r="AG2556" t="s">
        <v>583</v>
      </c>
      <c r="AH2556" t="s">
        <v>882</v>
      </c>
      <c r="AI2556" t="s">
        <v>3635</v>
      </c>
    </row>
    <row r="2557" spans="1:35" x14ac:dyDescent="0.25">
      <c r="A2557" t="s">
        <v>1439</v>
      </c>
      <c r="B2557" t="s">
        <v>36</v>
      </c>
      <c r="C2557" t="s">
        <v>2205</v>
      </c>
      <c r="D2557" t="s">
        <v>2232</v>
      </c>
      <c r="E2557" t="s">
        <v>575</v>
      </c>
      <c r="F2557" t="s">
        <v>576</v>
      </c>
      <c r="G2557" t="s">
        <v>577</v>
      </c>
      <c r="H2557" t="s">
        <v>604</v>
      </c>
      <c r="I2557" t="s">
        <v>43</v>
      </c>
      <c r="J2557" t="s">
        <v>43</v>
      </c>
      <c r="K2557" t="s">
        <v>605</v>
      </c>
      <c r="L2557" t="s">
        <v>606</v>
      </c>
      <c r="M2557" t="s">
        <v>607</v>
      </c>
      <c r="N2557" t="s">
        <v>608</v>
      </c>
      <c r="O2557" t="s">
        <v>609</v>
      </c>
      <c r="P2557" s="1">
        <v>14352</v>
      </c>
      <c r="Q2557" t="s">
        <v>49</v>
      </c>
      <c r="R2557" s="1">
        <v>16127.4</v>
      </c>
      <c r="S2557" s="1">
        <v>1.1000000000000001</v>
      </c>
      <c r="T2557" t="s">
        <v>50</v>
      </c>
      <c r="U2557" s="1">
        <v>17834</v>
      </c>
      <c r="V2557" s="1">
        <v>17834</v>
      </c>
      <c r="W2557" s="1">
        <v>14352</v>
      </c>
      <c r="X2557" s="1">
        <v>14352</v>
      </c>
      <c r="Y2557" t="s">
        <v>113</v>
      </c>
      <c r="Z2557" t="s">
        <v>114</v>
      </c>
      <c r="AA2557" t="s">
        <v>3633</v>
      </c>
      <c r="AB2557" t="s">
        <v>3634</v>
      </c>
      <c r="AC2557" t="s">
        <v>2336</v>
      </c>
      <c r="AD2557" t="s">
        <v>2343</v>
      </c>
      <c r="AE2557" t="s">
        <v>881</v>
      </c>
      <c r="AF2557" s="1">
        <v>1675.6</v>
      </c>
      <c r="AG2557" t="s">
        <v>583</v>
      </c>
      <c r="AH2557" t="s">
        <v>882</v>
      </c>
      <c r="AI2557" t="s">
        <v>3635</v>
      </c>
    </row>
    <row r="2558" spans="1:35" x14ac:dyDescent="0.25">
      <c r="A2558" t="s">
        <v>1439</v>
      </c>
      <c r="B2558" t="s">
        <v>36</v>
      </c>
      <c r="C2558" t="s">
        <v>2205</v>
      </c>
      <c r="D2558" t="s">
        <v>2232</v>
      </c>
      <c r="E2558" t="s">
        <v>575</v>
      </c>
      <c r="F2558" t="s">
        <v>576</v>
      </c>
      <c r="G2558" t="s">
        <v>577</v>
      </c>
      <c r="H2558" t="s">
        <v>604</v>
      </c>
      <c r="I2558" t="s">
        <v>43</v>
      </c>
      <c r="J2558" t="s">
        <v>43</v>
      </c>
      <c r="K2558" t="s">
        <v>605</v>
      </c>
      <c r="L2558" t="s">
        <v>606</v>
      </c>
      <c r="M2558" t="s">
        <v>607</v>
      </c>
      <c r="N2558" t="s">
        <v>608</v>
      </c>
      <c r="O2558" t="s">
        <v>609</v>
      </c>
      <c r="P2558" s="1">
        <v>7948</v>
      </c>
      <c r="Q2558" t="s">
        <v>49</v>
      </c>
      <c r="R2558" s="1">
        <v>8931.2000000000007</v>
      </c>
      <c r="S2558" s="1">
        <v>1.1000000000000001</v>
      </c>
      <c r="T2558" t="s">
        <v>50</v>
      </c>
      <c r="U2558" s="1">
        <v>9876.2999999999993</v>
      </c>
      <c r="V2558" s="1">
        <v>9876.2999999999993</v>
      </c>
      <c r="W2558" s="1">
        <v>7948</v>
      </c>
      <c r="X2558" s="1">
        <v>7948</v>
      </c>
      <c r="Y2558" t="s">
        <v>113</v>
      </c>
      <c r="Z2558" t="s">
        <v>114</v>
      </c>
      <c r="AA2558" t="s">
        <v>3633</v>
      </c>
      <c r="AB2558" t="s">
        <v>3634</v>
      </c>
      <c r="AC2558" t="s">
        <v>2336</v>
      </c>
      <c r="AD2558" t="s">
        <v>2343</v>
      </c>
      <c r="AE2558" t="s">
        <v>881</v>
      </c>
      <c r="AF2558" s="1">
        <v>927.9</v>
      </c>
      <c r="AG2558" t="s">
        <v>583</v>
      </c>
      <c r="AH2558" t="s">
        <v>882</v>
      </c>
      <c r="AI2558" t="s">
        <v>3635</v>
      </c>
    </row>
    <row r="2559" spans="1:35" x14ac:dyDescent="0.25">
      <c r="A2559" t="s">
        <v>1439</v>
      </c>
      <c r="B2559" t="s">
        <v>36</v>
      </c>
      <c r="C2559" t="s">
        <v>2205</v>
      </c>
      <c r="D2559" t="s">
        <v>2232</v>
      </c>
      <c r="E2559" t="s">
        <v>575</v>
      </c>
      <c r="F2559" t="s">
        <v>576</v>
      </c>
      <c r="G2559" t="s">
        <v>577</v>
      </c>
      <c r="H2559" t="s">
        <v>604</v>
      </c>
      <c r="I2559" t="s">
        <v>43</v>
      </c>
      <c r="J2559" t="s">
        <v>43</v>
      </c>
      <c r="K2559" t="s">
        <v>605</v>
      </c>
      <c r="L2559" t="s">
        <v>606</v>
      </c>
      <c r="M2559" t="s">
        <v>607</v>
      </c>
      <c r="N2559" t="s">
        <v>608</v>
      </c>
      <c r="O2559" t="s">
        <v>609</v>
      </c>
      <c r="P2559" s="1">
        <v>8194</v>
      </c>
      <c r="Q2559" t="s">
        <v>49</v>
      </c>
      <c r="R2559" s="1">
        <v>9207.6</v>
      </c>
      <c r="S2559" s="1">
        <v>1.1000000000000001</v>
      </c>
      <c r="T2559" t="s">
        <v>50</v>
      </c>
      <c r="U2559" s="1">
        <v>10182</v>
      </c>
      <c r="V2559" s="1">
        <v>10182</v>
      </c>
      <c r="W2559" s="1">
        <v>8194</v>
      </c>
      <c r="X2559" s="1">
        <v>8194</v>
      </c>
      <c r="Y2559" t="s">
        <v>113</v>
      </c>
      <c r="Z2559" t="s">
        <v>114</v>
      </c>
      <c r="AA2559" t="s">
        <v>3633</v>
      </c>
      <c r="AB2559" t="s">
        <v>3634</v>
      </c>
      <c r="AC2559" t="s">
        <v>2336</v>
      </c>
      <c r="AD2559" t="s">
        <v>2343</v>
      </c>
      <c r="AE2559" t="s">
        <v>881</v>
      </c>
      <c r="AF2559" s="1">
        <v>956.6</v>
      </c>
      <c r="AG2559" t="s">
        <v>583</v>
      </c>
      <c r="AH2559" t="s">
        <v>882</v>
      </c>
      <c r="AI2559" t="s">
        <v>3635</v>
      </c>
    </row>
    <row r="2560" spans="1:35" x14ac:dyDescent="0.25">
      <c r="A2560" t="s">
        <v>1439</v>
      </c>
      <c r="B2560" t="s">
        <v>36</v>
      </c>
      <c r="C2560" t="s">
        <v>2205</v>
      </c>
      <c r="D2560" t="s">
        <v>2232</v>
      </c>
      <c r="E2560" t="s">
        <v>575</v>
      </c>
      <c r="F2560" t="s">
        <v>576</v>
      </c>
      <c r="G2560" t="s">
        <v>577</v>
      </c>
      <c r="H2560" t="s">
        <v>604</v>
      </c>
      <c r="I2560" t="s">
        <v>43</v>
      </c>
      <c r="J2560" t="s">
        <v>43</v>
      </c>
      <c r="K2560" t="s">
        <v>605</v>
      </c>
      <c r="L2560" t="s">
        <v>606</v>
      </c>
      <c r="M2560" t="s">
        <v>607</v>
      </c>
      <c r="N2560" t="s">
        <v>608</v>
      </c>
      <c r="O2560" t="s">
        <v>609</v>
      </c>
      <c r="P2560" s="1">
        <v>8028</v>
      </c>
      <c r="Q2560" t="s">
        <v>49</v>
      </c>
      <c r="R2560" s="1">
        <v>9203</v>
      </c>
      <c r="S2560" s="1">
        <v>1.1000000000000001</v>
      </c>
      <c r="T2560" t="s">
        <v>50</v>
      </c>
      <c r="U2560" s="1">
        <v>10176.799999999999</v>
      </c>
      <c r="V2560" s="1">
        <v>10176.799999999999</v>
      </c>
      <c r="W2560" s="1">
        <v>8028</v>
      </c>
      <c r="X2560" s="1">
        <v>8028</v>
      </c>
      <c r="Y2560" t="s">
        <v>113</v>
      </c>
      <c r="Z2560" t="s">
        <v>114</v>
      </c>
      <c r="AA2560" t="s">
        <v>3633</v>
      </c>
      <c r="AB2560" t="s">
        <v>3634</v>
      </c>
      <c r="AC2560" t="s">
        <v>2336</v>
      </c>
      <c r="AD2560" t="s">
        <v>2343</v>
      </c>
      <c r="AE2560" t="s">
        <v>881</v>
      </c>
      <c r="AF2560" s="1">
        <v>956.2</v>
      </c>
      <c r="AG2560" t="s">
        <v>583</v>
      </c>
      <c r="AH2560" t="s">
        <v>882</v>
      </c>
      <c r="AI2560" t="s">
        <v>3635</v>
      </c>
    </row>
    <row r="2561" spans="1:35" x14ac:dyDescent="0.25">
      <c r="A2561" t="s">
        <v>1439</v>
      </c>
      <c r="B2561" t="s">
        <v>36</v>
      </c>
      <c r="C2561" t="s">
        <v>2205</v>
      </c>
      <c r="D2561" t="s">
        <v>2232</v>
      </c>
      <c r="E2561" t="s">
        <v>575</v>
      </c>
      <c r="F2561" t="s">
        <v>576</v>
      </c>
      <c r="G2561" t="s">
        <v>577</v>
      </c>
      <c r="H2561" t="s">
        <v>604</v>
      </c>
      <c r="I2561" t="s">
        <v>43</v>
      </c>
      <c r="J2561" t="s">
        <v>43</v>
      </c>
      <c r="K2561" t="s">
        <v>605</v>
      </c>
      <c r="L2561" t="s">
        <v>606</v>
      </c>
      <c r="M2561" t="s">
        <v>607</v>
      </c>
      <c r="N2561" t="s">
        <v>608</v>
      </c>
      <c r="O2561" t="s">
        <v>609</v>
      </c>
      <c r="P2561" s="1">
        <v>3112</v>
      </c>
      <c r="Q2561" t="s">
        <v>49</v>
      </c>
      <c r="R2561" s="1">
        <v>3567.5</v>
      </c>
      <c r="S2561" s="1">
        <v>1.1000000000000001</v>
      </c>
      <c r="T2561" t="s">
        <v>50</v>
      </c>
      <c r="U2561" s="1">
        <v>3945</v>
      </c>
      <c r="V2561" s="1">
        <v>3945</v>
      </c>
      <c r="W2561" s="1">
        <v>3112</v>
      </c>
      <c r="X2561" s="1">
        <v>3112</v>
      </c>
      <c r="Y2561" t="s">
        <v>113</v>
      </c>
      <c r="Z2561" t="s">
        <v>114</v>
      </c>
      <c r="AA2561" t="s">
        <v>3633</v>
      </c>
      <c r="AB2561" t="s">
        <v>3634</v>
      </c>
      <c r="AC2561" t="s">
        <v>2336</v>
      </c>
      <c r="AD2561" t="s">
        <v>2343</v>
      </c>
      <c r="AE2561" t="s">
        <v>881</v>
      </c>
      <c r="AF2561" s="1">
        <v>370.6</v>
      </c>
      <c r="AG2561" t="s">
        <v>583</v>
      </c>
      <c r="AH2561" t="s">
        <v>882</v>
      </c>
      <c r="AI2561" t="s">
        <v>3635</v>
      </c>
    </row>
    <row r="2562" spans="1:35" x14ac:dyDescent="0.25">
      <c r="A2562" t="s">
        <v>1439</v>
      </c>
      <c r="B2562" t="s">
        <v>36</v>
      </c>
      <c r="C2562" t="s">
        <v>2205</v>
      </c>
      <c r="D2562" t="s">
        <v>2232</v>
      </c>
      <c r="E2562" t="s">
        <v>575</v>
      </c>
      <c r="F2562" t="s">
        <v>576</v>
      </c>
      <c r="G2562" t="s">
        <v>577</v>
      </c>
      <c r="H2562" t="s">
        <v>604</v>
      </c>
      <c r="I2562" t="s">
        <v>43</v>
      </c>
      <c r="J2562" t="s">
        <v>43</v>
      </c>
      <c r="K2562" t="s">
        <v>605</v>
      </c>
      <c r="L2562" t="s">
        <v>606</v>
      </c>
      <c r="M2562" t="s">
        <v>607</v>
      </c>
      <c r="N2562" t="s">
        <v>608</v>
      </c>
      <c r="O2562" t="s">
        <v>609</v>
      </c>
      <c r="P2562" s="1">
        <v>16010</v>
      </c>
      <c r="Q2562" t="s">
        <v>49</v>
      </c>
      <c r="R2562" s="1">
        <v>18643.3</v>
      </c>
      <c r="S2562" s="1">
        <v>1.2</v>
      </c>
      <c r="T2562" t="s">
        <v>50</v>
      </c>
      <c r="U2562" s="1">
        <v>20616.2</v>
      </c>
      <c r="V2562" s="1">
        <v>20616.2</v>
      </c>
      <c r="W2562" s="1">
        <v>16010</v>
      </c>
      <c r="X2562" s="1">
        <v>16010</v>
      </c>
      <c r="Y2562" t="s">
        <v>113</v>
      </c>
      <c r="Z2562" t="s">
        <v>114</v>
      </c>
      <c r="AA2562" t="s">
        <v>3633</v>
      </c>
      <c r="AB2562" t="s">
        <v>3634</v>
      </c>
      <c r="AC2562" t="s">
        <v>2336</v>
      </c>
      <c r="AD2562" t="s">
        <v>2343</v>
      </c>
      <c r="AE2562" t="s">
        <v>881</v>
      </c>
      <c r="AF2562" s="1">
        <v>1937</v>
      </c>
      <c r="AG2562" t="s">
        <v>583</v>
      </c>
      <c r="AH2562" t="s">
        <v>882</v>
      </c>
      <c r="AI2562" t="s">
        <v>3635</v>
      </c>
    </row>
    <row r="2563" spans="1:35" x14ac:dyDescent="0.25">
      <c r="A2563" t="s">
        <v>1439</v>
      </c>
      <c r="B2563" t="s">
        <v>36</v>
      </c>
      <c r="C2563" t="s">
        <v>2205</v>
      </c>
      <c r="D2563" t="s">
        <v>2232</v>
      </c>
      <c r="E2563" t="s">
        <v>575</v>
      </c>
      <c r="F2563" t="s">
        <v>576</v>
      </c>
      <c r="G2563" t="s">
        <v>577</v>
      </c>
      <c r="H2563" t="s">
        <v>604</v>
      </c>
      <c r="I2563" t="s">
        <v>43</v>
      </c>
      <c r="J2563" t="s">
        <v>43</v>
      </c>
      <c r="K2563" t="s">
        <v>605</v>
      </c>
      <c r="L2563" t="s">
        <v>606</v>
      </c>
      <c r="M2563" t="s">
        <v>607</v>
      </c>
      <c r="N2563" t="s">
        <v>608</v>
      </c>
      <c r="O2563" t="s">
        <v>609</v>
      </c>
      <c r="P2563" s="1">
        <v>14346</v>
      </c>
      <c r="Q2563" t="s">
        <v>49</v>
      </c>
      <c r="R2563" s="1">
        <v>16705.7</v>
      </c>
      <c r="S2563" s="1">
        <v>1.2</v>
      </c>
      <c r="T2563" t="s">
        <v>50</v>
      </c>
      <c r="U2563" s="1">
        <v>18473.400000000001</v>
      </c>
      <c r="V2563" s="1">
        <v>18473.400000000001</v>
      </c>
      <c r="W2563" s="1">
        <v>14346</v>
      </c>
      <c r="X2563" s="1">
        <v>14346</v>
      </c>
      <c r="Y2563" t="s">
        <v>113</v>
      </c>
      <c r="Z2563" t="s">
        <v>114</v>
      </c>
      <c r="AA2563" t="s">
        <v>3633</v>
      </c>
      <c r="AB2563" t="s">
        <v>3634</v>
      </c>
      <c r="AC2563" t="s">
        <v>2336</v>
      </c>
      <c r="AD2563" t="s">
        <v>2343</v>
      </c>
      <c r="AE2563" t="s">
        <v>881</v>
      </c>
      <c r="AF2563" s="1">
        <v>1735.7</v>
      </c>
      <c r="AG2563" t="s">
        <v>583</v>
      </c>
      <c r="AH2563" t="s">
        <v>882</v>
      </c>
      <c r="AI2563" t="s">
        <v>3635</v>
      </c>
    </row>
    <row r="2564" spans="1:35" x14ac:dyDescent="0.25">
      <c r="A2564" t="s">
        <v>1439</v>
      </c>
      <c r="B2564" t="s">
        <v>36</v>
      </c>
      <c r="C2564" t="s">
        <v>2205</v>
      </c>
      <c r="D2564" t="s">
        <v>2232</v>
      </c>
      <c r="E2564" t="s">
        <v>575</v>
      </c>
      <c r="F2564" t="s">
        <v>576</v>
      </c>
      <c r="G2564" t="s">
        <v>577</v>
      </c>
      <c r="H2564" t="s">
        <v>604</v>
      </c>
      <c r="I2564" t="s">
        <v>43</v>
      </c>
      <c r="J2564" t="s">
        <v>43</v>
      </c>
      <c r="K2564" t="s">
        <v>605</v>
      </c>
      <c r="L2564" t="s">
        <v>606</v>
      </c>
      <c r="M2564" t="s">
        <v>607</v>
      </c>
      <c r="N2564" t="s">
        <v>608</v>
      </c>
      <c r="O2564" t="s">
        <v>609</v>
      </c>
      <c r="P2564" s="1">
        <v>8352</v>
      </c>
      <c r="Q2564" t="s">
        <v>49</v>
      </c>
      <c r="R2564" s="1">
        <v>9725.7999999999993</v>
      </c>
      <c r="S2564" s="1">
        <v>1.2</v>
      </c>
      <c r="T2564" t="s">
        <v>50</v>
      </c>
      <c r="U2564" s="1">
        <v>10754.9</v>
      </c>
      <c r="V2564" s="1">
        <v>10754.9</v>
      </c>
      <c r="W2564" s="1">
        <v>8352</v>
      </c>
      <c r="X2564" s="1">
        <v>8352</v>
      </c>
      <c r="Y2564" t="s">
        <v>113</v>
      </c>
      <c r="Z2564" t="s">
        <v>114</v>
      </c>
      <c r="AA2564" t="s">
        <v>3633</v>
      </c>
      <c r="AB2564" t="s">
        <v>3634</v>
      </c>
      <c r="AC2564" t="s">
        <v>2336</v>
      </c>
      <c r="AD2564" t="s">
        <v>2343</v>
      </c>
      <c r="AE2564" t="s">
        <v>881</v>
      </c>
      <c r="AF2564" s="1">
        <v>1010.5</v>
      </c>
      <c r="AG2564" t="s">
        <v>583</v>
      </c>
      <c r="AH2564" t="s">
        <v>882</v>
      </c>
      <c r="AI2564" t="s">
        <v>3635</v>
      </c>
    </row>
    <row r="2565" spans="1:35" x14ac:dyDescent="0.25">
      <c r="A2565" t="s">
        <v>1439</v>
      </c>
      <c r="B2565" t="s">
        <v>36</v>
      </c>
      <c r="C2565" t="s">
        <v>2205</v>
      </c>
      <c r="D2565" t="s">
        <v>2232</v>
      </c>
      <c r="E2565" t="s">
        <v>575</v>
      </c>
      <c r="F2565" t="s">
        <v>576</v>
      </c>
      <c r="G2565" t="s">
        <v>577</v>
      </c>
      <c r="H2565" t="s">
        <v>604</v>
      </c>
      <c r="I2565" t="s">
        <v>43</v>
      </c>
      <c r="J2565" t="s">
        <v>43</v>
      </c>
      <c r="K2565" t="s">
        <v>605</v>
      </c>
      <c r="L2565" t="s">
        <v>606</v>
      </c>
      <c r="M2565" t="s">
        <v>607</v>
      </c>
      <c r="N2565" t="s">
        <v>608</v>
      </c>
      <c r="O2565" t="s">
        <v>609</v>
      </c>
      <c r="P2565" s="1">
        <v>8480</v>
      </c>
      <c r="Q2565" t="s">
        <v>49</v>
      </c>
      <c r="R2565" s="1">
        <v>9874.7999999999993</v>
      </c>
      <c r="S2565" s="1">
        <v>1.2</v>
      </c>
      <c r="T2565" t="s">
        <v>50</v>
      </c>
      <c r="U2565" s="1">
        <v>10919.8</v>
      </c>
      <c r="V2565" s="1">
        <v>10919.8</v>
      </c>
      <c r="W2565" s="1">
        <v>8480</v>
      </c>
      <c r="X2565" s="1">
        <v>8480</v>
      </c>
      <c r="Y2565" t="s">
        <v>113</v>
      </c>
      <c r="Z2565" t="s">
        <v>114</v>
      </c>
      <c r="AA2565" t="s">
        <v>3633</v>
      </c>
      <c r="AB2565" t="s">
        <v>3634</v>
      </c>
      <c r="AC2565" t="s">
        <v>2336</v>
      </c>
      <c r="AD2565" t="s">
        <v>2343</v>
      </c>
      <c r="AE2565" t="s">
        <v>881</v>
      </c>
      <c r="AF2565" s="1">
        <v>1026</v>
      </c>
      <c r="AG2565" t="s">
        <v>583</v>
      </c>
      <c r="AH2565" t="s">
        <v>882</v>
      </c>
      <c r="AI2565" t="s">
        <v>3635</v>
      </c>
    </row>
    <row r="2566" spans="1:35" x14ac:dyDescent="0.25">
      <c r="A2566" t="s">
        <v>1439</v>
      </c>
      <c r="B2566" t="s">
        <v>36</v>
      </c>
      <c r="C2566" t="s">
        <v>2205</v>
      </c>
      <c r="D2566" t="s">
        <v>2232</v>
      </c>
      <c r="E2566" t="s">
        <v>575</v>
      </c>
      <c r="F2566" t="s">
        <v>576</v>
      </c>
      <c r="G2566" t="s">
        <v>577</v>
      </c>
      <c r="H2566" t="s">
        <v>604</v>
      </c>
      <c r="I2566" t="s">
        <v>43</v>
      </c>
      <c r="J2566" t="s">
        <v>43</v>
      </c>
      <c r="K2566" t="s">
        <v>605</v>
      </c>
      <c r="L2566" t="s">
        <v>606</v>
      </c>
      <c r="M2566" t="s">
        <v>607</v>
      </c>
      <c r="N2566" t="s">
        <v>608</v>
      </c>
      <c r="O2566" t="s">
        <v>609</v>
      </c>
      <c r="P2566" s="1">
        <v>6992</v>
      </c>
      <c r="Q2566" t="s">
        <v>49</v>
      </c>
      <c r="R2566" s="1">
        <v>8205.4</v>
      </c>
      <c r="S2566" s="1">
        <v>1.2</v>
      </c>
      <c r="T2566" t="s">
        <v>50</v>
      </c>
      <c r="U2566" s="1">
        <v>9073.7000000000007</v>
      </c>
      <c r="V2566" s="1">
        <v>9073.7000000000007</v>
      </c>
      <c r="W2566" s="1">
        <v>6992</v>
      </c>
      <c r="X2566" s="1">
        <v>6992</v>
      </c>
      <c r="Y2566" t="s">
        <v>113</v>
      </c>
      <c r="Z2566" t="s">
        <v>114</v>
      </c>
      <c r="AA2566" t="s">
        <v>3633</v>
      </c>
      <c r="AB2566" t="s">
        <v>3634</v>
      </c>
      <c r="AC2566" t="s">
        <v>2336</v>
      </c>
      <c r="AD2566" t="s">
        <v>2343</v>
      </c>
      <c r="AE2566" t="s">
        <v>881</v>
      </c>
      <c r="AF2566" s="1">
        <v>852.5</v>
      </c>
      <c r="AG2566" t="s">
        <v>583</v>
      </c>
      <c r="AH2566" t="s">
        <v>882</v>
      </c>
      <c r="AI2566" t="s">
        <v>3635</v>
      </c>
    </row>
    <row r="2567" spans="1:35" x14ac:dyDescent="0.25">
      <c r="A2567" t="s">
        <v>1439</v>
      </c>
      <c r="B2567" t="s">
        <v>36</v>
      </c>
      <c r="C2567" t="s">
        <v>2205</v>
      </c>
      <c r="D2567" t="s">
        <v>2232</v>
      </c>
      <c r="E2567" t="s">
        <v>575</v>
      </c>
      <c r="F2567" t="s">
        <v>576</v>
      </c>
      <c r="G2567" t="s">
        <v>577</v>
      </c>
      <c r="H2567" t="s">
        <v>604</v>
      </c>
      <c r="I2567" t="s">
        <v>43</v>
      </c>
      <c r="J2567" t="s">
        <v>43</v>
      </c>
      <c r="K2567" t="s">
        <v>605</v>
      </c>
      <c r="L2567" t="s">
        <v>606</v>
      </c>
      <c r="M2567" t="s">
        <v>607</v>
      </c>
      <c r="N2567" t="s">
        <v>608</v>
      </c>
      <c r="O2567" t="s">
        <v>609</v>
      </c>
      <c r="P2567" s="1">
        <v>7152</v>
      </c>
      <c r="Q2567" t="s">
        <v>49</v>
      </c>
      <c r="R2567" s="1">
        <v>8393.2000000000007</v>
      </c>
      <c r="S2567" s="1">
        <v>1.2</v>
      </c>
      <c r="T2567" t="s">
        <v>50</v>
      </c>
      <c r="U2567" s="1">
        <v>9281.4</v>
      </c>
      <c r="V2567" s="1">
        <v>9281.4</v>
      </c>
      <c r="W2567" s="1">
        <v>7152</v>
      </c>
      <c r="X2567" s="1">
        <v>7152</v>
      </c>
      <c r="Y2567" t="s">
        <v>113</v>
      </c>
      <c r="Z2567" t="s">
        <v>114</v>
      </c>
      <c r="AA2567" t="s">
        <v>3633</v>
      </c>
      <c r="AB2567" t="s">
        <v>3634</v>
      </c>
      <c r="AC2567" t="s">
        <v>2336</v>
      </c>
      <c r="AD2567" t="s">
        <v>2343</v>
      </c>
      <c r="AE2567" t="s">
        <v>881</v>
      </c>
      <c r="AF2567" s="1">
        <v>872</v>
      </c>
      <c r="AG2567" t="s">
        <v>583</v>
      </c>
      <c r="AH2567" t="s">
        <v>882</v>
      </c>
      <c r="AI2567" t="s">
        <v>3635</v>
      </c>
    </row>
    <row r="2568" spans="1:35" x14ac:dyDescent="0.25">
      <c r="A2568" t="s">
        <v>1439</v>
      </c>
      <c r="B2568" t="s">
        <v>36</v>
      </c>
      <c r="C2568" t="s">
        <v>2205</v>
      </c>
      <c r="D2568" t="s">
        <v>2232</v>
      </c>
      <c r="E2568" t="s">
        <v>575</v>
      </c>
      <c r="F2568" t="s">
        <v>576</v>
      </c>
      <c r="G2568" t="s">
        <v>577</v>
      </c>
      <c r="H2568" t="s">
        <v>604</v>
      </c>
      <c r="I2568" t="s">
        <v>43</v>
      </c>
      <c r="J2568" t="s">
        <v>43</v>
      </c>
      <c r="K2568" t="s">
        <v>605</v>
      </c>
      <c r="L2568" t="s">
        <v>606</v>
      </c>
      <c r="M2568" t="s">
        <v>607</v>
      </c>
      <c r="N2568" t="s">
        <v>608</v>
      </c>
      <c r="O2568" t="s">
        <v>609</v>
      </c>
      <c r="P2568" s="1">
        <v>7282</v>
      </c>
      <c r="Q2568" t="s">
        <v>49</v>
      </c>
      <c r="R2568" s="1">
        <v>8545.7999999999993</v>
      </c>
      <c r="S2568" s="1">
        <v>1.2</v>
      </c>
      <c r="T2568" t="s">
        <v>50</v>
      </c>
      <c r="U2568" s="1">
        <v>9450.1</v>
      </c>
      <c r="V2568" s="1">
        <v>9450.1</v>
      </c>
      <c r="W2568" s="1">
        <v>7282</v>
      </c>
      <c r="X2568" s="1">
        <v>7282</v>
      </c>
      <c r="Y2568" t="s">
        <v>113</v>
      </c>
      <c r="Z2568" t="s">
        <v>114</v>
      </c>
      <c r="AA2568" t="s">
        <v>3633</v>
      </c>
      <c r="AB2568" t="s">
        <v>3634</v>
      </c>
      <c r="AC2568" t="s">
        <v>2336</v>
      </c>
      <c r="AD2568" t="s">
        <v>2343</v>
      </c>
      <c r="AE2568" t="s">
        <v>881</v>
      </c>
      <c r="AF2568" s="1">
        <v>887.9</v>
      </c>
      <c r="AG2568" t="s">
        <v>583</v>
      </c>
      <c r="AH2568" t="s">
        <v>882</v>
      </c>
      <c r="AI2568" t="s">
        <v>3635</v>
      </c>
    </row>
    <row r="2569" spans="1:35" x14ac:dyDescent="0.25">
      <c r="A2569" t="s">
        <v>1439</v>
      </c>
      <c r="B2569" t="s">
        <v>36</v>
      </c>
      <c r="C2569" t="s">
        <v>2205</v>
      </c>
      <c r="D2569" t="s">
        <v>2232</v>
      </c>
      <c r="E2569" t="s">
        <v>575</v>
      </c>
      <c r="F2569" t="s">
        <v>576</v>
      </c>
      <c r="G2569" t="s">
        <v>577</v>
      </c>
      <c r="H2569" t="s">
        <v>604</v>
      </c>
      <c r="I2569" t="s">
        <v>43</v>
      </c>
      <c r="J2569" t="s">
        <v>43</v>
      </c>
      <c r="K2569" t="s">
        <v>605</v>
      </c>
      <c r="L2569" t="s">
        <v>606</v>
      </c>
      <c r="M2569" t="s">
        <v>607</v>
      </c>
      <c r="N2569" t="s">
        <v>608</v>
      </c>
      <c r="O2569" t="s">
        <v>609</v>
      </c>
      <c r="P2569" s="1">
        <v>3138</v>
      </c>
      <c r="Q2569" t="s">
        <v>49</v>
      </c>
      <c r="R2569" s="1">
        <v>3682.6</v>
      </c>
      <c r="S2569" s="1">
        <v>1.2</v>
      </c>
      <c r="T2569" t="s">
        <v>50</v>
      </c>
      <c r="U2569" s="1">
        <v>4072.3</v>
      </c>
      <c r="V2569" s="1">
        <v>4072.3</v>
      </c>
      <c r="W2569" s="1">
        <v>3138</v>
      </c>
      <c r="X2569" s="1">
        <v>3138</v>
      </c>
      <c r="Y2569" t="s">
        <v>113</v>
      </c>
      <c r="Z2569" t="s">
        <v>114</v>
      </c>
      <c r="AA2569" t="s">
        <v>3633</v>
      </c>
      <c r="AB2569" t="s">
        <v>3634</v>
      </c>
      <c r="AC2569" t="s">
        <v>2336</v>
      </c>
      <c r="AD2569" t="s">
        <v>2343</v>
      </c>
      <c r="AE2569" t="s">
        <v>881</v>
      </c>
      <c r="AF2569" s="1">
        <v>382.6</v>
      </c>
      <c r="AG2569" t="s">
        <v>583</v>
      </c>
      <c r="AH2569" t="s">
        <v>882</v>
      </c>
      <c r="AI2569" t="s">
        <v>3635</v>
      </c>
    </row>
    <row r="2570" spans="1:35" x14ac:dyDescent="0.25">
      <c r="A2570" t="s">
        <v>1439</v>
      </c>
      <c r="B2570" t="s">
        <v>36</v>
      </c>
      <c r="C2570" t="s">
        <v>2205</v>
      </c>
      <c r="D2570" t="s">
        <v>2232</v>
      </c>
      <c r="E2570" t="s">
        <v>575</v>
      </c>
      <c r="F2570" t="s">
        <v>576</v>
      </c>
      <c r="G2570" t="s">
        <v>577</v>
      </c>
      <c r="H2570" t="s">
        <v>604</v>
      </c>
      <c r="I2570" t="s">
        <v>43</v>
      </c>
      <c r="J2570" t="s">
        <v>43</v>
      </c>
      <c r="K2570" t="s">
        <v>605</v>
      </c>
      <c r="L2570" t="s">
        <v>606</v>
      </c>
      <c r="M2570" t="s">
        <v>607</v>
      </c>
      <c r="N2570" t="s">
        <v>608</v>
      </c>
      <c r="O2570" t="s">
        <v>609</v>
      </c>
      <c r="P2570" s="1">
        <v>4108</v>
      </c>
      <c r="Q2570" t="s">
        <v>49</v>
      </c>
      <c r="R2570" s="1">
        <v>4802.3</v>
      </c>
      <c r="S2570" s="1">
        <v>1.2</v>
      </c>
      <c r="T2570" t="s">
        <v>50</v>
      </c>
      <c r="U2570" s="1">
        <v>5310.5</v>
      </c>
      <c r="V2570" s="1">
        <v>5310.5</v>
      </c>
      <c r="W2570" s="1">
        <v>4108</v>
      </c>
      <c r="X2570" s="1">
        <v>4108</v>
      </c>
      <c r="Y2570" t="s">
        <v>113</v>
      </c>
      <c r="Z2570" t="s">
        <v>114</v>
      </c>
      <c r="AA2570" t="s">
        <v>3633</v>
      </c>
      <c r="AB2570" t="s">
        <v>3634</v>
      </c>
      <c r="AC2570" t="s">
        <v>2336</v>
      </c>
      <c r="AD2570" t="s">
        <v>2343</v>
      </c>
      <c r="AE2570" t="s">
        <v>881</v>
      </c>
      <c r="AF2570" s="1">
        <v>498.9</v>
      </c>
      <c r="AG2570" t="s">
        <v>583</v>
      </c>
      <c r="AH2570" t="s">
        <v>882</v>
      </c>
      <c r="AI2570" t="s">
        <v>3635</v>
      </c>
    </row>
    <row r="2571" spans="1:35" x14ac:dyDescent="0.25">
      <c r="A2571" t="s">
        <v>1439</v>
      </c>
      <c r="B2571" t="s">
        <v>36</v>
      </c>
      <c r="C2571" t="s">
        <v>2205</v>
      </c>
      <c r="D2571" t="s">
        <v>2232</v>
      </c>
      <c r="E2571" t="s">
        <v>575</v>
      </c>
      <c r="F2571" t="s">
        <v>576</v>
      </c>
      <c r="G2571" t="s">
        <v>577</v>
      </c>
      <c r="H2571" t="s">
        <v>604</v>
      </c>
      <c r="I2571" t="s">
        <v>43</v>
      </c>
      <c r="J2571" t="s">
        <v>43</v>
      </c>
      <c r="K2571" t="s">
        <v>605</v>
      </c>
      <c r="L2571" t="s">
        <v>606</v>
      </c>
      <c r="M2571" t="s">
        <v>607</v>
      </c>
      <c r="N2571" t="s">
        <v>608</v>
      </c>
      <c r="O2571" t="s">
        <v>609</v>
      </c>
      <c r="P2571" s="1">
        <v>5238</v>
      </c>
      <c r="Q2571" t="s">
        <v>49</v>
      </c>
      <c r="R2571" s="1">
        <v>6123.3</v>
      </c>
      <c r="S2571" s="1">
        <v>1.2</v>
      </c>
      <c r="T2571" t="s">
        <v>50</v>
      </c>
      <c r="U2571" s="1">
        <v>6771.3</v>
      </c>
      <c r="V2571" s="1">
        <v>6771.3</v>
      </c>
      <c r="W2571" s="1">
        <v>5238</v>
      </c>
      <c r="X2571" s="1">
        <v>5238</v>
      </c>
      <c r="Y2571" t="s">
        <v>113</v>
      </c>
      <c r="Z2571" t="s">
        <v>114</v>
      </c>
      <c r="AA2571" t="s">
        <v>3633</v>
      </c>
      <c r="AB2571" t="s">
        <v>3634</v>
      </c>
      <c r="AC2571" t="s">
        <v>2336</v>
      </c>
      <c r="AD2571" t="s">
        <v>2343</v>
      </c>
      <c r="AE2571" t="s">
        <v>881</v>
      </c>
      <c r="AF2571" s="1">
        <v>636.20000000000005</v>
      </c>
      <c r="AG2571" t="s">
        <v>583</v>
      </c>
      <c r="AH2571" t="s">
        <v>882</v>
      </c>
      <c r="AI2571" t="s">
        <v>3635</v>
      </c>
    </row>
    <row r="2572" spans="1:35" x14ac:dyDescent="0.25">
      <c r="A2572" t="s">
        <v>1439</v>
      </c>
      <c r="B2572" t="s">
        <v>36</v>
      </c>
      <c r="C2572" t="s">
        <v>2205</v>
      </c>
      <c r="D2572" t="s">
        <v>2232</v>
      </c>
      <c r="E2572" t="s">
        <v>575</v>
      </c>
      <c r="F2572" t="s">
        <v>576</v>
      </c>
      <c r="G2572" t="s">
        <v>577</v>
      </c>
      <c r="H2572" t="s">
        <v>604</v>
      </c>
      <c r="I2572" t="s">
        <v>43</v>
      </c>
      <c r="J2572" t="s">
        <v>43</v>
      </c>
      <c r="K2572" t="s">
        <v>605</v>
      </c>
      <c r="L2572" t="s">
        <v>606</v>
      </c>
      <c r="M2572" t="s">
        <v>607</v>
      </c>
      <c r="N2572" t="s">
        <v>608</v>
      </c>
      <c r="O2572" t="s">
        <v>609</v>
      </c>
      <c r="P2572" s="1">
        <v>11812</v>
      </c>
      <c r="Q2572" t="s">
        <v>49</v>
      </c>
      <c r="R2572" s="1">
        <v>13773</v>
      </c>
      <c r="S2572" s="1">
        <v>1.2</v>
      </c>
      <c r="T2572" t="s">
        <v>50</v>
      </c>
      <c r="U2572" s="1">
        <v>15264</v>
      </c>
      <c r="V2572" s="1">
        <v>15264</v>
      </c>
      <c r="W2572" s="1">
        <v>11812</v>
      </c>
      <c r="X2572" s="1">
        <v>11812</v>
      </c>
      <c r="Y2572" t="s">
        <v>113</v>
      </c>
      <c r="Z2572" t="s">
        <v>114</v>
      </c>
      <c r="AA2572" t="s">
        <v>3633</v>
      </c>
      <c r="AB2572" t="s">
        <v>3634</v>
      </c>
      <c r="AC2572" t="s">
        <v>2336</v>
      </c>
      <c r="AD2572" t="s">
        <v>2343</v>
      </c>
      <c r="AE2572" t="s">
        <v>881</v>
      </c>
      <c r="AF2572" s="1">
        <v>1464.5</v>
      </c>
      <c r="AG2572" t="s">
        <v>583</v>
      </c>
      <c r="AH2572" t="s">
        <v>882</v>
      </c>
      <c r="AI2572" t="s">
        <v>3635</v>
      </c>
    </row>
    <row r="2573" spans="1:35" x14ac:dyDescent="0.25">
      <c r="A2573" t="s">
        <v>1439</v>
      </c>
      <c r="B2573" t="s">
        <v>36</v>
      </c>
      <c r="C2573" t="s">
        <v>2205</v>
      </c>
      <c r="D2573" t="s">
        <v>2232</v>
      </c>
      <c r="E2573" t="s">
        <v>575</v>
      </c>
      <c r="F2573" t="s">
        <v>576</v>
      </c>
      <c r="G2573" t="s">
        <v>577</v>
      </c>
      <c r="H2573" t="s">
        <v>604</v>
      </c>
      <c r="I2573" t="s">
        <v>43</v>
      </c>
      <c r="J2573" t="s">
        <v>43</v>
      </c>
      <c r="K2573" t="s">
        <v>605</v>
      </c>
      <c r="L2573" t="s">
        <v>606</v>
      </c>
      <c r="M2573" t="s">
        <v>607</v>
      </c>
      <c r="N2573" t="s">
        <v>608</v>
      </c>
      <c r="O2573" t="s">
        <v>609</v>
      </c>
      <c r="P2573" s="1">
        <v>3360</v>
      </c>
      <c r="Q2573" t="s">
        <v>49</v>
      </c>
      <c r="R2573" s="1">
        <v>3948.2</v>
      </c>
      <c r="S2573" s="1">
        <v>1.2</v>
      </c>
      <c r="T2573" t="s">
        <v>50</v>
      </c>
      <c r="U2573" s="1">
        <v>4375.6000000000004</v>
      </c>
      <c r="V2573" s="1">
        <v>4375.6000000000004</v>
      </c>
      <c r="W2573" s="1">
        <v>3360</v>
      </c>
      <c r="X2573" s="1">
        <v>3360</v>
      </c>
      <c r="Y2573" t="s">
        <v>113</v>
      </c>
      <c r="Z2573" t="s">
        <v>114</v>
      </c>
      <c r="AA2573" t="s">
        <v>3633</v>
      </c>
      <c r="AB2573" t="s">
        <v>3634</v>
      </c>
      <c r="AC2573" t="s">
        <v>2336</v>
      </c>
      <c r="AD2573" t="s">
        <v>2343</v>
      </c>
      <c r="AE2573" t="s">
        <v>881</v>
      </c>
      <c r="AF2573" s="1">
        <v>419.8</v>
      </c>
      <c r="AG2573" t="s">
        <v>583</v>
      </c>
      <c r="AH2573" t="s">
        <v>882</v>
      </c>
      <c r="AI2573" t="s">
        <v>3635</v>
      </c>
    </row>
    <row r="2574" spans="1:35" x14ac:dyDescent="0.25">
      <c r="A2574" t="s">
        <v>1439</v>
      </c>
      <c r="B2574" t="s">
        <v>36</v>
      </c>
      <c r="C2574" t="s">
        <v>2205</v>
      </c>
      <c r="D2574" t="s">
        <v>2232</v>
      </c>
      <c r="E2574" t="s">
        <v>575</v>
      </c>
      <c r="F2574" t="s">
        <v>576</v>
      </c>
      <c r="G2574" t="s">
        <v>577</v>
      </c>
      <c r="H2574" t="s">
        <v>604</v>
      </c>
      <c r="I2574" t="s">
        <v>43</v>
      </c>
      <c r="J2574" t="s">
        <v>43</v>
      </c>
      <c r="K2574" t="s">
        <v>605</v>
      </c>
      <c r="L2574" t="s">
        <v>606</v>
      </c>
      <c r="M2574" t="s">
        <v>607</v>
      </c>
      <c r="N2574" t="s">
        <v>608</v>
      </c>
      <c r="O2574" t="s">
        <v>609</v>
      </c>
      <c r="P2574" s="1">
        <v>4012</v>
      </c>
      <c r="Q2574" t="s">
        <v>49</v>
      </c>
      <c r="R2574" s="1">
        <v>4714.3</v>
      </c>
      <c r="S2574" s="1">
        <v>1.2</v>
      </c>
      <c r="T2574" t="s">
        <v>50</v>
      </c>
      <c r="U2574" s="1">
        <v>5224.7</v>
      </c>
      <c r="V2574" s="1">
        <v>5224.7</v>
      </c>
      <c r="W2574" s="1">
        <v>4012</v>
      </c>
      <c r="X2574" s="1">
        <v>4012</v>
      </c>
      <c r="Y2574" t="s">
        <v>113</v>
      </c>
      <c r="Z2574" t="s">
        <v>114</v>
      </c>
      <c r="AA2574" t="s">
        <v>3633</v>
      </c>
      <c r="AB2574" t="s">
        <v>3634</v>
      </c>
      <c r="AC2574" t="s">
        <v>2336</v>
      </c>
      <c r="AD2574" t="s">
        <v>2343</v>
      </c>
      <c r="AE2574" t="s">
        <v>881</v>
      </c>
      <c r="AF2574" s="1">
        <v>501.3</v>
      </c>
      <c r="AG2574" t="s">
        <v>583</v>
      </c>
      <c r="AH2574" t="s">
        <v>882</v>
      </c>
      <c r="AI2574" t="s">
        <v>3635</v>
      </c>
    </row>
    <row r="2575" spans="1:35" x14ac:dyDescent="0.25">
      <c r="A2575" t="s">
        <v>1439</v>
      </c>
      <c r="B2575" t="s">
        <v>36</v>
      </c>
      <c r="C2575" t="s">
        <v>2205</v>
      </c>
      <c r="D2575" t="s">
        <v>2232</v>
      </c>
      <c r="E2575" t="s">
        <v>575</v>
      </c>
      <c r="F2575" t="s">
        <v>576</v>
      </c>
      <c r="G2575" t="s">
        <v>577</v>
      </c>
      <c r="H2575" t="s">
        <v>604</v>
      </c>
      <c r="I2575" t="s">
        <v>43</v>
      </c>
      <c r="J2575" t="s">
        <v>43</v>
      </c>
      <c r="K2575" t="s">
        <v>605</v>
      </c>
      <c r="L2575" t="s">
        <v>606</v>
      </c>
      <c r="M2575" t="s">
        <v>607</v>
      </c>
      <c r="N2575" t="s">
        <v>608</v>
      </c>
      <c r="O2575" t="s">
        <v>609</v>
      </c>
      <c r="P2575" s="1">
        <v>2980</v>
      </c>
      <c r="Q2575" t="s">
        <v>49</v>
      </c>
      <c r="R2575" s="1">
        <v>3501.7</v>
      </c>
      <c r="S2575" s="1">
        <v>1.2</v>
      </c>
      <c r="T2575" t="s">
        <v>50</v>
      </c>
      <c r="U2575" s="1">
        <v>3880.7</v>
      </c>
      <c r="V2575" s="1">
        <v>3880.7</v>
      </c>
      <c r="W2575" s="1">
        <v>2980</v>
      </c>
      <c r="X2575" s="1">
        <v>2980</v>
      </c>
      <c r="Y2575" t="s">
        <v>113</v>
      </c>
      <c r="Z2575" t="s">
        <v>114</v>
      </c>
      <c r="AA2575" t="s">
        <v>3633</v>
      </c>
      <c r="AB2575" t="s">
        <v>3634</v>
      </c>
      <c r="AC2575" t="s">
        <v>2336</v>
      </c>
      <c r="AD2575" t="s">
        <v>2343</v>
      </c>
      <c r="AE2575" t="s">
        <v>881</v>
      </c>
      <c r="AF2575" s="1">
        <v>372.3</v>
      </c>
      <c r="AG2575" t="s">
        <v>583</v>
      </c>
      <c r="AH2575" t="s">
        <v>882</v>
      </c>
      <c r="AI2575" t="s">
        <v>3635</v>
      </c>
    </row>
    <row r="2576" spans="1:35" x14ac:dyDescent="0.25">
      <c r="A2576" t="s">
        <v>1439</v>
      </c>
      <c r="B2576" t="s">
        <v>36</v>
      </c>
      <c r="C2576" t="s">
        <v>2205</v>
      </c>
      <c r="D2576" t="s">
        <v>2232</v>
      </c>
      <c r="E2576" t="s">
        <v>575</v>
      </c>
      <c r="F2576" t="s">
        <v>576</v>
      </c>
      <c r="G2576" t="s">
        <v>577</v>
      </c>
      <c r="H2576" t="s">
        <v>604</v>
      </c>
      <c r="I2576" t="s">
        <v>43</v>
      </c>
      <c r="J2576" t="s">
        <v>43</v>
      </c>
      <c r="K2576" t="s">
        <v>329</v>
      </c>
      <c r="L2576" t="s">
        <v>330</v>
      </c>
      <c r="M2576" t="s">
        <v>3636</v>
      </c>
      <c r="N2576" t="s">
        <v>332</v>
      </c>
      <c r="O2576" t="s">
        <v>333</v>
      </c>
      <c r="P2576" s="1">
        <v>10764</v>
      </c>
      <c r="Q2576" t="s">
        <v>49</v>
      </c>
      <c r="R2576" s="1">
        <v>12827.1</v>
      </c>
      <c r="S2576" s="1">
        <v>1.2</v>
      </c>
      <c r="T2576" t="s">
        <v>50</v>
      </c>
      <c r="U2576" s="1">
        <v>14184.5</v>
      </c>
      <c r="V2576" s="1">
        <v>14184.5</v>
      </c>
      <c r="W2576" s="1">
        <v>10764</v>
      </c>
      <c r="X2576" s="1">
        <v>10764</v>
      </c>
      <c r="Y2576" t="s">
        <v>113</v>
      </c>
      <c r="Z2576" t="s">
        <v>114</v>
      </c>
      <c r="AA2576" t="s">
        <v>3633</v>
      </c>
      <c r="AB2576" t="s">
        <v>3634</v>
      </c>
      <c r="AC2576" t="s">
        <v>2336</v>
      </c>
      <c r="AD2576" t="s">
        <v>2343</v>
      </c>
      <c r="AE2576" t="s">
        <v>881</v>
      </c>
      <c r="AF2576" s="1">
        <v>1332.7</v>
      </c>
      <c r="AG2576" t="s">
        <v>583</v>
      </c>
      <c r="AH2576" t="s">
        <v>882</v>
      </c>
      <c r="AI2576" t="s">
        <v>3635</v>
      </c>
    </row>
    <row r="2577" spans="1:35" x14ac:dyDescent="0.25">
      <c r="A2577" t="s">
        <v>1439</v>
      </c>
      <c r="B2577" t="s">
        <v>36</v>
      </c>
      <c r="C2577" t="s">
        <v>2205</v>
      </c>
      <c r="D2577" t="s">
        <v>2232</v>
      </c>
      <c r="E2577" t="s">
        <v>575</v>
      </c>
      <c r="F2577" t="s">
        <v>576</v>
      </c>
      <c r="G2577" t="s">
        <v>577</v>
      </c>
      <c r="H2577" t="s">
        <v>604</v>
      </c>
      <c r="I2577" t="s">
        <v>43</v>
      </c>
      <c r="J2577" t="s">
        <v>43</v>
      </c>
      <c r="K2577" t="s">
        <v>329</v>
      </c>
      <c r="L2577" t="s">
        <v>330</v>
      </c>
      <c r="M2577" t="s">
        <v>3636</v>
      </c>
      <c r="N2577" t="s">
        <v>332</v>
      </c>
      <c r="O2577" t="s">
        <v>333</v>
      </c>
      <c r="P2577" s="1">
        <v>10095</v>
      </c>
      <c r="Q2577" t="s">
        <v>49</v>
      </c>
      <c r="R2577" s="1">
        <v>12716</v>
      </c>
      <c r="S2577" s="1">
        <v>1.3</v>
      </c>
      <c r="T2577" t="s">
        <v>50</v>
      </c>
      <c r="U2577" s="1">
        <v>14061.6</v>
      </c>
      <c r="V2577" s="1">
        <v>14061.6</v>
      </c>
      <c r="W2577" s="1">
        <v>10095</v>
      </c>
      <c r="X2577" s="1">
        <v>10095</v>
      </c>
      <c r="Y2577" t="s">
        <v>113</v>
      </c>
      <c r="Z2577" t="s">
        <v>114</v>
      </c>
      <c r="AA2577" t="s">
        <v>3633</v>
      </c>
      <c r="AB2577" t="s">
        <v>3634</v>
      </c>
      <c r="AC2577" t="s">
        <v>2336</v>
      </c>
      <c r="AD2577" t="s">
        <v>2343</v>
      </c>
      <c r="AE2577" t="s">
        <v>881</v>
      </c>
      <c r="AF2577" s="1">
        <v>1321.2</v>
      </c>
      <c r="AG2577" t="s">
        <v>583</v>
      </c>
      <c r="AH2577" t="s">
        <v>882</v>
      </c>
      <c r="AI2577" t="s">
        <v>3635</v>
      </c>
    </row>
    <row r="2578" spans="1:35" x14ac:dyDescent="0.25">
      <c r="A2578" t="s">
        <v>1439</v>
      </c>
      <c r="B2578" t="s">
        <v>36</v>
      </c>
      <c r="C2578" t="s">
        <v>2205</v>
      </c>
      <c r="D2578" t="s">
        <v>2232</v>
      </c>
      <c r="E2578" t="s">
        <v>575</v>
      </c>
      <c r="F2578" t="s">
        <v>576</v>
      </c>
      <c r="G2578" t="s">
        <v>577</v>
      </c>
      <c r="H2578" t="s">
        <v>604</v>
      </c>
      <c r="I2578" t="s">
        <v>43</v>
      </c>
      <c r="J2578" t="s">
        <v>43</v>
      </c>
      <c r="K2578" t="s">
        <v>329</v>
      </c>
      <c r="L2578" t="s">
        <v>330</v>
      </c>
      <c r="M2578" t="s">
        <v>3637</v>
      </c>
      <c r="N2578" t="s">
        <v>332</v>
      </c>
      <c r="O2578" t="s">
        <v>333</v>
      </c>
      <c r="P2578" s="1">
        <v>3623</v>
      </c>
      <c r="Q2578" t="s">
        <v>49</v>
      </c>
      <c r="R2578" s="1">
        <v>4596.5</v>
      </c>
      <c r="S2578" s="1">
        <v>1.3</v>
      </c>
      <c r="T2578" t="s">
        <v>50</v>
      </c>
      <c r="U2578" s="1">
        <v>5082.8999999999996</v>
      </c>
      <c r="V2578" s="1">
        <v>5082.8999999999996</v>
      </c>
      <c r="W2578" s="1">
        <v>3623</v>
      </c>
      <c r="X2578" s="1">
        <v>3623</v>
      </c>
      <c r="Y2578" t="s">
        <v>113</v>
      </c>
      <c r="Z2578" t="s">
        <v>114</v>
      </c>
      <c r="AA2578" t="s">
        <v>3633</v>
      </c>
      <c r="AB2578" t="s">
        <v>3634</v>
      </c>
      <c r="AC2578" t="s">
        <v>2336</v>
      </c>
      <c r="AD2578" t="s">
        <v>2343</v>
      </c>
      <c r="AE2578" t="s">
        <v>881</v>
      </c>
      <c r="AF2578" s="1">
        <v>477.6</v>
      </c>
      <c r="AG2578" t="s">
        <v>583</v>
      </c>
      <c r="AH2578" t="s">
        <v>882</v>
      </c>
      <c r="AI2578" t="s">
        <v>3635</v>
      </c>
    </row>
    <row r="2579" spans="1:35" x14ac:dyDescent="0.25">
      <c r="A2579" t="s">
        <v>1439</v>
      </c>
      <c r="B2579" t="s">
        <v>36</v>
      </c>
      <c r="C2579" t="s">
        <v>2205</v>
      </c>
      <c r="D2579" t="s">
        <v>2232</v>
      </c>
      <c r="E2579" t="s">
        <v>575</v>
      </c>
      <c r="F2579" t="s">
        <v>576</v>
      </c>
      <c r="G2579" t="s">
        <v>577</v>
      </c>
      <c r="H2579" t="s">
        <v>604</v>
      </c>
      <c r="I2579" t="s">
        <v>43</v>
      </c>
      <c r="J2579" t="s">
        <v>43</v>
      </c>
      <c r="K2579" t="s">
        <v>329</v>
      </c>
      <c r="L2579" t="s">
        <v>330</v>
      </c>
      <c r="M2579" t="s">
        <v>3637</v>
      </c>
      <c r="N2579" t="s">
        <v>332</v>
      </c>
      <c r="O2579" t="s">
        <v>333</v>
      </c>
      <c r="P2579" s="1">
        <v>3303</v>
      </c>
      <c r="Q2579" t="s">
        <v>49</v>
      </c>
      <c r="R2579" s="1">
        <v>4190.5</v>
      </c>
      <c r="S2579" s="1">
        <v>1.3</v>
      </c>
      <c r="T2579" t="s">
        <v>50</v>
      </c>
      <c r="U2579" s="1">
        <v>4633.8999999999996</v>
      </c>
      <c r="V2579" s="1">
        <v>4633.8999999999996</v>
      </c>
      <c r="W2579" s="1">
        <v>3303</v>
      </c>
      <c r="X2579" s="1">
        <v>3303</v>
      </c>
      <c r="Y2579" t="s">
        <v>113</v>
      </c>
      <c r="Z2579" t="s">
        <v>114</v>
      </c>
      <c r="AA2579" t="s">
        <v>3633</v>
      </c>
      <c r="AB2579" t="s">
        <v>3634</v>
      </c>
      <c r="AC2579" t="s">
        <v>2336</v>
      </c>
      <c r="AD2579" t="s">
        <v>2343</v>
      </c>
      <c r="AE2579" t="s">
        <v>881</v>
      </c>
      <c r="AF2579" s="1">
        <v>435.4</v>
      </c>
      <c r="AG2579" t="s">
        <v>583</v>
      </c>
      <c r="AH2579" t="s">
        <v>882</v>
      </c>
      <c r="AI2579" t="s">
        <v>3635</v>
      </c>
    </row>
    <row r="2580" spans="1:35" x14ac:dyDescent="0.25">
      <c r="A2580" t="s">
        <v>1439</v>
      </c>
      <c r="B2580" t="s">
        <v>36</v>
      </c>
      <c r="C2580" t="s">
        <v>2205</v>
      </c>
      <c r="D2580" t="s">
        <v>2232</v>
      </c>
      <c r="E2580" t="s">
        <v>575</v>
      </c>
      <c r="F2580" t="s">
        <v>576</v>
      </c>
      <c r="G2580" t="s">
        <v>577</v>
      </c>
      <c r="H2580" t="s">
        <v>604</v>
      </c>
      <c r="I2580" t="s">
        <v>43</v>
      </c>
      <c r="J2580" t="s">
        <v>43</v>
      </c>
      <c r="K2580" t="s">
        <v>3182</v>
      </c>
      <c r="L2580" t="s">
        <v>3183</v>
      </c>
      <c r="M2580" t="s">
        <v>1866</v>
      </c>
      <c r="N2580" t="s">
        <v>3185</v>
      </c>
      <c r="O2580" t="s">
        <v>3186</v>
      </c>
      <c r="P2580" s="1">
        <v>3100</v>
      </c>
      <c r="Q2580" t="s">
        <v>49</v>
      </c>
      <c r="R2580" s="1">
        <v>3357.1</v>
      </c>
      <c r="S2580" s="1">
        <v>1.1000000000000001</v>
      </c>
      <c r="T2580" t="s">
        <v>50</v>
      </c>
      <c r="U2580" s="1">
        <v>3712.3</v>
      </c>
      <c r="V2580" s="1">
        <v>3712.3</v>
      </c>
      <c r="W2580" s="1">
        <v>3100</v>
      </c>
      <c r="X2580" s="1">
        <v>3100</v>
      </c>
      <c r="Y2580" t="s">
        <v>113</v>
      </c>
      <c r="Z2580" t="s">
        <v>114</v>
      </c>
      <c r="AA2580" t="s">
        <v>3633</v>
      </c>
      <c r="AB2580" t="s">
        <v>3634</v>
      </c>
      <c r="AC2580" t="s">
        <v>2336</v>
      </c>
      <c r="AD2580" t="s">
        <v>2343</v>
      </c>
      <c r="AE2580" t="s">
        <v>881</v>
      </c>
      <c r="AF2580" s="1">
        <v>348.8</v>
      </c>
      <c r="AG2580" t="s">
        <v>583</v>
      </c>
      <c r="AH2580" t="s">
        <v>882</v>
      </c>
      <c r="AI2580" t="s">
        <v>3635</v>
      </c>
    </row>
    <row r="2581" spans="1:35" x14ac:dyDescent="0.25">
      <c r="A2581" t="s">
        <v>1439</v>
      </c>
      <c r="B2581" t="s">
        <v>36</v>
      </c>
      <c r="C2581" t="s">
        <v>2205</v>
      </c>
      <c r="D2581" t="s">
        <v>2232</v>
      </c>
      <c r="E2581" t="s">
        <v>575</v>
      </c>
      <c r="F2581" t="s">
        <v>576</v>
      </c>
      <c r="G2581" t="s">
        <v>577</v>
      </c>
      <c r="H2581" t="s">
        <v>604</v>
      </c>
      <c r="I2581" t="s">
        <v>43</v>
      </c>
      <c r="J2581" t="s">
        <v>43</v>
      </c>
      <c r="K2581" t="s">
        <v>3182</v>
      </c>
      <c r="L2581" t="s">
        <v>3183</v>
      </c>
      <c r="M2581" t="s">
        <v>1866</v>
      </c>
      <c r="N2581" t="s">
        <v>3185</v>
      </c>
      <c r="O2581" t="s">
        <v>3186</v>
      </c>
      <c r="P2581" s="1">
        <v>20870</v>
      </c>
      <c r="Q2581" t="s">
        <v>49</v>
      </c>
      <c r="R2581" s="1">
        <v>23451.7</v>
      </c>
      <c r="S2581" s="1">
        <v>1.1000000000000001</v>
      </c>
      <c r="T2581" t="s">
        <v>50</v>
      </c>
      <c r="U2581" s="1">
        <v>25933.3</v>
      </c>
      <c r="V2581" s="1">
        <v>25933.3</v>
      </c>
      <c r="W2581" s="1">
        <v>20870</v>
      </c>
      <c r="X2581" s="1">
        <v>20870</v>
      </c>
      <c r="Y2581" t="s">
        <v>113</v>
      </c>
      <c r="Z2581" t="s">
        <v>114</v>
      </c>
      <c r="AA2581" t="s">
        <v>3633</v>
      </c>
      <c r="AB2581" t="s">
        <v>3634</v>
      </c>
      <c r="AC2581" t="s">
        <v>2336</v>
      </c>
      <c r="AD2581" t="s">
        <v>2343</v>
      </c>
      <c r="AE2581" t="s">
        <v>881</v>
      </c>
      <c r="AF2581" s="1">
        <v>2436.6</v>
      </c>
      <c r="AG2581" t="s">
        <v>583</v>
      </c>
      <c r="AH2581" t="s">
        <v>882</v>
      </c>
      <c r="AI2581" t="s">
        <v>3635</v>
      </c>
    </row>
    <row r="2582" spans="1:35" x14ac:dyDescent="0.25">
      <c r="A2582" t="s">
        <v>1439</v>
      </c>
      <c r="B2582" t="s">
        <v>36</v>
      </c>
      <c r="C2582" t="s">
        <v>2205</v>
      </c>
      <c r="D2582" t="s">
        <v>2232</v>
      </c>
      <c r="E2582" t="s">
        <v>575</v>
      </c>
      <c r="F2582" t="s">
        <v>576</v>
      </c>
      <c r="G2582" t="s">
        <v>577</v>
      </c>
      <c r="H2582" t="s">
        <v>604</v>
      </c>
      <c r="I2582" t="s">
        <v>43</v>
      </c>
      <c r="J2582" t="s">
        <v>43</v>
      </c>
      <c r="K2582" t="s">
        <v>3182</v>
      </c>
      <c r="L2582" t="s">
        <v>3183</v>
      </c>
      <c r="M2582" t="s">
        <v>1866</v>
      </c>
      <c r="N2582" t="s">
        <v>3185</v>
      </c>
      <c r="O2582" t="s">
        <v>3186</v>
      </c>
      <c r="P2582" s="1">
        <v>12298</v>
      </c>
      <c r="Q2582" t="s">
        <v>49</v>
      </c>
      <c r="R2582" s="1">
        <v>14153.6</v>
      </c>
      <c r="S2582" s="1">
        <v>1.2</v>
      </c>
      <c r="T2582" t="s">
        <v>50</v>
      </c>
      <c r="U2582" s="1">
        <v>15651.4</v>
      </c>
      <c r="V2582" s="1">
        <v>15651.4</v>
      </c>
      <c r="W2582" s="1">
        <v>12298</v>
      </c>
      <c r="X2582" s="1">
        <v>12298</v>
      </c>
      <c r="Y2582" t="s">
        <v>113</v>
      </c>
      <c r="Z2582" t="s">
        <v>114</v>
      </c>
      <c r="AA2582" t="s">
        <v>3633</v>
      </c>
      <c r="AB2582" t="s">
        <v>3634</v>
      </c>
      <c r="AC2582" t="s">
        <v>2336</v>
      </c>
      <c r="AD2582" t="s">
        <v>2343</v>
      </c>
      <c r="AE2582" t="s">
        <v>881</v>
      </c>
      <c r="AF2582" s="1">
        <v>1470.5</v>
      </c>
      <c r="AG2582" t="s">
        <v>583</v>
      </c>
      <c r="AH2582" t="s">
        <v>882</v>
      </c>
      <c r="AI2582" t="s">
        <v>3635</v>
      </c>
    </row>
    <row r="2583" spans="1:35" x14ac:dyDescent="0.25">
      <c r="A2583" t="s">
        <v>1439</v>
      </c>
      <c r="B2583" t="s">
        <v>36</v>
      </c>
      <c r="C2583" t="s">
        <v>2205</v>
      </c>
      <c r="D2583" t="s">
        <v>2232</v>
      </c>
      <c r="E2583" t="s">
        <v>575</v>
      </c>
      <c r="F2583" t="s">
        <v>576</v>
      </c>
      <c r="G2583" t="s">
        <v>577</v>
      </c>
      <c r="H2583" t="s">
        <v>604</v>
      </c>
      <c r="I2583" t="s">
        <v>43</v>
      </c>
      <c r="J2583" t="s">
        <v>43</v>
      </c>
      <c r="K2583" t="s">
        <v>605</v>
      </c>
      <c r="L2583" t="s">
        <v>606</v>
      </c>
      <c r="M2583" t="s">
        <v>607</v>
      </c>
      <c r="N2583" t="s">
        <v>608</v>
      </c>
      <c r="O2583" t="s">
        <v>609</v>
      </c>
      <c r="P2583" s="1">
        <v>13686</v>
      </c>
      <c r="Q2583" t="s">
        <v>49</v>
      </c>
      <c r="R2583" s="1">
        <v>15379</v>
      </c>
      <c r="S2583" s="1">
        <v>1.1000000000000001</v>
      </c>
      <c r="T2583" t="s">
        <v>50</v>
      </c>
      <c r="U2583" s="1">
        <v>17006.400000000001</v>
      </c>
      <c r="V2583" s="1">
        <v>17006.400000000001</v>
      </c>
      <c r="W2583" s="1">
        <v>13686</v>
      </c>
      <c r="X2583" s="1">
        <v>13686</v>
      </c>
      <c r="Y2583" t="s">
        <v>113</v>
      </c>
      <c r="Z2583" t="s">
        <v>114</v>
      </c>
      <c r="AA2583" t="s">
        <v>3633</v>
      </c>
      <c r="AB2583" t="s">
        <v>3634</v>
      </c>
      <c r="AC2583" t="s">
        <v>2336</v>
      </c>
      <c r="AD2583" t="s">
        <v>2343</v>
      </c>
      <c r="AE2583" t="s">
        <v>881</v>
      </c>
      <c r="AF2583" s="1">
        <v>1597.8</v>
      </c>
      <c r="AG2583" t="s">
        <v>583</v>
      </c>
      <c r="AH2583" t="s">
        <v>882</v>
      </c>
      <c r="AI2583" t="s">
        <v>3635</v>
      </c>
    </row>
    <row r="2584" spans="1:35" x14ac:dyDescent="0.25">
      <c r="A2584" t="s">
        <v>1439</v>
      </c>
      <c r="B2584" t="s">
        <v>36</v>
      </c>
      <c r="C2584" t="s">
        <v>2205</v>
      </c>
      <c r="D2584" t="s">
        <v>2232</v>
      </c>
      <c r="E2584" t="s">
        <v>575</v>
      </c>
      <c r="F2584" t="s">
        <v>576</v>
      </c>
      <c r="G2584" t="s">
        <v>577</v>
      </c>
      <c r="H2584" t="s">
        <v>604</v>
      </c>
      <c r="I2584" t="s">
        <v>43</v>
      </c>
      <c r="J2584" t="s">
        <v>43</v>
      </c>
      <c r="K2584" t="s">
        <v>605</v>
      </c>
      <c r="L2584" t="s">
        <v>606</v>
      </c>
      <c r="M2584" t="s">
        <v>607</v>
      </c>
      <c r="N2584" t="s">
        <v>608</v>
      </c>
      <c r="O2584" t="s">
        <v>609</v>
      </c>
      <c r="P2584" s="1">
        <v>5719</v>
      </c>
      <c r="Q2584" t="s">
        <v>49</v>
      </c>
      <c r="R2584" s="1">
        <v>6581.9</v>
      </c>
      <c r="S2584" s="1">
        <v>1.2</v>
      </c>
      <c r="T2584" t="s">
        <v>50</v>
      </c>
      <c r="U2584" s="1">
        <v>7278.4</v>
      </c>
      <c r="V2584" s="1">
        <v>7278.4</v>
      </c>
      <c r="W2584" s="1">
        <v>5719</v>
      </c>
      <c r="X2584" s="1">
        <v>5719</v>
      </c>
      <c r="Y2584" t="s">
        <v>113</v>
      </c>
      <c r="Z2584" t="s">
        <v>114</v>
      </c>
      <c r="AA2584" t="s">
        <v>3633</v>
      </c>
      <c r="AB2584" t="s">
        <v>3634</v>
      </c>
      <c r="AC2584" t="s">
        <v>2336</v>
      </c>
      <c r="AD2584" t="s">
        <v>2343</v>
      </c>
      <c r="AE2584" t="s">
        <v>881</v>
      </c>
      <c r="AF2584" s="1">
        <v>683.8</v>
      </c>
      <c r="AG2584" t="s">
        <v>583</v>
      </c>
      <c r="AH2584" t="s">
        <v>882</v>
      </c>
      <c r="AI2584" t="s">
        <v>3635</v>
      </c>
    </row>
    <row r="2585" spans="1:35" x14ac:dyDescent="0.25">
      <c r="A2585" t="s">
        <v>1439</v>
      </c>
      <c r="B2585" t="s">
        <v>36</v>
      </c>
      <c r="C2585" t="s">
        <v>2205</v>
      </c>
      <c r="D2585" t="s">
        <v>2232</v>
      </c>
      <c r="E2585" t="s">
        <v>575</v>
      </c>
      <c r="F2585" t="s">
        <v>576</v>
      </c>
      <c r="G2585" t="s">
        <v>577</v>
      </c>
      <c r="H2585" t="s">
        <v>604</v>
      </c>
      <c r="I2585" t="s">
        <v>43</v>
      </c>
      <c r="J2585" t="s">
        <v>43</v>
      </c>
      <c r="K2585" t="s">
        <v>605</v>
      </c>
      <c r="L2585" t="s">
        <v>606</v>
      </c>
      <c r="M2585" t="s">
        <v>607</v>
      </c>
      <c r="N2585" t="s">
        <v>608</v>
      </c>
      <c r="O2585" t="s">
        <v>609</v>
      </c>
      <c r="P2585" s="1">
        <v>4117</v>
      </c>
      <c r="Q2585" t="s">
        <v>49</v>
      </c>
      <c r="R2585" s="1">
        <v>4738.2</v>
      </c>
      <c r="S2585" s="1">
        <v>1.2</v>
      </c>
      <c r="T2585" t="s">
        <v>50</v>
      </c>
      <c r="U2585" s="1">
        <v>5239.6000000000004</v>
      </c>
      <c r="V2585" s="1">
        <v>5239.6000000000004</v>
      </c>
      <c r="W2585" s="1">
        <v>4117</v>
      </c>
      <c r="X2585" s="1">
        <v>4117</v>
      </c>
      <c r="Y2585" t="s">
        <v>113</v>
      </c>
      <c r="Z2585" t="s">
        <v>114</v>
      </c>
      <c r="AA2585" t="s">
        <v>3633</v>
      </c>
      <c r="AB2585" t="s">
        <v>3634</v>
      </c>
      <c r="AC2585" t="s">
        <v>2336</v>
      </c>
      <c r="AD2585" t="s">
        <v>2343</v>
      </c>
      <c r="AE2585" t="s">
        <v>881</v>
      </c>
      <c r="AF2585" s="1">
        <v>492.3</v>
      </c>
      <c r="AG2585" t="s">
        <v>583</v>
      </c>
      <c r="AH2585" t="s">
        <v>882</v>
      </c>
      <c r="AI2585" t="s">
        <v>3635</v>
      </c>
    </row>
    <row r="2586" spans="1:35" x14ac:dyDescent="0.25">
      <c r="A2586" t="s">
        <v>1439</v>
      </c>
      <c r="B2586" t="s">
        <v>36</v>
      </c>
      <c r="C2586" t="s">
        <v>2205</v>
      </c>
      <c r="D2586" t="s">
        <v>2232</v>
      </c>
      <c r="E2586" t="s">
        <v>575</v>
      </c>
      <c r="F2586" t="s">
        <v>576</v>
      </c>
      <c r="G2586" t="s">
        <v>577</v>
      </c>
      <c r="H2586" t="s">
        <v>604</v>
      </c>
      <c r="I2586" t="s">
        <v>43</v>
      </c>
      <c r="J2586" t="s">
        <v>43</v>
      </c>
      <c r="K2586" t="s">
        <v>605</v>
      </c>
      <c r="L2586" t="s">
        <v>606</v>
      </c>
      <c r="M2586" t="s">
        <v>607</v>
      </c>
      <c r="N2586" t="s">
        <v>608</v>
      </c>
      <c r="O2586" t="s">
        <v>609</v>
      </c>
      <c r="P2586" s="1">
        <v>14648</v>
      </c>
      <c r="Q2586" t="s">
        <v>49</v>
      </c>
      <c r="R2586" s="1">
        <v>16460</v>
      </c>
      <c r="S2586" s="1">
        <v>1.1000000000000001</v>
      </c>
      <c r="T2586" t="s">
        <v>50</v>
      </c>
      <c r="U2586" s="1">
        <v>18201.8</v>
      </c>
      <c r="V2586" s="1">
        <v>18201.8</v>
      </c>
      <c r="W2586" s="1">
        <v>14648</v>
      </c>
      <c r="X2586" s="1">
        <v>14648</v>
      </c>
      <c r="Y2586" t="s">
        <v>113</v>
      </c>
      <c r="Z2586" t="s">
        <v>114</v>
      </c>
      <c r="AA2586" t="s">
        <v>3633</v>
      </c>
      <c r="AB2586" t="s">
        <v>3634</v>
      </c>
      <c r="AC2586" t="s">
        <v>2336</v>
      </c>
      <c r="AD2586" t="s">
        <v>2343</v>
      </c>
      <c r="AE2586" t="s">
        <v>881</v>
      </c>
      <c r="AF2586" s="1">
        <v>1710.1</v>
      </c>
      <c r="AG2586" t="s">
        <v>583</v>
      </c>
      <c r="AH2586" t="s">
        <v>882</v>
      </c>
      <c r="AI2586" t="s">
        <v>3635</v>
      </c>
    </row>
    <row r="2587" spans="1:35" x14ac:dyDescent="0.25">
      <c r="A2587" t="s">
        <v>1439</v>
      </c>
      <c r="B2587" t="s">
        <v>36</v>
      </c>
      <c r="C2587" t="s">
        <v>2205</v>
      </c>
      <c r="D2587" t="s">
        <v>2232</v>
      </c>
      <c r="E2587" t="s">
        <v>575</v>
      </c>
      <c r="F2587" t="s">
        <v>576</v>
      </c>
      <c r="G2587" t="s">
        <v>577</v>
      </c>
      <c r="H2587" t="s">
        <v>604</v>
      </c>
      <c r="I2587" t="s">
        <v>43</v>
      </c>
      <c r="J2587" t="s">
        <v>43</v>
      </c>
      <c r="K2587" t="s">
        <v>605</v>
      </c>
      <c r="L2587" t="s">
        <v>606</v>
      </c>
      <c r="M2587" t="s">
        <v>607</v>
      </c>
      <c r="N2587" t="s">
        <v>608</v>
      </c>
      <c r="O2587" t="s">
        <v>609</v>
      </c>
      <c r="P2587" s="1">
        <v>5652</v>
      </c>
      <c r="Q2587" t="s">
        <v>49</v>
      </c>
      <c r="R2587" s="1">
        <v>6479.2</v>
      </c>
      <c r="S2587" s="1">
        <v>1.1000000000000001</v>
      </c>
      <c r="T2587" t="s">
        <v>50</v>
      </c>
      <c r="U2587" s="1">
        <v>7164.8</v>
      </c>
      <c r="V2587" s="1">
        <v>7164.8</v>
      </c>
      <c r="W2587" s="1">
        <v>5652</v>
      </c>
      <c r="X2587" s="1">
        <v>5652</v>
      </c>
      <c r="Y2587" t="s">
        <v>113</v>
      </c>
      <c r="Z2587" t="s">
        <v>114</v>
      </c>
      <c r="AA2587" t="s">
        <v>3633</v>
      </c>
      <c r="AB2587" t="s">
        <v>3634</v>
      </c>
      <c r="AC2587" t="s">
        <v>2336</v>
      </c>
      <c r="AD2587" t="s">
        <v>2343</v>
      </c>
      <c r="AE2587" t="s">
        <v>881</v>
      </c>
      <c r="AF2587" s="1">
        <v>673.2</v>
      </c>
      <c r="AG2587" t="s">
        <v>583</v>
      </c>
      <c r="AH2587" t="s">
        <v>882</v>
      </c>
      <c r="AI2587" t="s">
        <v>3635</v>
      </c>
    </row>
    <row r="2588" spans="1:35" x14ac:dyDescent="0.25">
      <c r="A2588" t="s">
        <v>1439</v>
      </c>
      <c r="B2588" t="s">
        <v>36</v>
      </c>
      <c r="C2588" t="s">
        <v>2205</v>
      </c>
      <c r="D2588" t="s">
        <v>2241</v>
      </c>
      <c r="E2588" t="s">
        <v>575</v>
      </c>
      <c r="F2588" t="s">
        <v>576</v>
      </c>
      <c r="G2588" t="s">
        <v>577</v>
      </c>
      <c r="H2588" t="s">
        <v>1861</v>
      </c>
      <c r="I2588" t="s">
        <v>96</v>
      </c>
      <c r="J2588" t="s">
        <v>96</v>
      </c>
      <c r="K2588" t="s">
        <v>329</v>
      </c>
      <c r="L2588" t="s">
        <v>330</v>
      </c>
      <c r="M2588" t="s">
        <v>3638</v>
      </c>
      <c r="N2588" t="s">
        <v>332</v>
      </c>
      <c r="O2588" t="s">
        <v>333</v>
      </c>
      <c r="P2588" s="1">
        <v>3025</v>
      </c>
      <c r="Q2588" t="s">
        <v>49</v>
      </c>
      <c r="R2588" s="1">
        <v>6585.6</v>
      </c>
      <c r="S2588" s="1">
        <v>2.2000000000000002</v>
      </c>
      <c r="T2588" t="s">
        <v>50</v>
      </c>
      <c r="U2588" s="1">
        <v>7348.8</v>
      </c>
      <c r="V2588" s="1">
        <v>7348.8</v>
      </c>
      <c r="W2588" s="1">
        <v>2946.2</v>
      </c>
      <c r="X2588" s="1">
        <v>2946.2</v>
      </c>
      <c r="Y2588" t="s">
        <v>113</v>
      </c>
      <c r="Z2588" t="s">
        <v>114</v>
      </c>
      <c r="AA2588" t="s">
        <v>547</v>
      </c>
      <c r="AB2588" t="s">
        <v>3639</v>
      </c>
      <c r="AC2588" t="s">
        <v>2244</v>
      </c>
      <c r="AD2588" t="s">
        <v>2245</v>
      </c>
      <c r="AE2588" t="s">
        <v>248</v>
      </c>
      <c r="AF2588" s="1">
        <v>750.5</v>
      </c>
      <c r="AG2588" t="s">
        <v>583</v>
      </c>
      <c r="AH2588" t="s">
        <v>248</v>
      </c>
      <c r="AI2588" t="s">
        <v>3640</v>
      </c>
    </row>
    <row r="2589" spans="1:35" x14ac:dyDescent="0.25">
      <c r="A2589" t="s">
        <v>1439</v>
      </c>
      <c r="B2589" t="s">
        <v>36</v>
      </c>
      <c r="C2589" t="s">
        <v>2205</v>
      </c>
      <c r="D2589" t="s">
        <v>2241</v>
      </c>
      <c r="E2589" t="s">
        <v>575</v>
      </c>
      <c r="F2589" t="s">
        <v>576</v>
      </c>
      <c r="G2589" t="s">
        <v>577</v>
      </c>
      <c r="H2589" t="s">
        <v>1861</v>
      </c>
      <c r="I2589" t="s">
        <v>96</v>
      </c>
      <c r="J2589" t="s">
        <v>96</v>
      </c>
      <c r="K2589" t="s">
        <v>329</v>
      </c>
      <c r="L2589" t="s">
        <v>330</v>
      </c>
      <c r="M2589" t="s">
        <v>3641</v>
      </c>
      <c r="N2589" t="s">
        <v>332</v>
      </c>
      <c r="O2589" t="s">
        <v>333</v>
      </c>
      <c r="P2589" s="1">
        <v>22815</v>
      </c>
      <c r="Q2589" t="s">
        <v>49</v>
      </c>
      <c r="R2589" s="1">
        <v>49576.4</v>
      </c>
      <c r="S2589" s="1">
        <v>2.2000000000000002</v>
      </c>
      <c r="T2589" t="s">
        <v>50</v>
      </c>
      <c r="U2589" s="1">
        <v>55321.7</v>
      </c>
      <c r="V2589" s="1">
        <v>55321.7</v>
      </c>
      <c r="W2589" s="1">
        <v>22179.1</v>
      </c>
      <c r="X2589" s="1">
        <v>22179.1</v>
      </c>
      <c r="Y2589" t="s">
        <v>113</v>
      </c>
      <c r="Z2589" t="s">
        <v>114</v>
      </c>
      <c r="AA2589" t="s">
        <v>547</v>
      </c>
      <c r="AB2589" t="s">
        <v>3639</v>
      </c>
      <c r="AC2589" t="s">
        <v>2244</v>
      </c>
      <c r="AD2589" t="s">
        <v>2245</v>
      </c>
      <c r="AE2589" t="s">
        <v>248</v>
      </c>
      <c r="AF2589" s="1">
        <v>5649.5</v>
      </c>
      <c r="AG2589" t="s">
        <v>583</v>
      </c>
      <c r="AH2589" t="s">
        <v>248</v>
      </c>
      <c r="AI2589" t="s">
        <v>3640</v>
      </c>
    </row>
    <row r="2590" spans="1:35" x14ac:dyDescent="0.25">
      <c r="A2590" t="s">
        <v>1439</v>
      </c>
      <c r="B2590" t="s">
        <v>36</v>
      </c>
      <c r="C2590" t="s">
        <v>2205</v>
      </c>
      <c r="D2590" t="s">
        <v>2241</v>
      </c>
      <c r="E2590" t="s">
        <v>575</v>
      </c>
      <c r="F2590" t="s">
        <v>576</v>
      </c>
      <c r="G2590" t="s">
        <v>577</v>
      </c>
      <c r="H2590" t="s">
        <v>1861</v>
      </c>
      <c r="I2590" t="s">
        <v>96</v>
      </c>
      <c r="J2590" t="s">
        <v>96</v>
      </c>
      <c r="K2590" t="s">
        <v>3642</v>
      </c>
      <c r="L2590" t="s">
        <v>3643</v>
      </c>
      <c r="M2590" t="s">
        <v>3644</v>
      </c>
      <c r="N2590" t="s">
        <v>3645</v>
      </c>
      <c r="O2590" t="s">
        <v>3643</v>
      </c>
      <c r="P2590" s="1">
        <v>12088.6</v>
      </c>
      <c r="Q2590" t="s">
        <v>49</v>
      </c>
      <c r="R2590" s="1">
        <v>21436.6</v>
      </c>
      <c r="S2590" s="1">
        <v>1.8</v>
      </c>
      <c r="T2590" t="s">
        <v>50</v>
      </c>
      <c r="U2590" s="1">
        <v>24615.9</v>
      </c>
      <c r="V2590" s="1">
        <v>24615.9</v>
      </c>
      <c r="W2590" s="1">
        <v>12088.6</v>
      </c>
      <c r="X2590" s="1">
        <v>12088.6</v>
      </c>
      <c r="Y2590" t="s">
        <v>113</v>
      </c>
      <c r="Z2590" t="s">
        <v>114</v>
      </c>
      <c r="AA2590" t="s">
        <v>547</v>
      </c>
      <c r="AB2590" t="s">
        <v>3646</v>
      </c>
      <c r="AC2590" t="s">
        <v>2244</v>
      </c>
      <c r="AD2590" t="s">
        <v>2245</v>
      </c>
      <c r="AE2590" t="s">
        <v>248</v>
      </c>
      <c r="AF2590" s="1">
        <v>3133.1</v>
      </c>
      <c r="AG2590" t="s">
        <v>583</v>
      </c>
      <c r="AH2590" t="s">
        <v>248</v>
      </c>
      <c r="AI2590" t="s">
        <v>3647</v>
      </c>
    </row>
    <row r="2591" spans="1:35" x14ac:dyDescent="0.25">
      <c r="A2591" t="s">
        <v>1439</v>
      </c>
      <c r="B2591" t="s">
        <v>36</v>
      </c>
      <c r="C2591" t="s">
        <v>2205</v>
      </c>
      <c r="D2591" t="s">
        <v>2241</v>
      </c>
      <c r="E2591" t="s">
        <v>575</v>
      </c>
      <c r="F2591" t="s">
        <v>576</v>
      </c>
      <c r="G2591" t="s">
        <v>577</v>
      </c>
      <c r="H2591" t="s">
        <v>1861</v>
      </c>
      <c r="I2591" t="s">
        <v>96</v>
      </c>
      <c r="J2591" t="s">
        <v>96</v>
      </c>
      <c r="K2591" t="s">
        <v>3642</v>
      </c>
      <c r="L2591" t="s">
        <v>3643</v>
      </c>
      <c r="M2591" t="s">
        <v>3644</v>
      </c>
      <c r="N2591" t="s">
        <v>3645</v>
      </c>
      <c r="O2591" t="s">
        <v>3643</v>
      </c>
      <c r="P2591" s="1">
        <v>4719</v>
      </c>
      <c r="Q2591" t="s">
        <v>49</v>
      </c>
      <c r="R2591" s="1">
        <v>8368.2000000000007</v>
      </c>
      <c r="S2591" s="1">
        <v>1.8</v>
      </c>
      <c r="T2591" t="s">
        <v>50</v>
      </c>
      <c r="U2591" s="1">
        <v>9609.2000000000007</v>
      </c>
      <c r="V2591" s="1">
        <v>9609.2000000000007</v>
      </c>
      <c r="W2591" s="1">
        <v>4719</v>
      </c>
      <c r="X2591" s="1">
        <v>4719</v>
      </c>
      <c r="Y2591" t="s">
        <v>113</v>
      </c>
      <c r="Z2591" t="s">
        <v>114</v>
      </c>
      <c r="AA2591" t="s">
        <v>547</v>
      </c>
      <c r="AB2591" t="s">
        <v>3646</v>
      </c>
      <c r="AC2591" t="s">
        <v>2244</v>
      </c>
      <c r="AD2591" t="s">
        <v>2245</v>
      </c>
      <c r="AE2591" t="s">
        <v>248</v>
      </c>
      <c r="AF2591" s="1">
        <v>1223.0999999999999</v>
      </c>
      <c r="AG2591" t="s">
        <v>583</v>
      </c>
      <c r="AH2591" t="s">
        <v>248</v>
      </c>
      <c r="AI2591" t="s">
        <v>3647</v>
      </c>
    </row>
    <row r="2592" spans="1:35" x14ac:dyDescent="0.25">
      <c r="A2592" t="s">
        <v>1439</v>
      </c>
      <c r="B2592" t="s">
        <v>36</v>
      </c>
      <c r="C2592" t="s">
        <v>2205</v>
      </c>
      <c r="D2592" t="s">
        <v>2241</v>
      </c>
      <c r="E2592" t="s">
        <v>575</v>
      </c>
      <c r="F2592" t="s">
        <v>576</v>
      </c>
      <c r="G2592" t="s">
        <v>577</v>
      </c>
      <c r="H2592" t="s">
        <v>1861</v>
      </c>
      <c r="I2592" t="s">
        <v>96</v>
      </c>
      <c r="J2592" t="s">
        <v>96</v>
      </c>
      <c r="K2592" t="s">
        <v>3642</v>
      </c>
      <c r="L2592" t="s">
        <v>3643</v>
      </c>
      <c r="M2592" t="s">
        <v>3644</v>
      </c>
      <c r="N2592" t="s">
        <v>3645</v>
      </c>
      <c r="O2592" t="s">
        <v>3643</v>
      </c>
      <c r="P2592" s="1">
        <v>3088.8</v>
      </c>
      <c r="Q2592" t="s">
        <v>49</v>
      </c>
      <c r="R2592" s="1">
        <v>5477.3</v>
      </c>
      <c r="S2592" s="1">
        <v>1.8</v>
      </c>
      <c r="T2592" t="s">
        <v>50</v>
      </c>
      <c r="U2592" s="1">
        <v>6289.7</v>
      </c>
      <c r="V2592" s="1">
        <v>6289.7</v>
      </c>
      <c r="W2592" s="1">
        <v>3088.8</v>
      </c>
      <c r="X2592" s="1">
        <v>3088.8</v>
      </c>
      <c r="Y2592" t="s">
        <v>113</v>
      </c>
      <c r="Z2592" t="s">
        <v>114</v>
      </c>
      <c r="AA2592" t="s">
        <v>547</v>
      </c>
      <c r="AB2592" t="s">
        <v>3646</v>
      </c>
      <c r="AC2592" t="s">
        <v>2244</v>
      </c>
      <c r="AD2592" t="s">
        <v>2245</v>
      </c>
      <c r="AE2592" t="s">
        <v>248</v>
      </c>
      <c r="AF2592" s="1">
        <v>800.6</v>
      </c>
      <c r="AG2592" t="s">
        <v>583</v>
      </c>
      <c r="AH2592" t="s">
        <v>248</v>
      </c>
      <c r="AI2592" t="s">
        <v>3647</v>
      </c>
    </row>
    <row r="2593" spans="1:35" x14ac:dyDescent="0.25">
      <c r="A2593" t="s">
        <v>1439</v>
      </c>
      <c r="B2593" t="s">
        <v>36</v>
      </c>
      <c r="C2593" t="s">
        <v>2205</v>
      </c>
      <c r="D2593" t="s">
        <v>2241</v>
      </c>
      <c r="E2593" t="s">
        <v>575</v>
      </c>
      <c r="F2593" t="s">
        <v>576</v>
      </c>
      <c r="G2593" t="s">
        <v>577</v>
      </c>
      <c r="H2593" t="s">
        <v>1861</v>
      </c>
      <c r="I2593" t="s">
        <v>96</v>
      </c>
      <c r="J2593" t="s">
        <v>96</v>
      </c>
      <c r="K2593" t="s">
        <v>3642</v>
      </c>
      <c r="L2593" t="s">
        <v>3643</v>
      </c>
      <c r="M2593" t="s">
        <v>3644</v>
      </c>
      <c r="N2593" t="s">
        <v>3645</v>
      </c>
      <c r="O2593" t="s">
        <v>3643</v>
      </c>
      <c r="P2593" s="1">
        <v>4048.8</v>
      </c>
      <c r="Q2593" t="s">
        <v>49</v>
      </c>
      <c r="R2593" s="1">
        <v>7782.4</v>
      </c>
      <c r="S2593" s="1">
        <v>1.9</v>
      </c>
      <c r="T2593" t="s">
        <v>50</v>
      </c>
      <c r="U2593" s="1">
        <v>8936.7000000000007</v>
      </c>
      <c r="V2593" s="1">
        <v>8936.7000000000007</v>
      </c>
      <c r="W2593" s="1">
        <v>4048.8</v>
      </c>
      <c r="X2593" s="1">
        <v>4048.8</v>
      </c>
      <c r="Y2593" t="s">
        <v>113</v>
      </c>
      <c r="Z2593" t="s">
        <v>114</v>
      </c>
      <c r="AA2593" t="s">
        <v>547</v>
      </c>
      <c r="AB2593" t="s">
        <v>3646</v>
      </c>
      <c r="AC2593" t="s">
        <v>2244</v>
      </c>
      <c r="AD2593" t="s">
        <v>2245</v>
      </c>
      <c r="AE2593" t="s">
        <v>248</v>
      </c>
      <c r="AF2593" s="1">
        <v>1137.5</v>
      </c>
      <c r="AG2593" t="s">
        <v>583</v>
      </c>
      <c r="AH2593" t="s">
        <v>248</v>
      </c>
      <c r="AI2593" t="s">
        <v>3647</v>
      </c>
    </row>
    <row r="2594" spans="1:35" x14ac:dyDescent="0.25">
      <c r="A2594" t="s">
        <v>1439</v>
      </c>
      <c r="B2594" t="s">
        <v>36</v>
      </c>
      <c r="C2594" t="s">
        <v>2205</v>
      </c>
      <c r="D2594" t="s">
        <v>2241</v>
      </c>
      <c r="E2594" t="s">
        <v>575</v>
      </c>
      <c r="F2594" t="s">
        <v>576</v>
      </c>
      <c r="G2594" t="s">
        <v>577</v>
      </c>
      <c r="H2594" t="s">
        <v>1861</v>
      </c>
      <c r="I2594" t="s">
        <v>96</v>
      </c>
      <c r="J2594" t="s">
        <v>96</v>
      </c>
      <c r="K2594" t="s">
        <v>3642</v>
      </c>
      <c r="L2594" t="s">
        <v>3643</v>
      </c>
      <c r="M2594" t="s">
        <v>3644</v>
      </c>
      <c r="N2594" t="s">
        <v>3645</v>
      </c>
      <c r="O2594" t="s">
        <v>3643</v>
      </c>
      <c r="P2594" s="1">
        <v>1560</v>
      </c>
      <c r="Q2594" t="s">
        <v>49</v>
      </c>
      <c r="R2594" s="1">
        <v>2998.6</v>
      </c>
      <c r="S2594" s="1">
        <v>1.9</v>
      </c>
      <c r="T2594" t="s">
        <v>50</v>
      </c>
      <c r="U2594" s="1">
        <v>3443.3</v>
      </c>
      <c r="V2594" s="1">
        <v>3443.3</v>
      </c>
      <c r="W2594" s="1">
        <v>1560</v>
      </c>
      <c r="X2594" s="1">
        <v>1560</v>
      </c>
      <c r="Y2594" t="s">
        <v>113</v>
      </c>
      <c r="Z2594" t="s">
        <v>114</v>
      </c>
      <c r="AA2594" t="s">
        <v>547</v>
      </c>
      <c r="AB2594" t="s">
        <v>3646</v>
      </c>
      <c r="AC2594" t="s">
        <v>2244</v>
      </c>
      <c r="AD2594" t="s">
        <v>2245</v>
      </c>
      <c r="AE2594" t="s">
        <v>248</v>
      </c>
      <c r="AF2594" s="1">
        <v>438.3</v>
      </c>
      <c r="AG2594" t="s">
        <v>583</v>
      </c>
      <c r="AH2594" t="s">
        <v>248</v>
      </c>
      <c r="AI2594" t="s">
        <v>3647</v>
      </c>
    </row>
    <row r="2595" spans="1:35" x14ac:dyDescent="0.25">
      <c r="A2595" t="s">
        <v>1439</v>
      </c>
      <c r="B2595" t="s">
        <v>36</v>
      </c>
      <c r="C2595" t="s">
        <v>2205</v>
      </c>
      <c r="D2595" t="s">
        <v>2241</v>
      </c>
      <c r="E2595" t="s">
        <v>575</v>
      </c>
      <c r="F2595" t="s">
        <v>576</v>
      </c>
      <c r="G2595" t="s">
        <v>577</v>
      </c>
      <c r="H2595" t="s">
        <v>1861</v>
      </c>
      <c r="I2595" t="s">
        <v>96</v>
      </c>
      <c r="J2595" t="s">
        <v>96</v>
      </c>
      <c r="K2595" t="s">
        <v>3642</v>
      </c>
      <c r="L2595" t="s">
        <v>3643</v>
      </c>
      <c r="M2595" t="s">
        <v>3644</v>
      </c>
      <c r="N2595" t="s">
        <v>3645</v>
      </c>
      <c r="O2595" t="s">
        <v>3643</v>
      </c>
      <c r="P2595" s="1">
        <v>3036.6</v>
      </c>
      <c r="Q2595" t="s">
        <v>49</v>
      </c>
      <c r="R2595" s="1">
        <v>5836.8</v>
      </c>
      <c r="S2595" s="1">
        <v>1.9</v>
      </c>
      <c r="T2595" t="s">
        <v>50</v>
      </c>
      <c r="U2595" s="1">
        <v>6702.5</v>
      </c>
      <c r="V2595" s="1">
        <v>6702.5</v>
      </c>
      <c r="W2595" s="1">
        <v>3036.6</v>
      </c>
      <c r="X2595" s="1">
        <v>3036.6</v>
      </c>
      <c r="Y2595" t="s">
        <v>113</v>
      </c>
      <c r="Z2595" t="s">
        <v>114</v>
      </c>
      <c r="AA2595" t="s">
        <v>547</v>
      </c>
      <c r="AB2595" t="s">
        <v>3646</v>
      </c>
      <c r="AC2595" t="s">
        <v>2244</v>
      </c>
      <c r="AD2595" t="s">
        <v>2245</v>
      </c>
      <c r="AE2595" t="s">
        <v>248</v>
      </c>
      <c r="AF2595" s="1">
        <v>853.1</v>
      </c>
      <c r="AG2595" t="s">
        <v>583</v>
      </c>
      <c r="AH2595" t="s">
        <v>248</v>
      </c>
      <c r="AI2595" t="s">
        <v>3647</v>
      </c>
    </row>
    <row r="2596" spans="1:35" x14ac:dyDescent="0.25">
      <c r="A2596" t="s">
        <v>1439</v>
      </c>
      <c r="B2596" t="s">
        <v>36</v>
      </c>
      <c r="C2596" t="s">
        <v>2205</v>
      </c>
      <c r="D2596" t="s">
        <v>2241</v>
      </c>
      <c r="E2596" t="s">
        <v>575</v>
      </c>
      <c r="F2596" t="s">
        <v>576</v>
      </c>
      <c r="G2596" t="s">
        <v>577</v>
      </c>
      <c r="H2596" t="s">
        <v>1861</v>
      </c>
      <c r="I2596" t="s">
        <v>96</v>
      </c>
      <c r="J2596" t="s">
        <v>96</v>
      </c>
      <c r="K2596" t="s">
        <v>3642</v>
      </c>
      <c r="L2596" t="s">
        <v>3643</v>
      </c>
      <c r="M2596" t="s">
        <v>3644</v>
      </c>
      <c r="N2596" t="s">
        <v>3645</v>
      </c>
      <c r="O2596" t="s">
        <v>3643</v>
      </c>
      <c r="P2596" s="1">
        <v>780</v>
      </c>
      <c r="Q2596" t="s">
        <v>49</v>
      </c>
      <c r="R2596" s="1">
        <v>1499.3</v>
      </c>
      <c r="S2596" s="1">
        <v>1.9</v>
      </c>
      <c r="T2596" t="s">
        <v>50</v>
      </c>
      <c r="U2596" s="1">
        <v>1721.6</v>
      </c>
      <c r="V2596" s="1">
        <v>1721.6</v>
      </c>
      <c r="W2596" s="1">
        <v>780</v>
      </c>
      <c r="X2596" s="1">
        <v>780</v>
      </c>
      <c r="Y2596" t="s">
        <v>113</v>
      </c>
      <c r="Z2596" t="s">
        <v>114</v>
      </c>
      <c r="AA2596" t="s">
        <v>547</v>
      </c>
      <c r="AB2596" t="s">
        <v>3646</v>
      </c>
      <c r="AC2596" t="s">
        <v>2244</v>
      </c>
      <c r="AD2596" t="s">
        <v>2245</v>
      </c>
      <c r="AE2596" t="s">
        <v>248</v>
      </c>
      <c r="AF2596" s="1">
        <v>219.1</v>
      </c>
      <c r="AG2596" t="s">
        <v>583</v>
      </c>
      <c r="AH2596" t="s">
        <v>248</v>
      </c>
      <c r="AI2596" t="s">
        <v>3647</v>
      </c>
    </row>
    <row r="2597" spans="1:35" x14ac:dyDescent="0.25">
      <c r="A2597" t="s">
        <v>1439</v>
      </c>
      <c r="B2597" t="s">
        <v>36</v>
      </c>
      <c r="C2597" t="s">
        <v>2205</v>
      </c>
      <c r="D2597" t="s">
        <v>2241</v>
      </c>
      <c r="E2597" t="s">
        <v>575</v>
      </c>
      <c r="F2597" t="s">
        <v>576</v>
      </c>
      <c r="G2597" t="s">
        <v>577</v>
      </c>
      <c r="H2597" t="s">
        <v>1861</v>
      </c>
      <c r="I2597" t="s">
        <v>96</v>
      </c>
      <c r="J2597" t="s">
        <v>96</v>
      </c>
      <c r="K2597" t="s">
        <v>3642</v>
      </c>
      <c r="L2597" t="s">
        <v>3643</v>
      </c>
      <c r="M2597" t="s">
        <v>3644</v>
      </c>
      <c r="N2597" t="s">
        <v>3645</v>
      </c>
      <c r="O2597" t="s">
        <v>3643</v>
      </c>
      <c r="P2597" s="1">
        <v>3180.6</v>
      </c>
      <c r="Q2597" t="s">
        <v>49</v>
      </c>
      <c r="R2597" s="1">
        <v>6113.6</v>
      </c>
      <c r="S2597" s="1">
        <v>1.9</v>
      </c>
      <c r="T2597" t="s">
        <v>50</v>
      </c>
      <c r="U2597" s="1">
        <v>7020.3</v>
      </c>
      <c r="V2597" s="1">
        <v>7020.3</v>
      </c>
      <c r="W2597" s="1">
        <v>3180.6</v>
      </c>
      <c r="X2597" s="1">
        <v>3180.6</v>
      </c>
      <c r="Y2597" t="s">
        <v>113</v>
      </c>
      <c r="Z2597" t="s">
        <v>114</v>
      </c>
      <c r="AA2597" t="s">
        <v>547</v>
      </c>
      <c r="AB2597" t="s">
        <v>3646</v>
      </c>
      <c r="AC2597" t="s">
        <v>2244</v>
      </c>
      <c r="AD2597" t="s">
        <v>2245</v>
      </c>
      <c r="AE2597" t="s">
        <v>248</v>
      </c>
      <c r="AF2597" s="1">
        <v>893.6</v>
      </c>
      <c r="AG2597" t="s">
        <v>583</v>
      </c>
      <c r="AH2597" t="s">
        <v>248</v>
      </c>
      <c r="AI2597" t="s">
        <v>3647</v>
      </c>
    </row>
    <row r="2598" spans="1:35" x14ac:dyDescent="0.25">
      <c r="A2598" t="s">
        <v>1439</v>
      </c>
      <c r="B2598" t="s">
        <v>36</v>
      </c>
      <c r="C2598" t="s">
        <v>2205</v>
      </c>
      <c r="D2598" t="s">
        <v>2241</v>
      </c>
      <c r="E2598" t="s">
        <v>575</v>
      </c>
      <c r="F2598" t="s">
        <v>576</v>
      </c>
      <c r="G2598" t="s">
        <v>577</v>
      </c>
      <c r="H2598" t="s">
        <v>1861</v>
      </c>
      <c r="I2598" t="s">
        <v>96</v>
      </c>
      <c r="J2598" t="s">
        <v>96</v>
      </c>
      <c r="K2598" t="s">
        <v>3642</v>
      </c>
      <c r="L2598" t="s">
        <v>3643</v>
      </c>
      <c r="M2598" t="s">
        <v>3644</v>
      </c>
      <c r="N2598" t="s">
        <v>3645</v>
      </c>
      <c r="O2598" t="s">
        <v>3643</v>
      </c>
      <c r="P2598" s="1">
        <v>2024.4</v>
      </c>
      <c r="Q2598" t="s">
        <v>49</v>
      </c>
      <c r="R2598" s="1">
        <v>3891.2</v>
      </c>
      <c r="S2598" s="1">
        <v>1.9</v>
      </c>
      <c r="T2598" t="s">
        <v>50</v>
      </c>
      <c r="U2598" s="1">
        <v>4468.3</v>
      </c>
      <c r="V2598" s="1">
        <v>4468.3</v>
      </c>
      <c r="W2598" s="1">
        <v>2024.4</v>
      </c>
      <c r="X2598" s="1">
        <v>2024.4</v>
      </c>
      <c r="Y2598" t="s">
        <v>113</v>
      </c>
      <c r="Z2598" t="s">
        <v>114</v>
      </c>
      <c r="AA2598" t="s">
        <v>547</v>
      </c>
      <c r="AB2598" t="s">
        <v>3646</v>
      </c>
      <c r="AC2598" t="s">
        <v>2244</v>
      </c>
      <c r="AD2598" t="s">
        <v>2245</v>
      </c>
      <c r="AE2598" t="s">
        <v>248</v>
      </c>
      <c r="AF2598" s="1">
        <v>568.70000000000005</v>
      </c>
      <c r="AG2598" t="s">
        <v>583</v>
      </c>
      <c r="AH2598" t="s">
        <v>248</v>
      </c>
      <c r="AI2598" t="s">
        <v>3647</v>
      </c>
    </row>
    <row r="2599" spans="1:35" x14ac:dyDescent="0.25">
      <c r="A2599" t="s">
        <v>1439</v>
      </c>
      <c r="B2599" t="s">
        <v>36</v>
      </c>
      <c r="C2599" t="s">
        <v>2205</v>
      </c>
      <c r="D2599" t="s">
        <v>2241</v>
      </c>
      <c r="E2599" t="s">
        <v>575</v>
      </c>
      <c r="F2599" t="s">
        <v>576</v>
      </c>
      <c r="G2599" t="s">
        <v>577</v>
      </c>
      <c r="H2599" t="s">
        <v>1861</v>
      </c>
      <c r="I2599" t="s">
        <v>96</v>
      </c>
      <c r="J2599" t="s">
        <v>96</v>
      </c>
      <c r="K2599" t="s">
        <v>3642</v>
      </c>
      <c r="L2599" t="s">
        <v>3643</v>
      </c>
      <c r="M2599" t="s">
        <v>3644</v>
      </c>
      <c r="N2599" t="s">
        <v>3645</v>
      </c>
      <c r="O2599" t="s">
        <v>3643</v>
      </c>
      <c r="P2599" s="1">
        <v>3975.1</v>
      </c>
      <c r="Q2599" t="s">
        <v>49</v>
      </c>
      <c r="R2599" s="1">
        <v>6875</v>
      </c>
      <c r="S2599" s="1">
        <v>1.7</v>
      </c>
      <c r="T2599" t="s">
        <v>50</v>
      </c>
      <c r="U2599" s="1">
        <v>7894.6</v>
      </c>
      <c r="V2599" s="1">
        <v>7894.6</v>
      </c>
      <c r="W2599" s="1">
        <v>3975.1</v>
      </c>
      <c r="X2599" s="1">
        <v>3975.1</v>
      </c>
      <c r="Y2599" t="s">
        <v>113</v>
      </c>
      <c r="Z2599" t="s">
        <v>114</v>
      </c>
      <c r="AA2599" t="s">
        <v>547</v>
      </c>
      <c r="AB2599" t="s">
        <v>3646</v>
      </c>
      <c r="AC2599" t="s">
        <v>2244</v>
      </c>
      <c r="AD2599" t="s">
        <v>2245</v>
      </c>
      <c r="AE2599" t="s">
        <v>248</v>
      </c>
      <c r="AF2599" s="1">
        <v>1004.8</v>
      </c>
      <c r="AG2599" t="s">
        <v>583</v>
      </c>
      <c r="AH2599" t="s">
        <v>248</v>
      </c>
      <c r="AI2599" t="s">
        <v>3647</v>
      </c>
    </row>
    <row r="2600" spans="1:35" x14ac:dyDescent="0.25">
      <c r="A2600" t="s">
        <v>1439</v>
      </c>
      <c r="B2600" t="s">
        <v>36</v>
      </c>
      <c r="C2600" t="s">
        <v>2205</v>
      </c>
      <c r="D2600" t="s">
        <v>2241</v>
      </c>
      <c r="E2600" t="s">
        <v>575</v>
      </c>
      <c r="F2600" t="s">
        <v>576</v>
      </c>
      <c r="G2600" t="s">
        <v>577</v>
      </c>
      <c r="H2600" t="s">
        <v>1861</v>
      </c>
      <c r="I2600" t="s">
        <v>96</v>
      </c>
      <c r="J2600" t="s">
        <v>96</v>
      </c>
      <c r="K2600" t="s">
        <v>3642</v>
      </c>
      <c r="L2600" t="s">
        <v>3643</v>
      </c>
      <c r="M2600" t="s">
        <v>3644</v>
      </c>
      <c r="N2600" t="s">
        <v>3645</v>
      </c>
      <c r="O2600" t="s">
        <v>3643</v>
      </c>
      <c r="P2600" s="1">
        <v>1425.6</v>
      </c>
      <c r="Q2600" t="s">
        <v>49</v>
      </c>
      <c r="R2600" s="1">
        <v>2465.6</v>
      </c>
      <c r="S2600" s="1">
        <v>1.7</v>
      </c>
      <c r="T2600" t="s">
        <v>50</v>
      </c>
      <c r="U2600" s="1">
        <v>2831.2</v>
      </c>
      <c r="V2600" s="1">
        <v>2831.2</v>
      </c>
      <c r="W2600" s="1">
        <v>1425.6</v>
      </c>
      <c r="X2600" s="1">
        <v>1425.6</v>
      </c>
      <c r="Y2600" t="s">
        <v>113</v>
      </c>
      <c r="Z2600" t="s">
        <v>114</v>
      </c>
      <c r="AA2600" t="s">
        <v>547</v>
      </c>
      <c r="AB2600" t="s">
        <v>3646</v>
      </c>
      <c r="AC2600" t="s">
        <v>2244</v>
      </c>
      <c r="AD2600" t="s">
        <v>2245</v>
      </c>
      <c r="AE2600" t="s">
        <v>248</v>
      </c>
      <c r="AF2600" s="1">
        <v>360.4</v>
      </c>
      <c r="AG2600" t="s">
        <v>583</v>
      </c>
      <c r="AH2600" t="s">
        <v>248</v>
      </c>
      <c r="AI2600" t="s">
        <v>3647</v>
      </c>
    </row>
    <row r="2601" spans="1:35" x14ac:dyDescent="0.25">
      <c r="A2601" t="s">
        <v>1439</v>
      </c>
      <c r="B2601" t="s">
        <v>36</v>
      </c>
      <c r="C2601" t="s">
        <v>2205</v>
      </c>
      <c r="D2601" t="s">
        <v>2241</v>
      </c>
      <c r="E2601" t="s">
        <v>575</v>
      </c>
      <c r="F2601" t="s">
        <v>576</v>
      </c>
      <c r="G2601" t="s">
        <v>577</v>
      </c>
      <c r="H2601" t="s">
        <v>1861</v>
      </c>
      <c r="I2601" t="s">
        <v>96</v>
      </c>
      <c r="J2601" t="s">
        <v>96</v>
      </c>
      <c r="K2601" t="s">
        <v>3642</v>
      </c>
      <c r="L2601" t="s">
        <v>3643</v>
      </c>
      <c r="M2601" t="s">
        <v>3644</v>
      </c>
      <c r="N2601" t="s">
        <v>3645</v>
      </c>
      <c r="O2601" t="s">
        <v>3643</v>
      </c>
      <c r="P2601" s="1">
        <v>2067.8000000000002</v>
      </c>
      <c r="Q2601" t="s">
        <v>49</v>
      </c>
      <c r="R2601" s="1">
        <v>3576.3</v>
      </c>
      <c r="S2601" s="1">
        <v>1.7</v>
      </c>
      <c r="T2601" t="s">
        <v>50</v>
      </c>
      <c r="U2601" s="1">
        <v>4106.7</v>
      </c>
      <c r="V2601" s="1">
        <v>4106.7</v>
      </c>
      <c r="W2601" s="1">
        <v>2067.8000000000002</v>
      </c>
      <c r="X2601" s="1">
        <v>2067.8000000000002</v>
      </c>
      <c r="Y2601" t="s">
        <v>113</v>
      </c>
      <c r="Z2601" t="s">
        <v>114</v>
      </c>
      <c r="AA2601" t="s">
        <v>547</v>
      </c>
      <c r="AB2601" t="s">
        <v>3646</v>
      </c>
      <c r="AC2601" t="s">
        <v>2244</v>
      </c>
      <c r="AD2601" t="s">
        <v>2245</v>
      </c>
      <c r="AE2601" t="s">
        <v>248</v>
      </c>
      <c r="AF2601" s="1">
        <v>522.70000000000005</v>
      </c>
      <c r="AG2601" t="s">
        <v>583</v>
      </c>
      <c r="AH2601" t="s">
        <v>248</v>
      </c>
      <c r="AI2601" t="s">
        <v>3647</v>
      </c>
    </row>
    <row r="2602" spans="1:35" x14ac:dyDescent="0.25">
      <c r="A2602" t="s">
        <v>1439</v>
      </c>
      <c r="B2602" t="s">
        <v>36</v>
      </c>
      <c r="C2602" t="s">
        <v>2205</v>
      </c>
      <c r="D2602" t="s">
        <v>2241</v>
      </c>
      <c r="E2602" t="s">
        <v>575</v>
      </c>
      <c r="F2602" t="s">
        <v>576</v>
      </c>
      <c r="G2602" t="s">
        <v>577</v>
      </c>
      <c r="H2602" t="s">
        <v>1861</v>
      </c>
      <c r="I2602" t="s">
        <v>96</v>
      </c>
      <c r="J2602" t="s">
        <v>96</v>
      </c>
      <c r="K2602" t="s">
        <v>3642</v>
      </c>
      <c r="L2602" t="s">
        <v>3643</v>
      </c>
      <c r="M2602" t="s">
        <v>3644</v>
      </c>
      <c r="N2602" t="s">
        <v>3645</v>
      </c>
      <c r="O2602" t="s">
        <v>3643</v>
      </c>
      <c r="P2602" s="1">
        <v>3018.2</v>
      </c>
      <c r="Q2602" t="s">
        <v>49</v>
      </c>
      <c r="R2602" s="1">
        <v>5220</v>
      </c>
      <c r="S2602" s="1">
        <v>1.7</v>
      </c>
      <c r="T2602" t="s">
        <v>50</v>
      </c>
      <c r="U2602" s="1">
        <v>5994.2</v>
      </c>
      <c r="V2602" s="1">
        <v>5994.2</v>
      </c>
      <c r="W2602" s="1">
        <v>3018.2</v>
      </c>
      <c r="X2602" s="1">
        <v>3018.2</v>
      </c>
      <c r="Y2602" t="s">
        <v>113</v>
      </c>
      <c r="Z2602" t="s">
        <v>114</v>
      </c>
      <c r="AA2602" t="s">
        <v>547</v>
      </c>
      <c r="AB2602" t="s">
        <v>3646</v>
      </c>
      <c r="AC2602" t="s">
        <v>2244</v>
      </c>
      <c r="AD2602" t="s">
        <v>2245</v>
      </c>
      <c r="AE2602" t="s">
        <v>248</v>
      </c>
      <c r="AF2602" s="1">
        <v>762.9</v>
      </c>
      <c r="AG2602" t="s">
        <v>583</v>
      </c>
      <c r="AH2602" t="s">
        <v>248</v>
      </c>
      <c r="AI2602" t="s">
        <v>3647</v>
      </c>
    </row>
    <row r="2603" spans="1:35" x14ac:dyDescent="0.25">
      <c r="A2603" t="s">
        <v>1439</v>
      </c>
      <c r="B2603" t="s">
        <v>36</v>
      </c>
      <c r="C2603" t="s">
        <v>2205</v>
      </c>
      <c r="D2603" t="s">
        <v>2241</v>
      </c>
      <c r="E2603" t="s">
        <v>575</v>
      </c>
      <c r="F2603" t="s">
        <v>576</v>
      </c>
      <c r="G2603" t="s">
        <v>577</v>
      </c>
      <c r="H2603" t="s">
        <v>1861</v>
      </c>
      <c r="I2603" t="s">
        <v>96</v>
      </c>
      <c r="J2603" t="s">
        <v>96</v>
      </c>
      <c r="K2603" t="s">
        <v>3642</v>
      </c>
      <c r="L2603" t="s">
        <v>3643</v>
      </c>
      <c r="M2603" t="s">
        <v>3644</v>
      </c>
      <c r="N2603" t="s">
        <v>3645</v>
      </c>
      <c r="O2603" t="s">
        <v>3643</v>
      </c>
      <c r="P2603" s="1">
        <v>1423.6</v>
      </c>
      <c r="Q2603" t="s">
        <v>49</v>
      </c>
      <c r="R2603" s="1">
        <v>2462.1</v>
      </c>
      <c r="S2603" s="1">
        <v>1.7</v>
      </c>
      <c r="T2603" t="s">
        <v>50</v>
      </c>
      <c r="U2603" s="1">
        <v>2827.3</v>
      </c>
      <c r="V2603" s="1">
        <v>2827.3</v>
      </c>
      <c r="W2603" s="1">
        <v>1423.6</v>
      </c>
      <c r="X2603" s="1">
        <v>1423.6</v>
      </c>
      <c r="Y2603" t="s">
        <v>113</v>
      </c>
      <c r="Z2603" t="s">
        <v>114</v>
      </c>
      <c r="AA2603" t="s">
        <v>547</v>
      </c>
      <c r="AB2603" t="s">
        <v>3646</v>
      </c>
      <c r="AC2603" t="s">
        <v>2244</v>
      </c>
      <c r="AD2603" t="s">
        <v>2245</v>
      </c>
      <c r="AE2603" t="s">
        <v>248</v>
      </c>
      <c r="AF2603" s="1">
        <v>359.9</v>
      </c>
      <c r="AG2603" t="s">
        <v>583</v>
      </c>
      <c r="AH2603" t="s">
        <v>248</v>
      </c>
      <c r="AI2603" t="s">
        <v>3647</v>
      </c>
    </row>
    <row r="2604" spans="1:35" x14ac:dyDescent="0.25">
      <c r="A2604" t="s">
        <v>1439</v>
      </c>
      <c r="B2604" t="s">
        <v>36</v>
      </c>
      <c r="C2604" t="s">
        <v>2205</v>
      </c>
      <c r="D2604" t="s">
        <v>2241</v>
      </c>
      <c r="E2604" t="s">
        <v>575</v>
      </c>
      <c r="F2604" t="s">
        <v>576</v>
      </c>
      <c r="G2604" t="s">
        <v>577</v>
      </c>
      <c r="H2604" t="s">
        <v>1861</v>
      </c>
      <c r="I2604" t="s">
        <v>96</v>
      </c>
      <c r="J2604" t="s">
        <v>96</v>
      </c>
      <c r="K2604" t="s">
        <v>3642</v>
      </c>
      <c r="L2604" t="s">
        <v>3643</v>
      </c>
      <c r="M2604" t="s">
        <v>3644</v>
      </c>
      <c r="N2604" t="s">
        <v>3645</v>
      </c>
      <c r="O2604" t="s">
        <v>3643</v>
      </c>
      <c r="P2604" s="1">
        <v>2067.8000000000002</v>
      </c>
      <c r="Q2604" t="s">
        <v>49</v>
      </c>
      <c r="R2604" s="1">
        <v>3576.3</v>
      </c>
      <c r="S2604" s="1">
        <v>1.7</v>
      </c>
      <c r="T2604" t="s">
        <v>50</v>
      </c>
      <c r="U2604" s="1">
        <v>4106.7</v>
      </c>
      <c r="V2604" s="1">
        <v>4106.7</v>
      </c>
      <c r="W2604" s="1">
        <v>2067.8000000000002</v>
      </c>
      <c r="X2604" s="1">
        <v>2067.8000000000002</v>
      </c>
      <c r="Y2604" t="s">
        <v>113</v>
      </c>
      <c r="Z2604" t="s">
        <v>114</v>
      </c>
      <c r="AA2604" t="s">
        <v>547</v>
      </c>
      <c r="AB2604" t="s">
        <v>3646</v>
      </c>
      <c r="AC2604" t="s">
        <v>2244</v>
      </c>
      <c r="AD2604" t="s">
        <v>2245</v>
      </c>
      <c r="AE2604" t="s">
        <v>248</v>
      </c>
      <c r="AF2604" s="1">
        <v>522.70000000000005</v>
      </c>
      <c r="AG2604" t="s">
        <v>583</v>
      </c>
      <c r="AH2604" t="s">
        <v>248</v>
      </c>
      <c r="AI2604" t="s">
        <v>3647</v>
      </c>
    </row>
    <row r="2605" spans="1:35" x14ac:dyDescent="0.25">
      <c r="A2605" t="s">
        <v>1439</v>
      </c>
      <c r="B2605" t="s">
        <v>36</v>
      </c>
      <c r="C2605" t="s">
        <v>2205</v>
      </c>
      <c r="D2605" t="s">
        <v>2241</v>
      </c>
      <c r="E2605" t="s">
        <v>575</v>
      </c>
      <c r="F2605" t="s">
        <v>576</v>
      </c>
      <c r="G2605" t="s">
        <v>577</v>
      </c>
      <c r="H2605" t="s">
        <v>1861</v>
      </c>
      <c r="I2605" t="s">
        <v>96</v>
      </c>
      <c r="J2605" t="s">
        <v>96</v>
      </c>
      <c r="K2605" t="s">
        <v>3642</v>
      </c>
      <c r="L2605" t="s">
        <v>3643</v>
      </c>
      <c r="M2605" t="s">
        <v>3644</v>
      </c>
      <c r="N2605" t="s">
        <v>3645</v>
      </c>
      <c r="O2605" t="s">
        <v>3643</v>
      </c>
      <c r="P2605" s="1">
        <v>1501.5</v>
      </c>
      <c r="Q2605" t="s">
        <v>49</v>
      </c>
      <c r="R2605" s="1">
        <v>2596.8000000000002</v>
      </c>
      <c r="S2605" s="1">
        <v>1.7</v>
      </c>
      <c r="T2605" t="s">
        <v>50</v>
      </c>
      <c r="U2605" s="1">
        <v>2982</v>
      </c>
      <c r="V2605" s="1">
        <v>2982</v>
      </c>
      <c r="W2605" s="1">
        <v>1501.5</v>
      </c>
      <c r="X2605" s="1">
        <v>1501.5</v>
      </c>
      <c r="Y2605" t="s">
        <v>113</v>
      </c>
      <c r="Z2605" t="s">
        <v>114</v>
      </c>
      <c r="AA2605" t="s">
        <v>547</v>
      </c>
      <c r="AB2605" t="s">
        <v>3646</v>
      </c>
      <c r="AC2605" t="s">
        <v>2244</v>
      </c>
      <c r="AD2605" t="s">
        <v>2245</v>
      </c>
      <c r="AE2605" t="s">
        <v>248</v>
      </c>
      <c r="AF2605" s="1">
        <v>379.6</v>
      </c>
      <c r="AG2605" t="s">
        <v>583</v>
      </c>
      <c r="AH2605" t="s">
        <v>248</v>
      </c>
      <c r="AI2605" t="s">
        <v>3647</v>
      </c>
    </row>
    <row r="2606" spans="1:35" x14ac:dyDescent="0.25">
      <c r="A2606" t="s">
        <v>1439</v>
      </c>
      <c r="B2606" t="s">
        <v>36</v>
      </c>
      <c r="C2606" t="s">
        <v>2205</v>
      </c>
      <c r="D2606" t="s">
        <v>2241</v>
      </c>
      <c r="E2606" t="s">
        <v>575</v>
      </c>
      <c r="F2606" t="s">
        <v>576</v>
      </c>
      <c r="G2606" t="s">
        <v>577</v>
      </c>
      <c r="H2606" t="s">
        <v>122</v>
      </c>
      <c r="I2606" t="s">
        <v>90</v>
      </c>
      <c r="J2606" t="s">
        <v>303</v>
      </c>
      <c r="K2606" t="s">
        <v>304</v>
      </c>
      <c r="L2606" t="s">
        <v>305</v>
      </c>
      <c r="M2606" t="s">
        <v>3648</v>
      </c>
      <c r="N2606" t="s">
        <v>307</v>
      </c>
      <c r="O2606" t="s">
        <v>308</v>
      </c>
      <c r="P2606" s="1">
        <v>1</v>
      </c>
      <c r="Q2606" t="s">
        <v>72</v>
      </c>
      <c r="R2606" s="1">
        <v>94</v>
      </c>
      <c r="S2606" s="1">
        <v>94</v>
      </c>
      <c r="T2606" t="s">
        <v>124</v>
      </c>
      <c r="U2606" s="1">
        <v>96.4</v>
      </c>
      <c r="V2606" s="1">
        <v>96.4</v>
      </c>
      <c r="W2606" s="1">
        <v>0.3</v>
      </c>
      <c r="X2606" s="1">
        <v>0.3</v>
      </c>
      <c r="Y2606" t="s">
        <v>73</v>
      </c>
      <c r="Z2606" t="s">
        <v>309</v>
      </c>
      <c r="AA2606" t="s">
        <v>303</v>
      </c>
      <c r="AB2606" t="s">
        <v>3649</v>
      </c>
      <c r="AC2606" t="s">
        <v>2244</v>
      </c>
      <c r="AD2606" t="s">
        <v>2384</v>
      </c>
      <c r="AE2606" t="s">
        <v>312</v>
      </c>
      <c r="AF2606" s="1">
        <v>1.5</v>
      </c>
      <c r="AG2606" t="s">
        <v>128</v>
      </c>
      <c r="AH2606" t="s">
        <v>55</v>
      </c>
      <c r="AI2606" t="s">
        <v>3650</v>
      </c>
    </row>
    <row r="2607" spans="1:35" x14ac:dyDescent="0.25">
      <c r="A2607" t="s">
        <v>1439</v>
      </c>
      <c r="B2607" t="s">
        <v>36</v>
      </c>
      <c r="C2607" t="s">
        <v>2205</v>
      </c>
      <c r="D2607" t="s">
        <v>2241</v>
      </c>
      <c r="E2607" t="s">
        <v>575</v>
      </c>
      <c r="F2607" t="s">
        <v>576</v>
      </c>
      <c r="G2607" t="s">
        <v>577</v>
      </c>
      <c r="H2607" t="s">
        <v>3100</v>
      </c>
      <c r="I2607" t="s">
        <v>66</v>
      </c>
      <c r="J2607" t="s">
        <v>66</v>
      </c>
      <c r="K2607" t="s">
        <v>529</v>
      </c>
      <c r="L2607" t="s">
        <v>430</v>
      </c>
      <c r="M2607" t="s">
        <v>3651</v>
      </c>
      <c r="N2607" t="s">
        <v>432</v>
      </c>
      <c r="O2607" t="s">
        <v>433</v>
      </c>
      <c r="P2607" s="1">
        <v>29.5</v>
      </c>
      <c r="Q2607" t="s">
        <v>49</v>
      </c>
      <c r="R2607" s="1">
        <v>2080.3000000000002</v>
      </c>
      <c r="S2607" s="1">
        <v>70.599999999999994</v>
      </c>
      <c r="T2607" t="s">
        <v>50</v>
      </c>
      <c r="U2607" s="1">
        <v>2180.4</v>
      </c>
      <c r="V2607" s="1">
        <v>2180.4</v>
      </c>
      <c r="W2607" s="1">
        <v>28.8</v>
      </c>
      <c r="X2607" s="1">
        <v>28.8</v>
      </c>
      <c r="Y2607" t="s">
        <v>113</v>
      </c>
      <c r="Z2607" t="s">
        <v>114</v>
      </c>
      <c r="AA2607" t="s">
        <v>74</v>
      </c>
      <c r="AB2607" t="s">
        <v>3652</v>
      </c>
      <c r="AC2607" t="s">
        <v>2244</v>
      </c>
      <c r="AD2607" t="s">
        <v>3653</v>
      </c>
      <c r="AE2607" t="s">
        <v>445</v>
      </c>
      <c r="AF2607" s="1">
        <v>88.9</v>
      </c>
      <c r="AG2607" t="s">
        <v>583</v>
      </c>
      <c r="AH2607" t="s">
        <v>445</v>
      </c>
      <c r="AI2607" t="s">
        <v>3654</v>
      </c>
    </row>
    <row r="2608" spans="1:35" x14ac:dyDescent="0.25">
      <c r="A2608" t="s">
        <v>1439</v>
      </c>
      <c r="B2608" t="s">
        <v>36</v>
      </c>
      <c r="C2608" t="s">
        <v>2205</v>
      </c>
      <c r="D2608" t="s">
        <v>2241</v>
      </c>
      <c r="E2608" t="s">
        <v>575</v>
      </c>
      <c r="F2608" t="s">
        <v>576</v>
      </c>
      <c r="G2608" t="s">
        <v>577</v>
      </c>
      <c r="H2608" t="s">
        <v>3100</v>
      </c>
      <c r="I2608" t="s">
        <v>66</v>
      </c>
      <c r="J2608" t="s">
        <v>66</v>
      </c>
      <c r="K2608" t="s">
        <v>529</v>
      </c>
      <c r="L2608" t="s">
        <v>430</v>
      </c>
      <c r="M2608" t="s">
        <v>3651</v>
      </c>
      <c r="N2608" t="s">
        <v>432</v>
      </c>
      <c r="O2608" t="s">
        <v>433</v>
      </c>
      <c r="P2608" s="1">
        <v>3.3</v>
      </c>
      <c r="Q2608" t="s">
        <v>49</v>
      </c>
      <c r="R2608" s="1">
        <v>231.2</v>
      </c>
      <c r="S2608" s="1">
        <v>70.599999999999994</v>
      </c>
      <c r="T2608" t="s">
        <v>50</v>
      </c>
      <c r="U2608" s="1">
        <v>242.3</v>
      </c>
      <c r="V2608" s="1">
        <v>242.3</v>
      </c>
      <c r="W2608" s="1">
        <v>3.2</v>
      </c>
      <c r="X2608" s="1">
        <v>3.2</v>
      </c>
      <c r="Y2608" t="s">
        <v>113</v>
      </c>
      <c r="Z2608" t="s">
        <v>114</v>
      </c>
      <c r="AA2608" t="s">
        <v>74</v>
      </c>
      <c r="AB2608" t="s">
        <v>3652</v>
      </c>
      <c r="AC2608" t="s">
        <v>2244</v>
      </c>
      <c r="AD2608" t="s">
        <v>3653</v>
      </c>
      <c r="AE2608" t="s">
        <v>445</v>
      </c>
      <c r="AF2608" s="1">
        <v>9.9</v>
      </c>
      <c r="AG2608" t="s">
        <v>583</v>
      </c>
      <c r="AH2608" t="s">
        <v>445</v>
      </c>
      <c r="AI2608" t="s">
        <v>3654</v>
      </c>
    </row>
    <row r="2609" spans="1:35" x14ac:dyDescent="0.25">
      <c r="A2609" t="s">
        <v>1439</v>
      </c>
      <c r="B2609" t="s">
        <v>36</v>
      </c>
      <c r="C2609" t="s">
        <v>2205</v>
      </c>
      <c r="D2609" t="s">
        <v>2241</v>
      </c>
      <c r="E2609" t="s">
        <v>575</v>
      </c>
      <c r="F2609" t="s">
        <v>576</v>
      </c>
      <c r="G2609" t="s">
        <v>577</v>
      </c>
      <c r="H2609" t="s">
        <v>3100</v>
      </c>
      <c r="I2609" t="s">
        <v>66</v>
      </c>
      <c r="J2609" t="s">
        <v>66</v>
      </c>
      <c r="K2609" t="s">
        <v>529</v>
      </c>
      <c r="L2609" t="s">
        <v>430</v>
      </c>
      <c r="M2609" t="s">
        <v>3651</v>
      </c>
      <c r="N2609" t="s">
        <v>432</v>
      </c>
      <c r="O2609" t="s">
        <v>433</v>
      </c>
      <c r="P2609" s="1">
        <v>98.2</v>
      </c>
      <c r="Q2609" t="s">
        <v>49</v>
      </c>
      <c r="R2609" s="1">
        <v>6934.2</v>
      </c>
      <c r="S2609" s="1">
        <v>70.599999999999994</v>
      </c>
      <c r="T2609" t="s">
        <v>50</v>
      </c>
      <c r="U2609" s="1">
        <v>7267.9</v>
      </c>
      <c r="V2609" s="1">
        <v>7267.9</v>
      </c>
      <c r="W2609" s="1">
        <v>96</v>
      </c>
      <c r="X2609" s="1">
        <v>96</v>
      </c>
      <c r="Y2609" t="s">
        <v>113</v>
      </c>
      <c r="Z2609" t="s">
        <v>114</v>
      </c>
      <c r="AA2609" t="s">
        <v>74</v>
      </c>
      <c r="AB2609" t="s">
        <v>3652</v>
      </c>
      <c r="AC2609" t="s">
        <v>2244</v>
      </c>
      <c r="AD2609" t="s">
        <v>3653</v>
      </c>
      <c r="AE2609" t="s">
        <v>445</v>
      </c>
      <c r="AF2609" s="1">
        <v>296.2</v>
      </c>
      <c r="AG2609" t="s">
        <v>583</v>
      </c>
      <c r="AH2609" t="s">
        <v>445</v>
      </c>
      <c r="AI2609" t="s">
        <v>3654</v>
      </c>
    </row>
    <row r="2610" spans="1:35" x14ac:dyDescent="0.25">
      <c r="A2610" t="s">
        <v>1439</v>
      </c>
      <c r="B2610" t="s">
        <v>36</v>
      </c>
      <c r="C2610" t="s">
        <v>2205</v>
      </c>
      <c r="D2610" t="s">
        <v>2208</v>
      </c>
      <c r="E2610" t="s">
        <v>575</v>
      </c>
      <c r="F2610" t="s">
        <v>576</v>
      </c>
      <c r="G2610" t="s">
        <v>577</v>
      </c>
      <c r="H2610" t="s">
        <v>632</v>
      </c>
      <c r="I2610" t="s">
        <v>1270</v>
      </c>
      <c r="J2610" t="s">
        <v>66</v>
      </c>
      <c r="K2610" t="s">
        <v>3655</v>
      </c>
      <c r="L2610" t="s">
        <v>3656</v>
      </c>
      <c r="M2610" t="s">
        <v>3657</v>
      </c>
      <c r="N2610" t="s">
        <v>3658</v>
      </c>
      <c r="O2610" t="s">
        <v>3656</v>
      </c>
      <c r="P2610" s="1">
        <v>16</v>
      </c>
      <c r="Q2610" t="s">
        <v>72</v>
      </c>
      <c r="R2610" s="1">
        <v>1648</v>
      </c>
      <c r="S2610" s="1">
        <v>103</v>
      </c>
      <c r="T2610" t="s">
        <v>124</v>
      </c>
      <c r="U2610" s="1">
        <v>1768.5</v>
      </c>
      <c r="V2610" s="1">
        <v>1768.5</v>
      </c>
      <c r="W2610" s="1">
        <v>3.1</v>
      </c>
      <c r="X2610" s="1">
        <v>3.1</v>
      </c>
      <c r="Y2610" t="s">
        <v>73</v>
      </c>
      <c r="Z2610" t="s">
        <v>309</v>
      </c>
      <c r="AA2610" t="s">
        <v>74</v>
      </c>
      <c r="AB2610" t="s">
        <v>3659</v>
      </c>
      <c r="AC2610" t="s">
        <v>2241</v>
      </c>
      <c r="AD2610" t="s">
        <v>3660</v>
      </c>
      <c r="AE2610" t="s">
        <v>639</v>
      </c>
      <c r="AF2610" s="1">
        <v>104</v>
      </c>
      <c r="AG2610" t="s">
        <v>640</v>
      </c>
      <c r="AH2610" t="s">
        <v>55</v>
      </c>
      <c r="AI2610" t="s">
        <v>3661</v>
      </c>
    </row>
    <row r="2611" spans="1:35" x14ac:dyDescent="0.25">
      <c r="A2611" t="s">
        <v>1439</v>
      </c>
      <c r="B2611" t="s">
        <v>36</v>
      </c>
      <c r="C2611" t="s">
        <v>2205</v>
      </c>
      <c r="D2611" t="s">
        <v>2208</v>
      </c>
      <c r="E2611" t="s">
        <v>575</v>
      </c>
      <c r="F2611" t="s">
        <v>576</v>
      </c>
      <c r="G2611" t="s">
        <v>577</v>
      </c>
      <c r="H2611" t="s">
        <v>632</v>
      </c>
      <c r="I2611" t="s">
        <v>1270</v>
      </c>
      <c r="J2611" t="s">
        <v>66</v>
      </c>
      <c r="K2611" t="s">
        <v>184</v>
      </c>
      <c r="L2611" t="s">
        <v>185</v>
      </c>
      <c r="M2611" t="s">
        <v>3662</v>
      </c>
      <c r="N2611" t="s">
        <v>187</v>
      </c>
      <c r="O2611" t="s">
        <v>188</v>
      </c>
      <c r="P2611" s="1">
        <v>6</v>
      </c>
      <c r="Q2611" t="s">
        <v>72</v>
      </c>
      <c r="R2611" s="1">
        <v>570</v>
      </c>
      <c r="S2611" s="1">
        <v>95</v>
      </c>
      <c r="T2611" t="s">
        <v>124</v>
      </c>
      <c r="U2611" s="1">
        <v>679.7</v>
      </c>
      <c r="V2611" s="1">
        <v>679.7</v>
      </c>
      <c r="W2611" s="1">
        <v>3.1</v>
      </c>
      <c r="X2611" s="1">
        <v>3.1</v>
      </c>
      <c r="Y2611" t="s">
        <v>73</v>
      </c>
      <c r="Z2611" t="s">
        <v>309</v>
      </c>
      <c r="AA2611" t="s">
        <v>74</v>
      </c>
      <c r="AB2611" t="s">
        <v>3659</v>
      </c>
      <c r="AC2611" t="s">
        <v>2241</v>
      </c>
      <c r="AD2611" t="s">
        <v>3660</v>
      </c>
      <c r="AE2611" t="s">
        <v>639</v>
      </c>
      <c r="AF2611" s="1">
        <v>104</v>
      </c>
      <c r="AG2611" t="s">
        <v>640</v>
      </c>
      <c r="AH2611" t="s">
        <v>55</v>
      </c>
      <c r="AI2611" t="s">
        <v>3661</v>
      </c>
    </row>
    <row r="2612" spans="1:35" x14ac:dyDescent="0.25">
      <c r="A2612" t="s">
        <v>1439</v>
      </c>
      <c r="B2612" t="s">
        <v>36</v>
      </c>
      <c r="C2612" t="s">
        <v>2205</v>
      </c>
      <c r="D2612" t="s">
        <v>2420</v>
      </c>
      <c r="E2612" t="s">
        <v>575</v>
      </c>
      <c r="F2612" t="s">
        <v>576</v>
      </c>
      <c r="G2612" t="s">
        <v>577</v>
      </c>
      <c r="H2612" t="s">
        <v>122</v>
      </c>
      <c r="I2612" t="s">
        <v>90</v>
      </c>
      <c r="J2612" t="s">
        <v>303</v>
      </c>
      <c r="K2612" t="s">
        <v>304</v>
      </c>
      <c r="L2612" t="s">
        <v>305</v>
      </c>
      <c r="M2612" t="s">
        <v>3663</v>
      </c>
      <c r="N2612" t="s">
        <v>307</v>
      </c>
      <c r="O2612" t="s">
        <v>308</v>
      </c>
      <c r="P2612" s="1">
        <v>1</v>
      </c>
      <c r="Q2612" t="s">
        <v>72</v>
      </c>
      <c r="R2612" s="1">
        <v>89</v>
      </c>
      <c r="S2612" s="1">
        <v>89</v>
      </c>
      <c r="T2612" t="s">
        <v>124</v>
      </c>
      <c r="U2612" s="1">
        <v>91.4</v>
      </c>
      <c r="V2612" s="1">
        <v>91.4</v>
      </c>
      <c r="W2612" s="1">
        <v>0.6</v>
      </c>
      <c r="X2612" s="1">
        <v>0.6</v>
      </c>
      <c r="Y2612" t="s">
        <v>73</v>
      </c>
      <c r="Z2612" t="s">
        <v>309</v>
      </c>
      <c r="AA2612" t="s">
        <v>303</v>
      </c>
      <c r="AB2612" t="s">
        <v>3664</v>
      </c>
      <c r="AC2612" t="s">
        <v>2241</v>
      </c>
      <c r="AD2612" t="s">
        <v>2417</v>
      </c>
      <c r="AE2612" t="s">
        <v>312</v>
      </c>
      <c r="AF2612" s="1">
        <v>1.5</v>
      </c>
      <c r="AG2612" t="s">
        <v>128</v>
      </c>
      <c r="AH2612" t="s">
        <v>55</v>
      </c>
      <c r="AI2612" t="s">
        <v>3665</v>
      </c>
    </row>
    <row r="2613" spans="1:35" x14ac:dyDescent="0.25">
      <c r="A2613" t="s">
        <v>1439</v>
      </c>
      <c r="B2613" t="s">
        <v>36</v>
      </c>
      <c r="C2613" t="s">
        <v>2205</v>
      </c>
      <c r="D2613" t="s">
        <v>2420</v>
      </c>
      <c r="E2613" t="s">
        <v>575</v>
      </c>
      <c r="F2613" t="s">
        <v>576</v>
      </c>
      <c r="G2613" t="s">
        <v>577</v>
      </c>
      <c r="H2613" t="s">
        <v>122</v>
      </c>
      <c r="I2613" t="s">
        <v>90</v>
      </c>
      <c r="J2613" t="s">
        <v>303</v>
      </c>
      <c r="K2613" t="s">
        <v>136</v>
      </c>
      <c r="L2613" t="s">
        <v>137</v>
      </c>
      <c r="M2613" t="s">
        <v>138</v>
      </c>
      <c r="N2613" t="s">
        <v>139</v>
      </c>
      <c r="O2613" t="s">
        <v>137</v>
      </c>
      <c r="P2613" s="1">
        <v>1</v>
      </c>
      <c r="Q2613" t="s">
        <v>72</v>
      </c>
      <c r="R2613" s="1">
        <v>146</v>
      </c>
      <c r="S2613" s="1">
        <v>146</v>
      </c>
      <c r="T2613" t="s">
        <v>124</v>
      </c>
      <c r="U2613" s="1">
        <v>212.5</v>
      </c>
      <c r="V2613" s="1">
        <v>212.5</v>
      </c>
      <c r="W2613" s="1">
        <v>0.5</v>
      </c>
      <c r="X2613" s="1">
        <v>0.5</v>
      </c>
      <c r="Y2613" t="s">
        <v>73</v>
      </c>
      <c r="Z2613" t="s">
        <v>309</v>
      </c>
      <c r="AA2613" t="s">
        <v>303</v>
      </c>
      <c r="AB2613" t="s">
        <v>3666</v>
      </c>
      <c r="AC2613" t="s">
        <v>2420</v>
      </c>
      <c r="AD2613" t="s">
        <v>3667</v>
      </c>
      <c r="AE2613" t="s">
        <v>312</v>
      </c>
      <c r="AF2613" s="1">
        <v>65</v>
      </c>
      <c r="AG2613" t="s">
        <v>128</v>
      </c>
      <c r="AH2613" t="s">
        <v>55</v>
      </c>
      <c r="AI2613" t="s">
        <v>3668</v>
      </c>
    </row>
    <row r="2614" spans="1:35" x14ac:dyDescent="0.25">
      <c r="A2614" t="s">
        <v>1439</v>
      </c>
      <c r="B2614" t="s">
        <v>36</v>
      </c>
      <c r="C2614" t="s">
        <v>2205</v>
      </c>
      <c r="D2614" t="s">
        <v>2265</v>
      </c>
      <c r="E2614" t="s">
        <v>575</v>
      </c>
      <c r="F2614" t="s">
        <v>576</v>
      </c>
      <c r="G2614" t="s">
        <v>577</v>
      </c>
      <c r="H2614" t="s">
        <v>122</v>
      </c>
      <c r="I2614" t="s">
        <v>108</v>
      </c>
      <c r="J2614" t="s">
        <v>303</v>
      </c>
      <c r="K2614" t="s">
        <v>3669</v>
      </c>
      <c r="L2614" t="s">
        <v>3670</v>
      </c>
      <c r="M2614" t="s">
        <v>3671</v>
      </c>
      <c r="N2614" t="s">
        <v>3672</v>
      </c>
      <c r="O2614" t="s">
        <v>3673</v>
      </c>
      <c r="P2614" s="1">
        <v>155</v>
      </c>
      <c r="Q2614" t="s">
        <v>72</v>
      </c>
      <c r="R2614" s="1">
        <v>851.8</v>
      </c>
      <c r="S2614" s="1">
        <v>5.5</v>
      </c>
      <c r="T2614" t="s">
        <v>124</v>
      </c>
      <c r="U2614" s="1">
        <v>942.5</v>
      </c>
      <c r="V2614" s="1">
        <v>942.5</v>
      </c>
      <c r="W2614" s="1">
        <v>56.3</v>
      </c>
      <c r="X2614" s="1">
        <v>56.3</v>
      </c>
      <c r="Y2614" t="s">
        <v>73</v>
      </c>
      <c r="Z2614" t="s">
        <v>309</v>
      </c>
      <c r="AA2614" t="s">
        <v>303</v>
      </c>
      <c r="AB2614" t="s">
        <v>3666</v>
      </c>
      <c r="AC2614" t="s">
        <v>2420</v>
      </c>
      <c r="AD2614" t="s">
        <v>3667</v>
      </c>
      <c r="AE2614" t="s">
        <v>312</v>
      </c>
      <c r="AF2614" s="1">
        <v>82.3</v>
      </c>
      <c r="AG2614" t="s">
        <v>128</v>
      </c>
      <c r="AH2614" t="s">
        <v>55</v>
      </c>
      <c r="AI2614" t="s">
        <v>3674</v>
      </c>
    </row>
    <row r="2615" spans="1:35" x14ac:dyDescent="0.25">
      <c r="A2615" t="s">
        <v>1439</v>
      </c>
      <c r="B2615" t="s">
        <v>36</v>
      </c>
      <c r="C2615" t="s">
        <v>2205</v>
      </c>
      <c r="D2615" t="s">
        <v>2272</v>
      </c>
      <c r="E2615" t="s">
        <v>575</v>
      </c>
      <c r="F2615" t="s">
        <v>576</v>
      </c>
      <c r="G2615" t="s">
        <v>577</v>
      </c>
      <c r="H2615" t="s">
        <v>3675</v>
      </c>
      <c r="I2615" t="s">
        <v>3676</v>
      </c>
      <c r="J2615" t="s">
        <v>3676</v>
      </c>
      <c r="K2615" t="s">
        <v>3677</v>
      </c>
      <c r="L2615" t="s">
        <v>1697</v>
      </c>
      <c r="M2615" t="s">
        <v>3678</v>
      </c>
      <c r="N2615" t="s">
        <v>1699</v>
      </c>
      <c r="O2615" t="s">
        <v>1700</v>
      </c>
      <c r="P2615" s="1">
        <v>19926</v>
      </c>
      <c r="Q2615" t="s">
        <v>49</v>
      </c>
      <c r="R2615" s="1">
        <v>28453.9</v>
      </c>
      <c r="S2615" s="1">
        <v>1.4</v>
      </c>
      <c r="T2615" t="s">
        <v>50</v>
      </c>
      <c r="U2615" s="1">
        <v>32935.199999999997</v>
      </c>
      <c r="V2615" s="1">
        <v>32935.199999999997</v>
      </c>
      <c r="W2615" s="1">
        <v>19926</v>
      </c>
      <c r="X2615" s="1">
        <v>19926</v>
      </c>
      <c r="Y2615" t="s">
        <v>113</v>
      </c>
      <c r="Z2615" t="s">
        <v>114</v>
      </c>
      <c r="AA2615" t="s">
        <v>3679</v>
      </c>
      <c r="AB2615" t="s">
        <v>3680</v>
      </c>
      <c r="AC2615" t="s">
        <v>2272</v>
      </c>
      <c r="AD2615" t="s">
        <v>2424</v>
      </c>
      <c r="AE2615" t="s">
        <v>118</v>
      </c>
      <c r="AF2615" s="1">
        <v>4424</v>
      </c>
      <c r="AG2615" t="s">
        <v>583</v>
      </c>
      <c r="AH2615" t="s">
        <v>761</v>
      </c>
      <c r="AI2615" t="s">
        <v>3681</v>
      </c>
    </row>
    <row r="2616" spans="1:35" x14ac:dyDescent="0.25">
      <c r="A2616" t="s">
        <v>1439</v>
      </c>
      <c r="B2616" t="s">
        <v>36</v>
      </c>
      <c r="C2616" t="s">
        <v>2205</v>
      </c>
      <c r="D2616" t="s">
        <v>2265</v>
      </c>
      <c r="E2616" t="s">
        <v>575</v>
      </c>
      <c r="F2616" t="s">
        <v>576</v>
      </c>
      <c r="G2616" t="s">
        <v>577</v>
      </c>
      <c r="H2616" t="s">
        <v>1851</v>
      </c>
      <c r="I2616" t="s">
        <v>198</v>
      </c>
      <c r="J2616" t="s">
        <v>198</v>
      </c>
      <c r="K2616" t="s">
        <v>605</v>
      </c>
      <c r="L2616" t="s">
        <v>606</v>
      </c>
      <c r="M2616" t="s">
        <v>3682</v>
      </c>
      <c r="N2616" t="s">
        <v>608</v>
      </c>
      <c r="O2616" t="s">
        <v>609</v>
      </c>
      <c r="P2616" s="1">
        <v>25997</v>
      </c>
      <c r="Q2616" t="s">
        <v>49</v>
      </c>
      <c r="R2616" s="1">
        <v>34355.300000000003</v>
      </c>
      <c r="S2616" s="1">
        <v>1.3</v>
      </c>
      <c r="T2616" t="s">
        <v>50</v>
      </c>
      <c r="U2616" s="1">
        <v>38120.1</v>
      </c>
      <c r="V2616" s="1">
        <v>38120.1</v>
      </c>
      <c r="W2616" s="1">
        <v>25997</v>
      </c>
      <c r="X2616" s="1">
        <v>25997</v>
      </c>
      <c r="Y2616" t="s">
        <v>113</v>
      </c>
      <c r="Z2616" t="s">
        <v>114</v>
      </c>
      <c r="AA2616" t="s">
        <v>1796</v>
      </c>
      <c r="AB2616" t="s">
        <v>3683</v>
      </c>
      <c r="AC2616" t="s">
        <v>2672</v>
      </c>
      <c r="AD2616" t="s">
        <v>3684</v>
      </c>
      <c r="AE2616" t="s">
        <v>541</v>
      </c>
      <c r="AF2616" s="1">
        <v>3697</v>
      </c>
      <c r="AG2616" t="s">
        <v>583</v>
      </c>
      <c r="AH2616" t="s">
        <v>543</v>
      </c>
      <c r="AI2616" t="s">
        <v>3685</v>
      </c>
    </row>
    <row r="2617" spans="1:35" x14ac:dyDescent="0.25">
      <c r="A2617" t="s">
        <v>1439</v>
      </c>
      <c r="B2617" t="s">
        <v>36</v>
      </c>
      <c r="C2617" t="s">
        <v>2205</v>
      </c>
      <c r="D2617" t="s">
        <v>2275</v>
      </c>
      <c r="E2617" t="s">
        <v>575</v>
      </c>
      <c r="F2617" t="s">
        <v>576</v>
      </c>
      <c r="G2617" t="s">
        <v>577</v>
      </c>
      <c r="H2617" t="s">
        <v>604</v>
      </c>
      <c r="I2617" t="s">
        <v>43</v>
      </c>
      <c r="J2617" t="s">
        <v>43</v>
      </c>
      <c r="K2617" t="s">
        <v>605</v>
      </c>
      <c r="L2617" t="s">
        <v>606</v>
      </c>
      <c r="M2617" t="s">
        <v>607</v>
      </c>
      <c r="N2617" t="s">
        <v>608</v>
      </c>
      <c r="O2617" t="s">
        <v>609</v>
      </c>
      <c r="P2617" s="1">
        <v>11694</v>
      </c>
      <c r="Q2617" t="s">
        <v>49</v>
      </c>
      <c r="R2617" s="1">
        <v>13591</v>
      </c>
      <c r="S2617" s="1">
        <v>1.2</v>
      </c>
      <c r="T2617" t="s">
        <v>50</v>
      </c>
      <c r="U2617" s="1">
        <v>14525.6</v>
      </c>
      <c r="V2617" s="1">
        <v>14525.6</v>
      </c>
      <c r="W2617" s="1">
        <v>11694</v>
      </c>
      <c r="X2617" s="1">
        <v>11694</v>
      </c>
      <c r="Y2617" t="s">
        <v>113</v>
      </c>
      <c r="Z2617" t="s">
        <v>114</v>
      </c>
      <c r="AA2617" t="s">
        <v>255</v>
      </c>
      <c r="AB2617" t="s">
        <v>3686</v>
      </c>
      <c r="AC2617" t="s">
        <v>2265</v>
      </c>
      <c r="AD2617" t="s">
        <v>3687</v>
      </c>
      <c r="AE2617" t="s">
        <v>337</v>
      </c>
      <c r="AF2617" s="1">
        <v>909.5</v>
      </c>
      <c r="AG2617" t="s">
        <v>583</v>
      </c>
      <c r="AH2617" t="s">
        <v>55</v>
      </c>
      <c r="AI2617" t="s">
        <v>3688</v>
      </c>
    </row>
    <row r="2618" spans="1:35" x14ac:dyDescent="0.25">
      <c r="A2618" t="s">
        <v>1439</v>
      </c>
      <c r="B2618" t="s">
        <v>36</v>
      </c>
      <c r="C2618" t="s">
        <v>2205</v>
      </c>
      <c r="D2618" t="s">
        <v>2275</v>
      </c>
      <c r="E2618" t="s">
        <v>575</v>
      </c>
      <c r="F2618" t="s">
        <v>576</v>
      </c>
      <c r="G2618" t="s">
        <v>577</v>
      </c>
      <c r="H2618" t="s">
        <v>604</v>
      </c>
      <c r="I2618" t="s">
        <v>43</v>
      </c>
      <c r="J2618" t="s">
        <v>43</v>
      </c>
      <c r="K2618" t="s">
        <v>605</v>
      </c>
      <c r="L2618" t="s">
        <v>606</v>
      </c>
      <c r="M2618" t="s">
        <v>607</v>
      </c>
      <c r="N2618" t="s">
        <v>608</v>
      </c>
      <c r="O2618" t="s">
        <v>609</v>
      </c>
      <c r="P2618" s="1">
        <v>27028</v>
      </c>
      <c r="Q2618" t="s">
        <v>49</v>
      </c>
      <c r="R2618" s="1">
        <v>31159.200000000001</v>
      </c>
      <c r="S2618" s="1">
        <v>1.2</v>
      </c>
      <c r="T2618" t="s">
        <v>50</v>
      </c>
      <c r="U2618" s="1">
        <v>33301.800000000003</v>
      </c>
      <c r="V2618" s="1">
        <v>33301.800000000003</v>
      </c>
      <c r="W2618" s="1">
        <v>27028</v>
      </c>
      <c r="X2618" s="1">
        <v>27028</v>
      </c>
      <c r="Y2618" t="s">
        <v>113</v>
      </c>
      <c r="Z2618" t="s">
        <v>114</v>
      </c>
      <c r="AA2618" t="s">
        <v>255</v>
      </c>
      <c r="AB2618" t="s">
        <v>3686</v>
      </c>
      <c r="AC2618" t="s">
        <v>2265</v>
      </c>
      <c r="AD2618" t="s">
        <v>3687</v>
      </c>
      <c r="AE2618" t="s">
        <v>337</v>
      </c>
      <c r="AF2618" s="1">
        <v>2085.1999999999998</v>
      </c>
      <c r="AG2618" t="s">
        <v>583</v>
      </c>
      <c r="AH2618" t="s">
        <v>55</v>
      </c>
      <c r="AI2618" t="s">
        <v>3688</v>
      </c>
    </row>
    <row r="2619" spans="1:35" x14ac:dyDescent="0.25">
      <c r="A2619" t="s">
        <v>1439</v>
      </c>
      <c r="B2619" t="s">
        <v>36</v>
      </c>
      <c r="C2619" t="s">
        <v>2205</v>
      </c>
      <c r="D2619" t="s">
        <v>2275</v>
      </c>
      <c r="E2619" t="s">
        <v>575</v>
      </c>
      <c r="F2619" t="s">
        <v>576</v>
      </c>
      <c r="G2619" t="s">
        <v>577</v>
      </c>
      <c r="H2619" t="s">
        <v>604</v>
      </c>
      <c r="I2619" t="s">
        <v>43</v>
      </c>
      <c r="J2619" t="s">
        <v>43</v>
      </c>
      <c r="K2619" t="s">
        <v>605</v>
      </c>
      <c r="L2619" t="s">
        <v>606</v>
      </c>
      <c r="M2619" t="s">
        <v>607</v>
      </c>
      <c r="N2619" t="s">
        <v>608</v>
      </c>
      <c r="O2619" t="s">
        <v>609</v>
      </c>
      <c r="P2619" s="1">
        <v>5304</v>
      </c>
      <c r="Q2619" t="s">
        <v>49</v>
      </c>
      <c r="R2619" s="1">
        <v>6114.7</v>
      </c>
      <c r="S2619" s="1">
        <v>1.2</v>
      </c>
      <c r="T2619" t="s">
        <v>50</v>
      </c>
      <c r="U2619" s="1">
        <v>6535.2</v>
      </c>
      <c r="V2619" s="1">
        <v>6535.2</v>
      </c>
      <c r="W2619" s="1">
        <v>5304</v>
      </c>
      <c r="X2619" s="1">
        <v>5304</v>
      </c>
      <c r="Y2619" t="s">
        <v>113</v>
      </c>
      <c r="Z2619" t="s">
        <v>114</v>
      </c>
      <c r="AA2619" t="s">
        <v>255</v>
      </c>
      <c r="AB2619" t="s">
        <v>3686</v>
      </c>
      <c r="AC2619" t="s">
        <v>2265</v>
      </c>
      <c r="AD2619" t="s">
        <v>3687</v>
      </c>
      <c r="AE2619" t="s">
        <v>337</v>
      </c>
      <c r="AF2619" s="1">
        <v>409.2</v>
      </c>
      <c r="AG2619" t="s">
        <v>583</v>
      </c>
      <c r="AH2619" t="s">
        <v>55</v>
      </c>
      <c r="AI2619" t="s">
        <v>3688</v>
      </c>
    </row>
    <row r="2620" spans="1:35" x14ac:dyDescent="0.25">
      <c r="A2620" t="s">
        <v>1439</v>
      </c>
      <c r="B2620" t="s">
        <v>36</v>
      </c>
      <c r="C2620" t="s">
        <v>2205</v>
      </c>
      <c r="D2620" t="s">
        <v>2265</v>
      </c>
      <c r="E2620" t="s">
        <v>575</v>
      </c>
      <c r="F2620" t="s">
        <v>576</v>
      </c>
      <c r="G2620" t="s">
        <v>577</v>
      </c>
      <c r="H2620" t="s">
        <v>122</v>
      </c>
      <c r="I2620" t="s">
        <v>66</v>
      </c>
      <c r="J2620" t="s">
        <v>303</v>
      </c>
      <c r="K2620" t="s">
        <v>184</v>
      </c>
      <c r="L2620" t="s">
        <v>185</v>
      </c>
      <c r="M2620" t="s">
        <v>319</v>
      </c>
      <c r="N2620" t="s">
        <v>187</v>
      </c>
      <c r="O2620" t="s">
        <v>188</v>
      </c>
      <c r="P2620" s="1">
        <v>2</v>
      </c>
      <c r="Q2620" t="s">
        <v>72</v>
      </c>
      <c r="R2620" s="1">
        <v>679.8</v>
      </c>
      <c r="S2620" s="1">
        <v>339.89999</v>
      </c>
      <c r="T2620" t="s">
        <v>124</v>
      </c>
      <c r="U2620" s="1">
        <v>688.6</v>
      </c>
      <c r="V2620" s="1">
        <v>688.6</v>
      </c>
      <c r="W2620" s="1">
        <v>1.1000000000000001</v>
      </c>
      <c r="X2620" s="1">
        <v>1.1000000000000001</v>
      </c>
      <c r="Y2620" t="s">
        <v>73</v>
      </c>
      <c r="Z2620" t="s">
        <v>309</v>
      </c>
      <c r="AA2620" t="s">
        <v>303</v>
      </c>
      <c r="AB2620" t="s">
        <v>2797</v>
      </c>
      <c r="AC2620" t="s">
        <v>2265</v>
      </c>
      <c r="AD2620" t="s">
        <v>2748</v>
      </c>
      <c r="AE2620" t="s">
        <v>312</v>
      </c>
      <c r="AF2620" s="1">
        <v>2</v>
      </c>
      <c r="AG2620" t="s">
        <v>128</v>
      </c>
      <c r="AH2620" t="s">
        <v>55</v>
      </c>
      <c r="AI2620" t="s">
        <v>3689</v>
      </c>
    </row>
    <row r="2621" spans="1:35" x14ac:dyDescent="0.25">
      <c r="A2621" t="s">
        <v>1439</v>
      </c>
      <c r="B2621" t="s">
        <v>36</v>
      </c>
      <c r="C2621" t="s">
        <v>2205</v>
      </c>
      <c r="D2621" t="s">
        <v>2275</v>
      </c>
      <c r="E2621" t="s">
        <v>575</v>
      </c>
      <c r="F2621" t="s">
        <v>576</v>
      </c>
      <c r="G2621" t="s">
        <v>577</v>
      </c>
      <c r="H2621" t="s">
        <v>1549</v>
      </c>
      <c r="I2621" t="s">
        <v>328</v>
      </c>
      <c r="J2621" t="s">
        <v>328</v>
      </c>
      <c r="K2621" t="s">
        <v>1550</v>
      </c>
      <c r="L2621" t="s">
        <v>1551</v>
      </c>
      <c r="M2621" t="s">
        <v>1552</v>
      </c>
      <c r="N2621" t="s">
        <v>1553</v>
      </c>
      <c r="O2621" t="s">
        <v>1554</v>
      </c>
      <c r="P2621" s="1">
        <v>5969</v>
      </c>
      <c r="Q2621" t="s">
        <v>49</v>
      </c>
      <c r="R2621" s="1">
        <v>14054</v>
      </c>
      <c r="S2621" s="1">
        <v>2.4</v>
      </c>
      <c r="T2621" t="s">
        <v>50</v>
      </c>
      <c r="U2621" s="1">
        <v>16562.900000000001</v>
      </c>
      <c r="V2621" s="1">
        <v>16562.900000000001</v>
      </c>
      <c r="W2621" s="1">
        <v>5969</v>
      </c>
      <c r="X2621" s="1">
        <v>5969</v>
      </c>
      <c r="Y2621" t="s">
        <v>113</v>
      </c>
      <c r="Z2621" t="s">
        <v>114</v>
      </c>
      <c r="AA2621" t="s">
        <v>334</v>
      </c>
      <c r="AB2621" t="s">
        <v>3690</v>
      </c>
      <c r="AC2621" t="s">
        <v>2265</v>
      </c>
      <c r="AD2621" t="s">
        <v>3687</v>
      </c>
      <c r="AE2621" t="s">
        <v>337</v>
      </c>
      <c r="AF2621" s="1">
        <v>2480.1</v>
      </c>
      <c r="AG2621" t="s">
        <v>583</v>
      </c>
      <c r="AH2621" t="s">
        <v>55</v>
      </c>
      <c r="AI2621" t="s">
        <v>3691</v>
      </c>
    </row>
    <row r="2622" spans="1:35" x14ac:dyDescent="0.25">
      <c r="A2622" t="s">
        <v>1439</v>
      </c>
      <c r="B2622" t="s">
        <v>36</v>
      </c>
      <c r="C2622" t="s">
        <v>2205</v>
      </c>
      <c r="D2622" t="s">
        <v>2275</v>
      </c>
      <c r="E2622" t="s">
        <v>575</v>
      </c>
      <c r="F2622" t="s">
        <v>576</v>
      </c>
      <c r="G2622" t="s">
        <v>577</v>
      </c>
      <c r="H2622" t="s">
        <v>1549</v>
      </c>
      <c r="I2622" t="s">
        <v>328</v>
      </c>
      <c r="J2622" t="s">
        <v>328</v>
      </c>
      <c r="K2622" t="s">
        <v>1550</v>
      </c>
      <c r="L2622" t="s">
        <v>1551</v>
      </c>
      <c r="M2622" t="s">
        <v>1552</v>
      </c>
      <c r="N2622" t="s">
        <v>1553</v>
      </c>
      <c r="O2622" t="s">
        <v>1554</v>
      </c>
      <c r="P2622" s="1">
        <v>5945</v>
      </c>
      <c r="Q2622" t="s">
        <v>49</v>
      </c>
      <c r="R2622" s="1">
        <v>13997.5</v>
      </c>
      <c r="S2622" s="1">
        <v>2.4</v>
      </c>
      <c r="T2622" t="s">
        <v>50</v>
      </c>
      <c r="U2622" s="1">
        <v>16496.3</v>
      </c>
      <c r="V2622" s="1">
        <v>16496.3</v>
      </c>
      <c r="W2622" s="1">
        <v>5945</v>
      </c>
      <c r="X2622" s="1">
        <v>5945</v>
      </c>
      <c r="Y2622" t="s">
        <v>113</v>
      </c>
      <c r="Z2622" t="s">
        <v>114</v>
      </c>
      <c r="AA2622" t="s">
        <v>334</v>
      </c>
      <c r="AB2622" t="s">
        <v>3690</v>
      </c>
      <c r="AC2622" t="s">
        <v>2265</v>
      </c>
      <c r="AD2622" t="s">
        <v>3687</v>
      </c>
      <c r="AE2622" t="s">
        <v>337</v>
      </c>
      <c r="AF2622" s="1">
        <v>2470.1</v>
      </c>
      <c r="AG2622" t="s">
        <v>583</v>
      </c>
      <c r="AH2622" t="s">
        <v>55</v>
      </c>
      <c r="AI2622" t="s">
        <v>3691</v>
      </c>
    </row>
    <row r="2623" spans="1:35" x14ac:dyDescent="0.25">
      <c r="A2623" t="s">
        <v>1439</v>
      </c>
      <c r="B2623" t="s">
        <v>36</v>
      </c>
      <c r="C2623" t="s">
        <v>2205</v>
      </c>
      <c r="D2623" t="s">
        <v>2275</v>
      </c>
      <c r="E2623" t="s">
        <v>575</v>
      </c>
      <c r="F2623" t="s">
        <v>576</v>
      </c>
      <c r="G2623" t="s">
        <v>577</v>
      </c>
      <c r="H2623" t="s">
        <v>1549</v>
      </c>
      <c r="I2623" t="s">
        <v>328</v>
      </c>
      <c r="J2623" t="s">
        <v>328</v>
      </c>
      <c r="K2623" t="s">
        <v>1550</v>
      </c>
      <c r="L2623" t="s">
        <v>1551</v>
      </c>
      <c r="M2623" t="s">
        <v>1552</v>
      </c>
      <c r="N2623" t="s">
        <v>1553</v>
      </c>
      <c r="O2623" t="s">
        <v>1554</v>
      </c>
      <c r="P2623" s="1">
        <v>1629</v>
      </c>
      <c r="Q2623" t="s">
        <v>49</v>
      </c>
      <c r="R2623" s="1">
        <v>3835.5</v>
      </c>
      <c r="S2623" s="1">
        <v>2.4</v>
      </c>
      <c r="T2623" t="s">
        <v>50</v>
      </c>
      <c r="U2623" s="1">
        <v>4520.2</v>
      </c>
      <c r="V2623" s="1">
        <v>4520.2</v>
      </c>
      <c r="W2623" s="1">
        <v>1629</v>
      </c>
      <c r="X2623" s="1">
        <v>1629</v>
      </c>
      <c r="Y2623" t="s">
        <v>113</v>
      </c>
      <c r="Z2623" t="s">
        <v>114</v>
      </c>
      <c r="AA2623" t="s">
        <v>334</v>
      </c>
      <c r="AB2623" t="s">
        <v>3690</v>
      </c>
      <c r="AC2623" t="s">
        <v>2265</v>
      </c>
      <c r="AD2623" t="s">
        <v>3687</v>
      </c>
      <c r="AE2623" t="s">
        <v>337</v>
      </c>
      <c r="AF2623" s="1">
        <v>676.8</v>
      </c>
      <c r="AG2623" t="s">
        <v>583</v>
      </c>
      <c r="AH2623" t="s">
        <v>55</v>
      </c>
      <c r="AI2623" t="s">
        <v>3691</v>
      </c>
    </row>
    <row r="2624" spans="1:35" x14ac:dyDescent="0.25">
      <c r="A2624" t="s">
        <v>1439</v>
      </c>
      <c r="B2624" t="s">
        <v>36</v>
      </c>
      <c r="C2624" t="s">
        <v>2205</v>
      </c>
      <c r="D2624" t="s">
        <v>2275</v>
      </c>
      <c r="E2624" t="s">
        <v>575</v>
      </c>
      <c r="F2624" t="s">
        <v>576</v>
      </c>
      <c r="G2624" t="s">
        <v>577</v>
      </c>
      <c r="H2624" t="s">
        <v>1549</v>
      </c>
      <c r="I2624" t="s">
        <v>328</v>
      </c>
      <c r="J2624" t="s">
        <v>328</v>
      </c>
      <c r="K2624" t="s">
        <v>1550</v>
      </c>
      <c r="L2624" t="s">
        <v>1551</v>
      </c>
      <c r="M2624" t="s">
        <v>1552</v>
      </c>
      <c r="N2624" t="s">
        <v>1553</v>
      </c>
      <c r="O2624" t="s">
        <v>1554</v>
      </c>
      <c r="P2624" s="1">
        <v>7155</v>
      </c>
      <c r="Q2624" t="s">
        <v>49</v>
      </c>
      <c r="R2624" s="1">
        <v>16846.5</v>
      </c>
      <c r="S2624" s="1">
        <v>2.4</v>
      </c>
      <c r="T2624" t="s">
        <v>50</v>
      </c>
      <c r="U2624" s="1">
        <v>19853.900000000001</v>
      </c>
      <c r="V2624" s="1">
        <v>19853.900000000001</v>
      </c>
      <c r="W2624" s="1">
        <v>7155</v>
      </c>
      <c r="X2624" s="1">
        <v>7155</v>
      </c>
      <c r="Y2624" t="s">
        <v>113</v>
      </c>
      <c r="Z2624" t="s">
        <v>114</v>
      </c>
      <c r="AA2624" t="s">
        <v>334</v>
      </c>
      <c r="AB2624" t="s">
        <v>3690</v>
      </c>
      <c r="AC2624" t="s">
        <v>2265</v>
      </c>
      <c r="AD2624" t="s">
        <v>3687</v>
      </c>
      <c r="AE2624" t="s">
        <v>337</v>
      </c>
      <c r="AF2624" s="1">
        <v>2972.9</v>
      </c>
      <c r="AG2624" t="s">
        <v>583</v>
      </c>
      <c r="AH2624" t="s">
        <v>55</v>
      </c>
      <c r="AI2624" t="s">
        <v>3691</v>
      </c>
    </row>
    <row r="2625" spans="1:35" x14ac:dyDescent="0.25">
      <c r="A2625" t="s">
        <v>1439</v>
      </c>
      <c r="B2625" t="s">
        <v>36</v>
      </c>
      <c r="C2625" t="s">
        <v>2205</v>
      </c>
      <c r="D2625" t="s">
        <v>2275</v>
      </c>
      <c r="E2625" t="s">
        <v>575</v>
      </c>
      <c r="F2625" t="s">
        <v>576</v>
      </c>
      <c r="G2625" t="s">
        <v>577</v>
      </c>
      <c r="H2625" t="s">
        <v>1549</v>
      </c>
      <c r="I2625" t="s">
        <v>328</v>
      </c>
      <c r="J2625" t="s">
        <v>328</v>
      </c>
      <c r="K2625" t="s">
        <v>1550</v>
      </c>
      <c r="L2625" t="s">
        <v>1551</v>
      </c>
      <c r="M2625" t="s">
        <v>1552</v>
      </c>
      <c r="N2625" t="s">
        <v>1553</v>
      </c>
      <c r="O2625" t="s">
        <v>1554</v>
      </c>
      <c r="P2625" s="1">
        <v>559</v>
      </c>
      <c r="Q2625" t="s">
        <v>49</v>
      </c>
      <c r="R2625" s="1">
        <v>1316.2</v>
      </c>
      <c r="S2625" s="1">
        <v>2.4</v>
      </c>
      <c r="T2625" t="s">
        <v>50</v>
      </c>
      <c r="U2625" s="1">
        <v>1551.1</v>
      </c>
      <c r="V2625" s="1">
        <v>1551.1</v>
      </c>
      <c r="W2625" s="1">
        <v>559</v>
      </c>
      <c r="X2625" s="1">
        <v>559</v>
      </c>
      <c r="Y2625" t="s">
        <v>113</v>
      </c>
      <c r="Z2625" t="s">
        <v>114</v>
      </c>
      <c r="AA2625" t="s">
        <v>334</v>
      </c>
      <c r="AB2625" t="s">
        <v>3690</v>
      </c>
      <c r="AC2625" t="s">
        <v>2265</v>
      </c>
      <c r="AD2625" t="s">
        <v>3687</v>
      </c>
      <c r="AE2625" t="s">
        <v>337</v>
      </c>
      <c r="AF2625" s="1">
        <v>232.3</v>
      </c>
      <c r="AG2625" t="s">
        <v>583</v>
      </c>
      <c r="AH2625" t="s">
        <v>55</v>
      </c>
      <c r="AI2625" t="s">
        <v>3691</v>
      </c>
    </row>
    <row r="2626" spans="1:35" x14ac:dyDescent="0.25">
      <c r="A2626" t="s">
        <v>1439</v>
      </c>
      <c r="B2626" t="s">
        <v>36</v>
      </c>
      <c r="C2626" t="s">
        <v>2205</v>
      </c>
      <c r="D2626" t="s">
        <v>2275</v>
      </c>
      <c r="E2626" t="s">
        <v>575</v>
      </c>
      <c r="F2626" t="s">
        <v>576</v>
      </c>
      <c r="G2626" t="s">
        <v>577</v>
      </c>
      <c r="H2626" t="s">
        <v>1549</v>
      </c>
      <c r="I2626" t="s">
        <v>328</v>
      </c>
      <c r="J2626" t="s">
        <v>328</v>
      </c>
      <c r="K2626" t="s">
        <v>1550</v>
      </c>
      <c r="L2626" t="s">
        <v>1551</v>
      </c>
      <c r="M2626" t="s">
        <v>1552</v>
      </c>
      <c r="N2626" t="s">
        <v>1553</v>
      </c>
      <c r="O2626" t="s">
        <v>1554</v>
      </c>
      <c r="P2626" s="1">
        <v>751</v>
      </c>
      <c r="Q2626" t="s">
        <v>49</v>
      </c>
      <c r="R2626" s="1">
        <v>1768.2</v>
      </c>
      <c r="S2626" s="1">
        <v>2.4</v>
      </c>
      <c r="T2626" t="s">
        <v>50</v>
      </c>
      <c r="U2626" s="1">
        <v>2083.9</v>
      </c>
      <c r="V2626" s="1">
        <v>2083.9</v>
      </c>
      <c r="W2626" s="1">
        <v>751</v>
      </c>
      <c r="X2626" s="1">
        <v>751</v>
      </c>
      <c r="Y2626" t="s">
        <v>113</v>
      </c>
      <c r="Z2626" t="s">
        <v>114</v>
      </c>
      <c r="AA2626" t="s">
        <v>334</v>
      </c>
      <c r="AB2626" t="s">
        <v>3690</v>
      </c>
      <c r="AC2626" t="s">
        <v>2265</v>
      </c>
      <c r="AD2626" t="s">
        <v>3687</v>
      </c>
      <c r="AE2626" t="s">
        <v>337</v>
      </c>
      <c r="AF2626" s="1">
        <v>312</v>
      </c>
      <c r="AG2626" t="s">
        <v>583</v>
      </c>
      <c r="AH2626" t="s">
        <v>55</v>
      </c>
      <c r="AI2626" t="s">
        <v>3691</v>
      </c>
    </row>
    <row r="2627" spans="1:35" x14ac:dyDescent="0.25">
      <c r="A2627" t="s">
        <v>1439</v>
      </c>
      <c r="B2627" t="s">
        <v>36</v>
      </c>
      <c r="C2627" t="s">
        <v>2205</v>
      </c>
      <c r="D2627" t="s">
        <v>2275</v>
      </c>
      <c r="E2627" t="s">
        <v>575</v>
      </c>
      <c r="F2627" t="s">
        <v>576</v>
      </c>
      <c r="G2627" t="s">
        <v>577</v>
      </c>
      <c r="H2627" t="s">
        <v>1549</v>
      </c>
      <c r="I2627" t="s">
        <v>328</v>
      </c>
      <c r="J2627" t="s">
        <v>328</v>
      </c>
      <c r="K2627" t="s">
        <v>1550</v>
      </c>
      <c r="L2627" t="s">
        <v>1551</v>
      </c>
      <c r="M2627" t="s">
        <v>1552</v>
      </c>
      <c r="N2627" t="s">
        <v>1553</v>
      </c>
      <c r="O2627" t="s">
        <v>1554</v>
      </c>
      <c r="P2627" s="1">
        <v>513</v>
      </c>
      <c r="Q2627" t="s">
        <v>49</v>
      </c>
      <c r="R2627" s="1">
        <v>1207.9000000000001</v>
      </c>
      <c r="S2627" s="1">
        <v>2.4</v>
      </c>
      <c r="T2627" t="s">
        <v>50</v>
      </c>
      <c r="U2627" s="1">
        <v>1423.5</v>
      </c>
      <c r="V2627" s="1">
        <v>1423.5</v>
      </c>
      <c r="W2627" s="1">
        <v>513</v>
      </c>
      <c r="X2627" s="1">
        <v>513</v>
      </c>
      <c r="Y2627" t="s">
        <v>113</v>
      </c>
      <c r="Z2627" t="s">
        <v>114</v>
      </c>
      <c r="AA2627" t="s">
        <v>334</v>
      </c>
      <c r="AB2627" t="s">
        <v>3690</v>
      </c>
      <c r="AC2627" t="s">
        <v>2265</v>
      </c>
      <c r="AD2627" t="s">
        <v>3687</v>
      </c>
      <c r="AE2627" t="s">
        <v>337</v>
      </c>
      <c r="AF2627" s="1">
        <v>213.2</v>
      </c>
      <c r="AG2627" t="s">
        <v>583</v>
      </c>
      <c r="AH2627" t="s">
        <v>55</v>
      </c>
      <c r="AI2627" t="s">
        <v>3691</v>
      </c>
    </row>
    <row r="2628" spans="1:35" x14ac:dyDescent="0.25">
      <c r="A2628" t="s">
        <v>1439</v>
      </c>
      <c r="B2628" t="s">
        <v>36</v>
      </c>
      <c r="C2628" t="s">
        <v>2205</v>
      </c>
      <c r="D2628" t="s">
        <v>2275</v>
      </c>
      <c r="E2628" t="s">
        <v>575</v>
      </c>
      <c r="F2628" t="s">
        <v>576</v>
      </c>
      <c r="G2628" t="s">
        <v>577</v>
      </c>
      <c r="H2628" t="s">
        <v>1549</v>
      </c>
      <c r="I2628" t="s">
        <v>328</v>
      </c>
      <c r="J2628" t="s">
        <v>328</v>
      </c>
      <c r="K2628" t="s">
        <v>3692</v>
      </c>
      <c r="L2628" t="s">
        <v>3693</v>
      </c>
      <c r="M2628" t="s">
        <v>3694</v>
      </c>
      <c r="N2628" t="s">
        <v>3695</v>
      </c>
      <c r="O2628" t="s">
        <v>3696</v>
      </c>
      <c r="P2628" s="1">
        <v>681.1</v>
      </c>
      <c r="Q2628" t="s">
        <v>49</v>
      </c>
      <c r="R2628" s="1">
        <v>1721.1</v>
      </c>
      <c r="S2628" s="1">
        <v>2.5</v>
      </c>
      <c r="T2628" t="s">
        <v>50</v>
      </c>
      <c r="U2628" s="1">
        <v>1999.2</v>
      </c>
      <c r="V2628" s="1">
        <v>1999.2</v>
      </c>
      <c r="W2628" s="1">
        <v>681.1</v>
      </c>
      <c r="X2628" s="1">
        <v>681.1</v>
      </c>
      <c r="Y2628" t="s">
        <v>113</v>
      </c>
      <c r="Z2628" t="s">
        <v>114</v>
      </c>
      <c r="AA2628" t="s">
        <v>334</v>
      </c>
      <c r="AB2628" t="s">
        <v>3690</v>
      </c>
      <c r="AC2628" t="s">
        <v>2265</v>
      </c>
      <c r="AD2628" t="s">
        <v>3687</v>
      </c>
      <c r="AE2628" t="s">
        <v>337</v>
      </c>
      <c r="AF2628" s="1">
        <v>274.60000000000002</v>
      </c>
      <c r="AG2628" t="s">
        <v>583</v>
      </c>
      <c r="AH2628" t="s">
        <v>55</v>
      </c>
      <c r="AI2628" t="s">
        <v>3691</v>
      </c>
    </row>
    <row r="2629" spans="1:35" x14ac:dyDescent="0.25">
      <c r="A2629" t="s">
        <v>1439</v>
      </c>
      <c r="B2629" t="s">
        <v>36</v>
      </c>
      <c r="C2629" t="s">
        <v>2205</v>
      </c>
      <c r="D2629" t="s">
        <v>2226</v>
      </c>
      <c r="E2629" t="s">
        <v>575</v>
      </c>
      <c r="F2629" t="s">
        <v>576</v>
      </c>
      <c r="G2629" t="s">
        <v>577</v>
      </c>
      <c r="H2629" t="s">
        <v>3697</v>
      </c>
      <c r="I2629" t="s">
        <v>680</v>
      </c>
      <c r="J2629" t="s">
        <v>680</v>
      </c>
      <c r="K2629" t="s">
        <v>3677</v>
      </c>
      <c r="L2629" t="s">
        <v>1697</v>
      </c>
      <c r="M2629" t="s">
        <v>3698</v>
      </c>
      <c r="N2629" t="s">
        <v>1699</v>
      </c>
      <c r="O2629" t="s">
        <v>1700</v>
      </c>
      <c r="P2629" s="1">
        <v>9862</v>
      </c>
      <c r="Q2629" t="s">
        <v>49</v>
      </c>
      <c r="R2629" s="1">
        <v>14162</v>
      </c>
      <c r="S2629" s="1">
        <v>1.4</v>
      </c>
      <c r="T2629" t="s">
        <v>50</v>
      </c>
      <c r="U2629" s="1">
        <v>16345.3</v>
      </c>
      <c r="V2629" s="1">
        <v>16345.3</v>
      </c>
      <c r="W2629" s="1">
        <v>9862</v>
      </c>
      <c r="X2629" s="1">
        <v>9862</v>
      </c>
      <c r="Y2629" t="s">
        <v>113</v>
      </c>
      <c r="Z2629" t="s">
        <v>114</v>
      </c>
      <c r="AA2629" t="s">
        <v>758</v>
      </c>
      <c r="AB2629" t="s">
        <v>3699</v>
      </c>
      <c r="AC2629" t="s">
        <v>2265</v>
      </c>
      <c r="AD2629" t="s">
        <v>2496</v>
      </c>
      <c r="AE2629" t="s">
        <v>877</v>
      </c>
      <c r="AF2629" s="1">
        <v>2154.9</v>
      </c>
      <c r="AG2629" t="s">
        <v>583</v>
      </c>
      <c r="AH2629" t="s">
        <v>877</v>
      </c>
      <c r="AI2629" t="s">
        <v>3700</v>
      </c>
    </row>
    <row r="2630" spans="1:35" x14ac:dyDescent="0.25">
      <c r="A2630" t="s">
        <v>1439</v>
      </c>
      <c r="B2630" t="s">
        <v>36</v>
      </c>
      <c r="C2630" t="s">
        <v>2205</v>
      </c>
      <c r="D2630" t="s">
        <v>2226</v>
      </c>
      <c r="E2630" t="s">
        <v>575</v>
      </c>
      <c r="F2630" t="s">
        <v>576</v>
      </c>
      <c r="G2630" t="s">
        <v>577</v>
      </c>
      <c r="H2630" t="s">
        <v>3697</v>
      </c>
      <c r="I2630" t="s">
        <v>680</v>
      </c>
      <c r="J2630" t="s">
        <v>680</v>
      </c>
      <c r="K2630" t="s">
        <v>3677</v>
      </c>
      <c r="L2630" t="s">
        <v>1697</v>
      </c>
      <c r="M2630" t="s">
        <v>3698</v>
      </c>
      <c r="N2630" t="s">
        <v>1699</v>
      </c>
      <c r="O2630" t="s">
        <v>1700</v>
      </c>
      <c r="P2630" s="1">
        <v>15518</v>
      </c>
      <c r="Q2630" t="s">
        <v>49</v>
      </c>
      <c r="R2630" s="1">
        <v>22283.3</v>
      </c>
      <c r="S2630" s="1">
        <v>1.4</v>
      </c>
      <c r="T2630" t="s">
        <v>50</v>
      </c>
      <c r="U2630" s="1">
        <v>25718.7</v>
      </c>
      <c r="V2630" s="1">
        <v>25718.7</v>
      </c>
      <c r="W2630" s="1">
        <v>15518</v>
      </c>
      <c r="X2630" s="1">
        <v>15518</v>
      </c>
      <c r="Y2630" t="s">
        <v>113</v>
      </c>
      <c r="Z2630" t="s">
        <v>114</v>
      </c>
      <c r="AA2630" t="s">
        <v>758</v>
      </c>
      <c r="AB2630" t="s">
        <v>3699</v>
      </c>
      <c r="AC2630" t="s">
        <v>2265</v>
      </c>
      <c r="AD2630" t="s">
        <v>2496</v>
      </c>
      <c r="AE2630" t="s">
        <v>877</v>
      </c>
      <c r="AF2630" s="1">
        <v>3390.7</v>
      </c>
      <c r="AG2630" t="s">
        <v>583</v>
      </c>
      <c r="AH2630" t="s">
        <v>877</v>
      </c>
      <c r="AI2630" t="s">
        <v>3700</v>
      </c>
    </row>
    <row r="2631" spans="1:35" x14ac:dyDescent="0.25">
      <c r="A2631" t="s">
        <v>1439</v>
      </c>
      <c r="B2631" t="s">
        <v>36</v>
      </c>
      <c r="C2631" t="s">
        <v>2205</v>
      </c>
      <c r="D2631" t="s">
        <v>2226</v>
      </c>
      <c r="E2631" t="s">
        <v>575</v>
      </c>
      <c r="F2631" t="s">
        <v>576</v>
      </c>
      <c r="G2631" t="s">
        <v>577</v>
      </c>
      <c r="H2631" t="s">
        <v>3701</v>
      </c>
      <c r="I2631" t="s">
        <v>90</v>
      </c>
      <c r="J2631" t="s">
        <v>90</v>
      </c>
      <c r="K2631" t="s">
        <v>3677</v>
      </c>
      <c r="L2631" t="s">
        <v>1697</v>
      </c>
      <c r="M2631" t="s">
        <v>3702</v>
      </c>
      <c r="N2631" t="s">
        <v>1699</v>
      </c>
      <c r="O2631" t="s">
        <v>1700</v>
      </c>
      <c r="P2631" s="1">
        <v>42132</v>
      </c>
      <c r="Q2631" t="s">
        <v>49</v>
      </c>
      <c r="R2631" s="1">
        <v>85417.600000000006</v>
      </c>
      <c r="S2631" s="1">
        <v>2</v>
      </c>
      <c r="T2631" t="s">
        <v>50</v>
      </c>
      <c r="U2631" s="1">
        <v>92775.3</v>
      </c>
      <c r="V2631" s="1">
        <v>92775.3</v>
      </c>
      <c r="W2631" s="1">
        <v>42132</v>
      </c>
      <c r="X2631" s="1">
        <v>42132</v>
      </c>
      <c r="Y2631" t="s">
        <v>113</v>
      </c>
      <c r="Z2631" t="s">
        <v>114</v>
      </c>
      <c r="AA2631" t="s">
        <v>1518</v>
      </c>
      <c r="AB2631" t="s">
        <v>3703</v>
      </c>
      <c r="AC2631" t="s">
        <v>2275</v>
      </c>
      <c r="AD2631" t="s">
        <v>3704</v>
      </c>
      <c r="AE2631" t="s">
        <v>337</v>
      </c>
      <c r="AF2631" s="1">
        <v>7168.2</v>
      </c>
      <c r="AG2631" t="s">
        <v>583</v>
      </c>
      <c r="AH2631" t="s">
        <v>55</v>
      </c>
      <c r="AI2631" t="s">
        <v>3705</v>
      </c>
    </row>
    <row r="2632" spans="1:35" x14ac:dyDescent="0.25">
      <c r="A2632" t="s">
        <v>1439</v>
      </c>
      <c r="B2632" t="s">
        <v>36</v>
      </c>
      <c r="C2632" t="s">
        <v>2205</v>
      </c>
      <c r="D2632" t="s">
        <v>2275</v>
      </c>
      <c r="E2632" t="s">
        <v>575</v>
      </c>
      <c r="F2632" t="s">
        <v>576</v>
      </c>
      <c r="G2632" t="s">
        <v>577</v>
      </c>
      <c r="H2632" t="s">
        <v>122</v>
      </c>
      <c r="I2632" t="s">
        <v>328</v>
      </c>
      <c r="J2632" t="s">
        <v>303</v>
      </c>
      <c r="K2632" t="s">
        <v>184</v>
      </c>
      <c r="L2632" t="s">
        <v>185</v>
      </c>
      <c r="M2632" t="s">
        <v>2928</v>
      </c>
      <c r="N2632" t="s">
        <v>187</v>
      </c>
      <c r="O2632" t="s">
        <v>188</v>
      </c>
      <c r="P2632" s="1">
        <v>29</v>
      </c>
      <c r="Q2632" t="s">
        <v>72</v>
      </c>
      <c r="R2632" s="1">
        <v>1380</v>
      </c>
      <c r="S2632" s="1">
        <v>47.6</v>
      </c>
      <c r="T2632" t="s">
        <v>124</v>
      </c>
      <c r="U2632" s="1">
        <v>1396.5</v>
      </c>
      <c r="V2632" s="1">
        <v>1396.5</v>
      </c>
      <c r="W2632" s="1">
        <v>1.8</v>
      </c>
      <c r="X2632" s="1">
        <v>1.8</v>
      </c>
      <c r="Y2632" t="s">
        <v>73</v>
      </c>
      <c r="Z2632" t="s">
        <v>309</v>
      </c>
      <c r="AA2632" t="s">
        <v>303</v>
      </c>
      <c r="AB2632" t="s">
        <v>3706</v>
      </c>
      <c r="AC2632" t="s">
        <v>2275</v>
      </c>
      <c r="AD2632" t="s">
        <v>3707</v>
      </c>
      <c r="AE2632" t="s">
        <v>312</v>
      </c>
      <c r="AF2632" s="1">
        <v>2.7</v>
      </c>
      <c r="AG2632" t="s">
        <v>128</v>
      </c>
      <c r="AH2632" t="s">
        <v>55</v>
      </c>
      <c r="AI2632" t="s">
        <v>3708</v>
      </c>
    </row>
    <row r="2633" spans="1:35" x14ac:dyDescent="0.25">
      <c r="A2633" t="s">
        <v>1439</v>
      </c>
      <c r="B2633" t="s">
        <v>36</v>
      </c>
      <c r="C2633" t="s">
        <v>2205</v>
      </c>
      <c r="D2633" t="s">
        <v>2501</v>
      </c>
      <c r="E2633" t="s">
        <v>575</v>
      </c>
      <c r="F2633" t="s">
        <v>576</v>
      </c>
      <c r="G2633" t="s">
        <v>577</v>
      </c>
      <c r="H2633" t="s">
        <v>1839</v>
      </c>
      <c r="I2633" t="s">
        <v>1840</v>
      </c>
      <c r="J2633" t="s">
        <v>1840</v>
      </c>
      <c r="K2633" t="s">
        <v>1841</v>
      </c>
      <c r="L2633" t="s">
        <v>1551</v>
      </c>
      <c r="M2633" t="s">
        <v>1842</v>
      </c>
      <c r="N2633" t="s">
        <v>1553</v>
      </c>
      <c r="O2633" t="s">
        <v>1554</v>
      </c>
      <c r="P2633" s="1">
        <v>9890</v>
      </c>
      <c r="Q2633" t="s">
        <v>49</v>
      </c>
      <c r="R2633" s="1">
        <v>12201.8</v>
      </c>
      <c r="S2633" s="1">
        <v>1.2</v>
      </c>
      <c r="T2633" t="s">
        <v>50</v>
      </c>
      <c r="U2633" s="1">
        <v>15653.4</v>
      </c>
      <c r="V2633" s="1">
        <v>15653.4</v>
      </c>
      <c r="W2633" s="1">
        <v>9890</v>
      </c>
      <c r="X2633" s="1">
        <v>9890</v>
      </c>
      <c r="Y2633" t="s">
        <v>113</v>
      </c>
      <c r="Z2633" t="s">
        <v>114</v>
      </c>
      <c r="AA2633" t="s">
        <v>1843</v>
      </c>
      <c r="AB2633" t="s">
        <v>3709</v>
      </c>
      <c r="AC2633" t="s">
        <v>2226</v>
      </c>
      <c r="AD2633" t="s">
        <v>2499</v>
      </c>
      <c r="AE2633" t="s">
        <v>881</v>
      </c>
      <c r="AF2633" s="1">
        <v>3424.4</v>
      </c>
      <c r="AG2633" t="s">
        <v>583</v>
      </c>
      <c r="AH2633" t="s">
        <v>882</v>
      </c>
      <c r="AI2633" t="s">
        <v>3710</v>
      </c>
    </row>
    <row r="2634" spans="1:35" x14ac:dyDescent="0.25">
      <c r="A2634" t="s">
        <v>1439</v>
      </c>
      <c r="B2634" t="s">
        <v>36</v>
      </c>
      <c r="C2634" t="s">
        <v>2205</v>
      </c>
      <c r="D2634" t="s">
        <v>2501</v>
      </c>
      <c r="E2634" t="s">
        <v>575</v>
      </c>
      <c r="F2634" t="s">
        <v>576</v>
      </c>
      <c r="G2634" t="s">
        <v>577</v>
      </c>
      <c r="H2634" t="s">
        <v>1839</v>
      </c>
      <c r="I2634" t="s">
        <v>1840</v>
      </c>
      <c r="J2634" t="s">
        <v>1840</v>
      </c>
      <c r="K2634" t="s">
        <v>1841</v>
      </c>
      <c r="L2634" t="s">
        <v>1551</v>
      </c>
      <c r="M2634" t="s">
        <v>1842</v>
      </c>
      <c r="N2634" t="s">
        <v>1553</v>
      </c>
      <c r="O2634" t="s">
        <v>1554</v>
      </c>
      <c r="P2634" s="1">
        <v>5149</v>
      </c>
      <c r="Q2634" t="s">
        <v>49</v>
      </c>
      <c r="R2634" s="1">
        <v>6352.6</v>
      </c>
      <c r="S2634" s="1">
        <v>1.2</v>
      </c>
      <c r="T2634" t="s">
        <v>50</v>
      </c>
      <c r="U2634" s="1">
        <v>8149.6</v>
      </c>
      <c r="V2634" s="1">
        <v>8149.6</v>
      </c>
      <c r="W2634" s="1">
        <v>5149</v>
      </c>
      <c r="X2634" s="1">
        <v>5149</v>
      </c>
      <c r="Y2634" t="s">
        <v>113</v>
      </c>
      <c r="Z2634" t="s">
        <v>114</v>
      </c>
      <c r="AA2634" t="s">
        <v>1843</v>
      </c>
      <c r="AB2634" t="s">
        <v>3709</v>
      </c>
      <c r="AC2634" t="s">
        <v>2226</v>
      </c>
      <c r="AD2634" t="s">
        <v>2499</v>
      </c>
      <c r="AE2634" t="s">
        <v>881</v>
      </c>
      <c r="AF2634" s="1">
        <v>1782.9</v>
      </c>
      <c r="AG2634" t="s">
        <v>583</v>
      </c>
      <c r="AH2634" t="s">
        <v>882</v>
      </c>
      <c r="AI2634" t="s">
        <v>3710</v>
      </c>
    </row>
    <row r="2635" spans="1:35" x14ac:dyDescent="0.25">
      <c r="A2635" t="s">
        <v>1439</v>
      </c>
      <c r="B2635" t="s">
        <v>36</v>
      </c>
      <c r="C2635" t="s">
        <v>2205</v>
      </c>
      <c r="D2635" t="s">
        <v>2501</v>
      </c>
      <c r="E2635" t="s">
        <v>575</v>
      </c>
      <c r="F2635" t="s">
        <v>576</v>
      </c>
      <c r="G2635" t="s">
        <v>577</v>
      </c>
      <c r="H2635" t="s">
        <v>1839</v>
      </c>
      <c r="I2635" t="s">
        <v>1840</v>
      </c>
      <c r="J2635" t="s">
        <v>1840</v>
      </c>
      <c r="K2635" t="s">
        <v>1841</v>
      </c>
      <c r="L2635" t="s">
        <v>1551</v>
      </c>
      <c r="M2635" t="s">
        <v>1842</v>
      </c>
      <c r="N2635" t="s">
        <v>1553</v>
      </c>
      <c r="O2635" t="s">
        <v>1554</v>
      </c>
      <c r="P2635" s="1">
        <v>4666</v>
      </c>
      <c r="Q2635" t="s">
        <v>49</v>
      </c>
      <c r="R2635" s="1">
        <v>5756.7</v>
      </c>
      <c r="S2635" s="1">
        <v>1.2</v>
      </c>
      <c r="T2635" t="s">
        <v>50</v>
      </c>
      <c r="U2635" s="1">
        <v>7385.1</v>
      </c>
      <c r="V2635" s="1">
        <v>7385.1</v>
      </c>
      <c r="W2635" s="1">
        <v>4666</v>
      </c>
      <c r="X2635" s="1">
        <v>4666</v>
      </c>
      <c r="Y2635" t="s">
        <v>113</v>
      </c>
      <c r="Z2635" t="s">
        <v>114</v>
      </c>
      <c r="AA2635" t="s">
        <v>1843</v>
      </c>
      <c r="AB2635" t="s">
        <v>3709</v>
      </c>
      <c r="AC2635" t="s">
        <v>2226</v>
      </c>
      <c r="AD2635" t="s">
        <v>2499</v>
      </c>
      <c r="AE2635" t="s">
        <v>881</v>
      </c>
      <c r="AF2635" s="1">
        <v>1615.6</v>
      </c>
      <c r="AG2635" t="s">
        <v>583</v>
      </c>
      <c r="AH2635" t="s">
        <v>882</v>
      </c>
      <c r="AI2635" t="s">
        <v>3710</v>
      </c>
    </row>
    <row r="2636" spans="1:35" x14ac:dyDescent="0.25">
      <c r="A2636" t="s">
        <v>1439</v>
      </c>
      <c r="B2636" t="s">
        <v>36</v>
      </c>
      <c r="C2636" t="s">
        <v>2205</v>
      </c>
      <c r="D2636" t="s">
        <v>2501</v>
      </c>
      <c r="E2636" t="s">
        <v>575</v>
      </c>
      <c r="F2636" t="s">
        <v>576</v>
      </c>
      <c r="G2636" t="s">
        <v>577</v>
      </c>
      <c r="H2636" t="s">
        <v>1839</v>
      </c>
      <c r="I2636" t="s">
        <v>1840</v>
      </c>
      <c r="J2636" t="s">
        <v>1840</v>
      </c>
      <c r="K2636" t="s">
        <v>1841</v>
      </c>
      <c r="L2636" t="s">
        <v>1551</v>
      </c>
      <c r="M2636" t="s">
        <v>1842</v>
      </c>
      <c r="N2636" t="s">
        <v>1553</v>
      </c>
      <c r="O2636" t="s">
        <v>1554</v>
      </c>
      <c r="P2636" s="1">
        <v>5207</v>
      </c>
      <c r="Q2636" t="s">
        <v>49</v>
      </c>
      <c r="R2636" s="1">
        <v>6424.1</v>
      </c>
      <c r="S2636" s="1">
        <v>1.2</v>
      </c>
      <c r="T2636" t="s">
        <v>50</v>
      </c>
      <c r="U2636" s="1">
        <v>8241.4</v>
      </c>
      <c r="V2636" s="1">
        <v>8241.4</v>
      </c>
      <c r="W2636" s="1">
        <v>5207</v>
      </c>
      <c r="X2636" s="1">
        <v>5207</v>
      </c>
      <c r="Y2636" t="s">
        <v>113</v>
      </c>
      <c r="Z2636" t="s">
        <v>114</v>
      </c>
      <c r="AA2636" t="s">
        <v>1843</v>
      </c>
      <c r="AB2636" t="s">
        <v>3709</v>
      </c>
      <c r="AC2636" t="s">
        <v>2226</v>
      </c>
      <c r="AD2636" t="s">
        <v>2499</v>
      </c>
      <c r="AE2636" t="s">
        <v>881</v>
      </c>
      <c r="AF2636" s="1">
        <v>1802.9</v>
      </c>
      <c r="AG2636" t="s">
        <v>583</v>
      </c>
      <c r="AH2636" t="s">
        <v>882</v>
      </c>
      <c r="AI2636" t="s">
        <v>3710</v>
      </c>
    </row>
    <row r="2637" spans="1:35" x14ac:dyDescent="0.25">
      <c r="A2637" t="s">
        <v>1439</v>
      </c>
      <c r="B2637" t="s">
        <v>36</v>
      </c>
      <c r="C2637" t="s">
        <v>2205</v>
      </c>
      <c r="D2637" t="s">
        <v>2208</v>
      </c>
      <c r="E2637" t="s">
        <v>575</v>
      </c>
      <c r="F2637" t="s">
        <v>576</v>
      </c>
      <c r="G2637" t="s">
        <v>577</v>
      </c>
      <c r="H2637" t="s">
        <v>604</v>
      </c>
      <c r="I2637" t="s">
        <v>43</v>
      </c>
      <c r="J2637" t="s">
        <v>43</v>
      </c>
      <c r="K2637" t="s">
        <v>605</v>
      </c>
      <c r="L2637" t="s">
        <v>606</v>
      </c>
      <c r="M2637" t="s">
        <v>607</v>
      </c>
      <c r="N2637" t="s">
        <v>608</v>
      </c>
      <c r="O2637" t="s">
        <v>609</v>
      </c>
      <c r="P2637" s="1">
        <v>24024</v>
      </c>
      <c r="Q2637" t="s">
        <v>49</v>
      </c>
      <c r="R2637" s="1">
        <v>28877.8</v>
      </c>
      <c r="S2637" s="1">
        <v>1.2</v>
      </c>
      <c r="T2637" t="s">
        <v>50</v>
      </c>
      <c r="U2637" s="1">
        <v>30563.599999999999</v>
      </c>
      <c r="V2637" s="1">
        <v>30563.599999999999</v>
      </c>
      <c r="W2637" s="1">
        <v>24024</v>
      </c>
      <c r="X2637" s="1">
        <v>24024</v>
      </c>
      <c r="Y2637" t="s">
        <v>113</v>
      </c>
      <c r="Z2637" t="s">
        <v>114</v>
      </c>
      <c r="AA2637" t="s">
        <v>255</v>
      </c>
      <c r="AB2637" t="s">
        <v>3711</v>
      </c>
      <c r="AC2637" t="s">
        <v>2297</v>
      </c>
      <c r="AD2637" t="s">
        <v>3712</v>
      </c>
      <c r="AE2637" t="s">
        <v>337</v>
      </c>
      <c r="AF2637" s="1">
        <v>1632.7</v>
      </c>
      <c r="AG2637" t="s">
        <v>583</v>
      </c>
      <c r="AH2637" t="s">
        <v>55</v>
      </c>
      <c r="AI2637" t="s">
        <v>3713</v>
      </c>
    </row>
    <row r="2638" spans="1:35" x14ac:dyDescent="0.25">
      <c r="A2638" t="s">
        <v>1439</v>
      </c>
      <c r="B2638" t="s">
        <v>36</v>
      </c>
      <c r="C2638" t="s">
        <v>2205</v>
      </c>
      <c r="D2638" t="s">
        <v>2208</v>
      </c>
      <c r="E2638" t="s">
        <v>575</v>
      </c>
      <c r="F2638" t="s">
        <v>576</v>
      </c>
      <c r="G2638" t="s">
        <v>577</v>
      </c>
      <c r="H2638" t="s">
        <v>604</v>
      </c>
      <c r="I2638" t="s">
        <v>43</v>
      </c>
      <c r="J2638" t="s">
        <v>43</v>
      </c>
      <c r="K2638" t="s">
        <v>605</v>
      </c>
      <c r="L2638" t="s">
        <v>606</v>
      </c>
      <c r="M2638" t="s">
        <v>607</v>
      </c>
      <c r="N2638" t="s">
        <v>608</v>
      </c>
      <c r="O2638" t="s">
        <v>609</v>
      </c>
      <c r="P2638" s="1">
        <v>5346</v>
      </c>
      <c r="Q2638" t="s">
        <v>49</v>
      </c>
      <c r="R2638" s="1">
        <v>6223.7</v>
      </c>
      <c r="S2638" s="1">
        <v>1.2</v>
      </c>
      <c r="T2638" t="s">
        <v>50</v>
      </c>
      <c r="U2638" s="1">
        <v>6587</v>
      </c>
      <c r="V2638" s="1">
        <v>6587</v>
      </c>
      <c r="W2638" s="1">
        <v>5346</v>
      </c>
      <c r="X2638" s="1">
        <v>5346</v>
      </c>
      <c r="Y2638" t="s">
        <v>113</v>
      </c>
      <c r="Z2638" t="s">
        <v>114</v>
      </c>
      <c r="AA2638" t="s">
        <v>255</v>
      </c>
      <c r="AB2638" t="s">
        <v>3711</v>
      </c>
      <c r="AC2638" t="s">
        <v>2297</v>
      </c>
      <c r="AD2638" t="s">
        <v>3712</v>
      </c>
      <c r="AE2638" t="s">
        <v>337</v>
      </c>
      <c r="AF2638" s="1">
        <v>351.9</v>
      </c>
      <c r="AG2638" t="s">
        <v>583</v>
      </c>
      <c r="AH2638" t="s">
        <v>55</v>
      </c>
      <c r="AI2638" t="s">
        <v>3713</v>
      </c>
    </row>
    <row r="2639" spans="1:35" x14ac:dyDescent="0.25">
      <c r="A2639" t="s">
        <v>1439</v>
      </c>
      <c r="B2639" t="s">
        <v>36</v>
      </c>
      <c r="C2639" t="s">
        <v>2205</v>
      </c>
      <c r="D2639" t="s">
        <v>2208</v>
      </c>
      <c r="E2639" t="s">
        <v>575</v>
      </c>
      <c r="F2639" t="s">
        <v>576</v>
      </c>
      <c r="G2639" t="s">
        <v>577</v>
      </c>
      <c r="H2639" t="s">
        <v>604</v>
      </c>
      <c r="I2639" t="s">
        <v>43</v>
      </c>
      <c r="J2639" t="s">
        <v>43</v>
      </c>
      <c r="K2639" t="s">
        <v>605</v>
      </c>
      <c r="L2639" t="s">
        <v>606</v>
      </c>
      <c r="M2639" t="s">
        <v>607</v>
      </c>
      <c r="N2639" t="s">
        <v>608</v>
      </c>
      <c r="O2639" t="s">
        <v>609</v>
      </c>
      <c r="P2639" s="1">
        <v>7990</v>
      </c>
      <c r="Q2639" t="s">
        <v>49</v>
      </c>
      <c r="R2639" s="1">
        <v>9377.4</v>
      </c>
      <c r="S2639" s="1">
        <v>1.2</v>
      </c>
      <c r="T2639" t="s">
        <v>50</v>
      </c>
      <c r="U2639" s="1">
        <v>9924.9</v>
      </c>
      <c r="V2639" s="1">
        <v>9924.9</v>
      </c>
      <c r="W2639" s="1">
        <v>7990</v>
      </c>
      <c r="X2639" s="1">
        <v>7990</v>
      </c>
      <c r="Y2639" t="s">
        <v>113</v>
      </c>
      <c r="Z2639" t="s">
        <v>114</v>
      </c>
      <c r="AA2639" t="s">
        <v>255</v>
      </c>
      <c r="AB2639" t="s">
        <v>3711</v>
      </c>
      <c r="AC2639" t="s">
        <v>2297</v>
      </c>
      <c r="AD2639" t="s">
        <v>3712</v>
      </c>
      <c r="AE2639" t="s">
        <v>337</v>
      </c>
      <c r="AF2639" s="1">
        <v>530.20000000000005</v>
      </c>
      <c r="AG2639" t="s">
        <v>583</v>
      </c>
      <c r="AH2639" t="s">
        <v>55</v>
      </c>
      <c r="AI2639" t="s">
        <v>3713</v>
      </c>
    </row>
    <row r="2640" spans="1:35" x14ac:dyDescent="0.25">
      <c r="A2640" t="s">
        <v>1439</v>
      </c>
      <c r="B2640" t="s">
        <v>36</v>
      </c>
      <c r="C2640" t="s">
        <v>2205</v>
      </c>
      <c r="D2640" t="s">
        <v>2208</v>
      </c>
      <c r="E2640" t="s">
        <v>575</v>
      </c>
      <c r="F2640" t="s">
        <v>576</v>
      </c>
      <c r="G2640" t="s">
        <v>577</v>
      </c>
      <c r="H2640" t="s">
        <v>604</v>
      </c>
      <c r="I2640" t="s">
        <v>43</v>
      </c>
      <c r="J2640" t="s">
        <v>43</v>
      </c>
      <c r="K2640" t="s">
        <v>605</v>
      </c>
      <c r="L2640" t="s">
        <v>606</v>
      </c>
      <c r="M2640" t="s">
        <v>607</v>
      </c>
      <c r="N2640" t="s">
        <v>608</v>
      </c>
      <c r="O2640" t="s">
        <v>609</v>
      </c>
      <c r="P2640" s="1">
        <v>5430</v>
      </c>
      <c r="Q2640" t="s">
        <v>49</v>
      </c>
      <c r="R2640" s="1">
        <v>6424.3</v>
      </c>
      <c r="S2640" s="1">
        <v>1.2</v>
      </c>
      <c r="T2640" t="s">
        <v>50</v>
      </c>
      <c r="U2640" s="1">
        <v>6799.3</v>
      </c>
      <c r="V2640" s="1">
        <v>6799.3</v>
      </c>
      <c r="W2640" s="1">
        <v>5430</v>
      </c>
      <c r="X2640" s="1">
        <v>5430</v>
      </c>
      <c r="Y2640" t="s">
        <v>113</v>
      </c>
      <c r="Z2640" t="s">
        <v>114</v>
      </c>
      <c r="AA2640" t="s">
        <v>255</v>
      </c>
      <c r="AB2640" t="s">
        <v>3711</v>
      </c>
      <c r="AC2640" t="s">
        <v>2297</v>
      </c>
      <c r="AD2640" t="s">
        <v>3712</v>
      </c>
      <c r="AE2640" t="s">
        <v>337</v>
      </c>
      <c r="AF2640" s="1">
        <v>363.2</v>
      </c>
      <c r="AG2640" t="s">
        <v>583</v>
      </c>
      <c r="AH2640" t="s">
        <v>55</v>
      </c>
      <c r="AI2640" t="s">
        <v>3713</v>
      </c>
    </row>
    <row r="2641" spans="1:35" x14ac:dyDescent="0.25">
      <c r="A2641" t="s">
        <v>1439</v>
      </c>
      <c r="B2641" t="s">
        <v>36</v>
      </c>
      <c r="C2641" t="s">
        <v>2205</v>
      </c>
      <c r="D2641" t="s">
        <v>2208</v>
      </c>
      <c r="E2641" t="s">
        <v>575</v>
      </c>
      <c r="F2641" t="s">
        <v>576</v>
      </c>
      <c r="G2641" t="s">
        <v>577</v>
      </c>
      <c r="H2641" t="s">
        <v>604</v>
      </c>
      <c r="I2641" t="s">
        <v>43</v>
      </c>
      <c r="J2641" t="s">
        <v>43</v>
      </c>
      <c r="K2641" t="s">
        <v>605</v>
      </c>
      <c r="L2641" t="s">
        <v>606</v>
      </c>
      <c r="M2641" t="s">
        <v>607</v>
      </c>
      <c r="N2641" t="s">
        <v>608</v>
      </c>
      <c r="O2641" t="s">
        <v>609</v>
      </c>
      <c r="P2641" s="1">
        <v>4062</v>
      </c>
      <c r="Q2641" t="s">
        <v>49</v>
      </c>
      <c r="R2641" s="1">
        <v>4805.8</v>
      </c>
      <c r="S2641" s="1">
        <v>1.2</v>
      </c>
      <c r="T2641" t="s">
        <v>50</v>
      </c>
      <c r="U2641" s="1">
        <v>5086.3</v>
      </c>
      <c r="V2641" s="1">
        <v>5086.3</v>
      </c>
      <c r="W2641" s="1">
        <v>4062</v>
      </c>
      <c r="X2641" s="1">
        <v>4062</v>
      </c>
      <c r="Y2641" t="s">
        <v>113</v>
      </c>
      <c r="Z2641" t="s">
        <v>114</v>
      </c>
      <c r="AA2641" t="s">
        <v>255</v>
      </c>
      <c r="AB2641" t="s">
        <v>3711</v>
      </c>
      <c r="AC2641" t="s">
        <v>2297</v>
      </c>
      <c r="AD2641" t="s">
        <v>3712</v>
      </c>
      <c r="AE2641" t="s">
        <v>337</v>
      </c>
      <c r="AF2641" s="1">
        <v>271.7</v>
      </c>
      <c r="AG2641" t="s">
        <v>583</v>
      </c>
      <c r="AH2641" t="s">
        <v>55</v>
      </c>
      <c r="AI2641" t="s">
        <v>3713</v>
      </c>
    </row>
    <row r="2642" spans="1:35" x14ac:dyDescent="0.25">
      <c r="A2642" t="s">
        <v>1439</v>
      </c>
      <c r="B2642" t="s">
        <v>36</v>
      </c>
      <c r="C2642" t="s">
        <v>2205</v>
      </c>
      <c r="D2642" t="s">
        <v>2208</v>
      </c>
      <c r="E2642" t="s">
        <v>575</v>
      </c>
      <c r="F2642" t="s">
        <v>576</v>
      </c>
      <c r="G2642" t="s">
        <v>577</v>
      </c>
      <c r="H2642" t="s">
        <v>604</v>
      </c>
      <c r="I2642" t="s">
        <v>43</v>
      </c>
      <c r="J2642" t="s">
        <v>43</v>
      </c>
      <c r="K2642" t="s">
        <v>605</v>
      </c>
      <c r="L2642" t="s">
        <v>606</v>
      </c>
      <c r="M2642" t="s">
        <v>607</v>
      </c>
      <c r="N2642" t="s">
        <v>608</v>
      </c>
      <c r="O2642" t="s">
        <v>609</v>
      </c>
      <c r="P2642" s="1">
        <v>3864</v>
      </c>
      <c r="Q2642" t="s">
        <v>49</v>
      </c>
      <c r="R2642" s="1">
        <v>4498.3999999999996</v>
      </c>
      <c r="S2642" s="1">
        <v>1.2</v>
      </c>
      <c r="T2642" t="s">
        <v>50</v>
      </c>
      <c r="U2642" s="1">
        <v>4761</v>
      </c>
      <c r="V2642" s="1">
        <v>4761</v>
      </c>
      <c r="W2642" s="1">
        <v>3864</v>
      </c>
      <c r="X2642" s="1">
        <v>3864</v>
      </c>
      <c r="Y2642" t="s">
        <v>113</v>
      </c>
      <c r="Z2642" t="s">
        <v>114</v>
      </c>
      <c r="AA2642" t="s">
        <v>255</v>
      </c>
      <c r="AB2642" t="s">
        <v>3711</v>
      </c>
      <c r="AC2642" t="s">
        <v>2297</v>
      </c>
      <c r="AD2642" t="s">
        <v>3712</v>
      </c>
      <c r="AE2642" t="s">
        <v>337</v>
      </c>
      <c r="AF2642" s="1">
        <v>254.3</v>
      </c>
      <c r="AG2642" t="s">
        <v>583</v>
      </c>
      <c r="AH2642" t="s">
        <v>55</v>
      </c>
      <c r="AI2642" t="s">
        <v>3713</v>
      </c>
    </row>
    <row r="2643" spans="1:35" x14ac:dyDescent="0.25">
      <c r="A2643" t="s">
        <v>1439</v>
      </c>
      <c r="B2643" t="s">
        <v>36</v>
      </c>
      <c r="C2643" t="s">
        <v>2205</v>
      </c>
      <c r="D2643" t="s">
        <v>2297</v>
      </c>
      <c r="E2643" t="s">
        <v>575</v>
      </c>
      <c r="F2643" t="s">
        <v>576</v>
      </c>
      <c r="G2643" t="s">
        <v>577</v>
      </c>
      <c r="H2643" t="s">
        <v>122</v>
      </c>
      <c r="I2643" t="s">
        <v>90</v>
      </c>
      <c r="J2643" t="s">
        <v>303</v>
      </c>
      <c r="K2643" t="s">
        <v>136</v>
      </c>
      <c r="L2643" t="s">
        <v>137</v>
      </c>
      <c r="M2643" t="s">
        <v>3092</v>
      </c>
      <c r="N2643" t="s">
        <v>139</v>
      </c>
      <c r="O2643" t="s">
        <v>137</v>
      </c>
      <c r="P2643" s="1">
        <v>2</v>
      </c>
      <c r="Q2643" t="s">
        <v>72</v>
      </c>
      <c r="R2643" s="1">
        <v>246</v>
      </c>
      <c r="S2643" s="1">
        <v>123</v>
      </c>
      <c r="T2643" t="s">
        <v>124</v>
      </c>
      <c r="U2643" s="1">
        <v>313.5</v>
      </c>
      <c r="V2643" s="1">
        <v>313.5</v>
      </c>
      <c r="W2643" s="1">
        <v>0.7</v>
      </c>
      <c r="X2643" s="1">
        <v>0.7</v>
      </c>
      <c r="Y2643" t="s">
        <v>73</v>
      </c>
      <c r="Z2643" t="s">
        <v>309</v>
      </c>
      <c r="AA2643" t="s">
        <v>303</v>
      </c>
      <c r="AB2643" t="s">
        <v>3714</v>
      </c>
      <c r="AC2643" t="s">
        <v>2297</v>
      </c>
      <c r="AD2643" t="s">
        <v>2596</v>
      </c>
      <c r="AE2643" t="s">
        <v>312</v>
      </c>
      <c r="AF2643" s="1">
        <v>65</v>
      </c>
      <c r="AG2643" t="s">
        <v>128</v>
      </c>
      <c r="AH2643" t="s">
        <v>55</v>
      </c>
      <c r="AI2643" t="s">
        <v>3715</v>
      </c>
    </row>
    <row r="2644" spans="1:35" x14ac:dyDescent="0.25">
      <c r="A2644" t="s">
        <v>1439</v>
      </c>
      <c r="B2644" t="s">
        <v>36</v>
      </c>
      <c r="C2644" t="s">
        <v>2205</v>
      </c>
      <c r="D2644" t="s">
        <v>1656</v>
      </c>
      <c r="E2644" t="s">
        <v>575</v>
      </c>
      <c r="F2644" t="s">
        <v>576</v>
      </c>
      <c r="G2644" t="s">
        <v>577</v>
      </c>
      <c r="H2644" t="s">
        <v>122</v>
      </c>
      <c r="I2644" t="s">
        <v>90</v>
      </c>
      <c r="J2644" t="s">
        <v>303</v>
      </c>
      <c r="K2644" t="s">
        <v>136</v>
      </c>
      <c r="L2644" t="s">
        <v>137</v>
      </c>
      <c r="M2644" t="s">
        <v>138</v>
      </c>
      <c r="N2644" t="s">
        <v>139</v>
      </c>
      <c r="O2644" t="s">
        <v>137</v>
      </c>
      <c r="P2644" s="1">
        <v>1</v>
      </c>
      <c r="Q2644" t="s">
        <v>72</v>
      </c>
      <c r="R2644" s="1">
        <v>190</v>
      </c>
      <c r="S2644" s="1">
        <v>190</v>
      </c>
      <c r="T2644" t="s">
        <v>124</v>
      </c>
      <c r="U2644" s="1">
        <v>193.4</v>
      </c>
      <c r="V2644" s="1">
        <v>193.4</v>
      </c>
      <c r="W2644" s="1">
        <v>0.6</v>
      </c>
      <c r="X2644" s="1">
        <v>0.6</v>
      </c>
      <c r="Y2644" t="s">
        <v>73</v>
      </c>
      <c r="Z2644" t="s">
        <v>309</v>
      </c>
      <c r="AA2644" t="s">
        <v>303</v>
      </c>
      <c r="AB2644" t="s">
        <v>3716</v>
      </c>
      <c r="AC2644" t="s">
        <v>1656</v>
      </c>
      <c r="AD2644" t="s">
        <v>3717</v>
      </c>
      <c r="AE2644" t="s">
        <v>312</v>
      </c>
      <c r="AF2644" s="1">
        <v>1.5</v>
      </c>
      <c r="AG2644" t="s">
        <v>128</v>
      </c>
      <c r="AH2644" t="s">
        <v>55</v>
      </c>
      <c r="AI2644" t="s">
        <v>3718</v>
      </c>
    </row>
    <row r="2645" spans="1:35" x14ac:dyDescent="0.25">
      <c r="A2645" t="s">
        <v>1439</v>
      </c>
      <c r="B2645" t="s">
        <v>36</v>
      </c>
      <c r="C2645" t="s">
        <v>2205</v>
      </c>
      <c r="D2645" t="s">
        <v>2214</v>
      </c>
      <c r="E2645" t="s">
        <v>575</v>
      </c>
      <c r="F2645" t="s">
        <v>576</v>
      </c>
      <c r="G2645" t="s">
        <v>577</v>
      </c>
      <c r="H2645" t="s">
        <v>122</v>
      </c>
      <c r="I2645" t="s">
        <v>153</v>
      </c>
      <c r="J2645" t="s">
        <v>303</v>
      </c>
      <c r="K2645" t="s">
        <v>304</v>
      </c>
      <c r="L2645" t="s">
        <v>305</v>
      </c>
      <c r="M2645" t="s">
        <v>3719</v>
      </c>
      <c r="N2645" t="s">
        <v>307</v>
      </c>
      <c r="O2645" t="s">
        <v>308</v>
      </c>
      <c r="P2645" s="1">
        <v>1</v>
      </c>
      <c r="Q2645" t="s">
        <v>72</v>
      </c>
      <c r="R2645" s="1">
        <v>20</v>
      </c>
      <c r="S2645" s="1">
        <v>20</v>
      </c>
      <c r="T2645" t="s">
        <v>124</v>
      </c>
      <c r="U2645" s="1">
        <v>22.4</v>
      </c>
      <c r="V2645" s="1">
        <v>22.4</v>
      </c>
      <c r="W2645" s="1">
        <v>1.5</v>
      </c>
      <c r="X2645" s="1">
        <v>1.5</v>
      </c>
      <c r="Y2645" t="s">
        <v>73</v>
      </c>
      <c r="Z2645" t="s">
        <v>309</v>
      </c>
      <c r="AA2645" t="s">
        <v>303</v>
      </c>
      <c r="AB2645" t="s">
        <v>3720</v>
      </c>
      <c r="AC2645" t="s">
        <v>2214</v>
      </c>
      <c r="AD2645" t="s">
        <v>2311</v>
      </c>
      <c r="AE2645" t="s">
        <v>312</v>
      </c>
      <c r="AF2645" s="1">
        <v>2.2000000000000002</v>
      </c>
      <c r="AG2645" t="s">
        <v>128</v>
      </c>
      <c r="AH2645" t="s">
        <v>55</v>
      </c>
      <c r="AI2645" t="s">
        <v>3721</v>
      </c>
    </row>
    <row r="2646" spans="1:35" x14ac:dyDescent="0.25">
      <c r="A2646" t="s">
        <v>1439</v>
      </c>
      <c r="B2646" t="s">
        <v>36</v>
      </c>
      <c r="C2646" t="s">
        <v>2205</v>
      </c>
      <c r="D2646" t="s">
        <v>2211</v>
      </c>
      <c r="E2646" t="s">
        <v>575</v>
      </c>
      <c r="F2646" t="s">
        <v>576</v>
      </c>
      <c r="G2646" t="s">
        <v>577</v>
      </c>
      <c r="H2646" t="s">
        <v>122</v>
      </c>
      <c r="I2646" t="s">
        <v>90</v>
      </c>
      <c r="J2646" t="s">
        <v>303</v>
      </c>
      <c r="K2646" t="s">
        <v>136</v>
      </c>
      <c r="L2646" t="s">
        <v>137</v>
      </c>
      <c r="M2646" t="s">
        <v>138</v>
      </c>
      <c r="N2646" t="s">
        <v>139</v>
      </c>
      <c r="O2646" t="s">
        <v>137</v>
      </c>
      <c r="P2646" s="1">
        <v>1</v>
      </c>
      <c r="Q2646" t="s">
        <v>72</v>
      </c>
      <c r="R2646" s="1">
        <v>196</v>
      </c>
      <c r="S2646" s="1">
        <v>196</v>
      </c>
      <c r="T2646" t="s">
        <v>124</v>
      </c>
      <c r="U2646" s="1">
        <v>263</v>
      </c>
      <c r="V2646" s="1">
        <v>263</v>
      </c>
      <c r="W2646" s="1">
        <v>0.7</v>
      </c>
      <c r="X2646" s="1">
        <v>0.7</v>
      </c>
      <c r="Y2646" t="s">
        <v>73</v>
      </c>
      <c r="Z2646" t="s">
        <v>309</v>
      </c>
      <c r="AA2646" t="s">
        <v>303</v>
      </c>
      <c r="AB2646" t="s">
        <v>3722</v>
      </c>
      <c r="AC2646" t="s">
        <v>2214</v>
      </c>
      <c r="AD2646" t="s">
        <v>2311</v>
      </c>
      <c r="AE2646" t="s">
        <v>312</v>
      </c>
      <c r="AF2646" s="1">
        <v>65</v>
      </c>
      <c r="AG2646" t="s">
        <v>128</v>
      </c>
      <c r="AH2646" t="s">
        <v>55</v>
      </c>
      <c r="AI2646" t="s">
        <v>3723</v>
      </c>
    </row>
    <row r="2647" spans="1:35" x14ac:dyDescent="0.25">
      <c r="A2647" t="s">
        <v>1439</v>
      </c>
      <c r="B2647" t="s">
        <v>36</v>
      </c>
      <c r="C2647" t="s">
        <v>1651</v>
      </c>
      <c r="D2647" t="s">
        <v>1772</v>
      </c>
      <c r="E2647" t="s">
        <v>39</v>
      </c>
      <c r="F2647" t="s">
        <v>40</v>
      </c>
      <c r="G2647" t="s">
        <v>41</v>
      </c>
      <c r="H2647" t="s">
        <v>64</v>
      </c>
      <c r="I2647" t="s">
        <v>80</v>
      </c>
      <c r="J2647" t="s">
        <v>66</v>
      </c>
      <c r="K2647" t="s">
        <v>144</v>
      </c>
      <c r="L2647" t="s">
        <v>145</v>
      </c>
      <c r="M2647" t="s">
        <v>1950</v>
      </c>
      <c r="N2647" t="s">
        <v>147</v>
      </c>
      <c r="O2647" t="s">
        <v>148</v>
      </c>
      <c r="P2647" s="1">
        <v>6</v>
      </c>
      <c r="Q2647" t="s">
        <v>72</v>
      </c>
      <c r="R2647" s="1">
        <v>3706.9</v>
      </c>
      <c r="S2647" s="1">
        <v>617.79998999999998</v>
      </c>
      <c r="T2647" t="s">
        <v>50</v>
      </c>
      <c r="U2647" s="1">
        <v>3730.6</v>
      </c>
      <c r="V2647" s="1">
        <v>3730.6</v>
      </c>
      <c r="W2647" s="1">
        <v>3</v>
      </c>
      <c r="X2647" s="1">
        <v>3</v>
      </c>
      <c r="Y2647" t="s">
        <v>73</v>
      </c>
      <c r="Z2647" t="s">
        <v>52</v>
      </c>
      <c r="AA2647" t="s">
        <v>74</v>
      </c>
      <c r="AB2647" t="s">
        <v>1937</v>
      </c>
      <c r="AC2647" t="s">
        <v>1677</v>
      </c>
      <c r="AD2647" t="s">
        <v>1938</v>
      </c>
      <c r="AE2647" t="s">
        <v>78</v>
      </c>
      <c r="AF2647" s="1">
        <v>15.3</v>
      </c>
      <c r="AG2647" t="s">
        <v>54</v>
      </c>
      <c r="AH2647" t="s">
        <v>55</v>
      </c>
      <c r="AI2647" t="s">
        <v>1939</v>
      </c>
    </row>
    <row r="2648" spans="1:35" x14ac:dyDescent="0.25">
      <c r="A2648" t="s">
        <v>1439</v>
      </c>
      <c r="B2648" t="s">
        <v>36</v>
      </c>
      <c r="C2648" t="s">
        <v>1651</v>
      </c>
      <c r="D2648" t="s">
        <v>1772</v>
      </c>
      <c r="E2648" t="s">
        <v>39</v>
      </c>
      <c r="F2648" t="s">
        <v>40</v>
      </c>
      <c r="G2648" t="s">
        <v>41</v>
      </c>
      <c r="H2648" t="s">
        <v>64</v>
      </c>
      <c r="I2648" t="s">
        <v>66</v>
      </c>
      <c r="J2648" t="s">
        <v>66</v>
      </c>
      <c r="K2648" t="s">
        <v>184</v>
      </c>
      <c r="L2648" t="s">
        <v>185</v>
      </c>
      <c r="M2648" t="s">
        <v>2028</v>
      </c>
      <c r="N2648" t="s">
        <v>187</v>
      </c>
      <c r="O2648" t="s">
        <v>188</v>
      </c>
      <c r="P2648" s="1">
        <v>1</v>
      </c>
      <c r="Q2648" t="s">
        <v>72</v>
      </c>
      <c r="R2648" s="1">
        <v>189.9</v>
      </c>
      <c r="S2648" s="1">
        <v>189.89999</v>
      </c>
      <c r="T2648" t="s">
        <v>50</v>
      </c>
      <c r="U2648" s="1">
        <v>191.1</v>
      </c>
      <c r="V2648" s="1">
        <v>191.1</v>
      </c>
      <c r="W2648" s="1">
        <v>0.5</v>
      </c>
      <c r="X2648" s="1">
        <v>0.5</v>
      </c>
      <c r="Y2648" t="s">
        <v>73</v>
      </c>
      <c r="Z2648" t="s">
        <v>52</v>
      </c>
      <c r="AA2648" t="s">
        <v>74</v>
      </c>
      <c r="AB2648" t="s">
        <v>1937</v>
      </c>
      <c r="AC2648" t="s">
        <v>1677</v>
      </c>
      <c r="AD2648" t="s">
        <v>1938</v>
      </c>
      <c r="AE2648" t="s">
        <v>78</v>
      </c>
      <c r="AF2648" s="1">
        <v>0.8</v>
      </c>
      <c r="AG2648" t="s">
        <v>54</v>
      </c>
      <c r="AH2648" t="s">
        <v>55</v>
      </c>
      <c r="AI2648" t="s">
        <v>1939</v>
      </c>
    </row>
    <row r="2649" spans="1:35" x14ac:dyDescent="0.25">
      <c r="A2649" t="s">
        <v>1439</v>
      </c>
      <c r="B2649" t="s">
        <v>36</v>
      </c>
      <c r="C2649" t="s">
        <v>1651</v>
      </c>
      <c r="D2649" t="s">
        <v>1772</v>
      </c>
      <c r="E2649" t="s">
        <v>39</v>
      </c>
      <c r="F2649" t="s">
        <v>40</v>
      </c>
      <c r="G2649" t="s">
        <v>41</v>
      </c>
      <c r="H2649" t="s">
        <v>64</v>
      </c>
      <c r="I2649" t="s">
        <v>1951</v>
      </c>
      <c r="J2649" t="s">
        <v>66</v>
      </c>
      <c r="K2649" t="s">
        <v>357</v>
      </c>
      <c r="L2649" t="s">
        <v>358</v>
      </c>
      <c r="M2649" t="s">
        <v>1952</v>
      </c>
      <c r="N2649" t="s">
        <v>360</v>
      </c>
      <c r="O2649" t="s">
        <v>358</v>
      </c>
      <c r="P2649" s="1">
        <v>1.5</v>
      </c>
      <c r="Q2649" t="s">
        <v>49</v>
      </c>
      <c r="R2649" s="1">
        <v>76.7</v>
      </c>
      <c r="S2649" s="1">
        <v>51.1</v>
      </c>
      <c r="T2649" t="s">
        <v>50</v>
      </c>
      <c r="U2649" s="1">
        <v>77.2</v>
      </c>
      <c r="V2649" s="1">
        <v>77.2</v>
      </c>
      <c r="W2649" s="1">
        <v>1.5</v>
      </c>
      <c r="X2649" s="1">
        <v>1.5</v>
      </c>
      <c r="Y2649" t="s">
        <v>73</v>
      </c>
      <c r="Z2649" t="s">
        <v>52</v>
      </c>
      <c r="AA2649" t="s">
        <v>74</v>
      </c>
      <c r="AB2649" t="s">
        <v>1937</v>
      </c>
      <c r="AC2649" t="s">
        <v>1677</v>
      </c>
      <c r="AD2649" t="s">
        <v>1938</v>
      </c>
      <c r="AE2649" t="s">
        <v>78</v>
      </c>
      <c r="AF2649" s="1">
        <v>0.3</v>
      </c>
      <c r="AG2649" t="s">
        <v>54</v>
      </c>
      <c r="AH2649" t="s">
        <v>55</v>
      </c>
      <c r="AI2649" t="s">
        <v>1939</v>
      </c>
    </row>
    <row r="2650" spans="1:35" x14ac:dyDescent="0.25">
      <c r="A2650" t="s">
        <v>1439</v>
      </c>
      <c r="B2650" t="s">
        <v>36</v>
      </c>
      <c r="C2650" t="s">
        <v>1651</v>
      </c>
      <c r="D2650" t="s">
        <v>1772</v>
      </c>
      <c r="E2650" t="s">
        <v>39</v>
      </c>
      <c r="F2650" t="s">
        <v>40</v>
      </c>
      <c r="G2650" t="s">
        <v>41</v>
      </c>
      <c r="H2650" t="s">
        <v>64</v>
      </c>
      <c r="I2650" t="s">
        <v>101</v>
      </c>
      <c r="J2650" t="s">
        <v>66</v>
      </c>
      <c r="K2650" t="s">
        <v>1947</v>
      </c>
      <c r="L2650" t="s">
        <v>959</v>
      </c>
      <c r="M2650" t="s">
        <v>1948</v>
      </c>
      <c r="N2650" t="s">
        <v>961</v>
      </c>
      <c r="O2650" t="s">
        <v>959</v>
      </c>
      <c r="P2650" s="1">
        <v>2</v>
      </c>
      <c r="Q2650" t="s">
        <v>72</v>
      </c>
      <c r="R2650" s="1">
        <v>632.20000000000005</v>
      </c>
      <c r="S2650" s="1">
        <v>316.10001</v>
      </c>
      <c r="T2650" t="s">
        <v>50</v>
      </c>
      <c r="U2650" s="1">
        <v>636.20000000000005</v>
      </c>
      <c r="V2650" s="1">
        <v>636.20000000000005</v>
      </c>
      <c r="W2650" s="1">
        <v>1</v>
      </c>
      <c r="X2650" s="1">
        <v>1</v>
      </c>
      <c r="Y2650" t="s">
        <v>73</v>
      </c>
      <c r="Z2650" t="s">
        <v>52</v>
      </c>
      <c r="AA2650" t="s">
        <v>74</v>
      </c>
      <c r="AB2650" t="s">
        <v>1937</v>
      </c>
      <c r="AC2650" t="s">
        <v>1677</v>
      </c>
      <c r="AD2650" t="s">
        <v>1938</v>
      </c>
      <c r="AE2650" t="s">
        <v>78</v>
      </c>
      <c r="AF2650" s="1">
        <v>2.6</v>
      </c>
      <c r="AG2650" t="s">
        <v>54</v>
      </c>
      <c r="AH2650" t="s">
        <v>55</v>
      </c>
      <c r="AI2650" t="s">
        <v>1939</v>
      </c>
    </row>
    <row r="2651" spans="1:35" x14ac:dyDescent="0.25">
      <c r="A2651" t="s">
        <v>1439</v>
      </c>
      <c r="B2651" t="s">
        <v>36</v>
      </c>
      <c r="C2651" t="s">
        <v>1651</v>
      </c>
      <c r="D2651" t="s">
        <v>1728</v>
      </c>
      <c r="E2651" t="s">
        <v>39</v>
      </c>
      <c r="F2651" t="s">
        <v>40</v>
      </c>
      <c r="G2651" t="s">
        <v>41</v>
      </c>
      <c r="H2651" t="s">
        <v>64</v>
      </c>
      <c r="I2651" t="s">
        <v>96</v>
      </c>
      <c r="J2651" t="s">
        <v>66</v>
      </c>
      <c r="K2651" t="s">
        <v>1974</v>
      </c>
      <c r="L2651" t="s">
        <v>1975</v>
      </c>
      <c r="M2651" t="s">
        <v>3724</v>
      </c>
      <c r="N2651" t="s">
        <v>1977</v>
      </c>
      <c r="O2651" t="s">
        <v>1975</v>
      </c>
      <c r="P2651" s="1">
        <v>10</v>
      </c>
      <c r="Q2651" t="s">
        <v>72</v>
      </c>
      <c r="R2651" s="1">
        <v>116.5</v>
      </c>
      <c r="S2651" s="1">
        <v>11.6</v>
      </c>
      <c r="T2651" t="s">
        <v>50</v>
      </c>
      <c r="U2651" s="1">
        <v>117.6</v>
      </c>
      <c r="V2651" s="1">
        <v>117.6</v>
      </c>
      <c r="W2651" s="1">
        <v>50.6</v>
      </c>
      <c r="X2651" s="1">
        <v>50.6</v>
      </c>
      <c r="Y2651" t="s">
        <v>73</v>
      </c>
      <c r="Z2651" t="s">
        <v>52</v>
      </c>
      <c r="AA2651" t="s">
        <v>74</v>
      </c>
      <c r="AB2651" t="s">
        <v>1969</v>
      </c>
      <c r="AC2651" t="s">
        <v>1962</v>
      </c>
      <c r="AD2651" t="s">
        <v>1970</v>
      </c>
      <c r="AE2651" t="s">
        <v>78</v>
      </c>
      <c r="AF2651" s="1">
        <v>0.9</v>
      </c>
      <c r="AG2651" t="s">
        <v>54</v>
      </c>
      <c r="AH2651" t="s">
        <v>55</v>
      </c>
      <c r="AI2651" t="s">
        <v>1971</v>
      </c>
    </row>
    <row r="2652" spans="1:35" x14ac:dyDescent="0.25">
      <c r="A2652" t="s">
        <v>1439</v>
      </c>
      <c r="B2652" t="s">
        <v>36</v>
      </c>
      <c r="C2652" t="s">
        <v>1651</v>
      </c>
      <c r="D2652" t="s">
        <v>1728</v>
      </c>
      <c r="E2652" t="s">
        <v>39</v>
      </c>
      <c r="F2652" t="s">
        <v>40</v>
      </c>
      <c r="G2652" t="s">
        <v>41</v>
      </c>
      <c r="H2652" t="s">
        <v>64</v>
      </c>
      <c r="I2652" t="s">
        <v>80</v>
      </c>
      <c r="J2652" t="s">
        <v>66</v>
      </c>
      <c r="K2652" t="s">
        <v>91</v>
      </c>
      <c r="L2652" t="s">
        <v>92</v>
      </c>
      <c r="M2652" t="s">
        <v>3548</v>
      </c>
      <c r="N2652" t="s">
        <v>94</v>
      </c>
      <c r="O2652" t="s">
        <v>95</v>
      </c>
      <c r="P2652" s="1">
        <v>1</v>
      </c>
      <c r="Q2652" t="s">
        <v>72</v>
      </c>
      <c r="R2652" s="1">
        <v>52.5</v>
      </c>
      <c r="S2652" s="1">
        <v>52.5</v>
      </c>
      <c r="T2652" t="s">
        <v>50</v>
      </c>
      <c r="U2652" s="1">
        <v>53</v>
      </c>
      <c r="V2652" s="1">
        <v>53</v>
      </c>
      <c r="W2652" s="1">
        <v>5.0999999999999996</v>
      </c>
      <c r="X2652" s="1">
        <v>5.0999999999999996</v>
      </c>
      <c r="Y2652" t="s">
        <v>73</v>
      </c>
      <c r="Z2652" t="s">
        <v>52</v>
      </c>
      <c r="AA2652" t="s">
        <v>74</v>
      </c>
      <c r="AB2652" t="s">
        <v>1969</v>
      </c>
      <c r="AC2652" t="s">
        <v>1962</v>
      </c>
      <c r="AD2652" t="s">
        <v>1970</v>
      </c>
      <c r="AE2652" t="s">
        <v>78</v>
      </c>
      <c r="AF2652" s="1">
        <v>0.4</v>
      </c>
      <c r="AG2652" t="s">
        <v>54</v>
      </c>
      <c r="AH2652" t="s">
        <v>55</v>
      </c>
      <c r="AI2652" t="s">
        <v>1971</v>
      </c>
    </row>
    <row r="2653" spans="1:35" x14ac:dyDescent="0.25">
      <c r="A2653" t="s">
        <v>1439</v>
      </c>
      <c r="B2653" t="s">
        <v>36</v>
      </c>
      <c r="C2653" t="s">
        <v>1651</v>
      </c>
      <c r="D2653" t="s">
        <v>1728</v>
      </c>
      <c r="E2653" t="s">
        <v>39</v>
      </c>
      <c r="F2653" t="s">
        <v>40</v>
      </c>
      <c r="G2653" t="s">
        <v>41</v>
      </c>
      <c r="H2653" t="s">
        <v>64</v>
      </c>
      <c r="I2653" t="s">
        <v>1972</v>
      </c>
      <c r="J2653" t="s">
        <v>66</v>
      </c>
      <c r="K2653" t="s">
        <v>144</v>
      </c>
      <c r="L2653" t="s">
        <v>145</v>
      </c>
      <c r="M2653" t="s">
        <v>2644</v>
      </c>
      <c r="N2653" t="s">
        <v>147</v>
      </c>
      <c r="O2653" t="s">
        <v>148</v>
      </c>
      <c r="P2653" s="1">
        <v>1</v>
      </c>
      <c r="Q2653" t="s">
        <v>72</v>
      </c>
      <c r="R2653" s="1">
        <v>859</v>
      </c>
      <c r="S2653" s="1">
        <v>859</v>
      </c>
      <c r="T2653" t="s">
        <v>50</v>
      </c>
      <c r="U2653" s="1">
        <v>867.5</v>
      </c>
      <c r="V2653" s="1">
        <v>867.5</v>
      </c>
      <c r="W2653" s="1">
        <v>5.0999999999999996</v>
      </c>
      <c r="X2653" s="1">
        <v>5.0999999999999996</v>
      </c>
      <c r="Y2653" t="s">
        <v>73</v>
      </c>
      <c r="Z2653" t="s">
        <v>52</v>
      </c>
      <c r="AA2653" t="s">
        <v>74</v>
      </c>
      <c r="AB2653" t="s">
        <v>1969</v>
      </c>
      <c r="AC2653" t="s">
        <v>1962</v>
      </c>
      <c r="AD2653" t="s">
        <v>1970</v>
      </c>
      <c r="AE2653" t="s">
        <v>78</v>
      </c>
      <c r="AF2653" s="1">
        <v>6.5</v>
      </c>
      <c r="AG2653" t="s">
        <v>54</v>
      </c>
      <c r="AH2653" t="s">
        <v>55</v>
      </c>
      <c r="AI2653" t="s">
        <v>1971</v>
      </c>
    </row>
    <row r="2654" spans="1:35" x14ac:dyDescent="0.25">
      <c r="A2654" t="s">
        <v>1439</v>
      </c>
      <c r="B2654" t="s">
        <v>36</v>
      </c>
      <c r="C2654" t="s">
        <v>1651</v>
      </c>
      <c r="D2654" t="s">
        <v>1728</v>
      </c>
      <c r="E2654" t="s">
        <v>39</v>
      </c>
      <c r="F2654" t="s">
        <v>40</v>
      </c>
      <c r="G2654" t="s">
        <v>41</v>
      </c>
      <c r="H2654" t="s">
        <v>64</v>
      </c>
      <c r="I2654" t="s">
        <v>80</v>
      </c>
      <c r="J2654" t="s">
        <v>66</v>
      </c>
      <c r="K2654" t="s">
        <v>67</v>
      </c>
      <c r="L2654" t="s">
        <v>68</v>
      </c>
      <c r="M2654" t="s">
        <v>81</v>
      </c>
      <c r="N2654" t="s">
        <v>70</v>
      </c>
      <c r="O2654" t="s">
        <v>71</v>
      </c>
      <c r="P2654" s="1">
        <v>6</v>
      </c>
      <c r="Q2654" t="s">
        <v>72</v>
      </c>
      <c r="R2654" s="1">
        <v>1488.4</v>
      </c>
      <c r="S2654" s="1">
        <v>248.10001</v>
      </c>
      <c r="T2654" t="s">
        <v>50</v>
      </c>
      <c r="U2654" s="1">
        <v>1503.1</v>
      </c>
      <c r="V2654" s="1">
        <v>1503.1</v>
      </c>
      <c r="W2654" s="1">
        <v>30.3</v>
      </c>
      <c r="X2654" s="1">
        <v>30.3</v>
      </c>
      <c r="Y2654" t="s">
        <v>73</v>
      </c>
      <c r="Z2654" t="s">
        <v>52</v>
      </c>
      <c r="AA2654" t="s">
        <v>74</v>
      </c>
      <c r="AB2654" t="s">
        <v>1969</v>
      </c>
      <c r="AC2654" t="s">
        <v>1962</v>
      </c>
      <c r="AD2654" t="s">
        <v>1970</v>
      </c>
      <c r="AE2654" t="s">
        <v>78</v>
      </c>
      <c r="AF2654" s="1">
        <v>11.3</v>
      </c>
      <c r="AG2654" t="s">
        <v>54</v>
      </c>
      <c r="AH2654" t="s">
        <v>55</v>
      </c>
      <c r="AI2654" t="s">
        <v>1971</v>
      </c>
    </row>
    <row r="2655" spans="1:35" x14ac:dyDescent="0.25">
      <c r="A2655" t="s">
        <v>1439</v>
      </c>
      <c r="B2655" t="s">
        <v>36</v>
      </c>
      <c r="C2655" t="s">
        <v>1651</v>
      </c>
      <c r="D2655" t="s">
        <v>1728</v>
      </c>
      <c r="E2655" t="s">
        <v>39</v>
      </c>
      <c r="F2655" t="s">
        <v>40</v>
      </c>
      <c r="G2655" t="s">
        <v>41</v>
      </c>
      <c r="H2655" t="s">
        <v>64</v>
      </c>
      <c r="I2655" t="s">
        <v>198</v>
      </c>
      <c r="J2655" t="s">
        <v>66</v>
      </c>
      <c r="K2655" t="s">
        <v>91</v>
      </c>
      <c r="L2655" t="s">
        <v>92</v>
      </c>
      <c r="M2655" t="s">
        <v>3725</v>
      </c>
      <c r="N2655" t="s">
        <v>94</v>
      </c>
      <c r="O2655" t="s">
        <v>95</v>
      </c>
      <c r="P2655" s="1">
        <v>3</v>
      </c>
      <c r="Q2655" t="s">
        <v>72</v>
      </c>
      <c r="R2655" s="1">
        <v>2475.5</v>
      </c>
      <c r="S2655" s="1">
        <v>825.20001000000002</v>
      </c>
      <c r="T2655" t="s">
        <v>50</v>
      </c>
      <c r="U2655" s="1">
        <v>2500</v>
      </c>
      <c r="V2655" s="1">
        <v>2500</v>
      </c>
      <c r="W2655" s="1">
        <v>15.2</v>
      </c>
      <c r="X2655" s="1">
        <v>15.2</v>
      </c>
      <c r="Y2655" t="s">
        <v>73</v>
      </c>
      <c r="Z2655" t="s">
        <v>52</v>
      </c>
      <c r="AA2655" t="s">
        <v>74</v>
      </c>
      <c r="AB2655" t="s">
        <v>1969</v>
      </c>
      <c r="AC2655" t="s">
        <v>1962</v>
      </c>
      <c r="AD2655" t="s">
        <v>1970</v>
      </c>
      <c r="AE2655" t="s">
        <v>78</v>
      </c>
      <c r="AF2655" s="1">
        <v>18.899999999999999</v>
      </c>
      <c r="AG2655" t="s">
        <v>54</v>
      </c>
      <c r="AH2655" t="s">
        <v>55</v>
      </c>
      <c r="AI2655" t="s">
        <v>1971</v>
      </c>
    </row>
    <row r="2656" spans="1:35" x14ac:dyDescent="0.25">
      <c r="A2656" t="s">
        <v>1439</v>
      </c>
      <c r="B2656" t="s">
        <v>36</v>
      </c>
      <c r="C2656" t="s">
        <v>1651</v>
      </c>
      <c r="D2656" t="s">
        <v>1728</v>
      </c>
      <c r="E2656" t="s">
        <v>39</v>
      </c>
      <c r="F2656" t="s">
        <v>40</v>
      </c>
      <c r="G2656" t="s">
        <v>41</v>
      </c>
      <c r="H2656" t="s">
        <v>64</v>
      </c>
      <c r="I2656" t="s">
        <v>96</v>
      </c>
      <c r="J2656" t="s">
        <v>66</v>
      </c>
      <c r="K2656" t="s">
        <v>91</v>
      </c>
      <c r="L2656" t="s">
        <v>92</v>
      </c>
      <c r="M2656" t="s">
        <v>3726</v>
      </c>
      <c r="N2656" t="s">
        <v>94</v>
      </c>
      <c r="O2656" t="s">
        <v>95</v>
      </c>
      <c r="P2656" s="1">
        <v>1</v>
      </c>
      <c r="Q2656" t="s">
        <v>72</v>
      </c>
      <c r="R2656" s="1">
        <v>91.9</v>
      </c>
      <c r="S2656" s="1">
        <v>91.9</v>
      </c>
      <c r="T2656" t="s">
        <v>50</v>
      </c>
      <c r="U2656" s="1">
        <v>92.8</v>
      </c>
      <c r="V2656" s="1">
        <v>92.8</v>
      </c>
      <c r="W2656" s="1">
        <v>5.0999999999999996</v>
      </c>
      <c r="X2656" s="1">
        <v>5.0999999999999996</v>
      </c>
      <c r="Y2656" t="s">
        <v>73</v>
      </c>
      <c r="Z2656" t="s">
        <v>52</v>
      </c>
      <c r="AA2656" t="s">
        <v>74</v>
      </c>
      <c r="AB2656" t="s">
        <v>1969</v>
      </c>
      <c r="AC2656" t="s">
        <v>1962</v>
      </c>
      <c r="AD2656" t="s">
        <v>1970</v>
      </c>
      <c r="AE2656" t="s">
        <v>78</v>
      </c>
      <c r="AF2656" s="1">
        <v>0.7</v>
      </c>
      <c r="AG2656" t="s">
        <v>54</v>
      </c>
      <c r="AH2656" t="s">
        <v>55</v>
      </c>
      <c r="AI2656" t="s">
        <v>1971</v>
      </c>
    </row>
    <row r="2657" spans="1:35" x14ac:dyDescent="0.25">
      <c r="A2657" t="s">
        <v>1439</v>
      </c>
      <c r="B2657" t="s">
        <v>36</v>
      </c>
      <c r="C2657" t="s">
        <v>1651</v>
      </c>
      <c r="D2657" t="s">
        <v>1728</v>
      </c>
      <c r="E2657" t="s">
        <v>39</v>
      </c>
      <c r="F2657" t="s">
        <v>40</v>
      </c>
      <c r="G2657" t="s">
        <v>41</v>
      </c>
      <c r="H2657" t="s">
        <v>122</v>
      </c>
      <c r="I2657" t="s">
        <v>90</v>
      </c>
      <c r="J2657" t="s">
        <v>66</v>
      </c>
      <c r="K2657" t="s">
        <v>136</v>
      </c>
      <c r="L2657" t="s">
        <v>137</v>
      </c>
      <c r="M2657" t="s">
        <v>3092</v>
      </c>
      <c r="N2657" t="s">
        <v>139</v>
      </c>
      <c r="O2657" t="s">
        <v>137</v>
      </c>
      <c r="P2657" s="1">
        <v>3</v>
      </c>
      <c r="Q2657" t="s">
        <v>72</v>
      </c>
      <c r="R2657" s="1">
        <v>517</v>
      </c>
      <c r="S2657" s="1">
        <v>172.3</v>
      </c>
      <c r="T2657" t="s">
        <v>124</v>
      </c>
      <c r="U2657" s="1">
        <v>587.20000000000005</v>
      </c>
      <c r="V2657" s="1">
        <v>587.20000000000005</v>
      </c>
      <c r="W2657" s="1">
        <v>0.8</v>
      </c>
      <c r="X2657" s="1">
        <v>0.8</v>
      </c>
      <c r="Y2657" t="s">
        <v>73</v>
      </c>
      <c r="Z2657" t="s">
        <v>52</v>
      </c>
      <c r="AA2657" t="s">
        <v>74</v>
      </c>
      <c r="AB2657" t="s">
        <v>3727</v>
      </c>
      <c r="AC2657" t="s">
        <v>1728</v>
      </c>
      <c r="AD2657" t="s">
        <v>3728</v>
      </c>
      <c r="AE2657" t="s">
        <v>127</v>
      </c>
      <c r="AF2657" s="1">
        <v>65</v>
      </c>
      <c r="AG2657" t="s">
        <v>128</v>
      </c>
      <c r="AH2657" t="s">
        <v>55</v>
      </c>
      <c r="AI2657" t="s">
        <v>3729</v>
      </c>
    </row>
    <row r="2658" spans="1:35" x14ac:dyDescent="0.25">
      <c r="A2658" t="s">
        <v>1439</v>
      </c>
      <c r="B2658" t="s">
        <v>36</v>
      </c>
      <c r="C2658" t="s">
        <v>1651</v>
      </c>
      <c r="D2658" t="s">
        <v>1686</v>
      </c>
      <c r="E2658" t="s">
        <v>39</v>
      </c>
      <c r="F2658" t="s">
        <v>40</v>
      </c>
      <c r="G2658" t="s">
        <v>41</v>
      </c>
      <c r="H2658" t="s">
        <v>122</v>
      </c>
      <c r="I2658" t="s">
        <v>96</v>
      </c>
      <c r="J2658" t="s">
        <v>66</v>
      </c>
      <c r="K2658" t="s">
        <v>91</v>
      </c>
      <c r="L2658" t="s">
        <v>92</v>
      </c>
      <c r="M2658" t="s">
        <v>3730</v>
      </c>
      <c r="N2658" t="s">
        <v>94</v>
      </c>
      <c r="O2658" t="s">
        <v>95</v>
      </c>
      <c r="P2658" s="1">
        <v>30</v>
      </c>
      <c r="Q2658" t="s">
        <v>72</v>
      </c>
      <c r="R2658" s="1">
        <v>50</v>
      </c>
      <c r="S2658" s="1">
        <v>1.7</v>
      </c>
      <c r="T2658" t="s">
        <v>124</v>
      </c>
      <c r="U2658" s="1">
        <v>55.8</v>
      </c>
      <c r="V2658" s="1">
        <v>55.8</v>
      </c>
      <c r="W2658" s="1">
        <v>3.5</v>
      </c>
      <c r="X2658" s="1">
        <v>3.5</v>
      </c>
      <c r="Y2658" t="s">
        <v>73</v>
      </c>
      <c r="Z2658" t="s">
        <v>52</v>
      </c>
      <c r="AA2658" t="s">
        <v>74</v>
      </c>
      <c r="AB2658" t="s">
        <v>3731</v>
      </c>
      <c r="AC2658" t="s">
        <v>1686</v>
      </c>
      <c r="AD2658" t="s">
        <v>3732</v>
      </c>
      <c r="AE2658" t="s">
        <v>127</v>
      </c>
      <c r="AF2658" s="1">
        <v>5.2</v>
      </c>
      <c r="AG2658" t="s">
        <v>128</v>
      </c>
      <c r="AH2658" t="s">
        <v>55</v>
      </c>
      <c r="AI2658" t="s">
        <v>3733</v>
      </c>
    </row>
    <row r="2659" spans="1:35" x14ac:dyDescent="0.25">
      <c r="A2659" t="s">
        <v>1439</v>
      </c>
      <c r="B2659" t="s">
        <v>36</v>
      </c>
      <c r="C2659" t="s">
        <v>1651</v>
      </c>
      <c r="D2659" t="s">
        <v>1667</v>
      </c>
      <c r="E2659" t="s">
        <v>39</v>
      </c>
      <c r="F2659" t="s">
        <v>40</v>
      </c>
      <c r="G2659" t="s">
        <v>41</v>
      </c>
      <c r="H2659" t="s">
        <v>122</v>
      </c>
      <c r="I2659" t="s">
        <v>90</v>
      </c>
      <c r="J2659" t="s">
        <v>303</v>
      </c>
      <c r="K2659" t="s">
        <v>136</v>
      </c>
      <c r="L2659" t="s">
        <v>137</v>
      </c>
      <c r="M2659" t="s">
        <v>3092</v>
      </c>
      <c r="N2659" t="s">
        <v>139</v>
      </c>
      <c r="O2659" t="s">
        <v>137</v>
      </c>
      <c r="P2659" s="1">
        <v>3</v>
      </c>
      <c r="Q2659" t="s">
        <v>72</v>
      </c>
      <c r="R2659" s="1">
        <v>413</v>
      </c>
      <c r="S2659" s="1">
        <v>137.69999999999999</v>
      </c>
      <c r="T2659" t="s">
        <v>124</v>
      </c>
      <c r="U2659" s="1">
        <v>482.1</v>
      </c>
      <c r="V2659" s="1">
        <v>482.1</v>
      </c>
      <c r="W2659" s="1">
        <v>0.8</v>
      </c>
      <c r="X2659" s="1">
        <v>0.8</v>
      </c>
      <c r="Y2659" t="s">
        <v>73</v>
      </c>
      <c r="Z2659" t="s">
        <v>52</v>
      </c>
      <c r="AA2659" t="s">
        <v>303</v>
      </c>
      <c r="AB2659" t="s">
        <v>3734</v>
      </c>
      <c r="AC2659" t="s">
        <v>1673</v>
      </c>
      <c r="AD2659" t="s">
        <v>3735</v>
      </c>
      <c r="AE2659" t="s">
        <v>127</v>
      </c>
      <c r="AF2659" s="1">
        <v>65</v>
      </c>
      <c r="AG2659" t="s">
        <v>128</v>
      </c>
      <c r="AH2659" t="s">
        <v>55</v>
      </c>
      <c r="AI2659" t="s">
        <v>3736</v>
      </c>
    </row>
    <row r="2660" spans="1:35" x14ac:dyDescent="0.25">
      <c r="A2660" t="s">
        <v>1439</v>
      </c>
      <c r="B2660" t="s">
        <v>36</v>
      </c>
      <c r="C2660" t="s">
        <v>1651</v>
      </c>
      <c r="D2660" t="s">
        <v>1708</v>
      </c>
      <c r="E2660" t="s">
        <v>39</v>
      </c>
      <c r="F2660" t="s">
        <v>40</v>
      </c>
      <c r="G2660" t="s">
        <v>41</v>
      </c>
      <c r="H2660" t="s">
        <v>64</v>
      </c>
      <c r="I2660" t="s">
        <v>90</v>
      </c>
      <c r="J2660" t="s">
        <v>66</v>
      </c>
      <c r="K2660" t="s">
        <v>1947</v>
      </c>
      <c r="L2660" t="s">
        <v>959</v>
      </c>
      <c r="M2660" t="s">
        <v>2681</v>
      </c>
      <c r="N2660" t="s">
        <v>961</v>
      </c>
      <c r="O2660" t="s">
        <v>959</v>
      </c>
      <c r="P2660" s="1">
        <v>1</v>
      </c>
      <c r="Q2660" t="s">
        <v>72</v>
      </c>
      <c r="R2660" s="1">
        <v>289.60000000000002</v>
      </c>
      <c r="S2660" s="1">
        <v>289.60001</v>
      </c>
      <c r="T2660" t="s">
        <v>50</v>
      </c>
      <c r="U2660" s="1">
        <v>292.8</v>
      </c>
      <c r="V2660" s="1">
        <v>292.8</v>
      </c>
      <c r="W2660" s="1">
        <v>3.6</v>
      </c>
      <c r="X2660" s="1">
        <v>3.6</v>
      </c>
      <c r="Y2660" t="s">
        <v>73</v>
      </c>
      <c r="Z2660" t="s">
        <v>52</v>
      </c>
      <c r="AA2660" t="s">
        <v>74</v>
      </c>
      <c r="AB2660" t="s">
        <v>2006</v>
      </c>
      <c r="AC2660" t="s">
        <v>1667</v>
      </c>
      <c r="AD2660" t="s">
        <v>2007</v>
      </c>
      <c r="AE2660" t="s">
        <v>78</v>
      </c>
      <c r="AF2660" s="1">
        <v>2.6</v>
      </c>
      <c r="AG2660" t="s">
        <v>54</v>
      </c>
      <c r="AH2660" t="s">
        <v>55</v>
      </c>
      <c r="AI2660" t="s">
        <v>2008</v>
      </c>
    </row>
    <row r="2661" spans="1:35" x14ac:dyDescent="0.25">
      <c r="A2661" t="s">
        <v>1439</v>
      </c>
      <c r="B2661" t="s">
        <v>36</v>
      </c>
      <c r="C2661" t="s">
        <v>1651</v>
      </c>
      <c r="D2661" t="s">
        <v>1708</v>
      </c>
      <c r="E2661" t="s">
        <v>39</v>
      </c>
      <c r="F2661" t="s">
        <v>40</v>
      </c>
      <c r="G2661" t="s">
        <v>41</v>
      </c>
      <c r="H2661" t="s">
        <v>64</v>
      </c>
      <c r="I2661" t="s">
        <v>96</v>
      </c>
      <c r="J2661" t="s">
        <v>66</v>
      </c>
      <c r="K2661" t="s">
        <v>357</v>
      </c>
      <c r="L2661" t="s">
        <v>358</v>
      </c>
      <c r="M2661" t="s">
        <v>3737</v>
      </c>
      <c r="N2661" t="s">
        <v>360</v>
      </c>
      <c r="O2661" t="s">
        <v>358</v>
      </c>
      <c r="P2661" s="1">
        <v>3.6</v>
      </c>
      <c r="Q2661" t="s">
        <v>49</v>
      </c>
      <c r="R2661" s="1">
        <v>32.5</v>
      </c>
      <c r="S2661" s="1">
        <v>9.1</v>
      </c>
      <c r="T2661" t="s">
        <v>50</v>
      </c>
      <c r="U2661" s="1">
        <v>32.9</v>
      </c>
      <c r="V2661" s="1">
        <v>32.9</v>
      </c>
      <c r="W2661" s="1">
        <v>3.6</v>
      </c>
      <c r="X2661" s="1">
        <v>3.6</v>
      </c>
      <c r="Y2661" t="s">
        <v>73</v>
      </c>
      <c r="Z2661" t="s">
        <v>52</v>
      </c>
      <c r="AA2661" t="s">
        <v>74</v>
      </c>
      <c r="AB2661" t="s">
        <v>2006</v>
      </c>
      <c r="AC2661" t="s">
        <v>1667</v>
      </c>
      <c r="AD2661" t="s">
        <v>2007</v>
      </c>
      <c r="AE2661" t="s">
        <v>78</v>
      </c>
      <c r="AF2661" s="1">
        <v>0.3</v>
      </c>
      <c r="AG2661" t="s">
        <v>54</v>
      </c>
      <c r="AH2661" t="s">
        <v>55</v>
      </c>
      <c r="AI2661" t="s">
        <v>2008</v>
      </c>
    </row>
    <row r="2662" spans="1:35" x14ac:dyDescent="0.25">
      <c r="A2662" t="s">
        <v>1439</v>
      </c>
      <c r="B2662" t="s">
        <v>36</v>
      </c>
      <c r="C2662" t="s">
        <v>1651</v>
      </c>
      <c r="D2662" t="s">
        <v>1708</v>
      </c>
      <c r="E2662" t="s">
        <v>39</v>
      </c>
      <c r="F2662" t="s">
        <v>40</v>
      </c>
      <c r="G2662" t="s">
        <v>41</v>
      </c>
      <c r="H2662" t="s">
        <v>64</v>
      </c>
      <c r="I2662" t="s">
        <v>96</v>
      </c>
      <c r="J2662" t="s">
        <v>66</v>
      </c>
      <c r="K2662" t="s">
        <v>967</v>
      </c>
      <c r="L2662" t="s">
        <v>968</v>
      </c>
      <c r="M2662" t="s">
        <v>3738</v>
      </c>
      <c r="N2662" t="s">
        <v>970</v>
      </c>
      <c r="O2662" t="s">
        <v>968</v>
      </c>
      <c r="P2662" s="1">
        <v>2</v>
      </c>
      <c r="Q2662" t="s">
        <v>72</v>
      </c>
      <c r="R2662" s="1">
        <v>1569</v>
      </c>
      <c r="S2662" s="1">
        <v>784.5</v>
      </c>
      <c r="T2662" t="s">
        <v>50</v>
      </c>
      <c r="U2662" s="1">
        <v>1586.6</v>
      </c>
      <c r="V2662" s="1">
        <v>1586.6</v>
      </c>
      <c r="W2662" s="1">
        <v>7.2</v>
      </c>
      <c r="X2662" s="1">
        <v>7.2</v>
      </c>
      <c r="Y2662" t="s">
        <v>73</v>
      </c>
      <c r="Z2662" t="s">
        <v>52</v>
      </c>
      <c r="AA2662" t="s">
        <v>74</v>
      </c>
      <c r="AB2662" t="s">
        <v>2006</v>
      </c>
      <c r="AC2662" t="s">
        <v>1667</v>
      </c>
      <c r="AD2662" t="s">
        <v>2007</v>
      </c>
      <c r="AE2662" t="s">
        <v>78</v>
      </c>
      <c r="AF2662" s="1">
        <v>14</v>
      </c>
      <c r="AG2662" t="s">
        <v>54</v>
      </c>
      <c r="AH2662" t="s">
        <v>55</v>
      </c>
      <c r="AI2662" t="s">
        <v>2008</v>
      </c>
    </row>
    <row r="2663" spans="1:35" x14ac:dyDescent="0.25">
      <c r="A2663" t="s">
        <v>1439</v>
      </c>
      <c r="B2663" t="s">
        <v>36</v>
      </c>
      <c r="C2663" t="s">
        <v>1651</v>
      </c>
      <c r="D2663" t="s">
        <v>1708</v>
      </c>
      <c r="E2663" t="s">
        <v>39</v>
      </c>
      <c r="F2663" t="s">
        <v>40</v>
      </c>
      <c r="G2663" t="s">
        <v>41</v>
      </c>
      <c r="H2663" t="s">
        <v>64</v>
      </c>
      <c r="I2663" t="s">
        <v>80</v>
      </c>
      <c r="J2663" t="s">
        <v>66</v>
      </c>
      <c r="K2663" t="s">
        <v>357</v>
      </c>
      <c r="L2663" t="s">
        <v>358</v>
      </c>
      <c r="M2663" t="s">
        <v>2679</v>
      </c>
      <c r="N2663" t="s">
        <v>360</v>
      </c>
      <c r="O2663" t="s">
        <v>358</v>
      </c>
      <c r="P2663" s="1">
        <v>3.6</v>
      </c>
      <c r="Q2663" t="s">
        <v>49</v>
      </c>
      <c r="R2663" s="1">
        <v>99.9</v>
      </c>
      <c r="S2663" s="1">
        <v>27.9</v>
      </c>
      <c r="T2663" t="s">
        <v>50</v>
      </c>
      <c r="U2663" s="1">
        <v>101</v>
      </c>
      <c r="V2663" s="1">
        <v>101</v>
      </c>
      <c r="W2663" s="1">
        <v>3.6</v>
      </c>
      <c r="X2663" s="1">
        <v>3.6</v>
      </c>
      <c r="Y2663" t="s">
        <v>73</v>
      </c>
      <c r="Z2663" t="s">
        <v>52</v>
      </c>
      <c r="AA2663" t="s">
        <v>74</v>
      </c>
      <c r="AB2663" t="s">
        <v>2006</v>
      </c>
      <c r="AC2663" t="s">
        <v>1667</v>
      </c>
      <c r="AD2663" t="s">
        <v>2007</v>
      </c>
      <c r="AE2663" t="s">
        <v>78</v>
      </c>
      <c r="AF2663" s="1">
        <v>0.9</v>
      </c>
      <c r="AG2663" t="s">
        <v>54</v>
      </c>
      <c r="AH2663" t="s">
        <v>55</v>
      </c>
      <c r="AI2663" t="s">
        <v>2008</v>
      </c>
    </row>
    <row r="2664" spans="1:35" x14ac:dyDescent="0.25">
      <c r="A2664" t="s">
        <v>1439</v>
      </c>
      <c r="B2664" t="s">
        <v>36</v>
      </c>
      <c r="C2664" t="s">
        <v>1651</v>
      </c>
      <c r="D2664" t="s">
        <v>1708</v>
      </c>
      <c r="E2664" t="s">
        <v>39</v>
      </c>
      <c r="F2664" t="s">
        <v>40</v>
      </c>
      <c r="G2664" t="s">
        <v>41</v>
      </c>
      <c r="H2664" t="s">
        <v>64</v>
      </c>
      <c r="I2664" t="s">
        <v>80</v>
      </c>
      <c r="J2664" t="s">
        <v>66</v>
      </c>
      <c r="K2664" t="s">
        <v>357</v>
      </c>
      <c r="L2664" t="s">
        <v>358</v>
      </c>
      <c r="M2664" t="s">
        <v>2680</v>
      </c>
      <c r="N2664" t="s">
        <v>360</v>
      </c>
      <c r="O2664" t="s">
        <v>358</v>
      </c>
      <c r="P2664" s="1">
        <v>3.6</v>
      </c>
      <c r="Q2664" t="s">
        <v>49</v>
      </c>
      <c r="R2664" s="1">
        <v>139.80000000000001</v>
      </c>
      <c r="S2664" s="1">
        <v>39</v>
      </c>
      <c r="T2664" t="s">
        <v>50</v>
      </c>
      <c r="U2664" s="1">
        <v>141.4</v>
      </c>
      <c r="V2664" s="1">
        <v>141.4</v>
      </c>
      <c r="W2664" s="1">
        <v>3.6</v>
      </c>
      <c r="X2664" s="1">
        <v>3.6</v>
      </c>
      <c r="Y2664" t="s">
        <v>73</v>
      </c>
      <c r="Z2664" t="s">
        <v>52</v>
      </c>
      <c r="AA2664" t="s">
        <v>74</v>
      </c>
      <c r="AB2664" t="s">
        <v>2006</v>
      </c>
      <c r="AC2664" t="s">
        <v>1667</v>
      </c>
      <c r="AD2664" t="s">
        <v>2007</v>
      </c>
      <c r="AE2664" t="s">
        <v>78</v>
      </c>
      <c r="AF2664" s="1">
        <v>1.2</v>
      </c>
      <c r="AG2664" t="s">
        <v>54</v>
      </c>
      <c r="AH2664" t="s">
        <v>55</v>
      </c>
      <c r="AI2664" t="s">
        <v>2008</v>
      </c>
    </row>
    <row r="2665" spans="1:35" x14ac:dyDescent="0.25">
      <c r="A2665" t="s">
        <v>1439</v>
      </c>
      <c r="B2665" t="s">
        <v>36</v>
      </c>
      <c r="C2665" t="s">
        <v>1651</v>
      </c>
      <c r="D2665" t="s">
        <v>1708</v>
      </c>
      <c r="E2665" t="s">
        <v>39</v>
      </c>
      <c r="F2665" t="s">
        <v>40</v>
      </c>
      <c r="G2665" t="s">
        <v>41</v>
      </c>
      <c r="H2665" t="s">
        <v>64</v>
      </c>
      <c r="I2665" t="s">
        <v>96</v>
      </c>
      <c r="J2665" t="s">
        <v>66</v>
      </c>
      <c r="K2665" t="s">
        <v>1974</v>
      </c>
      <c r="L2665" t="s">
        <v>1975</v>
      </c>
      <c r="M2665" t="s">
        <v>3739</v>
      </c>
      <c r="N2665" t="s">
        <v>1977</v>
      </c>
      <c r="O2665" t="s">
        <v>1975</v>
      </c>
      <c r="P2665" s="1">
        <v>1</v>
      </c>
      <c r="Q2665" t="s">
        <v>72</v>
      </c>
      <c r="R2665" s="1">
        <v>123.1</v>
      </c>
      <c r="S2665" s="1">
        <v>123.1</v>
      </c>
      <c r="T2665" t="s">
        <v>50</v>
      </c>
      <c r="U2665" s="1">
        <v>124.5</v>
      </c>
      <c r="V2665" s="1">
        <v>124.5</v>
      </c>
      <c r="W2665" s="1">
        <v>3.6</v>
      </c>
      <c r="X2665" s="1">
        <v>3.6</v>
      </c>
      <c r="Y2665" t="s">
        <v>73</v>
      </c>
      <c r="Z2665" t="s">
        <v>52</v>
      </c>
      <c r="AA2665" t="s">
        <v>74</v>
      </c>
      <c r="AB2665" t="s">
        <v>2006</v>
      </c>
      <c r="AC2665" t="s">
        <v>1667</v>
      </c>
      <c r="AD2665" t="s">
        <v>2007</v>
      </c>
      <c r="AE2665" t="s">
        <v>78</v>
      </c>
      <c r="AF2665" s="1">
        <v>1.1000000000000001</v>
      </c>
      <c r="AG2665" t="s">
        <v>54</v>
      </c>
      <c r="AH2665" t="s">
        <v>55</v>
      </c>
      <c r="AI2665" t="s">
        <v>2008</v>
      </c>
    </row>
    <row r="2666" spans="1:35" x14ac:dyDescent="0.25">
      <c r="A2666" t="s">
        <v>1439</v>
      </c>
      <c r="B2666" t="s">
        <v>36</v>
      </c>
      <c r="C2666" t="s">
        <v>1651</v>
      </c>
      <c r="D2666" t="s">
        <v>1708</v>
      </c>
      <c r="E2666" t="s">
        <v>39</v>
      </c>
      <c r="F2666" t="s">
        <v>40</v>
      </c>
      <c r="G2666" t="s">
        <v>41</v>
      </c>
      <c r="H2666" t="s">
        <v>64</v>
      </c>
      <c r="I2666" t="s">
        <v>1972</v>
      </c>
      <c r="J2666" t="s">
        <v>66</v>
      </c>
      <c r="K2666" t="s">
        <v>1974</v>
      </c>
      <c r="L2666" t="s">
        <v>1975</v>
      </c>
      <c r="M2666" t="s">
        <v>2682</v>
      </c>
      <c r="N2666" t="s">
        <v>1977</v>
      </c>
      <c r="O2666" t="s">
        <v>1975</v>
      </c>
      <c r="P2666" s="1">
        <v>1</v>
      </c>
      <c r="Q2666" t="s">
        <v>72</v>
      </c>
      <c r="R2666" s="1">
        <v>356.1</v>
      </c>
      <c r="S2666" s="1">
        <v>356.10001</v>
      </c>
      <c r="T2666" t="s">
        <v>50</v>
      </c>
      <c r="U2666" s="1">
        <v>360.1</v>
      </c>
      <c r="V2666" s="1">
        <v>360.1</v>
      </c>
      <c r="W2666" s="1">
        <v>3.6</v>
      </c>
      <c r="X2666" s="1">
        <v>3.6</v>
      </c>
      <c r="Y2666" t="s">
        <v>73</v>
      </c>
      <c r="Z2666" t="s">
        <v>52</v>
      </c>
      <c r="AA2666" t="s">
        <v>74</v>
      </c>
      <c r="AB2666" t="s">
        <v>2006</v>
      </c>
      <c r="AC2666" t="s">
        <v>1667</v>
      </c>
      <c r="AD2666" t="s">
        <v>2007</v>
      </c>
      <c r="AE2666" t="s">
        <v>78</v>
      </c>
      <c r="AF2666" s="1">
        <v>3.2</v>
      </c>
      <c r="AG2666" t="s">
        <v>54</v>
      </c>
      <c r="AH2666" t="s">
        <v>55</v>
      </c>
      <c r="AI2666" t="s">
        <v>2008</v>
      </c>
    </row>
    <row r="2667" spans="1:35" x14ac:dyDescent="0.25">
      <c r="A2667" t="s">
        <v>1439</v>
      </c>
      <c r="B2667" t="s">
        <v>36</v>
      </c>
      <c r="C2667" t="s">
        <v>1651</v>
      </c>
      <c r="D2667" t="s">
        <v>1708</v>
      </c>
      <c r="E2667" t="s">
        <v>39</v>
      </c>
      <c r="F2667" t="s">
        <v>40</v>
      </c>
      <c r="G2667" t="s">
        <v>41</v>
      </c>
      <c r="H2667" t="s">
        <v>64</v>
      </c>
      <c r="I2667" t="s">
        <v>101</v>
      </c>
      <c r="J2667" t="s">
        <v>66</v>
      </c>
      <c r="K2667" t="s">
        <v>1947</v>
      </c>
      <c r="L2667" t="s">
        <v>959</v>
      </c>
      <c r="M2667" t="s">
        <v>1948</v>
      </c>
      <c r="N2667" t="s">
        <v>961</v>
      </c>
      <c r="O2667" t="s">
        <v>959</v>
      </c>
      <c r="P2667" s="1">
        <v>2</v>
      </c>
      <c r="Q2667" t="s">
        <v>72</v>
      </c>
      <c r="R2667" s="1">
        <v>596.9</v>
      </c>
      <c r="S2667" s="1">
        <v>298.39999</v>
      </c>
      <c r="T2667" t="s">
        <v>50</v>
      </c>
      <c r="U2667" s="1">
        <v>603.6</v>
      </c>
      <c r="V2667" s="1">
        <v>603.6</v>
      </c>
      <c r="W2667" s="1">
        <v>7.2</v>
      </c>
      <c r="X2667" s="1">
        <v>7.2</v>
      </c>
      <c r="Y2667" t="s">
        <v>73</v>
      </c>
      <c r="Z2667" t="s">
        <v>52</v>
      </c>
      <c r="AA2667" t="s">
        <v>74</v>
      </c>
      <c r="AB2667" t="s">
        <v>2006</v>
      </c>
      <c r="AC2667" t="s">
        <v>1667</v>
      </c>
      <c r="AD2667" t="s">
        <v>2007</v>
      </c>
      <c r="AE2667" t="s">
        <v>78</v>
      </c>
      <c r="AF2667" s="1">
        <v>5.3</v>
      </c>
      <c r="AG2667" t="s">
        <v>54</v>
      </c>
      <c r="AH2667" t="s">
        <v>55</v>
      </c>
      <c r="AI2667" t="s">
        <v>2008</v>
      </c>
    </row>
    <row r="2668" spans="1:35" x14ac:dyDescent="0.25">
      <c r="A2668" t="s">
        <v>1439</v>
      </c>
      <c r="B2668" t="s">
        <v>36</v>
      </c>
      <c r="C2668" t="s">
        <v>1651</v>
      </c>
      <c r="D2668" t="s">
        <v>1708</v>
      </c>
      <c r="E2668" t="s">
        <v>39</v>
      </c>
      <c r="F2668" t="s">
        <v>40</v>
      </c>
      <c r="G2668" t="s">
        <v>41</v>
      </c>
      <c r="H2668" t="s">
        <v>64</v>
      </c>
      <c r="I2668" t="s">
        <v>66</v>
      </c>
      <c r="J2668" t="s">
        <v>66</v>
      </c>
      <c r="K2668" t="s">
        <v>174</v>
      </c>
      <c r="L2668" t="s">
        <v>175</v>
      </c>
      <c r="M2668" t="s">
        <v>2011</v>
      </c>
      <c r="N2668" t="s">
        <v>177</v>
      </c>
      <c r="O2668" t="s">
        <v>175</v>
      </c>
      <c r="P2668" s="1">
        <v>14.3</v>
      </c>
      <c r="Q2668" t="s">
        <v>49</v>
      </c>
      <c r="R2668" s="1">
        <v>1254.2</v>
      </c>
      <c r="S2668" s="1">
        <v>87.5</v>
      </c>
      <c r="T2668" t="s">
        <v>50</v>
      </c>
      <c r="U2668" s="1">
        <v>1268.3</v>
      </c>
      <c r="V2668" s="1">
        <v>1268.3</v>
      </c>
      <c r="W2668" s="1">
        <v>14.3</v>
      </c>
      <c r="X2668" s="1">
        <v>14.3</v>
      </c>
      <c r="Y2668" t="s">
        <v>73</v>
      </c>
      <c r="Z2668" t="s">
        <v>52</v>
      </c>
      <c r="AA2668" t="s">
        <v>74</v>
      </c>
      <c r="AB2668" t="s">
        <v>2006</v>
      </c>
      <c r="AC2668" t="s">
        <v>1667</v>
      </c>
      <c r="AD2668" t="s">
        <v>2007</v>
      </c>
      <c r="AE2668" t="s">
        <v>78</v>
      </c>
      <c r="AF2668" s="1">
        <v>11.2</v>
      </c>
      <c r="AG2668" t="s">
        <v>54</v>
      </c>
      <c r="AH2668" t="s">
        <v>55</v>
      </c>
      <c r="AI2668" t="s">
        <v>2008</v>
      </c>
    </row>
    <row r="2669" spans="1:35" x14ac:dyDescent="0.25">
      <c r="A2669" t="s">
        <v>1439</v>
      </c>
      <c r="B2669" t="s">
        <v>36</v>
      </c>
      <c r="C2669" t="s">
        <v>1651</v>
      </c>
      <c r="D2669" t="s">
        <v>1708</v>
      </c>
      <c r="E2669" t="s">
        <v>39</v>
      </c>
      <c r="F2669" t="s">
        <v>40</v>
      </c>
      <c r="G2669" t="s">
        <v>41</v>
      </c>
      <c r="H2669" t="s">
        <v>1990</v>
      </c>
      <c r="I2669" t="s">
        <v>161</v>
      </c>
      <c r="J2669" t="s">
        <v>161</v>
      </c>
      <c r="K2669" t="s">
        <v>44</v>
      </c>
      <c r="L2669" t="s">
        <v>45</v>
      </c>
      <c r="M2669" t="s">
        <v>2015</v>
      </c>
      <c r="N2669" t="s">
        <v>47</v>
      </c>
      <c r="O2669" t="s">
        <v>48</v>
      </c>
      <c r="P2669" s="1">
        <v>8390.2999999999993</v>
      </c>
      <c r="Q2669" t="s">
        <v>49</v>
      </c>
      <c r="R2669" s="1">
        <v>23872.3</v>
      </c>
      <c r="S2669" s="1">
        <v>2.8</v>
      </c>
      <c r="T2669" t="s">
        <v>50</v>
      </c>
      <c r="U2669" s="1">
        <v>25271.1</v>
      </c>
      <c r="V2669" s="1">
        <v>25271.1</v>
      </c>
      <c r="W2669" s="1">
        <v>8229</v>
      </c>
      <c r="X2669" s="1">
        <v>8229</v>
      </c>
      <c r="Y2669" t="s">
        <v>1255</v>
      </c>
      <c r="Z2669" t="s">
        <v>1256</v>
      </c>
      <c r="AA2669" t="s">
        <v>42</v>
      </c>
      <c r="AB2669" t="s">
        <v>2016</v>
      </c>
      <c r="AC2669" t="s">
        <v>1708</v>
      </c>
      <c r="AD2669" t="s">
        <v>2017</v>
      </c>
      <c r="AE2669" t="s">
        <v>1994</v>
      </c>
      <c r="AF2669" s="1">
        <v>1345.6</v>
      </c>
      <c r="AG2669" t="s">
        <v>54</v>
      </c>
      <c r="AH2669" t="s">
        <v>55</v>
      </c>
      <c r="AI2669" t="s">
        <v>2018</v>
      </c>
    </row>
    <row r="2670" spans="1:35" x14ac:dyDescent="0.25">
      <c r="A2670" t="s">
        <v>1439</v>
      </c>
      <c r="B2670" t="s">
        <v>36</v>
      </c>
      <c r="C2670" t="s">
        <v>1651</v>
      </c>
      <c r="D2670" t="s">
        <v>1765</v>
      </c>
      <c r="E2670" t="s">
        <v>39</v>
      </c>
      <c r="F2670" t="s">
        <v>40</v>
      </c>
      <c r="G2670" t="s">
        <v>41</v>
      </c>
      <c r="H2670" t="s">
        <v>204</v>
      </c>
      <c r="I2670" t="s">
        <v>180</v>
      </c>
      <c r="J2670" t="s">
        <v>66</v>
      </c>
      <c r="K2670" t="s">
        <v>174</v>
      </c>
      <c r="L2670" t="s">
        <v>175</v>
      </c>
      <c r="M2670" t="s">
        <v>1933</v>
      </c>
      <c r="N2670" t="s">
        <v>177</v>
      </c>
      <c r="O2670" t="s">
        <v>175</v>
      </c>
      <c r="P2670" s="1">
        <v>11.4</v>
      </c>
      <c r="Q2670" t="s">
        <v>49</v>
      </c>
      <c r="R2670" s="1">
        <v>1081.5</v>
      </c>
      <c r="S2670" s="1">
        <v>94.6</v>
      </c>
      <c r="T2670" t="s">
        <v>50</v>
      </c>
      <c r="U2670" s="1">
        <v>1127.5</v>
      </c>
      <c r="V2670" s="1">
        <v>1127.5</v>
      </c>
      <c r="W2670" s="1">
        <v>11.3</v>
      </c>
      <c r="X2670" s="1">
        <v>11.3</v>
      </c>
      <c r="Y2670" t="s">
        <v>73</v>
      </c>
      <c r="Z2670" t="s">
        <v>52</v>
      </c>
      <c r="AA2670" t="s">
        <v>74</v>
      </c>
      <c r="AB2670" t="s">
        <v>1929</v>
      </c>
      <c r="AC2670" t="s">
        <v>1680</v>
      </c>
      <c r="AD2670" t="s">
        <v>1802</v>
      </c>
      <c r="AE2670" t="s">
        <v>78</v>
      </c>
      <c r="AF2670" s="1">
        <v>43.5</v>
      </c>
      <c r="AG2670" t="s">
        <v>54</v>
      </c>
      <c r="AH2670" t="s">
        <v>55</v>
      </c>
      <c r="AI2670" t="s">
        <v>1930</v>
      </c>
    </row>
    <row r="2671" spans="1:35" x14ac:dyDescent="0.25">
      <c r="A2671" t="s">
        <v>1439</v>
      </c>
      <c r="B2671" t="s">
        <v>36</v>
      </c>
      <c r="C2671" t="s">
        <v>1651</v>
      </c>
      <c r="D2671" t="s">
        <v>1765</v>
      </c>
      <c r="E2671" t="s">
        <v>39</v>
      </c>
      <c r="F2671" t="s">
        <v>40</v>
      </c>
      <c r="G2671" t="s">
        <v>41</v>
      </c>
      <c r="H2671" t="s">
        <v>204</v>
      </c>
      <c r="I2671" t="s">
        <v>205</v>
      </c>
      <c r="J2671" t="s">
        <v>66</v>
      </c>
      <c r="K2671" t="s">
        <v>206</v>
      </c>
      <c r="L2671" t="s">
        <v>207</v>
      </c>
      <c r="M2671" t="s">
        <v>208</v>
      </c>
      <c r="N2671" t="s">
        <v>209</v>
      </c>
      <c r="O2671" t="s">
        <v>207</v>
      </c>
      <c r="P2671" s="1">
        <v>133.30000000000001</v>
      </c>
      <c r="Q2671" t="s">
        <v>49</v>
      </c>
      <c r="R2671" s="1">
        <v>2127.3000000000002</v>
      </c>
      <c r="S2671" s="1">
        <v>16</v>
      </c>
      <c r="T2671" t="s">
        <v>50</v>
      </c>
      <c r="U2671" s="1">
        <v>2217.9</v>
      </c>
      <c r="V2671" s="1">
        <v>2217.9</v>
      </c>
      <c r="W2671" s="1">
        <v>131.9</v>
      </c>
      <c r="X2671" s="1">
        <v>131.9</v>
      </c>
      <c r="Y2671" t="s">
        <v>73</v>
      </c>
      <c r="Z2671" t="s">
        <v>52</v>
      </c>
      <c r="AA2671" t="s">
        <v>74</v>
      </c>
      <c r="AB2671" t="s">
        <v>1929</v>
      </c>
      <c r="AC2671" t="s">
        <v>1680</v>
      </c>
      <c r="AD2671" t="s">
        <v>1802</v>
      </c>
      <c r="AE2671" t="s">
        <v>78</v>
      </c>
      <c r="AF2671" s="1">
        <v>85.7</v>
      </c>
      <c r="AG2671" t="s">
        <v>54</v>
      </c>
      <c r="AH2671" t="s">
        <v>55</v>
      </c>
      <c r="AI2671" t="s">
        <v>1930</v>
      </c>
    </row>
    <row r="2672" spans="1:35" x14ac:dyDescent="0.25">
      <c r="A2672" t="s">
        <v>1439</v>
      </c>
      <c r="B2672" t="s">
        <v>36</v>
      </c>
      <c r="C2672" t="s">
        <v>1651</v>
      </c>
      <c r="D2672" t="s">
        <v>1765</v>
      </c>
      <c r="E2672" t="s">
        <v>39</v>
      </c>
      <c r="F2672" t="s">
        <v>40</v>
      </c>
      <c r="G2672" t="s">
        <v>41</v>
      </c>
      <c r="H2672" t="s">
        <v>204</v>
      </c>
      <c r="I2672" t="s">
        <v>66</v>
      </c>
      <c r="J2672" t="s">
        <v>66</v>
      </c>
      <c r="K2672" t="s">
        <v>221</v>
      </c>
      <c r="L2672" t="s">
        <v>222</v>
      </c>
      <c r="M2672" t="s">
        <v>2019</v>
      </c>
      <c r="N2672" t="s">
        <v>224</v>
      </c>
      <c r="O2672" t="s">
        <v>222</v>
      </c>
      <c r="P2672" s="1">
        <v>7.6</v>
      </c>
      <c r="Q2672" t="s">
        <v>49</v>
      </c>
      <c r="R2672" s="1">
        <v>142</v>
      </c>
      <c r="S2672" s="1">
        <v>18.600000000000001</v>
      </c>
      <c r="T2672" t="s">
        <v>50</v>
      </c>
      <c r="U2672" s="1">
        <v>148</v>
      </c>
      <c r="V2672" s="1">
        <v>148</v>
      </c>
      <c r="W2672" s="1">
        <v>7.5</v>
      </c>
      <c r="X2672" s="1">
        <v>7.5</v>
      </c>
      <c r="Y2672" t="s">
        <v>73</v>
      </c>
      <c r="Z2672" t="s">
        <v>52</v>
      </c>
      <c r="AA2672" t="s">
        <v>74</v>
      </c>
      <c r="AB2672" t="s">
        <v>1929</v>
      </c>
      <c r="AC2672" t="s">
        <v>1680</v>
      </c>
      <c r="AD2672" t="s">
        <v>1802</v>
      </c>
      <c r="AE2672" t="s">
        <v>78</v>
      </c>
      <c r="AF2672" s="1">
        <v>5.7</v>
      </c>
      <c r="AG2672" t="s">
        <v>54</v>
      </c>
      <c r="AH2672" t="s">
        <v>55</v>
      </c>
      <c r="AI2672" t="s">
        <v>1930</v>
      </c>
    </row>
    <row r="2673" spans="1:35" x14ac:dyDescent="0.25">
      <c r="A2673" t="s">
        <v>1439</v>
      </c>
      <c r="B2673" t="s">
        <v>36</v>
      </c>
      <c r="C2673" t="s">
        <v>1651</v>
      </c>
      <c r="D2673" t="s">
        <v>1765</v>
      </c>
      <c r="E2673" t="s">
        <v>39</v>
      </c>
      <c r="F2673" t="s">
        <v>40</v>
      </c>
      <c r="G2673" t="s">
        <v>41</v>
      </c>
      <c r="H2673" t="s">
        <v>204</v>
      </c>
      <c r="I2673" t="s">
        <v>180</v>
      </c>
      <c r="J2673" t="s">
        <v>66</v>
      </c>
      <c r="K2673" t="s">
        <v>174</v>
      </c>
      <c r="L2673" t="s">
        <v>175</v>
      </c>
      <c r="M2673" t="s">
        <v>1928</v>
      </c>
      <c r="N2673" t="s">
        <v>177</v>
      </c>
      <c r="O2673" t="s">
        <v>175</v>
      </c>
      <c r="P2673" s="1">
        <v>7.6</v>
      </c>
      <c r="Q2673" t="s">
        <v>49</v>
      </c>
      <c r="R2673" s="1">
        <v>696.4</v>
      </c>
      <c r="S2673" s="1">
        <v>91.4</v>
      </c>
      <c r="T2673" t="s">
        <v>50</v>
      </c>
      <c r="U2673" s="1">
        <v>726</v>
      </c>
      <c r="V2673" s="1">
        <v>726</v>
      </c>
      <c r="W2673" s="1">
        <v>7.5</v>
      </c>
      <c r="X2673" s="1">
        <v>7.5</v>
      </c>
      <c r="Y2673" t="s">
        <v>73</v>
      </c>
      <c r="Z2673" t="s">
        <v>52</v>
      </c>
      <c r="AA2673" t="s">
        <v>74</v>
      </c>
      <c r="AB2673" t="s">
        <v>1929</v>
      </c>
      <c r="AC2673" t="s">
        <v>1680</v>
      </c>
      <c r="AD2673" t="s">
        <v>1802</v>
      </c>
      <c r="AE2673" t="s">
        <v>78</v>
      </c>
      <c r="AF2673" s="1">
        <v>28</v>
      </c>
      <c r="AG2673" t="s">
        <v>54</v>
      </c>
      <c r="AH2673" t="s">
        <v>55</v>
      </c>
      <c r="AI2673" t="s">
        <v>1930</v>
      </c>
    </row>
    <row r="2674" spans="1:35" x14ac:dyDescent="0.25">
      <c r="A2674" t="s">
        <v>1439</v>
      </c>
      <c r="B2674" t="s">
        <v>36</v>
      </c>
      <c r="C2674" t="s">
        <v>1651</v>
      </c>
      <c r="D2674" t="s">
        <v>1765</v>
      </c>
      <c r="E2674" t="s">
        <v>39</v>
      </c>
      <c r="F2674" t="s">
        <v>40</v>
      </c>
      <c r="G2674" t="s">
        <v>41</v>
      </c>
      <c r="H2674" t="s">
        <v>204</v>
      </c>
      <c r="I2674" t="s">
        <v>180</v>
      </c>
      <c r="J2674" t="s">
        <v>66</v>
      </c>
      <c r="K2674" t="s">
        <v>174</v>
      </c>
      <c r="L2674" t="s">
        <v>175</v>
      </c>
      <c r="M2674" t="s">
        <v>1928</v>
      </c>
      <c r="N2674" t="s">
        <v>177</v>
      </c>
      <c r="O2674" t="s">
        <v>175</v>
      </c>
      <c r="P2674" s="1">
        <v>3.8</v>
      </c>
      <c r="Q2674" t="s">
        <v>49</v>
      </c>
      <c r="R2674" s="1">
        <v>348.3</v>
      </c>
      <c r="S2674" s="1">
        <v>91.4</v>
      </c>
      <c r="T2674" t="s">
        <v>50</v>
      </c>
      <c r="U2674" s="1">
        <v>363.1</v>
      </c>
      <c r="V2674" s="1">
        <v>363.1</v>
      </c>
      <c r="W2674" s="1">
        <v>3.8</v>
      </c>
      <c r="X2674" s="1">
        <v>3.8</v>
      </c>
      <c r="Y2674" t="s">
        <v>73</v>
      </c>
      <c r="Z2674" t="s">
        <v>52</v>
      </c>
      <c r="AA2674" t="s">
        <v>74</v>
      </c>
      <c r="AB2674" t="s">
        <v>1929</v>
      </c>
      <c r="AC2674" t="s">
        <v>1680</v>
      </c>
      <c r="AD2674" t="s">
        <v>1802</v>
      </c>
      <c r="AE2674" t="s">
        <v>78</v>
      </c>
      <c r="AF2674" s="1">
        <v>14</v>
      </c>
      <c r="AG2674" t="s">
        <v>54</v>
      </c>
      <c r="AH2674" t="s">
        <v>55</v>
      </c>
      <c r="AI2674" t="s">
        <v>1930</v>
      </c>
    </row>
    <row r="2675" spans="1:35" x14ac:dyDescent="0.25">
      <c r="A2675" t="s">
        <v>1439</v>
      </c>
      <c r="B2675" t="s">
        <v>36</v>
      </c>
      <c r="C2675" t="s">
        <v>1651</v>
      </c>
      <c r="D2675" t="s">
        <v>1765</v>
      </c>
      <c r="E2675" t="s">
        <v>39</v>
      </c>
      <c r="F2675" t="s">
        <v>40</v>
      </c>
      <c r="G2675" t="s">
        <v>41</v>
      </c>
      <c r="H2675" t="s">
        <v>204</v>
      </c>
      <c r="I2675" t="s">
        <v>66</v>
      </c>
      <c r="J2675" t="s">
        <v>66</v>
      </c>
      <c r="K2675" t="s">
        <v>216</v>
      </c>
      <c r="L2675" t="s">
        <v>217</v>
      </c>
      <c r="M2675" t="s">
        <v>226</v>
      </c>
      <c r="N2675" t="s">
        <v>219</v>
      </c>
      <c r="O2675" t="s">
        <v>220</v>
      </c>
      <c r="P2675" s="1">
        <v>11.4</v>
      </c>
      <c r="Q2675" t="s">
        <v>49</v>
      </c>
      <c r="R2675" s="1">
        <v>188.5</v>
      </c>
      <c r="S2675" s="1">
        <v>16.5</v>
      </c>
      <c r="T2675" t="s">
        <v>50</v>
      </c>
      <c r="U2675" s="1">
        <v>196.6</v>
      </c>
      <c r="V2675" s="1">
        <v>196.6</v>
      </c>
      <c r="W2675" s="1">
        <v>11.3</v>
      </c>
      <c r="X2675" s="1">
        <v>11.3</v>
      </c>
      <c r="Y2675" t="s">
        <v>73</v>
      </c>
      <c r="Z2675" t="s">
        <v>52</v>
      </c>
      <c r="AA2675" t="s">
        <v>74</v>
      </c>
      <c r="AB2675" t="s">
        <v>1929</v>
      </c>
      <c r="AC2675" t="s">
        <v>1680</v>
      </c>
      <c r="AD2675" t="s">
        <v>1802</v>
      </c>
      <c r="AE2675" t="s">
        <v>78</v>
      </c>
      <c r="AF2675" s="1">
        <v>7.6</v>
      </c>
      <c r="AG2675" t="s">
        <v>54</v>
      </c>
      <c r="AH2675" t="s">
        <v>55</v>
      </c>
      <c r="AI2675" t="s">
        <v>1930</v>
      </c>
    </row>
    <row r="2676" spans="1:35" x14ac:dyDescent="0.25">
      <c r="A2676" t="s">
        <v>1439</v>
      </c>
      <c r="B2676" t="s">
        <v>36</v>
      </c>
      <c r="C2676" t="s">
        <v>1651</v>
      </c>
      <c r="D2676" t="s">
        <v>1765</v>
      </c>
      <c r="E2676" t="s">
        <v>39</v>
      </c>
      <c r="F2676" t="s">
        <v>40</v>
      </c>
      <c r="G2676" t="s">
        <v>41</v>
      </c>
      <c r="H2676" t="s">
        <v>204</v>
      </c>
      <c r="I2676" t="s">
        <v>66</v>
      </c>
      <c r="J2676" t="s">
        <v>66</v>
      </c>
      <c r="K2676" t="s">
        <v>216</v>
      </c>
      <c r="L2676" t="s">
        <v>217</v>
      </c>
      <c r="M2676" t="s">
        <v>1935</v>
      </c>
      <c r="N2676" t="s">
        <v>219</v>
      </c>
      <c r="O2676" t="s">
        <v>220</v>
      </c>
      <c r="P2676" s="1">
        <v>11.4</v>
      </c>
      <c r="Q2676" t="s">
        <v>49</v>
      </c>
      <c r="R2676" s="1">
        <v>209.9</v>
      </c>
      <c r="S2676" s="1">
        <v>18.399999999999999</v>
      </c>
      <c r="T2676" t="s">
        <v>50</v>
      </c>
      <c r="U2676" s="1">
        <v>218.9</v>
      </c>
      <c r="V2676" s="1">
        <v>218.9</v>
      </c>
      <c r="W2676" s="1">
        <v>11.3</v>
      </c>
      <c r="X2676" s="1">
        <v>11.3</v>
      </c>
      <c r="Y2676" t="s">
        <v>73</v>
      </c>
      <c r="Z2676" t="s">
        <v>52</v>
      </c>
      <c r="AA2676" t="s">
        <v>74</v>
      </c>
      <c r="AB2676" t="s">
        <v>1929</v>
      </c>
      <c r="AC2676" t="s">
        <v>1680</v>
      </c>
      <c r="AD2676" t="s">
        <v>1802</v>
      </c>
      <c r="AE2676" t="s">
        <v>78</v>
      </c>
      <c r="AF2676" s="1">
        <v>8.5</v>
      </c>
      <c r="AG2676" t="s">
        <v>54</v>
      </c>
      <c r="AH2676" t="s">
        <v>55</v>
      </c>
      <c r="AI2676" t="s">
        <v>1930</v>
      </c>
    </row>
    <row r="2677" spans="1:35" x14ac:dyDescent="0.25">
      <c r="A2677" t="s">
        <v>1439</v>
      </c>
      <c r="B2677" t="s">
        <v>36</v>
      </c>
      <c r="C2677" t="s">
        <v>1651</v>
      </c>
      <c r="D2677" t="s">
        <v>1765</v>
      </c>
      <c r="E2677" t="s">
        <v>39</v>
      </c>
      <c r="F2677" t="s">
        <v>40</v>
      </c>
      <c r="G2677" t="s">
        <v>41</v>
      </c>
      <c r="H2677" t="s">
        <v>204</v>
      </c>
      <c r="I2677" t="s">
        <v>215</v>
      </c>
      <c r="J2677" t="s">
        <v>66</v>
      </c>
      <c r="K2677" t="s">
        <v>216</v>
      </c>
      <c r="L2677" t="s">
        <v>217</v>
      </c>
      <c r="M2677" t="s">
        <v>218</v>
      </c>
      <c r="N2677" t="s">
        <v>219</v>
      </c>
      <c r="O2677" t="s">
        <v>220</v>
      </c>
      <c r="P2677" s="1">
        <v>19.100000000000001</v>
      </c>
      <c r="Q2677" t="s">
        <v>49</v>
      </c>
      <c r="R2677" s="1">
        <v>398.5</v>
      </c>
      <c r="S2677" s="1">
        <v>20.9</v>
      </c>
      <c r="T2677" t="s">
        <v>50</v>
      </c>
      <c r="U2677" s="1">
        <v>415.5</v>
      </c>
      <c r="V2677" s="1">
        <v>415.5</v>
      </c>
      <c r="W2677" s="1">
        <v>18.8</v>
      </c>
      <c r="X2677" s="1">
        <v>18.8</v>
      </c>
      <c r="Y2677" t="s">
        <v>73</v>
      </c>
      <c r="Z2677" t="s">
        <v>52</v>
      </c>
      <c r="AA2677" t="s">
        <v>74</v>
      </c>
      <c r="AB2677" t="s">
        <v>1929</v>
      </c>
      <c r="AC2677" t="s">
        <v>1680</v>
      </c>
      <c r="AD2677" t="s">
        <v>1802</v>
      </c>
      <c r="AE2677" t="s">
        <v>78</v>
      </c>
      <c r="AF2677" s="1">
        <v>16</v>
      </c>
      <c r="AG2677" t="s">
        <v>54</v>
      </c>
      <c r="AH2677" t="s">
        <v>55</v>
      </c>
      <c r="AI2677" t="s">
        <v>1930</v>
      </c>
    </row>
    <row r="2678" spans="1:35" x14ac:dyDescent="0.25">
      <c r="A2678" t="s">
        <v>1439</v>
      </c>
      <c r="B2678" t="s">
        <v>36</v>
      </c>
      <c r="C2678" t="s">
        <v>1651</v>
      </c>
      <c r="D2678" t="s">
        <v>1765</v>
      </c>
      <c r="E2678" t="s">
        <v>39</v>
      </c>
      <c r="F2678" t="s">
        <v>40</v>
      </c>
      <c r="G2678" t="s">
        <v>41</v>
      </c>
      <c r="H2678" t="s">
        <v>204</v>
      </c>
      <c r="I2678" t="s">
        <v>66</v>
      </c>
      <c r="J2678" t="s">
        <v>66</v>
      </c>
      <c r="K2678" t="s">
        <v>221</v>
      </c>
      <c r="L2678" t="s">
        <v>222</v>
      </c>
      <c r="M2678" t="s">
        <v>223</v>
      </c>
      <c r="N2678" t="s">
        <v>224</v>
      </c>
      <c r="O2678" t="s">
        <v>222</v>
      </c>
      <c r="P2678" s="1">
        <v>7.6</v>
      </c>
      <c r="Q2678" t="s">
        <v>49</v>
      </c>
      <c r="R2678" s="1">
        <v>115.7</v>
      </c>
      <c r="S2678" s="1">
        <v>15.2</v>
      </c>
      <c r="T2678" t="s">
        <v>50</v>
      </c>
      <c r="U2678" s="1">
        <v>120.7</v>
      </c>
      <c r="V2678" s="1">
        <v>120.7</v>
      </c>
      <c r="W2678" s="1">
        <v>7.5</v>
      </c>
      <c r="X2678" s="1">
        <v>7.5</v>
      </c>
      <c r="Y2678" t="s">
        <v>73</v>
      </c>
      <c r="Z2678" t="s">
        <v>52</v>
      </c>
      <c r="AA2678" t="s">
        <v>74</v>
      </c>
      <c r="AB2678" t="s">
        <v>1929</v>
      </c>
      <c r="AC2678" t="s">
        <v>1680</v>
      </c>
      <c r="AD2678" t="s">
        <v>1802</v>
      </c>
      <c r="AE2678" t="s">
        <v>78</v>
      </c>
      <c r="AF2678" s="1">
        <v>4.7</v>
      </c>
      <c r="AG2678" t="s">
        <v>54</v>
      </c>
      <c r="AH2678" t="s">
        <v>55</v>
      </c>
      <c r="AI2678" t="s">
        <v>1930</v>
      </c>
    </row>
    <row r="2679" spans="1:35" x14ac:dyDescent="0.25">
      <c r="A2679" t="s">
        <v>1439</v>
      </c>
      <c r="B2679" t="s">
        <v>36</v>
      </c>
      <c r="C2679" t="s">
        <v>1651</v>
      </c>
      <c r="D2679" t="s">
        <v>1765</v>
      </c>
      <c r="E2679" t="s">
        <v>39</v>
      </c>
      <c r="F2679" t="s">
        <v>40</v>
      </c>
      <c r="G2679" t="s">
        <v>41</v>
      </c>
      <c r="H2679" t="s">
        <v>204</v>
      </c>
      <c r="I2679" t="s">
        <v>180</v>
      </c>
      <c r="J2679" t="s">
        <v>66</v>
      </c>
      <c r="K2679" t="s">
        <v>174</v>
      </c>
      <c r="L2679" t="s">
        <v>175</v>
      </c>
      <c r="M2679" t="s">
        <v>1928</v>
      </c>
      <c r="N2679" t="s">
        <v>177</v>
      </c>
      <c r="O2679" t="s">
        <v>175</v>
      </c>
      <c r="P2679" s="1">
        <v>11.4</v>
      </c>
      <c r="Q2679" t="s">
        <v>49</v>
      </c>
      <c r="R2679" s="1">
        <v>1165.8</v>
      </c>
      <c r="S2679" s="1">
        <v>102</v>
      </c>
      <c r="T2679" t="s">
        <v>50</v>
      </c>
      <c r="U2679" s="1">
        <v>1215.5</v>
      </c>
      <c r="V2679" s="1">
        <v>1215.5</v>
      </c>
      <c r="W2679" s="1">
        <v>11.3</v>
      </c>
      <c r="X2679" s="1">
        <v>11.3</v>
      </c>
      <c r="Y2679" t="s">
        <v>73</v>
      </c>
      <c r="Z2679" t="s">
        <v>52</v>
      </c>
      <c r="AA2679" t="s">
        <v>74</v>
      </c>
      <c r="AB2679" t="s">
        <v>1929</v>
      </c>
      <c r="AC2679" t="s">
        <v>1680</v>
      </c>
      <c r="AD2679" t="s">
        <v>1802</v>
      </c>
      <c r="AE2679" t="s">
        <v>78</v>
      </c>
      <c r="AF2679" s="1">
        <v>46.9</v>
      </c>
      <c r="AG2679" t="s">
        <v>54</v>
      </c>
      <c r="AH2679" t="s">
        <v>55</v>
      </c>
      <c r="AI2679" t="s">
        <v>1930</v>
      </c>
    </row>
    <row r="2680" spans="1:35" s="12" customFormat="1" x14ac:dyDescent="0.25">
      <c r="A2680" s="12" t="s">
        <v>1439</v>
      </c>
      <c r="B2680" s="12" t="s">
        <v>36</v>
      </c>
      <c r="C2680" s="12" t="s">
        <v>1651</v>
      </c>
      <c r="D2680" s="12" t="s">
        <v>1680</v>
      </c>
      <c r="E2680" s="12" t="s">
        <v>370</v>
      </c>
      <c r="F2680" s="12" t="s">
        <v>371</v>
      </c>
      <c r="G2680" s="12" t="s">
        <v>372</v>
      </c>
      <c r="H2680" s="12" t="s">
        <v>437</v>
      </c>
      <c r="I2680" s="12" t="s">
        <v>66</v>
      </c>
      <c r="J2680" s="12" t="s">
        <v>66</v>
      </c>
      <c r="K2680" s="12" t="s">
        <v>438</v>
      </c>
      <c r="L2680" s="12" t="s">
        <v>439</v>
      </c>
      <c r="M2680" s="12" t="s">
        <v>440</v>
      </c>
      <c r="N2680" s="12" t="s">
        <v>441</v>
      </c>
      <c r="O2680" s="12" t="s">
        <v>439</v>
      </c>
      <c r="P2680" s="13">
        <v>77.8</v>
      </c>
      <c r="Q2680" s="12" t="s">
        <v>49</v>
      </c>
      <c r="R2680" s="13">
        <v>1625.4</v>
      </c>
      <c r="S2680" s="13">
        <v>20.9</v>
      </c>
      <c r="T2680" s="12" t="s">
        <v>50</v>
      </c>
      <c r="U2680" s="13">
        <v>1631</v>
      </c>
      <c r="V2680" s="13">
        <v>1631</v>
      </c>
      <c r="W2680" s="13">
        <v>77.8</v>
      </c>
      <c r="X2680" s="13">
        <v>77.8</v>
      </c>
      <c r="Y2680" s="12" t="s">
        <v>113</v>
      </c>
      <c r="Z2680" s="12" t="s">
        <v>114</v>
      </c>
      <c r="AA2680" s="12" t="s">
        <v>74</v>
      </c>
      <c r="AB2680" s="12" t="s">
        <v>2025</v>
      </c>
      <c r="AC2680" s="12" t="s">
        <v>1751</v>
      </c>
      <c r="AD2680" s="12" t="s">
        <v>2026</v>
      </c>
      <c r="AE2680" s="12" t="s">
        <v>445</v>
      </c>
      <c r="AF2680" s="13">
        <v>4.9000000000000004</v>
      </c>
      <c r="AG2680" s="12" t="s">
        <v>399</v>
      </c>
      <c r="AH2680" s="12" t="s">
        <v>55</v>
      </c>
      <c r="AI2680" s="12" t="s">
        <v>2027</v>
      </c>
    </row>
    <row r="2681" spans="1:35" s="12" customFormat="1" x14ac:dyDescent="0.25">
      <c r="A2681" s="12" t="s">
        <v>1439</v>
      </c>
      <c r="B2681" s="12" t="s">
        <v>36</v>
      </c>
      <c r="C2681" s="12" t="s">
        <v>1651</v>
      </c>
      <c r="D2681" s="12" t="s">
        <v>1680</v>
      </c>
      <c r="E2681" s="12" t="s">
        <v>370</v>
      </c>
      <c r="F2681" s="12" t="s">
        <v>371</v>
      </c>
      <c r="G2681" s="12" t="s">
        <v>372</v>
      </c>
      <c r="H2681" s="12" t="s">
        <v>437</v>
      </c>
      <c r="I2681" s="12" t="s">
        <v>66</v>
      </c>
      <c r="J2681" s="12" t="s">
        <v>66</v>
      </c>
      <c r="K2681" s="12" t="s">
        <v>438</v>
      </c>
      <c r="L2681" s="12" t="s">
        <v>439</v>
      </c>
      <c r="M2681" s="12" t="s">
        <v>440</v>
      </c>
      <c r="N2681" s="12" t="s">
        <v>441</v>
      </c>
      <c r="O2681" s="12" t="s">
        <v>439</v>
      </c>
      <c r="P2681" s="13">
        <v>691.1</v>
      </c>
      <c r="Q2681" s="12" t="s">
        <v>49</v>
      </c>
      <c r="R2681" s="13">
        <v>12540.2</v>
      </c>
      <c r="S2681" s="13">
        <v>18.100000000000001</v>
      </c>
      <c r="T2681" s="12" t="s">
        <v>50</v>
      </c>
      <c r="U2681" s="13">
        <v>12583.9</v>
      </c>
      <c r="V2681" s="13">
        <v>12583.9</v>
      </c>
      <c r="W2681" s="13">
        <v>691.1</v>
      </c>
      <c r="X2681" s="13">
        <v>691.1</v>
      </c>
      <c r="Y2681" s="12" t="s">
        <v>113</v>
      </c>
      <c r="Z2681" s="12" t="s">
        <v>114</v>
      </c>
      <c r="AA2681" s="12" t="s">
        <v>74</v>
      </c>
      <c r="AB2681" s="12" t="s">
        <v>2025</v>
      </c>
      <c r="AC2681" s="12" t="s">
        <v>1751</v>
      </c>
      <c r="AD2681" s="12" t="s">
        <v>2026</v>
      </c>
      <c r="AE2681" s="12" t="s">
        <v>445</v>
      </c>
      <c r="AF2681" s="13">
        <v>37.4</v>
      </c>
      <c r="AG2681" s="12" t="s">
        <v>399</v>
      </c>
      <c r="AH2681" s="12" t="s">
        <v>55</v>
      </c>
      <c r="AI2681" s="12" t="s">
        <v>2027</v>
      </c>
    </row>
    <row r="2682" spans="1:35" s="12" customFormat="1" x14ac:dyDescent="0.25">
      <c r="A2682" s="12" t="s">
        <v>1439</v>
      </c>
      <c r="B2682" s="12" t="s">
        <v>36</v>
      </c>
      <c r="C2682" s="12" t="s">
        <v>1651</v>
      </c>
      <c r="D2682" s="12" t="s">
        <v>1667</v>
      </c>
      <c r="E2682" s="12" t="s">
        <v>370</v>
      </c>
      <c r="F2682" s="12" t="s">
        <v>371</v>
      </c>
      <c r="G2682" s="12" t="s">
        <v>372</v>
      </c>
      <c r="H2682" s="12" t="s">
        <v>519</v>
      </c>
      <c r="I2682" s="12" t="s">
        <v>96</v>
      </c>
      <c r="J2682" s="12" t="s">
        <v>96</v>
      </c>
      <c r="K2682" s="12" t="s">
        <v>239</v>
      </c>
      <c r="L2682" s="12" t="s">
        <v>240</v>
      </c>
      <c r="M2682" s="12" t="s">
        <v>520</v>
      </c>
      <c r="N2682" s="12" t="s">
        <v>242</v>
      </c>
      <c r="O2682" s="12" t="s">
        <v>243</v>
      </c>
      <c r="P2682" s="13">
        <v>11700.8</v>
      </c>
      <c r="Q2682" s="12" t="s">
        <v>49</v>
      </c>
      <c r="R2682" s="13">
        <v>27843.8</v>
      </c>
      <c r="S2682" s="13">
        <v>2.4</v>
      </c>
      <c r="T2682" s="12" t="s">
        <v>50</v>
      </c>
      <c r="U2682" s="13">
        <v>29515.3</v>
      </c>
      <c r="V2682" s="13">
        <v>29515.3</v>
      </c>
      <c r="W2682" s="13">
        <v>10560</v>
      </c>
      <c r="X2682" s="13">
        <v>10560</v>
      </c>
      <c r="Y2682" s="12" t="s">
        <v>113</v>
      </c>
      <c r="Z2682" s="12" t="s">
        <v>114</v>
      </c>
      <c r="AA2682" s="12" t="s">
        <v>521</v>
      </c>
      <c r="AB2682" s="12" t="s">
        <v>2032</v>
      </c>
      <c r="AC2682" s="12" t="s">
        <v>1673</v>
      </c>
      <c r="AD2682" s="12" t="s">
        <v>2033</v>
      </c>
      <c r="AE2682" s="12" t="s">
        <v>524</v>
      </c>
      <c r="AF2682" s="13">
        <v>1671.5</v>
      </c>
      <c r="AG2682" s="12" t="s">
        <v>399</v>
      </c>
      <c r="AH2682" s="12" t="s">
        <v>524</v>
      </c>
      <c r="AI2682" s="12" t="s">
        <v>2034</v>
      </c>
    </row>
    <row r="2683" spans="1:35" s="12" customFormat="1" x14ac:dyDescent="0.25">
      <c r="A2683" s="12" t="s">
        <v>1439</v>
      </c>
      <c r="B2683" s="12" t="s">
        <v>36</v>
      </c>
      <c r="C2683" s="12" t="s">
        <v>1651</v>
      </c>
      <c r="D2683" s="12" t="s">
        <v>1680</v>
      </c>
      <c r="E2683" s="12" t="s">
        <v>370</v>
      </c>
      <c r="F2683" s="12" t="s">
        <v>371</v>
      </c>
      <c r="G2683" s="12" t="s">
        <v>372</v>
      </c>
      <c r="H2683" s="12" t="s">
        <v>2040</v>
      </c>
      <c r="I2683" s="12" t="s">
        <v>96</v>
      </c>
      <c r="J2683" s="12" t="s">
        <v>96</v>
      </c>
      <c r="K2683" s="12" t="s">
        <v>239</v>
      </c>
      <c r="L2683" s="12" t="s">
        <v>240</v>
      </c>
      <c r="M2683" s="12" t="s">
        <v>520</v>
      </c>
      <c r="N2683" s="12" t="s">
        <v>242</v>
      </c>
      <c r="O2683" s="12" t="s">
        <v>243</v>
      </c>
      <c r="P2683" s="13">
        <v>1310</v>
      </c>
      <c r="Q2683" s="12" t="s">
        <v>49</v>
      </c>
      <c r="R2683" s="13">
        <v>2996.1</v>
      </c>
      <c r="S2683" s="13">
        <v>2.2999999999999998</v>
      </c>
      <c r="T2683" s="12" t="s">
        <v>50</v>
      </c>
      <c r="U2683" s="13">
        <v>3209.5</v>
      </c>
      <c r="V2683" s="13">
        <v>3209.5</v>
      </c>
      <c r="W2683" s="13">
        <v>1165.8</v>
      </c>
      <c r="X2683" s="13">
        <v>1165.8</v>
      </c>
      <c r="Y2683" s="12" t="s">
        <v>113</v>
      </c>
      <c r="Z2683" s="12" t="s">
        <v>114</v>
      </c>
      <c r="AA2683" s="12" t="s">
        <v>547</v>
      </c>
      <c r="AB2683" s="12" t="s">
        <v>2041</v>
      </c>
      <c r="AC2683" s="12" t="s">
        <v>1805</v>
      </c>
      <c r="AD2683" s="12" t="s">
        <v>1806</v>
      </c>
      <c r="AE2683" s="12" t="s">
        <v>337</v>
      </c>
      <c r="AF2683" s="13">
        <v>213.4</v>
      </c>
      <c r="AG2683" s="12" t="s">
        <v>399</v>
      </c>
      <c r="AH2683" s="12" t="s">
        <v>55</v>
      </c>
      <c r="AI2683" s="12" t="s">
        <v>2042</v>
      </c>
    </row>
    <row r="2684" spans="1:35" s="12" customFormat="1" x14ac:dyDescent="0.25">
      <c r="A2684" s="12" t="s">
        <v>1439</v>
      </c>
      <c r="B2684" s="12" t="s">
        <v>36</v>
      </c>
      <c r="C2684" s="12" t="s">
        <v>1651</v>
      </c>
      <c r="D2684" s="12" t="s">
        <v>1579</v>
      </c>
      <c r="E2684" s="12" t="s">
        <v>370</v>
      </c>
      <c r="F2684" s="12" t="s">
        <v>371</v>
      </c>
      <c r="G2684" s="12" t="s">
        <v>372</v>
      </c>
      <c r="H2684" s="12" t="s">
        <v>2040</v>
      </c>
      <c r="I2684" s="12" t="s">
        <v>96</v>
      </c>
      <c r="J2684" s="12" t="s">
        <v>96</v>
      </c>
      <c r="K2684" s="12" t="s">
        <v>239</v>
      </c>
      <c r="L2684" s="12" t="s">
        <v>240</v>
      </c>
      <c r="M2684" s="12" t="s">
        <v>520</v>
      </c>
      <c r="N2684" s="12" t="s">
        <v>242</v>
      </c>
      <c r="O2684" s="12" t="s">
        <v>243</v>
      </c>
      <c r="P2684" s="13">
        <v>19258.900000000001</v>
      </c>
      <c r="Q2684" s="12" t="s">
        <v>49</v>
      </c>
      <c r="R2684" s="13">
        <v>43990.2</v>
      </c>
      <c r="S2684" s="13">
        <v>2.2999999999999998</v>
      </c>
      <c r="T2684" s="12" t="s">
        <v>50</v>
      </c>
      <c r="U2684" s="13">
        <v>46854.9</v>
      </c>
      <c r="V2684" s="13">
        <v>46854.9</v>
      </c>
      <c r="W2684" s="13">
        <v>17116.8</v>
      </c>
      <c r="X2684" s="13">
        <v>17116.8</v>
      </c>
      <c r="Y2684" s="12" t="s">
        <v>113</v>
      </c>
      <c r="Z2684" s="12" t="s">
        <v>114</v>
      </c>
      <c r="AA2684" s="12" t="s">
        <v>547</v>
      </c>
      <c r="AB2684" s="12" t="s">
        <v>2072</v>
      </c>
      <c r="AC2684" s="12" t="s">
        <v>1450</v>
      </c>
      <c r="AD2684" s="12" t="s">
        <v>1451</v>
      </c>
      <c r="AE2684" s="12" t="s">
        <v>337</v>
      </c>
      <c r="AF2684" s="13">
        <v>2864.7</v>
      </c>
      <c r="AG2684" s="12" t="s">
        <v>399</v>
      </c>
      <c r="AH2684" s="12" t="s">
        <v>55</v>
      </c>
      <c r="AI2684" s="12" t="s">
        <v>2073</v>
      </c>
    </row>
    <row r="2685" spans="1:35" s="12" customFormat="1" x14ac:dyDescent="0.25">
      <c r="A2685" s="12" t="s">
        <v>1439</v>
      </c>
      <c r="B2685" s="12" t="s">
        <v>36</v>
      </c>
      <c r="C2685" s="12" t="s">
        <v>1651</v>
      </c>
      <c r="D2685" s="12" t="s">
        <v>1680</v>
      </c>
      <c r="E2685" s="12" t="s">
        <v>370</v>
      </c>
      <c r="F2685" s="12" t="s">
        <v>371</v>
      </c>
      <c r="G2685" s="12" t="s">
        <v>372</v>
      </c>
      <c r="H2685" s="12" t="s">
        <v>437</v>
      </c>
      <c r="I2685" s="12" t="s">
        <v>66</v>
      </c>
      <c r="J2685" s="12" t="s">
        <v>66</v>
      </c>
      <c r="K2685" s="12" t="s">
        <v>438</v>
      </c>
      <c r="L2685" s="12" t="s">
        <v>439</v>
      </c>
      <c r="M2685" s="12" t="s">
        <v>440</v>
      </c>
      <c r="N2685" s="12" t="s">
        <v>441</v>
      </c>
      <c r="O2685" s="12" t="s">
        <v>439</v>
      </c>
      <c r="P2685" s="13">
        <v>45.8</v>
      </c>
      <c r="Q2685" s="12" t="s">
        <v>49</v>
      </c>
      <c r="R2685" s="13">
        <v>935.2</v>
      </c>
      <c r="S2685" s="13">
        <v>20.399999999999999</v>
      </c>
      <c r="T2685" s="12" t="s">
        <v>50</v>
      </c>
      <c r="U2685" s="13">
        <v>938.5</v>
      </c>
      <c r="V2685" s="13">
        <v>938.5</v>
      </c>
      <c r="W2685" s="13">
        <v>45.8</v>
      </c>
      <c r="X2685" s="13">
        <v>45.8</v>
      </c>
      <c r="Y2685" s="12" t="s">
        <v>113</v>
      </c>
      <c r="Z2685" s="12" t="s">
        <v>114</v>
      </c>
      <c r="AA2685" s="12" t="s">
        <v>74</v>
      </c>
      <c r="AB2685" s="12" t="s">
        <v>2025</v>
      </c>
      <c r="AC2685" s="12" t="s">
        <v>1751</v>
      </c>
      <c r="AD2685" s="12" t="s">
        <v>2026</v>
      </c>
      <c r="AE2685" s="12" t="s">
        <v>445</v>
      </c>
      <c r="AF2685" s="13">
        <v>2.8</v>
      </c>
      <c r="AG2685" s="12" t="s">
        <v>399</v>
      </c>
      <c r="AH2685" s="12" t="s">
        <v>55</v>
      </c>
      <c r="AI2685" s="12" t="s">
        <v>2027</v>
      </c>
    </row>
    <row r="2686" spans="1:35" s="12" customFormat="1" x14ac:dyDescent="0.25">
      <c r="A2686" s="12" t="s">
        <v>1439</v>
      </c>
      <c r="B2686" s="12" t="s">
        <v>36</v>
      </c>
      <c r="C2686" s="12" t="s">
        <v>1651</v>
      </c>
      <c r="D2686" s="12" t="s">
        <v>1680</v>
      </c>
      <c r="E2686" s="12" t="s">
        <v>370</v>
      </c>
      <c r="F2686" s="12" t="s">
        <v>371</v>
      </c>
      <c r="G2686" s="12" t="s">
        <v>372</v>
      </c>
      <c r="H2686" s="12" t="s">
        <v>437</v>
      </c>
      <c r="I2686" s="12" t="s">
        <v>66</v>
      </c>
      <c r="J2686" s="12" t="s">
        <v>66</v>
      </c>
      <c r="K2686" s="12" t="s">
        <v>438</v>
      </c>
      <c r="L2686" s="12" t="s">
        <v>439</v>
      </c>
      <c r="M2686" s="12" t="s">
        <v>440</v>
      </c>
      <c r="N2686" s="12" t="s">
        <v>441</v>
      </c>
      <c r="O2686" s="12" t="s">
        <v>439</v>
      </c>
      <c r="P2686" s="13">
        <v>279.2</v>
      </c>
      <c r="Q2686" s="12" t="s">
        <v>49</v>
      </c>
      <c r="R2686" s="13">
        <v>9301.9</v>
      </c>
      <c r="S2686" s="13">
        <v>33.299999999999997</v>
      </c>
      <c r="T2686" s="12" t="s">
        <v>50</v>
      </c>
      <c r="U2686" s="13">
        <v>9334.2999999999993</v>
      </c>
      <c r="V2686" s="13">
        <v>9334.2999999999993</v>
      </c>
      <c r="W2686" s="13">
        <v>279.2</v>
      </c>
      <c r="X2686" s="13">
        <v>279.2</v>
      </c>
      <c r="Y2686" s="12" t="s">
        <v>113</v>
      </c>
      <c r="Z2686" s="12" t="s">
        <v>114</v>
      </c>
      <c r="AA2686" s="12" t="s">
        <v>74</v>
      </c>
      <c r="AB2686" s="12" t="s">
        <v>2025</v>
      </c>
      <c r="AC2686" s="12" t="s">
        <v>1751</v>
      </c>
      <c r="AD2686" s="12" t="s">
        <v>2026</v>
      </c>
      <c r="AE2686" s="12" t="s">
        <v>445</v>
      </c>
      <c r="AF2686" s="13">
        <v>27.8</v>
      </c>
      <c r="AG2686" s="12" t="s">
        <v>399</v>
      </c>
      <c r="AH2686" s="12" t="s">
        <v>55</v>
      </c>
      <c r="AI2686" s="12" t="s">
        <v>2027</v>
      </c>
    </row>
    <row r="2687" spans="1:35" s="12" customFormat="1" x14ac:dyDescent="0.25">
      <c r="A2687" s="12" t="s">
        <v>1439</v>
      </c>
      <c r="B2687" s="12" t="s">
        <v>36</v>
      </c>
      <c r="C2687" s="12" t="s">
        <v>1651</v>
      </c>
      <c r="D2687" s="12" t="s">
        <v>1732</v>
      </c>
      <c r="E2687" s="12" t="s">
        <v>370</v>
      </c>
      <c r="F2687" s="12" t="s">
        <v>371</v>
      </c>
      <c r="G2687" s="12" t="s">
        <v>372</v>
      </c>
      <c r="H2687" s="12" t="s">
        <v>1293</v>
      </c>
      <c r="I2687" s="12" t="s">
        <v>108</v>
      </c>
      <c r="J2687" s="12" t="s">
        <v>108</v>
      </c>
      <c r="K2687" s="12" t="s">
        <v>1294</v>
      </c>
      <c r="L2687" s="12" t="s">
        <v>1295</v>
      </c>
      <c r="M2687" s="12" t="s">
        <v>2043</v>
      </c>
      <c r="N2687" s="12" t="s">
        <v>1297</v>
      </c>
      <c r="O2687" s="12" t="s">
        <v>1298</v>
      </c>
      <c r="P2687" s="13">
        <v>9580.6</v>
      </c>
      <c r="Q2687" s="12" t="s">
        <v>49</v>
      </c>
      <c r="R2687" s="13">
        <v>29717</v>
      </c>
      <c r="S2687" s="13">
        <v>3.1</v>
      </c>
      <c r="T2687" s="12" t="s">
        <v>50</v>
      </c>
      <c r="U2687" s="13">
        <v>32099</v>
      </c>
      <c r="V2687" s="13">
        <v>32099</v>
      </c>
      <c r="W2687" s="13">
        <v>9464</v>
      </c>
      <c r="X2687" s="13">
        <v>9464</v>
      </c>
      <c r="Y2687" s="12" t="s">
        <v>113</v>
      </c>
      <c r="Z2687" s="12" t="s">
        <v>114</v>
      </c>
      <c r="AA2687" s="12" t="s">
        <v>2044</v>
      </c>
      <c r="AB2687" s="12" t="s">
        <v>2087</v>
      </c>
      <c r="AC2687" s="12" t="s">
        <v>1579</v>
      </c>
      <c r="AD2687" s="12" t="s">
        <v>1738</v>
      </c>
      <c r="AE2687" s="12" t="s">
        <v>772</v>
      </c>
      <c r="AF2687" s="13">
        <v>2366</v>
      </c>
      <c r="AG2687" s="12" t="s">
        <v>399</v>
      </c>
      <c r="AH2687" s="12" t="s">
        <v>773</v>
      </c>
      <c r="AI2687" s="12" t="s">
        <v>2088</v>
      </c>
    </row>
    <row r="2688" spans="1:35" s="12" customFormat="1" x14ac:dyDescent="0.25">
      <c r="A2688" s="12" t="s">
        <v>1439</v>
      </c>
      <c r="B2688" s="12" t="s">
        <v>36</v>
      </c>
      <c r="C2688" s="12" t="s">
        <v>1651</v>
      </c>
      <c r="D2688" s="12" t="s">
        <v>1680</v>
      </c>
      <c r="E2688" s="12" t="s">
        <v>370</v>
      </c>
      <c r="F2688" s="12" t="s">
        <v>371</v>
      </c>
      <c r="G2688" s="12" t="s">
        <v>372</v>
      </c>
      <c r="H2688" s="12" t="s">
        <v>437</v>
      </c>
      <c r="I2688" s="12" t="s">
        <v>66</v>
      </c>
      <c r="J2688" s="12" t="s">
        <v>66</v>
      </c>
      <c r="K2688" s="12" t="s">
        <v>438</v>
      </c>
      <c r="L2688" s="12" t="s">
        <v>439</v>
      </c>
      <c r="M2688" s="12" t="s">
        <v>440</v>
      </c>
      <c r="N2688" s="12" t="s">
        <v>441</v>
      </c>
      <c r="O2688" s="12" t="s">
        <v>439</v>
      </c>
      <c r="P2688" s="13">
        <v>45.8</v>
      </c>
      <c r="Q2688" s="12" t="s">
        <v>49</v>
      </c>
      <c r="R2688" s="13">
        <v>1353.1</v>
      </c>
      <c r="S2688" s="13">
        <v>29.6</v>
      </c>
      <c r="T2688" s="12" t="s">
        <v>50</v>
      </c>
      <c r="U2688" s="13">
        <v>1357.9</v>
      </c>
      <c r="V2688" s="13">
        <v>1357.9</v>
      </c>
      <c r="W2688" s="13">
        <v>45.8</v>
      </c>
      <c r="X2688" s="13">
        <v>45.8</v>
      </c>
      <c r="Y2688" s="12" t="s">
        <v>113</v>
      </c>
      <c r="Z2688" s="12" t="s">
        <v>114</v>
      </c>
      <c r="AA2688" s="12" t="s">
        <v>74</v>
      </c>
      <c r="AB2688" s="12" t="s">
        <v>2025</v>
      </c>
      <c r="AC2688" s="12" t="s">
        <v>1751</v>
      </c>
      <c r="AD2688" s="12" t="s">
        <v>2026</v>
      </c>
      <c r="AE2688" s="12" t="s">
        <v>445</v>
      </c>
      <c r="AF2688" s="13">
        <v>4</v>
      </c>
      <c r="AG2688" s="12" t="s">
        <v>399</v>
      </c>
      <c r="AH2688" s="12" t="s">
        <v>55</v>
      </c>
      <c r="AI2688" s="12" t="s">
        <v>2027</v>
      </c>
    </row>
    <row r="2689" spans="1:35" s="12" customFormat="1" x14ac:dyDescent="0.25">
      <c r="A2689" s="12" t="s">
        <v>1439</v>
      </c>
      <c r="B2689" s="12" t="s">
        <v>36</v>
      </c>
      <c r="C2689" s="12" t="s">
        <v>1651</v>
      </c>
      <c r="D2689" s="12" t="s">
        <v>1680</v>
      </c>
      <c r="E2689" s="12" t="s">
        <v>370</v>
      </c>
      <c r="F2689" s="12" t="s">
        <v>371</v>
      </c>
      <c r="G2689" s="12" t="s">
        <v>372</v>
      </c>
      <c r="H2689" s="12" t="s">
        <v>437</v>
      </c>
      <c r="I2689" s="12" t="s">
        <v>66</v>
      </c>
      <c r="J2689" s="12" t="s">
        <v>66</v>
      </c>
      <c r="K2689" s="12" t="s">
        <v>438</v>
      </c>
      <c r="L2689" s="12" t="s">
        <v>439</v>
      </c>
      <c r="M2689" s="12" t="s">
        <v>440</v>
      </c>
      <c r="N2689" s="12" t="s">
        <v>441</v>
      </c>
      <c r="O2689" s="12" t="s">
        <v>439</v>
      </c>
      <c r="P2689" s="13">
        <v>68.599999999999994</v>
      </c>
      <c r="Q2689" s="12" t="s">
        <v>49</v>
      </c>
      <c r="R2689" s="13">
        <v>1824.3</v>
      </c>
      <c r="S2689" s="13">
        <v>26.6</v>
      </c>
      <c r="T2689" s="12" t="s">
        <v>50</v>
      </c>
      <c r="U2689" s="13">
        <v>1830.6</v>
      </c>
      <c r="V2689" s="13">
        <v>1830.6</v>
      </c>
      <c r="W2689" s="13">
        <v>68.599999999999994</v>
      </c>
      <c r="X2689" s="13">
        <v>68.599999999999994</v>
      </c>
      <c r="Y2689" s="12" t="s">
        <v>113</v>
      </c>
      <c r="Z2689" s="12" t="s">
        <v>114</v>
      </c>
      <c r="AA2689" s="12" t="s">
        <v>74</v>
      </c>
      <c r="AB2689" s="12" t="s">
        <v>2025</v>
      </c>
      <c r="AC2689" s="12" t="s">
        <v>1751</v>
      </c>
      <c r="AD2689" s="12" t="s">
        <v>2026</v>
      </c>
      <c r="AE2689" s="12" t="s">
        <v>445</v>
      </c>
      <c r="AF2689" s="13">
        <v>5.4</v>
      </c>
      <c r="AG2689" s="12" t="s">
        <v>399</v>
      </c>
      <c r="AH2689" s="12" t="s">
        <v>55</v>
      </c>
      <c r="AI2689" s="12" t="s">
        <v>2027</v>
      </c>
    </row>
    <row r="2690" spans="1:35" s="12" customFormat="1" x14ac:dyDescent="0.25">
      <c r="A2690" s="12" t="s">
        <v>1439</v>
      </c>
      <c r="B2690" s="12" t="s">
        <v>36</v>
      </c>
      <c r="C2690" s="12" t="s">
        <v>1651</v>
      </c>
      <c r="D2690" s="12" t="s">
        <v>1708</v>
      </c>
      <c r="E2690" s="12" t="s">
        <v>370</v>
      </c>
      <c r="F2690" s="12" t="s">
        <v>371</v>
      </c>
      <c r="G2690" s="12" t="s">
        <v>372</v>
      </c>
      <c r="H2690" s="12" t="s">
        <v>519</v>
      </c>
      <c r="I2690" s="12" t="s">
        <v>96</v>
      </c>
      <c r="J2690" s="12" t="s">
        <v>96</v>
      </c>
      <c r="K2690" s="12" t="s">
        <v>239</v>
      </c>
      <c r="L2690" s="12" t="s">
        <v>240</v>
      </c>
      <c r="M2690" s="12" t="s">
        <v>520</v>
      </c>
      <c r="N2690" s="12" t="s">
        <v>242</v>
      </c>
      <c r="O2690" s="12" t="s">
        <v>243</v>
      </c>
      <c r="P2690" s="13">
        <v>5289.5</v>
      </c>
      <c r="Q2690" s="12" t="s">
        <v>49</v>
      </c>
      <c r="R2690" s="13">
        <v>13393.4</v>
      </c>
      <c r="S2690" s="13">
        <v>2.5</v>
      </c>
      <c r="T2690" s="12" t="s">
        <v>50</v>
      </c>
      <c r="U2690" s="13">
        <v>14173</v>
      </c>
      <c r="V2690" s="13">
        <v>14173</v>
      </c>
      <c r="W2690" s="13">
        <v>4896</v>
      </c>
      <c r="X2690" s="13">
        <v>4896</v>
      </c>
      <c r="Y2690" s="12" t="s">
        <v>113</v>
      </c>
      <c r="Z2690" s="12" t="s">
        <v>114</v>
      </c>
      <c r="AA2690" s="12" t="s">
        <v>521</v>
      </c>
      <c r="AB2690" s="12" t="s">
        <v>2048</v>
      </c>
      <c r="AC2690" s="12" t="s">
        <v>1667</v>
      </c>
      <c r="AD2690" s="12" t="s">
        <v>2049</v>
      </c>
      <c r="AE2690" s="12" t="s">
        <v>524</v>
      </c>
      <c r="AF2690" s="13">
        <v>779.6</v>
      </c>
      <c r="AG2690" s="12" t="s">
        <v>399</v>
      </c>
      <c r="AH2690" s="12" t="s">
        <v>524</v>
      </c>
      <c r="AI2690" s="12" t="s">
        <v>2050</v>
      </c>
    </row>
    <row r="2691" spans="1:35" x14ac:dyDescent="0.25">
      <c r="A2691" t="s">
        <v>1439</v>
      </c>
      <c r="B2691" t="s">
        <v>36</v>
      </c>
      <c r="C2691" t="s">
        <v>1651</v>
      </c>
      <c r="D2691" t="s">
        <v>1762</v>
      </c>
      <c r="E2691" t="s">
        <v>370</v>
      </c>
      <c r="F2691" t="s">
        <v>371</v>
      </c>
      <c r="G2691" t="s">
        <v>372</v>
      </c>
      <c r="H2691" t="s">
        <v>2035</v>
      </c>
      <c r="I2691" t="s">
        <v>66</v>
      </c>
      <c r="J2691" t="s">
        <v>66</v>
      </c>
      <c r="K2691" t="s">
        <v>97</v>
      </c>
      <c r="L2691" t="s">
        <v>98</v>
      </c>
      <c r="M2691" t="s">
        <v>3740</v>
      </c>
      <c r="N2691" t="s">
        <v>100</v>
      </c>
      <c r="O2691" t="s">
        <v>98</v>
      </c>
      <c r="P2691" s="1">
        <v>2</v>
      </c>
      <c r="Q2691" t="s">
        <v>72</v>
      </c>
      <c r="R2691" s="1">
        <v>1</v>
      </c>
      <c r="S2691" s="1">
        <v>0.5</v>
      </c>
      <c r="T2691" t="s">
        <v>50</v>
      </c>
      <c r="U2691" s="1">
        <v>1</v>
      </c>
      <c r="V2691" s="1">
        <v>1</v>
      </c>
      <c r="W2691" s="1">
        <v>0</v>
      </c>
      <c r="X2691" s="1">
        <v>0</v>
      </c>
      <c r="Y2691" t="s">
        <v>73</v>
      </c>
      <c r="Z2691" t="s">
        <v>309</v>
      </c>
      <c r="AA2691" t="s">
        <v>74</v>
      </c>
      <c r="AB2691" t="s">
        <v>2037</v>
      </c>
      <c r="AC2691" t="s">
        <v>1677</v>
      </c>
      <c r="AD2691" t="s">
        <v>2038</v>
      </c>
      <c r="AE2691" t="s">
        <v>78</v>
      </c>
      <c r="AF2691" s="1">
        <v>0</v>
      </c>
      <c r="AG2691" t="s">
        <v>399</v>
      </c>
      <c r="AH2691" t="s">
        <v>55</v>
      </c>
      <c r="AI2691" t="s">
        <v>2039</v>
      </c>
    </row>
    <row r="2692" spans="1:35" x14ac:dyDescent="0.25">
      <c r="A2692" t="s">
        <v>1439</v>
      </c>
      <c r="B2692" t="s">
        <v>36</v>
      </c>
      <c r="C2692" t="s">
        <v>1651</v>
      </c>
      <c r="D2692" t="s">
        <v>1957</v>
      </c>
      <c r="E2692" t="s">
        <v>370</v>
      </c>
      <c r="F2692" t="s">
        <v>371</v>
      </c>
      <c r="G2692" t="s">
        <v>372</v>
      </c>
      <c r="H2692" t="s">
        <v>122</v>
      </c>
      <c r="I2692" t="s">
        <v>66</v>
      </c>
      <c r="J2692" t="s">
        <v>303</v>
      </c>
      <c r="K2692" t="s">
        <v>91</v>
      </c>
      <c r="L2692" t="s">
        <v>92</v>
      </c>
      <c r="M2692" t="s">
        <v>3741</v>
      </c>
      <c r="N2692" t="s">
        <v>94</v>
      </c>
      <c r="O2692" t="s">
        <v>95</v>
      </c>
      <c r="P2692" s="1">
        <v>10</v>
      </c>
      <c r="Q2692" t="s">
        <v>72</v>
      </c>
      <c r="R2692" s="1">
        <v>481.3</v>
      </c>
      <c r="S2692" s="1">
        <v>48.1</v>
      </c>
      <c r="T2692" t="s">
        <v>124</v>
      </c>
      <c r="U2692" s="1">
        <v>487.6</v>
      </c>
      <c r="V2692" s="1">
        <v>487.6</v>
      </c>
      <c r="W2692" s="1">
        <v>0.5</v>
      </c>
      <c r="X2692" s="1">
        <v>0.5</v>
      </c>
      <c r="Y2692" t="s">
        <v>73</v>
      </c>
      <c r="Z2692" t="s">
        <v>309</v>
      </c>
      <c r="AA2692" t="s">
        <v>303</v>
      </c>
      <c r="AB2692" t="s">
        <v>3742</v>
      </c>
      <c r="AC2692" t="s">
        <v>1957</v>
      </c>
      <c r="AD2692" t="s">
        <v>2053</v>
      </c>
      <c r="AE2692" t="s">
        <v>312</v>
      </c>
      <c r="AF2692" s="1">
        <v>1.5</v>
      </c>
      <c r="AG2692" t="s">
        <v>128</v>
      </c>
      <c r="AH2692" t="s">
        <v>55</v>
      </c>
      <c r="AI2692" t="s">
        <v>3743</v>
      </c>
    </row>
    <row r="2693" spans="1:35" s="12" customFormat="1" x14ac:dyDescent="0.25">
      <c r="A2693" s="12" t="s">
        <v>1439</v>
      </c>
      <c r="B2693" s="12" t="s">
        <v>36</v>
      </c>
      <c r="C2693" s="12" t="s">
        <v>1651</v>
      </c>
      <c r="D2693" s="12" t="s">
        <v>1732</v>
      </c>
      <c r="E2693" s="12" t="s">
        <v>370</v>
      </c>
      <c r="F2693" s="12" t="s">
        <v>371</v>
      </c>
      <c r="G2693" s="12" t="s">
        <v>372</v>
      </c>
      <c r="H2693" s="12" t="s">
        <v>1293</v>
      </c>
      <c r="I2693" s="12" t="s">
        <v>108</v>
      </c>
      <c r="J2693" s="12" t="s">
        <v>108</v>
      </c>
      <c r="K2693" s="12" t="s">
        <v>1294</v>
      </c>
      <c r="L2693" s="12" t="s">
        <v>1295</v>
      </c>
      <c r="M2693" s="12" t="s">
        <v>2043</v>
      </c>
      <c r="N2693" s="12" t="s">
        <v>1297</v>
      </c>
      <c r="O2693" s="12" t="s">
        <v>1298</v>
      </c>
      <c r="P2693" s="13">
        <v>1159.0999999999999</v>
      </c>
      <c r="Q2693" s="12" t="s">
        <v>49</v>
      </c>
      <c r="R2693" s="13">
        <v>3595.3</v>
      </c>
      <c r="S2693" s="13">
        <v>3.1</v>
      </c>
      <c r="T2693" s="12" t="s">
        <v>50</v>
      </c>
      <c r="U2693" s="13">
        <v>3883.5</v>
      </c>
      <c r="V2693" s="13">
        <v>3883.5</v>
      </c>
      <c r="W2693" s="13">
        <v>1145</v>
      </c>
      <c r="X2693" s="13">
        <v>1145</v>
      </c>
      <c r="Y2693" s="12" t="s">
        <v>113</v>
      </c>
      <c r="Z2693" s="12" t="s">
        <v>114</v>
      </c>
      <c r="AA2693" s="12" t="s">
        <v>2044</v>
      </c>
      <c r="AB2693" s="12" t="s">
        <v>2087</v>
      </c>
      <c r="AC2693" s="12" t="s">
        <v>1579</v>
      </c>
      <c r="AD2693" s="12" t="s">
        <v>1738</v>
      </c>
      <c r="AE2693" s="12" t="s">
        <v>772</v>
      </c>
      <c r="AF2693" s="13">
        <v>286.2</v>
      </c>
      <c r="AG2693" s="12" t="s">
        <v>399</v>
      </c>
      <c r="AH2693" s="12" t="s">
        <v>773</v>
      </c>
      <c r="AI2693" s="12" t="s">
        <v>2088</v>
      </c>
    </row>
    <row r="2694" spans="1:35" s="12" customFormat="1" x14ac:dyDescent="0.25">
      <c r="A2694" s="12" t="s">
        <v>1439</v>
      </c>
      <c r="B2694" s="12" t="s">
        <v>36</v>
      </c>
      <c r="C2694" s="12" t="s">
        <v>1651</v>
      </c>
      <c r="D2694" s="12" t="s">
        <v>1708</v>
      </c>
      <c r="E2694" s="12" t="s">
        <v>370</v>
      </c>
      <c r="F2694" s="12" t="s">
        <v>371</v>
      </c>
      <c r="G2694" s="12" t="s">
        <v>372</v>
      </c>
      <c r="H2694" s="12" t="s">
        <v>519</v>
      </c>
      <c r="I2694" s="12" t="s">
        <v>96</v>
      </c>
      <c r="J2694" s="12" t="s">
        <v>96</v>
      </c>
      <c r="K2694" s="12" t="s">
        <v>239</v>
      </c>
      <c r="L2694" s="12" t="s">
        <v>240</v>
      </c>
      <c r="M2694" s="12" t="s">
        <v>520</v>
      </c>
      <c r="N2694" s="12" t="s">
        <v>242</v>
      </c>
      <c r="O2694" s="12" t="s">
        <v>243</v>
      </c>
      <c r="P2694" s="13">
        <v>3963.9</v>
      </c>
      <c r="Q2694" s="12" t="s">
        <v>49</v>
      </c>
      <c r="R2694" s="13">
        <v>10036.799999999999</v>
      </c>
      <c r="S2694" s="13">
        <v>2.5</v>
      </c>
      <c r="T2694" s="12" t="s">
        <v>50</v>
      </c>
      <c r="U2694" s="13">
        <v>10621</v>
      </c>
      <c r="V2694" s="13">
        <v>10621</v>
      </c>
      <c r="W2694" s="13">
        <v>3669</v>
      </c>
      <c r="X2694" s="13">
        <v>3669</v>
      </c>
      <c r="Y2694" s="12" t="s">
        <v>113</v>
      </c>
      <c r="Z2694" s="12" t="s">
        <v>114</v>
      </c>
      <c r="AA2694" s="12" t="s">
        <v>521</v>
      </c>
      <c r="AB2694" s="12" t="s">
        <v>2048</v>
      </c>
      <c r="AC2694" s="12" t="s">
        <v>1667</v>
      </c>
      <c r="AD2694" s="12" t="s">
        <v>2049</v>
      </c>
      <c r="AE2694" s="12" t="s">
        <v>524</v>
      </c>
      <c r="AF2694" s="13">
        <v>584.20000000000005</v>
      </c>
      <c r="AG2694" s="12" t="s">
        <v>399</v>
      </c>
      <c r="AH2694" s="12" t="s">
        <v>524</v>
      </c>
      <c r="AI2694" s="12" t="s">
        <v>2050</v>
      </c>
    </row>
    <row r="2695" spans="1:35" x14ac:dyDescent="0.25">
      <c r="A2695" t="s">
        <v>1439</v>
      </c>
      <c r="B2695" t="s">
        <v>36</v>
      </c>
      <c r="C2695" t="s">
        <v>1651</v>
      </c>
      <c r="D2695" t="s">
        <v>1762</v>
      </c>
      <c r="E2695" t="s">
        <v>370</v>
      </c>
      <c r="F2695" t="s">
        <v>371</v>
      </c>
      <c r="G2695" t="s">
        <v>372</v>
      </c>
      <c r="H2695" t="s">
        <v>2035</v>
      </c>
      <c r="I2695" t="s">
        <v>66</v>
      </c>
      <c r="J2695" t="s">
        <v>66</v>
      </c>
      <c r="K2695" t="s">
        <v>97</v>
      </c>
      <c r="L2695" t="s">
        <v>98</v>
      </c>
      <c r="M2695" t="s">
        <v>3744</v>
      </c>
      <c r="N2695" t="s">
        <v>100</v>
      </c>
      <c r="O2695" t="s">
        <v>98</v>
      </c>
      <c r="P2695" s="1">
        <v>1</v>
      </c>
      <c r="Q2695" t="s">
        <v>72</v>
      </c>
      <c r="R2695" s="1">
        <v>640</v>
      </c>
      <c r="S2695" s="1">
        <v>640</v>
      </c>
      <c r="T2695" t="s">
        <v>50</v>
      </c>
      <c r="U2695" s="1">
        <v>648.6</v>
      </c>
      <c r="V2695" s="1">
        <v>648.6</v>
      </c>
      <c r="W2695" s="1">
        <v>2.4</v>
      </c>
      <c r="X2695" s="1">
        <v>2.4</v>
      </c>
      <c r="Y2695" t="s">
        <v>73</v>
      </c>
      <c r="Z2695" t="s">
        <v>309</v>
      </c>
      <c r="AA2695" t="s">
        <v>74</v>
      </c>
      <c r="AB2695" t="s">
        <v>2037</v>
      </c>
      <c r="AC2695" t="s">
        <v>1677</v>
      </c>
      <c r="AD2695" t="s">
        <v>2038</v>
      </c>
      <c r="AE2695" t="s">
        <v>78</v>
      </c>
      <c r="AF2695" s="1">
        <v>8.3000000000000007</v>
      </c>
      <c r="AG2695" t="s">
        <v>399</v>
      </c>
      <c r="AH2695" t="s">
        <v>55</v>
      </c>
      <c r="AI2695" t="s">
        <v>2039</v>
      </c>
    </row>
    <row r="2696" spans="1:35" s="12" customFormat="1" x14ac:dyDescent="0.25">
      <c r="A2696" s="12" t="s">
        <v>1439</v>
      </c>
      <c r="B2696" s="12" t="s">
        <v>36</v>
      </c>
      <c r="C2696" s="12" t="s">
        <v>1651</v>
      </c>
      <c r="D2696" s="12" t="s">
        <v>1680</v>
      </c>
      <c r="E2696" s="12" t="s">
        <v>370</v>
      </c>
      <c r="F2696" s="12" t="s">
        <v>371</v>
      </c>
      <c r="G2696" s="12" t="s">
        <v>372</v>
      </c>
      <c r="H2696" s="12" t="s">
        <v>437</v>
      </c>
      <c r="I2696" s="12" t="s">
        <v>66</v>
      </c>
      <c r="J2696" s="12" t="s">
        <v>66</v>
      </c>
      <c r="K2696" s="12" t="s">
        <v>438</v>
      </c>
      <c r="L2696" s="12" t="s">
        <v>439</v>
      </c>
      <c r="M2696" s="12" t="s">
        <v>440</v>
      </c>
      <c r="N2696" s="12" t="s">
        <v>441</v>
      </c>
      <c r="O2696" s="12" t="s">
        <v>439</v>
      </c>
      <c r="P2696" s="13">
        <v>279.2</v>
      </c>
      <c r="Q2696" s="12" t="s">
        <v>49</v>
      </c>
      <c r="R2696" s="13">
        <v>7795.4</v>
      </c>
      <c r="S2696" s="13">
        <v>27.9</v>
      </c>
      <c r="T2696" s="12" t="s">
        <v>50</v>
      </c>
      <c r="U2696" s="13">
        <v>7822.5</v>
      </c>
      <c r="V2696" s="13">
        <v>7822.5</v>
      </c>
      <c r="W2696" s="13">
        <v>279.2</v>
      </c>
      <c r="X2696" s="13">
        <v>279.2</v>
      </c>
      <c r="Y2696" s="12" t="s">
        <v>113</v>
      </c>
      <c r="Z2696" s="12" t="s">
        <v>114</v>
      </c>
      <c r="AA2696" s="12" t="s">
        <v>74</v>
      </c>
      <c r="AB2696" s="12" t="s">
        <v>2025</v>
      </c>
      <c r="AC2696" s="12" t="s">
        <v>1751</v>
      </c>
      <c r="AD2696" s="12" t="s">
        <v>2026</v>
      </c>
      <c r="AE2696" s="12" t="s">
        <v>445</v>
      </c>
      <c r="AF2696" s="13">
        <v>23.3</v>
      </c>
      <c r="AG2696" s="12" t="s">
        <v>399</v>
      </c>
      <c r="AH2696" s="12" t="s">
        <v>55</v>
      </c>
      <c r="AI2696" s="12" t="s">
        <v>2027</v>
      </c>
    </row>
    <row r="2697" spans="1:35" s="12" customFormat="1" x14ac:dyDescent="0.25">
      <c r="A2697" s="12" t="s">
        <v>1439</v>
      </c>
      <c r="B2697" s="12" t="s">
        <v>36</v>
      </c>
      <c r="C2697" s="12" t="s">
        <v>1651</v>
      </c>
      <c r="D2697" s="12" t="s">
        <v>1680</v>
      </c>
      <c r="E2697" s="12" t="s">
        <v>370</v>
      </c>
      <c r="F2697" s="12" t="s">
        <v>371</v>
      </c>
      <c r="G2697" s="12" t="s">
        <v>372</v>
      </c>
      <c r="H2697" s="12" t="s">
        <v>437</v>
      </c>
      <c r="I2697" s="12" t="s">
        <v>66</v>
      </c>
      <c r="J2697" s="12" t="s">
        <v>66</v>
      </c>
      <c r="K2697" s="12" t="s">
        <v>438</v>
      </c>
      <c r="L2697" s="12" t="s">
        <v>439</v>
      </c>
      <c r="M2697" s="12" t="s">
        <v>440</v>
      </c>
      <c r="N2697" s="12" t="s">
        <v>441</v>
      </c>
      <c r="O2697" s="12" t="s">
        <v>439</v>
      </c>
      <c r="P2697" s="13">
        <v>22.9</v>
      </c>
      <c r="Q2697" s="12" t="s">
        <v>49</v>
      </c>
      <c r="R2697" s="13">
        <v>701.2</v>
      </c>
      <c r="S2697" s="13">
        <v>30.6</v>
      </c>
      <c r="T2697" s="12" t="s">
        <v>50</v>
      </c>
      <c r="U2697" s="13">
        <v>703.6</v>
      </c>
      <c r="V2697" s="13">
        <v>703.6</v>
      </c>
      <c r="W2697" s="13">
        <v>22.9</v>
      </c>
      <c r="X2697" s="13">
        <v>22.9</v>
      </c>
      <c r="Y2697" s="12" t="s">
        <v>113</v>
      </c>
      <c r="Z2697" s="12" t="s">
        <v>114</v>
      </c>
      <c r="AA2697" s="12" t="s">
        <v>74</v>
      </c>
      <c r="AB2697" s="12" t="s">
        <v>2025</v>
      </c>
      <c r="AC2697" s="12" t="s">
        <v>1751</v>
      </c>
      <c r="AD2697" s="12" t="s">
        <v>2026</v>
      </c>
      <c r="AE2697" s="12" t="s">
        <v>445</v>
      </c>
      <c r="AF2697" s="13">
        <v>2.1</v>
      </c>
      <c r="AG2697" s="12" t="s">
        <v>399</v>
      </c>
      <c r="AH2697" s="12" t="s">
        <v>55</v>
      </c>
      <c r="AI2697" s="12" t="s">
        <v>2027</v>
      </c>
    </row>
    <row r="2698" spans="1:35" s="12" customFormat="1" x14ac:dyDescent="0.25">
      <c r="A2698" s="12" t="s">
        <v>1439</v>
      </c>
      <c r="B2698" s="12" t="s">
        <v>36</v>
      </c>
      <c r="C2698" s="12" t="s">
        <v>1651</v>
      </c>
      <c r="D2698" s="12" t="s">
        <v>1667</v>
      </c>
      <c r="E2698" s="12" t="s">
        <v>370</v>
      </c>
      <c r="F2698" s="12" t="s">
        <v>371</v>
      </c>
      <c r="G2698" s="12" t="s">
        <v>372</v>
      </c>
      <c r="H2698" s="12" t="s">
        <v>519</v>
      </c>
      <c r="I2698" s="12" t="s">
        <v>96</v>
      </c>
      <c r="J2698" s="12" t="s">
        <v>96</v>
      </c>
      <c r="K2698" s="12" t="s">
        <v>239</v>
      </c>
      <c r="L2698" s="12" t="s">
        <v>240</v>
      </c>
      <c r="M2698" s="12" t="s">
        <v>520</v>
      </c>
      <c r="N2698" s="12" t="s">
        <v>242</v>
      </c>
      <c r="O2698" s="12" t="s">
        <v>243</v>
      </c>
      <c r="P2698" s="13">
        <v>4153.8999999999996</v>
      </c>
      <c r="Q2698" s="12" t="s">
        <v>49</v>
      </c>
      <c r="R2698" s="13">
        <v>10140</v>
      </c>
      <c r="S2698" s="13">
        <v>2.4</v>
      </c>
      <c r="T2698" s="12" t="s">
        <v>50</v>
      </c>
      <c r="U2698" s="13">
        <v>10733.4</v>
      </c>
      <c r="V2698" s="13">
        <v>10733.4</v>
      </c>
      <c r="W2698" s="13">
        <v>3840</v>
      </c>
      <c r="X2698" s="13">
        <v>3840</v>
      </c>
      <c r="Y2698" s="12" t="s">
        <v>113</v>
      </c>
      <c r="Z2698" s="12" t="s">
        <v>114</v>
      </c>
      <c r="AA2698" s="12" t="s">
        <v>521</v>
      </c>
      <c r="AB2698" s="12" t="s">
        <v>2062</v>
      </c>
      <c r="AC2698" s="12" t="s">
        <v>1673</v>
      </c>
      <c r="AD2698" s="12" t="s">
        <v>2033</v>
      </c>
      <c r="AE2698" s="12" t="s">
        <v>524</v>
      </c>
      <c r="AF2698" s="13">
        <v>593.4</v>
      </c>
      <c r="AG2698" s="12" t="s">
        <v>399</v>
      </c>
      <c r="AH2698" s="12" t="s">
        <v>524</v>
      </c>
      <c r="AI2698" s="12" t="s">
        <v>2063</v>
      </c>
    </row>
    <row r="2699" spans="1:35" x14ac:dyDescent="0.25">
      <c r="A2699" t="s">
        <v>1439</v>
      </c>
      <c r="B2699" t="s">
        <v>36</v>
      </c>
      <c r="C2699" t="s">
        <v>1651</v>
      </c>
      <c r="D2699" t="s">
        <v>1762</v>
      </c>
      <c r="E2699" t="s">
        <v>370</v>
      </c>
      <c r="F2699" t="s">
        <v>371</v>
      </c>
      <c r="G2699" t="s">
        <v>372</v>
      </c>
      <c r="H2699" t="s">
        <v>2035</v>
      </c>
      <c r="I2699" t="s">
        <v>66</v>
      </c>
      <c r="J2699" t="s">
        <v>66</v>
      </c>
      <c r="K2699" t="s">
        <v>97</v>
      </c>
      <c r="L2699" t="s">
        <v>98</v>
      </c>
      <c r="M2699" t="s">
        <v>3745</v>
      </c>
      <c r="N2699" t="s">
        <v>100</v>
      </c>
      <c r="O2699" t="s">
        <v>98</v>
      </c>
      <c r="P2699" s="1">
        <v>1</v>
      </c>
      <c r="Q2699" t="s">
        <v>72</v>
      </c>
      <c r="R2699" s="1">
        <v>2020</v>
      </c>
      <c r="S2699" s="1">
        <v>2020</v>
      </c>
      <c r="T2699" t="s">
        <v>50</v>
      </c>
      <c r="U2699" s="1">
        <v>2047.1</v>
      </c>
      <c r="V2699" s="1">
        <v>2047.1</v>
      </c>
      <c r="W2699" s="1">
        <v>7.5</v>
      </c>
      <c r="X2699" s="1">
        <v>7.5</v>
      </c>
      <c r="Y2699" t="s">
        <v>73</v>
      </c>
      <c r="Z2699" t="s">
        <v>309</v>
      </c>
      <c r="AA2699" t="s">
        <v>74</v>
      </c>
      <c r="AB2699" t="s">
        <v>2037</v>
      </c>
      <c r="AC2699" t="s">
        <v>1677</v>
      </c>
      <c r="AD2699" t="s">
        <v>2038</v>
      </c>
      <c r="AE2699" t="s">
        <v>78</v>
      </c>
      <c r="AF2699" s="1">
        <v>26.1</v>
      </c>
      <c r="AG2699" t="s">
        <v>399</v>
      </c>
      <c r="AH2699" t="s">
        <v>55</v>
      </c>
      <c r="AI2699" t="s">
        <v>2039</v>
      </c>
    </row>
    <row r="2700" spans="1:35" s="12" customFormat="1" x14ac:dyDescent="0.25">
      <c r="A2700" s="12" t="s">
        <v>1439</v>
      </c>
      <c r="B2700" s="12" t="s">
        <v>36</v>
      </c>
      <c r="C2700" s="12" t="s">
        <v>1651</v>
      </c>
      <c r="D2700" s="12" t="s">
        <v>1680</v>
      </c>
      <c r="E2700" s="12" t="s">
        <v>370</v>
      </c>
      <c r="F2700" s="12" t="s">
        <v>371</v>
      </c>
      <c r="G2700" s="12" t="s">
        <v>372</v>
      </c>
      <c r="H2700" s="12" t="s">
        <v>2040</v>
      </c>
      <c r="I2700" s="12" t="s">
        <v>96</v>
      </c>
      <c r="J2700" s="12" t="s">
        <v>96</v>
      </c>
      <c r="K2700" s="12" t="s">
        <v>239</v>
      </c>
      <c r="L2700" s="12" t="s">
        <v>240</v>
      </c>
      <c r="M2700" s="12" t="s">
        <v>520</v>
      </c>
      <c r="N2700" s="12" t="s">
        <v>242</v>
      </c>
      <c r="O2700" s="12" t="s">
        <v>243</v>
      </c>
      <c r="P2700" s="13">
        <v>1537.8</v>
      </c>
      <c r="Q2700" s="12" t="s">
        <v>49</v>
      </c>
      <c r="R2700" s="13">
        <v>3517.3</v>
      </c>
      <c r="S2700" s="13">
        <v>2.2999999999999998</v>
      </c>
      <c r="T2700" s="12" t="s">
        <v>50</v>
      </c>
      <c r="U2700" s="13">
        <v>3767.8</v>
      </c>
      <c r="V2700" s="13">
        <v>3767.8</v>
      </c>
      <c r="W2700" s="13">
        <v>1368.6</v>
      </c>
      <c r="X2700" s="13">
        <v>1368.6</v>
      </c>
      <c r="Y2700" s="12" t="s">
        <v>113</v>
      </c>
      <c r="Z2700" s="12" t="s">
        <v>114</v>
      </c>
      <c r="AA2700" s="12" t="s">
        <v>547</v>
      </c>
      <c r="AB2700" s="12" t="s">
        <v>2041</v>
      </c>
      <c r="AC2700" s="12" t="s">
        <v>1805</v>
      </c>
      <c r="AD2700" s="12" t="s">
        <v>1806</v>
      </c>
      <c r="AE2700" s="12" t="s">
        <v>337</v>
      </c>
      <c r="AF2700" s="13">
        <v>250.5</v>
      </c>
      <c r="AG2700" s="12" t="s">
        <v>399</v>
      </c>
      <c r="AH2700" s="12" t="s">
        <v>55</v>
      </c>
      <c r="AI2700" s="12" t="s">
        <v>2042</v>
      </c>
    </row>
    <row r="2701" spans="1:35" x14ac:dyDescent="0.25">
      <c r="A2701" t="s">
        <v>1439</v>
      </c>
      <c r="B2701" t="s">
        <v>36</v>
      </c>
      <c r="C2701" t="s">
        <v>1651</v>
      </c>
      <c r="D2701" t="s">
        <v>1686</v>
      </c>
      <c r="E2701" t="s">
        <v>370</v>
      </c>
      <c r="F2701" t="s">
        <v>371</v>
      </c>
      <c r="G2701" t="s">
        <v>372</v>
      </c>
      <c r="H2701" t="s">
        <v>632</v>
      </c>
      <c r="I2701" t="s">
        <v>66</v>
      </c>
      <c r="J2701" t="s">
        <v>66</v>
      </c>
      <c r="K2701" t="s">
        <v>304</v>
      </c>
      <c r="L2701" t="s">
        <v>305</v>
      </c>
      <c r="M2701" t="s">
        <v>3746</v>
      </c>
      <c r="N2701" t="s">
        <v>307</v>
      </c>
      <c r="O2701" t="s">
        <v>308</v>
      </c>
      <c r="P2701" s="1">
        <v>2</v>
      </c>
      <c r="Q2701" t="s">
        <v>72</v>
      </c>
      <c r="R2701" s="1">
        <v>4</v>
      </c>
      <c r="S2701" s="1">
        <v>2</v>
      </c>
      <c r="T2701" t="s">
        <v>124</v>
      </c>
      <c r="U2701" s="1">
        <v>8.1</v>
      </c>
      <c r="V2701" s="1">
        <v>8.1</v>
      </c>
      <c r="W2701" s="1">
        <v>2.7</v>
      </c>
      <c r="X2701" s="1">
        <v>2.7</v>
      </c>
      <c r="Y2701" t="s">
        <v>73</v>
      </c>
      <c r="Z2701" t="s">
        <v>309</v>
      </c>
      <c r="AA2701" t="s">
        <v>74</v>
      </c>
      <c r="AB2701" t="s">
        <v>3747</v>
      </c>
      <c r="AC2701" t="s">
        <v>1686</v>
      </c>
      <c r="AD2701" t="s">
        <v>3748</v>
      </c>
      <c r="AE2701" t="s">
        <v>639</v>
      </c>
      <c r="AF2701" s="1">
        <v>4.0999999999999996</v>
      </c>
      <c r="AG2701" t="s">
        <v>640</v>
      </c>
      <c r="AH2701" t="s">
        <v>55</v>
      </c>
      <c r="AI2701" t="s">
        <v>3749</v>
      </c>
    </row>
    <row r="2702" spans="1:35" x14ac:dyDescent="0.25">
      <c r="A2702" t="s">
        <v>1439</v>
      </c>
      <c r="B2702" t="s">
        <v>36</v>
      </c>
      <c r="C2702" t="s">
        <v>1651</v>
      </c>
      <c r="D2702" t="s">
        <v>1686</v>
      </c>
      <c r="E2702" t="s">
        <v>691</v>
      </c>
      <c r="F2702" t="s">
        <v>692</v>
      </c>
      <c r="G2702" t="s">
        <v>693</v>
      </c>
      <c r="H2702" t="s">
        <v>42</v>
      </c>
      <c r="I2702" t="s">
        <v>700</v>
      </c>
      <c r="J2702" t="s">
        <v>700</v>
      </c>
      <c r="K2702" t="s">
        <v>58</v>
      </c>
      <c r="L2702" t="s">
        <v>59</v>
      </c>
      <c r="M2702" t="s">
        <v>701</v>
      </c>
      <c r="N2702" t="s">
        <v>61</v>
      </c>
      <c r="O2702" t="s">
        <v>59</v>
      </c>
      <c r="P2702" s="1">
        <v>1217.9000000000001</v>
      </c>
      <c r="Q2702" t="s">
        <v>49</v>
      </c>
      <c r="R2702" s="1">
        <v>55.9</v>
      </c>
      <c r="S2702" s="1">
        <v>0</v>
      </c>
      <c r="T2702" t="s">
        <v>50</v>
      </c>
      <c r="U2702" s="1">
        <v>63.6</v>
      </c>
      <c r="V2702" s="1">
        <v>63.6</v>
      </c>
      <c r="W2702" s="1">
        <v>1217.9000000000001</v>
      </c>
      <c r="X2702" s="1">
        <v>1217.9000000000001</v>
      </c>
      <c r="Y2702" t="s">
        <v>1255</v>
      </c>
      <c r="Z2702" t="s">
        <v>114</v>
      </c>
      <c r="AA2702" t="s">
        <v>42</v>
      </c>
      <c r="AB2702" t="s">
        <v>36</v>
      </c>
      <c r="AC2702" t="s">
        <v>1686</v>
      </c>
      <c r="AD2702" t="s">
        <v>36</v>
      </c>
      <c r="AE2702" t="s">
        <v>53</v>
      </c>
      <c r="AF2702" s="1">
        <v>7</v>
      </c>
      <c r="AG2702" t="s">
        <v>702</v>
      </c>
      <c r="AH2702" t="s">
        <v>55</v>
      </c>
      <c r="AI2702" t="s">
        <v>3750</v>
      </c>
    </row>
    <row r="2703" spans="1:35" x14ac:dyDescent="0.25">
      <c r="A2703" t="s">
        <v>1439</v>
      </c>
      <c r="B2703" t="s">
        <v>36</v>
      </c>
      <c r="C2703" t="s">
        <v>1651</v>
      </c>
      <c r="D2703" t="s">
        <v>1686</v>
      </c>
      <c r="E2703" t="s">
        <v>691</v>
      </c>
      <c r="F2703" t="s">
        <v>692</v>
      </c>
      <c r="G2703" t="s">
        <v>693</v>
      </c>
      <c r="H2703" t="s">
        <v>42</v>
      </c>
      <c r="I2703" t="s">
        <v>700</v>
      </c>
      <c r="J2703" t="s">
        <v>700</v>
      </c>
      <c r="K2703" t="s">
        <v>58</v>
      </c>
      <c r="L2703" t="s">
        <v>59</v>
      </c>
      <c r="M2703" t="s">
        <v>726</v>
      </c>
      <c r="N2703" t="s">
        <v>61</v>
      </c>
      <c r="O2703" t="s">
        <v>59</v>
      </c>
      <c r="P2703" s="1">
        <v>2907.3</v>
      </c>
      <c r="Q2703" t="s">
        <v>49</v>
      </c>
      <c r="R2703" s="1">
        <v>281.5</v>
      </c>
      <c r="S2703" s="1">
        <v>0.1</v>
      </c>
      <c r="T2703" t="s">
        <v>50</v>
      </c>
      <c r="U2703" s="1">
        <v>305.3</v>
      </c>
      <c r="V2703" s="1">
        <v>305.3</v>
      </c>
      <c r="W2703" s="1">
        <v>2907.3</v>
      </c>
      <c r="X2703" s="1">
        <v>2907.3</v>
      </c>
      <c r="Y2703" t="s">
        <v>1255</v>
      </c>
      <c r="Z2703" t="s">
        <v>114</v>
      </c>
      <c r="AA2703" t="s">
        <v>42</v>
      </c>
      <c r="AB2703" t="s">
        <v>36</v>
      </c>
      <c r="AC2703" t="s">
        <v>1686</v>
      </c>
      <c r="AD2703" t="s">
        <v>36</v>
      </c>
      <c r="AE2703" t="s">
        <v>53</v>
      </c>
      <c r="AF2703" s="1">
        <v>23</v>
      </c>
      <c r="AG2703" t="s">
        <v>702</v>
      </c>
      <c r="AH2703" t="s">
        <v>55</v>
      </c>
      <c r="AI2703" t="s">
        <v>3750</v>
      </c>
    </row>
    <row r="2704" spans="1:35" x14ac:dyDescent="0.25">
      <c r="A2704" t="s">
        <v>1439</v>
      </c>
      <c r="B2704" t="s">
        <v>36</v>
      </c>
      <c r="C2704" t="s">
        <v>1651</v>
      </c>
      <c r="D2704" t="s">
        <v>1686</v>
      </c>
      <c r="E2704" t="s">
        <v>691</v>
      </c>
      <c r="F2704" t="s">
        <v>692</v>
      </c>
      <c r="G2704" t="s">
        <v>693</v>
      </c>
      <c r="H2704" t="s">
        <v>42</v>
      </c>
      <c r="I2704" t="s">
        <v>700</v>
      </c>
      <c r="J2704" t="s">
        <v>700</v>
      </c>
      <c r="K2704" t="s">
        <v>721</v>
      </c>
      <c r="L2704" t="s">
        <v>722</v>
      </c>
      <c r="M2704" t="s">
        <v>723</v>
      </c>
      <c r="N2704" t="s">
        <v>724</v>
      </c>
      <c r="O2704" t="s">
        <v>722</v>
      </c>
      <c r="P2704" s="1">
        <v>205.3</v>
      </c>
      <c r="Q2704" t="s">
        <v>49</v>
      </c>
      <c r="R2704" s="1">
        <v>9.6</v>
      </c>
      <c r="S2704" s="1">
        <v>0</v>
      </c>
      <c r="T2704" t="s">
        <v>50</v>
      </c>
      <c r="U2704" s="1">
        <v>10.9</v>
      </c>
      <c r="V2704" s="1">
        <v>10.9</v>
      </c>
      <c r="W2704" s="1">
        <v>205.3</v>
      </c>
      <c r="X2704" s="1">
        <v>205.3</v>
      </c>
      <c r="Y2704" t="s">
        <v>1255</v>
      </c>
      <c r="Z2704" t="s">
        <v>114</v>
      </c>
      <c r="AA2704" t="s">
        <v>42</v>
      </c>
      <c r="AB2704" t="s">
        <v>36</v>
      </c>
      <c r="AC2704" t="s">
        <v>1686</v>
      </c>
      <c r="AD2704" t="s">
        <v>36</v>
      </c>
      <c r="AE2704" t="s">
        <v>53</v>
      </c>
      <c r="AF2704" s="1">
        <v>1.2</v>
      </c>
      <c r="AG2704" t="s">
        <v>702</v>
      </c>
      <c r="AH2704" t="s">
        <v>55</v>
      </c>
      <c r="AI2704" t="s">
        <v>3750</v>
      </c>
    </row>
    <row r="2705" spans="1:35" x14ac:dyDescent="0.25">
      <c r="A2705" t="s">
        <v>1439</v>
      </c>
      <c r="B2705" t="s">
        <v>36</v>
      </c>
      <c r="C2705" t="s">
        <v>1651</v>
      </c>
      <c r="D2705" t="s">
        <v>1673</v>
      </c>
      <c r="E2705" t="s">
        <v>691</v>
      </c>
      <c r="F2705" t="s">
        <v>692</v>
      </c>
      <c r="G2705" t="s">
        <v>693</v>
      </c>
      <c r="H2705" t="s">
        <v>42</v>
      </c>
      <c r="I2705" t="s">
        <v>66</v>
      </c>
      <c r="J2705" t="s">
        <v>66</v>
      </c>
      <c r="K2705" t="s">
        <v>705</v>
      </c>
      <c r="L2705" t="s">
        <v>706</v>
      </c>
      <c r="M2705" t="s">
        <v>707</v>
      </c>
      <c r="N2705" t="s">
        <v>708</v>
      </c>
      <c r="O2705" t="s">
        <v>709</v>
      </c>
      <c r="P2705" s="1">
        <v>26306.6</v>
      </c>
      <c r="Q2705" t="s">
        <v>49</v>
      </c>
      <c r="R2705" s="1">
        <v>29737.5</v>
      </c>
      <c r="S2705" s="1">
        <v>1.1000000000000001</v>
      </c>
      <c r="T2705" t="s">
        <v>50</v>
      </c>
      <c r="U2705" s="1">
        <v>32010.400000000001</v>
      </c>
      <c r="V2705" s="1">
        <v>32010.400000000001</v>
      </c>
      <c r="W2705" s="1">
        <v>26306.6</v>
      </c>
      <c r="X2705" s="1">
        <v>26306.6</v>
      </c>
      <c r="Y2705" t="s">
        <v>1255</v>
      </c>
      <c r="Z2705" t="s">
        <v>114</v>
      </c>
      <c r="AA2705" t="s">
        <v>42</v>
      </c>
      <c r="AB2705" t="s">
        <v>36</v>
      </c>
      <c r="AC2705" t="s">
        <v>1673</v>
      </c>
      <c r="AD2705" t="s">
        <v>36</v>
      </c>
      <c r="AE2705" t="s">
        <v>53</v>
      </c>
      <c r="AF2705" s="1">
        <v>2225.1</v>
      </c>
      <c r="AG2705" t="s">
        <v>702</v>
      </c>
      <c r="AH2705" t="s">
        <v>55</v>
      </c>
      <c r="AI2705" t="s">
        <v>3751</v>
      </c>
    </row>
    <row r="2706" spans="1:35" x14ac:dyDescent="0.25">
      <c r="A2706" t="s">
        <v>1439</v>
      </c>
      <c r="B2706" t="s">
        <v>36</v>
      </c>
      <c r="C2706" t="s">
        <v>1651</v>
      </c>
      <c r="D2706" t="s">
        <v>1680</v>
      </c>
      <c r="E2706" t="s">
        <v>691</v>
      </c>
      <c r="F2706" t="s">
        <v>692</v>
      </c>
      <c r="G2706" t="s">
        <v>693</v>
      </c>
      <c r="H2706" t="s">
        <v>42</v>
      </c>
      <c r="I2706" t="s">
        <v>66</v>
      </c>
      <c r="J2706" t="s">
        <v>66</v>
      </c>
      <c r="K2706" t="s">
        <v>713</v>
      </c>
      <c r="L2706" t="s">
        <v>714</v>
      </c>
      <c r="M2706" t="s">
        <v>3752</v>
      </c>
      <c r="N2706" t="s">
        <v>716</v>
      </c>
      <c r="O2706" t="s">
        <v>717</v>
      </c>
      <c r="P2706" s="1">
        <v>491247</v>
      </c>
      <c r="Q2706" t="s">
        <v>49</v>
      </c>
      <c r="R2706" s="1">
        <v>277334.5</v>
      </c>
      <c r="S2706" s="1">
        <v>0.6</v>
      </c>
      <c r="T2706" t="s">
        <v>50</v>
      </c>
      <c r="U2706" s="1">
        <v>487062.59</v>
      </c>
      <c r="V2706" s="1">
        <v>487062.59</v>
      </c>
      <c r="W2706" s="1">
        <v>491247</v>
      </c>
      <c r="X2706" s="1">
        <v>491247</v>
      </c>
      <c r="Y2706" t="s">
        <v>1255</v>
      </c>
      <c r="Z2706" t="s">
        <v>114</v>
      </c>
      <c r="AA2706" t="s">
        <v>42</v>
      </c>
      <c r="AB2706" t="s">
        <v>36</v>
      </c>
      <c r="AC2706" t="s">
        <v>1680</v>
      </c>
      <c r="AD2706" t="s">
        <v>36</v>
      </c>
      <c r="AE2706" t="s">
        <v>53</v>
      </c>
      <c r="AF2706" s="1">
        <v>209000.09</v>
      </c>
      <c r="AG2706" t="s">
        <v>702</v>
      </c>
      <c r="AH2706" t="s">
        <v>55</v>
      </c>
      <c r="AI2706" t="s">
        <v>3753</v>
      </c>
    </row>
    <row r="2707" spans="1:35" x14ac:dyDescent="0.25">
      <c r="A2707" t="s">
        <v>1439</v>
      </c>
      <c r="B2707" t="s">
        <v>36</v>
      </c>
      <c r="C2707" t="s">
        <v>1651</v>
      </c>
      <c r="D2707" t="s">
        <v>1680</v>
      </c>
      <c r="E2707" t="s">
        <v>691</v>
      </c>
      <c r="F2707" t="s">
        <v>692</v>
      </c>
      <c r="G2707" t="s">
        <v>693</v>
      </c>
      <c r="H2707" t="s">
        <v>42</v>
      </c>
      <c r="I2707" t="s">
        <v>66</v>
      </c>
      <c r="J2707" t="s">
        <v>66</v>
      </c>
      <c r="K2707" t="s">
        <v>713</v>
      </c>
      <c r="L2707" t="s">
        <v>714</v>
      </c>
      <c r="M2707" t="s">
        <v>3752</v>
      </c>
      <c r="N2707" t="s">
        <v>716</v>
      </c>
      <c r="O2707" t="s">
        <v>717</v>
      </c>
      <c r="P2707" s="1">
        <v>314543</v>
      </c>
      <c r="Q2707" t="s">
        <v>49</v>
      </c>
      <c r="R2707" s="1">
        <v>178452.2</v>
      </c>
      <c r="S2707" s="1">
        <v>0.6</v>
      </c>
      <c r="T2707" t="s">
        <v>50</v>
      </c>
      <c r="U2707" s="1">
        <v>311863.69</v>
      </c>
      <c r="V2707" s="1">
        <v>311863.69</v>
      </c>
      <c r="W2707" s="1">
        <v>314543</v>
      </c>
      <c r="X2707" s="1">
        <v>314543</v>
      </c>
      <c r="Y2707" t="s">
        <v>1255</v>
      </c>
      <c r="Z2707" t="s">
        <v>114</v>
      </c>
      <c r="AA2707" t="s">
        <v>42</v>
      </c>
      <c r="AB2707" t="s">
        <v>36</v>
      </c>
      <c r="AC2707" t="s">
        <v>1680</v>
      </c>
      <c r="AD2707" t="s">
        <v>36</v>
      </c>
      <c r="AE2707" t="s">
        <v>53</v>
      </c>
      <c r="AF2707" s="1">
        <v>132945.41</v>
      </c>
      <c r="AG2707" t="s">
        <v>702</v>
      </c>
      <c r="AH2707" t="s">
        <v>55</v>
      </c>
      <c r="AI2707" t="s">
        <v>3754</v>
      </c>
    </row>
    <row r="2708" spans="1:35" x14ac:dyDescent="0.25">
      <c r="A2708" t="s">
        <v>1439</v>
      </c>
      <c r="B2708" t="s">
        <v>36</v>
      </c>
      <c r="C2708" t="s">
        <v>1651</v>
      </c>
      <c r="D2708" t="s">
        <v>1667</v>
      </c>
      <c r="E2708" t="s">
        <v>691</v>
      </c>
      <c r="F2708" t="s">
        <v>692</v>
      </c>
      <c r="G2708" t="s">
        <v>693</v>
      </c>
      <c r="H2708" t="s">
        <v>42</v>
      </c>
      <c r="I2708" t="s">
        <v>700</v>
      </c>
      <c r="J2708" t="s">
        <v>700</v>
      </c>
      <c r="K2708" t="s">
        <v>721</v>
      </c>
      <c r="L2708" t="s">
        <v>722</v>
      </c>
      <c r="M2708" t="s">
        <v>723</v>
      </c>
      <c r="N2708" t="s">
        <v>724</v>
      </c>
      <c r="O2708" t="s">
        <v>722</v>
      </c>
      <c r="P2708" s="1">
        <v>75171.199999999997</v>
      </c>
      <c r="Q2708" t="s">
        <v>49</v>
      </c>
      <c r="R2708" s="1">
        <v>3519.5</v>
      </c>
      <c r="S2708" s="1">
        <v>0</v>
      </c>
      <c r="T2708" t="s">
        <v>50</v>
      </c>
      <c r="U2708" s="1">
        <v>3999.5</v>
      </c>
      <c r="V2708" s="1">
        <v>3999.5</v>
      </c>
      <c r="W2708" s="1">
        <v>75171.199999999997</v>
      </c>
      <c r="X2708" s="1">
        <v>75171.199999999997</v>
      </c>
      <c r="Y2708" t="s">
        <v>1255</v>
      </c>
      <c r="Z2708" t="s">
        <v>114</v>
      </c>
      <c r="AA2708" t="s">
        <v>42</v>
      </c>
      <c r="AB2708" t="s">
        <v>36</v>
      </c>
      <c r="AC2708" t="s">
        <v>1667</v>
      </c>
      <c r="AD2708" t="s">
        <v>36</v>
      </c>
      <c r="AE2708" t="s">
        <v>53</v>
      </c>
      <c r="AF2708" s="1">
        <v>440.4</v>
      </c>
      <c r="AG2708" t="s">
        <v>702</v>
      </c>
      <c r="AH2708" t="s">
        <v>55</v>
      </c>
      <c r="AI2708" t="s">
        <v>3755</v>
      </c>
    </row>
    <row r="2709" spans="1:35" x14ac:dyDescent="0.25">
      <c r="A2709" t="s">
        <v>1439</v>
      </c>
      <c r="B2709" t="s">
        <v>36</v>
      </c>
      <c r="C2709" t="s">
        <v>1651</v>
      </c>
      <c r="D2709" t="s">
        <v>1667</v>
      </c>
      <c r="E2709" t="s">
        <v>691</v>
      </c>
      <c r="F2709" t="s">
        <v>692</v>
      </c>
      <c r="G2709" t="s">
        <v>693</v>
      </c>
      <c r="H2709" t="s">
        <v>42</v>
      </c>
      <c r="I2709" t="s">
        <v>700</v>
      </c>
      <c r="J2709" t="s">
        <v>700</v>
      </c>
      <c r="K2709" t="s">
        <v>58</v>
      </c>
      <c r="L2709" t="s">
        <v>59</v>
      </c>
      <c r="M2709" t="s">
        <v>726</v>
      </c>
      <c r="N2709" t="s">
        <v>61</v>
      </c>
      <c r="O2709" t="s">
        <v>59</v>
      </c>
      <c r="P2709" s="1">
        <v>1.9</v>
      </c>
      <c r="Q2709" t="s">
        <v>49</v>
      </c>
      <c r="R2709" s="1">
        <v>0.2</v>
      </c>
      <c r="S2709" s="1">
        <v>0.1</v>
      </c>
      <c r="T2709" t="s">
        <v>50</v>
      </c>
      <c r="U2709" s="1">
        <v>0.2</v>
      </c>
      <c r="V2709" s="1">
        <v>0.2</v>
      </c>
      <c r="W2709" s="1">
        <v>1.9</v>
      </c>
      <c r="X2709" s="1">
        <v>1.9</v>
      </c>
      <c r="Y2709" t="s">
        <v>1255</v>
      </c>
      <c r="Z2709" t="s">
        <v>114</v>
      </c>
      <c r="AA2709" t="s">
        <v>42</v>
      </c>
      <c r="AB2709" t="s">
        <v>36</v>
      </c>
      <c r="AC2709" t="s">
        <v>1667</v>
      </c>
      <c r="AD2709" t="s">
        <v>36</v>
      </c>
      <c r="AE2709" t="s">
        <v>53</v>
      </c>
      <c r="AF2709" s="1">
        <v>0</v>
      </c>
      <c r="AG2709" t="s">
        <v>702</v>
      </c>
      <c r="AH2709" t="s">
        <v>55</v>
      </c>
      <c r="AI2709" t="s">
        <v>3755</v>
      </c>
    </row>
    <row r="2710" spans="1:35" x14ac:dyDescent="0.25">
      <c r="A2710" t="s">
        <v>1439</v>
      </c>
      <c r="B2710" t="s">
        <v>36</v>
      </c>
      <c r="C2710" t="s">
        <v>1651</v>
      </c>
      <c r="D2710" t="s">
        <v>1667</v>
      </c>
      <c r="E2710" t="s">
        <v>691</v>
      </c>
      <c r="F2710" t="s">
        <v>692</v>
      </c>
      <c r="G2710" t="s">
        <v>693</v>
      </c>
      <c r="H2710" t="s">
        <v>42</v>
      </c>
      <c r="I2710" t="s">
        <v>700</v>
      </c>
      <c r="J2710" t="s">
        <v>700</v>
      </c>
      <c r="K2710" t="s">
        <v>721</v>
      </c>
      <c r="L2710" t="s">
        <v>722</v>
      </c>
      <c r="M2710" t="s">
        <v>723</v>
      </c>
      <c r="N2710" t="s">
        <v>724</v>
      </c>
      <c r="O2710" t="s">
        <v>722</v>
      </c>
      <c r="P2710" s="1">
        <v>52</v>
      </c>
      <c r="Q2710" t="s">
        <v>49</v>
      </c>
      <c r="R2710" s="1">
        <v>2.4</v>
      </c>
      <c r="S2710" s="1">
        <v>0</v>
      </c>
      <c r="T2710" t="s">
        <v>50</v>
      </c>
      <c r="U2710" s="1">
        <v>2.8</v>
      </c>
      <c r="V2710" s="1">
        <v>2.8</v>
      </c>
      <c r="W2710" s="1">
        <v>52</v>
      </c>
      <c r="X2710" s="1">
        <v>52</v>
      </c>
      <c r="Y2710" t="s">
        <v>1255</v>
      </c>
      <c r="Z2710" t="s">
        <v>114</v>
      </c>
      <c r="AA2710" t="s">
        <v>42</v>
      </c>
      <c r="AB2710" t="s">
        <v>36</v>
      </c>
      <c r="AC2710" t="s">
        <v>1667</v>
      </c>
      <c r="AD2710" t="s">
        <v>36</v>
      </c>
      <c r="AE2710" t="s">
        <v>53</v>
      </c>
      <c r="AF2710" s="1">
        <v>0.3</v>
      </c>
      <c r="AG2710" t="s">
        <v>702</v>
      </c>
      <c r="AH2710" t="s">
        <v>55</v>
      </c>
      <c r="AI2710" t="s">
        <v>3755</v>
      </c>
    </row>
    <row r="2711" spans="1:35" x14ac:dyDescent="0.25">
      <c r="A2711" t="s">
        <v>1439</v>
      </c>
      <c r="B2711" t="s">
        <v>36</v>
      </c>
      <c r="C2711" t="s">
        <v>1651</v>
      </c>
      <c r="D2711" t="s">
        <v>1667</v>
      </c>
      <c r="E2711" t="s">
        <v>691</v>
      </c>
      <c r="F2711" t="s">
        <v>692</v>
      </c>
      <c r="G2711" t="s">
        <v>693</v>
      </c>
      <c r="H2711" t="s">
        <v>42</v>
      </c>
      <c r="I2711" t="s">
        <v>700</v>
      </c>
      <c r="J2711" t="s">
        <v>700</v>
      </c>
      <c r="K2711" t="s">
        <v>58</v>
      </c>
      <c r="L2711" t="s">
        <v>59</v>
      </c>
      <c r="M2711" t="s">
        <v>836</v>
      </c>
      <c r="N2711" t="s">
        <v>61</v>
      </c>
      <c r="O2711" t="s">
        <v>59</v>
      </c>
      <c r="P2711" s="1">
        <v>8297.2000000000007</v>
      </c>
      <c r="Q2711" t="s">
        <v>49</v>
      </c>
      <c r="R2711" s="1">
        <v>186.7</v>
      </c>
      <c r="S2711" s="1">
        <v>0</v>
      </c>
      <c r="T2711" t="s">
        <v>50</v>
      </c>
      <c r="U2711" s="1">
        <v>212.2</v>
      </c>
      <c r="V2711" s="1">
        <v>212.2</v>
      </c>
      <c r="W2711" s="1">
        <v>8297.2000000000007</v>
      </c>
      <c r="X2711" s="1">
        <v>8297.2000000000007</v>
      </c>
      <c r="Y2711" t="s">
        <v>1255</v>
      </c>
      <c r="Z2711" t="s">
        <v>114</v>
      </c>
      <c r="AA2711" t="s">
        <v>42</v>
      </c>
      <c r="AB2711" t="s">
        <v>36</v>
      </c>
      <c r="AC2711" t="s">
        <v>1667</v>
      </c>
      <c r="AD2711" t="s">
        <v>36</v>
      </c>
      <c r="AE2711" t="s">
        <v>53</v>
      </c>
      <c r="AF2711" s="1">
        <v>23.4</v>
      </c>
      <c r="AG2711" t="s">
        <v>702</v>
      </c>
      <c r="AH2711" t="s">
        <v>55</v>
      </c>
      <c r="AI2711" t="s">
        <v>3755</v>
      </c>
    </row>
    <row r="2712" spans="1:35" x14ac:dyDescent="0.25">
      <c r="A2712" t="s">
        <v>1439</v>
      </c>
      <c r="B2712" t="s">
        <v>36</v>
      </c>
      <c r="C2712" t="s">
        <v>1651</v>
      </c>
      <c r="D2712" t="s">
        <v>1686</v>
      </c>
      <c r="E2712" t="s">
        <v>691</v>
      </c>
      <c r="F2712" t="s">
        <v>692</v>
      </c>
      <c r="G2712" t="s">
        <v>693</v>
      </c>
      <c r="H2712" t="s">
        <v>42</v>
      </c>
      <c r="I2712" t="s">
        <v>700</v>
      </c>
      <c r="J2712" t="s">
        <v>700</v>
      </c>
      <c r="K2712" t="s">
        <v>58</v>
      </c>
      <c r="L2712" t="s">
        <v>59</v>
      </c>
      <c r="M2712" t="s">
        <v>701</v>
      </c>
      <c r="N2712" t="s">
        <v>61</v>
      </c>
      <c r="O2712" t="s">
        <v>59</v>
      </c>
      <c r="P2712" s="1">
        <v>54514.400000000001</v>
      </c>
      <c r="Q2712" t="s">
        <v>49</v>
      </c>
      <c r="R2712" s="1">
        <v>2504</v>
      </c>
      <c r="S2712" s="1">
        <v>0</v>
      </c>
      <c r="T2712" t="s">
        <v>50</v>
      </c>
      <c r="U2712" s="1">
        <v>2845.4</v>
      </c>
      <c r="V2712" s="1">
        <v>2845.4</v>
      </c>
      <c r="W2712" s="1">
        <v>54514.400000000001</v>
      </c>
      <c r="X2712" s="1">
        <v>54514.400000000001</v>
      </c>
      <c r="Y2712" t="s">
        <v>1255</v>
      </c>
      <c r="Z2712" t="s">
        <v>114</v>
      </c>
      <c r="AA2712" t="s">
        <v>42</v>
      </c>
      <c r="AB2712" t="s">
        <v>36</v>
      </c>
      <c r="AC2712" t="s">
        <v>1686</v>
      </c>
      <c r="AD2712" t="s">
        <v>36</v>
      </c>
      <c r="AE2712" t="s">
        <v>53</v>
      </c>
      <c r="AF2712" s="1">
        <v>313</v>
      </c>
      <c r="AG2712" t="s">
        <v>702</v>
      </c>
      <c r="AH2712" t="s">
        <v>55</v>
      </c>
      <c r="AI2712" t="s">
        <v>3750</v>
      </c>
    </row>
    <row r="2713" spans="1:35" x14ac:dyDescent="0.25">
      <c r="A2713" t="s">
        <v>1439</v>
      </c>
      <c r="B2713" t="s">
        <v>36</v>
      </c>
      <c r="C2713" t="s">
        <v>1651</v>
      </c>
      <c r="D2713" t="s">
        <v>1732</v>
      </c>
      <c r="E2713" t="s">
        <v>691</v>
      </c>
      <c r="F2713" t="s">
        <v>692</v>
      </c>
      <c r="G2713" t="s">
        <v>693</v>
      </c>
      <c r="H2713" t="s">
        <v>42</v>
      </c>
      <c r="I2713" t="s">
        <v>66</v>
      </c>
      <c r="J2713" t="s">
        <v>66</v>
      </c>
      <c r="K2713" t="s">
        <v>928</v>
      </c>
      <c r="L2713" t="s">
        <v>929</v>
      </c>
      <c r="M2713" t="s">
        <v>930</v>
      </c>
      <c r="N2713" t="s">
        <v>931</v>
      </c>
      <c r="O2713" t="s">
        <v>932</v>
      </c>
      <c r="P2713" s="1">
        <v>144619</v>
      </c>
      <c r="Q2713" t="s">
        <v>49</v>
      </c>
      <c r="R2713" s="1">
        <v>105333.2</v>
      </c>
      <c r="S2713" s="1">
        <v>0.7</v>
      </c>
      <c r="T2713" t="s">
        <v>50</v>
      </c>
      <c r="U2713" s="1">
        <v>126731.2</v>
      </c>
      <c r="V2713" s="1">
        <v>126731.2</v>
      </c>
      <c r="W2713" s="1">
        <v>144619</v>
      </c>
      <c r="X2713" s="1">
        <v>144619</v>
      </c>
      <c r="Y2713" t="s">
        <v>1255</v>
      </c>
      <c r="Z2713" t="s">
        <v>114</v>
      </c>
      <c r="AA2713" t="s">
        <v>42</v>
      </c>
      <c r="AB2713" t="s">
        <v>36</v>
      </c>
      <c r="AC2713" t="s">
        <v>1732</v>
      </c>
      <c r="AD2713" t="s">
        <v>36</v>
      </c>
      <c r="AE2713" t="s">
        <v>53</v>
      </c>
      <c r="AF2713" s="1">
        <v>21208.5</v>
      </c>
      <c r="AG2713" t="s">
        <v>702</v>
      </c>
      <c r="AH2713" t="s">
        <v>55</v>
      </c>
      <c r="AI2713" t="s">
        <v>3756</v>
      </c>
    </row>
    <row r="2714" spans="1:35" x14ac:dyDescent="0.25">
      <c r="A2714" t="s">
        <v>1439</v>
      </c>
      <c r="B2714" t="s">
        <v>36</v>
      </c>
      <c r="C2714" t="s">
        <v>1651</v>
      </c>
      <c r="D2714" t="s">
        <v>1667</v>
      </c>
      <c r="E2714" t="s">
        <v>691</v>
      </c>
      <c r="F2714" t="s">
        <v>692</v>
      </c>
      <c r="G2714" t="s">
        <v>693</v>
      </c>
      <c r="H2714" t="s">
        <v>42</v>
      </c>
      <c r="I2714" t="s">
        <v>700</v>
      </c>
      <c r="J2714" t="s">
        <v>700</v>
      </c>
      <c r="K2714" t="s">
        <v>58</v>
      </c>
      <c r="L2714" t="s">
        <v>59</v>
      </c>
      <c r="M2714" t="s">
        <v>726</v>
      </c>
      <c r="N2714" t="s">
        <v>61</v>
      </c>
      <c r="O2714" t="s">
        <v>59</v>
      </c>
      <c r="P2714" s="1">
        <v>522.29999999999995</v>
      </c>
      <c r="Q2714" t="s">
        <v>49</v>
      </c>
      <c r="R2714" s="1">
        <v>50.6</v>
      </c>
      <c r="S2714" s="1">
        <v>0.1</v>
      </c>
      <c r="T2714" t="s">
        <v>50</v>
      </c>
      <c r="U2714" s="1">
        <v>54.8</v>
      </c>
      <c r="V2714" s="1">
        <v>54.8</v>
      </c>
      <c r="W2714" s="1">
        <v>522.29999999999995</v>
      </c>
      <c r="X2714" s="1">
        <v>522.29999999999995</v>
      </c>
      <c r="Y2714" t="s">
        <v>1255</v>
      </c>
      <c r="Z2714" t="s">
        <v>114</v>
      </c>
      <c r="AA2714" t="s">
        <v>42</v>
      </c>
      <c r="AB2714" t="s">
        <v>36</v>
      </c>
      <c r="AC2714" t="s">
        <v>1667</v>
      </c>
      <c r="AD2714" t="s">
        <v>36</v>
      </c>
      <c r="AE2714" t="s">
        <v>53</v>
      </c>
      <c r="AF2714" s="1">
        <v>4.0999999999999996</v>
      </c>
      <c r="AG2714" t="s">
        <v>702</v>
      </c>
      <c r="AH2714" t="s">
        <v>55</v>
      </c>
      <c r="AI2714" t="s">
        <v>3755</v>
      </c>
    </row>
    <row r="2715" spans="1:35" x14ac:dyDescent="0.25">
      <c r="A2715" t="s">
        <v>1439</v>
      </c>
      <c r="B2715" t="s">
        <v>36</v>
      </c>
      <c r="C2715" t="s">
        <v>1651</v>
      </c>
      <c r="D2715" t="s">
        <v>1667</v>
      </c>
      <c r="E2715" t="s">
        <v>691</v>
      </c>
      <c r="F2715" t="s">
        <v>692</v>
      </c>
      <c r="G2715" t="s">
        <v>693</v>
      </c>
      <c r="H2715" t="s">
        <v>42</v>
      </c>
      <c r="I2715" t="s">
        <v>700</v>
      </c>
      <c r="J2715" t="s">
        <v>700</v>
      </c>
      <c r="K2715" t="s">
        <v>58</v>
      </c>
      <c r="L2715" t="s">
        <v>59</v>
      </c>
      <c r="M2715" t="s">
        <v>726</v>
      </c>
      <c r="N2715" t="s">
        <v>61</v>
      </c>
      <c r="O2715" t="s">
        <v>59</v>
      </c>
      <c r="P2715" s="1">
        <v>4</v>
      </c>
      <c r="Q2715" t="s">
        <v>49</v>
      </c>
      <c r="R2715" s="1">
        <v>0.4</v>
      </c>
      <c r="S2715" s="1">
        <v>0.1</v>
      </c>
      <c r="T2715" t="s">
        <v>50</v>
      </c>
      <c r="U2715" s="1">
        <v>0.4</v>
      </c>
      <c r="V2715" s="1">
        <v>0.4</v>
      </c>
      <c r="W2715" s="1">
        <v>4</v>
      </c>
      <c r="X2715" s="1">
        <v>4</v>
      </c>
      <c r="Y2715" t="s">
        <v>1255</v>
      </c>
      <c r="Z2715" t="s">
        <v>114</v>
      </c>
      <c r="AA2715" t="s">
        <v>42</v>
      </c>
      <c r="AB2715" t="s">
        <v>36</v>
      </c>
      <c r="AC2715" t="s">
        <v>1667</v>
      </c>
      <c r="AD2715" t="s">
        <v>36</v>
      </c>
      <c r="AE2715" t="s">
        <v>53</v>
      </c>
      <c r="AF2715" s="1">
        <v>0</v>
      </c>
      <c r="AG2715" t="s">
        <v>702</v>
      </c>
      <c r="AH2715" t="s">
        <v>55</v>
      </c>
      <c r="AI2715" t="s">
        <v>3755</v>
      </c>
    </row>
    <row r="2716" spans="1:35" x14ac:dyDescent="0.25">
      <c r="A2716" t="s">
        <v>1439</v>
      </c>
      <c r="B2716" t="s">
        <v>36</v>
      </c>
      <c r="C2716" t="s">
        <v>1651</v>
      </c>
      <c r="D2716" t="s">
        <v>1667</v>
      </c>
      <c r="E2716" t="s">
        <v>691</v>
      </c>
      <c r="F2716" t="s">
        <v>692</v>
      </c>
      <c r="G2716" t="s">
        <v>693</v>
      </c>
      <c r="H2716" t="s">
        <v>42</v>
      </c>
      <c r="I2716" t="s">
        <v>700</v>
      </c>
      <c r="J2716" t="s">
        <v>700</v>
      </c>
      <c r="K2716" t="s">
        <v>58</v>
      </c>
      <c r="L2716" t="s">
        <v>59</v>
      </c>
      <c r="M2716" t="s">
        <v>701</v>
      </c>
      <c r="N2716" t="s">
        <v>61</v>
      </c>
      <c r="O2716" t="s">
        <v>59</v>
      </c>
      <c r="P2716" s="1">
        <v>598.6</v>
      </c>
      <c r="Q2716" t="s">
        <v>49</v>
      </c>
      <c r="R2716" s="1">
        <v>27.5</v>
      </c>
      <c r="S2716" s="1">
        <v>0</v>
      </c>
      <c r="T2716" t="s">
        <v>50</v>
      </c>
      <c r="U2716" s="1">
        <v>31.2</v>
      </c>
      <c r="V2716" s="1">
        <v>31.2</v>
      </c>
      <c r="W2716" s="1">
        <v>598.6</v>
      </c>
      <c r="X2716" s="1">
        <v>598.6</v>
      </c>
      <c r="Y2716" t="s">
        <v>1255</v>
      </c>
      <c r="Z2716" t="s">
        <v>114</v>
      </c>
      <c r="AA2716" t="s">
        <v>42</v>
      </c>
      <c r="AB2716" t="s">
        <v>36</v>
      </c>
      <c r="AC2716" t="s">
        <v>1667</v>
      </c>
      <c r="AD2716" t="s">
        <v>36</v>
      </c>
      <c r="AE2716" t="s">
        <v>53</v>
      </c>
      <c r="AF2716" s="1">
        <v>3.4</v>
      </c>
      <c r="AG2716" t="s">
        <v>702</v>
      </c>
      <c r="AH2716" t="s">
        <v>55</v>
      </c>
      <c r="AI2716" t="s">
        <v>3755</v>
      </c>
    </row>
    <row r="2717" spans="1:35" x14ac:dyDescent="0.25">
      <c r="A2717" t="s">
        <v>1439</v>
      </c>
      <c r="B2717" t="s">
        <v>36</v>
      </c>
      <c r="C2717" t="s">
        <v>1651</v>
      </c>
      <c r="D2717" t="s">
        <v>1667</v>
      </c>
      <c r="E2717" t="s">
        <v>691</v>
      </c>
      <c r="F2717" t="s">
        <v>692</v>
      </c>
      <c r="G2717" t="s">
        <v>693</v>
      </c>
      <c r="H2717" t="s">
        <v>42</v>
      </c>
      <c r="I2717" t="s">
        <v>700</v>
      </c>
      <c r="J2717" t="s">
        <v>700</v>
      </c>
      <c r="K2717" t="s">
        <v>58</v>
      </c>
      <c r="L2717" t="s">
        <v>59</v>
      </c>
      <c r="M2717" t="s">
        <v>701</v>
      </c>
      <c r="N2717" t="s">
        <v>61</v>
      </c>
      <c r="O2717" t="s">
        <v>59</v>
      </c>
      <c r="P2717" s="1">
        <v>18551.900000000001</v>
      </c>
      <c r="Q2717" t="s">
        <v>49</v>
      </c>
      <c r="R2717" s="1">
        <v>852.1</v>
      </c>
      <c r="S2717" s="1">
        <v>0</v>
      </c>
      <c r="T2717" t="s">
        <v>50</v>
      </c>
      <c r="U2717" s="1">
        <v>968.3</v>
      </c>
      <c r="V2717" s="1">
        <v>968.3</v>
      </c>
      <c r="W2717" s="1">
        <v>18551.900000000001</v>
      </c>
      <c r="X2717" s="1">
        <v>18551.900000000001</v>
      </c>
      <c r="Y2717" t="s">
        <v>1255</v>
      </c>
      <c r="Z2717" t="s">
        <v>114</v>
      </c>
      <c r="AA2717" t="s">
        <v>42</v>
      </c>
      <c r="AB2717" t="s">
        <v>36</v>
      </c>
      <c r="AC2717" t="s">
        <v>1667</v>
      </c>
      <c r="AD2717" t="s">
        <v>36</v>
      </c>
      <c r="AE2717" t="s">
        <v>53</v>
      </c>
      <c r="AF2717" s="1">
        <v>106.5</v>
      </c>
      <c r="AG2717" t="s">
        <v>702</v>
      </c>
      <c r="AH2717" t="s">
        <v>55</v>
      </c>
      <c r="AI2717" t="s">
        <v>3755</v>
      </c>
    </row>
    <row r="2718" spans="1:35" x14ac:dyDescent="0.25">
      <c r="A2718" t="s">
        <v>1439</v>
      </c>
      <c r="B2718" t="s">
        <v>36</v>
      </c>
      <c r="C2718" t="s">
        <v>1651</v>
      </c>
      <c r="D2718" t="s">
        <v>1667</v>
      </c>
      <c r="E2718" t="s">
        <v>691</v>
      </c>
      <c r="F2718" t="s">
        <v>692</v>
      </c>
      <c r="G2718" t="s">
        <v>693</v>
      </c>
      <c r="H2718" t="s">
        <v>42</v>
      </c>
      <c r="I2718" t="s">
        <v>700</v>
      </c>
      <c r="J2718" t="s">
        <v>700</v>
      </c>
      <c r="K2718" t="s">
        <v>58</v>
      </c>
      <c r="L2718" t="s">
        <v>59</v>
      </c>
      <c r="M2718" t="s">
        <v>701</v>
      </c>
      <c r="N2718" t="s">
        <v>61</v>
      </c>
      <c r="O2718" t="s">
        <v>59</v>
      </c>
      <c r="P2718" s="1">
        <v>5061.5</v>
      </c>
      <c r="Q2718" t="s">
        <v>49</v>
      </c>
      <c r="R2718" s="1">
        <v>232.5</v>
      </c>
      <c r="S2718" s="1">
        <v>0</v>
      </c>
      <c r="T2718" t="s">
        <v>50</v>
      </c>
      <c r="U2718" s="1">
        <v>264.2</v>
      </c>
      <c r="V2718" s="1">
        <v>264.2</v>
      </c>
      <c r="W2718" s="1">
        <v>5061.5</v>
      </c>
      <c r="X2718" s="1">
        <v>5061.5</v>
      </c>
      <c r="Y2718" t="s">
        <v>1255</v>
      </c>
      <c r="Z2718" t="s">
        <v>114</v>
      </c>
      <c r="AA2718" t="s">
        <v>42</v>
      </c>
      <c r="AB2718" t="s">
        <v>36</v>
      </c>
      <c r="AC2718" t="s">
        <v>1667</v>
      </c>
      <c r="AD2718" t="s">
        <v>36</v>
      </c>
      <c r="AE2718" t="s">
        <v>53</v>
      </c>
      <c r="AF2718" s="1">
        <v>29.1</v>
      </c>
      <c r="AG2718" t="s">
        <v>702</v>
      </c>
      <c r="AH2718" t="s">
        <v>55</v>
      </c>
      <c r="AI2718" t="s">
        <v>3755</v>
      </c>
    </row>
    <row r="2719" spans="1:35" x14ac:dyDescent="0.25">
      <c r="A2719" t="s">
        <v>1439</v>
      </c>
      <c r="B2719" t="s">
        <v>36</v>
      </c>
      <c r="C2719" t="s">
        <v>1651</v>
      </c>
      <c r="D2719" t="s">
        <v>1667</v>
      </c>
      <c r="E2719" t="s">
        <v>691</v>
      </c>
      <c r="F2719" t="s">
        <v>692</v>
      </c>
      <c r="G2719" t="s">
        <v>693</v>
      </c>
      <c r="H2719" t="s">
        <v>42</v>
      </c>
      <c r="I2719" t="s">
        <v>700</v>
      </c>
      <c r="J2719" t="s">
        <v>700</v>
      </c>
      <c r="K2719" t="s">
        <v>721</v>
      </c>
      <c r="L2719" t="s">
        <v>722</v>
      </c>
      <c r="M2719" t="s">
        <v>723</v>
      </c>
      <c r="N2719" t="s">
        <v>724</v>
      </c>
      <c r="O2719" t="s">
        <v>722</v>
      </c>
      <c r="P2719" s="1">
        <v>36166.800000000003</v>
      </c>
      <c r="Q2719" t="s">
        <v>49</v>
      </c>
      <c r="R2719" s="1">
        <v>1693.3</v>
      </c>
      <c r="S2719" s="1">
        <v>0</v>
      </c>
      <c r="T2719" t="s">
        <v>50</v>
      </c>
      <c r="U2719" s="1">
        <v>1924.2</v>
      </c>
      <c r="V2719" s="1">
        <v>1924.2</v>
      </c>
      <c r="W2719" s="1">
        <v>36166.800000000003</v>
      </c>
      <c r="X2719" s="1">
        <v>36166.800000000003</v>
      </c>
      <c r="Y2719" t="s">
        <v>1255</v>
      </c>
      <c r="Z2719" t="s">
        <v>114</v>
      </c>
      <c r="AA2719" t="s">
        <v>42</v>
      </c>
      <c r="AB2719" t="s">
        <v>36</v>
      </c>
      <c r="AC2719" t="s">
        <v>1667</v>
      </c>
      <c r="AD2719" t="s">
        <v>36</v>
      </c>
      <c r="AE2719" t="s">
        <v>53</v>
      </c>
      <c r="AF2719" s="1">
        <v>211.9</v>
      </c>
      <c r="AG2719" t="s">
        <v>702</v>
      </c>
      <c r="AH2719" t="s">
        <v>55</v>
      </c>
      <c r="AI2719" t="s">
        <v>3755</v>
      </c>
    </row>
    <row r="2720" spans="1:35" x14ac:dyDescent="0.25">
      <c r="A2720" t="s">
        <v>1439</v>
      </c>
      <c r="B2720" t="s">
        <v>36</v>
      </c>
      <c r="C2720" t="s">
        <v>1651</v>
      </c>
      <c r="D2720" t="s">
        <v>1667</v>
      </c>
      <c r="E2720" t="s">
        <v>691</v>
      </c>
      <c r="F2720" t="s">
        <v>692</v>
      </c>
      <c r="G2720" t="s">
        <v>693</v>
      </c>
      <c r="H2720" t="s">
        <v>42</v>
      </c>
      <c r="I2720" t="s">
        <v>700</v>
      </c>
      <c r="J2720" t="s">
        <v>700</v>
      </c>
      <c r="K2720" t="s">
        <v>58</v>
      </c>
      <c r="L2720" t="s">
        <v>59</v>
      </c>
      <c r="M2720" t="s">
        <v>726</v>
      </c>
      <c r="N2720" t="s">
        <v>61</v>
      </c>
      <c r="O2720" t="s">
        <v>59</v>
      </c>
      <c r="P2720" s="1">
        <v>2639.9</v>
      </c>
      <c r="Q2720" t="s">
        <v>49</v>
      </c>
      <c r="R2720" s="1">
        <v>255.6</v>
      </c>
      <c r="S2720" s="1">
        <v>0.1</v>
      </c>
      <c r="T2720" t="s">
        <v>50</v>
      </c>
      <c r="U2720" s="1">
        <v>277.2</v>
      </c>
      <c r="V2720" s="1">
        <v>277.2</v>
      </c>
      <c r="W2720" s="1">
        <v>2639.9</v>
      </c>
      <c r="X2720" s="1">
        <v>2639.9</v>
      </c>
      <c r="Y2720" t="s">
        <v>1255</v>
      </c>
      <c r="Z2720" t="s">
        <v>114</v>
      </c>
      <c r="AA2720" t="s">
        <v>42</v>
      </c>
      <c r="AB2720" t="s">
        <v>36</v>
      </c>
      <c r="AC2720" t="s">
        <v>1667</v>
      </c>
      <c r="AD2720" t="s">
        <v>36</v>
      </c>
      <c r="AE2720" t="s">
        <v>53</v>
      </c>
      <c r="AF2720" s="1">
        <v>20.9</v>
      </c>
      <c r="AG2720" t="s">
        <v>702</v>
      </c>
      <c r="AH2720" t="s">
        <v>55</v>
      </c>
      <c r="AI2720" t="s">
        <v>3755</v>
      </c>
    </row>
    <row r="2721" spans="1:35" x14ac:dyDescent="0.25">
      <c r="A2721" t="s">
        <v>1439</v>
      </c>
      <c r="B2721" t="s">
        <v>36</v>
      </c>
      <c r="C2721" t="s">
        <v>1651</v>
      </c>
      <c r="D2721" t="s">
        <v>1667</v>
      </c>
      <c r="E2721" t="s">
        <v>691</v>
      </c>
      <c r="F2721" t="s">
        <v>692</v>
      </c>
      <c r="G2721" t="s">
        <v>693</v>
      </c>
      <c r="H2721" t="s">
        <v>42</v>
      </c>
      <c r="I2721" t="s">
        <v>700</v>
      </c>
      <c r="J2721" t="s">
        <v>700</v>
      </c>
      <c r="K2721" t="s">
        <v>58</v>
      </c>
      <c r="L2721" t="s">
        <v>59</v>
      </c>
      <c r="M2721" t="s">
        <v>701</v>
      </c>
      <c r="N2721" t="s">
        <v>61</v>
      </c>
      <c r="O2721" t="s">
        <v>59</v>
      </c>
      <c r="P2721" s="1">
        <v>2932.7</v>
      </c>
      <c r="Q2721" t="s">
        <v>49</v>
      </c>
      <c r="R2721" s="1">
        <v>134.69999999999999</v>
      </c>
      <c r="S2721" s="1">
        <v>0</v>
      </c>
      <c r="T2721" t="s">
        <v>50</v>
      </c>
      <c r="U2721" s="1">
        <v>153.1</v>
      </c>
      <c r="V2721" s="1">
        <v>153.1</v>
      </c>
      <c r="W2721" s="1">
        <v>2932.7</v>
      </c>
      <c r="X2721" s="1">
        <v>2932.7</v>
      </c>
      <c r="Y2721" t="s">
        <v>1255</v>
      </c>
      <c r="Z2721" t="s">
        <v>114</v>
      </c>
      <c r="AA2721" t="s">
        <v>42</v>
      </c>
      <c r="AB2721" t="s">
        <v>36</v>
      </c>
      <c r="AC2721" t="s">
        <v>1667</v>
      </c>
      <c r="AD2721" t="s">
        <v>36</v>
      </c>
      <c r="AE2721" t="s">
        <v>53</v>
      </c>
      <c r="AF2721" s="1">
        <v>16.8</v>
      </c>
      <c r="AG2721" t="s">
        <v>702</v>
      </c>
      <c r="AH2721" t="s">
        <v>55</v>
      </c>
      <c r="AI2721" t="s">
        <v>3755</v>
      </c>
    </row>
    <row r="2722" spans="1:35" x14ac:dyDescent="0.25">
      <c r="A2722" t="s">
        <v>1439</v>
      </c>
      <c r="B2722" t="s">
        <v>36</v>
      </c>
      <c r="C2722" t="s">
        <v>1651</v>
      </c>
      <c r="D2722" t="s">
        <v>1667</v>
      </c>
      <c r="E2722" t="s">
        <v>691</v>
      </c>
      <c r="F2722" t="s">
        <v>692</v>
      </c>
      <c r="G2722" t="s">
        <v>693</v>
      </c>
      <c r="H2722" t="s">
        <v>42</v>
      </c>
      <c r="I2722" t="s">
        <v>700</v>
      </c>
      <c r="J2722" t="s">
        <v>700</v>
      </c>
      <c r="K2722" t="s">
        <v>721</v>
      </c>
      <c r="L2722" t="s">
        <v>722</v>
      </c>
      <c r="M2722" t="s">
        <v>723</v>
      </c>
      <c r="N2722" t="s">
        <v>724</v>
      </c>
      <c r="O2722" t="s">
        <v>722</v>
      </c>
      <c r="P2722" s="1">
        <v>9375.7999999999993</v>
      </c>
      <c r="Q2722" t="s">
        <v>49</v>
      </c>
      <c r="R2722" s="1">
        <v>439</v>
      </c>
      <c r="S2722" s="1">
        <v>0</v>
      </c>
      <c r="T2722" t="s">
        <v>50</v>
      </c>
      <c r="U2722" s="1">
        <v>498.8</v>
      </c>
      <c r="V2722" s="1">
        <v>498.8</v>
      </c>
      <c r="W2722" s="1">
        <v>9375.7999999999993</v>
      </c>
      <c r="X2722" s="1">
        <v>9375.7999999999993</v>
      </c>
      <c r="Y2722" t="s">
        <v>1255</v>
      </c>
      <c r="Z2722" t="s">
        <v>114</v>
      </c>
      <c r="AA2722" t="s">
        <v>42</v>
      </c>
      <c r="AB2722" t="s">
        <v>36</v>
      </c>
      <c r="AC2722" t="s">
        <v>1667</v>
      </c>
      <c r="AD2722" t="s">
        <v>36</v>
      </c>
      <c r="AE2722" t="s">
        <v>53</v>
      </c>
      <c r="AF2722" s="1">
        <v>54.9</v>
      </c>
      <c r="AG2722" t="s">
        <v>702</v>
      </c>
      <c r="AH2722" t="s">
        <v>55</v>
      </c>
      <c r="AI2722" t="s">
        <v>3757</v>
      </c>
    </row>
    <row r="2723" spans="1:35" x14ac:dyDescent="0.25">
      <c r="A2723" t="s">
        <v>1439</v>
      </c>
      <c r="B2723" t="s">
        <v>36</v>
      </c>
      <c r="C2723" t="s">
        <v>1651</v>
      </c>
      <c r="D2723" t="s">
        <v>1667</v>
      </c>
      <c r="E2723" t="s">
        <v>691</v>
      </c>
      <c r="F2723" t="s">
        <v>692</v>
      </c>
      <c r="G2723" t="s">
        <v>693</v>
      </c>
      <c r="H2723" t="s">
        <v>42</v>
      </c>
      <c r="I2723" t="s">
        <v>700</v>
      </c>
      <c r="J2723" t="s">
        <v>700</v>
      </c>
      <c r="K2723" t="s">
        <v>721</v>
      </c>
      <c r="L2723" t="s">
        <v>722</v>
      </c>
      <c r="M2723" t="s">
        <v>723</v>
      </c>
      <c r="N2723" t="s">
        <v>724</v>
      </c>
      <c r="O2723" t="s">
        <v>722</v>
      </c>
      <c r="P2723" s="1">
        <v>1634.1</v>
      </c>
      <c r="Q2723" t="s">
        <v>49</v>
      </c>
      <c r="R2723" s="1">
        <v>76.5</v>
      </c>
      <c r="S2723" s="1">
        <v>0</v>
      </c>
      <c r="T2723" t="s">
        <v>50</v>
      </c>
      <c r="U2723" s="1">
        <v>87</v>
      </c>
      <c r="V2723" s="1">
        <v>87</v>
      </c>
      <c r="W2723" s="1">
        <v>1634.1</v>
      </c>
      <c r="X2723" s="1">
        <v>1634.1</v>
      </c>
      <c r="Y2723" t="s">
        <v>1255</v>
      </c>
      <c r="Z2723" t="s">
        <v>114</v>
      </c>
      <c r="AA2723" t="s">
        <v>42</v>
      </c>
      <c r="AB2723" t="s">
        <v>36</v>
      </c>
      <c r="AC2723" t="s">
        <v>1667</v>
      </c>
      <c r="AD2723" t="s">
        <v>36</v>
      </c>
      <c r="AE2723" t="s">
        <v>53</v>
      </c>
      <c r="AF2723" s="1">
        <v>9.6</v>
      </c>
      <c r="AG2723" t="s">
        <v>702</v>
      </c>
      <c r="AH2723" t="s">
        <v>55</v>
      </c>
      <c r="AI2723" t="s">
        <v>3757</v>
      </c>
    </row>
    <row r="2724" spans="1:35" x14ac:dyDescent="0.25">
      <c r="A2724" t="s">
        <v>1439</v>
      </c>
      <c r="B2724" t="s">
        <v>36</v>
      </c>
      <c r="C2724" t="s">
        <v>1651</v>
      </c>
      <c r="D2724" t="s">
        <v>1667</v>
      </c>
      <c r="E2724" t="s">
        <v>691</v>
      </c>
      <c r="F2724" t="s">
        <v>692</v>
      </c>
      <c r="G2724" t="s">
        <v>693</v>
      </c>
      <c r="H2724" t="s">
        <v>42</v>
      </c>
      <c r="I2724" t="s">
        <v>700</v>
      </c>
      <c r="J2724" t="s">
        <v>700</v>
      </c>
      <c r="K2724" t="s">
        <v>721</v>
      </c>
      <c r="L2724" t="s">
        <v>722</v>
      </c>
      <c r="M2724" t="s">
        <v>723</v>
      </c>
      <c r="N2724" t="s">
        <v>724</v>
      </c>
      <c r="O2724" t="s">
        <v>722</v>
      </c>
      <c r="P2724" s="1">
        <v>2912.6</v>
      </c>
      <c r="Q2724" t="s">
        <v>49</v>
      </c>
      <c r="R2724" s="1">
        <v>136.4</v>
      </c>
      <c r="S2724" s="1">
        <v>0</v>
      </c>
      <c r="T2724" t="s">
        <v>50</v>
      </c>
      <c r="U2724" s="1">
        <v>155</v>
      </c>
      <c r="V2724" s="1">
        <v>155</v>
      </c>
      <c r="W2724" s="1">
        <v>2912.6</v>
      </c>
      <c r="X2724" s="1">
        <v>2912.6</v>
      </c>
      <c r="Y2724" t="s">
        <v>1255</v>
      </c>
      <c r="Z2724" t="s">
        <v>114</v>
      </c>
      <c r="AA2724" t="s">
        <v>42</v>
      </c>
      <c r="AB2724" t="s">
        <v>36</v>
      </c>
      <c r="AC2724" t="s">
        <v>1667</v>
      </c>
      <c r="AD2724" t="s">
        <v>36</v>
      </c>
      <c r="AE2724" t="s">
        <v>53</v>
      </c>
      <c r="AF2724" s="1">
        <v>17.100000000000001</v>
      </c>
      <c r="AG2724" t="s">
        <v>702</v>
      </c>
      <c r="AH2724" t="s">
        <v>55</v>
      </c>
      <c r="AI2724" t="s">
        <v>3757</v>
      </c>
    </row>
    <row r="2725" spans="1:35" x14ac:dyDescent="0.25">
      <c r="A2725" t="s">
        <v>1439</v>
      </c>
      <c r="B2725" t="s">
        <v>36</v>
      </c>
      <c r="C2725" t="s">
        <v>1651</v>
      </c>
      <c r="D2725" t="s">
        <v>1667</v>
      </c>
      <c r="E2725" t="s">
        <v>691</v>
      </c>
      <c r="F2725" t="s">
        <v>692</v>
      </c>
      <c r="G2725" t="s">
        <v>693</v>
      </c>
      <c r="H2725" t="s">
        <v>42</v>
      </c>
      <c r="I2725" t="s">
        <v>700</v>
      </c>
      <c r="J2725" t="s">
        <v>700</v>
      </c>
      <c r="K2725" t="s">
        <v>58</v>
      </c>
      <c r="L2725" t="s">
        <v>59</v>
      </c>
      <c r="M2725" t="s">
        <v>701</v>
      </c>
      <c r="N2725" t="s">
        <v>61</v>
      </c>
      <c r="O2725" t="s">
        <v>59</v>
      </c>
      <c r="P2725" s="1">
        <v>2387.5</v>
      </c>
      <c r="Q2725" t="s">
        <v>49</v>
      </c>
      <c r="R2725" s="1">
        <v>109.7</v>
      </c>
      <c r="S2725" s="1">
        <v>0</v>
      </c>
      <c r="T2725" t="s">
        <v>50</v>
      </c>
      <c r="U2725" s="1">
        <v>124.6</v>
      </c>
      <c r="V2725" s="1">
        <v>124.6</v>
      </c>
      <c r="W2725" s="1">
        <v>2387.5</v>
      </c>
      <c r="X2725" s="1">
        <v>2387.5</v>
      </c>
      <c r="Y2725" t="s">
        <v>1255</v>
      </c>
      <c r="Z2725" t="s">
        <v>114</v>
      </c>
      <c r="AA2725" t="s">
        <v>42</v>
      </c>
      <c r="AB2725" t="s">
        <v>36</v>
      </c>
      <c r="AC2725" t="s">
        <v>1667</v>
      </c>
      <c r="AD2725" t="s">
        <v>36</v>
      </c>
      <c r="AE2725" t="s">
        <v>53</v>
      </c>
      <c r="AF2725" s="1">
        <v>13.7</v>
      </c>
      <c r="AG2725" t="s">
        <v>702</v>
      </c>
      <c r="AH2725" t="s">
        <v>55</v>
      </c>
      <c r="AI2725" t="s">
        <v>3757</v>
      </c>
    </row>
    <row r="2726" spans="1:35" x14ac:dyDescent="0.25">
      <c r="A2726" t="s">
        <v>1439</v>
      </c>
      <c r="B2726" t="s">
        <v>36</v>
      </c>
      <c r="C2726" t="s">
        <v>1651</v>
      </c>
      <c r="D2726" t="s">
        <v>1667</v>
      </c>
      <c r="E2726" t="s">
        <v>691</v>
      </c>
      <c r="F2726" t="s">
        <v>692</v>
      </c>
      <c r="G2726" t="s">
        <v>693</v>
      </c>
      <c r="H2726" t="s">
        <v>42</v>
      </c>
      <c r="I2726" t="s">
        <v>700</v>
      </c>
      <c r="J2726" t="s">
        <v>700</v>
      </c>
      <c r="K2726" t="s">
        <v>721</v>
      </c>
      <c r="L2726" t="s">
        <v>722</v>
      </c>
      <c r="M2726" t="s">
        <v>723</v>
      </c>
      <c r="N2726" t="s">
        <v>724</v>
      </c>
      <c r="O2726" t="s">
        <v>722</v>
      </c>
      <c r="P2726" s="1">
        <v>2018.2</v>
      </c>
      <c r="Q2726" t="s">
        <v>49</v>
      </c>
      <c r="R2726" s="1">
        <v>94.5</v>
      </c>
      <c r="S2726" s="1">
        <v>0</v>
      </c>
      <c r="T2726" t="s">
        <v>50</v>
      </c>
      <c r="U2726" s="1">
        <v>107.4</v>
      </c>
      <c r="V2726" s="1">
        <v>107.4</v>
      </c>
      <c r="W2726" s="1">
        <v>2018.2</v>
      </c>
      <c r="X2726" s="1">
        <v>2018.2</v>
      </c>
      <c r="Y2726" t="s">
        <v>1255</v>
      </c>
      <c r="Z2726" t="s">
        <v>114</v>
      </c>
      <c r="AA2726" t="s">
        <v>42</v>
      </c>
      <c r="AB2726" t="s">
        <v>36</v>
      </c>
      <c r="AC2726" t="s">
        <v>1667</v>
      </c>
      <c r="AD2726" t="s">
        <v>36</v>
      </c>
      <c r="AE2726" t="s">
        <v>53</v>
      </c>
      <c r="AF2726" s="1">
        <v>11.8</v>
      </c>
      <c r="AG2726" t="s">
        <v>702</v>
      </c>
      <c r="AH2726" t="s">
        <v>55</v>
      </c>
      <c r="AI2726" t="s">
        <v>3757</v>
      </c>
    </row>
    <row r="2727" spans="1:35" x14ac:dyDescent="0.25">
      <c r="A2727" t="s">
        <v>1439</v>
      </c>
      <c r="B2727" t="s">
        <v>36</v>
      </c>
      <c r="C2727" t="s">
        <v>1651</v>
      </c>
      <c r="D2727" t="s">
        <v>1680</v>
      </c>
      <c r="E2727" t="s">
        <v>691</v>
      </c>
      <c r="F2727" t="s">
        <v>692</v>
      </c>
      <c r="G2727" t="s">
        <v>693</v>
      </c>
      <c r="H2727" t="s">
        <v>42</v>
      </c>
      <c r="I2727" t="s">
        <v>66</v>
      </c>
      <c r="J2727" t="s">
        <v>66</v>
      </c>
      <c r="K2727" t="s">
        <v>705</v>
      </c>
      <c r="L2727" t="s">
        <v>706</v>
      </c>
      <c r="M2727" t="s">
        <v>707</v>
      </c>
      <c r="N2727" t="s">
        <v>708</v>
      </c>
      <c r="O2727" t="s">
        <v>709</v>
      </c>
      <c r="P2727" s="1">
        <v>21988.5</v>
      </c>
      <c r="Q2727" t="s">
        <v>49</v>
      </c>
      <c r="R2727" s="1">
        <v>24856.2</v>
      </c>
      <c r="S2727" s="1">
        <v>1.1000000000000001</v>
      </c>
      <c r="T2727" t="s">
        <v>50</v>
      </c>
      <c r="U2727" s="1">
        <v>26756.1</v>
      </c>
      <c r="V2727" s="1">
        <v>26756.1</v>
      </c>
      <c r="W2727" s="1">
        <v>21988.5</v>
      </c>
      <c r="X2727" s="1">
        <v>21988.5</v>
      </c>
      <c r="Y2727" t="s">
        <v>1255</v>
      </c>
      <c r="Z2727" t="s">
        <v>114</v>
      </c>
      <c r="AA2727" t="s">
        <v>42</v>
      </c>
      <c r="AB2727" t="s">
        <v>36</v>
      </c>
      <c r="AC2727" t="s">
        <v>1680</v>
      </c>
      <c r="AD2727" t="s">
        <v>36</v>
      </c>
      <c r="AE2727" t="s">
        <v>53</v>
      </c>
      <c r="AF2727" s="1">
        <v>1859.8</v>
      </c>
      <c r="AG2727" t="s">
        <v>702</v>
      </c>
      <c r="AH2727" t="s">
        <v>55</v>
      </c>
      <c r="AI2727" t="s">
        <v>3758</v>
      </c>
    </row>
    <row r="2728" spans="1:35" x14ac:dyDescent="0.25">
      <c r="A2728" t="s">
        <v>1439</v>
      </c>
      <c r="B2728" t="s">
        <v>36</v>
      </c>
      <c r="C2728" t="s">
        <v>1651</v>
      </c>
      <c r="D2728" t="s">
        <v>1998</v>
      </c>
      <c r="E2728" t="s">
        <v>691</v>
      </c>
      <c r="F2728" t="s">
        <v>692</v>
      </c>
      <c r="G2728" t="s">
        <v>693</v>
      </c>
      <c r="H2728" t="s">
        <v>821</v>
      </c>
      <c r="I2728" t="s">
        <v>66</v>
      </c>
      <c r="J2728" t="s">
        <v>66</v>
      </c>
      <c r="K2728" t="s">
        <v>676</v>
      </c>
      <c r="L2728" t="s">
        <v>677</v>
      </c>
      <c r="M2728" t="s">
        <v>3759</v>
      </c>
      <c r="N2728" t="s">
        <v>679</v>
      </c>
      <c r="O2728" t="s">
        <v>677</v>
      </c>
      <c r="P2728" s="1">
        <v>8</v>
      </c>
      <c r="Q2728" t="s">
        <v>72</v>
      </c>
      <c r="R2728" s="1">
        <v>26.8</v>
      </c>
      <c r="S2728" s="1">
        <v>3.4</v>
      </c>
      <c r="T2728" t="s">
        <v>50</v>
      </c>
      <c r="U2728" s="1">
        <v>28</v>
      </c>
      <c r="V2728" s="1">
        <v>28</v>
      </c>
      <c r="W2728" s="1">
        <v>0.1</v>
      </c>
      <c r="X2728" s="1">
        <v>0.1</v>
      </c>
      <c r="Y2728" t="s">
        <v>73</v>
      </c>
      <c r="Z2728" t="s">
        <v>309</v>
      </c>
      <c r="AA2728" t="s">
        <v>74</v>
      </c>
      <c r="AB2728" t="s">
        <v>3760</v>
      </c>
      <c r="AC2728" t="s">
        <v>1656</v>
      </c>
      <c r="AD2728" t="s">
        <v>3761</v>
      </c>
      <c r="AE2728" t="s">
        <v>639</v>
      </c>
      <c r="AF2728" s="1">
        <v>1.1000000000000001</v>
      </c>
      <c r="AG2728" t="s">
        <v>531</v>
      </c>
      <c r="AH2728" t="s">
        <v>55</v>
      </c>
      <c r="AI2728" t="s">
        <v>3762</v>
      </c>
    </row>
    <row r="2729" spans="1:35" x14ac:dyDescent="0.25">
      <c r="A2729" t="s">
        <v>1439</v>
      </c>
      <c r="B2729" t="s">
        <v>36</v>
      </c>
      <c r="C2729" t="s">
        <v>1651</v>
      </c>
      <c r="D2729" t="s">
        <v>1998</v>
      </c>
      <c r="E2729" t="s">
        <v>691</v>
      </c>
      <c r="F2729" t="s">
        <v>692</v>
      </c>
      <c r="G2729" t="s">
        <v>693</v>
      </c>
      <c r="H2729" t="s">
        <v>821</v>
      </c>
      <c r="I2729" t="s">
        <v>66</v>
      </c>
      <c r="J2729" t="s">
        <v>66</v>
      </c>
      <c r="K2729" t="s">
        <v>136</v>
      </c>
      <c r="L2729" t="s">
        <v>137</v>
      </c>
      <c r="M2729" t="s">
        <v>3763</v>
      </c>
      <c r="N2729" t="s">
        <v>139</v>
      </c>
      <c r="O2729" t="s">
        <v>137</v>
      </c>
      <c r="P2729" s="1">
        <v>4</v>
      </c>
      <c r="Q2729" t="s">
        <v>72</v>
      </c>
      <c r="R2729" s="1">
        <v>594.20000000000005</v>
      </c>
      <c r="S2729" s="1">
        <v>148.5</v>
      </c>
      <c r="T2729" t="s">
        <v>50</v>
      </c>
      <c r="U2729" s="1">
        <v>619.4</v>
      </c>
      <c r="V2729" s="1">
        <v>619.4</v>
      </c>
      <c r="W2729" s="1">
        <v>2.8</v>
      </c>
      <c r="X2729" s="1">
        <v>2.8</v>
      </c>
      <c r="Y2729" t="s">
        <v>73</v>
      </c>
      <c r="Z2729" t="s">
        <v>309</v>
      </c>
      <c r="AA2729" t="s">
        <v>74</v>
      </c>
      <c r="AB2729" t="s">
        <v>3760</v>
      </c>
      <c r="AC2729" t="s">
        <v>1656</v>
      </c>
      <c r="AD2729" t="s">
        <v>3761</v>
      </c>
      <c r="AE2729" t="s">
        <v>639</v>
      </c>
      <c r="AF2729" s="1">
        <v>24.4</v>
      </c>
      <c r="AG2729" t="s">
        <v>531</v>
      </c>
      <c r="AH2729" t="s">
        <v>55</v>
      </c>
      <c r="AI2729" t="s">
        <v>3762</v>
      </c>
    </row>
    <row r="2730" spans="1:35" x14ac:dyDescent="0.25">
      <c r="A2730" t="s">
        <v>1439</v>
      </c>
      <c r="B2730" t="s">
        <v>36</v>
      </c>
      <c r="C2730" t="s">
        <v>1651</v>
      </c>
      <c r="D2730" t="s">
        <v>1998</v>
      </c>
      <c r="E2730" t="s">
        <v>691</v>
      </c>
      <c r="F2730" t="s">
        <v>692</v>
      </c>
      <c r="G2730" t="s">
        <v>693</v>
      </c>
      <c r="H2730" t="s">
        <v>821</v>
      </c>
      <c r="I2730" t="s">
        <v>66</v>
      </c>
      <c r="J2730" t="s">
        <v>66</v>
      </c>
      <c r="K2730" t="s">
        <v>136</v>
      </c>
      <c r="L2730" t="s">
        <v>137</v>
      </c>
      <c r="M2730" t="s">
        <v>974</v>
      </c>
      <c r="N2730" t="s">
        <v>139</v>
      </c>
      <c r="O2730" t="s">
        <v>137</v>
      </c>
      <c r="P2730" s="1">
        <v>1</v>
      </c>
      <c r="Q2730" t="s">
        <v>72</v>
      </c>
      <c r="R2730" s="1">
        <v>540.70000000000005</v>
      </c>
      <c r="S2730" s="1">
        <v>540.70001000000002</v>
      </c>
      <c r="T2730" t="s">
        <v>50</v>
      </c>
      <c r="U2730" s="1">
        <v>563.6</v>
      </c>
      <c r="V2730" s="1">
        <v>563.6</v>
      </c>
      <c r="W2730" s="1">
        <v>2.5</v>
      </c>
      <c r="X2730" s="1">
        <v>2.5</v>
      </c>
      <c r="Y2730" t="s">
        <v>73</v>
      </c>
      <c r="Z2730" t="s">
        <v>309</v>
      </c>
      <c r="AA2730" t="s">
        <v>74</v>
      </c>
      <c r="AB2730" t="s">
        <v>3760</v>
      </c>
      <c r="AC2730" t="s">
        <v>1656</v>
      </c>
      <c r="AD2730" t="s">
        <v>3761</v>
      </c>
      <c r="AE2730" t="s">
        <v>639</v>
      </c>
      <c r="AF2730" s="1">
        <v>22.2</v>
      </c>
      <c r="AG2730" t="s">
        <v>531</v>
      </c>
      <c r="AH2730" t="s">
        <v>55</v>
      </c>
      <c r="AI2730" t="s">
        <v>3762</v>
      </c>
    </row>
    <row r="2731" spans="1:35" x14ac:dyDescent="0.25">
      <c r="A2731" t="s">
        <v>1439</v>
      </c>
      <c r="B2731" t="s">
        <v>36</v>
      </c>
      <c r="C2731" t="s">
        <v>1651</v>
      </c>
      <c r="D2731" t="s">
        <v>1998</v>
      </c>
      <c r="E2731" t="s">
        <v>691</v>
      </c>
      <c r="F2731" t="s">
        <v>692</v>
      </c>
      <c r="G2731" t="s">
        <v>693</v>
      </c>
      <c r="H2731" t="s">
        <v>821</v>
      </c>
      <c r="I2731" t="s">
        <v>66</v>
      </c>
      <c r="J2731" t="s">
        <v>66</v>
      </c>
      <c r="K2731" t="s">
        <v>136</v>
      </c>
      <c r="L2731" t="s">
        <v>137</v>
      </c>
      <c r="M2731" t="s">
        <v>419</v>
      </c>
      <c r="N2731" t="s">
        <v>139</v>
      </c>
      <c r="O2731" t="s">
        <v>137</v>
      </c>
      <c r="P2731" s="1">
        <v>1</v>
      </c>
      <c r="Q2731" t="s">
        <v>72</v>
      </c>
      <c r="R2731" s="1">
        <v>1030.3</v>
      </c>
      <c r="S2731" s="1">
        <v>1030.3000500000001</v>
      </c>
      <c r="T2731" t="s">
        <v>50</v>
      </c>
      <c r="U2731" s="1">
        <v>1074</v>
      </c>
      <c r="V2731" s="1">
        <v>1074</v>
      </c>
      <c r="W2731" s="1">
        <v>4.8</v>
      </c>
      <c r="X2731" s="1">
        <v>4.8</v>
      </c>
      <c r="Y2731" t="s">
        <v>73</v>
      </c>
      <c r="Z2731" t="s">
        <v>309</v>
      </c>
      <c r="AA2731" t="s">
        <v>74</v>
      </c>
      <c r="AB2731" t="s">
        <v>3760</v>
      </c>
      <c r="AC2731" t="s">
        <v>1656</v>
      </c>
      <c r="AD2731" t="s">
        <v>3761</v>
      </c>
      <c r="AE2731" t="s">
        <v>639</v>
      </c>
      <c r="AF2731" s="1">
        <v>42.4</v>
      </c>
      <c r="AG2731" t="s">
        <v>531</v>
      </c>
      <c r="AH2731" t="s">
        <v>55</v>
      </c>
      <c r="AI2731" t="s">
        <v>3762</v>
      </c>
    </row>
    <row r="2732" spans="1:35" x14ac:dyDescent="0.25">
      <c r="A2732" t="s">
        <v>1439</v>
      </c>
      <c r="B2732" t="s">
        <v>36</v>
      </c>
      <c r="C2732" t="s">
        <v>1651</v>
      </c>
      <c r="D2732" t="s">
        <v>1998</v>
      </c>
      <c r="E2732" t="s">
        <v>691</v>
      </c>
      <c r="F2732" t="s">
        <v>692</v>
      </c>
      <c r="G2732" t="s">
        <v>693</v>
      </c>
      <c r="H2732" t="s">
        <v>821</v>
      </c>
      <c r="I2732" t="s">
        <v>66</v>
      </c>
      <c r="J2732" t="s">
        <v>66</v>
      </c>
      <c r="K2732" t="s">
        <v>136</v>
      </c>
      <c r="L2732" t="s">
        <v>137</v>
      </c>
      <c r="M2732" t="s">
        <v>3764</v>
      </c>
      <c r="N2732" t="s">
        <v>139</v>
      </c>
      <c r="O2732" t="s">
        <v>137</v>
      </c>
      <c r="P2732" s="1">
        <v>1</v>
      </c>
      <c r="Q2732" t="s">
        <v>72</v>
      </c>
      <c r="R2732" s="1">
        <v>4051</v>
      </c>
      <c r="S2732" s="1">
        <v>4051</v>
      </c>
      <c r="T2732" t="s">
        <v>50</v>
      </c>
      <c r="U2732" s="1">
        <v>4222.8999999999996</v>
      </c>
      <c r="V2732" s="1">
        <v>4222.8999999999996</v>
      </c>
      <c r="W2732" s="1">
        <v>18.899999999999999</v>
      </c>
      <c r="X2732" s="1">
        <v>18.899999999999999</v>
      </c>
      <c r="Y2732" t="s">
        <v>73</v>
      </c>
      <c r="Z2732" t="s">
        <v>309</v>
      </c>
      <c r="AA2732" t="s">
        <v>74</v>
      </c>
      <c r="AB2732" t="s">
        <v>3760</v>
      </c>
      <c r="AC2732" t="s">
        <v>1656</v>
      </c>
      <c r="AD2732" t="s">
        <v>3761</v>
      </c>
      <c r="AE2732" t="s">
        <v>639</v>
      </c>
      <c r="AF2732" s="1">
        <v>166.6</v>
      </c>
      <c r="AG2732" t="s">
        <v>531</v>
      </c>
      <c r="AH2732" t="s">
        <v>55</v>
      </c>
      <c r="AI2732" t="s">
        <v>3762</v>
      </c>
    </row>
    <row r="2733" spans="1:35" x14ac:dyDescent="0.25">
      <c r="A2733" t="s">
        <v>1439</v>
      </c>
      <c r="B2733" t="s">
        <v>36</v>
      </c>
      <c r="C2733" t="s">
        <v>1651</v>
      </c>
      <c r="D2733" t="s">
        <v>1998</v>
      </c>
      <c r="E2733" t="s">
        <v>691</v>
      </c>
      <c r="F2733" t="s">
        <v>692</v>
      </c>
      <c r="G2733" t="s">
        <v>693</v>
      </c>
      <c r="H2733" t="s">
        <v>821</v>
      </c>
      <c r="I2733" t="s">
        <v>66</v>
      </c>
      <c r="J2733" t="s">
        <v>66</v>
      </c>
      <c r="K2733" t="s">
        <v>979</v>
      </c>
      <c r="L2733" t="s">
        <v>980</v>
      </c>
      <c r="M2733" t="s">
        <v>3765</v>
      </c>
      <c r="N2733" t="s">
        <v>982</v>
      </c>
      <c r="O2733" t="s">
        <v>980</v>
      </c>
      <c r="P2733" s="1">
        <v>0.9</v>
      </c>
      <c r="Q2733" t="s">
        <v>49</v>
      </c>
      <c r="R2733" s="1">
        <v>199.2</v>
      </c>
      <c r="S2733" s="1">
        <v>213.7</v>
      </c>
      <c r="T2733" t="s">
        <v>50</v>
      </c>
      <c r="U2733" s="1">
        <v>207.6</v>
      </c>
      <c r="V2733" s="1">
        <v>207.6</v>
      </c>
      <c r="W2733" s="1">
        <v>0.9</v>
      </c>
      <c r="X2733" s="1">
        <v>0.9</v>
      </c>
      <c r="Y2733" t="s">
        <v>73</v>
      </c>
      <c r="Z2733" t="s">
        <v>309</v>
      </c>
      <c r="AA2733" t="s">
        <v>74</v>
      </c>
      <c r="AB2733" t="s">
        <v>3760</v>
      </c>
      <c r="AC2733" t="s">
        <v>1656</v>
      </c>
      <c r="AD2733" t="s">
        <v>3761</v>
      </c>
      <c r="AE2733" t="s">
        <v>639</v>
      </c>
      <c r="AF2733" s="1">
        <v>8.1999999999999993</v>
      </c>
      <c r="AG2733" t="s">
        <v>531</v>
      </c>
      <c r="AH2733" t="s">
        <v>55</v>
      </c>
      <c r="AI2733" t="s">
        <v>3762</v>
      </c>
    </row>
    <row r="2734" spans="1:35" x14ac:dyDescent="0.25">
      <c r="A2734" t="s">
        <v>1439</v>
      </c>
      <c r="B2734" t="s">
        <v>36</v>
      </c>
      <c r="C2734" t="s">
        <v>1651</v>
      </c>
      <c r="D2734" t="s">
        <v>1998</v>
      </c>
      <c r="E2734" t="s">
        <v>691</v>
      </c>
      <c r="F2734" t="s">
        <v>692</v>
      </c>
      <c r="G2734" t="s">
        <v>693</v>
      </c>
      <c r="H2734" t="s">
        <v>821</v>
      </c>
      <c r="I2734" t="s">
        <v>66</v>
      </c>
      <c r="J2734" t="s">
        <v>66</v>
      </c>
      <c r="K2734" t="s">
        <v>136</v>
      </c>
      <c r="L2734" t="s">
        <v>137</v>
      </c>
      <c r="M2734" t="s">
        <v>3766</v>
      </c>
      <c r="N2734" t="s">
        <v>139</v>
      </c>
      <c r="O2734" t="s">
        <v>137</v>
      </c>
      <c r="P2734" s="1">
        <v>6</v>
      </c>
      <c r="Q2734" t="s">
        <v>72</v>
      </c>
      <c r="R2734" s="1">
        <v>966.1</v>
      </c>
      <c r="S2734" s="1">
        <v>161</v>
      </c>
      <c r="T2734" t="s">
        <v>50</v>
      </c>
      <c r="U2734" s="1">
        <v>1007.1</v>
      </c>
      <c r="V2734" s="1">
        <v>1007.1</v>
      </c>
      <c r="W2734" s="1">
        <v>4.5</v>
      </c>
      <c r="X2734" s="1">
        <v>4.5</v>
      </c>
      <c r="Y2734" t="s">
        <v>73</v>
      </c>
      <c r="Z2734" t="s">
        <v>309</v>
      </c>
      <c r="AA2734" t="s">
        <v>74</v>
      </c>
      <c r="AB2734" t="s">
        <v>3760</v>
      </c>
      <c r="AC2734" t="s">
        <v>1656</v>
      </c>
      <c r="AD2734" t="s">
        <v>3761</v>
      </c>
      <c r="AE2734" t="s">
        <v>639</v>
      </c>
      <c r="AF2734" s="1">
        <v>39.700000000000003</v>
      </c>
      <c r="AG2734" t="s">
        <v>531</v>
      </c>
      <c r="AH2734" t="s">
        <v>55</v>
      </c>
      <c r="AI2734" t="s">
        <v>3762</v>
      </c>
    </row>
    <row r="2735" spans="1:35" x14ac:dyDescent="0.25">
      <c r="A2735" t="s">
        <v>1439</v>
      </c>
      <c r="B2735" t="s">
        <v>36</v>
      </c>
      <c r="C2735" t="s">
        <v>1651</v>
      </c>
      <c r="D2735" t="s">
        <v>1998</v>
      </c>
      <c r="E2735" t="s">
        <v>691</v>
      </c>
      <c r="F2735" t="s">
        <v>692</v>
      </c>
      <c r="G2735" t="s">
        <v>693</v>
      </c>
      <c r="H2735" t="s">
        <v>821</v>
      </c>
      <c r="I2735" t="s">
        <v>66</v>
      </c>
      <c r="J2735" t="s">
        <v>66</v>
      </c>
      <c r="K2735" t="s">
        <v>672</v>
      </c>
      <c r="L2735" t="s">
        <v>673</v>
      </c>
      <c r="M2735" t="s">
        <v>1636</v>
      </c>
      <c r="N2735" t="s">
        <v>675</v>
      </c>
      <c r="O2735" t="s">
        <v>673</v>
      </c>
      <c r="P2735" s="1">
        <v>1</v>
      </c>
      <c r="Q2735" t="s">
        <v>72</v>
      </c>
      <c r="R2735" s="1">
        <v>2579.6</v>
      </c>
      <c r="S2735" s="1">
        <v>2579.6001000000001</v>
      </c>
      <c r="T2735" t="s">
        <v>50</v>
      </c>
      <c r="U2735" s="1">
        <v>2707.6</v>
      </c>
      <c r="V2735" s="1">
        <v>2707.6</v>
      </c>
      <c r="W2735" s="1">
        <v>14.1</v>
      </c>
      <c r="X2735" s="1">
        <v>14.1</v>
      </c>
      <c r="Y2735" t="s">
        <v>73</v>
      </c>
      <c r="Z2735" t="s">
        <v>309</v>
      </c>
      <c r="AA2735" t="s">
        <v>74</v>
      </c>
      <c r="AB2735" t="s">
        <v>3760</v>
      </c>
      <c r="AC2735" t="s">
        <v>1656</v>
      </c>
      <c r="AD2735" t="s">
        <v>3761</v>
      </c>
      <c r="AE2735" t="s">
        <v>639</v>
      </c>
      <c r="AF2735" s="1">
        <v>124.6</v>
      </c>
      <c r="AG2735" t="s">
        <v>531</v>
      </c>
      <c r="AH2735" t="s">
        <v>55</v>
      </c>
      <c r="AI2735" t="s">
        <v>3762</v>
      </c>
    </row>
    <row r="2736" spans="1:35" x14ac:dyDescent="0.25">
      <c r="A2736" t="s">
        <v>1439</v>
      </c>
      <c r="B2736" t="s">
        <v>36</v>
      </c>
      <c r="C2736" t="s">
        <v>1651</v>
      </c>
      <c r="D2736" t="s">
        <v>1998</v>
      </c>
      <c r="E2736" t="s">
        <v>691</v>
      </c>
      <c r="F2736" t="s">
        <v>692</v>
      </c>
      <c r="G2736" t="s">
        <v>693</v>
      </c>
      <c r="H2736" t="s">
        <v>821</v>
      </c>
      <c r="I2736" t="s">
        <v>66</v>
      </c>
      <c r="J2736" t="s">
        <v>66</v>
      </c>
      <c r="K2736" t="s">
        <v>136</v>
      </c>
      <c r="L2736" t="s">
        <v>137</v>
      </c>
      <c r="M2736" t="s">
        <v>2580</v>
      </c>
      <c r="N2736" t="s">
        <v>139</v>
      </c>
      <c r="O2736" t="s">
        <v>137</v>
      </c>
      <c r="P2736" s="1">
        <v>1</v>
      </c>
      <c r="Q2736" t="s">
        <v>72</v>
      </c>
      <c r="R2736" s="1">
        <v>4121.8</v>
      </c>
      <c r="S2736" s="1">
        <v>4121.7997999999998</v>
      </c>
      <c r="T2736" t="s">
        <v>50</v>
      </c>
      <c r="U2736" s="1">
        <v>4296.8</v>
      </c>
      <c r="V2736" s="1">
        <v>4296.8</v>
      </c>
      <c r="W2736" s="1">
        <v>19.2</v>
      </c>
      <c r="X2736" s="1">
        <v>19.2</v>
      </c>
      <c r="Y2736" t="s">
        <v>73</v>
      </c>
      <c r="Z2736" t="s">
        <v>309</v>
      </c>
      <c r="AA2736" t="s">
        <v>74</v>
      </c>
      <c r="AB2736" t="s">
        <v>3760</v>
      </c>
      <c r="AC2736" t="s">
        <v>1656</v>
      </c>
      <c r="AD2736" t="s">
        <v>3761</v>
      </c>
      <c r="AE2736" t="s">
        <v>639</v>
      </c>
      <c r="AF2736" s="1">
        <v>169.5</v>
      </c>
      <c r="AG2736" t="s">
        <v>531</v>
      </c>
      <c r="AH2736" t="s">
        <v>55</v>
      </c>
      <c r="AI2736" t="s">
        <v>3762</v>
      </c>
    </row>
    <row r="2737" spans="1:35" x14ac:dyDescent="0.25">
      <c r="A2737" t="s">
        <v>1439</v>
      </c>
      <c r="B2737" t="s">
        <v>36</v>
      </c>
      <c r="C2737" t="s">
        <v>1651</v>
      </c>
      <c r="D2737" t="s">
        <v>1998</v>
      </c>
      <c r="E2737" t="s">
        <v>691</v>
      </c>
      <c r="F2737" t="s">
        <v>692</v>
      </c>
      <c r="G2737" t="s">
        <v>693</v>
      </c>
      <c r="H2737" t="s">
        <v>821</v>
      </c>
      <c r="I2737" t="s">
        <v>66</v>
      </c>
      <c r="J2737" t="s">
        <v>66</v>
      </c>
      <c r="K2737" t="s">
        <v>2533</v>
      </c>
      <c r="L2737" t="s">
        <v>358</v>
      </c>
      <c r="M2737" t="s">
        <v>3767</v>
      </c>
      <c r="N2737" t="s">
        <v>360</v>
      </c>
      <c r="O2737" t="s">
        <v>358</v>
      </c>
      <c r="P2737" s="1">
        <v>12.6</v>
      </c>
      <c r="Q2737" t="s">
        <v>49</v>
      </c>
      <c r="R2737" s="1">
        <v>2697.3</v>
      </c>
      <c r="S2737" s="1">
        <v>213.60001</v>
      </c>
      <c r="T2737" t="s">
        <v>50</v>
      </c>
      <c r="U2737" s="1">
        <v>2811.8</v>
      </c>
      <c r="V2737" s="1">
        <v>2811.8</v>
      </c>
      <c r="W2737" s="1">
        <v>12.6</v>
      </c>
      <c r="X2737" s="1">
        <v>12.6</v>
      </c>
      <c r="Y2737" t="s">
        <v>73</v>
      </c>
      <c r="Z2737" t="s">
        <v>309</v>
      </c>
      <c r="AA2737" t="s">
        <v>74</v>
      </c>
      <c r="AB2737" t="s">
        <v>3760</v>
      </c>
      <c r="AC2737" t="s">
        <v>1656</v>
      </c>
      <c r="AD2737" t="s">
        <v>3761</v>
      </c>
      <c r="AE2737" t="s">
        <v>639</v>
      </c>
      <c r="AF2737" s="1">
        <v>110.9</v>
      </c>
      <c r="AG2737" t="s">
        <v>531</v>
      </c>
      <c r="AH2737" t="s">
        <v>55</v>
      </c>
      <c r="AI2737" t="s">
        <v>3762</v>
      </c>
    </row>
    <row r="2738" spans="1:35" x14ac:dyDescent="0.25">
      <c r="A2738" t="s">
        <v>1439</v>
      </c>
      <c r="B2738" t="s">
        <v>36</v>
      </c>
      <c r="C2738" t="s">
        <v>1651</v>
      </c>
      <c r="D2738" t="s">
        <v>1998</v>
      </c>
      <c r="E2738" t="s">
        <v>691</v>
      </c>
      <c r="F2738" t="s">
        <v>692</v>
      </c>
      <c r="G2738" t="s">
        <v>693</v>
      </c>
      <c r="H2738" t="s">
        <v>821</v>
      </c>
      <c r="I2738" t="s">
        <v>66</v>
      </c>
      <c r="J2738" t="s">
        <v>66</v>
      </c>
      <c r="K2738" t="s">
        <v>2533</v>
      </c>
      <c r="L2738" t="s">
        <v>358</v>
      </c>
      <c r="M2738" t="s">
        <v>3767</v>
      </c>
      <c r="N2738" t="s">
        <v>360</v>
      </c>
      <c r="O2738" t="s">
        <v>358</v>
      </c>
      <c r="P2738" s="1">
        <v>2.1</v>
      </c>
      <c r="Q2738" t="s">
        <v>49</v>
      </c>
      <c r="R2738" s="1">
        <v>452.1</v>
      </c>
      <c r="S2738" s="1">
        <v>213.60001</v>
      </c>
      <c r="T2738" t="s">
        <v>50</v>
      </c>
      <c r="U2738" s="1">
        <v>471.3</v>
      </c>
      <c r="V2738" s="1">
        <v>471.3</v>
      </c>
      <c r="W2738" s="1">
        <v>2.1</v>
      </c>
      <c r="X2738" s="1">
        <v>2.1</v>
      </c>
      <c r="Y2738" t="s">
        <v>73</v>
      </c>
      <c r="Z2738" t="s">
        <v>309</v>
      </c>
      <c r="AA2738" t="s">
        <v>74</v>
      </c>
      <c r="AB2738" t="s">
        <v>3760</v>
      </c>
      <c r="AC2738" t="s">
        <v>1656</v>
      </c>
      <c r="AD2738" t="s">
        <v>3761</v>
      </c>
      <c r="AE2738" t="s">
        <v>639</v>
      </c>
      <c r="AF2738" s="1">
        <v>18.600000000000001</v>
      </c>
      <c r="AG2738" t="s">
        <v>531</v>
      </c>
      <c r="AH2738" t="s">
        <v>55</v>
      </c>
      <c r="AI2738" t="s">
        <v>3762</v>
      </c>
    </row>
    <row r="2739" spans="1:35" x14ac:dyDescent="0.25">
      <c r="A2739" t="s">
        <v>1439</v>
      </c>
      <c r="B2739" t="s">
        <v>36</v>
      </c>
      <c r="C2739" t="s">
        <v>1651</v>
      </c>
      <c r="D2739" t="s">
        <v>1998</v>
      </c>
      <c r="E2739" t="s">
        <v>691</v>
      </c>
      <c r="F2739" t="s">
        <v>692</v>
      </c>
      <c r="G2739" t="s">
        <v>693</v>
      </c>
      <c r="H2739" t="s">
        <v>821</v>
      </c>
      <c r="I2739" t="s">
        <v>66</v>
      </c>
      <c r="J2739" t="s">
        <v>66</v>
      </c>
      <c r="K2739" t="s">
        <v>958</v>
      </c>
      <c r="L2739" t="s">
        <v>959</v>
      </c>
      <c r="M2739" t="s">
        <v>960</v>
      </c>
      <c r="N2739" t="s">
        <v>961</v>
      </c>
      <c r="O2739" t="s">
        <v>959</v>
      </c>
      <c r="P2739" s="1">
        <v>4</v>
      </c>
      <c r="Q2739" t="s">
        <v>72</v>
      </c>
      <c r="R2739" s="1">
        <v>913.7</v>
      </c>
      <c r="S2739" s="1">
        <v>228.39999</v>
      </c>
      <c r="T2739" t="s">
        <v>50</v>
      </c>
      <c r="U2739" s="1">
        <v>952.4</v>
      </c>
      <c r="V2739" s="1">
        <v>952.4</v>
      </c>
      <c r="W2739" s="1">
        <v>4.3</v>
      </c>
      <c r="X2739" s="1">
        <v>4.3</v>
      </c>
      <c r="Y2739" t="s">
        <v>73</v>
      </c>
      <c r="Z2739" t="s">
        <v>309</v>
      </c>
      <c r="AA2739" t="s">
        <v>74</v>
      </c>
      <c r="AB2739" t="s">
        <v>3760</v>
      </c>
      <c r="AC2739" t="s">
        <v>1656</v>
      </c>
      <c r="AD2739" t="s">
        <v>3761</v>
      </c>
      <c r="AE2739" t="s">
        <v>639</v>
      </c>
      <c r="AF2739" s="1">
        <v>37.6</v>
      </c>
      <c r="AG2739" t="s">
        <v>531</v>
      </c>
      <c r="AH2739" t="s">
        <v>55</v>
      </c>
      <c r="AI2739" t="s">
        <v>3762</v>
      </c>
    </row>
    <row r="2740" spans="1:35" x14ac:dyDescent="0.25">
      <c r="A2740" t="s">
        <v>1439</v>
      </c>
      <c r="B2740" t="s">
        <v>36</v>
      </c>
      <c r="C2740" t="s">
        <v>1651</v>
      </c>
      <c r="D2740" t="s">
        <v>1998</v>
      </c>
      <c r="E2740" t="s">
        <v>691</v>
      </c>
      <c r="F2740" t="s">
        <v>692</v>
      </c>
      <c r="G2740" t="s">
        <v>693</v>
      </c>
      <c r="H2740" t="s">
        <v>821</v>
      </c>
      <c r="I2740" t="s">
        <v>66</v>
      </c>
      <c r="J2740" t="s">
        <v>66</v>
      </c>
      <c r="K2740" t="s">
        <v>136</v>
      </c>
      <c r="L2740" t="s">
        <v>137</v>
      </c>
      <c r="M2740" t="s">
        <v>419</v>
      </c>
      <c r="N2740" t="s">
        <v>139</v>
      </c>
      <c r="O2740" t="s">
        <v>137</v>
      </c>
      <c r="P2740" s="1">
        <v>2</v>
      </c>
      <c r="Q2740" t="s">
        <v>72</v>
      </c>
      <c r="R2740" s="1">
        <v>2380.3000000000002</v>
      </c>
      <c r="S2740" s="1">
        <v>1190.09998</v>
      </c>
      <c r="T2740" t="s">
        <v>50</v>
      </c>
      <c r="U2740" s="1">
        <v>2481.3000000000002</v>
      </c>
      <c r="V2740" s="1">
        <v>2481.3000000000002</v>
      </c>
      <c r="W2740" s="1">
        <v>11.1</v>
      </c>
      <c r="X2740" s="1">
        <v>11.1</v>
      </c>
      <c r="Y2740" t="s">
        <v>73</v>
      </c>
      <c r="Z2740" t="s">
        <v>309</v>
      </c>
      <c r="AA2740" t="s">
        <v>74</v>
      </c>
      <c r="AB2740" t="s">
        <v>3760</v>
      </c>
      <c r="AC2740" t="s">
        <v>1656</v>
      </c>
      <c r="AD2740" t="s">
        <v>3761</v>
      </c>
      <c r="AE2740" t="s">
        <v>639</v>
      </c>
      <c r="AF2740" s="1">
        <v>97.9</v>
      </c>
      <c r="AG2740" t="s">
        <v>531</v>
      </c>
      <c r="AH2740" t="s">
        <v>55</v>
      </c>
      <c r="AI2740" t="s">
        <v>3762</v>
      </c>
    </row>
    <row r="2741" spans="1:35" x14ac:dyDescent="0.25">
      <c r="A2741" t="s">
        <v>1439</v>
      </c>
      <c r="B2741" t="s">
        <v>36</v>
      </c>
      <c r="C2741" t="s">
        <v>1651</v>
      </c>
      <c r="D2741" t="s">
        <v>1998</v>
      </c>
      <c r="E2741" t="s">
        <v>691</v>
      </c>
      <c r="F2741" t="s">
        <v>692</v>
      </c>
      <c r="G2741" t="s">
        <v>693</v>
      </c>
      <c r="H2741" t="s">
        <v>821</v>
      </c>
      <c r="I2741" t="s">
        <v>66</v>
      </c>
      <c r="J2741" t="s">
        <v>66</v>
      </c>
      <c r="K2741" t="s">
        <v>136</v>
      </c>
      <c r="L2741" t="s">
        <v>137</v>
      </c>
      <c r="M2741" t="s">
        <v>3768</v>
      </c>
      <c r="N2741" t="s">
        <v>139</v>
      </c>
      <c r="O2741" t="s">
        <v>137</v>
      </c>
      <c r="P2741" s="1">
        <v>1</v>
      </c>
      <c r="Q2741" t="s">
        <v>72</v>
      </c>
      <c r="R2741" s="1">
        <v>790.4</v>
      </c>
      <c r="S2741" s="1">
        <v>790.40002000000004</v>
      </c>
      <c r="T2741" t="s">
        <v>50</v>
      </c>
      <c r="U2741" s="1">
        <v>824</v>
      </c>
      <c r="V2741" s="1">
        <v>824</v>
      </c>
      <c r="W2741" s="1">
        <v>3.7</v>
      </c>
      <c r="X2741" s="1">
        <v>3.7</v>
      </c>
      <c r="Y2741" t="s">
        <v>73</v>
      </c>
      <c r="Z2741" t="s">
        <v>309</v>
      </c>
      <c r="AA2741" t="s">
        <v>74</v>
      </c>
      <c r="AB2741" t="s">
        <v>3760</v>
      </c>
      <c r="AC2741" t="s">
        <v>1656</v>
      </c>
      <c r="AD2741" t="s">
        <v>3761</v>
      </c>
      <c r="AE2741" t="s">
        <v>639</v>
      </c>
      <c r="AF2741" s="1">
        <v>32.5</v>
      </c>
      <c r="AG2741" t="s">
        <v>531</v>
      </c>
      <c r="AH2741" t="s">
        <v>55</v>
      </c>
      <c r="AI2741" t="s">
        <v>3762</v>
      </c>
    </row>
    <row r="2742" spans="1:35" x14ac:dyDescent="0.25">
      <c r="A2742" t="s">
        <v>1439</v>
      </c>
      <c r="B2742" t="s">
        <v>36</v>
      </c>
      <c r="C2742" t="s">
        <v>1651</v>
      </c>
      <c r="D2742" t="s">
        <v>1998</v>
      </c>
      <c r="E2742" t="s">
        <v>691</v>
      </c>
      <c r="F2742" t="s">
        <v>692</v>
      </c>
      <c r="G2742" t="s">
        <v>693</v>
      </c>
      <c r="H2742" t="s">
        <v>821</v>
      </c>
      <c r="I2742" t="s">
        <v>66</v>
      </c>
      <c r="J2742" t="s">
        <v>66</v>
      </c>
      <c r="K2742" t="s">
        <v>136</v>
      </c>
      <c r="L2742" t="s">
        <v>137</v>
      </c>
      <c r="M2742" t="s">
        <v>3768</v>
      </c>
      <c r="N2742" t="s">
        <v>139</v>
      </c>
      <c r="O2742" t="s">
        <v>137</v>
      </c>
      <c r="P2742" s="1">
        <v>1</v>
      </c>
      <c r="Q2742" t="s">
        <v>72</v>
      </c>
      <c r="R2742" s="1">
        <v>1096.0999999999999</v>
      </c>
      <c r="S2742" s="1">
        <v>1096.09998</v>
      </c>
      <c r="T2742" t="s">
        <v>50</v>
      </c>
      <c r="U2742" s="1">
        <v>1142.7</v>
      </c>
      <c r="V2742" s="1">
        <v>1142.7</v>
      </c>
      <c r="W2742" s="1">
        <v>5.0999999999999996</v>
      </c>
      <c r="X2742" s="1">
        <v>5.0999999999999996</v>
      </c>
      <c r="Y2742" t="s">
        <v>73</v>
      </c>
      <c r="Z2742" t="s">
        <v>309</v>
      </c>
      <c r="AA2742" t="s">
        <v>74</v>
      </c>
      <c r="AB2742" t="s">
        <v>3760</v>
      </c>
      <c r="AC2742" t="s">
        <v>1656</v>
      </c>
      <c r="AD2742" t="s">
        <v>3761</v>
      </c>
      <c r="AE2742" t="s">
        <v>639</v>
      </c>
      <c r="AF2742" s="1">
        <v>45.1</v>
      </c>
      <c r="AG2742" t="s">
        <v>531</v>
      </c>
      <c r="AH2742" t="s">
        <v>55</v>
      </c>
      <c r="AI2742" t="s">
        <v>3762</v>
      </c>
    </row>
    <row r="2743" spans="1:35" x14ac:dyDescent="0.25">
      <c r="A2743" t="s">
        <v>1439</v>
      </c>
      <c r="B2743" t="s">
        <v>36</v>
      </c>
      <c r="C2743" t="s">
        <v>1651</v>
      </c>
      <c r="D2743" t="s">
        <v>1998</v>
      </c>
      <c r="E2743" t="s">
        <v>691</v>
      </c>
      <c r="F2743" t="s">
        <v>692</v>
      </c>
      <c r="G2743" t="s">
        <v>693</v>
      </c>
      <c r="H2743" t="s">
        <v>821</v>
      </c>
      <c r="I2743" t="s">
        <v>66</v>
      </c>
      <c r="J2743" t="s">
        <v>66</v>
      </c>
      <c r="K2743" t="s">
        <v>136</v>
      </c>
      <c r="L2743" t="s">
        <v>137</v>
      </c>
      <c r="M2743" t="s">
        <v>971</v>
      </c>
      <c r="N2743" t="s">
        <v>139</v>
      </c>
      <c r="O2743" t="s">
        <v>137</v>
      </c>
      <c r="P2743" s="1">
        <v>3</v>
      </c>
      <c r="Q2743" t="s">
        <v>72</v>
      </c>
      <c r="R2743" s="1">
        <v>9579.6</v>
      </c>
      <c r="S2743" s="1">
        <v>3193.1999500000002</v>
      </c>
      <c r="T2743" t="s">
        <v>50</v>
      </c>
      <c r="U2743" s="1">
        <v>9986.2000000000007</v>
      </c>
      <c r="V2743" s="1">
        <v>9986.2000000000007</v>
      </c>
      <c r="W2743" s="1">
        <v>44.7</v>
      </c>
      <c r="X2743" s="1">
        <v>44.7</v>
      </c>
      <c r="Y2743" t="s">
        <v>73</v>
      </c>
      <c r="Z2743" t="s">
        <v>309</v>
      </c>
      <c r="AA2743" t="s">
        <v>74</v>
      </c>
      <c r="AB2743" t="s">
        <v>3760</v>
      </c>
      <c r="AC2743" t="s">
        <v>1656</v>
      </c>
      <c r="AD2743" t="s">
        <v>3761</v>
      </c>
      <c r="AE2743" t="s">
        <v>639</v>
      </c>
      <c r="AF2743" s="1">
        <v>394</v>
      </c>
      <c r="AG2743" t="s">
        <v>531</v>
      </c>
      <c r="AH2743" t="s">
        <v>55</v>
      </c>
      <c r="AI2743" t="s">
        <v>3762</v>
      </c>
    </row>
    <row r="2744" spans="1:35" x14ac:dyDescent="0.25">
      <c r="A2744" t="s">
        <v>1439</v>
      </c>
      <c r="B2744" t="s">
        <v>36</v>
      </c>
      <c r="C2744" t="s">
        <v>1651</v>
      </c>
      <c r="D2744" t="s">
        <v>1998</v>
      </c>
      <c r="E2744" t="s">
        <v>691</v>
      </c>
      <c r="F2744" t="s">
        <v>692</v>
      </c>
      <c r="G2744" t="s">
        <v>693</v>
      </c>
      <c r="H2744" t="s">
        <v>1595</v>
      </c>
      <c r="I2744" t="s">
        <v>66</v>
      </c>
      <c r="J2744" t="s">
        <v>66</v>
      </c>
      <c r="K2744" t="s">
        <v>713</v>
      </c>
      <c r="L2744" t="s">
        <v>714</v>
      </c>
      <c r="M2744" t="s">
        <v>715</v>
      </c>
      <c r="N2744" t="s">
        <v>716</v>
      </c>
      <c r="O2744" t="s">
        <v>717</v>
      </c>
      <c r="P2744" s="1">
        <v>194287</v>
      </c>
      <c r="Q2744" t="s">
        <v>49</v>
      </c>
      <c r="R2744" s="1">
        <v>177808.41</v>
      </c>
      <c r="S2744" s="1">
        <v>0.9</v>
      </c>
      <c r="T2744" t="s">
        <v>254</v>
      </c>
      <c r="U2744" s="1">
        <v>195527.7</v>
      </c>
      <c r="V2744" s="1">
        <v>195527.7</v>
      </c>
      <c r="W2744" s="1">
        <v>194287</v>
      </c>
      <c r="X2744" s="1">
        <v>194287</v>
      </c>
      <c r="Y2744" t="s">
        <v>113</v>
      </c>
      <c r="Z2744" t="s">
        <v>114</v>
      </c>
      <c r="AA2744" t="s">
        <v>1596</v>
      </c>
      <c r="AB2744" t="s">
        <v>3769</v>
      </c>
      <c r="AC2744" t="s">
        <v>1998</v>
      </c>
      <c r="AD2744" t="s">
        <v>3770</v>
      </c>
      <c r="AE2744" t="s">
        <v>337</v>
      </c>
      <c r="AF2744" s="1">
        <v>17450</v>
      </c>
      <c r="AG2744" t="s">
        <v>531</v>
      </c>
      <c r="AH2744" t="s">
        <v>55</v>
      </c>
      <c r="AI2744" t="s">
        <v>3771</v>
      </c>
    </row>
    <row r="2745" spans="1:35" x14ac:dyDescent="0.25">
      <c r="A2745" t="s">
        <v>1439</v>
      </c>
      <c r="B2745" t="s">
        <v>36</v>
      </c>
      <c r="C2745" t="s">
        <v>1651</v>
      </c>
      <c r="D2745" t="s">
        <v>1998</v>
      </c>
      <c r="E2745" t="s">
        <v>691</v>
      </c>
      <c r="F2745" t="s">
        <v>692</v>
      </c>
      <c r="G2745" t="s">
        <v>693</v>
      </c>
      <c r="H2745" t="s">
        <v>757</v>
      </c>
      <c r="I2745" t="s">
        <v>680</v>
      </c>
      <c r="J2745" t="s">
        <v>680</v>
      </c>
      <c r="K2745" t="s">
        <v>713</v>
      </c>
      <c r="L2745" t="s">
        <v>714</v>
      </c>
      <c r="M2745" t="s">
        <v>715</v>
      </c>
      <c r="N2745" t="s">
        <v>716</v>
      </c>
      <c r="O2745" t="s">
        <v>717</v>
      </c>
      <c r="P2745" s="1">
        <v>125630</v>
      </c>
      <c r="Q2745" t="s">
        <v>49</v>
      </c>
      <c r="R2745" s="1">
        <v>68435.5</v>
      </c>
      <c r="S2745" s="1">
        <v>0.5</v>
      </c>
      <c r="T2745" t="s">
        <v>254</v>
      </c>
      <c r="U2745" s="1">
        <v>106932.8</v>
      </c>
      <c r="V2745" s="1">
        <v>106932.8</v>
      </c>
      <c r="W2745" s="1">
        <v>125630</v>
      </c>
      <c r="X2745" s="1">
        <v>125630</v>
      </c>
      <c r="Y2745" t="s">
        <v>113</v>
      </c>
      <c r="Z2745" t="s">
        <v>114</v>
      </c>
      <c r="AA2745" t="s">
        <v>758</v>
      </c>
      <c r="AB2745" t="s">
        <v>3772</v>
      </c>
      <c r="AC2745" t="s">
        <v>1652</v>
      </c>
      <c r="AD2745" t="s">
        <v>1692</v>
      </c>
      <c r="AE2745" t="s">
        <v>881</v>
      </c>
      <c r="AF2745" s="1">
        <v>38350</v>
      </c>
      <c r="AG2745" t="s">
        <v>531</v>
      </c>
      <c r="AH2745" t="s">
        <v>882</v>
      </c>
      <c r="AI2745" t="s">
        <v>3773</v>
      </c>
    </row>
    <row r="2746" spans="1:35" x14ac:dyDescent="0.25">
      <c r="A2746" t="s">
        <v>1439</v>
      </c>
      <c r="B2746" t="s">
        <v>36</v>
      </c>
      <c r="C2746" t="s">
        <v>1651</v>
      </c>
      <c r="D2746" t="s">
        <v>1652</v>
      </c>
      <c r="E2746" t="s">
        <v>691</v>
      </c>
      <c r="F2746" t="s">
        <v>692</v>
      </c>
      <c r="G2746" t="s">
        <v>693</v>
      </c>
      <c r="H2746" t="s">
        <v>1595</v>
      </c>
      <c r="I2746" t="s">
        <v>66</v>
      </c>
      <c r="J2746" t="s">
        <v>66</v>
      </c>
      <c r="K2746" t="s">
        <v>713</v>
      </c>
      <c r="L2746" t="s">
        <v>714</v>
      </c>
      <c r="M2746" t="s">
        <v>715</v>
      </c>
      <c r="N2746" t="s">
        <v>716</v>
      </c>
      <c r="O2746" t="s">
        <v>717</v>
      </c>
      <c r="P2746" s="1">
        <v>119586</v>
      </c>
      <c r="Q2746" t="s">
        <v>49</v>
      </c>
      <c r="R2746" s="1">
        <v>105133.9</v>
      </c>
      <c r="S2746" s="1">
        <v>0.9</v>
      </c>
      <c r="T2746" t="s">
        <v>254</v>
      </c>
      <c r="U2746" s="1">
        <v>120349.7</v>
      </c>
      <c r="V2746" s="1">
        <v>120349.7</v>
      </c>
      <c r="W2746" s="1">
        <v>119586</v>
      </c>
      <c r="X2746" s="1">
        <v>119586</v>
      </c>
      <c r="Y2746" t="s">
        <v>113</v>
      </c>
      <c r="Z2746" t="s">
        <v>114</v>
      </c>
      <c r="AA2746" t="s">
        <v>1596</v>
      </c>
      <c r="AB2746" t="s">
        <v>3774</v>
      </c>
      <c r="AC2746" t="s">
        <v>2002</v>
      </c>
      <c r="AD2746" t="s">
        <v>3775</v>
      </c>
      <c r="AE2746" t="s">
        <v>118</v>
      </c>
      <c r="AF2746" s="1">
        <v>15050</v>
      </c>
      <c r="AG2746" t="s">
        <v>531</v>
      </c>
      <c r="AH2746" t="s">
        <v>761</v>
      </c>
      <c r="AI2746" t="s">
        <v>3776</v>
      </c>
    </row>
    <row r="2747" spans="1:35" x14ac:dyDescent="0.25">
      <c r="A2747" t="s">
        <v>1439</v>
      </c>
      <c r="B2747" t="s">
        <v>36</v>
      </c>
      <c r="C2747" t="s">
        <v>1651</v>
      </c>
      <c r="D2747" t="s">
        <v>2002</v>
      </c>
      <c r="E2747" t="s">
        <v>691</v>
      </c>
      <c r="F2747" t="s">
        <v>692</v>
      </c>
      <c r="G2747" t="s">
        <v>693</v>
      </c>
      <c r="H2747" t="s">
        <v>662</v>
      </c>
      <c r="I2747" t="s">
        <v>66</v>
      </c>
      <c r="J2747" t="s">
        <v>66</v>
      </c>
      <c r="K2747" t="s">
        <v>304</v>
      </c>
      <c r="L2747" t="s">
        <v>305</v>
      </c>
      <c r="M2747" t="s">
        <v>3777</v>
      </c>
      <c r="N2747" t="s">
        <v>307</v>
      </c>
      <c r="O2747" t="s">
        <v>308</v>
      </c>
      <c r="P2747" s="1">
        <v>1</v>
      </c>
      <c r="Q2747" t="s">
        <v>72</v>
      </c>
      <c r="R2747" s="1">
        <v>1</v>
      </c>
      <c r="S2747" s="1">
        <v>1</v>
      </c>
      <c r="T2747" t="s">
        <v>124</v>
      </c>
      <c r="U2747" s="1">
        <v>2.4</v>
      </c>
      <c r="V2747" s="1">
        <v>2.4</v>
      </c>
      <c r="W2747" s="1">
        <v>0.9</v>
      </c>
      <c r="X2747" s="1">
        <v>0.9</v>
      </c>
      <c r="Y2747" t="s">
        <v>73</v>
      </c>
      <c r="Z2747" t="s">
        <v>52</v>
      </c>
      <c r="AA2747" t="s">
        <v>74</v>
      </c>
      <c r="AB2747" t="s">
        <v>3778</v>
      </c>
      <c r="AC2747" t="s">
        <v>2002</v>
      </c>
      <c r="AD2747" t="s">
        <v>3779</v>
      </c>
      <c r="AE2747" t="s">
        <v>78</v>
      </c>
      <c r="AF2747" s="1">
        <v>1.4</v>
      </c>
      <c r="AG2747" t="s">
        <v>669</v>
      </c>
      <c r="AH2747" t="s">
        <v>55</v>
      </c>
      <c r="AI2747" t="s">
        <v>3780</v>
      </c>
    </row>
    <row r="2748" spans="1:35" x14ac:dyDescent="0.25">
      <c r="A2748" t="s">
        <v>1439</v>
      </c>
      <c r="B2748" t="s">
        <v>36</v>
      </c>
      <c r="C2748" t="s">
        <v>1651</v>
      </c>
      <c r="D2748" t="s">
        <v>1652</v>
      </c>
      <c r="E2748" t="s">
        <v>691</v>
      </c>
      <c r="F2748" t="s">
        <v>692</v>
      </c>
      <c r="G2748" t="s">
        <v>693</v>
      </c>
      <c r="H2748" t="s">
        <v>1595</v>
      </c>
      <c r="I2748" t="s">
        <v>66</v>
      </c>
      <c r="J2748" t="s">
        <v>66</v>
      </c>
      <c r="K2748" t="s">
        <v>713</v>
      </c>
      <c r="L2748" t="s">
        <v>714</v>
      </c>
      <c r="M2748" t="s">
        <v>715</v>
      </c>
      <c r="N2748" t="s">
        <v>716</v>
      </c>
      <c r="O2748" t="s">
        <v>717</v>
      </c>
      <c r="P2748" s="1">
        <v>122207</v>
      </c>
      <c r="Q2748" t="s">
        <v>49</v>
      </c>
      <c r="R2748" s="1">
        <v>109768</v>
      </c>
      <c r="S2748" s="1">
        <v>0.9</v>
      </c>
      <c r="T2748" t="s">
        <v>254</v>
      </c>
      <c r="U2748" s="1">
        <v>122987.4</v>
      </c>
      <c r="V2748" s="1">
        <v>122987.4</v>
      </c>
      <c r="W2748" s="1">
        <v>122207</v>
      </c>
      <c r="X2748" s="1">
        <v>122207</v>
      </c>
      <c r="Y2748" t="s">
        <v>113</v>
      </c>
      <c r="Z2748" t="s">
        <v>114</v>
      </c>
      <c r="AA2748" t="s">
        <v>1596</v>
      </c>
      <c r="AB2748" t="s">
        <v>3781</v>
      </c>
      <c r="AC2748" t="s">
        <v>2002</v>
      </c>
      <c r="AD2748" t="s">
        <v>3775</v>
      </c>
      <c r="AE2748" t="s">
        <v>118</v>
      </c>
      <c r="AF2748" s="1">
        <v>13050</v>
      </c>
      <c r="AG2748" t="s">
        <v>531</v>
      </c>
      <c r="AH2748" t="s">
        <v>761</v>
      </c>
      <c r="AI2748" t="s">
        <v>3782</v>
      </c>
    </row>
    <row r="2749" spans="1:35" x14ac:dyDescent="0.25">
      <c r="A2749" t="s">
        <v>1439</v>
      </c>
      <c r="B2749" t="s">
        <v>36</v>
      </c>
      <c r="C2749" t="s">
        <v>1651</v>
      </c>
      <c r="D2749" t="s">
        <v>1652</v>
      </c>
      <c r="E2749" t="s">
        <v>691</v>
      </c>
      <c r="F2749" t="s">
        <v>692</v>
      </c>
      <c r="G2749" t="s">
        <v>693</v>
      </c>
      <c r="H2749" t="s">
        <v>1595</v>
      </c>
      <c r="I2749" t="s">
        <v>66</v>
      </c>
      <c r="J2749" t="s">
        <v>66</v>
      </c>
      <c r="K2749" t="s">
        <v>713</v>
      </c>
      <c r="L2749" t="s">
        <v>714</v>
      </c>
      <c r="M2749" t="s">
        <v>715</v>
      </c>
      <c r="N2749" t="s">
        <v>716</v>
      </c>
      <c r="O2749" t="s">
        <v>717</v>
      </c>
      <c r="P2749" s="1">
        <v>47801</v>
      </c>
      <c r="Q2749" t="s">
        <v>49</v>
      </c>
      <c r="R2749" s="1">
        <v>42136.4</v>
      </c>
      <c r="S2749" s="1">
        <v>0.9</v>
      </c>
      <c r="T2749" t="s">
        <v>254</v>
      </c>
      <c r="U2749" s="1">
        <v>48106.3</v>
      </c>
      <c r="V2749" s="1">
        <v>48106.3</v>
      </c>
      <c r="W2749" s="1">
        <v>47801</v>
      </c>
      <c r="X2749" s="1">
        <v>47801</v>
      </c>
      <c r="Y2749" t="s">
        <v>113</v>
      </c>
      <c r="Z2749" t="s">
        <v>114</v>
      </c>
      <c r="AA2749" t="s">
        <v>1596</v>
      </c>
      <c r="AB2749" t="s">
        <v>3783</v>
      </c>
      <c r="AC2749" t="s">
        <v>2002</v>
      </c>
      <c r="AD2749" t="s">
        <v>3775</v>
      </c>
      <c r="AE2749" t="s">
        <v>118</v>
      </c>
      <c r="AF2749" s="1">
        <v>5903.6</v>
      </c>
      <c r="AG2749" t="s">
        <v>531</v>
      </c>
      <c r="AH2749" t="s">
        <v>761</v>
      </c>
      <c r="AI2749" t="s">
        <v>3784</v>
      </c>
    </row>
    <row r="2750" spans="1:35" x14ac:dyDescent="0.25">
      <c r="A2750" t="s">
        <v>1439</v>
      </c>
      <c r="B2750" t="s">
        <v>36</v>
      </c>
      <c r="C2750" t="s">
        <v>1651</v>
      </c>
      <c r="D2750" t="s">
        <v>1652</v>
      </c>
      <c r="E2750" t="s">
        <v>691</v>
      </c>
      <c r="F2750" t="s">
        <v>692</v>
      </c>
      <c r="G2750" t="s">
        <v>693</v>
      </c>
      <c r="H2750" t="s">
        <v>1595</v>
      </c>
      <c r="I2750" t="s">
        <v>66</v>
      </c>
      <c r="J2750" t="s">
        <v>66</v>
      </c>
      <c r="K2750" t="s">
        <v>713</v>
      </c>
      <c r="L2750" t="s">
        <v>714</v>
      </c>
      <c r="M2750" t="s">
        <v>715</v>
      </c>
      <c r="N2750" t="s">
        <v>716</v>
      </c>
      <c r="O2750" t="s">
        <v>717</v>
      </c>
      <c r="P2750" s="1">
        <v>74058</v>
      </c>
      <c r="Q2750" t="s">
        <v>49</v>
      </c>
      <c r="R2750" s="1">
        <v>65281.9</v>
      </c>
      <c r="S2750" s="1">
        <v>0.9</v>
      </c>
      <c r="T2750" t="s">
        <v>254</v>
      </c>
      <c r="U2750" s="1">
        <v>74530.899999999994</v>
      </c>
      <c r="V2750" s="1">
        <v>74530.899999999994</v>
      </c>
      <c r="W2750" s="1">
        <v>74058</v>
      </c>
      <c r="X2750" s="1">
        <v>74058</v>
      </c>
      <c r="Y2750" t="s">
        <v>113</v>
      </c>
      <c r="Z2750" t="s">
        <v>114</v>
      </c>
      <c r="AA2750" t="s">
        <v>1596</v>
      </c>
      <c r="AB2750" t="s">
        <v>3783</v>
      </c>
      <c r="AC2750" t="s">
        <v>2002</v>
      </c>
      <c r="AD2750" t="s">
        <v>3775</v>
      </c>
      <c r="AE2750" t="s">
        <v>118</v>
      </c>
      <c r="AF2750" s="1">
        <v>9146.4</v>
      </c>
      <c r="AG2750" t="s">
        <v>531</v>
      </c>
      <c r="AH2750" t="s">
        <v>761</v>
      </c>
      <c r="AI2750" t="s">
        <v>3784</v>
      </c>
    </row>
    <row r="2751" spans="1:35" x14ac:dyDescent="0.25">
      <c r="A2751" t="s">
        <v>1439</v>
      </c>
      <c r="B2751" t="s">
        <v>36</v>
      </c>
      <c r="C2751" t="s">
        <v>1651</v>
      </c>
      <c r="D2751" t="s">
        <v>1667</v>
      </c>
      <c r="E2751" t="s">
        <v>691</v>
      </c>
      <c r="F2751" t="s">
        <v>692</v>
      </c>
      <c r="G2751" t="s">
        <v>693</v>
      </c>
      <c r="H2751" t="s">
        <v>821</v>
      </c>
      <c r="I2751" t="s">
        <v>66</v>
      </c>
      <c r="J2751" t="s">
        <v>66</v>
      </c>
      <c r="K2751" t="s">
        <v>2171</v>
      </c>
      <c r="L2751" t="s">
        <v>2172</v>
      </c>
      <c r="M2751" t="s">
        <v>3785</v>
      </c>
      <c r="N2751" t="s">
        <v>2173</v>
      </c>
      <c r="O2751" t="s">
        <v>2172</v>
      </c>
      <c r="P2751" s="1">
        <v>16.5</v>
      </c>
      <c r="Q2751" t="s">
        <v>49</v>
      </c>
      <c r="R2751" s="1">
        <v>168.7</v>
      </c>
      <c r="S2751" s="1">
        <v>10.199999999999999</v>
      </c>
      <c r="T2751" t="s">
        <v>50</v>
      </c>
      <c r="U2751" s="1">
        <v>174.5</v>
      </c>
      <c r="V2751" s="1">
        <v>174.5</v>
      </c>
      <c r="W2751" s="1">
        <v>15.8</v>
      </c>
      <c r="X2751" s="1">
        <v>15.8</v>
      </c>
      <c r="Y2751" t="s">
        <v>73</v>
      </c>
      <c r="Z2751" t="s">
        <v>309</v>
      </c>
      <c r="AA2751" t="s">
        <v>74</v>
      </c>
      <c r="AB2751" t="s">
        <v>3786</v>
      </c>
      <c r="AC2751" t="s">
        <v>2002</v>
      </c>
      <c r="AD2751" t="s">
        <v>3787</v>
      </c>
      <c r="AE2751" t="s">
        <v>639</v>
      </c>
      <c r="AF2751" s="1">
        <v>5.7</v>
      </c>
      <c r="AG2751" t="s">
        <v>531</v>
      </c>
      <c r="AH2751" t="s">
        <v>55</v>
      </c>
      <c r="AI2751" t="s">
        <v>3788</v>
      </c>
    </row>
    <row r="2752" spans="1:35" x14ac:dyDescent="0.25">
      <c r="A2752" t="s">
        <v>1439</v>
      </c>
      <c r="B2752" t="s">
        <v>36</v>
      </c>
      <c r="C2752" t="s">
        <v>1651</v>
      </c>
      <c r="D2752" t="s">
        <v>1667</v>
      </c>
      <c r="E2752" t="s">
        <v>691</v>
      </c>
      <c r="F2752" t="s">
        <v>692</v>
      </c>
      <c r="G2752" t="s">
        <v>693</v>
      </c>
      <c r="H2752" t="s">
        <v>821</v>
      </c>
      <c r="I2752" t="s">
        <v>66</v>
      </c>
      <c r="J2752" t="s">
        <v>66</v>
      </c>
      <c r="K2752" t="s">
        <v>136</v>
      </c>
      <c r="L2752" t="s">
        <v>137</v>
      </c>
      <c r="M2752" t="s">
        <v>2585</v>
      </c>
      <c r="N2752" t="s">
        <v>139</v>
      </c>
      <c r="O2752" t="s">
        <v>137</v>
      </c>
      <c r="P2752" s="1">
        <v>2</v>
      </c>
      <c r="Q2752" t="s">
        <v>72</v>
      </c>
      <c r="R2752" s="1">
        <v>1024.3</v>
      </c>
      <c r="S2752" s="1">
        <v>512.20001000000002</v>
      </c>
      <c r="T2752" t="s">
        <v>50</v>
      </c>
      <c r="U2752" s="1">
        <v>1060</v>
      </c>
      <c r="V2752" s="1">
        <v>1060</v>
      </c>
      <c r="W2752" s="1">
        <v>0.4</v>
      </c>
      <c r="X2752" s="1">
        <v>0.4</v>
      </c>
      <c r="Y2752" t="s">
        <v>73</v>
      </c>
      <c r="Z2752" t="s">
        <v>309</v>
      </c>
      <c r="AA2752" t="s">
        <v>74</v>
      </c>
      <c r="AB2752" t="s">
        <v>3786</v>
      </c>
      <c r="AC2752" t="s">
        <v>2002</v>
      </c>
      <c r="AD2752" t="s">
        <v>3787</v>
      </c>
      <c r="AE2752" t="s">
        <v>639</v>
      </c>
      <c r="AF2752" s="1">
        <v>34.299999999999997</v>
      </c>
      <c r="AG2752" t="s">
        <v>531</v>
      </c>
      <c r="AH2752" t="s">
        <v>55</v>
      </c>
      <c r="AI2752" t="s">
        <v>3788</v>
      </c>
    </row>
    <row r="2753" spans="1:35" x14ac:dyDescent="0.25">
      <c r="A2753" t="s">
        <v>1439</v>
      </c>
      <c r="B2753" t="s">
        <v>36</v>
      </c>
      <c r="C2753" t="s">
        <v>1651</v>
      </c>
      <c r="D2753" t="s">
        <v>1667</v>
      </c>
      <c r="E2753" t="s">
        <v>691</v>
      </c>
      <c r="F2753" t="s">
        <v>692</v>
      </c>
      <c r="G2753" t="s">
        <v>693</v>
      </c>
      <c r="H2753" t="s">
        <v>821</v>
      </c>
      <c r="I2753" t="s">
        <v>66</v>
      </c>
      <c r="J2753" t="s">
        <v>66</v>
      </c>
      <c r="K2753" t="s">
        <v>136</v>
      </c>
      <c r="L2753" t="s">
        <v>137</v>
      </c>
      <c r="M2753" t="s">
        <v>3789</v>
      </c>
      <c r="N2753" t="s">
        <v>139</v>
      </c>
      <c r="O2753" t="s">
        <v>137</v>
      </c>
      <c r="P2753" s="1">
        <v>1</v>
      </c>
      <c r="Q2753" t="s">
        <v>72</v>
      </c>
      <c r="R2753" s="1">
        <v>1464.1</v>
      </c>
      <c r="S2753" s="1">
        <v>1464.09998</v>
      </c>
      <c r="T2753" t="s">
        <v>50</v>
      </c>
      <c r="U2753" s="1">
        <v>1515.1</v>
      </c>
      <c r="V2753" s="1">
        <v>1515.1</v>
      </c>
      <c r="W2753" s="1">
        <v>0.2</v>
      </c>
      <c r="X2753" s="1">
        <v>0.2</v>
      </c>
      <c r="Y2753" t="s">
        <v>73</v>
      </c>
      <c r="Z2753" t="s">
        <v>309</v>
      </c>
      <c r="AA2753" t="s">
        <v>74</v>
      </c>
      <c r="AB2753" t="s">
        <v>3786</v>
      </c>
      <c r="AC2753" t="s">
        <v>2002</v>
      </c>
      <c r="AD2753" t="s">
        <v>3787</v>
      </c>
      <c r="AE2753" t="s">
        <v>639</v>
      </c>
      <c r="AF2753" s="1">
        <v>49.1</v>
      </c>
      <c r="AG2753" t="s">
        <v>531</v>
      </c>
      <c r="AH2753" t="s">
        <v>55</v>
      </c>
      <c r="AI2753" t="s">
        <v>3788</v>
      </c>
    </row>
    <row r="2754" spans="1:35" x14ac:dyDescent="0.25">
      <c r="A2754" t="s">
        <v>1439</v>
      </c>
      <c r="B2754" t="s">
        <v>36</v>
      </c>
      <c r="C2754" t="s">
        <v>1651</v>
      </c>
      <c r="D2754" t="s">
        <v>1667</v>
      </c>
      <c r="E2754" t="s">
        <v>691</v>
      </c>
      <c r="F2754" t="s">
        <v>692</v>
      </c>
      <c r="G2754" t="s">
        <v>693</v>
      </c>
      <c r="H2754" t="s">
        <v>821</v>
      </c>
      <c r="I2754" t="s">
        <v>66</v>
      </c>
      <c r="J2754" t="s">
        <v>66</v>
      </c>
      <c r="K2754" t="s">
        <v>1094</v>
      </c>
      <c r="L2754" t="s">
        <v>1095</v>
      </c>
      <c r="M2754" t="s">
        <v>1175</v>
      </c>
      <c r="N2754" t="s">
        <v>1097</v>
      </c>
      <c r="O2754" t="s">
        <v>1098</v>
      </c>
      <c r="P2754" s="1">
        <v>0.4</v>
      </c>
      <c r="Q2754" t="s">
        <v>49</v>
      </c>
      <c r="R2754" s="1">
        <v>106.6</v>
      </c>
      <c r="S2754" s="1">
        <v>285</v>
      </c>
      <c r="T2754" t="s">
        <v>50</v>
      </c>
      <c r="U2754" s="1">
        <v>110.3</v>
      </c>
      <c r="V2754" s="1">
        <v>110.3</v>
      </c>
      <c r="W2754" s="1">
        <v>0.4</v>
      </c>
      <c r="X2754" s="1">
        <v>0.4</v>
      </c>
      <c r="Y2754" t="s">
        <v>73</v>
      </c>
      <c r="Z2754" t="s">
        <v>309</v>
      </c>
      <c r="AA2754" t="s">
        <v>74</v>
      </c>
      <c r="AB2754" t="s">
        <v>3786</v>
      </c>
      <c r="AC2754" t="s">
        <v>2002</v>
      </c>
      <c r="AD2754" t="s">
        <v>3787</v>
      </c>
      <c r="AE2754" t="s">
        <v>639</v>
      </c>
      <c r="AF2754" s="1">
        <v>3.6</v>
      </c>
      <c r="AG2754" t="s">
        <v>531</v>
      </c>
      <c r="AH2754" t="s">
        <v>55</v>
      </c>
      <c r="AI2754" t="s">
        <v>3788</v>
      </c>
    </row>
    <row r="2755" spans="1:35" x14ac:dyDescent="0.25">
      <c r="A2755" t="s">
        <v>1439</v>
      </c>
      <c r="B2755" t="s">
        <v>36</v>
      </c>
      <c r="C2755" t="s">
        <v>1651</v>
      </c>
      <c r="D2755" t="s">
        <v>1667</v>
      </c>
      <c r="E2755" t="s">
        <v>691</v>
      </c>
      <c r="F2755" t="s">
        <v>692</v>
      </c>
      <c r="G2755" t="s">
        <v>693</v>
      </c>
      <c r="H2755" t="s">
        <v>821</v>
      </c>
      <c r="I2755" t="s">
        <v>66</v>
      </c>
      <c r="J2755" t="s">
        <v>66</v>
      </c>
      <c r="K2755" t="s">
        <v>2171</v>
      </c>
      <c r="L2755" t="s">
        <v>2172</v>
      </c>
      <c r="M2755" t="s">
        <v>3785</v>
      </c>
      <c r="N2755" t="s">
        <v>2173</v>
      </c>
      <c r="O2755" t="s">
        <v>2172</v>
      </c>
      <c r="P2755" s="1">
        <v>16.5</v>
      </c>
      <c r="Q2755" t="s">
        <v>49</v>
      </c>
      <c r="R2755" s="1">
        <v>168.7</v>
      </c>
      <c r="S2755" s="1">
        <v>10.199999999999999</v>
      </c>
      <c r="T2755" t="s">
        <v>50</v>
      </c>
      <c r="U2755" s="1">
        <v>174.5</v>
      </c>
      <c r="V2755" s="1">
        <v>174.5</v>
      </c>
      <c r="W2755" s="1">
        <v>15.8</v>
      </c>
      <c r="X2755" s="1">
        <v>15.8</v>
      </c>
      <c r="Y2755" t="s">
        <v>73</v>
      </c>
      <c r="Z2755" t="s">
        <v>309</v>
      </c>
      <c r="AA2755" t="s">
        <v>74</v>
      </c>
      <c r="AB2755" t="s">
        <v>3786</v>
      </c>
      <c r="AC2755" t="s">
        <v>2002</v>
      </c>
      <c r="AD2755" t="s">
        <v>3787</v>
      </c>
      <c r="AE2755" t="s">
        <v>639</v>
      </c>
      <c r="AF2755" s="1">
        <v>5.7</v>
      </c>
      <c r="AG2755" t="s">
        <v>531</v>
      </c>
      <c r="AH2755" t="s">
        <v>55</v>
      </c>
      <c r="AI2755" t="s">
        <v>3788</v>
      </c>
    </row>
    <row r="2756" spans="1:35" x14ac:dyDescent="0.25">
      <c r="A2756" t="s">
        <v>1439</v>
      </c>
      <c r="B2756" t="s">
        <v>36</v>
      </c>
      <c r="C2756" t="s">
        <v>1651</v>
      </c>
      <c r="D2756" t="s">
        <v>1667</v>
      </c>
      <c r="E2756" t="s">
        <v>691</v>
      </c>
      <c r="F2756" t="s">
        <v>692</v>
      </c>
      <c r="G2756" t="s">
        <v>693</v>
      </c>
      <c r="H2756" t="s">
        <v>821</v>
      </c>
      <c r="I2756" t="s">
        <v>66</v>
      </c>
      <c r="J2756" t="s">
        <v>66</v>
      </c>
      <c r="K2756" t="s">
        <v>1161</v>
      </c>
      <c r="L2756" t="s">
        <v>1162</v>
      </c>
      <c r="M2756" t="s">
        <v>2599</v>
      </c>
      <c r="N2756" t="s">
        <v>1164</v>
      </c>
      <c r="O2756" t="s">
        <v>1162</v>
      </c>
      <c r="P2756" s="1">
        <v>30</v>
      </c>
      <c r="Q2756" t="s">
        <v>72</v>
      </c>
      <c r="R2756" s="1">
        <v>1924.5</v>
      </c>
      <c r="S2756" s="1">
        <v>64.2</v>
      </c>
      <c r="T2756" t="s">
        <v>50</v>
      </c>
      <c r="U2756" s="1">
        <v>1991.6</v>
      </c>
      <c r="V2756" s="1">
        <v>1991.6</v>
      </c>
      <c r="W2756" s="1">
        <v>5.4</v>
      </c>
      <c r="X2756" s="1">
        <v>5.4</v>
      </c>
      <c r="Y2756" t="s">
        <v>73</v>
      </c>
      <c r="Z2756" t="s">
        <v>309</v>
      </c>
      <c r="AA2756" t="s">
        <v>74</v>
      </c>
      <c r="AB2756" t="s">
        <v>3786</v>
      </c>
      <c r="AC2756" t="s">
        <v>2002</v>
      </c>
      <c r="AD2756" t="s">
        <v>3787</v>
      </c>
      <c r="AE2756" t="s">
        <v>639</v>
      </c>
      <c r="AF2756" s="1">
        <v>64.5</v>
      </c>
      <c r="AG2756" t="s">
        <v>531</v>
      </c>
      <c r="AH2756" t="s">
        <v>55</v>
      </c>
      <c r="AI2756" t="s">
        <v>3788</v>
      </c>
    </row>
    <row r="2757" spans="1:35" x14ac:dyDescent="0.25">
      <c r="A2757" t="s">
        <v>1439</v>
      </c>
      <c r="B2757" t="s">
        <v>36</v>
      </c>
      <c r="C2757" t="s">
        <v>1651</v>
      </c>
      <c r="D2757" t="s">
        <v>1667</v>
      </c>
      <c r="E2757" t="s">
        <v>691</v>
      </c>
      <c r="F2757" t="s">
        <v>692</v>
      </c>
      <c r="G2757" t="s">
        <v>693</v>
      </c>
      <c r="H2757" t="s">
        <v>821</v>
      </c>
      <c r="I2757" t="s">
        <v>66</v>
      </c>
      <c r="J2757" t="s">
        <v>66</v>
      </c>
      <c r="K2757" t="s">
        <v>1107</v>
      </c>
      <c r="L2757" t="s">
        <v>1108</v>
      </c>
      <c r="M2757" t="s">
        <v>2484</v>
      </c>
      <c r="N2757" t="s">
        <v>1110</v>
      </c>
      <c r="O2757" t="s">
        <v>1108</v>
      </c>
      <c r="P2757" s="1">
        <v>2</v>
      </c>
      <c r="Q2757" t="s">
        <v>72</v>
      </c>
      <c r="R2757" s="1">
        <v>872.2</v>
      </c>
      <c r="S2757" s="1">
        <v>436.10001</v>
      </c>
      <c r="T2757" t="s">
        <v>50</v>
      </c>
      <c r="U2757" s="1">
        <v>902.6</v>
      </c>
      <c r="V2757" s="1">
        <v>902.6</v>
      </c>
      <c r="W2757" s="1">
        <v>0.4</v>
      </c>
      <c r="X2757" s="1">
        <v>0.4</v>
      </c>
      <c r="Y2757" t="s">
        <v>73</v>
      </c>
      <c r="Z2757" t="s">
        <v>309</v>
      </c>
      <c r="AA2757" t="s">
        <v>74</v>
      </c>
      <c r="AB2757" t="s">
        <v>3786</v>
      </c>
      <c r="AC2757" t="s">
        <v>2002</v>
      </c>
      <c r="AD2757" t="s">
        <v>3787</v>
      </c>
      <c r="AE2757" t="s">
        <v>639</v>
      </c>
      <c r="AF2757" s="1">
        <v>29.2</v>
      </c>
      <c r="AG2757" t="s">
        <v>531</v>
      </c>
      <c r="AH2757" t="s">
        <v>55</v>
      </c>
      <c r="AI2757" t="s">
        <v>3788</v>
      </c>
    </row>
    <row r="2758" spans="1:35" x14ac:dyDescent="0.25">
      <c r="A2758" t="s">
        <v>1439</v>
      </c>
      <c r="B2758" t="s">
        <v>36</v>
      </c>
      <c r="C2758" t="s">
        <v>1651</v>
      </c>
      <c r="D2758" t="s">
        <v>1667</v>
      </c>
      <c r="E2758" t="s">
        <v>691</v>
      </c>
      <c r="F2758" t="s">
        <v>692</v>
      </c>
      <c r="G2758" t="s">
        <v>693</v>
      </c>
      <c r="H2758" t="s">
        <v>821</v>
      </c>
      <c r="I2758" t="s">
        <v>66</v>
      </c>
      <c r="J2758" t="s">
        <v>66</v>
      </c>
      <c r="K2758" t="s">
        <v>916</v>
      </c>
      <c r="L2758" t="s">
        <v>917</v>
      </c>
      <c r="M2758" t="s">
        <v>3420</v>
      </c>
      <c r="N2758" t="s">
        <v>919</v>
      </c>
      <c r="O2758" t="s">
        <v>920</v>
      </c>
      <c r="P2758" s="1">
        <v>2</v>
      </c>
      <c r="Q2758" t="s">
        <v>72</v>
      </c>
      <c r="R2758" s="1">
        <v>684.9</v>
      </c>
      <c r="S2758" s="1">
        <v>342.5</v>
      </c>
      <c r="T2758" t="s">
        <v>50</v>
      </c>
      <c r="U2758" s="1">
        <v>708.8</v>
      </c>
      <c r="V2758" s="1">
        <v>708.8</v>
      </c>
      <c r="W2758" s="1">
        <v>0.4</v>
      </c>
      <c r="X2758" s="1">
        <v>0.4</v>
      </c>
      <c r="Y2758" t="s">
        <v>73</v>
      </c>
      <c r="Z2758" t="s">
        <v>309</v>
      </c>
      <c r="AA2758" t="s">
        <v>74</v>
      </c>
      <c r="AB2758" t="s">
        <v>3786</v>
      </c>
      <c r="AC2758" t="s">
        <v>2002</v>
      </c>
      <c r="AD2758" t="s">
        <v>3787</v>
      </c>
      <c r="AE2758" t="s">
        <v>639</v>
      </c>
      <c r="AF2758" s="1">
        <v>23</v>
      </c>
      <c r="AG2758" t="s">
        <v>531</v>
      </c>
      <c r="AH2758" t="s">
        <v>55</v>
      </c>
      <c r="AI2758" t="s">
        <v>3788</v>
      </c>
    </row>
    <row r="2759" spans="1:35" x14ac:dyDescent="0.25">
      <c r="A2759" t="s">
        <v>1439</v>
      </c>
      <c r="B2759" t="s">
        <v>36</v>
      </c>
      <c r="C2759" t="s">
        <v>1651</v>
      </c>
      <c r="D2759" t="s">
        <v>1667</v>
      </c>
      <c r="E2759" t="s">
        <v>691</v>
      </c>
      <c r="F2759" t="s">
        <v>692</v>
      </c>
      <c r="G2759" t="s">
        <v>693</v>
      </c>
      <c r="H2759" t="s">
        <v>821</v>
      </c>
      <c r="I2759" t="s">
        <v>66</v>
      </c>
      <c r="J2759" t="s">
        <v>66</v>
      </c>
      <c r="K2759" t="s">
        <v>136</v>
      </c>
      <c r="L2759" t="s">
        <v>137</v>
      </c>
      <c r="M2759" t="s">
        <v>3790</v>
      </c>
      <c r="N2759" t="s">
        <v>139</v>
      </c>
      <c r="O2759" t="s">
        <v>137</v>
      </c>
      <c r="P2759" s="1">
        <v>1</v>
      </c>
      <c r="Q2759" t="s">
        <v>72</v>
      </c>
      <c r="R2759" s="1">
        <v>720.3</v>
      </c>
      <c r="S2759" s="1">
        <v>720.29998999999998</v>
      </c>
      <c r="T2759" t="s">
        <v>50</v>
      </c>
      <c r="U2759" s="1">
        <v>745.5</v>
      </c>
      <c r="V2759" s="1">
        <v>745.5</v>
      </c>
      <c r="W2759" s="1">
        <v>0.2</v>
      </c>
      <c r="X2759" s="1">
        <v>0.2</v>
      </c>
      <c r="Y2759" t="s">
        <v>73</v>
      </c>
      <c r="Z2759" t="s">
        <v>309</v>
      </c>
      <c r="AA2759" t="s">
        <v>74</v>
      </c>
      <c r="AB2759" t="s">
        <v>3786</v>
      </c>
      <c r="AC2759" t="s">
        <v>2002</v>
      </c>
      <c r="AD2759" t="s">
        <v>3787</v>
      </c>
      <c r="AE2759" t="s">
        <v>639</v>
      </c>
      <c r="AF2759" s="1">
        <v>24.2</v>
      </c>
      <c r="AG2759" t="s">
        <v>531</v>
      </c>
      <c r="AH2759" t="s">
        <v>55</v>
      </c>
      <c r="AI2759" t="s">
        <v>3788</v>
      </c>
    </row>
    <row r="2760" spans="1:35" x14ac:dyDescent="0.25">
      <c r="A2760" t="s">
        <v>1439</v>
      </c>
      <c r="B2760" t="s">
        <v>36</v>
      </c>
      <c r="C2760" t="s">
        <v>1651</v>
      </c>
      <c r="D2760" t="s">
        <v>1667</v>
      </c>
      <c r="E2760" t="s">
        <v>691</v>
      </c>
      <c r="F2760" t="s">
        <v>692</v>
      </c>
      <c r="G2760" t="s">
        <v>693</v>
      </c>
      <c r="H2760" t="s">
        <v>821</v>
      </c>
      <c r="I2760" t="s">
        <v>66</v>
      </c>
      <c r="J2760" t="s">
        <v>66</v>
      </c>
      <c r="K2760" t="s">
        <v>136</v>
      </c>
      <c r="L2760" t="s">
        <v>137</v>
      </c>
      <c r="M2760" t="s">
        <v>1397</v>
      </c>
      <c r="N2760" t="s">
        <v>139</v>
      </c>
      <c r="O2760" t="s">
        <v>137</v>
      </c>
      <c r="P2760" s="1">
        <v>3</v>
      </c>
      <c r="Q2760" t="s">
        <v>72</v>
      </c>
      <c r="R2760" s="1">
        <v>50</v>
      </c>
      <c r="S2760" s="1">
        <v>16.7</v>
      </c>
      <c r="T2760" t="s">
        <v>50</v>
      </c>
      <c r="U2760" s="1">
        <v>51.7</v>
      </c>
      <c r="V2760" s="1">
        <v>51.7</v>
      </c>
      <c r="W2760" s="1">
        <v>0.5</v>
      </c>
      <c r="X2760" s="1">
        <v>0.5</v>
      </c>
      <c r="Y2760" t="s">
        <v>73</v>
      </c>
      <c r="Z2760" t="s">
        <v>309</v>
      </c>
      <c r="AA2760" t="s">
        <v>74</v>
      </c>
      <c r="AB2760" t="s">
        <v>3786</v>
      </c>
      <c r="AC2760" t="s">
        <v>2002</v>
      </c>
      <c r="AD2760" t="s">
        <v>3787</v>
      </c>
      <c r="AE2760" t="s">
        <v>639</v>
      </c>
      <c r="AF2760" s="1">
        <v>1.7</v>
      </c>
      <c r="AG2760" t="s">
        <v>531</v>
      </c>
      <c r="AH2760" t="s">
        <v>55</v>
      </c>
      <c r="AI2760" t="s">
        <v>3788</v>
      </c>
    </row>
    <row r="2761" spans="1:35" x14ac:dyDescent="0.25">
      <c r="A2761" t="s">
        <v>1439</v>
      </c>
      <c r="B2761" t="s">
        <v>36</v>
      </c>
      <c r="C2761" t="s">
        <v>1651</v>
      </c>
      <c r="D2761" t="s">
        <v>1667</v>
      </c>
      <c r="E2761" t="s">
        <v>691</v>
      </c>
      <c r="F2761" t="s">
        <v>692</v>
      </c>
      <c r="G2761" t="s">
        <v>693</v>
      </c>
      <c r="H2761" t="s">
        <v>821</v>
      </c>
      <c r="I2761" t="s">
        <v>66</v>
      </c>
      <c r="J2761" t="s">
        <v>66</v>
      </c>
      <c r="K2761" t="s">
        <v>136</v>
      </c>
      <c r="L2761" t="s">
        <v>137</v>
      </c>
      <c r="M2761" t="s">
        <v>3791</v>
      </c>
      <c r="N2761" t="s">
        <v>139</v>
      </c>
      <c r="O2761" t="s">
        <v>137</v>
      </c>
      <c r="P2761" s="1">
        <v>1</v>
      </c>
      <c r="Q2761" t="s">
        <v>72</v>
      </c>
      <c r="R2761" s="1">
        <v>8682.1</v>
      </c>
      <c r="S2761" s="1">
        <v>8682.0996099999993</v>
      </c>
      <c r="T2761" t="s">
        <v>50</v>
      </c>
      <c r="U2761" s="1">
        <v>8984.7000000000007</v>
      </c>
      <c r="V2761" s="1">
        <v>8984.7000000000007</v>
      </c>
      <c r="W2761" s="1">
        <v>0.2</v>
      </c>
      <c r="X2761" s="1">
        <v>0.2</v>
      </c>
      <c r="Y2761" t="s">
        <v>73</v>
      </c>
      <c r="Z2761" t="s">
        <v>309</v>
      </c>
      <c r="AA2761" t="s">
        <v>74</v>
      </c>
      <c r="AB2761" t="s">
        <v>3786</v>
      </c>
      <c r="AC2761" t="s">
        <v>2002</v>
      </c>
      <c r="AD2761" t="s">
        <v>3787</v>
      </c>
      <c r="AE2761" t="s">
        <v>639</v>
      </c>
      <c r="AF2761" s="1">
        <v>291.10000000000002</v>
      </c>
      <c r="AG2761" t="s">
        <v>531</v>
      </c>
      <c r="AH2761" t="s">
        <v>55</v>
      </c>
      <c r="AI2761" t="s">
        <v>3788</v>
      </c>
    </row>
    <row r="2762" spans="1:35" x14ac:dyDescent="0.25">
      <c r="A2762" t="s">
        <v>1439</v>
      </c>
      <c r="B2762" t="s">
        <v>36</v>
      </c>
      <c r="C2762" t="s">
        <v>1651</v>
      </c>
      <c r="D2762" t="s">
        <v>1667</v>
      </c>
      <c r="E2762" t="s">
        <v>691</v>
      </c>
      <c r="F2762" t="s">
        <v>692</v>
      </c>
      <c r="G2762" t="s">
        <v>693</v>
      </c>
      <c r="H2762" t="s">
        <v>821</v>
      </c>
      <c r="I2762" t="s">
        <v>66</v>
      </c>
      <c r="J2762" t="s">
        <v>66</v>
      </c>
      <c r="K2762" t="s">
        <v>3792</v>
      </c>
      <c r="L2762" t="s">
        <v>3793</v>
      </c>
      <c r="M2762" t="s">
        <v>3794</v>
      </c>
      <c r="N2762" t="s">
        <v>3795</v>
      </c>
      <c r="O2762" t="s">
        <v>3793</v>
      </c>
      <c r="P2762" s="1">
        <v>1</v>
      </c>
      <c r="Q2762" t="s">
        <v>72</v>
      </c>
      <c r="R2762" s="1">
        <v>8686.2000000000007</v>
      </c>
      <c r="S2762" s="1">
        <v>8686.2001999999993</v>
      </c>
      <c r="T2762" t="s">
        <v>50</v>
      </c>
      <c r="U2762" s="1">
        <v>8989</v>
      </c>
      <c r="V2762" s="1">
        <v>8989</v>
      </c>
      <c r="W2762" s="1">
        <v>0.2</v>
      </c>
      <c r="X2762" s="1">
        <v>0.2</v>
      </c>
      <c r="Y2762" t="s">
        <v>73</v>
      </c>
      <c r="Z2762" t="s">
        <v>309</v>
      </c>
      <c r="AA2762" t="s">
        <v>74</v>
      </c>
      <c r="AB2762" t="s">
        <v>3786</v>
      </c>
      <c r="AC2762" t="s">
        <v>2002</v>
      </c>
      <c r="AD2762" t="s">
        <v>3787</v>
      </c>
      <c r="AE2762" t="s">
        <v>639</v>
      </c>
      <c r="AF2762" s="1">
        <v>291.2</v>
      </c>
      <c r="AG2762" t="s">
        <v>531</v>
      </c>
      <c r="AH2762" t="s">
        <v>55</v>
      </c>
      <c r="AI2762" t="s">
        <v>3788</v>
      </c>
    </row>
    <row r="2763" spans="1:35" x14ac:dyDescent="0.25">
      <c r="A2763" t="s">
        <v>1439</v>
      </c>
      <c r="B2763" t="s">
        <v>36</v>
      </c>
      <c r="C2763" t="s">
        <v>1651</v>
      </c>
      <c r="D2763" t="s">
        <v>1667</v>
      </c>
      <c r="E2763" t="s">
        <v>691</v>
      </c>
      <c r="F2763" t="s">
        <v>692</v>
      </c>
      <c r="G2763" t="s">
        <v>693</v>
      </c>
      <c r="H2763" t="s">
        <v>821</v>
      </c>
      <c r="I2763" t="s">
        <v>66</v>
      </c>
      <c r="J2763" t="s">
        <v>66</v>
      </c>
      <c r="K2763" t="s">
        <v>1632</v>
      </c>
      <c r="L2763" t="s">
        <v>1633</v>
      </c>
      <c r="M2763" t="s">
        <v>3796</v>
      </c>
      <c r="N2763" t="s">
        <v>1635</v>
      </c>
      <c r="O2763" t="s">
        <v>1633</v>
      </c>
      <c r="P2763" s="1">
        <v>10</v>
      </c>
      <c r="Q2763" t="s">
        <v>72</v>
      </c>
      <c r="R2763" s="1">
        <v>3</v>
      </c>
      <c r="S2763" s="1">
        <v>0.3</v>
      </c>
      <c r="T2763" t="s">
        <v>50</v>
      </c>
      <c r="U2763" s="1">
        <v>3.1</v>
      </c>
      <c r="V2763" s="1">
        <v>3.1</v>
      </c>
      <c r="W2763" s="1">
        <v>1.8</v>
      </c>
      <c r="X2763" s="1">
        <v>1.8</v>
      </c>
      <c r="Y2763" t="s">
        <v>73</v>
      </c>
      <c r="Z2763" t="s">
        <v>309</v>
      </c>
      <c r="AA2763" t="s">
        <v>74</v>
      </c>
      <c r="AB2763" t="s">
        <v>3786</v>
      </c>
      <c r="AC2763" t="s">
        <v>2002</v>
      </c>
      <c r="AD2763" t="s">
        <v>3787</v>
      </c>
      <c r="AE2763" t="s">
        <v>639</v>
      </c>
      <c r="AF2763" s="1">
        <v>0.1</v>
      </c>
      <c r="AG2763" t="s">
        <v>531</v>
      </c>
      <c r="AH2763" t="s">
        <v>55</v>
      </c>
      <c r="AI2763" t="s">
        <v>3788</v>
      </c>
    </row>
    <row r="2764" spans="1:35" x14ac:dyDescent="0.25">
      <c r="A2764" t="s">
        <v>1439</v>
      </c>
      <c r="B2764" t="s">
        <v>36</v>
      </c>
      <c r="C2764" t="s">
        <v>1651</v>
      </c>
      <c r="D2764" t="s">
        <v>1667</v>
      </c>
      <c r="E2764" t="s">
        <v>691</v>
      </c>
      <c r="F2764" t="s">
        <v>692</v>
      </c>
      <c r="G2764" t="s">
        <v>693</v>
      </c>
      <c r="H2764" t="s">
        <v>821</v>
      </c>
      <c r="I2764" t="s">
        <v>66</v>
      </c>
      <c r="J2764" t="s">
        <v>66</v>
      </c>
      <c r="K2764" t="s">
        <v>136</v>
      </c>
      <c r="L2764" t="s">
        <v>137</v>
      </c>
      <c r="M2764" t="s">
        <v>1060</v>
      </c>
      <c r="N2764" t="s">
        <v>139</v>
      </c>
      <c r="O2764" t="s">
        <v>137</v>
      </c>
      <c r="P2764" s="1">
        <v>2</v>
      </c>
      <c r="Q2764" t="s">
        <v>72</v>
      </c>
      <c r="R2764" s="1">
        <v>0.3</v>
      </c>
      <c r="S2764" s="1">
        <v>0.2</v>
      </c>
      <c r="T2764" t="s">
        <v>50</v>
      </c>
      <c r="U2764" s="1">
        <v>0.4</v>
      </c>
      <c r="V2764" s="1">
        <v>0.4</v>
      </c>
      <c r="W2764" s="1">
        <v>0.4</v>
      </c>
      <c r="X2764" s="1">
        <v>0.4</v>
      </c>
      <c r="Y2764" t="s">
        <v>73</v>
      </c>
      <c r="Z2764" t="s">
        <v>309</v>
      </c>
      <c r="AA2764" t="s">
        <v>74</v>
      </c>
      <c r="AB2764" t="s">
        <v>3786</v>
      </c>
      <c r="AC2764" t="s">
        <v>2002</v>
      </c>
      <c r="AD2764" t="s">
        <v>3787</v>
      </c>
      <c r="AE2764" t="s">
        <v>639</v>
      </c>
      <c r="AF2764" s="1">
        <v>0</v>
      </c>
      <c r="AG2764" t="s">
        <v>531</v>
      </c>
      <c r="AH2764" t="s">
        <v>55</v>
      </c>
      <c r="AI2764" t="s">
        <v>3788</v>
      </c>
    </row>
    <row r="2765" spans="1:35" x14ac:dyDescent="0.25">
      <c r="A2765" t="s">
        <v>1439</v>
      </c>
      <c r="B2765" t="s">
        <v>36</v>
      </c>
      <c r="C2765" t="s">
        <v>1651</v>
      </c>
      <c r="D2765" t="s">
        <v>1667</v>
      </c>
      <c r="E2765" t="s">
        <v>691</v>
      </c>
      <c r="F2765" t="s">
        <v>692</v>
      </c>
      <c r="G2765" t="s">
        <v>693</v>
      </c>
      <c r="H2765" t="s">
        <v>821</v>
      </c>
      <c r="I2765" t="s">
        <v>66</v>
      </c>
      <c r="J2765" t="s">
        <v>66</v>
      </c>
      <c r="K2765" t="s">
        <v>136</v>
      </c>
      <c r="L2765" t="s">
        <v>137</v>
      </c>
      <c r="M2765" t="s">
        <v>651</v>
      </c>
      <c r="N2765" t="s">
        <v>139</v>
      </c>
      <c r="O2765" t="s">
        <v>137</v>
      </c>
      <c r="P2765" s="1">
        <v>8</v>
      </c>
      <c r="Q2765" t="s">
        <v>72</v>
      </c>
      <c r="R2765" s="1">
        <v>4120.8</v>
      </c>
      <c r="S2765" s="1">
        <v>515.09997999999996</v>
      </c>
      <c r="T2765" t="s">
        <v>50</v>
      </c>
      <c r="U2765" s="1">
        <v>4264.5</v>
      </c>
      <c r="V2765" s="1">
        <v>4264.5</v>
      </c>
      <c r="W2765" s="1">
        <v>1.4</v>
      </c>
      <c r="X2765" s="1">
        <v>1.4</v>
      </c>
      <c r="Y2765" t="s">
        <v>73</v>
      </c>
      <c r="Z2765" t="s">
        <v>309</v>
      </c>
      <c r="AA2765" t="s">
        <v>74</v>
      </c>
      <c r="AB2765" t="s">
        <v>3786</v>
      </c>
      <c r="AC2765" t="s">
        <v>2002</v>
      </c>
      <c r="AD2765" t="s">
        <v>3787</v>
      </c>
      <c r="AE2765" t="s">
        <v>639</v>
      </c>
      <c r="AF2765" s="1">
        <v>138.19999999999999</v>
      </c>
      <c r="AG2765" t="s">
        <v>531</v>
      </c>
      <c r="AH2765" t="s">
        <v>55</v>
      </c>
      <c r="AI2765" t="s">
        <v>3788</v>
      </c>
    </row>
    <row r="2766" spans="1:35" x14ac:dyDescent="0.25">
      <c r="A2766" t="s">
        <v>1439</v>
      </c>
      <c r="B2766" t="s">
        <v>36</v>
      </c>
      <c r="C2766" t="s">
        <v>1651</v>
      </c>
      <c r="D2766" t="s">
        <v>1667</v>
      </c>
      <c r="E2766" t="s">
        <v>691</v>
      </c>
      <c r="F2766" t="s">
        <v>692</v>
      </c>
      <c r="G2766" t="s">
        <v>693</v>
      </c>
      <c r="H2766" t="s">
        <v>821</v>
      </c>
      <c r="I2766" t="s">
        <v>66</v>
      </c>
      <c r="J2766" t="s">
        <v>66</v>
      </c>
      <c r="K2766" t="s">
        <v>136</v>
      </c>
      <c r="L2766" t="s">
        <v>137</v>
      </c>
      <c r="M2766" t="s">
        <v>2579</v>
      </c>
      <c r="N2766" t="s">
        <v>139</v>
      </c>
      <c r="O2766" t="s">
        <v>137</v>
      </c>
      <c r="P2766" s="1">
        <v>8</v>
      </c>
      <c r="Q2766" t="s">
        <v>72</v>
      </c>
      <c r="R2766" s="1">
        <v>9.6</v>
      </c>
      <c r="S2766" s="1">
        <v>1.2</v>
      </c>
      <c r="T2766" t="s">
        <v>50</v>
      </c>
      <c r="U2766" s="1">
        <v>10</v>
      </c>
      <c r="V2766" s="1">
        <v>10</v>
      </c>
      <c r="W2766" s="1">
        <v>1.4</v>
      </c>
      <c r="X2766" s="1">
        <v>1.4</v>
      </c>
      <c r="Y2766" t="s">
        <v>73</v>
      </c>
      <c r="Z2766" t="s">
        <v>309</v>
      </c>
      <c r="AA2766" t="s">
        <v>74</v>
      </c>
      <c r="AB2766" t="s">
        <v>3786</v>
      </c>
      <c r="AC2766" t="s">
        <v>2002</v>
      </c>
      <c r="AD2766" t="s">
        <v>3787</v>
      </c>
      <c r="AE2766" t="s">
        <v>639</v>
      </c>
      <c r="AF2766" s="1">
        <v>0.3</v>
      </c>
      <c r="AG2766" t="s">
        <v>531</v>
      </c>
      <c r="AH2766" t="s">
        <v>55</v>
      </c>
      <c r="AI2766" t="s">
        <v>3788</v>
      </c>
    </row>
    <row r="2767" spans="1:35" x14ac:dyDescent="0.25">
      <c r="A2767" t="s">
        <v>1439</v>
      </c>
      <c r="B2767" t="s">
        <v>36</v>
      </c>
      <c r="C2767" t="s">
        <v>1651</v>
      </c>
      <c r="D2767" t="s">
        <v>1667</v>
      </c>
      <c r="E2767" t="s">
        <v>691</v>
      </c>
      <c r="F2767" t="s">
        <v>692</v>
      </c>
      <c r="G2767" t="s">
        <v>693</v>
      </c>
      <c r="H2767" t="s">
        <v>821</v>
      </c>
      <c r="I2767" t="s">
        <v>66</v>
      </c>
      <c r="J2767" t="s">
        <v>66</v>
      </c>
      <c r="K2767" t="s">
        <v>1632</v>
      </c>
      <c r="L2767" t="s">
        <v>1633</v>
      </c>
      <c r="M2767" t="s">
        <v>3796</v>
      </c>
      <c r="N2767" t="s">
        <v>1635</v>
      </c>
      <c r="O2767" t="s">
        <v>1633</v>
      </c>
      <c r="P2767" s="1">
        <v>8</v>
      </c>
      <c r="Q2767" t="s">
        <v>72</v>
      </c>
      <c r="R2767" s="1">
        <v>1.4</v>
      </c>
      <c r="S2767" s="1">
        <v>0.2</v>
      </c>
      <c r="T2767" t="s">
        <v>50</v>
      </c>
      <c r="U2767" s="1">
        <v>1.4</v>
      </c>
      <c r="V2767" s="1">
        <v>1.4</v>
      </c>
      <c r="W2767" s="1">
        <v>1.4</v>
      </c>
      <c r="X2767" s="1">
        <v>1.4</v>
      </c>
      <c r="Y2767" t="s">
        <v>73</v>
      </c>
      <c r="Z2767" t="s">
        <v>309</v>
      </c>
      <c r="AA2767" t="s">
        <v>74</v>
      </c>
      <c r="AB2767" t="s">
        <v>3786</v>
      </c>
      <c r="AC2767" t="s">
        <v>2002</v>
      </c>
      <c r="AD2767" t="s">
        <v>3787</v>
      </c>
      <c r="AE2767" t="s">
        <v>639</v>
      </c>
      <c r="AF2767" s="1">
        <v>0</v>
      </c>
      <c r="AG2767" t="s">
        <v>531</v>
      </c>
      <c r="AH2767" t="s">
        <v>55</v>
      </c>
      <c r="AI2767" t="s">
        <v>3788</v>
      </c>
    </row>
    <row r="2768" spans="1:35" x14ac:dyDescent="0.25">
      <c r="A2768" t="s">
        <v>1439</v>
      </c>
      <c r="B2768" t="s">
        <v>36</v>
      </c>
      <c r="C2768" t="s">
        <v>1651</v>
      </c>
      <c r="D2768" t="s">
        <v>1667</v>
      </c>
      <c r="E2768" t="s">
        <v>691</v>
      </c>
      <c r="F2768" t="s">
        <v>692</v>
      </c>
      <c r="G2768" t="s">
        <v>693</v>
      </c>
      <c r="H2768" t="s">
        <v>821</v>
      </c>
      <c r="I2768" t="s">
        <v>66</v>
      </c>
      <c r="J2768" t="s">
        <v>66</v>
      </c>
      <c r="K2768" t="s">
        <v>136</v>
      </c>
      <c r="L2768" t="s">
        <v>137</v>
      </c>
      <c r="M2768" t="s">
        <v>1057</v>
      </c>
      <c r="N2768" t="s">
        <v>139</v>
      </c>
      <c r="O2768" t="s">
        <v>137</v>
      </c>
      <c r="P2768" s="1">
        <v>50</v>
      </c>
      <c r="Q2768" t="s">
        <v>72</v>
      </c>
      <c r="R2768" s="1">
        <v>271.10000000000002</v>
      </c>
      <c r="S2768" s="1">
        <v>5.4</v>
      </c>
      <c r="T2768" t="s">
        <v>50</v>
      </c>
      <c r="U2768" s="1">
        <v>280.60000000000002</v>
      </c>
      <c r="V2768" s="1">
        <v>280.60000000000002</v>
      </c>
      <c r="W2768" s="1">
        <v>9</v>
      </c>
      <c r="X2768" s="1">
        <v>9</v>
      </c>
      <c r="Y2768" t="s">
        <v>73</v>
      </c>
      <c r="Z2768" t="s">
        <v>309</v>
      </c>
      <c r="AA2768" t="s">
        <v>74</v>
      </c>
      <c r="AB2768" t="s">
        <v>3786</v>
      </c>
      <c r="AC2768" t="s">
        <v>2002</v>
      </c>
      <c r="AD2768" t="s">
        <v>3787</v>
      </c>
      <c r="AE2768" t="s">
        <v>639</v>
      </c>
      <c r="AF2768" s="1">
        <v>9.1</v>
      </c>
      <c r="AG2768" t="s">
        <v>531</v>
      </c>
      <c r="AH2768" t="s">
        <v>55</v>
      </c>
      <c r="AI2768" t="s">
        <v>3788</v>
      </c>
    </row>
    <row r="2769" spans="1:35" x14ac:dyDescent="0.25">
      <c r="A2769" t="s">
        <v>1439</v>
      </c>
      <c r="B2769" t="s">
        <v>36</v>
      </c>
      <c r="C2769" t="s">
        <v>1651</v>
      </c>
      <c r="D2769" t="s">
        <v>1667</v>
      </c>
      <c r="E2769" t="s">
        <v>691</v>
      </c>
      <c r="F2769" t="s">
        <v>692</v>
      </c>
      <c r="G2769" t="s">
        <v>693</v>
      </c>
      <c r="H2769" t="s">
        <v>821</v>
      </c>
      <c r="I2769" t="s">
        <v>66</v>
      </c>
      <c r="J2769" t="s">
        <v>66</v>
      </c>
      <c r="K2769" t="s">
        <v>136</v>
      </c>
      <c r="L2769" t="s">
        <v>137</v>
      </c>
      <c r="M2769" t="s">
        <v>1057</v>
      </c>
      <c r="N2769" t="s">
        <v>139</v>
      </c>
      <c r="O2769" t="s">
        <v>137</v>
      </c>
      <c r="P2769" s="1">
        <v>50</v>
      </c>
      <c r="Q2769" t="s">
        <v>72</v>
      </c>
      <c r="R2769" s="1">
        <v>271.10000000000002</v>
      </c>
      <c r="S2769" s="1">
        <v>5.4</v>
      </c>
      <c r="T2769" t="s">
        <v>50</v>
      </c>
      <c r="U2769" s="1">
        <v>280.60000000000002</v>
      </c>
      <c r="V2769" s="1">
        <v>280.60000000000002</v>
      </c>
      <c r="W2769" s="1">
        <v>9</v>
      </c>
      <c r="X2769" s="1">
        <v>9</v>
      </c>
      <c r="Y2769" t="s">
        <v>73</v>
      </c>
      <c r="Z2769" t="s">
        <v>309</v>
      </c>
      <c r="AA2769" t="s">
        <v>74</v>
      </c>
      <c r="AB2769" t="s">
        <v>3786</v>
      </c>
      <c r="AC2769" t="s">
        <v>2002</v>
      </c>
      <c r="AD2769" t="s">
        <v>3787</v>
      </c>
      <c r="AE2769" t="s">
        <v>639</v>
      </c>
      <c r="AF2769" s="1">
        <v>9.1</v>
      </c>
      <c r="AG2769" t="s">
        <v>531</v>
      </c>
      <c r="AH2769" t="s">
        <v>55</v>
      </c>
      <c r="AI2769" t="s">
        <v>3788</v>
      </c>
    </row>
    <row r="2770" spans="1:35" x14ac:dyDescent="0.25">
      <c r="A2770" t="s">
        <v>1439</v>
      </c>
      <c r="B2770" t="s">
        <v>36</v>
      </c>
      <c r="C2770" t="s">
        <v>1651</v>
      </c>
      <c r="D2770" t="s">
        <v>1667</v>
      </c>
      <c r="E2770" t="s">
        <v>691</v>
      </c>
      <c r="F2770" t="s">
        <v>692</v>
      </c>
      <c r="G2770" t="s">
        <v>693</v>
      </c>
      <c r="H2770" t="s">
        <v>821</v>
      </c>
      <c r="I2770" t="s">
        <v>66</v>
      </c>
      <c r="J2770" t="s">
        <v>66</v>
      </c>
      <c r="K2770" t="s">
        <v>136</v>
      </c>
      <c r="L2770" t="s">
        <v>137</v>
      </c>
      <c r="M2770" t="s">
        <v>1240</v>
      </c>
      <c r="N2770" t="s">
        <v>139</v>
      </c>
      <c r="O2770" t="s">
        <v>137</v>
      </c>
      <c r="P2770" s="1">
        <v>30</v>
      </c>
      <c r="Q2770" t="s">
        <v>72</v>
      </c>
      <c r="R2770" s="1">
        <v>286.60000000000002</v>
      </c>
      <c r="S2770" s="1">
        <v>9.6</v>
      </c>
      <c r="T2770" t="s">
        <v>50</v>
      </c>
      <c r="U2770" s="1">
        <v>296.60000000000002</v>
      </c>
      <c r="V2770" s="1">
        <v>296.60000000000002</v>
      </c>
      <c r="W2770" s="1">
        <v>5.4</v>
      </c>
      <c r="X2770" s="1">
        <v>5.4</v>
      </c>
      <c r="Y2770" t="s">
        <v>73</v>
      </c>
      <c r="Z2770" t="s">
        <v>309</v>
      </c>
      <c r="AA2770" t="s">
        <v>74</v>
      </c>
      <c r="AB2770" t="s">
        <v>3786</v>
      </c>
      <c r="AC2770" t="s">
        <v>2002</v>
      </c>
      <c r="AD2770" t="s">
        <v>3787</v>
      </c>
      <c r="AE2770" t="s">
        <v>639</v>
      </c>
      <c r="AF2770" s="1">
        <v>9.6</v>
      </c>
      <c r="AG2770" t="s">
        <v>531</v>
      </c>
      <c r="AH2770" t="s">
        <v>55</v>
      </c>
      <c r="AI2770" t="s">
        <v>3788</v>
      </c>
    </row>
    <row r="2771" spans="1:35" x14ac:dyDescent="0.25">
      <c r="A2771" t="s">
        <v>1439</v>
      </c>
      <c r="B2771" t="s">
        <v>36</v>
      </c>
      <c r="C2771" t="s">
        <v>1651</v>
      </c>
      <c r="D2771" t="s">
        <v>1667</v>
      </c>
      <c r="E2771" t="s">
        <v>691</v>
      </c>
      <c r="F2771" t="s">
        <v>692</v>
      </c>
      <c r="G2771" t="s">
        <v>693</v>
      </c>
      <c r="H2771" t="s">
        <v>821</v>
      </c>
      <c r="I2771" t="s">
        <v>66</v>
      </c>
      <c r="J2771" t="s">
        <v>66</v>
      </c>
      <c r="K2771" t="s">
        <v>136</v>
      </c>
      <c r="L2771" t="s">
        <v>137</v>
      </c>
      <c r="M2771" t="s">
        <v>1247</v>
      </c>
      <c r="N2771" t="s">
        <v>139</v>
      </c>
      <c r="O2771" t="s">
        <v>137</v>
      </c>
      <c r="P2771" s="1">
        <v>6</v>
      </c>
      <c r="Q2771" t="s">
        <v>72</v>
      </c>
      <c r="R2771" s="1">
        <v>933.1</v>
      </c>
      <c r="S2771" s="1">
        <v>155.5</v>
      </c>
      <c r="T2771" t="s">
        <v>50</v>
      </c>
      <c r="U2771" s="1">
        <v>965.6</v>
      </c>
      <c r="V2771" s="1">
        <v>965.6</v>
      </c>
      <c r="W2771" s="1">
        <v>1.1000000000000001</v>
      </c>
      <c r="X2771" s="1">
        <v>1.1000000000000001</v>
      </c>
      <c r="Y2771" t="s">
        <v>73</v>
      </c>
      <c r="Z2771" t="s">
        <v>309</v>
      </c>
      <c r="AA2771" t="s">
        <v>74</v>
      </c>
      <c r="AB2771" t="s">
        <v>3786</v>
      </c>
      <c r="AC2771" t="s">
        <v>2002</v>
      </c>
      <c r="AD2771" t="s">
        <v>3787</v>
      </c>
      <c r="AE2771" t="s">
        <v>639</v>
      </c>
      <c r="AF2771" s="1">
        <v>31.3</v>
      </c>
      <c r="AG2771" t="s">
        <v>531</v>
      </c>
      <c r="AH2771" t="s">
        <v>55</v>
      </c>
      <c r="AI2771" t="s">
        <v>3788</v>
      </c>
    </row>
    <row r="2772" spans="1:35" x14ac:dyDescent="0.25">
      <c r="A2772" t="s">
        <v>1439</v>
      </c>
      <c r="B2772" t="s">
        <v>36</v>
      </c>
      <c r="C2772" t="s">
        <v>1651</v>
      </c>
      <c r="D2772" t="s">
        <v>1667</v>
      </c>
      <c r="E2772" t="s">
        <v>691</v>
      </c>
      <c r="F2772" t="s">
        <v>692</v>
      </c>
      <c r="G2772" t="s">
        <v>693</v>
      </c>
      <c r="H2772" t="s">
        <v>821</v>
      </c>
      <c r="I2772" t="s">
        <v>66</v>
      </c>
      <c r="J2772" t="s">
        <v>66</v>
      </c>
      <c r="K2772" t="s">
        <v>136</v>
      </c>
      <c r="L2772" t="s">
        <v>137</v>
      </c>
      <c r="M2772" t="s">
        <v>796</v>
      </c>
      <c r="N2772" t="s">
        <v>139</v>
      </c>
      <c r="O2772" t="s">
        <v>137</v>
      </c>
      <c r="P2772" s="1">
        <v>4</v>
      </c>
      <c r="Q2772" t="s">
        <v>72</v>
      </c>
      <c r="R2772" s="1">
        <v>39.6</v>
      </c>
      <c r="S2772" s="1">
        <v>9.9</v>
      </c>
      <c r="T2772" t="s">
        <v>50</v>
      </c>
      <c r="U2772" s="1">
        <v>41</v>
      </c>
      <c r="V2772" s="1">
        <v>41</v>
      </c>
      <c r="W2772" s="1">
        <v>0.7</v>
      </c>
      <c r="X2772" s="1">
        <v>0.7</v>
      </c>
      <c r="Y2772" t="s">
        <v>73</v>
      </c>
      <c r="Z2772" t="s">
        <v>309</v>
      </c>
      <c r="AA2772" t="s">
        <v>74</v>
      </c>
      <c r="AB2772" t="s">
        <v>3786</v>
      </c>
      <c r="AC2772" t="s">
        <v>2002</v>
      </c>
      <c r="AD2772" t="s">
        <v>3787</v>
      </c>
      <c r="AE2772" t="s">
        <v>639</v>
      </c>
      <c r="AF2772" s="1">
        <v>1.3</v>
      </c>
      <c r="AG2772" t="s">
        <v>531</v>
      </c>
      <c r="AH2772" t="s">
        <v>55</v>
      </c>
      <c r="AI2772" t="s">
        <v>3788</v>
      </c>
    </row>
    <row r="2773" spans="1:35" x14ac:dyDescent="0.25">
      <c r="A2773" t="s">
        <v>1439</v>
      </c>
      <c r="B2773" t="s">
        <v>36</v>
      </c>
      <c r="C2773" t="s">
        <v>1651</v>
      </c>
      <c r="D2773" t="s">
        <v>1667</v>
      </c>
      <c r="E2773" t="s">
        <v>691</v>
      </c>
      <c r="F2773" t="s">
        <v>692</v>
      </c>
      <c r="G2773" t="s">
        <v>693</v>
      </c>
      <c r="H2773" t="s">
        <v>821</v>
      </c>
      <c r="I2773" t="s">
        <v>66</v>
      </c>
      <c r="J2773" t="s">
        <v>66</v>
      </c>
      <c r="K2773" t="s">
        <v>984</v>
      </c>
      <c r="L2773" t="s">
        <v>985</v>
      </c>
      <c r="M2773" t="s">
        <v>986</v>
      </c>
      <c r="N2773" t="s">
        <v>987</v>
      </c>
      <c r="O2773" t="s">
        <v>985</v>
      </c>
      <c r="P2773" s="1">
        <v>0.7</v>
      </c>
      <c r="Q2773" t="s">
        <v>49</v>
      </c>
      <c r="R2773" s="1">
        <v>315.39999999999998</v>
      </c>
      <c r="S2773" s="1">
        <v>421.60001</v>
      </c>
      <c r="T2773" t="s">
        <v>50</v>
      </c>
      <c r="U2773" s="1">
        <v>326.39999999999998</v>
      </c>
      <c r="V2773" s="1">
        <v>326.39999999999998</v>
      </c>
      <c r="W2773" s="1">
        <v>0.7</v>
      </c>
      <c r="X2773" s="1">
        <v>0.7</v>
      </c>
      <c r="Y2773" t="s">
        <v>73</v>
      </c>
      <c r="Z2773" t="s">
        <v>309</v>
      </c>
      <c r="AA2773" t="s">
        <v>74</v>
      </c>
      <c r="AB2773" t="s">
        <v>3786</v>
      </c>
      <c r="AC2773" t="s">
        <v>2002</v>
      </c>
      <c r="AD2773" t="s">
        <v>3787</v>
      </c>
      <c r="AE2773" t="s">
        <v>639</v>
      </c>
      <c r="AF2773" s="1">
        <v>10.6</v>
      </c>
      <c r="AG2773" t="s">
        <v>531</v>
      </c>
      <c r="AH2773" t="s">
        <v>55</v>
      </c>
      <c r="AI2773" t="s">
        <v>3788</v>
      </c>
    </row>
    <row r="2774" spans="1:35" x14ac:dyDescent="0.25">
      <c r="A2774" t="s">
        <v>1439</v>
      </c>
      <c r="B2774" t="s">
        <v>36</v>
      </c>
      <c r="C2774" t="s">
        <v>1651</v>
      </c>
      <c r="D2774" t="s">
        <v>1667</v>
      </c>
      <c r="E2774" t="s">
        <v>691</v>
      </c>
      <c r="F2774" t="s">
        <v>692</v>
      </c>
      <c r="G2774" t="s">
        <v>693</v>
      </c>
      <c r="H2774" t="s">
        <v>821</v>
      </c>
      <c r="I2774" t="s">
        <v>66</v>
      </c>
      <c r="J2774" t="s">
        <v>66</v>
      </c>
      <c r="K2774" t="s">
        <v>136</v>
      </c>
      <c r="L2774" t="s">
        <v>137</v>
      </c>
      <c r="M2774" t="s">
        <v>983</v>
      </c>
      <c r="N2774" t="s">
        <v>139</v>
      </c>
      <c r="O2774" t="s">
        <v>137</v>
      </c>
      <c r="P2774" s="1">
        <v>6</v>
      </c>
      <c r="Q2774" t="s">
        <v>72</v>
      </c>
      <c r="R2774" s="1">
        <v>6347.8</v>
      </c>
      <c r="S2774" s="1">
        <v>1058</v>
      </c>
      <c r="T2774" t="s">
        <v>50</v>
      </c>
      <c r="U2774" s="1">
        <v>6569.1</v>
      </c>
      <c r="V2774" s="1">
        <v>6569.1</v>
      </c>
      <c r="W2774" s="1">
        <v>1.1000000000000001</v>
      </c>
      <c r="X2774" s="1">
        <v>1.1000000000000001</v>
      </c>
      <c r="Y2774" t="s">
        <v>73</v>
      </c>
      <c r="Z2774" t="s">
        <v>309</v>
      </c>
      <c r="AA2774" t="s">
        <v>74</v>
      </c>
      <c r="AB2774" t="s">
        <v>3786</v>
      </c>
      <c r="AC2774" t="s">
        <v>2002</v>
      </c>
      <c r="AD2774" t="s">
        <v>3787</v>
      </c>
      <c r="AE2774" t="s">
        <v>639</v>
      </c>
      <c r="AF2774" s="1">
        <v>212.8</v>
      </c>
      <c r="AG2774" t="s">
        <v>531</v>
      </c>
      <c r="AH2774" t="s">
        <v>55</v>
      </c>
      <c r="AI2774" t="s">
        <v>3788</v>
      </c>
    </row>
    <row r="2775" spans="1:35" x14ac:dyDescent="0.25">
      <c r="A2775" t="s">
        <v>1439</v>
      </c>
      <c r="B2775" t="s">
        <v>36</v>
      </c>
      <c r="C2775" t="s">
        <v>1651</v>
      </c>
      <c r="D2775" t="s">
        <v>1667</v>
      </c>
      <c r="E2775" t="s">
        <v>691</v>
      </c>
      <c r="F2775" t="s">
        <v>692</v>
      </c>
      <c r="G2775" t="s">
        <v>693</v>
      </c>
      <c r="H2775" t="s">
        <v>821</v>
      </c>
      <c r="I2775" t="s">
        <v>66</v>
      </c>
      <c r="J2775" t="s">
        <v>66</v>
      </c>
      <c r="K2775" t="s">
        <v>136</v>
      </c>
      <c r="L2775" t="s">
        <v>137</v>
      </c>
      <c r="M2775" t="s">
        <v>1056</v>
      </c>
      <c r="N2775" t="s">
        <v>139</v>
      </c>
      <c r="O2775" t="s">
        <v>137</v>
      </c>
      <c r="P2775" s="1">
        <v>2</v>
      </c>
      <c r="Q2775" t="s">
        <v>72</v>
      </c>
      <c r="R2775" s="1">
        <v>2093.5</v>
      </c>
      <c r="S2775" s="1">
        <v>1046.8000500000001</v>
      </c>
      <c r="T2775" t="s">
        <v>50</v>
      </c>
      <c r="U2775" s="1">
        <v>2166.5</v>
      </c>
      <c r="V2775" s="1">
        <v>2166.5</v>
      </c>
      <c r="W2775" s="1">
        <v>0.4</v>
      </c>
      <c r="X2775" s="1">
        <v>0.4</v>
      </c>
      <c r="Y2775" t="s">
        <v>73</v>
      </c>
      <c r="Z2775" t="s">
        <v>309</v>
      </c>
      <c r="AA2775" t="s">
        <v>74</v>
      </c>
      <c r="AB2775" t="s">
        <v>3786</v>
      </c>
      <c r="AC2775" t="s">
        <v>2002</v>
      </c>
      <c r="AD2775" t="s">
        <v>3787</v>
      </c>
      <c r="AE2775" t="s">
        <v>639</v>
      </c>
      <c r="AF2775" s="1">
        <v>70.2</v>
      </c>
      <c r="AG2775" t="s">
        <v>531</v>
      </c>
      <c r="AH2775" t="s">
        <v>55</v>
      </c>
      <c r="AI2775" t="s">
        <v>3788</v>
      </c>
    </row>
    <row r="2776" spans="1:35" x14ac:dyDescent="0.25">
      <c r="A2776" t="s">
        <v>1439</v>
      </c>
      <c r="B2776" t="s">
        <v>36</v>
      </c>
      <c r="C2776" t="s">
        <v>1651</v>
      </c>
      <c r="D2776" t="s">
        <v>1667</v>
      </c>
      <c r="E2776" t="s">
        <v>691</v>
      </c>
      <c r="F2776" t="s">
        <v>692</v>
      </c>
      <c r="G2776" t="s">
        <v>693</v>
      </c>
      <c r="H2776" t="s">
        <v>821</v>
      </c>
      <c r="I2776" t="s">
        <v>66</v>
      </c>
      <c r="J2776" t="s">
        <v>66</v>
      </c>
      <c r="K2776" t="s">
        <v>136</v>
      </c>
      <c r="L2776" t="s">
        <v>137</v>
      </c>
      <c r="M2776" t="s">
        <v>1056</v>
      </c>
      <c r="N2776" t="s">
        <v>139</v>
      </c>
      <c r="O2776" t="s">
        <v>137</v>
      </c>
      <c r="P2776" s="1">
        <v>1</v>
      </c>
      <c r="Q2776" t="s">
        <v>72</v>
      </c>
      <c r="R2776" s="1">
        <v>1292.7</v>
      </c>
      <c r="S2776" s="1">
        <v>1292.6999499999999</v>
      </c>
      <c r="T2776" t="s">
        <v>50</v>
      </c>
      <c r="U2776" s="1">
        <v>1337.8</v>
      </c>
      <c r="V2776" s="1">
        <v>1337.8</v>
      </c>
      <c r="W2776" s="1">
        <v>0.2</v>
      </c>
      <c r="X2776" s="1">
        <v>0.2</v>
      </c>
      <c r="Y2776" t="s">
        <v>73</v>
      </c>
      <c r="Z2776" t="s">
        <v>309</v>
      </c>
      <c r="AA2776" t="s">
        <v>74</v>
      </c>
      <c r="AB2776" t="s">
        <v>3786</v>
      </c>
      <c r="AC2776" t="s">
        <v>2002</v>
      </c>
      <c r="AD2776" t="s">
        <v>3787</v>
      </c>
      <c r="AE2776" t="s">
        <v>639</v>
      </c>
      <c r="AF2776" s="1">
        <v>43.3</v>
      </c>
      <c r="AG2776" t="s">
        <v>531</v>
      </c>
      <c r="AH2776" t="s">
        <v>55</v>
      </c>
      <c r="AI2776" t="s">
        <v>3788</v>
      </c>
    </row>
    <row r="2777" spans="1:35" x14ac:dyDescent="0.25">
      <c r="A2777" t="s">
        <v>1439</v>
      </c>
      <c r="B2777" t="s">
        <v>36</v>
      </c>
      <c r="C2777" t="s">
        <v>1651</v>
      </c>
      <c r="D2777" t="s">
        <v>1667</v>
      </c>
      <c r="E2777" t="s">
        <v>691</v>
      </c>
      <c r="F2777" t="s">
        <v>692</v>
      </c>
      <c r="G2777" t="s">
        <v>693</v>
      </c>
      <c r="H2777" t="s">
        <v>821</v>
      </c>
      <c r="I2777" t="s">
        <v>66</v>
      </c>
      <c r="J2777" t="s">
        <v>66</v>
      </c>
      <c r="K2777" t="s">
        <v>136</v>
      </c>
      <c r="L2777" t="s">
        <v>137</v>
      </c>
      <c r="M2777" t="s">
        <v>3797</v>
      </c>
      <c r="N2777" t="s">
        <v>139</v>
      </c>
      <c r="O2777" t="s">
        <v>137</v>
      </c>
      <c r="P2777" s="1">
        <v>4</v>
      </c>
      <c r="Q2777" t="s">
        <v>72</v>
      </c>
      <c r="R2777" s="1">
        <v>989.5</v>
      </c>
      <c r="S2777" s="1">
        <v>247.39999</v>
      </c>
      <c r="T2777" t="s">
        <v>50</v>
      </c>
      <c r="U2777" s="1">
        <v>1024</v>
      </c>
      <c r="V2777" s="1">
        <v>1024</v>
      </c>
      <c r="W2777" s="1">
        <v>0.7</v>
      </c>
      <c r="X2777" s="1">
        <v>0.7</v>
      </c>
      <c r="Y2777" t="s">
        <v>73</v>
      </c>
      <c r="Z2777" t="s">
        <v>309</v>
      </c>
      <c r="AA2777" t="s">
        <v>74</v>
      </c>
      <c r="AB2777" t="s">
        <v>3786</v>
      </c>
      <c r="AC2777" t="s">
        <v>2002</v>
      </c>
      <c r="AD2777" t="s">
        <v>3787</v>
      </c>
      <c r="AE2777" t="s">
        <v>639</v>
      </c>
      <c r="AF2777" s="1">
        <v>33.200000000000003</v>
      </c>
      <c r="AG2777" t="s">
        <v>531</v>
      </c>
      <c r="AH2777" t="s">
        <v>55</v>
      </c>
      <c r="AI2777" t="s">
        <v>3788</v>
      </c>
    </row>
    <row r="2778" spans="1:35" x14ac:dyDescent="0.25">
      <c r="A2778" t="s">
        <v>1439</v>
      </c>
      <c r="B2778" t="s">
        <v>36</v>
      </c>
      <c r="C2778" t="s">
        <v>1651</v>
      </c>
      <c r="D2778" t="s">
        <v>1667</v>
      </c>
      <c r="E2778" t="s">
        <v>691</v>
      </c>
      <c r="F2778" t="s">
        <v>692</v>
      </c>
      <c r="G2778" t="s">
        <v>693</v>
      </c>
      <c r="H2778" t="s">
        <v>821</v>
      </c>
      <c r="I2778" t="s">
        <v>66</v>
      </c>
      <c r="J2778" t="s">
        <v>66</v>
      </c>
      <c r="K2778" t="s">
        <v>136</v>
      </c>
      <c r="L2778" t="s">
        <v>137</v>
      </c>
      <c r="M2778" t="s">
        <v>1246</v>
      </c>
      <c r="N2778" t="s">
        <v>139</v>
      </c>
      <c r="O2778" t="s">
        <v>137</v>
      </c>
      <c r="P2778" s="1">
        <v>2</v>
      </c>
      <c r="Q2778" t="s">
        <v>72</v>
      </c>
      <c r="R2778" s="1">
        <v>202.9</v>
      </c>
      <c r="S2778" s="1">
        <v>101.4</v>
      </c>
      <c r="T2778" t="s">
        <v>50</v>
      </c>
      <c r="U2778" s="1">
        <v>209.9</v>
      </c>
      <c r="V2778" s="1">
        <v>209.9</v>
      </c>
      <c r="W2778" s="1">
        <v>0.4</v>
      </c>
      <c r="X2778" s="1">
        <v>0.4</v>
      </c>
      <c r="Y2778" t="s">
        <v>73</v>
      </c>
      <c r="Z2778" t="s">
        <v>309</v>
      </c>
      <c r="AA2778" t="s">
        <v>74</v>
      </c>
      <c r="AB2778" t="s">
        <v>3786</v>
      </c>
      <c r="AC2778" t="s">
        <v>2002</v>
      </c>
      <c r="AD2778" t="s">
        <v>3787</v>
      </c>
      <c r="AE2778" t="s">
        <v>639</v>
      </c>
      <c r="AF2778" s="1">
        <v>6.8</v>
      </c>
      <c r="AG2778" t="s">
        <v>531</v>
      </c>
      <c r="AH2778" t="s">
        <v>55</v>
      </c>
      <c r="AI2778" t="s">
        <v>3788</v>
      </c>
    </row>
    <row r="2779" spans="1:35" x14ac:dyDescent="0.25">
      <c r="A2779" t="s">
        <v>1439</v>
      </c>
      <c r="B2779" t="s">
        <v>36</v>
      </c>
      <c r="C2779" t="s">
        <v>1651</v>
      </c>
      <c r="D2779" t="s">
        <v>1667</v>
      </c>
      <c r="E2779" t="s">
        <v>691</v>
      </c>
      <c r="F2779" t="s">
        <v>692</v>
      </c>
      <c r="G2779" t="s">
        <v>693</v>
      </c>
      <c r="H2779" t="s">
        <v>821</v>
      </c>
      <c r="I2779" t="s">
        <v>66</v>
      </c>
      <c r="J2779" t="s">
        <v>66</v>
      </c>
      <c r="K2779" t="s">
        <v>136</v>
      </c>
      <c r="L2779" t="s">
        <v>137</v>
      </c>
      <c r="M2779" t="s">
        <v>974</v>
      </c>
      <c r="N2779" t="s">
        <v>139</v>
      </c>
      <c r="O2779" t="s">
        <v>137</v>
      </c>
      <c r="P2779" s="1">
        <v>1</v>
      </c>
      <c r="Q2779" t="s">
        <v>72</v>
      </c>
      <c r="R2779" s="1">
        <v>185.8</v>
      </c>
      <c r="S2779" s="1">
        <v>185.8</v>
      </c>
      <c r="T2779" t="s">
        <v>50</v>
      </c>
      <c r="U2779" s="1">
        <v>192.3</v>
      </c>
      <c r="V2779" s="1">
        <v>192.3</v>
      </c>
      <c r="W2779" s="1">
        <v>0.2</v>
      </c>
      <c r="X2779" s="1">
        <v>0.2</v>
      </c>
      <c r="Y2779" t="s">
        <v>73</v>
      </c>
      <c r="Z2779" t="s">
        <v>309</v>
      </c>
      <c r="AA2779" t="s">
        <v>74</v>
      </c>
      <c r="AB2779" t="s">
        <v>3786</v>
      </c>
      <c r="AC2779" t="s">
        <v>2002</v>
      </c>
      <c r="AD2779" t="s">
        <v>3787</v>
      </c>
      <c r="AE2779" t="s">
        <v>639</v>
      </c>
      <c r="AF2779" s="1">
        <v>6.2</v>
      </c>
      <c r="AG2779" t="s">
        <v>531</v>
      </c>
      <c r="AH2779" t="s">
        <v>55</v>
      </c>
      <c r="AI2779" t="s">
        <v>3788</v>
      </c>
    </row>
    <row r="2780" spans="1:35" x14ac:dyDescent="0.25">
      <c r="A2780" t="s">
        <v>1439</v>
      </c>
      <c r="B2780" t="s">
        <v>36</v>
      </c>
      <c r="C2780" t="s">
        <v>1651</v>
      </c>
      <c r="D2780" t="s">
        <v>3798</v>
      </c>
      <c r="E2780" t="s">
        <v>691</v>
      </c>
      <c r="F2780" t="s">
        <v>692</v>
      </c>
      <c r="G2780" t="s">
        <v>693</v>
      </c>
      <c r="H2780" t="s">
        <v>1595</v>
      </c>
      <c r="I2780" t="s">
        <v>66</v>
      </c>
      <c r="J2780" t="s">
        <v>66</v>
      </c>
      <c r="K2780" t="s">
        <v>713</v>
      </c>
      <c r="L2780" t="s">
        <v>714</v>
      </c>
      <c r="M2780" t="s">
        <v>715</v>
      </c>
      <c r="N2780" t="s">
        <v>716</v>
      </c>
      <c r="O2780" t="s">
        <v>717</v>
      </c>
      <c r="P2780" s="1">
        <v>19888</v>
      </c>
      <c r="Q2780" t="s">
        <v>49</v>
      </c>
      <c r="R2780" s="1">
        <v>17439.099999999999</v>
      </c>
      <c r="S2780" s="1">
        <v>0.9</v>
      </c>
      <c r="T2780" t="s">
        <v>254</v>
      </c>
      <c r="U2780" s="1">
        <v>19616.599999999999</v>
      </c>
      <c r="V2780" s="1">
        <v>19616.599999999999</v>
      </c>
      <c r="W2780" s="1">
        <v>19888</v>
      </c>
      <c r="X2780" s="1">
        <v>19888</v>
      </c>
      <c r="Y2780" t="s">
        <v>113</v>
      </c>
      <c r="Z2780" t="s">
        <v>114</v>
      </c>
      <c r="AA2780" t="s">
        <v>1596</v>
      </c>
      <c r="AB2780" t="s">
        <v>3799</v>
      </c>
      <c r="AC2780" t="s">
        <v>2002</v>
      </c>
      <c r="AD2780" t="s">
        <v>3775</v>
      </c>
      <c r="AE2780" t="s">
        <v>118</v>
      </c>
      <c r="AF2780" s="1">
        <v>2150.6</v>
      </c>
      <c r="AG2780" t="s">
        <v>531</v>
      </c>
      <c r="AH2780" t="s">
        <v>761</v>
      </c>
      <c r="AI2780" t="s">
        <v>3800</v>
      </c>
    </row>
    <row r="2781" spans="1:35" x14ac:dyDescent="0.25">
      <c r="A2781" t="s">
        <v>1439</v>
      </c>
      <c r="B2781" t="s">
        <v>36</v>
      </c>
      <c r="C2781" t="s">
        <v>1651</v>
      </c>
      <c r="D2781" t="s">
        <v>3798</v>
      </c>
      <c r="E2781" t="s">
        <v>691</v>
      </c>
      <c r="F2781" t="s">
        <v>692</v>
      </c>
      <c r="G2781" t="s">
        <v>693</v>
      </c>
      <c r="H2781" t="s">
        <v>1595</v>
      </c>
      <c r="I2781" t="s">
        <v>66</v>
      </c>
      <c r="J2781" t="s">
        <v>66</v>
      </c>
      <c r="K2781" t="s">
        <v>713</v>
      </c>
      <c r="L2781" t="s">
        <v>714</v>
      </c>
      <c r="M2781" t="s">
        <v>715</v>
      </c>
      <c r="N2781" t="s">
        <v>716</v>
      </c>
      <c r="O2781" t="s">
        <v>717</v>
      </c>
      <c r="P2781" s="1">
        <v>101720</v>
      </c>
      <c r="Q2781" t="s">
        <v>49</v>
      </c>
      <c r="R2781" s="1">
        <v>92246.399999999994</v>
      </c>
      <c r="S2781" s="1">
        <v>0.9</v>
      </c>
      <c r="T2781" t="s">
        <v>254</v>
      </c>
      <c r="U2781" s="1">
        <v>103388.3</v>
      </c>
      <c r="V2781" s="1">
        <v>103388.3</v>
      </c>
      <c r="W2781" s="1">
        <v>101720</v>
      </c>
      <c r="X2781" s="1">
        <v>101720</v>
      </c>
      <c r="Y2781" t="s">
        <v>113</v>
      </c>
      <c r="Z2781" t="s">
        <v>114</v>
      </c>
      <c r="AA2781" t="s">
        <v>1596</v>
      </c>
      <c r="AB2781" t="s">
        <v>3799</v>
      </c>
      <c r="AC2781" t="s">
        <v>2002</v>
      </c>
      <c r="AD2781" t="s">
        <v>3775</v>
      </c>
      <c r="AE2781" t="s">
        <v>118</v>
      </c>
      <c r="AF2781" s="1">
        <v>10999.4</v>
      </c>
      <c r="AG2781" t="s">
        <v>531</v>
      </c>
      <c r="AH2781" t="s">
        <v>761</v>
      </c>
      <c r="AI2781" t="s">
        <v>3800</v>
      </c>
    </row>
    <row r="2782" spans="1:35" x14ac:dyDescent="0.25">
      <c r="A2782" t="s">
        <v>1439</v>
      </c>
      <c r="B2782" t="s">
        <v>36</v>
      </c>
      <c r="C2782" t="s">
        <v>1651</v>
      </c>
      <c r="D2782" t="s">
        <v>3798</v>
      </c>
      <c r="E2782" t="s">
        <v>691</v>
      </c>
      <c r="F2782" t="s">
        <v>692</v>
      </c>
      <c r="G2782" t="s">
        <v>693</v>
      </c>
      <c r="H2782" t="s">
        <v>1595</v>
      </c>
      <c r="I2782" t="s">
        <v>66</v>
      </c>
      <c r="J2782" t="s">
        <v>66</v>
      </c>
      <c r="K2782" t="s">
        <v>713</v>
      </c>
      <c r="L2782" t="s">
        <v>714</v>
      </c>
      <c r="M2782" t="s">
        <v>715</v>
      </c>
      <c r="N2782" t="s">
        <v>716</v>
      </c>
      <c r="O2782" t="s">
        <v>717</v>
      </c>
      <c r="P2782" s="1">
        <v>120767</v>
      </c>
      <c r="Q2782" t="s">
        <v>49</v>
      </c>
      <c r="R2782" s="1">
        <v>108320.8</v>
      </c>
      <c r="S2782" s="1">
        <v>0.9</v>
      </c>
      <c r="T2782" t="s">
        <v>254</v>
      </c>
      <c r="U2782" s="1">
        <v>121538.2</v>
      </c>
      <c r="V2782" s="1">
        <v>121538.2</v>
      </c>
      <c r="W2782" s="1">
        <v>120767</v>
      </c>
      <c r="X2782" s="1">
        <v>120767</v>
      </c>
      <c r="Y2782" t="s">
        <v>113</v>
      </c>
      <c r="Z2782" t="s">
        <v>114</v>
      </c>
      <c r="AA2782" t="s">
        <v>1596</v>
      </c>
      <c r="AB2782" t="s">
        <v>3801</v>
      </c>
      <c r="AC2782" t="s">
        <v>2002</v>
      </c>
      <c r="AD2782" t="s">
        <v>3775</v>
      </c>
      <c r="AE2782" t="s">
        <v>118</v>
      </c>
      <c r="AF2782" s="1">
        <v>13050</v>
      </c>
      <c r="AG2782" t="s">
        <v>531</v>
      </c>
      <c r="AH2782" t="s">
        <v>761</v>
      </c>
      <c r="AI2782" t="s">
        <v>3802</v>
      </c>
    </row>
    <row r="2783" spans="1:35" x14ac:dyDescent="0.25">
      <c r="A2783" t="s">
        <v>1439</v>
      </c>
      <c r="B2783" t="s">
        <v>36</v>
      </c>
      <c r="C2783" t="s">
        <v>1651</v>
      </c>
      <c r="D2783" t="s">
        <v>1694</v>
      </c>
      <c r="E2783" t="s">
        <v>691</v>
      </c>
      <c r="F2783" t="s">
        <v>692</v>
      </c>
      <c r="G2783" t="s">
        <v>693</v>
      </c>
      <c r="H2783" t="s">
        <v>3803</v>
      </c>
      <c r="I2783" t="s">
        <v>66</v>
      </c>
      <c r="J2783" t="s">
        <v>66</v>
      </c>
      <c r="K2783" t="s">
        <v>782</v>
      </c>
      <c r="L2783" t="s">
        <v>783</v>
      </c>
      <c r="M2783" t="s">
        <v>784</v>
      </c>
      <c r="N2783" t="s">
        <v>785</v>
      </c>
      <c r="O2783" t="s">
        <v>783</v>
      </c>
      <c r="P2783" s="1">
        <v>6166.2</v>
      </c>
      <c r="Q2783" t="s">
        <v>49</v>
      </c>
      <c r="R2783" s="1">
        <v>20580</v>
      </c>
      <c r="S2783" s="1">
        <v>3.3</v>
      </c>
      <c r="T2783" t="s">
        <v>50</v>
      </c>
      <c r="U2783" s="1">
        <v>22860.400000000001</v>
      </c>
      <c r="V2783" s="1">
        <v>22860.400000000001</v>
      </c>
      <c r="W2783" s="1">
        <v>5897</v>
      </c>
      <c r="X2783" s="1">
        <v>5897</v>
      </c>
      <c r="Y2783" t="s">
        <v>113</v>
      </c>
      <c r="Z2783" t="s">
        <v>114</v>
      </c>
      <c r="AA2783" t="s">
        <v>74</v>
      </c>
      <c r="AB2783" t="s">
        <v>3804</v>
      </c>
      <c r="AC2783" t="s">
        <v>1751</v>
      </c>
      <c r="AD2783" t="s">
        <v>2026</v>
      </c>
      <c r="AE2783" t="s">
        <v>445</v>
      </c>
      <c r="AF2783" s="1">
        <v>2250</v>
      </c>
      <c r="AG2783" t="s">
        <v>3805</v>
      </c>
      <c r="AH2783" t="s">
        <v>55</v>
      </c>
      <c r="AI2783" t="s">
        <v>3806</v>
      </c>
    </row>
    <row r="2784" spans="1:35" x14ac:dyDescent="0.25">
      <c r="A2784" t="s">
        <v>1439</v>
      </c>
      <c r="B2784" t="s">
        <v>36</v>
      </c>
      <c r="C2784" t="s">
        <v>1651</v>
      </c>
      <c r="D2784" t="s">
        <v>1694</v>
      </c>
      <c r="E2784" t="s">
        <v>691</v>
      </c>
      <c r="F2784" t="s">
        <v>692</v>
      </c>
      <c r="G2784" t="s">
        <v>693</v>
      </c>
      <c r="H2784" t="s">
        <v>3803</v>
      </c>
      <c r="I2784" t="s">
        <v>66</v>
      </c>
      <c r="J2784" t="s">
        <v>66</v>
      </c>
      <c r="K2784" t="s">
        <v>1735</v>
      </c>
      <c r="L2784" t="s">
        <v>222</v>
      </c>
      <c r="M2784" t="s">
        <v>3807</v>
      </c>
      <c r="N2784" t="s">
        <v>224</v>
      </c>
      <c r="O2784" t="s">
        <v>222</v>
      </c>
      <c r="P2784" s="1">
        <v>4851.7</v>
      </c>
      <c r="Q2784" t="s">
        <v>49</v>
      </c>
      <c r="R2784" s="1">
        <v>11629.7</v>
      </c>
      <c r="S2784" s="1">
        <v>2.4</v>
      </c>
      <c r="T2784" t="s">
        <v>50</v>
      </c>
      <c r="U2784" s="1">
        <v>13347.7</v>
      </c>
      <c r="V2784" s="1">
        <v>13347.7</v>
      </c>
      <c r="W2784" s="1">
        <v>4491</v>
      </c>
      <c r="X2784" s="1">
        <v>4491</v>
      </c>
      <c r="Y2784" t="s">
        <v>113</v>
      </c>
      <c r="Z2784" t="s">
        <v>114</v>
      </c>
      <c r="AA2784" t="s">
        <v>74</v>
      </c>
      <c r="AB2784" t="s">
        <v>3808</v>
      </c>
      <c r="AC2784" t="s">
        <v>1751</v>
      </c>
      <c r="AD2784" t="s">
        <v>2026</v>
      </c>
      <c r="AE2784" t="s">
        <v>445</v>
      </c>
      <c r="AF2784" s="1">
        <v>1700</v>
      </c>
      <c r="AG2784" t="s">
        <v>3805</v>
      </c>
      <c r="AH2784" t="s">
        <v>55</v>
      </c>
      <c r="AI2784" t="s">
        <v>3809</v>
      </c>
    </row>
    <row r="2785" spans="1:35" x14ac:dyDescent="0.25">
      <c r="A2785" t="s">
        <v>1439</v>
      </c>
      <c r="B2785" t="s">
        <v>36</v>
      </c>
      <c r="C2785" t="s">
        <v>1651</v>
      </c>
      <c r="D2785" t="s">
        <v>1673</v>
      </c>
      <c r="E2785" t="s">
        <v>691</v>
      </c>
      <c r="F2785" t="s">
        <v>692</v>
      </c>
      <c r="G2785" t="s">
        <v>693</v>
      </c>
      <c r="H2785" t="s">
        <v>662</v>
      </c>
      <c r="I2785" t="s">
        <v>328</v>
      </c>
      <c r="J2785" t="s">
        <v>66</v>
      </c>
      <c r="K2785" t="s">
        <v>304</v>
      </c>
      <c r="L2785" t="s">
        <v>305</v>
      </c>
      <c r="M2785" t="s">
        <v>681</v>
      </c>
      <c r="N2785" t="s">
        <v>307</v>
      </c>
      <c r="O2785" t="s">
        <v>308</v>
      </c>
      <c r="P2785" s="1">
        <v>30</v>
      </c>
      <c r="Q2785" t="s">
        <v>72</v>
      </c>
      <c r="R2785" s="1">
        <v>1.1000000000000001</v>
      </c>
      <c r="S2785" s="1">
        <v>0</v>
      </c>
      <c r="T2785" t="s">
        <v>124</v>
      </c>
      <c r="U2785" s="1">
        <v>2</v>
      </c>
      <c r="V2785" s="1">
        <v>2</v>
      </c>
      <c r="W2785" s="1">
        <v>0.6</v>
      </c>
      <c r="X2785" s="1">
        <v>0.6</v>
      </c>
      <c r="Y2785" t="s">
        <v>73</v>
      </c>
      <c r="Z2785" t="s">
        <v>52</v>
      </c>
      <c r="AA2785" t="s">
        <v>74</v>
      </c>
      <c r="AB2785" t="s">
        <v>3810</v>
      </c>
      <c r="AC2785" t="s">
        <v>1670</v>
      </c>
      <c r="AD2785" t="s">
        <v>3811</v>
      </c>
      <c r="AE2785" t="s">
        <v>78</v>
      </c>
      <c r="AF2785" s="1">
        <v>0.9</v>
      </c>
      <c r="AG2785" t="s">
        <v>669</v>
      </c>
      <c r="AH2785" t="s">
        <v>55</v>
      </c>
      <c r="AI2785" t="s">
        <v>3812</v>
      </c>
    </row>
    <row r="2786" spans="1:35" x14ac:dyDescent="0.25">
      <c r="A2786" t="s">
        <v>1439</v>
      </c>
      <c r="B2786" t="s">
        <v>36</v>
      </c>
      <c r="C2786" t="s">
        <v>1651</v>
      </c>
      <c r="D2786" t="s">
        <v>1667</v>
      </c>
      <c r="E2786" t="s">
        <v>691</v>
      </c>
      <c r="F2786" t="s">
        <v>692</v>
      </c>
      <c r="G2786" t="s">
        <v>693</v>
      </c>
      <c r="H2786" t="s">
        <v>2337</v>
      </c>
      <c r="I2786" t="s">
        <v>191</v>
      </c>
      <c r="J2786" t="s">
        <v>191</v>
      </c>
      <c r="K2786" t="s">
        <v>928</v>
      </c>
      <c r="L2786" t="s">
        <v>929</v>
      </c>
      <c r="M2786" t="s">
        <v>2347</v>
      </c>
      <c r="N2786" t="s">
        <v>931</v>
      </c>
      <c r="O2786" t="s">
        <v>932</v>
      </c>
      <c r="P2786" s="1">
        <v>311788</v>
      </c>
      <c r="Q2786" t="s">
        <v>49</v>
      </c>
      <c r="R2786" s="1">
        <v>202978.59</v>
      </c>
      <c r="S2786" s="1">
        <v>0.7</v>
      </c>
      <c r="T2786" t="s">
        <v>254</v>
      </c>
      <c r="U2786" s="1">
        <v>280715.5</v>
      </c>
      <c r="V2786" s="1">
        <v>280715.5</v>
      </c>
      <c r="W2786" s="1">
        <v>311788</v>
      </c>
      <c r="X2786" s="1">
        <v>311788</v>
      </c>
      <c r="Y2786" t="s">
        <v>113</v>
      </c>
      <c r="Z2786" t="s">
        <v>114</v>
      </c>
      <c r="AA2786" t="s">
        <v>2348</v>
      </c>
      <c r="AB2786" t="s">
        <v>3813</v>
      </c>
      <c r="AC2786" t="s">
        <v>1673</v>
      </c>
      <c r="AD2786" t="s">
        <v>3814</v>
      </c>
      <c r="AE2786" t="s">
        <v>881</v>
      </c>
      <c r="AF2786" s="1">
        <v>77350</v>
      </c>
      <c r="AG2786" t="s">
        <v>531</v>
      </c>
      <c r="AH2786" t="s">
        <v>882</v>
      </c>
      <c r="AI2786" t="s">
        <v>3815</v>
      </c>
    </row>
    <row r="2787" spans="1:35" x14ac:dyDescent="0.25">
      <c r="A2787" t="s">
        <v>1439</v>
      </c>
      <c r="B2787" t="s">
        <v>36</v>
      </c>
      <c r="C2787" t="s">
        <v>1651</v>
      </c>
      <c r="D2787" t="s">
        <v>1708</v>
      </c>
      <c r="E2787" t="s">
        <v>691</v>
      </c>
      <c r="F2787" t="s">
        <v>692</v>
      </c>
      <c r="G2787" t="s">
        <v>693</v>
      </c>
      <c r="H2787" t="s">
        <v>1595</v>
      </c>
      <c r="I2787" t="s">
        <v>66</v>
      </c>
      <c r="J2787" t="s">
        <v>66</v>
      </c>
      <c r="K2787" t="s">
        <v>713</v>
      </c>
      <c r="L2787" t="s">
        <v>714</v>
      </c>
      <c r="M2787" t="s">
        <v>715</v>
      </c>
      <c r="N2787" t="s">
        <v>716</v>
      </c>
      <c r="O2787" t="s">
        <v>717</v>
      </c>
      <c r="P2787" s="1">
        <v>121069</v>
      </c>
      <c r="Q2787" t="s">
        <v>49</v>
      </c>
      <c r="R2787" s="1">
        <v>108391.7</v>
      </c>
      <c r="S2787" s="1">
        <v>0.9</v>
      </c>
      <c r="T2787" t="s">
        <v>254</v>
      </c>
      <c r="U2787" s="1">
        <v>123054.6</v>
      </c>
      <c r="V2787" s="1">
        <v>123054.6</v>
      </c>
      <c r="W2787" s="1">
        <v>121069</v>
      </c>
      <c r="X2787" s="1">
        <v>121069</v>
      </c>
      <c r="Y2787" t="s">
        <v>113</v>
      </c>
      <c r="Z2787" t="s">
        <v>114</v>
      </c>
      <c r="AA2787" t="s">
        <v>1596</v>
      </c>
      <c r="AB2787" t="s">
        <v>3816</v>
      </c>
      <c r="AC2787" t="s">
        <v>1667</v>
      </c>
      <c r="AD2787" t="s">
        <v>1703</v>
      </c>
      <c r="AE2787" t="s">
        <v>881</v>
      </c>
      <c r="AF2787" s="1">
        <v>14493.3</v>
      </c>
      <c r="AG2787" t="s">
        <v>531</v>
      </c>
      <c r="AH2787" t="s">
        <v>882</v>
      </c>
      <c r="AI2787" t="s">
        <v>3817</v>
      </c>
    </row>
    <row r="2788" spans="1:35" x14ac:dyDescent="0.25">
      <c r="A2788" t="s">
        <v>1439</v>
      </c>
      <c r="B2788" t="s">
        <v>36</v>
      </c>
      <c r="C2788" t="s">
        <v>1651</v>
      </c>
      <c r="D2788" t="s">
        <v>1708</v>
      </c>
      <c r="E2788" t="s">
        <v>691</v>
      </c>
      <c r="F2788" t="s">
        <v>692</v>
      </c>
      <c r="G2788" t="s">
        <v>693</v>
      </c>
      <c r="H2788" t="s">
        <v>1595</v>
      </c>
      <c r="I2788" t="s">
        <v>66</v>
      </c>
      <c r="J2788" t="s">
        <v>66</v>
      </c>
      <c r="K2788" t="s">
        <v>713</v>
      </c>
      <c r="L2788" t="s">
        <v>714</v>
      </c>
      <c r="M2788" t="s">
        <v>715</v>
      </c>
      <c r="N2788" t="s">
        <v>716</v>
      </c>
      <c r="O2788" t="s">
        <v>717</v>
      </c>
      <c r="P2788" s="1">
        <v>41322</v>
      </c>
      <c r="Q2788" t="s">
        <v>49</v>
      </c>
      <c r="R2788" s="1">
        <v>36581.9</v>
      </c>
      <c r="S2788" s="1">
        <v>0.9</v>
      </c>
      <c r="T2788" t="s">
        <v>254</v>
      </c>
      <c r="U2788" s="1">
        <v>41585.800000000003</v>
      </c>
      <c r="V2788" s="1">
        <v>41585.800000000003</v>
      </c>
      <c r="W2788" s="1">
        <v>41322</v>
      </c>
      <c r="X2788" s="1">
        <v>41322</v>
      </c>
      <c r="Y2788" t="s">
        <v>113</v>
      </c>
      <c r="Z2788" t="s">
        <v>114</v>
      </c>
      <c r="AA2788" t="s">
        <v>1596</v>
      </c>
      <c r="AB2788" t="s">
        <v>3816</v>
      </c>
      <c r="AC2788" t="s">
        <v>1667</v>
      </c>
      <c r="AD2788" t="s">
        <v>1703</v>
      </c>
      <c r="AE2788" t="s">
        <v>881</v>
      </c>
      <c r="AF2788" s="1">
        <v>4946.7</v>
      </c>
      <c r="AG2788" t="s">
        <v>531</v>
      </c>
      <c r="AH2788" t="s">
        <v>882</v>
      </c>
      <c r="AI2788" t="s">
        <v>3817</v>
      </c>
    </row>
    <row r="2789" spans="1:35" x14ac:dyDescent="0.25">
      <c r="A2789" t="s">
        <v>1439</v>
      </c>
      <c r="B2789" t="s">
        <v>36</v>
      </c>
      <c r="C2789" t="s">
        <v>1651</v>
      </c>
      <c r="D2789" t="s">
        <v>1694</v>
      </c>
      <c r="E2789" t="s">
        <v>691</v>
      </c>
      <c r="F2789" t="s">
        <v>692</v>
      </c>
      <c r="G2789" t="s">
        <v>693</v>
      </c>
      <c r="H2789" t="s">
        <v>1595</v>
      </c>
      <c r="I2789" t="s">
        <v>66</v>
      </c>
      <c r="J2789" t="s">
        <v>66</v>
      </c>
      <c r="K2789" t="s">
        <v>713</v>
      </c>
      <c r="L2789" t="s">
        <v>714</v>
      </c>
      <c r="M2789" t="s">
        <v>715</v>
      </c>
      <c r="N2789" t="s">
        <v>716</v>
      </c>
      <c r="O2789" t="s">
        <v>717</v>
      </c>
      <c r="P2789" s="1">
        <v>472889</v>
      </c>
      <c r="Q2789" t="s">
        <v>49</v>
      </c>
      <c r="R2789" s="1">
        <v>421786.59</v>
      </c>
      <c r="S2789" s="1">
        <v>0.9</v>
      </c>
      <c r="T2789" t="s">
        <v>254</v>
      </c>
      <c r="U2789" s="1">
        <v>475908.81</v>
      </c>
      <c r="V2789" s="1">
        <v>475908.81</v>
      </c>
      <c r="W2789" s="1">
        <v>472889</v>
      </c>
      <c r="X2789" s="1">
        <v>472889</v>
      </c>
      <c r="Y2789" t="s">
        <v>113</v>
      </c>
      <c r="Z2789" t="s">
        <v>114</v>
      </c>
      <c r="AA2789" t="s">
        <v>1596</v>
      </c>
      <c r="AB2789" t="s">
        <v>3818</v>
      </c>
      <c r="AC2789" t="s">
        <v>1667</v>
      </c>
      <c r="AD2789" t="s">
        <v>1703</v>
      </c>
      <c r="AE2789" t="s">
        <v>881</v>
      </c>
      <c r="AF2789" s="1">
        <v>53466.8</v>
      </c>
      <c r="AG2789" t="s">
        <v>531</v>
      </c>
      <c r="AH2789" t="s">
        <v>882</v>
      </c>
      <c r="AI2789" t="s">
        <v>3819</v>
      </c>
    </row>
    <row r="2790" spans="1:35" x14ac:dyDescent="0.25">
      <c r="A2790" t="s">
        <v>1439</v>
      </c>
      <c r="B2790" t="s">
        <v>36</v>
      </c>
      <c r="C2790" t="s">
        <v>1651</v>
      </c>
      <c r="D2790" t="s">
        <v>1708</v>
      </c>
      <c r="E2790" t="s">
        <v>691</v>
      </c>
      <c r="F2790" t="s">
        <v>692</v>
      </c>
      <c r="G2790" t="s">
        <v>693</v>
      </c>
      <c r="H2790" t="s">
        <v>1595</v>
      </c>
      <c r="I2790" t="s">
        <v>66</v>
      </c>
      <c r="J2790" t="s">
        <v>66</v>
      </c>
      <c r="K2790" t="s">
        <v>713</v>
      </c>
      <c r="L2790" t="s">
        <v>714</v>
      </c>
      <c r="M2790" t="s">
        <v>715</v>
      </c>
      <c r="N2790" t="s">
        <v>716</v>
      </c>
      <c r="O2790" t="s">
        <v>717</v>
      </c>
      <c r="P2790" s="1">
        <v>63927</v>
      </c>
      <c r="Q2790" t="s">
        <v>49</v>
      </c>
      <c r="R2790" s="1">
        <v>57293.4</v>
      </c>
      <c r="S2790" s="1">
        <v>0.9</v>
      </c>
      <c r="T2790" t="s">
        <v>254</v>
      </c>
      <c r="U2790" s="1">
        <v>65615.7</v>
      </c>
      <c r="V2790" s="1">
        <v>65615.7</v>
      </c>
      <c r="W2790" s="1">
        <v>63927</v>
      </c>
      <c r="X2790" s="1">
        <v>63927</v>
      </c>
      <c r="Y2790" t="s">
        <v>113</v>
      </c>
      <c r="Z2790" t="s">
        <v>114</v>
      </c>
      <c r="AA2790" t="s">
        <v>1596</v>
      </c>
      <c r="AB2790" t="s">
        <v>3820</v>
      </c>
      <c r="AC2790" t="s">
        <v>1667</v>
      </c>
      <c r="AD2790" t="s">
        <v>1675</v>
      </c>
      <c r="AE2790" t="s">
        <v>337</v>
      </c>
      <c r="AF2790" s="1">
        <v>8231.7999999999993</v>
      </c>
      <c r="AG2790" t="s">
        <v>531</v>
      </c>
      <c r="AH2790" t="s">
        <v>55</v>
      </c>
      <c r="AI2790" t="s">
        <v>3821</v>
      </c>
    </row>
    <row r="2791" spans="1:35" x14ac:dyDescent="0.25">
      <c r="A2791" t="s">
        <v>1439</v>
      </c>
      <c r="B2791" t="s">
        <v>36</v>
      </c>
      <c r="C2791" t="s">
        <v>1651</v>
      </c>
      <c r="D2791" t="s">
        <v>1708</v>
      </c>
      <c r="E2791" t="s">
        <v>691</v>
      </c>
      <c r="F2791" t="s">
        <v>692</v>
      </c>
      <c r="G2791" t="s">
        <v>693</v>
      </c>
      <c r="H2791" t="s">
        <v>1595</v>
      </c>
      <c r="I2791" t="s">
        <v>66</v>
      </c>
      <c r="J2791" t="s">
        <v>66</v>
      </c>
      <c r="K2791" t="s">
        <v>713</v>
      </c>
      <c r="L2791" t="s">
        <v>714</v>
      </c>
      <c r="M2791" t="s">
        <v>715</v>
      </c>
      <c r="N2791" t="s">
        <v>716</v>
      </c>
      <c r="O2791" t="s">
        <v>717</v>
      </c>
      <c r="P2791" s="1">
        <v>185048</v>
      </c>
      <c r="Q2791" t="s">
        <v>49</v>
      </c>
      <c r="R2791" s="1">
        <v>162145</v>
      </c>
      <c r="S2791" s="1">
        <v>0.9</v>
      </c>
      <c r="T2791" t="s">
        <v>254</v>
      </c>
      <c r="U2791" s="1">
        <v>186229.5</v>
      </c>
      <c r="V2791" s="1">
        <v>186229.5</v>
      </c>
      <c r="W2791" s="1">
        <v>185048</v>
      </c>
      <c r="X2791" s="1">
        <v>185048</v>
      </c>
      <c r="Y2791" t="s">
        <v>113</v>
      </c>
      <c r="Z2791" t="s">
        <v>114</v>
      </c>
      <c r="AA2791" t="s">
        <v>1596</v>
      </c>
      <c r="AB2791" t="s">
        <v>3820</v>
      </c>
      <c r="AC2791" t="s">
        <v>1667</v>
      </c>
      <c r="AD2791" t="s">
        <v>1675</v>
      </c>
      <c r="AE2791" t="s">
        <v>337</v>
      </c>
      <c r="AF2791" s="1">
        <v>23828.2</v>
      </c>
      <c r="AG2791" t="s">
        <v>531</v>
      </c>
      <c r="AH2791" t="s">
        <v>55</v>
      </c>
      <c r="AI2791" t="s">
        <v>3821</v>
      </c>
    </row>
    <row r="2792" spans="1:35" x14ac:dyDescent="0.25">
      <c r="A2792" t="s">
        <v>1439</v>
      </c>
      <c r="B2792" t="s">
        <v>36</v>
      </c>
      <c r="C2792" t="s">
        <v>1651</v>
      </c>
      <c r="D2792" t="s">
        <v>1708</v>
      </c>
      <c r="E2792" t="s">
        <v>691</v>
      </c>
      <c r="F2792" t="s">
        <v>692</v>
      </c>
      <c r="G2792" t="s">
        <v>693</v>
      </c>
      <c r="H2792" t="s">
        <v>1595</v>
      </c>
      <c r="I2792" t="s">
        <v>66</v>
      </c>
      <c r="J2792" t="s">
        <v>66</v>
      </c>
      <c r="K2792" t="s">
        <v>713</v>
      </c>
      <c r="L2792" t="s">
        <v>714</v>
      </c>
      <c r="M2792" t="s">
        <v>715</v>
      </c>
      <c r="N2792" t="s">
        <v>716</v>
      </c>
      <c r="O2792" t="s">
        <v>717</v>
      </c>
      <c r="P2792" s="1">
        <v>254871</v>
      </c>
      <c r="Q2792" t="s">
        <v>49</v>
      </c>
      <c r="R2792" s="1">
        <v>233892.8</v>
      </c>
      <c r="S2792" s="1">
        <v>0.9</v>
      </c>
      <c r="T2792" t="s">
        <v>254</v>
      </c>
      <c r="U2792" s="1">
        <v>261953.5</v>
      </c>
      <c r="V2792" s="1">
        <v>261953.5</v>
      </c>
      <c r="W2792" s="1">
        <v>254871</v>
      </c>
      <c r="X2792" s="1">
        <v>254871</v>
      </c>
      <c r="Y2792" t="s">
        <v>113</v>
      </c>
      <c r="Z2792" t="s">
        <v>114</v>
      </c>
      <c r="AA2792" t="s">
        <v>1596</v>
      </c>
      <c r="AB2792" t="s">
        <v>3822</v>
      </c>
      <c r="AC2792" t="s">
        <v>1667</v>
      </c>
      <c r="AD2792" t="s">
        <v>1703</v>
      </c>
      <c r="AE2792" t="s">
        <v>881</v>
      </c>
      <c r="AF2792" s="1">
        <v>27700</v>
      </c>
      <c r="AG2792" t="s">
        <v>531</v>
      </c>
      <c r="AH2792" t="s">
        <v>882</v>
      </c>
      <c r="AI2792" t="s">
        <v>3823</v>
      </c>
    </row>
    <row r="2793" spans="1:35" x14ac:dyDescent="0.25">
      <c r="A2793" t="s">
        <v>1439</v>
      </c>
      <c r="B2793" t="s">
        <v>36</v>
      </c>
      <c r="C2793" t="s">
        <v>1651</v>
      </c>
      <c r="D2793" t="s">
        <v>1694</v>
      </c>
      <c r="E2793" t="s">
        <v>691</v>
      </c>
      <c r="F2793" t="s">
        <v>692</v>
      </c>
      <c r="G2793" t="s">
        <v>693</v>
      </c>
      <c r="H2793" t="s">
        <v>1595</v>
      </c>
      <c r="I2793" t="s">
        <v>66</v>
      </c>
      <c r="J2793" t="s">
        <v>66</v>
      </c>
      <c r="K2793" t="s">
        <v>713</v>
      </c>
      <c r="L2793" t="s">
        <v>714</v>
      </c>
      <c r="M2793" t="s">
        <v>715</v>
      </c>
      <c r="N2793" t="s">
        <v>716</v>
      </c>
      <c r="O2793" t="s">
        <v>717</v>
      </c>
      <c r="P2793" s="1">
        <v>147116</v>
      </c>
      <c r="Q2793" t="s">
        <v>49</v>
      </c>
      <c r="R2793" s="1">
        <v>131218.09</v>
      </c>
      <c r="S2793" s="1">
        <v>0.9</v>
      </c>
      <c r="T2793" t="s">
        <v>254</v>
      </c>
      <c r="U2793" s="1">
        <v>148055.5</v>
      </c>
      <c r="V2793" s="1">
        <v>148055.5</v>
      </c>
      <c r="W2793" s="1">
        <v>147116</v>
      </c>
      <c r="X2793" s="1">
        <v>147116</v>
      </c>
      <c r="Y2793" t="s">
        <v>113</v>
      </c>
      <c r="Z2793" t="s">
        <v>114</v>
      </c>
      <c r="AA2793" t="s">
        <v>1596</v>
      </c>
      <c r="AB2793" t="s">
        <v>3818</v>
      </c>
      <c r="AC2793" t="s">
        <v>1667</v>
      </c>
      <c r="AD2793" t="s">
        <v>1703</v>
      </c>
      <c r="AE2793" t="s">
        <v>881</v>
      </c>
      <c r="AF2793" s="1">
        <v>16633.5</v>
      </c>
      <c r="AG2793" t="s">
        <v>531</v>
      </c>
      <c r="AH2793" t="s">
        <v>882</v>
      </c>
      <c r="AI2793" t="s">
        <v>3819</v>
      </c>
    </row>
    <row r="2794" spans="1:35" x14ac:dyDescent="0.25">
      <c r="A2794" t="s">
        <v>1439</v>
      </c>
      <c r="B2794" t="s">
        <v>36</v>
      </c>
      <c r="C2794" t="s">
        <v>1651</v>
      </c>
      <c r="D2794" t="s">
        <v>1708</v>
      </c>
      <c r="E2794" t="s">
        <v>691</v>
      </c>
      <c r="F2794" t="s">
        <v>692</v>
      </c>
      <c r="G2794" t="s">
        <v>693</v>
      </c>
      <c r="H2794" t="s">
        <v>1595</v>
      </c>
      <c r="I2794" t="s">
        <v>66</v>
      </c>
      <c r="J2794" t="s">
        <v>66</v>
      </c>
      <c r="K2794" t="s">
        <v>713</v>
      </c>
      <c r="L2794" t="s">
        <v>714</v>
      </c>
      <c r="M2794" t="s">
        <v>715</v>
      </c>
      <c r="N2794" t="s">
        <v>716</v>
      </c>
      <c r="O2794" t="s">
        <v>717</v>
      </c>
      <c r="P2794" s="1">
        <v>8886</v>
      </c>
      <c r="Q2794" t="s">
        <v>49</v>
      </c>
      <c r="R2794" s="1">
        <v>7763.3</v>
      </c>
      <c r="S2794" s="1">
        <v>0.9</v>
      </c>
      <c r="T2794" t="s">
        <v>254</v>
      </c>
      <c r="U2794" s="1">
        <v>8942.7000000000007</v>
      </c>
      <c r="V2794" s="1">
        <v>8942.7000000000007</v>
      </c>
      <c r="W2794" s="1">
        <v>8886</v>
      </c>
      <c r="X2794" s="1">
        <v>8886</v>
      </c>
      <c r="Y2794" t="s">
        <v>113</v>
      </c>
      <c r="Z2794" t="s">
        <v>114</v>
      </c>
      <c r="AA2794" t="s">
        <v>1596</v>
      </c>
      <c r="AB2794" t="s">
        <v>3824</v>
      </c>
      <c r="AC2794" t="s">
        <v>1667</v>
      </c>
      <c r="AD2794" t="s">
        <v>1675</v>
      </c>
      <c r="AE2794" t="s">
        <v>337</v>
      </c>
      <c r="AF2794" s="1">
        <v>1167.0999999999999</v>
      </c>
      <c r="AG2794" t="s">
        <v>531</v>
      </c>
      <c r="AH2794" t="s">
        <v>55</v>
      </c>
      <c r="AI2794" t="s">
        <v>3825</v>
      </c>
    </row>
    <row r="2795" spans="1:35" x14ac:dyDescent="0.25">
      <c r="A2795" t="s">
        <v>1439</v>
      </c>
      <c r="B2795" t="s">
        <v>36</v>
      </c>
      <c r="C2795" t="s">
        <v>1651</v>
      </c>
      <c r="D2795" t="s">
        <v>1708</v>
      </c>
      <c r="E2795" t="s">
        <v>691</v>
      </c>
      <c r="F2795" t="s">
        <v>692</v>
      </c>
      <c r="G2795" t="s">
        <v>693</v>
      </c>
      <c r="H2795" t="s">
        <v>1595</v>
      </c>
      <c r="I2795" t="s">
        <v>66</v>
      </c>
      <c r="J2795" t="s">
        <v>66</v>
      </c>
      <c r="K2795" t="s">
        <v>713</v>
      </c>
      <c r="L2795" t="s">
        <v>714</v>
      </c>
      <c r="M2795" t="s">
        <v>715</v>
      </c>
      <c r="N2795" t="s">
        <v>716</v>
      </c>
      <c r="O2795" t="s">
        <v>717</v>
      </c>
      <c r="P2795" s="1">
        <v>235208</v>
      </c>
      <c r="Q2795" t="s">
        <v>49</v>
      </c>
      <c r="R2795" s="1">
        <v>205491.20000000001</v>
      </c>
      <c r="S2795" s="1">
        <v>0.9</v>
      </c>
      <c r="T2795" t="s">
        <v>254</v>
      </c>
      <c r="U2795" s="1">
        <v>236710</v>
      </c>
      <c r="V2795" s="1">
        <v>236710</v>
      </c>
      <c r="W2795" s="1">
        <v>235208</v>
      </c>
      <c r="X2795" s="1">
        <v>235208</v>
      </c>
      <c r="Y2795" t="s">
        <v>113</v>
      </c>
      <c r="Z2795" t="s">
        <v>114</v>
      </c>
      <c r="AA2795" t="s">
        <v>1596</v>
      </c>
      <c r="AB2795" t="s">
        <v>3824</v>
      </c>
      <c r="AC2795" t="s">
        <v>1667</v>
      </c>
      <c r="AD2795" t="s">
        <v>1675</v>
      </c>
      <c r="AE2795" t="s">
        <v>337</v>
      </c>
      <c r="AF2795" s="1">
        <v>30892.9</v>
      </c>
      <c r="AG2795" t="s">
        <v>531</v>
      </c>
      <c r="AH2795" t="s">
        <v>55</v>
      </c>
      <c r="AI2795" t="s">
        <v>3825</v>
      </c>
    </row>
    <row r="2796" spans="1:35" x14ac:dyDescent="0.25">
      <c r="A2796" t="s">
        <v>1439</v>
      </c>
      <c r="B2796" t="s">
        <v>36</v>
      </c>
      <c r="C2796" t="s">
        <v>1651</v>
      </c>
      <c r="D2796" t="s">
        <v>1708</v>
      </c>
      <c r="E2796" t="s">
        <v>691</v>
      </c>
      <c r="F2796" t="s">
        <v>692</v>
      </c>
      <c r="G2796" t="s">
        <v>693</v>
      </c>
      <c r="H2796" t="s">
        <v>1595</v>
      </c>
      <c r="I2796" t="s">
        <v>66</v>
      </c>
      <c r="J2796" t="s">
        <v>66</v>
      </c>
      <c r="K2796" t="s">
        <v>713</v>
      </c>
      <c r="L2796" t="s">
        <v>714</v>
      </c>
      <c r="M2796" t="s">
        <v>715</v>
      </c>
      <c r="N2796" t="s">
        <v>716</v>
      </c>
      <c r="O2796" t="s">
        <v>717</v>
      </c>
      <c r="P2796" s="1">
        <v>55689</v>
      </c>
      <c r="Q2796" t="s">
        <v>49</v>
      </c>
      <c r="R2796" s="1">
        <v>50655.9</v>
      </c>
      <c r="S2796" s="1">
        <v>0.9</v>
      </c>
      <c r="T2796" t="s">
        <v>254</v>
      </c>
      <c r="U2796" s="1">
        <v>56323.5</v>
      </c>
      <c r="V2796" s="1">
        <v>56323.5</v>
      </c>
      <c r="W2796" s="1">
        <v>55689</v>
      </c>
      <c r="X2796" s="1">
        <v>55689</v>
      </c>
      <c r="Y2796" t="s">
        <v>113</v>
      </c>
      <c r="Z2796" t="s">
        <v>114</v>
      </c>
      <c r="AA2796" t="s">
        <v>1596</v>
      </c>
      <c r="AB2796" t="s">
        <v>3826</v>
      </c>
      <c r="AC2796" t="s">
        <v>1667</v>
      </c>
      <c r="AD2796" t="s">
        <v>1703</v>
      </c>
      <c r="AE2796" t="s">
        <v>881</v>
      </c>
      <c r="AF2796" s="1">
        <v>5590</v>
      </c>
      <c r="AG2796" t="s">
        <v>531</v>
      </c>
      <c r="AH2796" t="s">
        <v>882</v>
      </c>
      <c r="AI2796" t="s">
        <v>3827</v>
      </c>
    </row>
    <row r="2797" spans="1:35" x14ac:dyDescent="0.25">
      <c r="A2797" t="s">
        <v>1439</v>
      </c>
      <c r="B2797" t="s">
        <v>36</v>
      </c>
      <c r="C2797" t="s">
        <v>1651</v>
      </c>
      <c r="D2797" t="s">
        <v>1667</v>
      </c>
      <c r="E2797" t="s">
        <v>691</v>
      </c>
      <c r="F2797" t="s">
        <v>692</v>
      </c>
      <c r="G2797" t="s">
        <v>693</v>
      </c>
      <c r="H2797" t="s">
        <v>2328</v>
      </c>
      <c r="I2797" t="s">
        <v>215</v>
      </c>
      <c r="J2797" t="s">
        <v>215</v>
      </c>
      <c r="K2797" t="s">
        <v>578</v>
      </c>
      <c r="L2797" t="s">
        <v>579</v>
      </c>
      <c r="M2797" t="s">
        <v>2329</v>
      </c>
      <c r="N2797" t="s">
        <v>581</v>
      </c>
      <c r="O2797" t="s">
        <v>582</v>
      </c>
      <c r="P2797" s="1">
        <v>74369</v>
      </c>
      <c r="Q2797" t="s">
        <v>49</v>
      </c>
      <c r="R2797" s="1">
        <v>148862.91</v>
      </c>
      <c r="S2797" s="1">
        <v>2</v>
      </c>
      <c r="T2797" t="s">
        <v>254</v>
      </c>
      <c r="U2797" s="1">
        <v>162037.41</v>
      </c>
      <c r="V2797" s="1">
        <v>162037.41</v>
      </c>
      <c r="W2797" s="1">
        <v>74369</v>
      </c>
      <c r="X2797" s="1">
        <v>74369</v>
      </c>
      <c r="Y2797" t="s">
        <v>113</v>
      </c>
      <c r="Z2797" t="s">
        <v>114</v>
      </c>
      <c r="AA2797" t="s">
        <v>2330</v>
      </c>
      <c r="AB2797" t="s">
        <v>3828</v>
      </c>
      <c r="AC2797" t="s">
        <v>1667</v>
      </c>
      <c r="AD2797" t="s">
        <v>1675</v>
      </c>
      <c r="AE2797" t="s">
        <v>337</v>
      </c>
      <c r="AF2797" s="1">
        <v>12948.9</v>
      </c>
      <c r="AG2797" t="s">
        <v>531</v>
      </c>
      <c r="AH2797" t="s">
        <v>55</v>
      </c>
      <c r="AI2797" t="s">
        <v>3829</v>
      </c>
    </row>
    <row r="2798" spans="1:35" x14ac:dyDescent="0.25">
      <c r="A2798" t="s">
        <v>1439</v>
      </c>
      <c r="B2798" t="s">
        <v>36</v>
      </c>
      <c r="C2798" t="s">
        <v>1651</v>
      </c>
      <c r="D2798" t="s">
        <v>1708</v>
      </c>
      <c r="E2798" t="s">
        <v>691</v>
      </c>
      <c r="F2798" t="s">
        <v>692</v>
      </c>
      <c r="G2798" t="s">
        <v>693</v>
      </c>
      <c r="H2798" t="s">
        <v>2328</v>
      </c>
      <c r="I2798" t="s">
        <v>66</v>
      </c>
      <c r="J2798" t="s">
        <v>66</v>
      </c>
      <c r="K2798" t="s">
        <v>713</v>
      </c>
      <c r="L2798" t="s">
        <v>714</v>
      </c>
      <c r="M2798" t="s">
        <v>715</v>
      </c>
      <c r="N2798" t="s">
        <v>716</v>
      </c>
      <c r="O2798" t="s">
        <v>717</v>
      </c>
      <c r="P2798" s="1">
        <v>198073</v>
      </c>
      <c r="Q2798" t="s">
        <v>49</v>
      </c>
      <c r="R2798" s="1">
        <v>191613.8</v>
      </c>
      <c r="S2798" s="1">
        <v>1</v>
      </c>
      <c r="T2798" t="s">
        <v>254</v>
      </c>
      <c r="U2798" s="1">
        <v>214213.8</v>
      </c>
      <c r="V2798" s="1">
        <v>214213.8</v>
      </c>
      <c r="W2798" s="1">
        <v>198073</v>
      </c>
      <c r="X2798" s="1">
        <v>198073</v>
      </c>
      <c r="Y2798" t="s">
        <v>113</v>
      </c>
      <c r="Z2798" t="s">
        <v>114</v>
      </c>
      <c r="AA2798" t="s">
        <v>1596</v>
      </c>
      <c r="AB2798" t="s">
        <v>3830</v>
      </c>
      <c r="AC2798" t="s">
        <v>1667</v>
      </c>
      <c r="AD2798" t="s">
        <v>1703</v>
      </c>
      <c r="AE2798" t="s">
        <v>881</v>
      </c>
      <c r="AF2798" s="1">
        <v>22305</v>
      </c>
      <c r="AG2798" t="s">
        <v>531</v>
      </c>
      <c r="AH2798" t="s">
        <v>882</v>
      </c>
      <c r="AI2798" t="s">
        <v>3831</v>
      </c>
    </row>
    <row r="2799" spans="1:35" x14ac:dyDescent="0.25">
      <c r="A2799" t="s">
        <v>1439</v>
      </c>
      <c r="B2799" t="s">
        <v>36</v>
      </c>
      <c r="C2799" t="s">
        <v>1651</v>
      </c>
      <c r="D2799" t="s">
        <v>1667</v>
      </c>
      <c r="E2799" t="s">
        <v>691</v>
      </c>
      <c r="F2799" t="s">
        <v>692</v>
      </c>
      <c r="G2799" t="s">
        <v>693</v>
      </c>
      <c r="H2799" t="s">
        <v>2328</v>
      </c>
      <c r="I2799" t="s">
        <v>66</v>
      </c>
      <c r="J2799" t="s">
        <v>66</v>
      </c>
      <c r="K2799" t="s">
        <v>713</v>
      </c>
      <c r="L2799" t="s">
        <v>714</v>
      </c>
      <c r="M2799" t="s">
        <v>715</v>
      </c>
      <c r="N2799" t="s">
        <v>716</v>
      </c>
      <c r="O2799" t="s">
        <v>717</v>
      </c>
      <c r="P2799" s="1">
        <v>228601</v>
      </c>
      <c r="Q2799" t="s">
        <v>49</v>
      </c>
      <c r="R2799" s="1">
        <v>208933.09</v>
      </c>
      <c r="S2799" s="1">
        <v>0.9</v>
      </c>
      <c r="T2799" t="s">
        <v>254</v>
      </c>
      <c r="U2799" s="1">
        <v>247229.5</v>
      </c>
      <c r="V2799" s="1">
        <v>247229.5</v>
      </c>
      <c r="W2799" s="1">
        <v>228601</v>
      </c>
      <c r="X2799" s="1">
        <v>228601</v>
      </c>
      <c r="Y2799" t="s">
        <v>113</v>
      </c>
      <c r="Z2799" t="s">
        <v>114</v>
      </c>
      <c r="AA2799" t="s">
        <v>1596</v>
      </c>
      <c r="AB2799" t="s">
        <v>3832</v>
      </c>
      <c r="AC2799" t="s">
        <v>1667</v>
      </c>
      <c r="AD2799" t="s">
        <v>1703</v>
      </c>
      <c r="AE2799" t="s">
        <v>881</v>
      </c>
      <c r="AF2799" s="1">
        <v>37956</v>
      </c>
      <c r="AG2799" t="s">
        <v>531</v>
      </c>
      <c r="AH2799" t="s">
        <v>882</v>
      </c>
      <c r="AI2799" t="s">
        <v>3833</v>
      </c>
    </row>
    <row r="2800" spans="1:35" x14ac:dyDescent="0.25">
      <c r="A2800" t="s">
        <v>1439</v>
      </c>
      <c r="B2800" t="s">
        <v>36</v>
      </c>
      <c r="C2800" t="s">
        <v>1651</v>
      </c>
      <c r="D2800" t="s">
        <v>1667</v>
      </c>
      <c r="E2800" t="s">
        <v>691</v>
      </c>
      <c r="F2800" t="s">
        <v>692</v>
      </c>
      <c r="G2800" t="s">
        <v>693</v>
      </c>
      <c r="H2800" t="s">
        <v>662</v>
      </c>
      <c r="I2800" t="s">
        <v>66</v>
      </c>
      <c r="J2800" t="s">
        <v>66</v>
      </c>
      <c r="K2800" t="s">
        <v>184</v>
      </c>
      <c r="L2800" t="s">
        <v>185</v>
      </c>
      <c r="M2800" t="s">
        <v>319</v>
      </c>
      <c r="N2800" t="s">
        <v>187</v>
      </c>
      <c r="O2800" t="s">
        <v>188</v>
      </c>
      <c r="P2800" s="1">
        <v>6</v>
      </c>
      <c r="Q2800" t="s">
        <v>72</v>
      </c>
      <c r="R2800" s="1">
        <v>1869.7</v>
      </c>
      <c r="S2800" s="1">
        <v>311.60001</v>
      </c>
      <c r="T2800" t="s">
        <v>124</v>
      </c>
      <c r="U2800" s="1">
        <v>1998.4</v>
      </c>
      <c r="V2800" s="1">
        <v>1998.4</v>
      </c>
      <c r="W2800" s="1">
        <v>1.9</v>
      </c>
      <c r="X2800" s="1">
        <v>1.9</v>
      </c>
      <c r="Y2800" t="s">
        <v>73</v>
      </c>
      <c r="Z2800" t="s">
        <v>52</v>
      </c>
      <c r="AA2800" t="s">
        <v>74</v>
      </c>
      <c r="AB2800" t="s">
        <v>3834</v>
      </c>
      <c r="AC2800" t="s">
        <v>1667</v>
      </c>
      <c r="AD2800" t="s">
        <v>2007</v>
      </c>
      <c r="AE2800" t="s">
        <v>78</v>
      </c>
      <c r="AF2800" s="1">
        <v>110</v>
      </c>
      <c r="AG2800" t="s">
        <v>669</v>
      </c>
      <c r="AH2800" t="s">
        <v>55</v>
      </c>
      <c r="AI2800" t="s">
        <v>3835</v>
      </c>
    </row>
    <row r="2801" spans="1:35" x14ac:dyDescent="0.25">
      <c r="A2801" t="s">
        <v>1439</v>
      </c>
      <c r="B2801" t="s">
        <v>36</v>
      </c>
      <c r="C2801" t="s">
        <v>1651</v>
      </c>
      <c r="D2801" t="s">
        <v>1708</v>
      </c>
      <c r="E2801" t="s">
        <v>691</v>
      </c>
      <c r="F2801" t="s">
        <v>692</v>
      </c>
      <c r="G2801" t="s">
        <v>693</v>
      </c>
      <c r="H2801" t="s">
        <v>122</v>
      </c>
      <c r="I2801" t="s">
        <v>66</v>
      </c>
      <c r="J2801" t="s">
        <v>303</v>
      </c>
      <c r="K2801" t="s">
        <v>3836</v>
      </c>
      <c r="L2801" t="s">
        <v>3837</v>
      </c>
      <c r="M2801" t="s">
        <v>2484</v>
      </c>
      <c r="N2801" t="s">
        <v>3838</v>
      </c>
      <c r="O2801" t="s">
        <v>3837</v>
      </c>
      <c r="P2801" s="1">
        <v>10</v>
      </c>
      <c r="Q2801" t="s">
        <v>72</v>
      </c>
      <c r="R2801" s="1">
        <v>5</v>
      </c>
      <c r="S2801" s="1">
        <v>0.5</v>
      </c>
      <c r="T2801" t="s">
        <v>124</v>
      </c>
      <c r="U2801" s="1">
        <v>12.5</v>
      </c>
      <c r="V2801" s="1">
        <v>12.5</v>
      </c>
      <c r="W2801" s="1">
        <v>5</v>
      </c>
      <c r="X2801" s="1">
        <v>5</v>
      </c>
      <c r="Y2801" t="s">
        <v>73</v>
      </c>
      <c r="Z2801" t="s">
        <v>309</v>
      </c>
      <c r="AA2801" t="s">
        <v>303</v>
      </c>
      <c r="AB2801" t="s">
        <v>3839</v>
      </c>
      <c r="AC2801" t="s">
        <v>1708</v>
      </c>
      <c r="AD2801" t="s">
        <v>3840</v>
      </c>
      <c r="AE2801" t="s">
        <v>312</v>
      </c>
      <c r="AF2801" s="1">
        <v>7.5</v>
      </c>
      <c r="AG2801" t="s">
        <v>128</v>
      </c>
      <c r="AH2801" t="s">
        <v>55</v>
      </c>
      <c r="AI2801" t="s">
        <v>3841</v>
      </c>
    </row>
    <row r="2802" spans="1:35" x14ac:dyDescent="0.25">
      <c r="A2802" t="s">
        <v>1439</v>
      </c>
      <c r="B2802" t="s">
        <v>36</v>
      </c>
      <c r="C2802" t="s">
        <v>1651</v>
      </c>
      <c r="D2802" t="s">
        <v>1680</v>
      </c>
      <c r="E2802" t="s">
        <v>691</v>
      </c>
      <c r="F2802" t="s">
        <v>692</v>
      </c>
      <c r="G2802" t="s">
        <v>693</v>
      </c>
      <c r="H2802" t="s">
        <v>894</v>
      </c>
      <c r="I2802" t="s">
        <v>66</v>
      </c>
      <c r="J2802" t="s">
        <v>66</v>
      </c>
      <c r="K2802" t="s">
        <v>1947</v>
      </c>
      <c r="L2802" t="s">
        <v>959</v>
      </c>
      <c r="M2802" t="s">
        <v>2394</v>
      </c>
      <c r="N2802" t="s">
        <v>961</v>
      </c>
      <c r="O2802" t="s">
        <v>959</v>
      </c>
      <c r="P2802" s="1">
        <v>1</v>
      </c>
      <c r="Q2802" t="s">
        <v>72</v>
      </c>
      <c r="R2802" s="1">
        <v>1478.6</v>
      </c>
      <c r="S2802" s="1">
        <v>1478.59998</v>
      </c>
      <c r="T2802" t="s">
        <v>50</v>
      </c>
      <c r="U2802" s="1">
        <v>1575</v>
      </c>
      <c r="V2802" s="1">
        <v>1575</v>
      </c>
      <c r="W2802" s="1">
        <v>9.4</v>
      </c>
      <c r="X2802" s="1">
        <v>9.4</v>
      </c>
      <c r="Y2802" t="s">
        <v>73</v>
      </c>
      <c r="Z2802" t="s">
        <v>309</v>
      </c>
      <c r="AA2802" t="s">
        <v>74</v>
      </c>
      <c r="AB2802" t="s">
        <v>3842</v>
      </c>
      <c r="AC2802" t="s">
        <v>1694</v>
      </c>
      <c r="AD2802" t="s">
        <v>3843</v>
      </c>
      <c r="AE2802" t="s">
        <v>639</v>
      </c>
      <c r="AF2802" s="1">
        <v>94.6</v>
      </c>
      <c r="AG2802" t="s">
        <v>531</v>
      </c>
      <c r="AH2802" t="s">
        <v>55</v>
      </c>
      <c r="AI2802" t="s">
        <v>3844</v>
      </c>
    </row>
    <row r="2803" spans="1:35" x14ac:dyDescent="0.25">
      <c r="A2803" t="s">
        <v>1439</v>
      </c>
      <c r="B2803" t="s">
        <v>36</v>
      </c>
      <c r="C2803" t="s">
        <v>1651</v>
      </c>
      <c r="D2803" t="s">
        <v>1680</v>
      </c>
      <c r="E2803" t="s">
        <v>691</v>
      </c>
      <c r="F2803" t="s">
        <v>692</v>
      </c>
      <c r="G2803" t="s">
        <v>693</v>
      </c>
      <c r="H2803" t="s">
        <v>894</v>
      </c>
      <c r="I2803" t="s">
        <v>66</v>
      </c>
      <c r="J2803" t="s">
        <v>66</v>
      </c>
      <c r="K2803" t="s">
        <v>1107</v>
      </c>
      <c r="L2803" t="s">
        <v>1108</v>
      </c>
      <c r="M2803" t="s">
        <v>2164</v>
      </c>
      <c r="N2803" t="s">
        <v>1110</v>
      </c>
      <c r="O2803" t="s">
        <v>1108</v>
      </c>
      <c r="P2803" s="1">
        <v>1</v>
      </c>
      <c r="Q2803" t="s">
        <v>72</v>
      </c>
      <c r="R2803" s="1">
        <v>1698.1</v>
      </c>
      <c r="S2803" s="1">
        <v>1698.09998</v>
      </c>
      <c r="T2803" t="s">
        <v>50</v>
      </c>
      <c r="U2803" s="1">
        <v>1808.9</v>
      </c>
      <c r="V2803" s="1">
        <v>1808.9</v>
      </c>
      <c r="W2803" s="1">
        <v>10.8</v>
      </c>
      <c r="X2803" s="1">
        <v>10.8</v>
      </c>
      <c r="Y2803" t="s">
        <v>73</v>
      </c>
      <c r="Z2803" t="s">
        <v>309</v>
      </c>
      <c r="AA2803" t="s">
        <v>74</v>
      </c>
      <c r="AB2803" t="s">
        <v>3842</v>
      </c>
      <c r="AC2803" t="s">
        <v>1694</v>
      </c>
      <c r="AD2803" t="s">
        <v>3843</v>
      </c>
      <c r="AE2803" t="s">
        <v>639</v>
      </c>
      <c r="AF2803" s="1">
        <v>108.6</v>
      </c>
      <c r="AG2803" t="s">
        <v>531</v>
      </c>
      <c r="AH2803" t="s">
        <v>55</v>
      </c>
      <c r="AI2803" t="s">
        <v>3844</v>
      </c>
    </row>
    <row r="2804" spans="1:35" x14ac:dyDescent="0.25">
      <c r="A2804" t="s">
        <v>1439</v>
      </c>
      <c r="B2804" t="s">
        <v>36</v>
      </c>
      <c r="C2804" t="s">
        <v>1651</v>
      </c>
      <c r="D2804" t="s">
        <v>1680</v>
      </c>
      <c r="E2804" t="s">
        <v>691</v>
      </c>
      <c r="F2804" t="s">
        <v>692</v>
      </c>
      <c r="G2804" t="s">
        <v>693</v>
      </c>
      <c r="H2804" t="s">
        <v>894</v>
      </c>
      <c r="I2804" t="s">
        <v>66</v>
      </c>
      <c r="J2804" t="s">
        <v>66</v>
      </c>
      <c r="K2804" t="s">
        <v>1107</v>
      </c>
      <c r="L2804" t="s">
        <v>1108</v>
      </c>
      <c r="M2804" t="s">
        <v>2164</v>
      </c>
      <c r="N2804" t="s">
        <v>1110</v>
      </c>
      <c r="O2804" t="s">
        <v>1108</v>
      </c>
      <c r="P2804" s="1">
        <v>1</v>
      </c>
      <c r="Q2804" t="s">
        <v>72</v>
      </c>
      <c r="R2804" s="1">
        <v>1698.1</v>
      </c>
      <c r="S2804" s="1">
        <v>1698.09998</v>
      </c>
      <c r="T2804" t="s">
        <v>50</v>
      </c>
      <c r="U2804" s="1">
        <v>1808.9</v>
      </c>
      <c r="V2804" s="1">
        <v>1808.9</v>
      </c>
      <c r="W2804" s="1">
        <v>10.8</v>
      </c>
      <c r="X2804" s="1">
        <v>10.8</v>
      </c>
      <c r="Y2804" t="s">
        <v>73</v>
      </c>
      <c r="Z2804" t="s">
        <v>309</v>
      </c>
      <c r="AA2804" t="s">
        <v>74</v>
      </c>
      <c r="AB2804" t="s">
        <v>3842</v>
      </c>
      <c r="AC2804" t="s">
        <v>1694</v>
      </c>
      <c r="AD2804" t="s">
        <v>3843</v>
      </c>
      <c r="AE2804" t="s">
        <v>639</v>
      </c>
      <c r="AF2804" s="1">
        <v>108.6</v>
      </c>
      <c r="AG2804" t="s">
        <v>531</v>
      </c>
      <c r="AH2804" t="s">
        <v>55</v>
      </c>
      <c r="AI2804" t="s">
        <v>3844</v>
      </c>
    </row>
    <row r="2805" spans="1:35" x14ac:dyDescent="0.25">
      <c r="A2805" t="s">
        <v>1439</v>
      </c>
      <c r="B2805" t="s">
        <v>36</v>
      </c>
      <c r="C2805" t="s">
        <v>1651</v>
      </c>
      <c r="D2805" t="s">
        <v>1680</v>
      </c>
      <c r="E2805" t="s">
        <v>691</v>
      </c>
      <c r="F2805" t="s">
        <v>692</v>
      </c>
      <c r="G2805" t="s">
        <v>693</v>
      </c>
      <c r="H2805" t="s">
        <v>894</v>
      </c>
      <c r="I2805" t="s">
        <v>66</v>
      </c>
      <c r="J2805" t="s">
        <v>66</v>
      </c>
      <c r="K2805" t="s">
        <v>136</v>
      </c>
      <c r="L2805" t="s">
        <v>137</v>
      </c>
      <c r="M2805" t="s">
        <v>3324</v>
      </c>
      <c r="N2805" t="s">
        <v>139</v>
      </c>
      <c r="O2805" t="s">
        <v>137</v>
      </c>
      <c r="P2805" s="1">
        <v>2</v>
      </c>
      <c r="Q2805" t="s">
        <v>72</v>
      </c>
      <c r="R2805" s="1">
        <v>35.4</v>
      </c>
      <c r="S2805" s="1">
        <v>17.7</v>
      </c>
      <c r="T2805" t="s">
        <v>50</v>
      </c>
      <c r="U2805" s="1">
        <v>37.700000000000003</v>
      </c>
      <c r="V2805" s="1">
        <v>37.700000000000003</v>
      </c>
      <c r="W2805" s="1">
        <v>0.2</v>
      </c>
      <c r="X2805" s="1">
        <v>0.2</v>
      </c>
      <c r="Y2805" t="s">
        <v>73</v>
      </c>
      <c r="Z2805" t="s">
        <v>309</v>
      </c>
      <c r="AA2805" t="s">
        <v>74</v>
      </c>
      <c r="AB2805" t="s">
        <v>3842</v>
      </c>
      <c r="AC2805" t="s">
        <v>1694</v>
      </c>
      <c r="AD2805" t="s">
        <v>3843</v>
      </c>
      <c r="AE2805" t="s">
        <v>639</v>
      </c>
      <c r="AF2805" s="1">
        <v>2.2999999999999998</v>
      </c>
      <c r="AG2805" t="s">
        <v>531</v>
      </c>
      <c r="AH2805" t="s">
        <v>55</v>
      </c>
      <c r="AI2805" t="s">
        <v>3844</v>
      </c>
    </row>
    <row r="2806" spans="1:35" x14ac:dyDescent="0.25">
      <c r="A2806" t="s">
        <v>1439</v>
      </c>
      <c r="B2806" t="s">
        <v>36</v>
      </c>
      <c r="C2806" t="s">
        <v>1651</v>
      </c>
      <c r="D2806" t="s">
        <v>1680</v>
      </c>
      <c r="E2806" t="s">
        <v>691</v>
      </c>
      <c r="F2806" t="s">
        <v>692</v>
      </c>
      <c r="G2806" t="s">
        <v>693</v>
      </c>
      <c r="H2806" t="s">
        <v>894</v>
      </c>
      <c r="I2806" t="s">
        <v>66</v>
      </c>
      <c r="J2806" t="s">
        <v>66</v>
      </c>
      <c r="K2806" t="s">
        <v>3210</v>
      </c>
      <c r="L2806" t="s">
        <v>634</v>
      </c>
      <c r="M2806" t="s">
        <v>3845</v>
      </c>
      <c r="N2806" t="s">
        <v>636</v>
      </c>
      <c r="O2806" t="s">
        <v>634</v>
      </c>
      <c r="P2806" s="1">
        <v>2</v>
      </c>
      <c r="Q2806" t="s">
        <v>72</v>
      </c>
      <c r="R2806" s="1">
        <v>25.5</v>
      </c>
      <c r="S2806" s="1">
        <v>12.7</v>
      </c>
      <c r="T2806" t="s">
        <v>50</v>
      </c>
      <c r="U2806" s="1">
        <v>27.1</v>
      </c>
      <c r="V2806" s="1">
        <v>27.1</v>
      </c>
      <c r="W2806" s="1">
        <v>0.2</v>
      </c>
      <c r="X2806" s="1">
        <v>0.2</v>
      </c>
      <c r="Y2806" t="s">
        <v>73</v>
      </c>
      <c r="Z2806" t="s">
        <v>309</v>
      </c>
      <c r="AA2806" t="s">
        <v>74</v>
      </c>
      <c r="AB2806" t="s">
        <v>3842</v>
      </c>
      <c r="AC2806" t="s">
        <v>1694</v>
      </c>
      <c r="AD2806" t="s">
        <v>3843</v>
      </c>
      <c r="AE2806" t="s">
        <v>639</v>
      </c>
      <c r="AF2806" s="1">
        <v>1.6</v>
      </c>
      <c r="AG2806" t="s">
        <v>531</v>
      </c>
      <c r="AH2806" t="s">
        <v>55</v>
      </c>
      <c r="AI2806" t="s">
        <v>3844</v>
      </c>
    </row>
    <row r="2807" spans="1:35" x14ac:dyDescent="0.25">
      <c r="A2807" t="s">
        <v>1439</v>
      </c>
      <c r="B2807" t="s">
        <v>36</v>
      </c>
      <c r="C2807" t="s">
        <v>1651</v>
      </c>
      <c r="D2807" t="s">
        <v>1680</v>
      </c>
      <c r="E2807" t="s">
        <v>691</v>
      </c>
      <c r="F2807" t="s">
        <v>692</v>
      </c>
      <c r="G2807" t="s">
        <v>693</v>
      </c>
      <c r="H2807" t="s">
        <v>894</v>
      </c>
      <c r="I2807" t="s">
        <v>66</v>
      </c>
      <c r="J2807" t="s">
        <v>66</v>
      </c>
      <c r="K2807" t="s">
        <v>676</v>
      </c>
      <c r="L2807" t="s">
        <v>677</v>
      </c>
      <c r="M2807" t="s">
        <v>3846</v>
      </c>
      <c r="N2807" t="s">
        <v>679</v>
      </c>
      <c r="O2807" t="s">
        <v>677</v>
      </c>
      <c r="P2807" s="1">
        <v>2</v>
      </c>
      <c r="Q2807" t="s">
        <v>72</v>
      </c>
      <c r="R2807" s="1">
        <v>25.5</v>
      </c>
      <c r="S2807" s="1">
        <v>12.7</v>
      </c>
      <c r="T2807" t="s">
        <v>50</v>
      </c>
      <c r="U2807" s="1">
        <v>27.1</v>
      </c>
      <c r="V2807" s="1">
        <v>27.1</v>
      </c>
      <c r="W2807" s="1">
        <v>0.2</v>
      </c>
      <c r="X2807" s="1">
        <v>0.2</v>
      </c>
      <c r="Y2807" t="s">
        <v>73</v>
      </c>
      <c r="Z2807" t="s">
        <v>309</v>
      </c>
      <c r="AA2807" t="s">
        <v>74</v>
      </c>
      <c r="AB2807" t="s">
        <v>3842</v>
      </c>
      <c r="AC2807" t="s">
        <v>1694</v>
      </c>
      <c r="AD2807" t="s">
        <v>3843</v>
      </c>
      <c r="AE2807" t="s">
        <v>639</v>
      </c>
      <c r="AF2807" s="1">
        <v>1.6</v>
      </c>
      <c r="AG2807" t="s">
        <v>531</v>
      </c>
      <c r="AH2807" t="s">
        <v>55</v>
      </c>
      <c r="AI2807" t="s">
        <v>3844</v>
      </c>
    </row>
    <row r="2808" spans="1:35" x14ac:dyDescent="0.25">
      <c r="A2808" t="s">
        <v>1439</v>
      </c>
      <c r="B2808" t="s">
        <v>36</v>
      </c>
      <c r="C2808" t="s">
        <v>1651</v>
      </c>
      <c r="D2808" t="s">
        <v>1680</v>
      </c>
      <c r="E2808" t="s">
        <v>691</v>
      </c>
      <c r="F2808" t="s">
        <v>692</v>
      </c>
      <c r="G2808" t="s">
        <v>693</v>
      </c>
      <c r="H2808" t="s">
        <v>894</v>
      </c>
      <c r="I2808" t="s">
        <v>66</v>
      </c>
      <c r="J2808" t="s">
        <v>66</v>
      </c>
      <c r="K2808" t="s">
        <v>3210</v>
      </c>
      <c r="L2808" t="s">
        <v>634</v>
      </c>
      <c r="M2808" t="s">
        <v>3847</v>
      </c>
      <c r="N2808" t="s">
        <v>636</v>
      </c>
      <c r="O2808" t="s">
        <v>634</v>
      </c>
      <c r="P2808" s="1">
        <v>2</v>
      </c>
      <c r="Q2808" t="s">
        <v>72</v>
      </c>
      <c r="R2808" s="1">
        <v>277.8</v>
      </c>
      <c r="S2808" s="1">
        <v>138.89999</v>
      </c>
      <c r="T2808" t="s">
        <v>50</v>
      </c>
      <c r="U2808" s="1">
        <v>295.89999999999998</v>
      </c>
      <c r="V2808" s="1">
        <v>295.89999999999998</v>
      </c>
      <c r="W2808" s="1">
        <v>1.8</v>
      </c>
      <c r="X2808" s="1">
        <v>1.8</v>
      </c>
      <c r="Y2808" t="s">
        <v>73</v>
      </c>
      <c r="Z2808" t="s">
        <v>309</v>
      </c>
      <c r="AA2808" t="s">
        <v>74</v>
      </c>
      <c r="AB2808" t="s">
        <v>3842</v>
      </c>
      <c r="AC2808" t="s">
        <v>1694</v>
      </c>
      <c r="AD2808" t="s">
        <v>3843</v>
      </c>
      <c r="AE2808" t="s">
        <v>639</v>
      </c>
      <c r="AF2808" s="1">
        <v>17.8</v>
      </c>
      <c r="AG2808" t="s">
        <v>531</v>
      </c>
      <c r="AH2808" t="s">
        <v>55</v>
      </c>
      <c r="AI2808" t="s">
        <v>3844</v>
      </c>
    </row>
    <row r="2809" spans="1:35" x14ac:dyDescent="0.25">
      <c r="A2809" t="s">
        <v>1439</v>
      </c>
      <c r="B2809" t="s">
        <v>36</v>
      </c>
      <c r="C2809" t="s">
        <v>1651</v>
      </c>
      <c r="D2809" t="s">
        <v>1680</v>
      </c>
      <c r="E2809" t="s">
        <v>691</v>
      </c>
      <c r="F2809" t="s">
        <v>692</v>
      </c>
      <c r="G2809" t="s">
        <v>693</v>
      </c>
      <c r="H2809" t="s">
        <v>894</v>
      </c>
      <c r="I2809" t="s">
        <v>66</v>
      </c>
      <c r="J2809" t="s">
        <v>66</v>
      </c>
      <c r="K2809" t="s">
        <v>136</v>
      </c>
      <c r="L2809" t="s">
        <v>137</v>
      </c>
      <c r="M2809" t="s">
        <v>1057</v>
      </c>
      <c r="N2809" t="s">
        <v>139</v>
      </c>
      <c r="O2809" t="s">
        <v>137</v>
      </c>
      <c r="P2809" s="1">
        <v>2</v>
      </c>
      <c r="Q2809" t="s">
        <v>72</v>
      </c>
      <c r="R2809" s="1">
        <v>25.5</v>
      </c>
      <c r="S2809" s="1">
        <v>12.7</v>
      </c>
      <c r="T2809" t="s">
        <v>50</v>
      </c>
      <c r="U2809" s="1">
        <v>27.1</v>
      </c>
      <c r="V2809" s="1">
        <v>27.1</v>
      </c>
      <c r="W2809" s="1">
        <v>0.2</v>
      </c>
      <c r="X2809" s="1">
        <v>0.2</v>
      </c>
      <c r="Y2809" t="s">
        <v>73</v>
      </c>
      <c r="Z2809" t="s">
        <v>309</v>
      </c>
      <c r="AA2809" t="s">
        <v>74</v>
      </c>
      <c r="AB2809" t="s">
        <v>3842</v>
      </c>
      <c r="AC2809" t="s">
        <v>1694</v>
      </c>
      <c r="AD2809" t="s">
        <v>3843</v>
      </c>
      <c r="AE2809" t="s">
        <v>639</v>
      </c>
      <c r="AF2809" s="1">
        <v>1.6</v>
      </c>
      <c r="AG2809" t="s">
        <v>531</v>
      </c>
      <c r="AH2809" t="s">
        <v>55</v>
      </c>
      <c r="AI2809" t="s">
        <v>3844</v>
      </c>
    </row>
    <row r="2810" spans="1:35" x14ac:dyDescent="0.25">
      <c r="A2810" t="s">
        <v>1439</v>
      </c>
      <c r="B2810" t="s">
        <v>36</v>
      </c>
      <c r="C2810" t="s">
        <v>1651</v>
      </c>
      <c r="D2810" t="s">
        <v>1680</v>
      </c>
      <c r="E2810" t="s">
        <v>691</v>
      </c>
      <c r="F2810" t="s">
        <v>692</v>
      </c>
      <c r="G2810" t="s">
        <v>693</v>
      </c>
      <c r="H2810" t="s">
        <v>894</v>
      </c>
      <c r="I2810" t="s">
        <v>66</v>
      </c>
      <c r="J2810" t="s">
        <v>66</v>
      </c>
      <c r="K2810" t="s">
        <v>136</v>
      </c>
      <c r="L2810" t="s">
        <v>137</v>
      </c>
      <c r="M2810" t="s">
        <v>3848</v>
      </c>
      <c r="N2810" t="s">
        <v>139</v>
      </c>
      <c r="O2810" t="s">
        <v>137</v>
      </c>
      <c r="P2810" s="1">
        <v>2</v>
      </c>
      <c r="Q2810" t="s">
        <v>72</v>
      </c>
      <c r="R2810" s="1">
        <v>25.5</v>
      </c>
      <c r="S2810" s="1">
        <v>12.7</v>
      </c>
      <c r="T2810" t="s">
        <v>50</v>
      </c>
      <c r="U2810" s="1">
        <v>27.1</v>
      </c>
      <c r="V2810" s="1">
        <v>27.1</v>
      </c>
      <c r="W2810" s="1">
        <v>0.2</v>
      </c>
      <c r="X2810" s="1">
        <v>0.2</v>
      </c>
      <c r="Y2810" t="s">
        <v>73</v>
      </c>
      <c r="Z2810" t="s">
        <v>309</v>
      </c>
      <c r="AA2810" t="s">
        <v>74</v>
      </c>
      <c r="AB2810" t="s">
        <v>3842</v>
      </c>
      <c r="AC2810" t="s">
        <v>1694</v>
      </c>
      <c r="AD2810" t="s">
        <v>3843</v>
      </c>
      <c r="AE2810" t="s">
        <v>639</v>
      </c>
      <c r="AF2810" s="1">
        <v>1.6</v>
      </c>
      <c r="AG2810" t="s">
        <v>531</v>
      </c>
      <c r="AH2810" t="s">
        <v>55</v>
      </c>
      <c r="AI2810" t="s">
        <v>3844</v>
      </c>
    </row>
    <row r="2811" spans="1:35" x14ac:dyDescent="0.25">
      <c r="A2811" t="s">
        <v>1439</v>
      </c>
      <c r="B2811" t="s">
        <v>36</v>
      </c>
      <c r="C2811" t="s">
        <v>1651</v>
      </c>
      <c r="D2811" t="s">
        <v>1680</v>
      </c>
      <c r="E2811" t="s">
        <v>691</v>
      </c>
      <c r="F2811" t="s">
        <v>692</v>
      </c>
      <c r="G2811" t="s">
        <v>693</v>
      </c>
      <c r="H2811" t="s">
        <v>894</v>
      </c>
      <c r="I2811" t="s">
        <v>66</v>
      </c>
      <c r="J2811" t="s">
        <v>66</v>
      </c>
      <c r="K2811" t="s">
        <v>136</v>
      </c>
      <c r="L2811" t="s">
        <v>137</v>
      </c>
      <c r="M2811" t="s">
        <v>2579</v>
      </c>
      <c r="N2811" t="s">
        <v>139</v>
      </c>
      <c r="O2811" t="s">
        <v>137</v>
      </c>
      <c r="P2811" s="1">
        <v>25</v>
      </c>
      <c r="Q2811" t="s">
        <v>72</v>
      </c>
      <c r="R2811" s="1">
        <v>146.69999999999999</v>
      </c>
      <c r="S2811" s="1">
        <v>5.9</v>
      </c>
      <c r="T2811" t="s">
        <v>50</v>
      </c>
      <c r="U2811" s="1">
        <v>156.19999999999999</v>
      </c>
      <c r="V2811" s="1">
        <v>156.19999999999999</v>
      </c>
      <c r="W2811" s="1">
        <v>0.9</v>
      </c>
      <c r="X2811" s="1">
        <v>0.9</v>
      </c>
      <c r="Y2811" t="s">
        <v>73</v>
      </c>
      <c r="Z2811" t="s">
        <v>309</v>
      </c>
      <c r="AA2811" t="s">
        <v>74</v>
      </c>
      <c r="AB2811" t="s">
        <v>3842</v>
      </c>
      <c r="AC2811" t="s">
        <v>1694</v>
      </c>
      <c r="AD2811" t="s">
        <v>3843</v>
      </c>
      <c r="AE2811" t="s">
        <v>639</v>
      </c>
      <c r="AF2811" s="1">
        <v>9.4</v>
      </c>
      <c r="AG2811" t="s">
        <v>531</v>
      </c>
      <c r="AH2811" t="s">
        <v>55</v>
      </c>
      <c r="AI2811" t="s">
        <v>3844</v>
      </c>
    </row>
    <row r="2812" spans="1:35" x14ac:dyDescent="0.25">
      <c r="A2812" t="s">
        <v>1439</v>
      </c>
      <c r="B2812" t="s">
        <v>36</v>
      </c>
      <c r="C2812" t="s">
        <v>1651</v>
      </c>
      <c r="D2812" t="s">
        <v>1680</v>
      </c>
      <c r="E2812" t="s">
        <v>691</v>
      </c>
      <c r="F2812" t="s">
        <v>692</v>
      </c>
      <c r="G2812" t="s">
        <v>693</v>
      </c>
      <c r="H2812" t="s">
        <v>894</v>
      </c>
      <c r="I2812" t="s">
        <v>66</v>
      </c>
      <c r="J2812" t="s">
        <v>66</v>
      </c>
      <c r="K2812" t="s">
        <v>136</v>
      </c>
      <c r="L2812" t="s">
        <v>137</v>
      </c>
      <c r="M2812" t="s">
        <v>419</v>
      </c>
      <c r="N2812" t="s">
        <v>139</v>
      </c>
      <c r="O2812" t="s">
        <v>137</v>
      </c>
      <c r="P2812" s="1">
        <v>4</v>
      </c>
      <c r="Q2812" t="s">
        <v>72</v>
      </c>
      <c r="R2812" s="1">
        <v>23.5</v>
      </c>
      <c r="S2812" s="1">
        <v>5.9</v>
      </c>
      <c r="T2812" t="s">
        <v>50</v>
      </c>
      <c r="U2812" s="1">
        <v>25</v>
      </c>
      <c r="V2812" s="1">
        <v>25</v>
      </c>
      <c r="W2812" s="1">
        <v>0.1</v>
      </c>
      <c r="X2812" s="1">
        <v>0.1</v>
      </c>
      <c r="Y2812" t="s">
        <v>73</v>
      </c>
      <c r="Z2812" t="s">
        <v>309</v>
      </c>
      <c r="AA2812" t="s">
        <v>74</v>
      </c>
      <c r="AB2812" t="s">
        <v>3842</v>
      </c>
      <c r="AC2812" t="s">
        <v>1694</v>
      </c>
      <c r="AD2812" t="s">
        <v>3843</v>
      </c>
      <c r="AE2812" t="s">
        <v>639</v>
      </c>
      <c r="AF2812" s="1">
        <v>1.5</v>
      </c>
      <c r="AG2812" t="s">
        <v>531</v>
      </c>
      <c r="AH2812" t="s">
        <v>55</v>
      </c>
      <c r="AI2812" t="s">
        <v>3844</v>
      </c>
    </row>
    <row r="2813" spans="1:35" x14ac:dyDescent="0.25">
      <c r="A2813" t="s">
        <v>1439</v>
      </c>
      <c r="B2813" t="s">
        <v>36</v>
      </c>
      <c r="C2813" t="s">
        <v>1651</v>
      </c>
      <c r="D2813" t="s">
        <v>1680</v>
      </c>
      <c r="E2813" t="s">
        <v>691</v>
      </c>
      <c r="F2813" t="s">
        <v>692</v>
      </c>
      <c r="G2813" t="s">
        <v>693</v>
      </c>
      <c r="H2813" t="s">
        <v>894</v>
      </c>
      <c r="I2813" t="s">
        <v>66</v>
      </c>
      <c r="J2813" t="s">
        <v>66</v>
      </c>
      <c r="K2813" t="s">
        <v>136</v>
      </c>
      <c r="L2813" t="s">
        <v>137</v>
      </c>
      <c r="M2813" t="s">
        <v>3849</v>
      </c>
      <c r="N2813" t="s">
        <v>139</v>
      </c>
      <c r="O2813" t="s">
        <v>137</v>
      </c>
      <c r="P2813" s="1">
        <v>2</v>
      </c>
      <c r="Q2813" t="s">
        <v>72</v>
      </c>
      <c r="R2813" s="1">
        <v>208.1</v>
      </c>
      <c r="S2813" s="1">
        <v>104</v>
      </c>
      <c r="T2813" t="s">
        <v>50</v>
      </c>
      <c r="U2813" s="1">
        <v>221.7</v>
      </c>
      <c r="V2813" s="1">
        <v>221.7</v>
      </c>
      <c r="W2813" s="1">
        <v>1.3</v>
      </c>
      <c r="X2813" s="1">
        <v>1.3</v>
      </c>
      <c r="Y2813" t="s">
        <v>73</v>
      </c>
      <c r="Z2813" t="s">
        <v>309</v>
      </c>
      <c r="AA2813" t="s">
        <v>74</v>
      </c>
      <c r="AB2813" t="s">
        <v>3842</v>
      </c>
      <c r="AC2813" t="s">
        <v>1694</v>
      </c>
      <c r="AD2813" t="s">
        <v>3843</v>
      </c>
      <c r="AE2813" t="s">
        <v>639</v>
      </c>
      <c r="AF2813" s="1">
        <v>13.3</v>
      </c>
      <c r="AG2813" t="s">
        <v>531</v>
      </c>
      <c r="AH2813" t="s">
        <v>55</v>
      </c>
      <c r="AI2813" t="s">
        <v>3844</v>
      </c>
    </row>
    <row r="2814" spans="1:35" x14ac:dyDescent="0.25">
      <c r="A2814" t="s">
        <v>1439</v>
      </c>
      <c r="B2814" t="s">
        <v>36</v>
      </c>
      <c r="C2814" t="s">
        <v>1651</v>
      </c>
      <c r="D2814" t="s">
        <v>1680</v>
      </c>
      <c r="E2814" t="s">
        <v>691</v>
      </c>
      <c r="F2814" t="s">
        <v>692</v>
      </c>
      <c r="G2814" t="s">
        <v>693</v>
      </c>
      <c r="H2814" t="s">
        <v>894</v>
      </c>
      <c r="I2814" t="s">
        <v>66</v>
      </c>
      <c r="J2814" t="s">
        <v>66</v>
      </c>
      <c r="K2814" t="s">
        <v>136</v>
      </c>
      <c r="L2814" t="s">
        <v>137</v>
      </c>
      <c r="M2814" t="s">
        <v>3850</v>
      </c>
      <c r="N2814" t="s">
        <v>139</v>
      </c>
      <c r="O2814" t="s">
        <v>137</v>
      </c>
      <c r="P2814" s="1">
        <v>2</v>
      </c>
      <c r="Q2814" t="s">
        <v>72</v>
      </c>
      <c r="R2814" s="1">
        <v>59.8</v>
      </c>
      <c r="S2814" s="1">
        <v>29.9</v>
      </c>
      <c r="T2814" t="s">
        <v>50</v>
      </c>
      <c r="U2814" s="1">
        <v>63.7</v>
      </c>
      <c r="V2814" s="1">
        <v>63.7</v>
      </c>
      <c r="W2814" s="1">
        <v>0.4</v>
      </c>
      <c r="X2814" s="1">
        <v>0.4</v>
      </c>
      <c r="Y2814" t="s">
        <v>73</v>
      </c>
      <c r="Z2814" t="s">
        <v>309</v>
      </c>
      <c r="AA2814" t="s">
        <v>74</v>
      </c>
      <c r="AB2814" t="s">
        <v>3842</v>
      </c>
      <c r="AC2814" t="s">
        <v>1694</v>
      </c>
      <c r="AD2814" t="s">
        <v>3843</v>
      </c>
      <c r="AE2814" t="s">
        <v>639</v>
      </c>
      <c r="AF2814" s="1">
        <v>3.8</v>
      </c>
      <c r="AG2814" t="s">
        <v>531</v>
      </c>
      <c r="AH2814" t="s">
        <v>55</v>
      </c>
      <c r="AI2814" t="s">
        <v>3844</v>
      </c>
    </row>
    <row r="2815" spans="1:35" x14ac:dyDescent="0.25">
      <c r="A2815" t="s">
        <v>1439</v>
      </c>
      <c r="B2815" t="s">
        <v>36</v>
      </c>
      <c r="C2815" t="s">
        <v>1651</v>
      </c>
      <c r="D2815" t="s">
        <v>1680</v>
      </c>
      <c r="E2815" t="s">
        <v>691</v>
      </c>
      <c r="F2815" t="s">
        <v>692</v>
      </c>
      <c r="G2815" t="s">
        <v>693</v>
      </c>
      <c r="H2815" t="s">
        <v>894</v>
      </c>
      <c r="I2815" t="s">
        <v>66</v>
      </c>
      <c r="J2815" t="s">
        <v>66</v>
      </c>
      <c r="K2815" t="s">
        <v>136</v>
      </c>
      <c r="L2815" t="s">
        <v>137</v>
      </c>
      <c r="M2815" t="s">
        <v>3851</v>
      </c>
      <c r="N2815" t="s">
        <v>139</v>
      </c>
      <c r="O2815" t="s">
        <v>137</v>
      </c>
      <c r="P2815" s="1">
        <v>1</v>
      </c>
      <c r="Q2815" t="s">
        <v>72</v>
      </c>
      <c r="R2815" s="1">
        <v>170.4</v>
      </c>
      <c r="S2815" s="1">
        <v>170.39999</v>
      </c>
      <c r="T2815" t="s">
        <v>50</v>
      </c>
      <c r="U2815" s="1">
        <v>181.6</v>
      </c>
      <c r="V2815" s="1">
        <v>181.6</v>
      </c>
      <c r="W2815" s="1">
        <v>1.1000000000000001</v>
      </c>
      <c r="X2815" s="1">
        <v>1.1000000000000001</v>
      </c>
      <c r="Y2815" t="s">
        <v>73</v>
      </c>
      <c r="Z2815" t="s">
        <v>309</v>
      </c>
      <c r="AA2815" t="s">
        <v>74</v>
      </c>
      <c r="AB2815" t="s">
        <v>3842</v>
      </c>
      <c r="AC2815" t="s">
        <v>1694</v>
      </c>
      <c r="AD2815" t="s">
        <v>3843</v>
      </c>
      <c r="AE2815" t="s">
        <v>639</v>
      </c>
      <c r="AF2815" s="1">
        <v>10.9</v>
      </c>
      <c r="AG2815" t="s">
        <v>531</v>
      </c>
      <c r="AH2815" t="s">
        <v>55</v>
      </c>
      <c r="AI2815" t="s">
        <v>3844</v>
      </c>
    </row>
    <row r="2816" spans="1:35" x14ac:dyDescent="0.25">
      <c r="A2816" t="s">
        <v>1439</v>
      </c>
      <c r="B2816" t="s">
        <v>36</v>
      </c>
      <c r="C2816" t="s">
        <v>1651</v>
      </c>
      <c r="D2816" t="s">
        <v>1680</v>
      </c>
      <c r="E2816" t="s">
        <v>691</v>
      </c>
      <c r="F2816" t="s">
        <v>692</v>
      </c>
      <c r="G2816" t="s">
        <v>693</v>
      </c>
      <c r="H2816" t="s">
        <v>894</v>
      </c>
      <c r="I2816" t="s">
        <v>66</v>
      </c>
      <c r="J2816" t="s">
        <v>66</v>
      </c>
      <c r="K2816" t="s">
        <v>136</v>
      </c>
      <c r="L2816" t="s">
        <v>137</v>
      </c>
      <c r="M2816" t="s">
        <v>3852</v>
      </c>
      <c r="N2816" t="s">
        <v>139</v>
      </c>
      <c r="O2816" t="s">
        <v>137</v>
      </c>
      <c r="P2816" s="1">
        <v>2</v>
      </c>
      <c r="Q2816" t="s">
        <v>72</v>
      </c>
      <c r="R2816" s="1">
        <v>537.9</v>
      </c>
      <c r="S2816" s="1">
        <v>269</v>
      </c>
      <c r="T2816" t="s">
        <v>50</v>
      </c>
      <c r="U2816" s="1">
        <v>573</v>
      </c>
      <c r="V2816" s="1">
        <v>573</v>
      </c>
      <c r="W2816" s="1">
        <v>3.4</v>
      </c>
      <c r="X2816" s="1">
        <v>3.4</v>
      </c>
      <c r="Y2816" t="s">
        <v>73</v>
      </c>
      <c r="Z2816" t="s">
        <v>309</v>
      </c>
      <c r="AA2816" t="s">
        <v>74</v>
      </c>
      <c r="AB2816" t="s">
        <v>3842</v>
      </c>
      <c r="AC2816" t="s">
        <v>1694</v>
      </c>
      <c r="AD2816" t="s">
        <v>3843</v>
      </c>
      <c r="AE2816" t="s">
        <v>639</v>
      </c>
      <c r="AF2816" s="1">
        <v>34.4</v>
      </c>
      <c r="AG2816" t="s">
        <v>531</v>
      </c>
      <c r="AH2816" t="s">
        <v>55</v>
      </c>
      <c r="AI2816" t="s">
        <v>3844</v>
      </c>
    </row>
    <row r="2817" spans="1:35" x14ac:dyDescent="0.25">
      <c r="A2817" t="s">
        <v>1439</v>
      </c>
      <c r="B2817" t="s">
        <v>36</v>
      </c>
      <c r="C2817" t="s">
        <v>1651</v>
      </c>
      <c r="D2817" t="s">
        <v>1680</v>
      </c>
      <c r="E2817" t="s">
        <v>691</v>
      </c>
      <c r="F2817" t="s">
        <v>692</v>
      </c>
      <c r="G2817" t="s">
        <v>693</v>
      </c>
      <c r="H2817" t="s">
        <v>894</v>
      </c>
      <c r="I2817" t="s">
        <v>66</v>
      </c>
      <c r="J2817" t="s">
        <v>66</v>
      </c>
      <c r="K2817" t="s">
        <v>950</v>
      </c>
      <c r="L2817" t="s">
        <v>951</v>
      </c>
      <c r="M2817" t="s">
        <v>3853</v>
      </c>
      <c r="N2817" t="s">
        <v>953</v>
      </c>
      <c r="O2817" t="s">
        <v>951</v>
      </c>
      <c r="P2817" s="1">
        <v>4</v>
      </c>
      <c r="Q2817" t="s">
        <v>72</v>
      </c>
      <c r="R2817" s="1">
        <v>50.9</v>
      </c>
      <c r="S2817" s="1">
        <v>12.7</v>
      </c>
      <c r="T2817" t="s">
        <v>50</v>
      </c>
      <c r="U2817" s="1">
        <v>54.2</v>
      </c>
      <c r="V2817" s="1">
        <v>54.2</v>
      </c>
      <c r="W2817" s="1">
        <v>0.3</v>
      </c>
      <c r="X2817" s="1">
        <v>0.3</v>
      </c>
      <c r="Y2817" t="s">
        <v>73</v>
      </c>
      <c r="Z2817" t="s">
        <v>309</v>
      </c>
      <c r="AA2817" t="s">
        <v>74</v>
      </c>
      <c r="AB2817" t="s">
        <v>3842</v>
      </c>
      <c r="AC2817" t="s">
        <v>1694</v>
      </c>
      <c r="AD2817" t="s">
        <v>3843</v>
      </c>
      <c r="AE2817" t="s">
        <v>639</v>
      </c>
      <c r="AF2817" s="1">
        <v>3.3</v>
      </c>
      <c r="AG2817" t="s">
        <v>531</v>
      </c>
      <c r="AH2817" t="s">
        <v>55</v>
      </c>
      <c r="AI2817" t="s">
        <v>3844</v>
      </c>
    </row>
    <row r="2818" spans="1:35" x14ac:dyDescent="0.25">
      <c r="A2818" t="s">
        <v>1439</v>
      </c>
      <c r="B2818" t="s">
        <v>36</v>
      </c>
      <c r="C2818" t="s">
        <v>1651</v>
      </c>
      <c r="D2818" t="s">
        <v>1680</v>
      </c>
      <c r="E2818" t="s">
        <v>691</v>
      </c>
      <c r="F2818" t="s">
        <v>692</v>
      </c>
      <c r="G2818" t="s">
        <v>693</v>
      </c>
      <c r="H2818" t="s">
        <v>894</v>
      </c>
      <c r="I2818" t="s">
        <v>66</v>
      </c>
      <c r="J2818" t="s">
        <v>66</v>
      </c>
      <c r="K2818" t="s">
        <v>136</v>
      </c>
      <c r="L2818" t="s">
        <v>137</v>
      </c>
      <c r="M2818" t="s">
        <v>3854</v>
      </c>
      <c r="N2818" t="s">
        <v>139</v>
      </c>
      <c r="O2818" t="s">
        <v>137</v>
      </c>
      <c r="P2818" s="1">
        <v>1</v>
      </c>
      <c r="Q2818" t="s">
        <v>72</v>
      </c>
      <c r="R2818" s="1">
        <v>128.4</v>
      </c>
      <c r="S2818" s="1">
        <v>128.39999</v>
      </c>
      <c r="T2818" t="s">
        <v>50</v>
      </c>
      <c r="U2818" s="1">
        <v>136.80000000000001</v>
      </c>
      <c r="V2818" s="1">
        <v>136.80000000000001</v>
      </c>
      <c r="W2818" s="1">
        <v>0.8</v>
      </c>
      <c r="X2818" s="1">
        <v>0.8</v>
      </c>
      <c r="Y2818" t="s">
        <v>73</v>
      </c>
      <c r="Z2818" t="s">
        <v>309</v>
      </c>
      <c r="AA2818" t="s">
        <v>74</v>
      </c>
      <c r="AB2818" t="s">
        <v>3842</v>
      </c>
      <c r="AC2818" t="s">
        <v>1694</v>
      </c>
      <c r="AD2818" t="s">
        <v>3843</v>
      </c>
      <c r="AE2818" t="s">
        <v>639</v>
      </c>
      <c r="AF2818" s="1">
        <v>8.1999999999999993</v>
      </c>
      <c r="AG2818" t="s">
        <v>531</v>
      </c>
      <c r="AH2818" t="s">
        <v>55</v>
      </c>
      <c r="AI2818" t="s">
        <v>3844</v>
      </c>
    </row>
    <row r="2819" spans="1:35" x14ac:dyDescent="0.25">
      <c r="A2819" t="s">
        <v>1439</v>
      </c>
      <c r="B2819" t="s">
        <v>36</v>
      </c>
      <c r="C2819" t="s">
        <v>1651</v>
      </c>
      <c r="D2819" t="s">
        <v>1680</v>
      </c>
      <c r="E2819" t="s">
        <v>691</v>
      </c>
      <c r="F2819" t="s">
        <v>692</v>
      </c>
      <c r="G2819" t="s">
        <v>693</v>
      </c>
      <c r="H2819" t="s">
        <v>894</v>
      </c>
      <c r="I2819" t="s">
        <v>66</v>
      </c>
      <c r="J2819" t="s">
        <v>66</v>
      </c>
      <c r="K2819" t="s">
        <v>136</v>
      </c>
      <c r="L2819" t="s">
        <v>137</v>
      </c>
      <c r="M2819" t="s">
        <v>3855</v>
      </c>
      <c r="N2819" t="s">
        <v>139</v>
      </c>
      <c r="O2819" t="s">
        <v>137</v>
      </c>
      <c r="P2819" s="1">
        <v>1</v>
      </c>
      <c r="Q2819" t="s">
        <v>72</v>
      </c>
      <c r="R2819" s="1">
        <v>574.4</v>
      </c>
      <c r="S2819" s="1">
        <v>574.40002000000004</v>
      </c>
      <c r="T2819" t="s">
        <v>50</v>
      </c>
      <c r="U2819" s="1">
        <v>611.9</v>
      </c>
      <c r="V2819" s="1">
        <v>611.9</v>
      </c>
      <c r="W2819" s="1">
        <v>3.7</v>
      </c>
      <c r="X2819" s="1">
        <v>3.7</v>
      </c>
      <c r="Y2819" t="s">
        <v>73</v>
      </c>
      <c r="Z2819" t="s">
        <v>309</v>
      </c>
      <c r="AA2819" t="s">
        <v>74</v>
      </c>
      <c r="AB2819" t="s">
        <v>3842</v>
      </c>
      <c r="AC2819" t="s">
        <v>1694</v>
      </c>
      <c r="AD2819" t="s">
        <v>3843</v>
      </c>
      <c r="AE2819" t="s">
        <v>639</v>
      </c>
      <c r="AF2819" s="1">
        <v>36.700000000000003</v>
      </c>
      <c r="AG2819" t="s">
        <v>531</v>
      </c>
      <c r="AH2819" t="s">
        <v>55</v>
      </c>
      <c r="AI2819" t="s">
        <v>3844</v>
      </c>
    </row>
    <row r="2820" spans="1:35" x14ac:dyDescent="0.25">
      <c r="A2820" t="s">
        <v>1439</v>
      </c>
      <c r="B2820" t="s">
        <v>36</v>
      </c>
      <c r="C2820" t="s">
        <v>1651</v>
      </c>
      <c r="D2820" t="s">
        <v>1680</v>
      </c>
      <c r="E2820" t="s">
        <v>691</v>
      </c>
      <c r="F2820" t="s">
        <v>692</v>
      </c>
      <c r="G2820" t="s">
        <v>693</v>
      </c>
      <c r="H2820" t="s">
        <v>894</v>
      </c>
      <c r="I2820" t="s">
        <v>66</v>
      </c>
      <c r="J2820" t="s">
        <v>66</v>
      </c>
      <c r="K2820" t="s">
        <v>979</v>
      </c>
      <c r="L2820" t="s">
        <v>980</v>
      </c>
      <c r="M2820" t="s">
        <v>1239</v>
      </c>
      <c r="N2820" t="s">
        <v>982</v>
      </c>
      <c r="O2820" t="s">
        <v>980</v>
      </c>
      <c r="P2820" s="1">
        <v>13.3</v>
      </c>
      <c r="Q2820" t="s">
        <v>49</v>
      </c>
      <c r="R2820" s="1">
        <v>1999.9</v>
      </c>
      <c r="S2820" s="1">
        <v>150.69999999999999</v>
      </c>
      <c r="T2820" t="s">
        <v>50</v>
      </c>
      <c r="U2820" s="1">
        <v>2130.4</v>
      </c>
      <c r="V2820" s="1">
        <v>2130.4</v>
      </c>
      <c r="W2820" s="1">
        <v>12.7</v>
      </c>
      <c r="X2820" s="1">
        <v>12.7</v>
      </c>
      <c r="Y2820" t="s">
        <v>73</v>
      </c>
      <c r="Z2820" t="s">
        <v>309</v>
      </c>
      <c r="AA2820" t="s">
        <v>74</v>
      </c>
      <c r="AB2820" t="s">
        <v>3842</v>
      </c>
      <c r="AC2820" t="s">
        <v>1694</v>
      </c>
      <c r="AD2820" t="s">
        <v>3843</v>
      </c>
      <c r="AE2820" t="s">
        <v>639</v>
      </c>
      <c r="AF2820" s="1">
        <v>127.9</v>
      </c>
      <c r="AG2820" t="s">
        <v>531</v>
      </c>
      <c r="AH2820" t="s">
        <v>55</v>
      </c>
      <c r="AI2820" t="s">
        <v>3844</v>
      </c>
    </row>
    <row r="2821" spans="1:35" x14ac:dyDescent="0.25">
      <c r="A2821" t="s">
        <v>1439</v>
      </c>
      <c r="B2821" t="s">
        <v>36</v>
      </c>
      <c r="C2821" t="s">
        <v>1651</v>
      </c>
      <c r="D2821" t="s">
        <v>1694</v>
      </c>
      <c r="E2821" t="s">
        <v>691</v>
      </c>
      <c r="F2821" t="s">
        <v>692</v>
      </c>
      <c r="G2821" t="s">
        <v>693</v>
      </c>
      <c r="H2821" t="s">
        <v>2328</v>
      </c>
      <c r="I2821" t="s">
        <v>215</v>
      </c>
      <c r="J2821" t="s">
        <v>215</v>
      </c>
      <c r="K2821" t="s">
        <v>578</v>
      </c>
      <c r="L2821" t="s">
        <v>579</v>
      </c>
      <c r="M2821" t="s">
        <v>2329</v>
      </c>
      <c r="N2821" t="s">
        <v>581</v>
      </c>
      <c r="O2821" t="s">
        <v>582</v>
      </c>
      <c r="P2821" s="1">
        <v>96535</v>
      </c>
      <c r="Q2821" t="s">
        <v>49</v>
      </c>
      <c r="R2821" s="1">
        <v>196824</v>
      </c>
      <c r="S2821" s="1">
        <v>2</v>
      </c>
      <c r="T2821" t="s">
        <v>254</v>
      </c>
      <c r="U2821" s="1">
        <v>210333.91</v>
      </c>
      <c r="V2821" s="1">
        <v>210333.91</v>
      </c>
      <c r="W2821" s="1">
        <v>96535</v>
      </c>
      <c r="X2821" s="1">
        <v>96535</v>
      </c>
      <c r="Y2821" t="s">
        <v>113</v>
      </c>
      <c r="Z2821" t="s">
        <v>114</v>
      </c>
      <c r="AA2821" t="s">
        <v>2330</v>
      </c>
      <c r="AB2821" t="s">
        <v>3856</v>
      </c>
      <c r="AC2821" t="s">
        <v>1680</v>
      </c>
      <c r="AD2821" t="s">
        <v>3857</v>
      </c>
      <c r="AE2821" t="s">
        <v>541</v>
      </c>
      <c r="AF2821" s="1">
        <v>13217</v>
      </c>
      <c r="AG2821" t="s">
        <v>531</v>
      </c>
      <c r="AH2821" t="s">
        <v>543</v>
      </c>
      <c r="AI2821" t="s">
        <v>3858</v>
      </c>
    </row>
    <row r="2822" spans="1:35" x14ac:dyDescent="0.25">
      <c r="A2822" t="s">
        <v>1439</v>
      </c>
      <c r="B2822" t="s">
        <v>36</v>
      </c>
      <c r="C2822" t="s">
        <v>1651</v>
      </c>
      <c r="D2822" t="s">
        <v>1694</v>
      </c>
      <c r="E2822" t="s">
        <v>691</v>
      </c>
      <c r="F2822" t="s">
        <v>692</v>
      </c>
      <c r="G2822" t="s">
        <v>693</v>
      </c>
      <c r="H2822" t="s">
        <v>662</v>
      </c>
      <c r="I2822" t="s">
        <v>66</v>
      </c>
      <c r="J2822" t="s">
        <v>66</v>
      </c>
      <c r="K2822" t="s">
        <v>1314</v>
      </c>
      <c r="L2822" t="s">
        <v>1315</v>
      </c>
      <c r="M2822" t="s">
        <v>3859</v>
      </c>
      <c r="N2822" t="s">
        <v>1317</v>
      </c>
      <c r="O2822" t="s">
        <v>1318</v>
      </c>
      <c r="P2822" s="1">
        <v>2</v>
      </c>
      <c r="Q2822" t="s">
        <v>72</v>
      </c>
      <c r="R2822" s="1">
        <v>553</v>
      </c>
      <c r="S2822" s="1">
        <v>276.5</v>
      </c>
      <c r="T2822" t="s">
        <v>124</v>
      </c>
      <c r="U2822" s="1">
        <v>688.5</v>
      </c>
      <c r="V2822" s="1">
        <v>688.5</v>
      </c>
      <c r="W2822" s="1">
        <v>2.7</v>
      </c>
      <c r="X2822" s="1">
        <v>2.7</v>
      </c>
      <c r="Y2822" t="s">
        <v>73</v>
      </c>
      <c r="Z2822" t="s">
        <v>52</v>
      </c>
      <c r="AA2822" t="s">
        <v>74</v>
      </c>
      <c r="AB2822" t="s">
        <v>1801</v>
      </c>
      <c r="AC2822" t="s">
        <v>1680</v>
      </c>
      <c r="AD2822" t="s">
        <v>1802</v>
      </c>
      <c r="AE2822" t="s">
        <v>78</v>
      </c>
      <c r="AF2822" s="1">
        <v>130</v>
      </c>
      <c r="AG2822" t="s">
        <v>669</v>
      </c>
      <c r="AH2822" t="s">
        <v>55</v>
      </c>
      <c r="AI2822" t="s">
        <v>3860</v>
      </c>
    </row>
    <row r="2823" spans="1:35" x14ac:dyDescent="0.25">
      <c r="A2823" t="s">
        <v>1439</v>
      </c>
      <c r="B2823" t="s">
        <v>36</v>
      </c>
      <c r="C2823" t="s">
        <v>1651</v>
      </c>
      <c r="D2823" t="s">
        <v>1762</v>
      </c>
      <c r="E2823" t="s">
        <v>691</v>
      </c>
      <c r="F2823" t="s">
        <v>692</v>
      </c>
      <c r="G2823" t="s">
        <v>693</v>
      </c>
      <c r="H2823" t="s">
        <v>3861</v>
      </c>
      <c r="I2823" t="s">
        <v>328</v>
      </c>
      <c r="J2823" t="s">
        <v>328</v>
      </c>
      <c r="K2823" t="s">
        <v>733</v>
      </c>
      <c r="L2823" t="s">
        <v>734</v>
      </c>
      <c r="M2823" t="s">
        <v>2126</v>
      </c>
      <c r="N2823" t="s">
        <v>736</v>
      </c>
      <c r="O2823" t="s">
        <v>734</v>
      </c>
      <c r="P2823" s="1">
        <v>104800</v>
      </c>
      <c r="Q2823" t="s">
        <v>49</v>
      </c>
      <c r="R2823" s="1">
        <v>49760</v>
      </c>
      <c r="S2823" s="1">
        <v>0.5</v>
      </c>
      <c r="T2823" t="s">
        <v>254</v>
      </c>
      <c r="U2823" s="1">
        <v>84616.5</v>
      </c>
      <c r="V2823" s="1">
        <v>84616.5</v>
      </c>
      <c r="W2823" s="1">
        <v>100000</v>
      </c>
      <c r="X2823" s="1">
        <v>100000</v>
      </c>
      <c r="Y2823" t="s">
        <v>113</v>
      </c>
      <c r="Z2823" t="s">
        <v>114</v>
      </c>
      <c r="AA2823" t="s">
        <v>3862</v>
      </c>
      <c r="AB2823" t="s">
        <v>3863</v>
      </c>
      <c r="AC2823" t="s">
        <v>1680</v>
      </c>
      <c r="AD2823" t="s">
        <v>3857</v>
      </c>
      <c r="AE2823" t="s">
        <v>772</v>
      </c>
      <c r="AF2823" s="1">
        <v>34740</v>
      </c>
      <c r="AG2823" t="s">
        <v>531</v>
      </c>
      <c r="AH2823" t="s">
        <v>773</v>
      </c>
      <c r="AI2823" t="s">
        <v>3864</v>
      </c>
    </row>
    <row r="2824" spans="1:35" x14ac:dyDescent="0.25">
      <c r="A2824" t="s">
        <v>1439</v>
      </c>
      <c r="B2824" t="s">
        <v>36</v>
      </c>
      <c r="C2824" t="s">
        <v>1651</v>
      </c>
      <c r="D2824" t="s">
        <v>1957</v>
      </c>
      <c r="E2824" t="s">
        <v>691</v>
      </c>
      <c r="F2824" t="s">
        <v>692</v>
      </c>
      <c r="G2824" t="s">
        <v>693</v>
      </c>
      <c r="H2824" t="s">
        <v>3861</v>
      </c>
      <c r="I2824" t="s">
        <v>328</v>
      </c>
      <c r="J2824" t="s">
        <v>328</v>
      </c>
      <c r="K2824" t="s">
        <v>733</v>
      </c>
      <c r="L2824" t="s">
        <v>734</v>
      </c>
      <c r="M2824" t="s">
        <v>2126</v>
      </c>
      <c r="N2824" t="s">
        <v>736</v>
      </c>
      <c r="O2824" t="s">
        <v>734</v>
      </c>
      <c r="P2824" s="1">
        <v>104800</v>
      </c>
      <c r="Q2824" t="s">
        <v>49</v>
      </c>
      <c r="R2824" s="1">
        <v>49760</v>
      </c>
      <c r="S2824" s="1">
        <v>0.5</v>
      </c>
      <c r="T2824" t="s">
        <v>254</v>
      </c>
      <c r="U2824" s="1">
        <v>84616.5</v>
      </c>
      <c r="V2824" s="1">
        <v>84616.5</v>
      </c>
      <c r="W2824" s="1">
        <v>100000</v>
      </c>
      <c r="X2824" s="1">
        <v>100000</v>
      </c>
      <c r="Y2824" t="s">
        <v>113</v>
      </c>
      <c r="Z2824" t="s">
        <v>114</v>
      </c>
      <c r="AA2824" t="s">
        <v>3862</v>
      </c>
      <c r="AB2824" t="s">
        <v>3865</v>
      </c>
      <c r="AC2824" t="s">
        <v>1680</v>
      </c>
      <c r="AD2824" t="s">
        <v>3857</v>
      </c>
      <c r="AE2824" t="s">
        <v>772</v>
      </c>
      <c r="AF2824" s="1">
        <v>34740</v>
      </c>
      <c r="AG2824" t="s">
        <v>531</v>
      </c>
      <c r="AH2824" t="s">
        <v>773</v>
      </c>
      <c r="AI2824" t="s">
        <v>3866</v>
      </c>
    </row>
    <row r="2825" spans="1:35" x14ac:dyDescent="0.25">
      <c r="A2825" t="s">
        <v>1439</v>
      </c>
      <c r="B2825" t="s">
        <v>36</v>
      </c>
      <c r="C2825" t="s">
        <v>1651</v>
      </c>
      <c r="D2825" t="s">
        <v>1694</v>
      </c>
      <c r="E2825" t="s">
        <v>691</v>
      </c>
      <c r="F2825" t="s">
        <v>692</v>
      </c>
      <c r="G2825" t="s">
        <v>693</v>
      </c>
      <c r="H2825" t="s">
        <v>757</v>
      </c>
      <c r="I2825" t="s">
        <v>680</v>
      </c>
      <c r="J2825" t="s">
        <v>680</v>
      </c>
      <c r="K2825" t="s">
        <v>713</v>
      </c>
      <c r="L2825" t="s">
        <v>714</v>
      </c>
      <c r="M2825" t="s">
        <v>715</v>
      </c>
      <c r="N2825" t="s">
        <v>716</v>
      </c>
      <c r="O2825" t="s">
        <v>717</v>
      </c>
      <c r="P2825" s="1">
        <v>102737</v>
      </c>
      <c r="Q2825" t="s">
        <v>49</v>
      </c>
      <c r="R2825" s="1">
        <v>58288.800000000003</v>
      </c>
      <c r="S2825" s="1">
        <v>0.6</v>
      </c>
      <c r="T2825" t="s">
        <v>254</v>
      </c>
      <c r="U2825" s="1">
        <v>88475.7</v>
      </c>
      <c r="V2825" s="1">
        <v>88475.7</v>
      </c>
      <c r="W2825" s="1">
        <v>102737</v>
      </c>
      <c r="X2825" s="1">
        <v>102737</v>
      </c>
      <c r="Y2825" t="s">
        <v>113</v>
      </c>
      <c r="Z2825" t="s">
        <v>114</v>
      </c>
      <c r="AA2825" t="s">
        <v>758</v>
      </c>
      <c r="AB2825" t="s">
        <v>3867</v>
      </c>
      <c r="AC2825" t="s">
        <v>1680</v>
      </c>
      <c r="AD2825" t="s">
        <v>3857</v>
      </c>
      <c r="AE2825" t="s">
        <v>541</v>
      </c>
      <c r="AF2825" s="1">
        <v>30065</v>
      </c>
      <c r="AG2825" t="s">
        <v>531</v>
      </c>
      <c r="AH2825" t="s">
        <v>543</v>
      </c>
      <c r="AI2825" t="s">
        <v>3868</v>
      </c>
    </row>
    <row r="2826" spans="1:35" x14ac:dyDescent="0.25">
      <c r="A2826" t="s">
        <v>1439</v>
      </c>
      <c r="B2826" t="s">
        <v>36</v>
      </c>
      <c r="C2826" t="s">
        <v>1651</v>
      </c>
      <c r="D2826" t="s">
        <v>1694</v>
      </c>
      <c r="E2826" t="s">
        <v>691</v>
      </c>
      <c r="F2826" t="s">
        <v>692</v>
      </c>
      <c r="G2826" t="s">
        <v>693</v>
      </c>
      <c r="H2826" t="s">
        <v>757</v>
      </c>
      <c r="I2826" t="s">
        <v>680</v>
      </c>
      <c r="J2826" t="s">
        <v>680</v>
      </c>
      <c r="K2826" t="s">
        <v>713</v>
      </c>
      <c r="L2826" t="s">
        <v>714</v>
      </c>
      <c r="M2826" t="s">
        <v>715</v>
      </c>
      <c r="N2826" t="s">
        <v>716</v>
      </c>
      <c r="O2826" t="s">
        <v>717</v>
      </c>
      <c r="P2826" s="1">
        <v>119127</v>
      </c>
      <c r="Q2826" t="s">
        <v>49</v>
      </c>
      <c r="R2826" s="1">
        <v>71192.899999999994</v>
      </c>
      <c r="S2826" s="1">
        <v>0.6</v>
      </c>
      <c r="T2826" t="s">
        <v>254</v>
      </c>
      <c r="U2826" s="1">
        <v>101397.6</v>
      </c>
      <c r="V2826" s="1">
        <v>101397.6</v>
      </c>
      <c r="W2826" s="1">
        <v>119127</v>
      </c>
      <c r="X2826" s="1">
        <v>119127</v>
      </c>
      <c r="Y2826" t="s">
        <v>113</v>
      </c>
      <c r="Z2826" t="s">
        <v>114</v>
      </c>
      <c r="AA2826" t="s">
        <v>758</v>
      </c>
      <c r="AB2826" t="s">
        <v>3869</v>
      </c>
      <c r="AC2826" t="s">
        <v>1680</v>
      </c>
      <c r="AD2826" t="s">
        <v>3857</v>
      </c>
      <c r="AE2826" t="s">
        <v>541</v>
      </c>
      <c r="AF2826" s="1">
        <v>30065</v>
      </c>
      <c r="AG2826" t="s">
        <v>531</v>
      </c>
      <c r="AH2826" t="s">
        <v>543</v>
      </c>
      <c r="AI2826" t="s">
        <v>3870</v>
      </c>
    </row>
    <row r="2827" spans="1:35" x14ac:dyDescent="0.25">
      <c r="A2827" t="s">
        <v>1439</v>
      </c>
      <c r="B2827" t="s">
        <v>36</v>
      </c>
      <c r="C2827" t="s">
        <v>1651</v>
      </c>
      <c r="D2827" t="s">
        <v>1732</v>
      </c>
      <c r="E2827" t="s">
        <v>691</v>
      </c>
      <c r="F2827" t="s">
        <v>692</v>
      </c>
      <c r="G2827" t="s">
        <v>693</v>
      </c>
      <c r="H2827" t="s">
        <v>42</v>
      </c>
      <c r="I2827" t="s">
        <v>66</v>
      </c>
      <c r="J2827" t="s">
        <v>66</v>
      </c>
      <c r="K2827" t="s">
        <v>928</v>
      </c>
      <c r="L2827" t="s">
        <v>929</v>
      </c>
      <c r="M2827" t="s">
        <v>930</v>
      </c>
      <c r="N2827" t="s">
        <v>931</v>
      </c>
      <c r="O2827" t="s">
        <v>932</v>
      </c>
      <c r="P2827" s="1">
        <v>411953</v>
      </c>
      <c r="Q2827" t="s">
        <v>49</v>
      </c>
      <c r="R2827" s="1">
        <v>256949.09</v>
      </c>
      <c r="S2827" s="1">
        <v>0.6</v>
      </c>
      <c r="T2827" t="s">
        <v>50</v>
      </c>
      <c r="U2827" s="1">
        <v>391941.19</v>
      </c>
      <c r="V2827" s="1">
        <v>391941.19</v>
      </c>
      <c r="W2827" s="1">
        <v>411953</v>
      </c>
      <c r="X2827" s="1">
        <v>411953</v>
      </c>
      <c r="Y2827" t="s">
        <v>1255</v>
      </c>
      <c r="Z2827" t="s">
        <v>114</v>
      </c>
      <c r="AA2827" t="s">
        <v>42</v>
      </c>
      <c r="AB2827" t="s">
        <v>36</v>
      </c>
      <c r="AC2827" t="s">
        <v>1732</v>
      </c>
      <c r="AD2827" t="s">
        <v>36</v>
      </c>
      <c r="AE2827" t="s">
        <v>53</v>
      </c>
      <c r="AF2827" s="1">
        <v>133975.79999999999</v>
      </c>
      <c r="AG2827" t="s">
        <v>702</v>
      </c>
      <c r="AH2827" t="s">
        <v>55</v>
      </c>
      <c r="AI2827" t="s">
        <v>3871</v>
      </c>
    </row>
    <row r="2828" spans="1:35" x14ac:dyDescent="0.25">
      <c r="A2828" t="s">
        <v>1439</v>
      </c>
      <c r="B2828" t="s">
        <v>36</v>
      </c>
      <c r="C2828" t="s">
        <v>1651</v>
      </c>
      <c r="D2828" t="s">
        <v>1667</v>
      </c>
      <c r="E2828" t="s">
        <v>691</v>
      </c>
      <c r="F2828" t="s">
        <v>692</v>
      </c>
      <c r="G2828" t="s">
        <v>693</v>
      </c>
      <c r="H2828" t="s">
        <v>42</v>
      </c>
      <c r="I2828" t="s">
        <v>700</v>
      </c>
      <c r="J2828" t="s">
        <v>700</v>
      </c>
      <c r="K2828" t="s">
        <v>58</v>
      </c>
      <c r="L2828" t="s">
        <v>59</v>
      </c>
      <c r="M2828" t="s">
        <v>701</v>
      </c>
      <c r="N2828" t="s">
        <v>61</v>
      </c>
      <c r="O2828" t="s">
        <v>59</v>
      </c>
      <c r="P2828" s="1">
        <v>22958.7</v>
      </c>
      <c r="Q2828" t="s">
        <v>49</v>
      </c>
      <c r="R2828" s="1">
        <v>1054.5</v>
      </c>
      <c r="S2828" s="1">
        <v>0</v>
      </c>
      <c r="T2828" t="s">
        <v>50</v>
      </c>
      <c r="U2828" s="1">
        <v>1198.3</v>
      </c>
      <c r="V2828" s="1">
        <v>1198.3</v>
      </c>
      <c r="W2828" s="1">
        <v>22958.7</v>
      </c>
      <c r="X2828" s="1">
        <v>22958.7</v>
      </c>
      <c r="Y2828" t="s">
        <v>1255</v>
      </c>
      <c r="Z2828" t="s">
        <v>114</v>
      </c>
      <c r="AA2828" t="s">
        <v>42</v>
      </c>
      <c r="AB2828" t="s">
        <v>36</v>
      </c>
      <c r="AC2828" t="s">
        <v>1667</v>
      </c>
      <c r="AD2828" t="s">
        <v>36</v>
      </c>
      <c r="AE2828" t="s">
        <v>53</v>
      </c>
      <c r="AF2828" s="1">
        <v>131.80000000000001</v>
      </c>
      <c r="AG2828" t="s">
        <v>702</v>
      </c>
      <c r="AH2828" t="s">
        <v>55</v>
      </c>
      <c r="AI2828" t="s">
        <v>3872</v>
      </c>
    </row>
    <row r="2829" spans="1:35" x14ac:dyDescent="0.25">
      <c r="A2829" t="s">
        <v>1439</v>
      </c>
      <c r="B2829" t="s">
        <v>36</v>
      </c>
      <c r="C2829" t="s">
        <v>1651</v>
      </c>
      <c r="D2829" t="s">
        <v>1667</v>
      </c>
      <c r="E2829" t="s">
        <v>691</v>
      </c>
      <c r="F2829" t="s">
        <v>692</v>
      </c>
      <c r="G2829" t="s">
        <v>693</v>
      </c>
      <c r="H2829" t="s">
        <v>42</v>
      </c>
      <c r="I2829" t="s">
        <v>700</v>
      </c>
      <c r="J2829" t="s">
        <v>700</v>
      </c>
      <c r="K2829" t="s">
        <v>58</v>
      </c>
      <c r="L2829" t="s">
        <v>59</v>
      </c>
      <c r="M2829" t="s">
        <v>701</v>
      </c>
      <c r="N2829" t="s">
        <v>61</v>
      </c>
      <c r="O2829" t="s">
        <v>59</v>
      </c>
      <c r="P2829" s="1">
        <v>5408.7</v>
      </c>
      <c r="Q2829" t="s">
        <v>49</v>
      </c>
      <c r="R2829" s="1">
        <v>248.5</v>
      </c>
      <c r="S2829" s="1">
        <v>0</v>
      </c>
      <c r="T2829" t="s">
        <v>50</v>
      </c>
      <c r="U2829" s="1">
        <v>282.3</v>
      </c>
      <c r="V2829" s="1">
        <v>282.3</v>
      </c>
      <c r="W2829" s="1">
        <v>5408.7</v>
      </c>
      <c r="X2829" s="1">
        <v>5408.7</v>
      </c>
      <c r="Y2829" t="s">
        <v>1255</v>
      </c>
      <c r="Z2829" t="s">
        <v>114</v>
      </c>
      <c r="AA2829" t="s">
        <v>42</v>
      </c>
      <c r="AB2829" t="s">
        <v>36</v>
      </c>
      <c r="AC2829" t="s">
        <v>1667</v>
      </c>
      <c r="AD2829" t="s">
        <v>36</v>
      </c>
      <c r="AE2829" t="s">
        <v>53</v>
      </c>
      <c r="AF2829" s="1">
        <v>31.1</v>
      </c>
      <c r="AG2829" t="s">
        <v>702</v>
      </c>
      <c r="AH2829" t="s">
        <v>55</v>
      </c>
      <c r="AI2829" t="s">
        <v>3872</v>
      </c>
    </row>
    <row r="2830" spans="1:35" x14ac:dyDescent="0.25">
      <c r="A2830" t="s">
        <v>1439</v>
      </c>
      <c r="B2830" t="s">
        <v>36</v>
      </c>
      <c r="C2830" t="s">
        <v>1651</v>
      </c>
      <c r="D2830" t="s">
        <v>1667</v>
      </c>
      <c r="E2830" t="s">
        <v>691</v>
      </c>
      <c r="F2830" t="s">
        <v>692</v>
      </c>
      <c r="G2830" t="s">
        <v>693</v>
      </c>
      <c r="H2830" t="s">
        <v>42</v>
      </c>
      <c r="I2830" t="s">
        <v>700</v>
      </c>
      <c r="J2830" t="s">
        <v>700</v>
      </c>
      <c r="K2830" t="s">
        <v>58</v>
      </c>
      <c r="L2830" t="s">
        <v>59</v>
      </c>
      <c r="M2830" t="s">
        <v>701</v>
      </c>
      <c r="N2830" t="s">
        <v>61</v>
      </c>
      <c r="O2830" t="s">
        <v>59</v>
      </c>
      <c r="P2830" s="1">
        <v>5984.7</v>
      </c>
      <c r="Q2830" t="s">
        <v>49</v>
      </c>
      <c r="R2830" s="1">
        <v>274.89999999999998</v>
      </c>
      <c r="S2830" s="1">
        <v>0</v>
      </c>
      <c r="T2830" t="s">
        <v>50</v>
      </c>
      <c r="U2830" s="1">
        <v>312.39999999999998</v>
      </c>
      <c r="V2830" s="1">
        <v>312.39999999999998</v>
      </c>
      <c r="W2830" s="1">
        <v>5984.7</v>
      </c>
      <c r="X2830" s="1">
        <v>5984.7</v>
      </c>
      <c r="Y2830" t="s">
        <v>1255</v>
      </c>
      <c r="Z2830" t="s">
        <v>114</v>
      </c>
      <c r="AA2830" t="s">
        <v>42</v>
      </c>
      <c r="AB2830" t="s">
        <v>36</v>
      </c>
      <c r="AC2830" t="s">
        <v>1667</v>
      </c>
      <c r="AD2830" t="s">
        <v>36</v>
      </c>
      <c r="AE2830" t="s">
        <v>53</v>
      </c>
      <c r="AF2830" s="1">
        <v>34.4</v>
      </c>
      <c r="AG2830" t="s">
        <v>702</v>
      </c>
      <c r="AH2830" t="s">
        <v>55</v>
      </c>
      <c r="AI2830" t="s">
        <v>3872</v>
      </c>
    </row>
    <row r="2831" spans="1:35" x14ac:dyDescent="0.25">
      <c r="A2831" t="s">
        <v>1439</v>
      </c>
      <c r="B2831" t="s">
        <v>36</v>
      </c>
      <c r="C2831" t="s">
        <v>1651</v>
      </c>
      <c r="D2831" t="s">
        <v>1667</v>
      </c>
      <c r="E2831" t="s">
        <v>691</v>
      </c>
      <c r="F2831" t="s">
        <v>692</v>
      </c>
      <c r="G2831" t="s">
        <v>693</v>
      </c>
      <c r="H2831" t="s">
        <v>42</v>
      </c>
      <c r="I2831" t="s">
        <v>700</v>
      </c>
      <c r="J2831" t="s">
        <v>700</v>
      </c>
      <c r="K2831" t="s">
        <v>721</v>
      </c>
      <c r="L2831" t="s">
        <v>722</v>
      </c>
      <c r="M2831" t="s">
        <v>723</v>
      </c>
      <c r="N2831" t="s">
        <v>724</v>
      </c>
      <c r="O2831" t="s">
        <v>722</v>
      </c>
      <c r="P2831" s="1">
        <v>92281.600000000006</v>
      </c>
      <c r="Q2831" t="s">
        <v>49</v>
      </c>
      <c r="R2831" s="1">
        <v>4320.6000000000004</v>
      </c>
      <c r="S2831" s="1">
        <v>0</v>
      </c>
      <c r="T2831" t="s">
        <v>50</v>
      </c>
      <c r="U2831" s="1">
        <v>4909.8</v>
      </c>
      <c r="V2831" s="1">
        <v>4909.8</v>
      </c>
      <c r="W2831" s="1">
        <v>92281.600000000006</v>
      </c>
      <c r="X2831" s="1">
        <v>92281.600000000006</v>
      </c>
      <c r="Y2831" t="s">
        <v>1255</v>
      </c>
      <c r="Z2831" t="s">
        <v>114</v>
      </c>
      <c r="AA2831" t="s">
        <v>42</v>
      </c>
      <c r="AB2831" t="s">
        <v>36</v>
      </c>
      <c r="AC2831" t="s">
        <v>1667</v>
      </c>
      <c r="AD2831" t="s">
        <v>36</v>
      </c>
      <c r="AE2831" t="s">
        <v>53</v>
      </c>
      <c r="AF2831" s="1">
        <v>540.70000000000005</v>
      </c>
      <c r="AG2831" t="s">
        <v>702</v>
      </c>
      <c r="AH2831" t="s">
        <v>55</v>
      </c>
      <c r="AI2831" t="s">
        <v>3872</v>
      </c>
    </row>
    <row r="2832" spans="1:35" x14ac:dyDescent="0.25">
      <c r="A2832" t="s">
        <v>1439</v>
      </c>
      <c r="B2832" t="s">
        <v>36</v>
      </c>
      <c r="C2832" t="s">
        <v>1651</v>
      </c>
      <c r="D2832" t="s">
        <v>1667</v>
      </c>
      <c r="E2832" t="s">
        <v>691</v>
      </c>
      <c r="F2832" t="s">
        <v>692</v>
      </c>
      <c r="G2832" t="s">
        <v>693</v>
      </c>
      <c r="H2832" t="s">
        <v>42</v>
      </c>
      <c r="I2832" t="s">
        <v>700</v>
      </c>
      <c r="J2832" t="s">
        <v>700</v>
      </c>
      <c r="K2832" t="s">
        <v>58</v>
      </c>
      <c r="L2832" t="s">
        <v>59</v>
      </c>
      <c r="M2832" t="s">
        <v>701</v>
      </c>
      <c r="N2832" t="s">
        <v>61</v>
      </c>
      <c r="O2832" t="s">
        <v>59</v>
      </c>
      <c r="P2832" s="1">
        <v>17517.5</v>
      </c>
      <c r="Q2832" t="s">
        <v>49</v>
      </c>
      <c r="R2832" s="1">
        <v>804.6</v>
      </c>
      <c r="S2832" s="1">
        <v>0</v>
      </c>
      <c r="T2832" t="s">
        <v>50</v>
      </c>
      <c r="U2832" s="1">
        <v>914.3</v>
      </c>
      <c r="V2832" s="1">
        <v>914.3</v>
      </c>
      <c r="W2832" s="1">
        <v>17517.5</v>
      </c>
      <c r="X2832" s="1">
        <v>17517.5</v>
      </c>
      <c r="Y2832" t="s">
        <v>1255</v>
      </c>
      <c r="Z2832" t="s">
        <v>114</v>
      </c>
      <c r="AA2832" t="s">
        <v>42</v>
      </c>
      <c r="AB2832" t="s">
        <v>36</v>
      </c>
      <c r="AC2832" t="s">
        <v>1667</v>
      </c>
      <c r="AD2832" t="s">
        <v>36</v>
      </c>
      <c r="AE2832" t="s">
        <v>53</v>
      </c>
      <c r="AF2832" s="1">
        <v>100.6</v>
      </c>
      <c r="AG2832" t="s">
        <v>702</v>
      </c>
      <c r="AH2832" t="s">
        <v>55</v>
      </c>
      <c r="AI2832" t="s">
        <v>3872</v>
      </c>
    </row>
    <row r="2833" spans="1:35" x14ac:dyDescent="0.25">
      <c r="A2833" t="s">
        <v>1439</v>
      </c>
      <c r="B2833" t="s">
        <v>36</v>
      </c>
      <c r="C2833" t="s">
        <v>1651</v>
      </c>
      <c r="D2833" t="s">
        <v>1667</v>
      </c>
      <c r="E2833" t="s">
        <v>691</v>
      </c>
      <c r="F2833" t="s">
        <v>692</v>
      </c>
      <c r="G2833" t="s">
        <v>693</v>
      </c>
      <c r="H2833" t="s">
        <v>42</v>
      </c>
      <c r="I2833" t="s">
        <v>700</v>
      </c>
      <c r="J2833" t="s">
        <v>700</v>
      </c>
      <c r="K2833" t="s">
        <v>58</v>
      </c>
      <c r="L2833" t="s">
        <v>59</v>
      </c>
      <c r="M2833" t="s">
        <v>701</v>
      </c>
      <c r="N2833" t="s">
        <v>61</v>
      </c>
      <c r="O2833" t="s">
        <v>59</v>
      </c>
      <c r="P2833" s="1">
        <v>651.20000000000005</v>
      </c>
      <c r="Q2833" t="s">
        <v>49</v>
      </c>
      <c r="R2833" s="1">
        <v>29.9</v>
      </c>
      <c r="S2833" s="1">
        <v>0</v>
      </c>
      <c r="T2833" t="s">
        <v>50</v>
      </c>
      <c r="U2833" s="1">
        <v>34</v>
      </c>
      <c r="V2833" s="1">
        <v>34</v>
      </c>
      <c r="W2833" s="1">
        <v>651.20000000000005</v>
      </c>
      <c r="X2833" s="1">
        <v>651.20000000000005</v>
      </c>
      <c r="Y2833" t="s">
        <v>1255</v>
      </c>
      <c r="Z2833" t="s">
        <v>114</v>
      </c>
      <c r="AA2833" t="s">
        <v>42</v>
      </c>
      <c r="AB2833" t="s">
        <v>36</v>
      </c>
      <c r="AC2833" t="s">
        <v>1667</v>
      </c>
      <c r="AD2833" t="s">
        <v>36</v>
      </c>
      <c r="AE2833" t="s">
        <v>53</v>
      </c>
      <c r="AF2833" s="1">
        <v>3.7</v>
      </c>
      <c r="AG2833" t="s">
        <v>702</v>
      </c>
      <c r="AH2833" t="s">
        <v>55</v>
      </c>
      <c r="AI2833" t="s">
        <v>3872</v>
      </c>
    </row>
    <row r="2834" spans="1:35" x14ac:dyDescent="0.25">
      <c r="A2834" t="s">
        <v>1439</v>
      </c>
      <c r="B2834" t="s">
        <v>36</v>
      </c>
      <c r="C2834" t="s">
        <v>1651</v>
      </c>
      <c r="D2834" t="s">
        <v>1667</v>
      </c>
      <c r="E2834" t="s">
        <v>691</v>
      </c>
      <c r="F2834" t="s">
        <v>692</v>
      </c>
      <c r="G2834" t="s">
        <v>693</v>
      </c>
      <c r="H2834" t="s">
        <v>42</v>
      </c>
      <c r="I2834" t="s">
        <v>700</v>
      </c>
      <c r="J2834" t="s">
        <v>700</v>
      </c>
      <c r="K2834" t="s">
        <v>721</v>
      </c>
      <c r="L2834" t="s">
        <v>722</v>
      </c>
      <c r="M2834" t="s">
        <v>723</v>
      </c>
      <c r="N2834" t="s">
        <v>724</v>
      </c>
      <c r="O2834" t="s">
        <v>722</v>
      </c>
      <c r="P2834" s="1">
        <v>539.70000000000005</v>
      </c>
      <c r="Q2834" t="s">
        <v>49</v>
      </c>
      <c r="R2834" s="1">
        <v>25.3</v>
      </c>
      <c r="S2834" s="1">
        <v>0</v>
      </c>
      <c r="T2834" t="s">
        <v>50</v>
      </c>
      <c r="U2834" s="1">
        <v>28.7</v>
      </c>
      <c r="V2834" s="1">
        <v>28.7</v>
      </c>
      <c r="W2834" s="1">
        <v>539.70000000000005</v>
      </c>
      <c r="X2834" s="1">
        <v>539.70000000000005</v>
      </c>
      <c r="Y2834" t="s">
        <v>1255</v>
      </c>
      <c r="Z2834" t="s">
        <v>114</v>
      </c>
      <c r="AA2834" t="s">
        <v>42</v>
      </c>
      <c r="AB2834" t="s">
        <v>36</v>
      </c>
      <c r="AC2834" t="s">
        <v>1667</v>
      </c>
      <c r="AD2834" t="s">
        <v>36</v>
      </c>
      <c r="AE2834" t="s">
        <v>53</v>
      </c>
      <c r="AF2834" s="1">
        <v>3.2</v>
      </c>
      <c r="AG2834" t="s">
        <v>702</v>
      </c>
      <c r="AH2834" t="s">
        <v>55</v>
      </c>
      <c r="AI2834" t="s">
        <v>3872</v>
      </c>
    </row>
    <row r="2835" spans="1:35" x14ac:dyDescent="0.25">
      <c r="A2835" t="s">
        <v>1439</v>
      </c>
      <c r="B2835" t="s">
        <v>36</v>
      </c>
      <c r="C2835" t="s">
        <v>1651</v>
      </c>
      <c r="D2835" t="s">
        <v>1667</v>
      </c>
      <c r="E2835" t="s">
        <v>691</v>
      </c>
      <c r="F2835" t="s">
        <v>692</v>
      </c>
      <c r="G2835" t="s">
        <v>693</v>
      </c>
      <c r="H2835" t="s">
        <v>42</v>
      </c>
      <c r="I2835" t="s">
        <v>700</v>
      </c>
      <c r="J2835" t="s">
        <v>700</v>
      </c>
      <c r="K2835" t="s">
        <v>58</v>
      </c>
      <c r="L2835" t="s">
        <v>59</v>
      </c>
      <c r="M2835" t="s">
        <v>726</v>
      </c>
      <c r="N2835" t="s">
        <v>61</v>
      </c>
      <c r="O2835" t="s">
        <v>59</v>
      </c>
      <c r="P2835" s="1">
        <v>4657.8</v>
      </c>
      <c r="Q2835" t="s">
        <v>49</v>
      </c>
      <c r="R2835" s="1">
        <v>451.1</v>
      </c>
      <c r="S2835" s="1">
        <v>0.1</v>
      </c>
      <c r="T2835" t="s">
        <v>50</v>
      </c>
      <c r="U2835" s="1">
        <v>489.1</v>
      </c>
      <c r="V2835" s="1">
        <v>489.1</v>
      </c>
      <c r="W2835" s="1">
        <v>4657.8</v>
      </c>
      <c r="X2835" s="1">
        <v>4657.8</v>
      </c>
      <c r="Y2835" t="s">
        <v>1255</v>
      </c>
      <c r="Z2835" t="s">
        <v>114</v>
      </c>
      <c r="AA2835" t="s">
        <v>42</v>
      </c>
      <c r="AB2835" t="s">
        <v>36</v>
      </c>
      <c r="AC2835" t="s">
        <v>1667</v>
      </c>
      <c r="AD2835" t="s">
        <v>36</v>
      </c>
      <c r="AE2835" t="s">
        <v>53</v>
      </c>
      <c r="AF2835" s="1">
        <v>36.799999999999997</v>
      </c>
      <c r="AG2835" t="s">
        <v>702</v>
      </c>
      <c r="AH2835" t="s">
        <v>55</v>
      </c>
      <c r="AI2835" t="s">
        <v>3872</v>
      </c>
    </row>
    <row r="2836" spans="1:35" x14ac:dyDescent="0.25">
      <c r="A2836" t="s">
        <v>1439</v>
      </c>
      <c r="B2836" t="s">
        <v>36</v>
      </c>
      <c r="C2836" t="s">
        <v>1651</v>
      </c>
      <c r="D2836" t="s">
        <v>1667</v>
      </c>
      <c r="E2836" t="s">
        <v>691</v>
      </c>
      <c r="F2836" t="s">
        <v>692</v>
      </c>
      <c r="G2836" t="s">
        <v>693</v>
      </c>
      <c r="H2836" t="s">
        <v>42</v>
      </c>
      <c r="I2836" t="s">
        <v>700</v>
      </c>
      <c r="J2836" t="s">
        <v>700</v>
      </c>
      <c r="K2836" t="s">
        <v>58</v>
      </c>
      <c r="L2836" t="s">
        <v>59</v>
      </c>
      <c r="M2836" t="s">
        <v>701</v>
      </c>
      <c r="N2836" t="s">
        <v>61</v>
      </c>
      <c r="O2836" t="s">
        <v>59</v>
      </c>
      <c r="P2836" s="1">
        <v>48560</v>
      </c>
      <c r="Q2836" t="s">
        <v>49</v>
      </c>
      <c r="R2836" s="1">
        <v>2230.5</v>
      </c>
      <c r="S2836" s="1">
        <v>0</v>
      </c>
      <c r="T2836" t="s">
        <v>50</v>
      </c>
      <c r="U2836" s="1">
        <v>2534.6</v>
      </c>
      <c r="V2836" s="1">
        <v>2534.6</v>
      </c>
      <c r="W2836" s="1">
        <v>48560</v>
      </c>
      <c r="X2836" s="1">
        <v>48560</v>
      </c>
      <c r="Y2836" t="s">
        <v>1255</v>
      </c>
      <c r="Z2836" t="s">
        <v>114</v>
      </c>
      <c r="AA2836" t="s">
        <v>42</v>
      </c>
      <c r="AB2836" t="s">
        <v>36</v>
      </c>
      <c r="AC2836" t="s">
        <v>1667</v>
      </c>
      <c r="AD2836" t="s">
        <v>36</v>
      </c>
      <c r="AE2836" t="s">
        <v>53</v>
      </c>
      <c r="AF2836" s="1">
        <v>278.8</v>
      </c>
      <c r="AG2836" t="s">
        <v>702</v>
      </c>
      <c r="AH2836" t="s">
        <v>55</v>
      </c>
      <c r="AI2836" t="s">
        <v>3873</v>
      </c>
    </row>
    <row r="2837" spans="1:35" x14ac:dyDescent="0.25">
      <c r="A2837" t="s">
        <v>1439</v>
      </c>
      <c r="B2837" t="s">
        <v>36</v>
      </c>
      <c r="C2837" t="s">
        <v>1651</v>
      </c>
      <c r="D2837" t="s">
        <v>1667</v>
      </c>
      <c r="E2837" t="s">
        <v>691</v>
      </c>
      <c r="F2837" t="s">
        <v>692</v>
      </c>
      <c r="G2837" t="s">
        <v>693</v>
      </c>
      <c r="H2837" t="s">
        <v>42</v>
      </c>
      <c r="I2837" t="s">
        <v>700</v>
      </c>
      <c r="J2837" t="s">
        <v>700</v>
      </c>
      <c r="K2837" t="s">
        <v>721</v>
      </c>
      <c r="L2837" t="s">
        <v>722</v>
      </c>
      <c r="M2837" t="s">
        <v>723</v>
      </c>
      <c r="N2837" t="s">
        <v>724</v>
      </c>
      <c r="O2837" t="s">
        <v>722</v>
      </c>
      <c r="P2837" s="1">
        <v>82202.2</v>
      </c>
      <c r="Q2837" t="s">
        <v>49</v>
      </c>
      <c r="R2837" s="1">
        <v>3848.7</v>
      </c>
      <c r="S2837" s="1">
        <v>0</v>
      </c>
      <c r="T2837" t="s">
        <v>50</v>
      </c>
      <c r="U2837" s="1">
        <v>4373.6000000000004</v>
      </c>
      <c r="V2837" s="1">
        <v>4373.6000000000004</v>
      </c>
      <c r="W2837" s="1">
        <v>82202.2</v>
      </c>
      <c r="X2837" s="1">
        <v>82202.2</v>
      </c>
      <c r="Y2837" t="s">
        <v>1255</v>
      </c>
      <c r="Z2837" t="s">
        <v>114</v>
      </c>
      <c r="AA2837" t="s">
        <v>42</v>
      </c>
      <c r="AB2837" t="s">
        <v>36</v>
      </c>
      <c r="AC2837" t="s">
        <v>1667</v>
      </c>
      <c r="AD2837" t="s">
        <v>36</v>
      </c>
      <c r="AE2837" t="s">
        <v>53</v>
      </c>
      <c r="AF2837" s="1">
        <v>481.6</v>
      </c>
      <c r="AG2837" t="s">
        <v>702</v>
      </c>
      <c r="AH2837" t="s">
        <v>55</v>
      </c>
      <c r="AI2837" t="s">
        <v>3873</v>
      </c>
    </row>
    <row r="2838" spans="1:35" x14ac:dyDescent="0.25">
      <c r="A2838" t="s">
        <v>1439</v>
      </c>
      <c r="B2838" t="s">
        <v>36</v>
      </c>
      <c r="C2838" t="s">
        <v>1651</v>
      </c>
      <c r="D2838" t="s">
        <v>1667</v>
      </c>
      <c r="E2838" t="s">
        <v>691</v>
      </c>
      <c r="F2838" t="s">
        <v>692</v>
      </c>
      <c r="G2838" t="s">
        <v>693</v>
      </c>
      <c r="H2838" t="s">
        <v>42</v>
      </c>
      <c r="I2838" t="s">
        <v>700</v>
      </c>
      <c r="J2838" t="s">
        <v>700</v>
      </c>
      <c r="K2838" t="s">
        <v>58</v>
      </c>
      <c r="L2838" t="s">
        <v>59</v>
      </c>
      <c r="M2838" t="s">
        <v>701</v>
      </c>
      <c r="N2838" t="s">
        <v>61</v>
      </c>
      <c r="O2838" t="s">
        <v>59</v>
      </c>
      <c r="P2838" s="1">
        <v>15516.3</v>
      </c>
      <c r="Q2838" t="s">
        <v>49</v>
      </c>
      <c r="R2838" s="1">
        <v>712.7</v>
      </c>
      <c r="S2838" s="1">
        <v>0</v>
      </c>
      <c r="T2838" t="s">
        <v>50</v>
      </c>
      <c r="U2838" s="1">
        <v>809.9</v>
      </c>
      <c r="V2838" s="1">
        <v>809.9</v>
      </c>
      <c r="W2838" s="1">
        <v>15516.3</v>
      </c>
      <c r="X2838" s="1">
        <v>15516.3</v>
      </c>
      <c r="Y2838" t="s">
        <v>1255</v>
      </c>
      <c r="Z2838" t="s">
        <v>114</v>
      </c>
      <c r="AA2838" t="s">
        <v>42</v>
      </c>
      <c r="AB2838" t="s">
        <v>36</v>
      </c>
      <c r="AC2838" t="s">
        <v>1667</v>
      </c>
      <c r="AD2838" t="s">
        <v>36</v>
      </c>
      <c r="AE2838" t="s">
        <v>53</v>
      </c>
      <c r="AF2838" s="1">
        <v>89.1</v>
      </c>
      <c r="AG2838" t="s">
        <v>702</v>
      </c>
      <c r="AH2838" t="s">
        <v>55</v>
      </c>
      <c r="AI2838" t="s">
        <v>3873</v>
      </c>
    </row>
    <row r="2839" spans="1:35" x14ac:dyDescent="0.25">
      <c r="A2839" t="s">
        <v>1439</v>
      </c>
      <c r="B2839" t="s">
        <v>36</v>
      </c>
      <c r="C2839" t="s">
        <v>1651</v>
      </c>
      <c r="D2839" t="s">
        <v>1667</v>
      </c>
      <c r="E2839" t="s">
        <v>691</v>
      </c>
      <c r="F2839" t="s">
        <v>692</v>
      </c>
      <c r="G2839" t="s">
        <v>693</v>
      </c>
      <c r="H2839" t="s">
        <v>42</v>
      </c>
      <c r="I2839" t="s">
        <v>700</v>
      </c>
      <c r="J2839" t="s">
        <v>700</v>
      </c>
      <c r="K2839" t="s">
        <v>58</v>
      </c>
      <c r="L2839" t="s">
        <v>59</v>
      </c>
      <c r="M2839" t="s">
        <v>701</v>
      </c>
      <c r="N2839" t="s">
        <v>61</v>
      </c>
      <c r="O2839" t="s">
        <v>59</v>
      </c>
      <c r="P2839" s="1">
        <v>2086.3000000000002</v>
      </c>
      <c r="Q2839" t="s">
        <v>49</v>
      </c>
      <c r="R2839" s="1">
        <v>95.8</v>
      </c>
      <c r="S2839" s="1">
        <v>0</v>
      </c>
      <c r="T2839" t="s">
        <v>50</v>
      </c>
      <c r="U2839" s="1">
        <v>108.9</v>
      </c>
      <c r="V2839" s="1">
        <v>108.9</v>
      </c>
      <c r="W2839" s="1">
        <v>2086.3000000000002</v>
      </c>
      <c r="X2839" s="1">
        <v>2086.3000000000002</v>
      </c>
      <c r="Y2839" t="s">
        <v>1255</v>
      </c>
      <c r="Z2839" t="s">
        <v>114</v>
      </c>
      <c r="AA2839" t="s">
        <v>42</v>
      </c>
      <c r="AB2839" t="s">
        <v>36</v>
      </c>
      <c r="AC2839" t="s">
        <v>1667</v>
      </c>
      <c r="AD2839" t="s">
        <v>36</v>
      </c>
      <c r="AE2839" t="s">
        <v>53</v>
      </c>
      <c r="AF2839" s="1">
        <v>12</v>
      </c>
      <c r="AG2839" t="s">
        <v>702</v>
      </c>
      <c r="AH2839" t="s">
        <v>55</v>
      </c>
      <c r="AI2839" t="s">
        <v>3873</v>
      </c>
    </row>
    <row r="2840" spans="1:35" x14ac:dyDescent="0.25">
      <c r="A2840" t="s">
        <v>1439</v>
      </c>
      <c r="B2840" t="s">
        <v>36</v>
      </c>
      <c r="C2840" t="s">
        <v>1651</v>
      </c>
      <c r="D2840" t="s">
        <v>1667</v>
      </c>
      <c r="E2840" t="s">
        <v>691</v>
      </c>
      <c r="F2840" t="s">
        <v>692</v>
      </c>
      <c r="G2840" t="s">
        <v>693</v>
      </c>
      <c r="H2840" t="s">
        <v>42</v>
      </c>
      <c r="I2840" t="s">
        <v>700</v>
      </c>
      <c r="J2840" t="s">
        <v>700</v>
      </c>
      <c r="K2840" t="s">
        <v>721</v>
      </c>
      <c r="L2840" t="s">
        <v>722</v>
      </c>
      <c r="M2840" t="s">
        <v>723</v>
      </c>
      <c r="N2840" t="s">
        <v>724</v>
      </c>
      <c r="O2840" t="s">
        <v>722</v>
      </c>
      <c r="P2840" s="1">
        <v>1635.2</v>
      </c>
      <c r="Q2840" t="s">
        <v>49</v>
      </c>
      <c r="R2840" s="1">
        <v>76.599999999999994</v>
      </c>
      <c r="S2840" s="1">
        <v>0</v>
      </c>
      <c r="T2840" t="s">
        <v>50</v>
      </c>
      <c r="U2840" s="1">
        <v>87</v>
      </c>
      <c r="V2840" s="1">
        <v>87</v>
      </c>
      <c r="W2840" s="1">
        <v>1635.2</v>
      </c>
      <c r="X2840" s="1">
        <v>1635.2</v>
      </c>
      <c r="Y2840" t="s">
        <v>1255</v>
      </c>
      <c r="Z2840" t="s">
        <v>114</v>
      </c>
      <c r="AA2840" t="s">
        <v>42</v>
      </c>
      <c r="AB2840" t="s">
        <v>36</v>
      </c>
      <c r="AC2840" t="s">
        <v>1667</v>
      </c>
      <c r="AD2840" t="s">
        <v>36</v>
      </c>
      <c r="AE2840" t="s">
        <v>53</v>
      </c>
      <c r="AF2840" s="1">
        <v>9.6</v>
      </c>
      <c r="AG2840" t="s">
        <v>702</v>
      </c>
      <c r="AH2840" t="s">
        <v>55</v>
      </c>
      <c r="AI2840" t="s">
        <v>3873</v>
      </c>
    </row>
    <row r="2841" spans="1:35" x14ac:dyDescent="0.25">
      <c r="A2841" t="s">
        <v>1439</v>
      </c>
      <c r="B2841" t="s">
        <v>36</v>
      </c>
      <c r="C2841" t="s">
        <v>1651</v>
      </c>
      <c r="D2841" t="s">
        <v>1667</v>
      </c>
      <c r="E2841" t="s">
        <v>691</v>
      </c>
      <c r="F2841" t="s">
        <v>692</v>
      </c>
      <c r="G2841" t="s">
        <v>693</v>
      </c>
      <c r="H2841" t="s">
        <v>42</v>
      </c>
      <c r="I2841" t="s">
        <v>700</v>
      </c>
      <c r="J2841" t="s">
        <v>700</v>
      </c>
      <c r="K2841" t="s">
        <v>58</v>
      </c>
      <c r="L2841" t="s">
        <v>59</v>
      </c>
      <c r="M2841" t="s">
        <v>701</v>
      </c>
      <c r="N2841" t="s">
        <v>61</v>
      </c>
      <c r="O2841" t="s">
        <v>59</v>
      </c>
      <c r="P2841" s="1">
        <v>83230.600000000006</v>
      </c>
      <c r="Q2841" t="s">
        <v>49</v>
      </c>
      <c r="R2841" s="1">
        <v>3823</v>
      </c>
      <c r="S2841" s="1">
        <v>0</v>
      </c>
      <c r="T2841" t="s">
        <v>50</v>
      </c>
      <c r="U2841" s="1">
        <v>4344.2</v>
      </c>
      <c r="V2841" s="1">
        <v>4344.2</v>
      </c>
      <c r="W2841" s="1">
        <v>83230.600000000006</v>
      </c>
      <c r="X2841" s="1">
        <v>83230.600000000006</v>
      </c>
      <c r="Y2841" t="s">
        <v>1255</v>
      </c>
      <c r="Z2841" t="s">
        <v>114</v>
      </c>
      <c r="AA2841" t="s">
        <v>42</v>
      </c>
      <c r="AB2841" t="s">
        <v>36</v>
      </c>
      <c r="AC2841" t="s">
        <v>1667</v>
      </c>
      <c r="AD2841" t="s">
        <v>36</v>
      </c>
      <c r="AE2841" t="s">
        <v>53</v>
      </c>
      <c r="AF2841" s="1">
        <v>477.9</v>
      </c>
      <c r="AG2841" t="s">
        <v>702</v>
      </c>
      <c r="AH2841" t="s">
        <v>55</v>
      </c>
      <c r="AI2841" t="s">
        <v>3757</v>
      </c>
    </row>
    <row r="2842" spans="1:35" x14ac:dyDescent="0.25">
      <c r="A2842" t="s">
        <v>1439</v>
      </c>
      <c r="B2842" t="s">
        <v>36</v>
      </c>
      <c r="C2842" t="s">
        <v>1651</v>
      </c>
      <c r="D2842" t="s">
        <v>1667</v>
      </c>
      <c r="E2842" t="s">
        <v>691</v>
      </c>
      <c r="F2842" t="s">
        <v>692</v>
      </c>
      <c r="G2842" t="s">
        <v>693</v>
      </c>
      <c r="H2842" t="s">
        <v>42</v>
      </c>
      <c r="I2842" t="s">
        <v>700</v>
      </c>
      <c r="J2842" t="s">
        <v>700</v>
      </c>
      <c r="K2842" t="s">
        <v>58</v>
      </c>
      <c r="L2842" t="s">
        <v>59</v>
      </c>
      <c r="M2842" t="s">
        <v>701</v>
      </c>
      <c r="N2842" t="s">
        <v>61</v>
      </c>
      <c r="O2842" t="s">
        <v>59</v>
      </c>
      <c r="P2842" s="1">
        <v>1363.9</v>
      </c>
      <c r="Q2842" t="s">
        <v>49</v>
      </c>
      <c r="R2842" s="1">
        <v>62.6</v>
      </c>
      <c r="S2842" s="1">
        <v>0</v>
      </c>
      <c r="T2842" t="s">
        <v>50</v>
      </c>
      <c r="U2842" s="1">
        <v>71.2</v>
      </c>
      <c r="V2842" s="1">
        <v>71.2</v>
      </c>
      <c r="W2842" s="1">
        <v>1363.9</v>
      </c>
      <c r="X2842" s="1">
        <v>1363.9</v>
      </c>
      <c r="Y2842" t="s">
        <v>1255</v>
      </c>
      <c r="Z2842" t="s">
        <v>114</v>
      </c>
      <c r="AA2842" t="s">
        <v>42</v>
      </c>
      <c r="AB2842" t="s">
        <v>36</v>
      </c>
      <c r="AC2842" t="s">
        <v>1667</v>
      </c>
      <c r="AD2842" t="s">
        <v>36</v>
      </c>
      <c r="AE2842" t="s">
        <v>53</v>
      </c>
      <c r="AF2842" s="1">
        <v>7.8</v>
      </c>
      <c r="AG2842" t="s">
        <v>702</v>
      </c>
      <c r="AH2842" t="s">
        <v>55</v>
      </c>
      <c r="AI2842" t="s">
        <v>3757</v>
      </c>
    </row>
    <row r="2843" spans="1:35" x14ac:dyDescent="0.25">
      <c r="A2843" t="s">
        <v>1439</v>
      </c>
      <c r="B2843" t="s">
        <v>36</v>
      </c>
      <c r="C2843" t="s">
        <v>1651</v>
      </c>
      <c r="D2843" t="s">
        <v>1667</v>
      </c>
      <c r="E2843" t="s">
        <v>691</v>
      </c>
      <c r="F2843" t="s">
        <v>692</v>
      </c>
      <c r="G2843" t="s">
        <v>693</v>
      </c>
      <c r="H2843" t="s">
        <v>42</v>
      </c>
      <c r="I2843" t="s">
        <v>700</v>
      </c>
      <c r="J2843" t="s">
        <v>700</v>
      </c>
      <c r="K2843" t="s">
        <v>721</v>
      </c>
      <c r="L2843" t="s">
        <v>722</v>
      </c>
      <c r="M2843" t="s">
        <v>723</v>
      </c>
      <c r="N2843" t="s">
        <v>724</v>
      </c>
      <c r="O2843" t="s">
        <v>722</v>
      </c>
      <c r="P2843" s="1">
        <v>23378.7</v>
      </c>
      <c r="Q2843" t="s">
        <v>49</v>
      </c>
      <c r="R2843" s="1">
        <v>1094.5999999999999</v>
      </c>
      <c r="S2843" s="1">
        <v>0</v>
      </c>
      <c r="T2843" t="s">
        <v>50</v>
      </c>
      <c r="U2843" s="1">
        <v>1243.9000000000001</v>
      </c>
      <c r="V2843" s="1">
        <v>1243.9000000000001</v>
      </c>
      <c r="W2843" s="1">
        <v>23378.7</v>
      </c>
      <c r="X2843" s="1">
        <v>23378.7</v>
      </c>
      <c r="Y2843" t="s">
        <v>1255</v>
      </c>
      <c r="Z2843" t="s">
        <v>114</v>
      </c>
      <c r="AA2843" t="s">
        <v>42</v>
      </c>
      <c r="AB2843" t="s">
        <v>36</v>
      </c>
      <c r="AC2843" t="s">
        <v>1667</v>
      </c>
      <c r="AD2843" t="s">
        <v>36</v>
      </c>
      <c r="AE2843" t="s">
        <v>53</v>
      </c>
      <c r="AF2843" s="1">
        <v>137</v>
      </c>
      <c r="AG2843" t="s">
        <v>702</v>
      </c>
      <c r="AH2843" t="s">
        <v>55</v>
      </c>
      <c r="AI2843" t="s">
        <v>3757</v>
      </c>
    </row>
    <row r="2844" spans="1:35" x14ac:dyDescent="0.25">
      <c r="A2844" t="s">
        <v>1439</v>
      </c>
      <c r="B2844" t="s">
        <v>36</v>
      </c>
      <c r="C2844" t="s">
        <v>1651</v>
      </c>
      <c r="D2844" t="s">
        <v>1667</v>
      </c>
      <c r="E2844" t="s">
        <v>691</v>
      </c>
      <c r="F2844" t="s">
        <v>692</v>
      </c>
      <c r="G2844" t="s">
        <v>693</v>
      </c>
      <c r="H2844" t="s">
        <v>42</v>
      </c>
      <c r="I2844" t="s">
        <v>700</v>
      </c>
      <c r="J2844" t="s">
        <v>700</v>
      </c>
      <c r="K2844" t="s">
        <v>58</v>
      </c>
      <c r="L2844" t="s">
        <v>59</v>
      </c>
      <c r="M2844" t="s">
        <v>701</v>
      </c>
      <c r="N2844" t="s">
        <v>61</v>
      </c>
      <c r="O2844" t="s">
        <v>59</v>
      </c>
      <c r="P2844" s="1">
        <v>23698.5</v>
      </c>
      <c r="Q2844" t="s">
        <v>49</v>
      </c>
      <c r="R2844" s="1">
        <v>1088.5</v>
      </c>
      <c r="S2844" s="1">
        <v>0</v>
      </c>
      <c r="T2844" t="s">
        <v>50</v>
      </c>
      <c r="U2844" s="1">
        <v>1237</v>
      </c>
      <c r="V2844" s="1">
        <v>1237</v>
      </c>
      <c r="W2844" s="1">
        <v>23698.5</v>
      </c>
      <c r="X2844" s="1">
        <v>23698.5</v>
      </c>
      <c r="Y2844" t="s">
        <v>1255</v>
      </c>
      <c r="Z2844" t="s">
        <v>114</v>
      </c>
      <c r="AA2844" t="s">
        <v>42</v>
      </c>
      <c r="AB2844" t="s">
        <v>36</v>
      </c>
      <c r="AC2844" t="s">
        <v>1667</v>
      </c>
      <c r="AD2844" t="s">
        <v>36</v>
      </c>
      <c r="AE2844" t="s">
        <v>53</v>
      </c>
      <c r="AF2844" s="1">
        <v>136.1</v>
      </c>
      <c r="AG2844" t="s">
        <v>702</v>
      </c>
      <c r="AH2844" t="s">
        <v>55</v>
      </c>
      <c r="AI2844" t="s">
        <v>3757</v>
      </c>
    </row>
    <row r="2845" spans="1:35" x14ac:dyDescent="0.25">
      <c r="A2845" t="s">
        <v>1439</v>
      </c>
      <c r="B2845" t="s">
        <v>36</v>
      </c>
      <c r="C2845" t="s">
        <v>1651</v>
      </c>
      <c r="D2845" t="s">
        <v>1732</v>
      </c>
      <c r="E2845" t="s">
        <v>691</v>
      </c>
      <c r="F2845" t="s">
        <v>692</v>
      </c>
      <c r="G2845" t="s">
        <v>693</v>
      </c>
      <c r="H2845" t="s">
        <v>42</v>
      </c>
      <c r="I2845" t="s">
        <v>161</v>
      </c>
      <c r="J2845" t="s">
        <v>161</v>
      </c>
      <c r="K2845" t="s">
        <v>727</v>
      </c>
      <c r="L2845" t="s">
        <v>45</v>
      </c>
      <c r="M2845" t="s">
        <v>728</v>
      </c>
      <c r="N2845" t="s">
        <v>47</v>
      </c>
      <c r="O2845" t="s">
        <v>48</v>
      </c>
      <c r="P2845" s="1">
        <v>70000</v>
      </c>
      <c r="Q2845" t="s">
        <v>49</v>
      </c>
      <c r="R2845" s="1">
        <v>27510</v>
      </c>
      <c r="S2845" s="1">
        <v>0.4</v>
      </c>
      <c r="T2845" t="s">
        <v>50</v>
      </c>
      <c r="U2845" s="1">
        <v>28234.400000000001</v>
      </c>
      <c r="V2845" s="1">
        <v>28234.400000000001</v>
      </c>
      <c r="W2845" s="1">
        <v>10990</v>
      </c>
      <c r="X2845" s="1">
        <v>10990</v>
      </c>
      <c r="Y2845" t="s">
        <v>1255</v>
      </c>
      <c r="Z2845" t="s">
        <v>114</v>
      </c>
      <c r="AA2845" t="s">
        <v>42</v>
      </c>
      <c r="AB2845" t="s">
        <v>36</v>
      </c>
      <c r="AC2845" t="s">
        <v>1732</v>
      </c>
      <c r="AD2845" t="s">
        <v>36</v>
      </c>
      <c r="AE2845" t="s">
        <v>53</v>
      </c>
      <c r="AF2845" s="1">
        <v>678.6</v>
      </c>
      <c r="AG2845" t="s">
        <v>702</v>
      </c>
      <c r="AH2845" t="s">
        <v>55</v>
      </c>
      <c r="AI2845" t="s">
        <v>3874</v>
      </c>
    </row>
    <row r="2846" spans="1:35" x14ac:dyDescent="0.25">
      <c r="A2846" t="s">
        <v>1439</v>
      </c>
      <c r="B2846" t="s">
        <v>36</v>
      </c>
      <c r="C2846" t="s">
        <v>1651</v>
      </c>
      <c r="D2846" t="s">
        <v>1683</v>
      </c>
      <c r="E2846" t="s">
        <v>691</v>
      </c>
      <c r="F2846" t="s">
        <v>692</v>
      </c>
      <c r="G2846" t="s">
        <v>693</v>
      </c>
      <c r="H2846" t="s">
        <v>42</v>
      </c>
      <c r="I2846" t="s">
        <v>2120</v>
      </c>
      <c r="J2846" t="s">
        <v>2120</v>
      </c>
      <c r="K2846" t="s">
        <v>705</v>
      </c>
      <c r="L2846" t="s">
        <v>706</v>
      </c>
      <c r="M2846" t="s">
        <v>707</v>
      </c>
      <c r="N2846" t="s">
        <v>708</v>
      </c>
      <c r="O2846" t="s">
        <v>709</v>
      </c>
      <c r="P2846" s="1">
        <v>26272.6</v>
      </c>
      <c r="Q2846" t="s">
        <v>49</v>
      </c>
      <c r="R2846" s="1">
        <v>23794.3</v>
      </c>
      <c r="S2846" s="1">
        <v>0.9</v>
      </c>
      <c r="T2846" t="s">
        <v>50</v>
      </c>
      <c r="U2846" s="1">
        <v>29732.5</v>
      </c>
      <c r="V2846" s="1">
        <v>29732.5</v>
      </c>
      <c r="W2846" s="1">
        <v>26272.6</v>
      </c>
      <c r="X2846" s="1">
        <v>26272.6</v>
      </c>
      <c r="Y2846" t="s">
        <v>1255</v>
      </c>
      <c r="Z2846" t="s">
        <v>114</v>
      </c>
      <c r="AA2846" t="s">
        <v>42</v>
      </c>
      <c r="AB2846" t="s">
        <v>36</v>
      </c>
      <c r="AC2846" t="s">
        <v>1683</v>
      </c>
      <c r="AD2846" t="s">
        <v>36</v>
      </c>
      <c r="AE2846" t="s">
        <v>53</v>
      </c>
      <c r="AF2846" s="1">
        <v>5893.8</v>
      </c>
      <c r="AG2846" t="s">
        <v>702</v>
      </c>
      <c r="AH2846" t="s">
        <v>55</v>
      </c>
      <c r="AI2846" t="s">
        <v>3875</v>
      </c>
    </row>
    <row r="2847" spans="1:35" x14ac:dyDescent="0.25">
      <c r="A2847" t="s">
        <v>1439</v>
      </c>
      <c r="B2847" t="s">
        <v>36</v>
      </c>
      <c r="C2847" t="s">
        <v>1651</v>
      </c>
      <c r="D2847" t="s">
        <v>1683</v>
      </c>
      <c r="E2847" t="s">
        <v>691</v>
      </c>
      <c r="F2847" t="s">
        <v>692</v>
      </c>
      <c r="G2847" t="s">
        <v>693</v>
      </c>
      <c r="H2847" t="s">
        <v>42</v>
      </c>
      <c r="I2847" t="s">
        <v>732</v>
      </c>
      <c r="J2847" t="s">
        <v>732</v>
      </c>
      <c r="K2847" t="s">
        <v>733</v>
      </c>
      <c r="L2847" t="s">
        <v>734</v>
      </c>
      <c r="M2847" t="s">
        <v>735</v>
      </c>
      <c r="N2847" t="s">
        <v>736</v>
      </c>
      <c r="O2847" t="s">
        <v>734</v>
      </c>
      <c r="P2847" s="1">
        <v>43711.1</v>
      </c>
      <c r="Q2847" t="s">
        <v>49</v>
      </c>
      <c r="R2847" s="1">
        <v>24041.1</v>
      </c>
      <c r="S2847" s="1">
        <v>0.6</v>
      </c>
      <c r="T2847" t="s">
        <v>50</v>
      </c>
      <c r="U2847" s="1">
        <v>32306.2</v>
      </c>
      <c r="V2847" s="1">
        <v>32306.2</v>
      </c>
      <c r="W2847" s="1">
        <v>43711.1</v>
      </c>
      <c r="X2847" s="1">
        <v>43711.1</v>
      </c>
      <c r="Y2847" t="s">
        <v>1255</v>
      </c>
      <c r="Z2847" t="s">
        <v>114</v>
      </c>
      <c r="AA2847" t="s">
        <v>42</v>
      </c>
      <c r="AB2847" t="s">
        <v>36</v>
      </c>
      <c r="AC2847" t="s">
        <v>1683</v>
      </c>
      <c r="AD2847" t="s">
        <v>36</v>
      </c>
      <c r="AE2847" t="s">
        <v>53</v>
      </c>
      <c r="AF2847" s="1">
        <v>8219.2999999999993</v>
      </c>
      <c r="AG2847" t="s">
        <v>702</v>
      </c>
      <c r="AH2847" t="s">
        <v>55</v>
      </c>
      <c r="AI2847" t="s">
        <v>3876</v>
      </c>
    </row>
    <row r="2848" spans="1:35" x14ac:dyDescent="0.25">
      <c r="A2848" t="s">
        <v>1439</v>
      </c>
      <c r="B2848" t="s">
        <v>36</v>
      </c>
      <c r="C2848" t="s">
        <v>1651</v>
      </c>
      <c r="D2848" t="s">
        <v>1732</v>
      </c>
      <c r="E2848" t="s">
        <v>691</v>
      </c>
      <c r="F2848" t="s">
        <v>692</v>
      </c>
      <c r="G2848" t="s">
        <v>693</v>
      </c>
      <c r="H2848" t="s">
        <v>42</v>
      </c>
      <c r="I2848" t="s">
        <v>66</v>
      </c>
      <c r="J2848" t="s">
        <v>66</v>
      </c>
      <c r="K2848" t="s">
        <v>928</v>
      </c>
      <c r="L2848" t="s">
        <v>929</v>
      </c>
      <c r="M2848" t="s">
        <v>930</v>
      </c>
      <c r="N2848" t="s">
        <v>931</v>
      </c>
      <c r="O2848" t="s">
        <v>932</v>
      </c>
      <c r="P2848" s="1">
        <v>443428</v>
      </c>
      <c r="Q2848" t="s">
        <v>49</v>
      </c>
      <c r="R2848" s="1">
        <v>273894.81</v>
      </c>
      <c r="S2848" s="1">
        <v>0.6</v>
      </c>
      <c r="T2848" t="s">
        <v>50</v>
      </c>
      <c r="U2848" s="1">
        <v>444091.81</v>
      </c>
      <c r="V2848" s="1">
        <v>444091.81</v>
      </c>
      <c r="W2848" s="1">
        <v>443428</v>
      </c>
      <c r="X2848" s="1">
        <v>443428</v>
      </c>
      <c r="Y2848" t="s">
        <v>1255</v>
      </c>
      <c r="Z2848" t="s">
        <v>114</v>
      </c>
      <c r="AA2848" t="s">
        <v>42</v>
      </c>
      <c r="AB2848" t="s">
        <v>36</v>
      </c>
      <c r="AC2848" t="s">
        <v>1732</v>
      </c>
      <c r="AD2848" t="s">
        <v>36</v>
      </c>
      <c r="AE2848" t="s">
        <v>53</v>
      </c>
      <c r="AF2848" s="1">
        <v>169533.2</v>
      </c>
      <c r="AG2848" t="s">
        <v>702</v>
      </c>
      <c r="AH2848" t="s">
        <v>55</v>
      </c>
      <c r="AI2848" t="s">
        <v>3877</v>
      </c>
    </row>
    <row r="2849" spans="1:35" x14ac:dyDescent="0.25">
      <c r="A2849" t="s">
        <v>1439</v>
      </c>
      <c r="B2849" t="s">
        <v>36</v>
      </c>
      <c r="C2849" t="s">
        <v>1651</v>
      </c>
      <c r="D2849" t="s">
        <v>1732</v>
      </c>
      <c r="E2849" t="s">
        <v>691</v>
      </c>
      <c r="F2849" t="s">
        <v>692</v>
      </c>
      <c r="G2849" t="s">
        <v>693</v>
      </c>
      <c r="H2849" t="s">
        <v>42</v>
      </c>
      <c r="I2849" t="s">
        <v>66</v>
      </c>
      <c r="J2849" t="s">
        <v>66</v>
      </c>
      <c r="K2849" t="s">
        <v>928</v>
      </c>
      <c r="L2849" t="s">
        <v>929</v>
      </c>
      <c r="M2849" t="s">
        <v>930</v>
      </c>
      <c r="N2849" t="s">
        <v>931</v>
      </c>
      <c r="O2849" t="s">
        <v>932</v>
      </c>
      <c r="P2849" s="1">
        <v>443428</v>
      </c>
      <c r="Q2849" t="s">
        <v>49</v>
      </c>
      <c r="R2849" s="1">
        <v>273894.81</v>
      </c>
      <c r="S2849" s="1">
        <v>0.6</v>
      </c>
      <c r="T2849" t="s">
        <v>50</v>
      </c>
      <c r="U2849" s="1">
        <v>444091.81</v>
      </c>
      <c r="V2849" s="1">
        <v>444091.81</v>
      </c>
      <c r="W2849" s="1">
        <v>443428</v>
      </c>
      <c r="X2849" s="1">
        <v>443428</v>
      </c>
      <c r="Y2849" t="s">
        <v>1255</v>
      </c>
      <c r="Z2849" t="s">
        <v>114</v>
      </c>
      <c r="AA2849" t="s">
        <v>42</v>
      </c>
      <c r="AB2849" t="s">
        <v>36</v>
      </c>
      <c r="AC2849" t="s">
        <v>1732</v>
      </c>
      <c r="AD2849" t="s">
        <v>36</v>
      </c>
      <c r="AE2849" t="s">
        <v>53</v>
      </c>
      <c r="AF2849" s="1">
        <v>169533.2</v>
      </c>
      <c r="AG2849" t="s">
        <v>702</v>
      </c>
      <c r="AH2849" t="s">
        <v>55</v>
      </c>
      <c r="AI2849" t="s">
        <v>3878</v>
      </c>
    </row>
    <row r="2850" spans="1:35" x14ac:dyDescent="0.25">
      <c r="A2850" t="s">
        <v>1439</v>
      </c>
      <c r="B2850" t="s">
        <v>36</v>
      </c>
      <c r="C2850" t="s">
        <v>1651</v>
      </c>
      <c r="D2850" t="s">
        <v>1673</v>
      </c>
      <c r="E2850" t="s">
        <v>691</v>
      </c>
      <c r="F2850" t="s">
        <v>692</v>
      </c>
      <c r="G2850" t="s">
        <v>693</v>
      </c>
      <c r="H2850" t="s">
        <v>42</v>
      </c>
      <c r="I2850" t="s">
        <v>732</v>
      </c>
      <c r="J2850" t="s">
        <v>732</v>
      </c>
      <c r="K2850" t="s">
        <v>733</v>
      </c>
      <c r="L2850" t="s">
        <v>734</v>
      </c>
      <c r="M2850" t="s">
        <v>735</v>
      </c>
      <c r="N2850" t="s">
        <v>736</v>
      </c>
      <c r="O2850" t="s">
        <v>734</v>
      </c>
      <c r="P2850" s="1">
        <v>40398.6</v>
      </c>
      <c r="Q2850" t="s">
        <v>49</v>
      </c>
      <c r="R2850" s="1">
        <v>22219.200000000001</v>
      </c>
      <c r="S2850" s="1">
        <v>0.5</v>
      </c>
      <c r="T2850" t="s">
        <v>50</v>
      </c>
      <c r="U2850" s="1">
        <v>29857.9</v>
      </c>
      <c r="V2850" s="1">
        <v>29857.9</v>
      </c>
      <c r="W2850" s="1">
        <v>40398.6</v>
      </c>
      <c r="X2850" s="1">
        <v>40398.6</v>
      </c>
      <c r="Y2850" t="s">
        <v>1255</v>
      </c>
      <c r="Z2850" t="s">
        <v>114</v>
      </c>
      <c r="AA2850" t="s">
        <v>42</v>
      </c>
      <c r="AB2850" t="s">
        <v>36</v>
      </c>
      <c r="AC2850" t="s">
        <v>1673</v>
      </c>
      <c r="AD2850" t="s">
        <v>36</v>
      </c>
      <c r="AE2850" t="s">
        <v>53</v>
      </c>
      <c r="AF2850" s="1">
        <v>7596.4</v>
      </c>
      <c r="AG2850" t="s">
        <v>702</v>
      </c>
      <c r="AH2850" t="s">
        <v>55</v>
      </c>
      <c r="AI2850" t="s">
        <v>3879</v>
      </c>
    </row>
    <row r="2851" spans="1:35" x14ac:dyDescent="0.25">
      <c r="A2851" t="s">
        <v>1439</v>
      </c>
      <c r="B2851" t="s">
        <v>36</v>
      </c>
      <c r="C2851" t="s">
        <v>1651</v>
      </c>
      <c r="D2851" t="s">
        <v>1686</v>
      </c>
      <c r="E2851" t="s">
        <v>691</v>
      </c>
      <c r="F2851" t="s">
        <v>692</v>
      </c>
      <c r="G2851" t="s">
        <v>693</v>
      </c>
      <c r="H2851" t="s">
        <v>42</v>
      </c>
      <c r="I2851" t="s">
        <v>700</v>
      </c>
      <c r="J2851" t="s">
        <v>700</v>
      </c>
      <c r="K2851" t="s">
        <v>721</v>
      </c>
      <c r="L2851" t="s">
        <v>722</v>
      </c>
      <c r="M2851" t="s">
        <v>723</v>
      </c>
      <c r="N2851" t="s">
        <v>724</v>
      </c>
      <c r="O2851" t="s">
        <v>722</v>
      </c>
      <c r="P2851" s="1">
        <v>73912.899999999994</v>
      </c>
      <c r="Q2851" t="s">
        <v>49</v>
      </c>
      <c r="R2851" s="1">
        <v>3460.6</v>
      </c>
      <c r="S2851" s="1">
        <v>0</v>
      </c>
      <c r="T2851" t="s">
        <v>50</v>
      </c>
      <c r="U2851" s="1">
        <v>3932.5</v>
      </c>
      <c r="V2851" s="1">
        <v>3932.5</v>
      </c>
      <c r="W2851" s="1">
        <v>73912.899999999994</v>
      </c>
      <c r="X2851" s="1">
        <v>73912.899999999994</v>
      </c>
      <c r="Y2851" t="s">
        <v>1255</v>
      </c>
      <c r="Z2851" t="s">
        <v>114</v>
      </c>
      <c r="AA2851" t="s">
        <v>42</v>
      </c>
      <c r="AB2851" t="s">
        <v>36</v>
      </c>
      <c r="AC2851" t="s">
        <v>1686</v>
      </c>
      <c r="AD2851" t="s">
        <v>36</v>
      </c>
      <c r="AE2851" t="s">
        <v>53</v>
      </c>
      <c r="AF2851" s="1">
        <v>433.1</v>
      </c>
      <c r="AG2851" t="s">
        <v>702</v>
      </c>
      <c r="AH2851" t="s">
        <v>55</v>
      </c>
      <c r="AI2851" t="s">
        <v>3880</v>
      </c>
    </row>
    <row r="2852" spans="1:35" x14ac:dyDescent="0.25">
      <c r="A2852" t="s">
        <v>1439</v>
      </c>
      <c r="B2852" t="s">
        <v>36</v>
      </c>
      <c r="C2852" t="s">
        <v>1651</v>
      </c>
      <c r="D2852" t="s">
        <v>1686</v>
      </c>
      <c r="E2852" t="s">
        <v>691</v>
      </c>
      <c r="F2852" t="s">
        <v>692</v>
      </c>
      <c r="G2852" t="s">
        <v>693</v>
      </c>
      <c r="H2852" t="s">
        <v>42</v>
      </c>
      <c r="I2852" t="s">
        <v>700</v>
      </c>
      <c r="J2852" t="s">
        <v>700</v>
      </c>
      <c r="K2852" t="s">
        <v>58</v>
      </c>
      <c r="L2852" t="s">
        <v>59</v>
      </c>
      <c r="M2852" t="s">
        <v>701</v>
      </c>
      <c r="N2852" t="s">
        <v>61</v>
      </c>
      <c r="O2852" t="s">
        <v>59</v>
      </c>
      <c r="P2852" s="1">
        <v>1259.5</v>
      </c>
      <c r="Q2852" t="s">
        <v>49</v>
      </c>
      <c r="R2852" s="1">
        <v>57.9</v>
      </c>
      <c r="S2852" s="1">
        <v>0</v>
      </c>
      <c r="T2852" t="s">
        <v>50</v>
      </c>
      <c r="U2852" s="1">
        <v>65.7</v>
      </c>
      <c r="V2852" s="1">
        <v>65.7</v>
      </c>
      <c r="W2852" s="1">
        <v>1259.5</v>
      </c>
      <c r="X2852" s="1">
        <v>1259.5</v>
      </c>
      <c r="Y2852" t="s">
        <v>1255</v>
      </c>
      <c r="Z2852" t="s">
        <v>114</v>
      </c>
      <c r="AA2852" t="s">
        <v>42</v>
      </c>
      <c r="AB2852" t="s">
        <v>36</v>
      </c>
      <c r="AC2852" t="s">
        <v>1686</v>
      </c>
      <c r="AD2852" t="s">
        <v>36</v>
      </c>
      <c r="AE2852" t="s">
        <v>53</v>
      </c>
      <c r="AF2852" s="1">
        <v>7.2</v>
      </c>
      <c r="AG2852" t="s">
        <v>702</v>
      </c>
      <c r="AH2852" t="s">
        <v>55</v>
      </c>
      <c r="AI2852" t="s">
        <v>3880</v>
      </c>
    </row>
    <row r="2853" spans="1:35" x14ac:dyDescent="0.25">
      <c r="A2853" t="s">
        <v>1439</v>
      </c>
      <c r="B2853" t="s">
        <v>36</v>
      </c>
      <c r="C2853" t="s">
        <v>1651</v>
      </c>
      <c r="D2853" t="s">
        <v>1686</v>
      </c>
      <c r="E2853" t="s">
        <v>691</v>
      </c>
      <c r="F2853" t="s">
        <v>692</v>
      </c>
      <c r="G2853" t="s">
        <v>693</v>
      </c>
      <c r="H2853" t="s">
        <v>42</v>
      </c>
      <c r="I2853" t="s">
        <v>700</v>
      </c>
      <c r="J2853" t="s">
        <v>700</v>
      </c>
      <c r="K2853" t="s">
        <v>58</v>
      </c>
      <c r="L2853" t="s">
        <v>59</v>
      </c>
      <c r="M2853" t="s">
        <v>701</v>
      </c>
      <c r="N2853" t="s">
        <v>61</v>
      </c>
      <c r="O2853" t="s">
        <v>59</v>
      </c>
      <c r="P2853" s="1">
        <v>26454</v>
      </c>
      <c r="Q2853" t="s">
        <v>49</v>
      </c>
      <c r="R2853" s="1">
        <v>1215.0999999999999</v>
      </c>
      <c r="S2853" s="1">
        <v>0</v>
      </c>
      <c r="T2853" t="s">
        <v>50</v>
      </c>
      <c r="U2853" s="1">
        <v>1380.8</v>
      </c>
      <c r="V2853" s="1">
        <v>1380.8</v>
      </c>
      <c r="W2853" s="1">
        <v>26454</v>
      </c>
      <c r="X2853" s="1">
        <v>26454</v>
      </c>
      <c r="Y2853" t="s">
        <v>1255</v>
      </c>
      <c r="Z2853" t="s">
        <v>114</v>
      </c>
      <c r="AA2853" t="s">
        <v>42</v>
      </c>
      <c r="AB2853" t="s">
        <v>36</v>
      </c>
      <c r="AC2853" t="s">
        <v>1686</v>
      </c>
      <c r="AD2853" t="s">
        <v>36</v>
      </c>
      <c r="AE2853" t="s">
        <v>53</v>
      </c>
      <c r="AF2853" s="1">
        <v>151.9</v>
      </c>
      <c r="AG2853" t="s">
        <v>702</v>
      </c>
      <c r="AH2853" t="s">
        <v>55</v>
      </c>
      <c r="AI2853" t="s">
        <v>3880</v>
      </c>
    </row>
    <row r="2854" spans="1:35" x14ac:dyDescent="0.25">
      <c r="A2854" t="s">
        <v>1439</v>
      </c>
      <c r="B2854" t="s">
        <v>36</v>
      </c>
      <c r="C2854" t="s">
        <v>1651</v>
      </c>
      <c r="D2854" t="s">
        <v>1686</v>
      </c>
      <c r="E2854" t="s">
        <v>691</v>
      </c>
      <c r="F2854" t="s">
        <v>692</v>
      </c>
      <c r="G2854" t="s">
        <v>693</v>
      </c>
      <c r="H2854" t="s">
        <v>42</v>
      </c>
      <c r="I2854" t="s">
        <v>700</v>
      </c>
      <c r="J2854" t="s">
        <v>700</v>
      </c>
      <c r="K2854" t="s">
        <v>721</v>
      </c>
      <c r="L2854" t="s">
        <v>722</v>
      </c>
      <c r="M2854" t="s">
        <v>723</v>
      </c>
      <c r="N2854" t="s">
        <v>724</v>
      </c>
      <c r="O2854" t="s">
        <v>722</v>
      </c>
      <c r="P2854" s="1">
        <v>2583.9</v>
      </c>
      <c r="Q2854" t="s">
        <v>49</v>
      </c>
      <c r="R2854" s="1">
        <v>121</v>
      </c>
      <c r="S2854" s="1">
        <v>0</v>
      </c>
      <c r="T2854" t="s">
        <v>50</v>
      </c>
      <c r="U2854" s="1">
        <v>137.5</v>
      </c>
      <c r="V2854" s="1">
        <v>137.5</v>
      </c>
      <c r="W2854" s="1">
        <v>2583.9</v>
      </c>
      <c r="X2854" s="1">
        <v>2583.9</v>
      </c>
      <c r="Y2854" t="s">
        <v>1255</v>
      </c>
      <c r="Z2854" t="s">
        <v>114</v>
      </c>
      <c r="AA2854" t="s">
        <v>42</v>
      </c>
      <c r="AB2854" t="s">
        <v>36</v>
      </c>
      <c r="AC2854" t="s">
        <v>1686</v>
      </c>
      <c r="AD2854" t="s">
        <v>36</v>
      </c>
      <c r="AE2854" t="s">
        <v>53</v>
      </c>
      <c r="AF2854" s="1">
        <v>15.1</v>
      </c>
      <c r="AG2854" t="s">
        <v>702</v>
      </c>
      <c r="AH2854" t="s">
        <v>55</v>
      </c>
      <c r="AI2854" t="s">
        <v>3880</v>
      </c>
    </row>
    <row r="2855" spans="1:35" x14ac:dyDescent="0.25">
      <c r="A2855" t="s">
        <v>1439</v>
      </c>
      <c r="B2855" t="s">
        <v>36</v>
      </c>
      <c r="C2855" t="s">
        <v>1651</v>
      </c>
      <c r="D2855" t="s">
        <v>1686</v>
      </c>
      <c r="E2855" t="s">
        <v>691</v>
      </c>
      <c r="F2855" t="s">
        <v>692</v>
      </c>
      <c r="G2855" t="s">
        <v>693</v>
      </c>
      <c r="H2855" t="s">
        <v>42</v>
      </c>
      <c r="I2855" t="s">
        <v>700</v>
      </c>
      <c r="J2855" t="s">
        <v>700</v>
      </c>
      <c r="K2855" t="s">
        <v>58</v>
      </c>
      <c r="L2855" t="s">
        <v>59</v>
      </c>
      <c r="M2855" t="s">
        <v>701</v>
      </c>
      <c r="N2855" t="s">
        <v>61</v>
      </c>
      <c r="O2855" t="s">
        <v>59</v>
      </c>
      <c r="P2855" s="1">
        <v>32383</v>
      </c>
      <c r="Q2855" t="s">
        <v>49</v>
      </c>
      <c r="R2855" s="1">
        <v>1487.4</v>
      </c>
      <c r="S2855" s="1">
        <v>0</v>
      </c>
      <c r="T2855" t="s">
        <v>50</v>
      </c>
      <c r="U2855" s="1">
        <v>1690.2</v>
      </c>
      <c r="V2855" s="1">
        <v>1690.2</v>
      </c>
      <c r="W2855" s="1">
        <v>32383</v>
      </c>
      <c r="X2855" s="1">
        <v>32383</v>
      </c>
      <c r="Y2855" t="s">
        <v>1255</v>
      </c>
      <c r="Z2855" t="s">
        <v>114</v>
      </c>
      <c r="AA2855" t="s">
        <v>42</v>
      </c>
      <c r="AB2855" t="s">
        <v>36</v>
      </c>
      <c r="AC2855" t="s">
        <v>1686</v>
      </c>
      <c r="AD2855" t="s">
        <v>36</v>
      </c>
      <c r="AE2855" t="s">
        <v>53</v>
      </c>
      <c r="AF2855" s="1">
        <v>185.9</v>
      </c>
      <c r="AG2855" t="s">
        <v>702</v>
      </c>
      <c r="AH2855" t="s">
        <v>55</v>
      </c>
      <c r="AI2855" t="s">
        <v>3880</v>
      </c>
    </row>
    <row r="2856" spans="1:35" x14ac:dyDescent="0.25">
      <c r="A2856" t="s">
        <v>1439</v>
      </c>
      <c r="B2856" t="s">
        <v>36</v>
      </c>
      <c r="C2856" t="s">
        <v>1651</v>
      </c>
      <c r="D2856" t="s">
        <v>1686</v>
      </c>
      <c r="E2856" t="s">
        <v>691</v>
      </c>
      <c r="F2856" t="s">
        <v>692</v>
      </c>
      <c r="G2856" t="s">
        <v>693</v>
      </c>
      <c r="H2856" t="s">
        <v>42</v>
      </c>
      <c r="I2856" t="s">
        <v>700</v>
      </c>
      <c r="J2856" t="s">
        <v>700</v>
      </c>
      <c r="K2856" t="s">
        <v>721</v>
      </c>
      <c r="L2856" t="s">
        <v>722</v>
      </c>
      <c r="M2856" t="s">
        <v>723</v>
      </c>
      <c r="N2856" t="s">
        <v>724</v>
      </c>
      <c r="O2856" t="s">
        <v>722</v>
      </c>
      <c r="P2856" s="1">
        <v>297.2</v>
      </c>
      <c r="Q2856" t="s">
        <v>49</v>
      </c>
      <c r="R2856" s="1">
        <v>13.9</v>
      </c>
      <c r="S2856" s="1">
        <v>0</v>
      </c>
      <c r="T2856" t="s">
        <v>50</v>
      </c>
      <c r="U2856" s="1">
        <v>15.8</v>
      </c>
      <c r="V2856" s="1">
        <v>15.8</v>
      </c>
      <c r="W2856" s="1">
        <v>297.2</v>
      </c>
      <c r="X2856" s="1">
        <v>297.2</v>
      </c>
      <c r="Y2856" t="s">
        <v>1255</v>
      </c>
      <c r="Z2856" t="s">
        <v>114</v>
      </c>
      <c r="AA2856" t="s">
        <v>42</v>
      </c>
      <c r="AB2856" t="s">
        <v>36</v>
      </c>
      <c r="AC2856" t="s">
        <v>1686</v>
      </c>
      <c r="AD2856" t="s">
        <v>36</v>
      </c>
      <c r="AE2856" t="s">
        <v>53</v>
      </c>
      <c r="AF2856" s="1">
        <v>1.7</v>
      </c>
      <c r="AG2856" t="s">
        <v>702</v>
      </c>
      <c r="AH2856" t="s">
        <v>55</v>
      </c>
      <c r="AI2856" t="s">
        <v>3880</v>
      </c>
    </row>
    <row r="2857" spans="1:35" x14ac:dyDescent="0.25">
      <c r="A2857" t="s">
        <v>1439</v>
      </c>
      <c r="B2857" t="s">
        <v>36</v>
      </c>
      <c r="C2857" t="s">
        <v>1651</v>
      </c>
      <c r="D2857" t="s">
        <v>1686</v>
      </c>
      <c r="E2857" t="s">
        <v>691</v>
      </c>
      <c r="F2857" t="s">
        <v>692</v>
      </c>
      <c r="G2857" t="s">
        <v>693</v>
      </c>
      <c r="H2857" t="s">
        <v>42</v>
      </c>
      <c r="I2857" t="s">
        <v>700</v>
      </c>
      <c r="J2857" t="s">
        <v>700</v>
      </c>
      <c r="K2857" t="s">
        <v>58</v>
      </c>
      <c r="L2857" t="s">
        <v>59</v>
      </c>
      <c r="M2857" t="s">
        <v>701</v>
      </c>
      <c r="N2857" t="s">
        <v>61</v>
      </c>
      <c r="O2857" t="s">
        <v>59</v>
      </c>
      <c r="P2857" s="1">
        <v>408.3</v>
      </c>
      <c r="Q2857" t="s">
        <v>49</v>
      </c>
      <c r="R2857" s="1">
        <v>18.8</v>
      </c>
      <c r="S2857" s="1">
        <v>0</v>
      </c>
      <c r="T2857" t="s">
        <v>50</v>
      </c>
      <c r="U2857" s="1">
        <v>21.3</v>
      </c>
      <c r="V2857" s="1">
        <v>21.3</v>
      </c>
      <c r="W2857" s="1">
        <v>408.3</v>
      </c>
      <c r="X2857" s="1">
        <v>408.3</v>
      </c>
      <c r="Y2857" t="s">
        <v>1255</v>
      </c>
      <c r="Z2857" t="s">
        <v>114</v>
      </c>
      <c r="AA2857" t="s">
        <v>42</v>
      </c>
      <c r="AB2857" t="s">
        <v>36</v>
      </c>
      <c r="AC2857" t="s">
        <v>1686</v>
      </c>
      <c r="AD2857" t="s">
        <v>36</v>
      </c>
      <c r="AE2857" t="s">
        <v>53</v>
      </c>
      <c r="AF2857" s="1">
        <v>2.2999999999999998</v>
      </c>
      <c r="AG2857" t="s">
        <v>702</v>
      </c>
      <c r="AH2857" t="s">
        <v>55</v>
      </c>
      <c r="AI2857" t="s">
        <v>3880</v>
      </c>
    </row>
    <row r="2858" spans="1:35" x14ac:dyDescent="0.25">
      <c r="A2858" t="s">
        <v>1439</v>
      </c>
      <c r="B2858" t="s">
        <v>36</v>
      </c>
      <c r="C2858" t="s">
        <v>1651</v>
      </c>
      <c r="D2858" t="s">
        <v>1686</v>
      </c>
      <c r="E2858" t="s">
        <v>691</v>
      </c>
      <c r="F2858" t="s">
        <v>692</v>
      </c>
      <c r="G2858" t="s">
        <v>693</v>
      </c>
      <c r="H2858" t="s">
        <v>42</v>
      </c>
      <c r="I2858" t="s">
        <v>700</v>
      </c>
      <c r="J2858" t="s">
        <v>700</v>
      </c>
      <c r="K2858" t="s">
        <v>58</v>
      </c>
      <c r="L2858" t="s">
        <v>59</v>
      </c>
      <c r="M2858" t="s">
        <v>701</v>
      </c>
      <c r="N2858" t="s">
        <v>61</v>
      </c>
      <c r="O2858" t="s">
        <v>59</v>
      </c>
      <c r="P2858" s="1">
        <v>0.4</v>
      </c>
      <c r="Q2858" t="s">
        <v>49</v>
      </c>
      <c r="R2858" s="1">
        <v>0</v>
      </c>
      <c r="S2858" s="1">
        <v>0</v>
      </c>
      <c r="T2858" t="s">
        <v>50</v>
      </c>
      <c r="U2858" s="1">
        <v>0</v>
      </c>
      <c r="V2858" s="1">
        <v>0</v>
      </c>
      <c r="W2858" s="1">
        <v>0.4</v>
      </c>
      <c r="X2858" s="1">
        <v>0.4</v>
      </c>
      <c r="Y2858" t="s">
        <v>1255</v>
      </c>
      <c r="Z2858" t="s">
        <v>114</v>
      </c>
      <c r="AA2858" t="s">
        <v>42</v>
      </c>
      <c r="AB2858" t="s">
        <v>36</v>
      </c>
      <c r="AC2858" t="s">
        <v>1686</v>
      </c>
      <c r="AD2858" t="s">
        <v>36</v>
      </c>
      <c r="AE2858" t="s">
        <v>53</v>
      </c>
      <c r="AF2858" s="1">
        <v>0</v>
      </c>
      <c r="AG2858" t="s">
        <v>702</v>
      </c>
      <c r="AH2858" t="s">
        <v>55</v>
      </c>
      <c r="AI2858" t="s">
        <v>3880</v>
      </c>
    </row>
    <row r="2859" spans="1:35" x14ac:dyDescent="0.25">
      <c r="A2859" t="s">
        <v>1439</v>
      </c>
      <c r="B2859" t="s">
        <v>36</v>
      </c>
      <c r="C2859" t="s">
        <v>1651</v>
      </c>
      <c r="D2859" t="s">
        <v>1686</v>
      </c>
      <c r="E2859" t="s">
        <v>691</v>
      </c>
      <c r="F2859" t="s">
        <v>692</v>
      </c>
      <c r="G2859" t="s">
        <v>693</v>
      </c>
      <c r="H2859" t="s">
        <v>42</v>
      </c>
      <c r="I2859" t="s">
        <v>700</v>
      </c>
      <c r="J2859" t="s">
        <v>700</v>
      </c>
      <c r="K2859" t="s">
        <v>721</v>
      </c>
      <c r="L2859" t="s">
        <v>722</v>
      </c>
      <c r="M2859" t="s">
        <v>723</v>
      </c>
      <c r="N2859" t="s">
        <v>724</v>
      </c>
      <c r="O2859" t="s">
        <v>722</v>
      </c>
      <c r="P2859" s="1">
        <v>52.7</v>
      </c>
      <c r="Q2859" t="s">
        <v>49</v>
      </c>
      <c r="R2859" s="1">
        <v>2.5</v>
      </c>
      <c r="S2859" s="1">
        <v>0</v>
      </c>
      <c r="T2859" t="s">
        <v>50</v>
      </c>
      <c r="U2859" s="1">
        <v>2.8</v>
      </c>
      <c r="V2859" s="1">
        <v>2.8</v>
      </c>
      <c r="W2859" s="1">
        <v>52.7</v>
      </c>
      <c r="X2859" s="1">
        <v>52.7</v>
      </c>
      <c r="Y2859" t="s">
        <v>1255</v>
      </c>
      <c r="Z2859" t="s">
        <v>114</v>
      </c>
      <c r="AA2859" t="s">
        <v>42</v>
      </c>
      <c r="AB2859" t="s">
        <v>36</v>
      </c>
      <c r="AC2859" t="s">
        <v>1686</v>
      </c>
      <c r="AD2859" t="s">
        <v>36</v>
      </c>
      <c r="AE2859" t="s">
        <v>53</v>
      </c>
      <c r="AF2859" s="1">
        <v>0.3</v>
      </c>
      <c r="AG2859" t="s">
        <v>702</v>
      </c>
      <c r="AH2859" t="s">
        <v>55</v>
      </c>
      <c r="AI2859" t="s">
        <v>3880</v>
      </c>
    </row>
    <row r="2860" spans="1:35" x14ac:dyDescent="0.25">
      <c r="A2860" t="s">
        <v>1439</v>
      </c>
      <c r="B2860" t="s">
        <v>36</v>
      </c>
      <c r="C2860" t="s">
        <v>1651</v>
      </c>
      <c r="D2860" t="s">
        <v>1686</v>
      </c>
      <c r="E2860" t="s">
        <v>691</v>
      </c>
      <c r="F2860" t="s">
        <v>692</v>
      </c>
      <c r="G2860" t="s">
        <v>693</v>
      </c>
      <c r="H2860" t="s">
        <v>42</v>
      </c>
      <c r="I2860" t="s">
        <v>700</v>
      </c>
      <c r="J2860" t="s">
        <v>700</v>
      </c>
      <c r="K2860" t="s">
        <v>58</v>
      </c>
      <c r="L2860" t="s">
        <v>59</v>
      </c>
      <c r="M2860" t="s">
        <v>701</v>
      </c>
      <c r="N2860" t="s">
        <v>61</v>
      </c>
      <c r="O2860" t="s">
        <v>59</v>
      </c>
      <c r="P2860" s="1">
        <v>1127.5</v>
      </c>
      <c r="Q2860" t="s">
        <v>49</v>
      </c>
      <c r="R2860" s="1">
        <v>51.8</v>
      </c>
      <c r="S2860" s="1">
        <v>0</v>
      </c>
      <c r="T2860" t="s">
        <v>50</v>
      </c>
      <c r="U2860" s="1">
        <v>58.9</v>
      </c>
      <c r="V2860" s="1">
        <v>58.9</v>
      </c>
      <c r="W2860" s="1">
        <v>1127.5</v>
      </c>
      <c r="X2860" s="1">
        <v>1127.5</v>
      </c>
      <c r="Y2860" t="s">
        <v>1255</v>
      </c>
      <c r="Z2860" t="s">
        <v>114</v>
      </c>
      <c r="AA2860" t="s">
        <v>42</v>
      </c>
      <c r="AB2860" t="s">
        <v>36</v>
      </c>
      <c r="AC2860" t="s">
        <v>1686</v>
      </c>
      <c r="AD2860" t="s">
        <v>36</v>
      </c>
      <c r="AE2860" t="s">
        <v>53</v>
      </c>
      <c r="AF2860" s="1">
        <v>6.5</v>
      </c>
      <c r="AG2860" t="s">
        <v>702</v>
      </c>
      <c r="AH2860" t="s">
        <v>55</v>
      </c>
      <c r="AI2860" t="s">
        <v>3750</v>
      </c>
    </row>
    <row r="2861" spans="1:35" x14ac:dyDescent="0.25">
      <c r="A2861" t="s">
        <v>1439</v>
      </c>
      <c r="B2861" t="s">
        <v>36</v>
      </c>
      <c r="C2861" t="s">
        <v>1651</v>
      </c>
      <c r="D2861" t="s">
        <v>1686</v>
      </c>
      <c r="E2861" t="s">
        <v>691</v>
      </c>
      <c r="F2861" t="s">
        <v>692</v>
      </c>
      <c r="G2861" t="s">
        <v>693</v>
      </c>
      <c r="H2861" t="s">
        <v>42</v>
      </c>
      <c r="I2861" t="s">
        <v>700</v>
      </c>
      <c r="J2861" t="s">
        <v>700</v>
      </c>
      <c r="K2861" t="s">
        <v>58</v>
      </c>
      <c r="L2861" t="s">
        <v>59</v>
      </c>
      <c r="M2861" t="s">
        <v>726</v>
      </c>
      <c r="N2861" t="s">
        <v>61</v>
      </c>
      <c r="O2861" t="s">
        <v>59</v>
      </c>
      <c r="P2861" s="1">
        <v>343.9</v>
      </c>
      <c r="Q2861" t="s">
        <v>49</v>
      </c>
      <c r="R2861" s="1">
        <v>33.299999999999997</v>
      </c>
      <c r="S2861" s="1">
        <v>0.1</v>
      </c>
      <c r="T2861" t="s">
        <v>50</v>
      </c>
      <c r="U2861" s="1">
        <v>36.1</v>
      </c>
      <c r="V2861" s="1">
        <v>36.1</v>
      </c>
      <c r="W2861" s="1">
        <v>343.9</v>
      </c>
      <c r="X2861" s="1">
        <v>343.9</v>
      </c>
      <c r="Y2861" t="s">
        <v>1255</v>
      </c>
      <c r="Z2861" t="s">
        <v>114</v>
      </c>
      <c r="AA2861" t="s">
        <v>42</v>
      </c>
      <c r="AB2861" t="s">
        <v>36</v>
      </c>
      <c r="AC2861" t="s">
        <v>1686</v>
      </c>
      <c r="AD2861" t="s">
        <v>36</v>
      </c>
      <c r="AE2861" t="s">
        <v>53</v>
      </c>
      <c r="AF2861" s="1">
        <v>2.7</v>
      </c>
      <c r="AG2861" t="s">
        <v>702</v>
      </c>
      <c r="AH2861" t="s">
        <v>55</v>
      </c>
      <c r="AI2861" t="s">
        <v>3750</v>
      </c>
    </row>
    <row r="2862" spans="1:35" x14ac:dyDescent="0.25">
      <c r="A2862" t="s">
        <v>1439</v>
      </c>
      <c r="B2862" t="s">
        <v>36</v>
      </c>
      <c r="C2862" t="s">
        <v>1651</v>
      </c>
      <c r="D2862" t="s">
        <v>1686</v>
      </c>
      <c r="E2862" t="s">
        <v>691</v>
      </c>
      <c r="F2862" t="s">
        <v>692</v>
      </c>
      <c r="G2862" t="s">
        <v>693</v>
      </c>
      <c r="H2862" t="s">
        <v>42</v>
      </c>
      <c r="I2862" t="s">
        <v>700</v>
      </c>
      <c r="J2862" t="s">
        <v>700</v>
      </c>
      <c r="K2862" t="s">
        <v>58</v>
      </c>
      <c r="L2862" t="s">
        <v>59</v>
      </c>
      <c r="M2862" t="s">
        <v>701</v>
      </c>
      <c r="N2862" t="s">
        <v>61</v>
      </c>
      <c r="O2862" t="s">
        <v>59</v>
      </c>
      <c r="P2862" s="1">
        <v>33.6</v>
      </c>
      <c r="Q2862" t="s">
        <v>49</v>
      </c>
      <c r="R2862" s="1">
        <v>1.5</v>
      </c>
      <c r="S2862" s="1">
        <v>0</v>
      </c>
      <c r="T2862" t="s">
        <v>50</v>
      </c>
      <c r="U2862" s="1">
        <v>1.8</v>
      </c>
      <c r="V2862" s="1">
        <v>1.8</v>
      </c>
      <c r="W2862" s="1">
        <v>33.6</v>
      </c>
      <c r="X2862" s="1">
        <v>33.6</v>
      </c>
      <c r="Y2862" t="s">
        <v>1255</v>
      </c>
      <c r="Z2862" t="s">
        <v>114</v>
      </c>
      <c r="AA2862" t="s">
        <v>42</v>
      </c>
      <c r="AB2862" t="s">
        <v>36</v>
      </c>
      <c r="AC2862" t="s">
        <v>1686</v>
      </c>
      <c r="AD2862" t="s">
        <v>36</v>
      </c>
      <c r="AE2862" t="s">
        <v>53</v>
      </c>
      <c r="AF2862" s="1">
        <v>0.2</v>
      </c>
      <c r="AG2862" t="s">
        <v>702</v>
      </c>
      <c r="AH2862" t="s">
        <v>55</v>
      </c>
      <c r="AI2862" t="s">
        <v>3750</v>
      </c>
    </row>
    <row r="2863" spans="1:35" x14ac:dyDescent="0.25">
      <c r="A2863" t="s">
        <v>1439</v>
      </c>
      <c r="B2863" t="s">
        <v>36</v>
      </c>
      <c r="C2863" t="s">
        <v>1651</v>
      </c>
      <c r="D2863" t="s">
        <v>1686</v>
      </c>
      <c r="E2863" t="s">
        <v>691</v>
      </c>
      <c r="F2863" t="s">
        <v>692</v>
      </c>
      <c r="G2863" t="s">
        <v>693</v>
      </c>
      <c r="H2863" t="s">
        <v>42</v>
      </c>
      <c r="I2863" t="s">
        <v>700</v>
      </c>
      <c r="J2863" t="s">
        <v>700</v>
      </c>
      <c r="K2863" t="s">
        <v>58</v>
      </c>
      <c r="L2863" t="s">
        <v>59</v>
      </c>
      <c r="M2863" t="s">
        <v>836</v>
      </c>
      <c r="N2863" t="s">
        <v>61</v>
      </c>
      <c r="O2863" t="s">
        <v>59</v>
      </c>
      <c r="P2863" s="1">
        <v>4282.3999999999996</v>
      </c>
      <c r="Q2863" t="s">
        <v>49</v>
      </c>
      <c r="R2863" s="1">
        <v>96.4</v>
      </c>
      <c r="S2863" s="1">
        <v>0</v>
      </c>
      <c r="T2863" t="s">
        <v>50</v>
      </c>
      <c r="U2863" s="1">
        <v>109.5</v>
      </c>
      <c r="V2863" s="1">
        <v>109.5</v>
      </c>
      <c r="W2863" s="1">
        <v>4282.3999999999996</v>
      </c>
      <c r="X2863" s="1">
        <v>4282.3999999999996</v>
      </c>
      <c r="Y2863" t="s">
        <v>1255</v>
      </c>
      <c r="Z2863" t="s">
        <v>114</v>
      </c>
      <c r="AA2863" t="s">
        <v>42</v>
      </c>
      <c r="AB2863" t="s">
        <v>36</v>
      </c>
      <c r="AC2863" t="s">
        <v>1686</v>
      </c>
      <c r="AD2863" t="s">
        <v>36</v>
      </c>
      <c r="AE2863" t="s">
        <v>53</v>
      </c>
      <c r="AF2863" s="1">
        <v>12.1</v>
      </c>
      <c r="AG2863" t="s">
        <v>702</v>
      </c>
      <c r="AH2863" t="s">
        <v>55</v>
      </c>
      <c r="AI2863" t="s">
        <v>3750</v>
      </c>
    </row>
    <row r="2864" spans="1:35" x14ac:dyDescent="0.25">
      <c r="A2864" t="s">
        <v>1439</v>
      </c>
      <c r="B2864" t="s">
        <v>36</v>
      </c>
      <c r="C2864" t="s">
        <v>1651</v>
      </c>
      <c r="D2864" t="s">
        <v>1686</v>
      </c>
      <c r="E2864" t="s">
        <v>691</v>
      </c>
      <c r="F2864" t="s">
        <v>692</v>
      </c>
      <c r="G2864" t="s">
        <v>693</v>
      </c>
      <c r="H2864" t="s">
        <v>42</v>
      </c>
      <c r="I2864" t="s">
        <v>700</v>
      </c>
      <c r="J2864" t="s">
        <v>700</v>
      </c>
      <c r="K2864" t="s">
        <v>721</v>
      </c>
      <c r="L2864" t="s">
        <v>722</v>
      </c>
      <c r="M2864" t="s">
        <v>723</v>
      </c>
      <c r="N2864" t="s">
        <v>724</v>
      </c>
      <c r="O2864" t="s">
        <v>722</v>
      </c>
      <c r="P2864" s="1">
        <v>6768.7</v>
      </c>
      <c r="Q2864" t="s">
        <v>49</v>
      </c>
      <c r="R2864" s="1">
        <v>316.89999999999998</v>
      </c>
      <c r="S2864" s="1">
        <v>0</v>
      </c>
      <c r="T2864" t="s">
        <v>50</v>
      </c>
      <c r="U2864" s="1">
        <v>360.1</v>
      </c>
      <c r="V2864" s="1">
        <v>360.1</v>
      </c>
      <c r="W2864" s="1">
        <v>6768.7</v>
      </c>
      <c r="X2864" s="1">
        <v>6768.7</v>
      </c>
      <c r="Y2864" t="s">
        <v>1255</v>
      </c>
      <c r="Z2864" t="s">
        <v>114</v>
      </c>
      <c r="AA2864" t="s">
        <v>42</v>
      </c>
      <c r="AB2864" t="s">
        <v>36</v>
      </c>
      <c r="AC2864" t="s">
        <v>1686</v>
      </c>
      <c r="AD2864" t="s">
        <v>36</v>
      </c>
      <c r="AE2864" t="s">
        <v>53</v>
      </c>
      <c r="AF2864" s="1">
        <v>39.700000000000003</v>
      </c>
      <c r="AG2864" t="s">
        <v>702</v>
      </c>
      <c r="AH2864" t="s">
        <v>55</v>
      </c>
      <c r="AI2864" t="s">
        <v>3750</v>
      </c>
    </row>
    <row r="2865" spans="1:35" x14ac:dyDescent="0.25">
      <c r="A2865" t="s">
        <v>1439</v>
      </c>
      <c r="B2865" t="s">
        <v>36</v>
      </c>
      <c r="C2865" t="s">
        <v>1651</v>
      </c>
      <c r="D2865" t="s">
        <v>1686</v>
      </c>
      <c r="E2865" t="s">
        <v>691</v>
      </c>
      <c r="F2865" t="s">
        <v>692</v>
      </c>
      <c r="G2865" t="s">
        <v>693</v>
      </c>
      <c r="H2865" t="s">
        <v>42</v>
      </c>
      <c r="I2865" t="s">
        <v>700</v>
      </c>
      <c r="J2865" t="s">
        <v>700</v>
      </c>
      <c r="K2865" t="s">
        <v>58</v>
      </c>
      <c r="L2865" t="s">
        <v>59</v>
      </c>
      <c r="M2865" t="s">
        <v>701</v>
      </c>
      <c r="N2865" t="s">
        <v>61</v>
      </c>
      <c r="O2865" t="s">
        <v>59</v>
      </c>
      <c r="P2865" s="1">
        <v>13948.1</v>
      </c>
      <c r="Q2865" t="s">
        <v>49</v>
      </c>
      <c r="R2865" s="1">
        <v>640.70000000000005</v>
      </c>
      <c r="S2865" s="1">
        <v>0</v>
      </c>
      <c r="T2865" t="s">
        <v>50</v>
      </c>
      <c r="U2865" s="1">
        <v>728</v>
      </c>
      <c r="V2865" s="1">
        <v>728</v>
      </c>
      <c r="W2865" s="1">
        <v>13948.1</v>
      </c>
      <c r="X2865" s="1">
        <v>13948.1</v>
      </c>
      <c r="Y2865" t="s">
        <v>1255</v>
      </c>
      <c r="Z2865" t="s">
        <v>114</v>
      </c>
      <c r="AA2865" t="s">
        <v>42</v>
      </c>
      <c r="AB2865" t="s">
        <v>36</v>
      </c>
      <c r="AC2865" t="s">
        <v>1686</v>
      </c>
      <c r="AD2865" t="s">
        <v>36</v>
      </c>
      <c r="AE2865" t="s">
        <v>53</v>
      </c>
      <c r="AF2865" s="1">
        <v>80.099999999999994</v>
      </c>
      <c r="AG2865" t="s">
        <v>702</v>
      </c>
      <c r="AH2865" t="s">
        <v>55</v>
      </c>
      <c r="AI2865" t="s">
        <v>3750</v>
      </c>
    </row>
    <row r="2866" spans="1:35" x14ac:dyDescent="0.25">
      <c r="A2866" t="s">
        <v>1439</v>
      </c>
      <c r="B2866" t="s">
        <v>36</v>
      </c>
      <c r="C2866" t="s">
        <v>1651</v>
      </c>
      <c r="D2866" t="s">
        <v>1686</v>
      </c>
      <c r="E2866" t="s">
        <v>691</v>
      </c>
      <c r="F2866" t="s">
        <v>692</v>
      </c>
      <c r="G2866" t="s">
        <v>693</v>
      </c>
      <c r="H2866" t="s">
        <v>42</v>
      </c>
      <c r="I2866" t="s">
        <v>700</v>
      </c>
      <c r="J2866" t="s">
        <v>700</v>
      </c>
      <c r="K2866" t="s">
        <v>58</v>
      </c>
      <c r="L2866" t="s">
        <v>59</v>
      </c>
      <c r="M2866" t="s">
        <v>701</v>
      </c>
      <c r="N2866" t="s">
        <v>61</v>
      </c>
      <c r="O2866" t="s">
        <v>59</v>
      </c>
      <c r="P2866" s="1">
        <v>16913.900000000001</v>
      </c>
      <c r="Q2866" t="s">
        <v>49</v>
      </c>
      <c r="R2866" s="1">
        <v>776.9</v>
      </c>
      <c r="S2866" s="1">
        <v>0</v>
      </c>
      <c r="T2866" t="s">
        <v>50</v>
      </c>
      <c r="U2866" s="1">
        <v>882.8</v>
      </c>
      <c r="V2866" s="1">
        <v>882.8</v>
      </c>
      <c r="W2866" s="1">
        <v>16913.900000000001</v>
      </c>
      <c r="X2866" s="1">
        <v>16913.900000000001</v>
      </c>
      <c r="Y2866" t="s">
        <v>1255</v>
      </c>
      <c r="Z2866" t="s">
        <v>114</v>
      </c>
      <c r="AA2866" t="s">
        <v>42</v>
      </c>
      <c r="AB2866" t="s">
        <v>36</v>
      </c>
      <c r="AC2866" t="s">
        <v>1686</v>
      </c>
      <c r="AD2866" t="s">
        <v>36</v>
      </c>
      <c r="AE2866" t="s">
        <v>53</v>
      </c>
      <c r="AF2866" s="1">
        <v>97.1</v>
      </c>
      <c r="AG2866" t="s">
        <v>702</v>
      </c>
      <c r="AH2866" t="s">
        <v>55</v>
      </c>
      <c r="AI2866" t="s">
        <v>3750</v>
      </c>
    </row>
    <row r="2867" spans="1:35" x14ac:dyDescent="0.25">
      <c r="A2867" t="s">
        <v>1439</v>
      </c>
      <c r="B2867" t="s">
        <v>36</v>
      </c>
      <c r="C2867" t="s">
        <v>1651</v>
      </c>
      <c r="D2867" t="s">
        <v>1686</v>
      </c>
      <c r="E2867" t="s">
        <v>691</v>
      </c>
      <c r="F2867" t="s">
        <v>692</v>
      </c>
      <c r="G2867" t="s">
        <v>693</v>
      </c>
      <c r="H2867" t="s">
        <v>42</v>
      </c>
      <c r="I2867" t="s">
        <v>700</v>
      </c>
      <c r="J2867" t="s">
        <v>700</v>
      </c>
      <c r="K2867" t="s">
        <v>721</v>
      </c>
      <c r="L2867" t="s">
        <v>722</v>
      </c>
      <c r="M2867" t="s">
        <v>723</v>
      </c>
      <c r="N2867" t="s">
        <v>724</v>
      </c>
      <c r="O2867" t="s">
        <v>722</v>
      </c>
      <c r="P2867" s="1">
        <v>60385.2</v>
      </c>
      <c r="Q2867" t="s">
        <v>49</v>
      </c>
      <c r="R2867" s="1">
        <v>2827.2</v>
      </c>
      <c r="S2867" s="1">
        <v>0</v>
      </c>
      <c r="T2867" t="s">
        <v>50</v>
      </c>
      <c r="U2867" s="1">
        <v>3212.8</v>
      </c>
      <c r="V2867" s="1">
        <v>3212.8</v>
      </c>
      <c r="W2867" s="1">
        <v>60385.2</v>
      </c>
      <c r="X2867" s="1">
        <v>60385.2</v>
      </c>
      <c r="Y2867" t="s">
        <v>1255</v>
      </c>
      <c r="Z2867" t="s">
        <v>114</v>
      </c>
      <c r="AA2867" t="s">
        <v>42</v>
      </c>
      <c r="AB2867" t="s">
        <v>36</v>
      </c>
      <c r="AC2867" t="s">
        <v>1686</v>
      </c>
      <c r="AD2867" t="s">
        <v>36</v>
      </c>
      <c r="AE2867" t="s">
        <v>53</v>
      </c>
      <c r="AF2867" s="1">
        <v>353.8</v>
      </c>
      <c r="AG2867" t="s">
        <v>702</v>
      </c>
      <c r="AH2867" t="s">
        <v>55</v>
      </c>
      <c r="AI2867" t="s">
        <v>3750</v>
      </c>
    </row>
    <row r="2868" spans="1:35" x14ac:dyDescent="0.25">
      <c r="A2868" t="s">
        <v>1439</v>
      </c>
      <c r="B2868" t="s">
        <v>36</v>
      </c>
      <c r="C2868" t="s">
        <v>1651</v>
      </c>
      <c r="D2868" t="s">
        <v>1694</v>
      </c>
      <c r="E2868" t="s">
        <v>691</v>
      </c>
      <c r="F2868" t="s">
        <v>692</v>
      </c>
      <c r="G2868" t="s">
        <v>693</v>
      </c>
      <c r="H2868" t="s">
        <v>757</v>
      </c>
      <c r="I2868" t="s">
        <v>680</v>
      </c>
      <c r="J2868" t="s">
        <v>680</v>
      </c>
      <c r="K2868" t="s">
        <v>713</v>
      </c>
      <c r="L2868" t="s">
        <v>714</v>
      </c>
      <c r="M2868" t="s">
        <v>715</v>
      </c>
      <c r="N2868" t="s">
        <v>716</v>
      </c>
      <c r="O2868" t="s">
        <v>717</v>
      </c>
      <c r="P2868" s="1">
        <v>102737</v>
      </c>
      <c r="Q2868" t="s">
        <v>49</v>
      </c>
      <c r="R2868" s="1">
        <v>58288.800000000003</v>
      </c>
      <c r="S2868" s="1">
        <v>0.6</v>
      </c>
      <c r="T2868" t="s">
        <v>254</v>
      </c>
      <c r="U2868" s="1">
        <v>88475.7</v>
      </c>
      <c r="V2868" s="1">
        <v>88475.7</v>
      </c>
      <c r="W2868" s="1">
        <v>102737</v>
      </c>
      <c r="X2868" s="1">
        <v>102737</v>
      </c>
      <c r="Y2868" t="s">
        <v>113</v>
      </c>
      <c r="Z2868" t="s">
        <v>114</v>
      </c>
      <c r="AA2868" t="s">
        <v>758</v>
      </c>
      <c r="AB2868" t="s">
        <v>3867</v>
      </c>
      <c r="AC2868" t="s">
        <v>1680</v>
      </c>
      <c r="AD2868" t="s">
        <v>3857</v>
      </c>
      <c r="AE2868" t="s">
        <v>541</v>
      </c>
      <c r="AF2868" s="1">
        <v>30065</v>
      </c>
      <c r="AG2868" t="s">
        <v>531</v>
      </c>
      <c r="AH2868" t="s">
        <v>543</v>
      </c>
      <c r="AI2868" t="s">
        <v>3881</v>
      </c>
    </row>
    <row r="2869" spans="1:35" x14ac:dyDescent="0.25">
      <c r="A2869" t="s">
        <v>1439</v>
      </c>
      <c r="B2869" t="s">
        <v>36</v>
      </c>
      <c r="C2869" t="s">
        <v>1651</v>
      </c>
      <c r="D2869" t="s">
        <v>1694</v>
      </c>
      <c r="E2869" t="s">
        <v>691</v>
      </c>
      <c r="F2869" t="s">
        <v>692</v>
      </c>
      <c r="G2869" t="s">
        <v>693</v>
      </c>
      <c r="H2869" t="s">
        <v>757</v>
      </c>
      <c r="I2869" t="s">
        <v>680</v>
      </c>
      <c r="J2869" t="s">
        <v>680</v>
      </c>
      <c r="K2869" t="s">
        <v>713</v>
      </c>
      <c r="L2869" t="s">
        <v>714</v>
      </c>
      <c r="M2869" t="s">
        <v>715</v>
      </c>
      <c r="N2869" t="s">
        <v>716</v>
      </c>
      <c r="O2869" t="s">
        <v>717</v>
      </c>
      <c r="P2869" s="1">
        <v>23613</v>
      </c>
      <c r="Q2869" t="s">
        <v>49</v>
      </c>
      <c r="R2869" s="1">
        <v>14076.6</v>
      </c>
      <c r="S2869" s="1">
        <v>0.6</v>
      </c>
      <c r="T2869" t="s">
        <v>254</v>
      </c>
      <c r="U2869" s="1">
        <v>20335.2</v>
      </c>
      <c r="V2869" s="1">
        <v>20335.2</v>
      </c>
      <c r="W2869" s="1">
        <v>23613</v>
      </c>
      <c r="X2869" s="1">
        <v>23613</v>
      </c>
      <c r="Y2869" t="s">
        <v>113</v>
      </c>
      <c r="Z2869" t="s">
        <v>114</v>
      </c>
      <c r="AA2869" t="s">
        <v>758</v>
      </c>
      <c r="AB2869" t="s">
        <v>3882</v>
      </c>
      <c r="AC2869" t="s">
        <v>1680</v>
      </c>
      <c r="AD2869" t="s">
        <v>3857</v>
      </c>
      <c r="AE2869" t="s">
        <v>541</v>
      </c>
      <c r="AF2869" s="1">
        <v>6230.6</v>
      </c>
      <c r="AG2869" t="s">
        <v>531</v>
      </c>
      <c r="AH2869" t="s">
        <v>543</v>
      </c>
      <c r="AI2869" t="s">
        <v>3883</v>
      </c>
    </row>
    <row r="2870" spans="1:35" x14ac:dyDescent="0.25">
      <c r="A2870" t="s">
        <v>1439</v>
      </c>
      <c r="B2870" t="s">
        <v>36</v>
      </c>
      <c r="C2870" t="s">
        <v>1651</v>
      </c>
      <c r="D2870" t="s">
        <v>1694</v>
      </c>
      <c r="E2870" t="s">
        <v>691</v>
      </c>
      <c r="F2870" t="s">
        <v>692</v>
      </c>
      <c r="G2870" t="s">
        <v>693</v>
      </c>
      <c r="H2870" t="s">
        <v>757</v>
      </c>
      <c r="I2870" t="s">
        <v>680</v>
      </c>
      <c r="J2870" t="s">
        <v>680</v>
      </c>
      <c r="K2870" t="s">
        <v>713</v>
      </c>
      <c r="L2870" t="s">
        <v>714</v>
      </c>
      <c r="M2870" t="s">
        <v>715</v>
      </c>
      <c r="N2870" t="s">
        <v>716</v>
      </c>
      <c r="O2870" t="s">
        <v>717</v>
      </c>
      <c r="P2870" s="1">
        <v>91967</v>
      </c>
      <c r="Q2870" t="s">
        <v>49</v>
      </c>
      <c r="R2870" s="1">
        <v>54187.5</v>
      </c>
      <c r="S2870" s="1">
        <v>0.6</v>
      </c>
      <c r="T2870" t="s">
        <v>254</v>
      </c>
      <c r="U2870" s="1">
        <v>78279.7</v>
      </c>
      <c r="V2870" s="1">
        <v>78279.7</v>
      </c>
      <c r="W2870" s="1">
        <v>91967</v>
      </c>
      <c r="X2870" s="1">
        <v>91967</v>
      </c>
      <c r="Y2870" t="s">
        <v>113</v>
      </c>
      <c r="Z2870" t="s">
        <v>114</v>
      </c>
      <c r="AA2870" t="s">
        <v>758</v>
      </c>
      <c r="AB2870" t="s">
        <v>3882</v>
      </c>
      <c r="AC2870" t="s">
        <v>1680</v>
      </c>
      <c r="AD2870" t="s">
        <v>3857</v>
      </c>
      <c r="AE2870" t="s">
        <v>541</v>
      </c>
      <c r="AF2870" s="1">
        <v>23984.400000000001</v>
      </c>
      <c r="AG2870" t="s">
        <v>531</v>
      </c>
      <c r="AH2870" t="s">
        <v>543</v>
      </c>
      <c r="AI2870" t="s">
        <v>3883</v>
      </c>
    </row>
    <row r="2871" spans="1:35" x14ac:dyDescent="0.25">
      <c r="A2871" t="s">
        <v>1439</v>
      </c>
      <c r="B2871" t="s">
        <v>36</v>
      </c>
      <c r="C2871" t="s">
        <v>1651</v>
      </c>
      <c r="D2871" t="s">
        <v>1680</v>
      </c>
      <c r="E2871" t="s">
        <v>691</v>
      </c>
      <c r="F2871" t="s">
        <v>692</v>
      </c>
      <c r="G2871" t="s">
        <v>693</v>
      </c>
      <c r="H2871" t="s">
        <v>757</v>
      </c>
      <c r="I2871" t="s">
        <v>680</v>
      </c>
      <c r="J2871" t="s">
        <v>680</v>
      </c>
      <c r="K2871" t="s">
        <v>713</v>
      </c>
      <c r="L2871" t="s">
        <v>714</v>
      </c>
      <c r="M2871" t="s">
        <v>715</v>
      </c>
      <c r="N2871" t="s">
        <v>716</v>
      </c>
      <c r="O2871" t="s">
        <v>717</v>
      </c>
      <c r="P2871" s="1">
        <v>125657</v>
      </c>
      <c r="Q2871" t="s">
        <v>49</v>
      </c>
      <c r="R2871" s="1">
        <v>76743</v>
      </c>
      <c r="S2871" s="1">
        <v>0.6</v>
      </c>
      <c r="T2871" t="s">
        <v>254</v>
      </c>
      <c r="U2871" s="1">
        <v>106955.7</v>
      </c>
      <c r="V2871" s="1">
        <v>106955.7</v>
      </c>
      <c r="W2871" s="1">
        <v>125657</v>
      </c>
      <c r="X2871" s="1">
        <v>125657</v>
      </c>
      <c r="Y2871" t="s">
        <v>113</v>
      </c>
      <c r="Z2871" t="s">
        <v>114</v>
      </c>
      <c r="AA2871" t="s">
        <v>758</v>
      </c>
      <c r="AB2871" t="s">
        <v>3884</v>
      </c>
      <c r="AC2871" t="s">
        <v>1680</v>
      </c>
      <c r="AD2871" t="s">
        <v>3857</v>
      </c>
      <c r="AE2871" t="s">
        <v>541</v>
      </c>
      <c r="AF2871" s="1">
        <v>30065.5</v>
      </c>
      <c r="AG2871" t="s">
        <v>531</v>
      </c>
      <c r="AH2871" t="s">
        <v>543</v>
      </c>
      <c r="AI2871" t="s">
        <v>3885</v>
      </c>
    </row>
    <row r="2872" spans="1:35" x14ac:dyDescent="0.25">
      <c r="A2872" t="s">
        <v>1439</v>
      </c>
      <c r="B2872" t="s">
        <v>36</v>
      </c>
      <c r="C2872" t="s">
        <v>1651</v>
      </c>
      <c r="D2872" t="s">
        <v>1694</v>
      </c>
      <c r="E2872" t="s">
        <v>691</v>
      </c>
      <c r="F2872" t="s">
        <v>692</v>
      </c>
      <c r="G2872" t="s">
        <v>693</v>
      </c>
      <c r="H2872" t="s">
        <v>757</v>
      </c>
      <c r="I2872" t="s">
        <v>680</v>
      </c>
      <c r="J2872" t="s">
        <v>680</v>
      </c>
      <c r="K2872" t="s">
        <v>713</v>
      </c>
      <c r="L2872" t="s">
        <v>714</v>
      </c>
      <c r="M2872" t="s">
        <v>715</v>
      </c>
      <c r="N2872" t="s">
        <v>716</v>
      </c>
      <c r="O2872" t="s">
        <v>717</v>
      </c>
      <c r="P2872" s="1">
        <v>118905</v>
      </c>
      <c r="Q2872" t="s">
        <v>49</v>
      </c>
      <c r="R2872" s="1">
        <v>72193.3</v>
      </c>
      <c r="S2872" s="1">
        <v>0.6</v>
      </c>
      <c r="T2872" t="s">
        <v>254</v>
      </c>
      <c r="U2872" s="1">
        <v>102399.3</v>
      </c>
      <c r="V2872" s="1">
        <v>102399.3</v>
      </c>
      <c r="W2872" s="1">
        <v>118905</v>
      </c>
      <c r="X2872" s="1">
        <v>118905</v>
      </c>
      <c r="Y2872" t="s">
        <v>113</v>
      </c>
      <c r="Z2872" t="s">
        <v>114</v>
      </c>
      <c r="AA2872" t="s">
        <v>758</v>
      </c>
      <c r="AB2872" t="s">
        <v>3886</v>
      </c>
      <c r="AC2872" t="s">
        <v>1680</v>
      </c>
      <c r="AD2872" t="s">
        <v>3857</v>
      </c>
      <c r="AE2872" t="s">
        <v>541</v>
      </c>
      <c r="AF2872" s="1">
        <v>30065</v>
      </c>
      <c r="AG2872" t="s">
        <v>531</v>
      </c>
      <c r="AH2872" t="s">
        <v>543</v>
      </c>
      <c r="AI2872" t="s">
        <v>3887</v>
      </c>
    </row>
    <row r="2873" spans="1:35" x14ac:dyDescent="0.25">
      <c r="A2873" t="s">
        <v>1439</v>
      </c>
      <c r="B2873" t="s">
        <v>36</v>
      </c>
      <c r="C2873" t="s">
        <v>1651</v>
      </c>
      <c r="D2873" t="s">
        <v>1805</v>
      </c>
      <c r="E2873" t="s">
        <v>691</v>
      </c>
      <c r="F2873" t="s">
        <v>692</v>
      </c>
      <c r="G2873" t="s">
        <v>693</v>
      </c>
      <c r="H2873" t="s">
        <v>662</v>
      </c>
      <c r="I2873" t="s">
        <v>66</v>
      </c>
      <c r="J2873" t="s">
        <v>66</v>
      </c>
      <c r="K2873" t="s">
        <v>184</v>
      </c>
      <c r="L2873" t="s">
        <v>185</v>
      </c>
      <c r="M2873" t="s">
        <v>319</v>
      </c>
      <c r="N2873" t="s">
        <v>187</v>
      </c>
      <c r="O2873" t="s">
        <v>188</v>
      </c>
      <c r="P2873" s="1">
        <v>2</v>
      </c>
      <c r="Q2873" t="s">
        <v>72</v>
      </c>
      <c r="R2873" s="1">
        <v>514.1</v>
      </c>
      <c r="S2873" s="1">
        <v>257</v>
      </c>
      <c r="T2873" t="s">
        <v>124</v>
      </c>
      <c r="U2873" s="1">
        <v>597.20000000000005</v>
      </c>
      <c r="V2873" s="1">
        <v>597.20000000000005</v>
      </c>
      <c r="W2873" s="1">
        <v>2.2999999999999998</v>
      </c>
      <c r="X2873" s="1">
        <v>2.2999999999999998</v>
      </c>
      <c r="Y2873" t="s">
        <v>73</v>
      </c>
      <c r="Z2873" t="s">
        <v>52</v>
      </c>
      <c r="AA2873" t="s">
        <v>74</v>
      </c>
      <c r="AB2873" t="s">
        <v>3888</v>
      </c>
      <c r="AC2873" t="s">
        <v>1677</v>
      </c>
      <c r="AD2873" t="s">
        <v>1938</v>
      </c>
      <c r="AE2873" t="s">
        <v>78</v>
      </c>
      <c r="AF2873" s="1">
        <v>78</v>
      </c>
      <c r="AG2873" t="s">
        <v>669</v>
      </c>
      <c r="AH2873" t="s">
        <v>55</v>
      </c>
      <c r="AI2873" t="s">
        <v>3889</v>
      </c>
    </row>
    <row r="2874" spans="1:35" x14ac:dyDescent="0.25">
      <c r="A2874" t="s">
        <v>1439</v>
      </c>
      <c r="B2874" t="s">
        <v>36</v>
      </c>
      <c r="C2874" t="s">
        <v>1651</v>
      </c>
      <c r="D2874" t="s">
        <v>1765</v>
      </c>
      <c r="E2874" t="s">
        <v>691</v>
      </c>
      <c r="F2874" t="s">
        <v>692</v>
      </c>
      <c r="G2874" t="s">
        <v>693</v>
      </c>
      <c r="H2874" t="s">
        <v>662</v>
      </c>
      <c r="I2874" t="s">
        <v>108</v>
      </c>
      <c r="J2874" t="s">
        <v>66</v>
      </c>
      <c r="K2874" t="s">
        <v>2353</v>
      </c>
      <c r="L2874" t="s">
        <v>2354</v>
      </c>
      <c r="M2874" t="s">
        <v>3890</v>
      </c>
      <c r="N2874" t="s">
        <v>2356</v>
      </c>
      <c r="O2874" t="s">
        <v>2354</v>
      </c>
      <c r="P2874" s="1">
        <v>4</v>
      </c>
      <c r="Q2874" t="s">
        <v>72</v>
      </c>
      <c r="R2874" s="1">
        <v>276.39999999999998</v>
      </c>
      <c r="S2874" s="1">
        <v>69.099999999999994</v>
      </c>
      <c r="T2874" t="s">
        <v>124</v>
      </c>
      <c r="U2874" s="1">
        <v>465.3</v>
      </c>
      <c r="V2874" s="1">
        <v>465.3</v>
      </c>
      <c r="W2874" s="1">
        <v>11.6</v>
      </c>
      <c r="X2874" s="1">
        <v>11.6</v>
      </c>
      <c r="Y2874" t="s">
        <v>73</v>
      </c>
      <c r="Z2874" t="s">
        <v>52</v>
      </c>
      <c r="AA2874" t="s">
        <v>74</v>
      </c>
      <c r="AB2874" t="s">
        <v>3888</v>
      </c>
      <c r="AC2874" t="s">
        <v>1677</v>
      </c>
      <c r="AD2874" t="s">
        <v>1938</v>
      </c>
      <c r="AE2874" t="s">
        <v>78</v>
      </c>
      <c r="AF2874" s="1">
        <v>186.2</v>
      </c>
      <c r="AG2874" t="s">
        <v>669</v>
      </c>
      <c r="AH2874" t="s">
        <v>55</v>
      </c>
      <c r="AI2874" t="s">
        <v>3891</v>
      </c>
    </row>
    <row r="2875" spans="1:35" x14ac:dyDescent="0.25">
      <c r="A2875" t="s">
        <v>1439</v>
      </c>
      <c r="B2875" t="s">
        <v>36</v>
      </c>
      <c r="C2875" t="s">
        <v>1651</v>
      </c>
      <c r="D2875" t="s">
        <v>1768</v>
      </c>
      <c r="E2875" t="s">
        <v>691</v>
      </c>
      <c r="F2875" t="s">
        <v>692</v>
      </c>
      <c r="G2875" t="s">
        <v>693</v>
      </c>
      <c r="H2875" t="s">
        <v>122</v>
      </c>
      <c r="I2875" t="s">
        <v>161</v>
      </c>
      <c r="J2875" t="s">
        <v>303</v>
      </c>
      <c r="K2875" t="s">
        <v>304</v>
      </c>
      <c r="L2875" t="s">
        <v>305</v>
      </c>
      <c r="M2875" t="s">
        <v>3892</v>
      </c>
      <c r="N2875" t="s">
        <v>307</v>
      </c>
      <c r="O2875" t="s">
        <v>308</v>
      </c>
      <c r="P2875" s="1">
        <v>1</v>
      </c>
      <c r="Q2875" t="s">
        <v>72</v>
      </c>
      <c r="R2875" s="1">
        <v>10</v>
      </c>
      <c r="S2875" s="1">
        <v>10</v>
      </c>
      <c r="T2875" t="s">
        <v>124</v>
      </c>
      <c r="U2875" s="1">
        <v>16.100000000000001</v>
      </c>
      <c r="V2875" s="1">
        <v>16.100000000000001</v>
      </c>
      <c r="W2875" s="1">
        <v>3.9</v>
      </c>
      <c r="X2875" s="1">
        <v>3.9</v>
      </c>
      <c r="Y2875" t="s">
        <v>73</v>
      </c>
      <c r="Z2875" t="s">
        <v>309</v>
      </c>
      <c r="AA2875" t="s">
        <v>303</v>
      </c>
      <c r="AB2875" t="s">
        <v>3893</v>
      </c>
      <c r="AC2875" t="s">
        <v>1677</v>
      </c>
      <c r="AD2875" t="s">
        <v>3894</v>
      </c>
      <c r="AE2875" t="s">
        <v>312</v>
      </c>
      <c r="AF2875" s="1">
        <v>6</v>
      </c>
      <c r="AG2875" t="s">
        <v>128</v>
      </c>
      <c r="AH2875" t="s">
        <v>55</v>
      </c>
      <c r="AI2875" t="s">
        <v>3895</v>
      </c>
    </row>
    <row r="2876" spans="1:35" x14ac:dyDescent="0.25">
      <c r="A2876" t="s">
        <v>1439</v>
      </c>
      <c r="B2876" t="s">
        <v>36</v>
      </c>
      <c r="C2876" t="s">
        <v>1651</v>
      </c>
      <c r="D2876" t="s">
        <v>1768</v>
      </c>
      <c r="E2876" t="s">
        <v>691</v>
      </c>
      <c r="F2876" t="s">
        <v>692</v>
      </c>
      <c r="G2876" t="s">
        <v>693</v>
      </c>
      <c r="H2876" t="s">
        <v>2124</v>
      </c>
      <c r="I2876" t="s">
        <v>2125</v>
      </c>
      <c r="J2876" t="s">
        <v>43</v>
      </c>
      <c r="K2876" t="s">
        <v>733</v>
      </c>
      <c r="L2876" t="s">
        <v>734</v>
      </c>
      <c r="M2876" t="s">
        <v>2126</v>
      </c>
      <c r="N2876" t="s">
        <v>736</v>
      </c>
      <c r="O2876" t="s">
        <v>734</v>
      </c>
      <c r="P2876" s="1">
        <v>102656</v>
      </c>
      <c r="Q2876" t="s">
        <v>49</v>
      </c>
      <c r="R2876" s="1">
        <v>73932</v>
      </c>
      <c r="S2876" s="1">
        <v>0.7</v>
      </c>
      <c r="T2876" t="s">
        <v>254</v>
      </c>
      <c r="U2876" s="1">
        <v>85116.5</v>
      </c>
      <c r="V2876" s="1">
        <v>85116.5</v>
      </c>
      <c r="W2876" s="1">
        <v>100000</v>
      </c>
      <c r="X2876" s="1">
        <v>100000</v>
      </c>
      <c r="Y2876" t="s">
        <v>113</v>
      </c>
      <c r="Z2876" t="s">
        <v>114</v>
      </c>
      <c r="AA2876" t="s">
        <v>255</v>
      </c>
      <c r="AB2876" t="s">
        <v>3896</v>
      </c>
      <c r="AC2876" t="s">
        <v>1765</v>
      </c>
      <c r="AD2876" t="s">
        <v>1766</v>
      </c>
      <c r="AE2876" t="s">
        <v>541</v>
      </c>
      <c r="AF2876" s="1">
        <v>11068</v>
      </c>
      <c r="AG2876" t="s">
        <v>531</v>
      </c>
      <c r="AH2876" t="s">
        <v>543</v>
      </c>
      <c r="AI2876" t="s">
        <v>3897</v>
      </c>
    </row>
    <row r="2877" spans="1:35" x14ac:dyDescent="0.25">
      <c r="A2877" t="s">
        <v>1439</v>
      </c>
      <c r="B2877" t="s">
        <v>36</v>
      </c>
      <c r="C2877" t="s">
        <v>1651</v>
      </c>
      <c r="D2877" t="s">
        <v>1768</v>
      </c>
      <c r="E2877" t="s">
        <v>691</v>
      </c>
      <c r="F2877" t="s">
        <v>692</v>
      </c>
      <c r="G2877" t="s">
        <v>693</v>
      </c>
      <c r="H2877" t="s">
        <v>2328</v>
      </c>
      <c r="I2877" t="s">
        <v>215</v>
      </c>
      <c r="J2877" t="s">
        <v>215</v>
      </c>
      <c r="K2877" t="s">
        <v>578</v>
      </c>
      <c r="L2877" t="s">
        <v>579</v>
      </c>
      <c r="M2877" t="s">
        <v>2329</v>
      </c>
      <c r="N2877" t="s">
        <v>581</v>
      </c>
      <c r="O2877" t="s">
        <v>582</v>
      </c>
      <c r="P2877" s="1">
        <v>143391</v>
      </c>
      <c r="Q2877" t="s">
        <v>49</v>
      </c>
      <c r="R2877" s="1">
        <v>291923.19</v>
      </c>
      <c r="S2877" s="1">
        <v>2</v>
      </c>
      <c r="T2877" t="s">
        <v>254</v>
      </c>
      <c r="U2877" s="1">
        <v>312425.19</v>
      </c>
      <c r="V2877" s="1">
        <v>312425.19</v>
      </c>
      <c r="W2877" s="1">
        <v>143391</v>
      </c>
      <c r="X2877" s="1">
        <v>143391</v>
      </c>
      <c r="Y2877" t="s">
        <v>113</v>
      </c>
      <c r="Z2877" t="s">
        <v>114</v>
      </c>
      <c r="AA2877" t="s">
        <v>2330</v>
      </c>
      <c r="AB2877" t="s">
        <v>3898</v>
      </c>
      <c r="AC2877" t="s">
        <v>1957</v>
      </c>
      <c r="AD2877" t="s">
        <v>2046</v>
      </c>
      <c r="AE2877" t="s">
        <v>541</v>
      </c>
      <c r="AF2877" s="1">
        <v>20067</v>
      </c>
      <c r="AG2877" t="s">
        <v>531</v>
      </c>
      <c r="AH2877" t="s">
        <v>543</v>
      </c>
      <c r="AI2877" t="s">
        <v>3899</v>
      </c>
    </row>
    <row r="2878" spans="1:35" x14ac:dyDescent="0.25">
      <c r="A2878" t="s">
        <v>1439</v>
      </c>
      <c r="B2878" t="s">
        <v>36</v>
      </c>
      <c r="C2878" t="s">
        <v>1651</v>
      </c>
      <c r="D2878" t="s">
        <v>1768</v>
      </c>
      <c r="E2878" t="s">
        <v>691</v>
      </c>
      <c r="F2878" t="s">
        <v>692</v>
      </c>
      <c r="G2878" t="s">
        <v>693</v>
      </c>
      <c r="H2878" t="s">
        <v>757</v>
      </c>
      <c r="I2878" t="s">
        <v>680</v>
      </c>
      <c r="J2878" t="s">
        <v>680</v>
      </c>
      <c r="K2878" t="s">
        <v>713</v>
      </c>
      <c r="L2878" t="s">
        <v>714</v>
      </c>
      <c r="M2878" t="s">
        <v>715</v>
      </c>
      <c r="N2878" t="s">
        <v>716</v>
      </c>
      <c r="O2878" t="s">
        <v>717</v>
      </c>
      <c r="P2878" s="1">
        <v>24420</v>
      </c>
      <c r="Q2878" t="s">
        <v>49</v>
      </c>
      <c r="R2878" s="1">
        <v>14773</v>
      </c>
      <c r="S2878" s="1">
        <v>0.6</v>
      </c>
      <c r="T2878" t="s">
        <v>254</v>
      </c>
      <c r="U2878" s="1">
        <v>20785.599999999999</v>
      </c>
      <c r="V2878" s="1">
        <v>20785.599999999999</v>
      </c>
      <c r="W2878" s="1">
        <v>24420</v>
      </c>
      <c r="X2878" s="1">
        <v>24420</v>
      </c>
      <c r="Y2878" t="s">
        <v>113</v>
      </c>
      <c r="Z2878" t="s">
        <v>114</v>
      </c>
      <c r="AA2878" t="s">
        <v>758</v>
      </c>
      <c r="AB2878" t="s">
        <v>3900</v>
      </c>
      <c r="AC2878" t="s">
        <v>1957</v>
      </c>
      <c r="AD2878" t="s">
        <v>2046</v>
      </c>
      <c r="AE2878" t="s">
        <v>772</v>
      </c>
      <c r="AF2878" s="1">
        <v>5984</v>
      </c>
      <c r="AG2878" t="s">
        <v>531</v>
      </c>
      <c r="AH2878" t="s">
        <v>773</v>
      </c>
      <c r="AI2878" t="s">
        <v>3901</v>
      </c>
    </row>
    <row r="2879" spans="1:35" x14ac:dyDescent="0.25">
      <c r="A2879" t="s">
        <v>1439</v>
      </c>
      <c r="B2879" t="s">
        <v>36</v>
      </c>
      <c r="C2879" t="s">
        <v>1651</v>
      </c>
      <c r="D2879" t="s">
        <v>1768</v>
      </c>
      <c r="E2879" t="s">
        <v>691</v>
      </c>
      <c r="F2879" t="s">
        <v>692</v>
      </c>
      <c r="G2879" t="s">
        <v>693</v>
      </c>
      <c r="H2879" t="s">
        <v>3902</v>
      </c>
      <c r="I2879" t="s">
        <v>1313</v>
      </c>
      <c r="J2879" t="s">
        <v>1313</v>
      </c>
      <c r="K2879" t="s">
        <v>812</v>
      </c>
      <c r="L2879" t="s">
        <v>813</v>
      </c>
      <c r="M2879" t="s">
        <v>3903</v>
      </c>
      <c r="N2879" t="s">
        <v>815</v>
      </c>
      <c r="O2879" t="s">
        <v>813</v>
      </c>
      <c r="P2879" s="1">
        <v>1</v>
      </c>
      <c r="Q2879" t="s">
        <v>72</v>
      </c>
      <c r="R2879" s="1">
        <v>5919.2</v>
      </c>
      <c r="S2879" s="1">
        <v>5919.2002000000002</v>
      </c>
      <c r="T2879" t="s">
        <v>50</v>
      </c>
      <c r="U2879" s="1">
        <v>6283.1</v>
      </c>
      <c r="V2879" s="1">
        <v>6283.1</v>
      </c>
      <c r="W2879" s="1">
        <v>273.39999999999998</v>
      </c>
      <c r="X2879" s="1">
        <v>273.39999999999998</v>
      </c>
      <c r="Y2879" t="s">
        <v>113</v>
      </c>
      <c r="Z2879" t="s">
        <v>114</v>
      </c>
      <c r="AA2879" t="s">
        <v>2603</v>
      </c>
      <c r="AB2879" t="s">
        <v>3904</v>
      </c>
      <c r="AC2879" t="s">
        <v>1957</v>
      </c>
      <c r="AD2879" t="s">
        <v>3905</v>
      </c>
      <c r="AE2879" t="s">
        <v>118</v>
      </c>
      <c r="AF2879" s="1">
        <v>356.3</v>
      </c>
      <c r="AG2879" t="s">
        <v>531</v>
      </c>
      <c r="AH2879" t="s">
        <v>55</v>
      </c>
      <c r="AI2879" t="s">
        <v>3906</v>
      </c>
    </row>
    <row r="2880" spans="1:35" x14ac:dyDescent="0.25">
      <c r="A2880" t="s">
        <v>1439</v>
      </c>
      <c r="B2880" t="s">
        <v>36</v>
      </c>
      <c r="C2880" t="s">
        <v>1651</v>
      </c>
      <c r="D2880" t="s">
        <v>1768</v>
      </c>
      <c r="E2880" t="s">
        <v>691</v>
      </c>
      <c r="F2880" t="s">
        <v>692</v>
      </c>
      <c r="G2880" t="s">
        <v>693</v>
      </c>
      <c r="H2880" t="s">
        <v>3902</v>
      </c>
      <c r="I2880" t="s">
        <v>1313</v>
      </c>
      <c r="J2880" t="s">
        <v>1313</v>
      </c>
      <c r="K2880" t="s">
        <v>184</v>
      </c>
      <c r="L2880" t="s">
        <v>185</v>
      </c>
      <c r="M2880" t="s">
        <v>3907</v>
      </c>
      <c r="N2880" t="s">
        <v>187</v>
      </c>
      <c r="O2880" t="s">
        <v>188</v>
      </c>
      <c r="P2880" s="1">
        <v>1</v>
      </c>
      <c r="Q2880" t="s">
        <v>72</v>
      </c>
      <c r="R2880" s="1">
        <v>8531.2999999999993</v>
      </c>
      <c r="S2880" s="1">
        <v>8531.2998000000007</v>
      </c>
      <c r="T2880" t="s">
        <v>50</v>
      </c>
      <c r="U2880" s="1">
        <v>9055.9</v>
      </c>
      <c r="V2880" s="1">
        <v>9055.9</v>
      </c>
      <c r="W2880" s="1">
        <v>390.9</v>
      </c>
      <c r="X2880" s="1">
        <v>390.9</v>
      </c>
      <c r="Y2880" t="s">
        <v>113</v>
      </c>
      <c r="Z2880" t="s">
        <v>114</v>
      </c>
      <c r="AA2880" t="s">
        <v>2603</v>
      </c>
      <c r="AB2880" t="s">
        <v>3904</v>
      </c>
      <c r="AC2880" t="s">
        <v>1957</v>
      </c>
      <c r="AD2880" t="s">
        <v>3905</v>
      </c>
      <c r="AE2880" t="s">
        <v>118</v>
      </c>
      <c r="AF2880" s="1">
        <v>513.5</v>
      </c>
      <c r="AG2880" t="s">
        <v>531</v>
      </c>
      <c r="AH2880" t="s">
        <v>55</v>
      </c>
      <c r="AI2880" t="s">
        <v>3906</v>
      </c>
    </row>
    <row r="2881" spans="1:35" x14ac:dyDescent="0.25">
      <c r="A2881" t="s">
        <v>1439</v>
      </c>
      <c r="B2881" t="s">
        <v>36</v>
      </c>
      <c r="C2881" t="s">
        <v>1651</v>
      </c>
      <c r="D2881" t="s">
        <v>1721</v>
      </c>
      <c r="E2881" t="s">
        <v>691</v>
      </c>
      <c r="F2881" t="s">
        <v>692</v>
      </c>
      <c r="G2881" t="s">
        <v>693</v>
      </c>
      <c r="H2881" t="s">
        <v>2158</v>
      </c>
      <c r="I2881" t="s">
        <v>66</v>
      </c>
      <c r="J2881" t="s">
        <v>90</v>
      </c>
      <c r="K2881" t="s">
        <v>1094</v>
      </c>
      <c r="L2881" t="s">
        <v>1095</v>
      </c>
      <c r="M2881" t="s">
        <v>1175</v>
      </c>
      <c r="N2881" t="s">
        <v>1097</v>
      </c>
      <c r="O2881" t="s">
        <v>1098</v>
      </c>
      <c r="P2881" s="1">
        <v>26</v>
      </c>
      <c r="Q2881" t="s">
        <v>49</v>
      </c>
      <c r="R2881" s="1">
        <v>2337.9</v>
      </c>
      <c r="S2881" s="1">
        <v>89.9</v>
      </c>
      <c r="T2881" t="s">
        <v>50</v>
      </c>
      <c r="U2881" s="1">
        <v>2374.9</v>
      </c>
      <c r="V2881" s="1">
        <v>2374.9</v>
      </c>
      <c r="W2881" s="1">
        <v>21.7</v>
      </c>
      <c r="X2881" s="1">
        <v>21.7</v>
      </c>
      <c r="Y2881" t="s">
        <v>73</v>
      </c>
      <c r="Z2881" t="s">
        <v>52</v>
      </c>
      <c r="AA2881" t="s">
        <v>1343</v>
      </c>
      <c r="AB2881" t="s">
        <v>3908</v>
      </c>
      <c r="AC2881" t="s">
        <v>1957</v>
      </c>
      <c r="AD2881" t="s">
        <v>3909</v>
      </c>
      <c r="AE2881" t="s">
        <v>1431</v>
      </c>
      <c r="AF2881" s="1">
        <v>33.9</v>
      </c>
      <c r="AG2881" t="s">
        <v>531</v>
      </c>
      <c r="AH2881" t="s">
        <v>55</v>
      </c>
      <c r="AI2881" t="s">
        <v>3910</v>
      </c>
    </row>
    <row r="2882" spans="1:35" x14ac:dyDescent="0.25">
      <c r="A2882" t="s">
        <v>1439</v>
      </c>
      <c r="B2882" t="s">
        <v>36</v>
      </c>
      <c r="C2882" t="s">
        <v>1651</v>
      </c>
      <c r="D2882" t="s">
        <v>1721</v>
      </c>
      <c r="E2882" t="s">
        <v>691</v>
      </c>
      <c r="F2882" t="s">
        <v>692</v>
      </c>
      <c r="G2882" t="s">
        <v>693</v>
      </c>
      <c r="H2882" t="s">
        <v>2158</v>
      </c>
      <c r="I2882" t="s">
        <v>66</v>
      </c>
      <c r="J2882" t="s">
        <v>90</v>
      </c>
      <c r="K2882" t="s">
        <v>812</v>
      </c>
      <c r="L2882" t="s">
        <v>813</v>
      </c>
      <c r="M2882" t="s">
        <v>3911</v>
      </c>
      <c r="N2882" t="s">
        <v>815</v>
      </c>
      <c r="O2882" t="s">
        <v>813</v>
      </c>
      <c r="P2882" s="1">
        <v>2</v>
      </c>
      <c r="Q2882" t="s">
        <v>72</v>
      </c>
      <c r="R2882" s="1">
        <v>601.20000000000005</v>
      </c>
      <c r="S2882" s="1">
        <v>300.60001</v>
      </c>
      <c r="T2882" t="s">
        <v>50</v>
      </c>
      <c r="U2882" s="1">
        <v>610.70000000000005</v>
      </c>
      <c r="V2882" s="1">
        <v>610.70000000000005</v>
      </c>
      <c r="W2882" s="1">
        <v>0.2</v>
      </c>
      <c r="X2882" s="1">
        <v>0.2</v>
      </c>
      <c r="Y2882" t="s">
        <v>73</v>
      </c>
      <c r="Z2882" t="s">
        <v>52</v>
      </c>
      <c r="AA2882" t="s">
        <v>1343</v>
      </c>
      <c r="AB2882" t="s">
        <v>3908</v>
      </c>
      <c r="AC2882" t="s">
        <v>1957</v>
      </c>
      <c r="AD2882" t="s">
        <v>3909</v>
      </c>
      <c r="AE2882" t="s">
        <v>1431</v>
      </c>
      <c r="AF2882" s="1">
        <v>8.6999999999999993</v>
      </c>
      <c r="AG2882" t="s">
        <v>531</v>
      </c>
      <c r="AH2882" t="s">
        <v>55</v>
      </c>
      <c r="AI2882" t="s">
        <v>3910</v>
      </c>
    </row>
    <row r="2883" spans="1:35" x14ac:dyDescent="0.25">
      <c r="A2883" t="s">
        <v>1439</v>
      </c>
      <c r="B2883" t="s">
        <v>36</v>
      </c>
      <c r="C2883" t="s">
        <v>1651</v>
      </c>
      <c r="D2883" t="s">
        <v>1721</v>
      </c>
      <c r="E2883" t="s">
        <v>691</v>
      </c>
      <c r="F2883" t="s">
        <v>692</v>
      </c>
      <c r="G2883" t="s">
        <v>693</v>
      </c>
      <c r="H2883" t="s">
        <v>2158</v>
      </c>
      <c r="I2883" t="s">
        <v>66</v>
      </c>
      <c r="J2883" t="s">
        <v>90</v>
      </c>
      <c r="K2883" t="s">
        <v>979</v>
      </c>
      <c r="L2883" t="s">
        <v>980</v>
      </c>
      <c r="M2883" t="s">
        <v>2197</v>
      </c>
      <c r="N2883" t="s">
        <v>982</v>
      </c>
      <c r="O2883" t="s">
        <v>980</v>
      </c>
      <c r="P2883" s="1">
        <v>0.2</v>
      </c>
      <c r="Q2883" t="s">
        <v>49</v>
      </c>
      <c r="R2883" s="1">
        <v>279.10000000000002</v>
      </c>
      <c r="S2883" s="1">
        <v>1395.59998</v>
      </c>
      <c r="T2883" t="s">
        <v>50</v>
      </c>
      <c r="U2883" s="1">
        <v>283.5</v>
      </c>
      <c r="V2883" s="1">
        <v>283.5</v>
      </c>
      <c r="W2883" s="1">
        <v>0.1</v>
      </c>
      <c r="X2883" s="1">
        <v>0.1</v>
      </c>
      <c r="Y2883" t="s">
        <v>73</v>
      </c>
      <c r="Z2883" t="s">
        <v>52</v>
      </c>
      <c r="AA2883" t="s">
        <v>1343</v>
      </c>
      <c r="AB2883" t="s">
        <v>3908</v>
      </c>
      <c r="AC2883" t="s">
        <v>1957</v>
      </c>
      <c r="AD2883" t="s">
        <v>3909</v>
      </c>
      <c r="AE2883" t="s">
        <v>1431</v>
      </c>
      <c r="AF2883" s="1">
        <v>4</v>
      </c>
      <c r="AG2883" t="s">
        <v>531</v>
      </c>
      <c r="AH2883" t="s">
        <v>55</v>
      </c>
      <c r="AI2883" t="s">
        <v>3910</v>
      </c>
    </row>
    <row r="2884" spans="1:35" x14ac:dyDescent="0.25">
      <c r="A2884" t="s">
        <v>1439</v>
      </c>
      <c r="B2884" t="s">
        <v>36</v>
      </c>
      <c r="C2884" t="s">
        <v>1651</v>
      </c>
      <c r="D2884" t="s">
        <v>1721</v>
      </c>
      <c r="E2884" t="s">
        <v>691</v>
      </c>
      <c r="F2884" t="s">
        <v>692</v>
      </c>
      <c r="G2884" t="s">
        <v>693</v>
      </c>
      <c r="H2884" t="s">
        <v>2158</v>
      </c>
      <c r="I2884" t="s">
        <v>66</v>
      </c>
      <c r="J2884" t="s">
        <v>90</v>
      </c>
      <c r="K2884" t="s">
        <v>812</v>
      </c>
      <c r="L2884" t="s">
        <v>813</v>
      </c>
      <c r="M2884" t="s">
        <v>3912</v>
      </c>
      <c r="N2884" t="s">
        <v>815</v>
      </c>
      <c r="O2884" t="s">
        <v>813</v>
      </c>
      <c r="P2884" s="1">
        <v>1</v>
      </c>
      <c r="Q2884" t="s">
        <v>72</v>
      </c>
      <c r="R2884" s="1">
        <v>1391.3</v>
      </c>
      <c r="S2884" s="1">
        <v>1391.3000500000001</v>
      </c>
      <c r="T2884" t="s">
        <v>50</v>
      </c>
      <c r="U2884" s="1">
        <v>1413.4</v>
      </c>
      <c r="V2884" s="1">
        <v>1413.4</v>
      </c>
      <c r="W2884" s="1">
        <v>1.9</v>
      </c>
      <c r="X2884" s="1">
        <v>1.9</v>
      </c>
      <c r="Y2884" t="s">
        <v>73</v>
      </c>
      <c r="Z2884" t="s">
        <v>52</v>
      </c>
      <c r="AA2884" t="s">
        <v>1343</v>
      </c>
      <c r="AB2884" t="s">
        <v>3908</v>
      </c>
      <c r="AC2884" t="s">
        <v>1957</v>
      </c>
      <c r="AD2884" t="s">
        <v>3909</v>
      </c>
      <c r="AE2884" t="s">
        <v>1431</v>
      </c>
      <c r="AF2884" s="1">
        <v>20.100000000000001</v>
      </c>
      <c r="AG2884" t="s">
        <v>531</v>
      </c>
      <c r="AH2884" t="s">
        <v>55</v>
      </c>
      <c r="AI2884" t="s">
        <v>3910</v>
      </c>
    </row>
    <row r="2885" spans="1:35" x14ac:dyDescent="0.25">
      <c r="A2885" t="s">
        <v>1439</v>
      </c>
      <c r="B2885" t="s">
        <v>36</v>
      </c>
      <c r="C2885" t="s">
        <v>1651</v>
      </c>
      <c r="D2885" t="s">
        <v>1721</v>
      </c>
      <c r="E2885" t="s">
        <v>691</v>
      </c>
      <c r="F2885" t="s">
        <v>692</v>
      </c>
      <c r="G2885" t="s">
        <v>693</v>
      </c>
      <c r="H2885" t="s">
        <v>2158</v>
      </c>
      <c r="I2885" t="s">
        <v>66</v>
      </c>
      <c r="J2885" t="s">
        <v>90</v>
      </c>
      <c r="K2885" t="s">
        <v>3913</v>
      </c>
      <c r="L2885" t="s">
        <v>3914</v>
      </c>
      <c r="M2885" t="s">
        <v>3915</v>
      </c>
      <c r="N2885" t="s">
        <v>3916</v>
      </c>
      <c r="O2885" t="s">
        <v>3914</v>
      </c>
      <c r="P2885" s="1">
        <v>2</v>
      </c>
      <c r="Q2885" t="s">
        <v>72</v>
      </c>
      <c r="R2885" s="1">
        <v>1612.2</v>
      </c>
      <c r="S2885" s="1">
        <v>806.09997999999996</v>
      </c>
      <c r="T2885" t="s">
        <v>50</v>
      </c>
      <c r="U2885" s="1">
        <v>1637.7</v>
      </c>
      <c r="V2885" s="1">
        <v>1637.7</v>
      </c>
      <c r="W2885" s="1">
        <v>0.7</v>
      </c>
      <c r="X2885" s="1">
        <v>0.7</v>
      </c>
      <c r="Y2885" t="s">
        <v>73</v>
      </c>
      <c r="Z2885" t="s">
        <v>52</v>
      </c>
      <c r="AA2885" t="s">
        <v>1343</v>
      </c>
      <c r="AB2885" t="s">
        <v>3908</v>
      </c>
      <c r="AC2885" t="s">
        <v>1957</v>
      </c>
      <c r="AD2885" t="s">
        <v>3909</v>
      </c>
      <c r="AE2885" t="s">
        <v>1431</v>
      </c>
      <c r="AF2885" s="1">
        <v>23.4</v>
      </c>
      <c r="AG2885" t="s">
        <v>531</v>
      </c>
      <c r="AH2885" t="s">
        <v>55</v>
      </c>
      <c r="AI2885" t="s">
        <v>3910</v>
      </c>
    </row>
    <row r="2886" spans="1:35" x14ac:dyDescent="0.25">
      <c r="A2886" t="s">
        <v>1439</v>
      </c>
      <c r="B2886" t="s">
        <v>36</v>
      </c>
      <c r="C2886" t="s">
        <v>1651</v>
      </c>
      <c r="D2886" t="s">
        <v>1721</v>
      </c>
      <c r="E2886" t="s">
        <v>691</v>
      </c>
      <c r="F2886" t="s">
        <v>692</v>
      </c>
      <c r="G2886" t="s">
        <v>693</v>
      </c>
      <c r="H2886" t="s">
        <v>2158</v>
      </c>
      <c r="I2886" t="s">
        <v>66</v>
      </c>
      <c r="J2886" t="s">
        <v>90</v>
      </c>
      <c r="K2886" t="s">
        <v>812</v>
      </c>
      <c r="L2886" t="s">
        <v>813</v>
      </c>
      <c r="M2886" t="s">
        <v>3254</v>
      </c>
      <c r="N2886" t="s">
        <v>815</v>
      </c>
      <c r="O2886" t="s">
        <v>813</v>
      </c>
      <c r="P2886" s="1">
        <v>50</v>
      </c>
      <c r="Q2886" t="s">
        <v>72</v>
      </c>
      <c r="R2886" s="1">
        <v>2950.2</v>
      </c>
      <c r="S2886" s="1">
        <v>59</v>
      </c>
      <c r="T2886" t="s">
        <v>50</v>
      </c>
      <c r="U2886" s="1">
        <v>2997</v>
      </c>
      <c r="V2886" s="1">
        <v>2997</v>
      </c>
      <c r="W2886" s="1">
        <v>30.1</v>
      </c>
      <c r="X2886" s="1">
        <v>30.1</v>
      </c>
      <c r="Y2886" t="s">
        <v>73</v>
      </c>
      <c r="Z2886" t="s">
        <v>52</v>
      </c>
      <c r="AA2886" t="s">
        <v>1343</v>
      </c>
      <c r="AB2886" t="s">
        <v>3908</v>
      </c>
      <c r="AC2886" t="s">
        <v>1957</v>
      </c>
      <c r="AD2886" t="s">
        <v>3909</v>
      </c>
      <c r="AE2886" t="s">
        <v>1431</v>
      </c>
      <c r="AF2886" s="1">
        <v>42.7</v>
      </c>
      <c r="AG2886" t="s">
        <v>531</v>
      </c>
      <c r="AH2886" t="s">
        <v>55</v>
      </c>
      <c r="AI2886" t="s">
        <v>3910</v>
      </c>
    </row>
    <row r="2887" spans="1:35" x14ac:dyDescent="0.25">
      <c r="A2887" t="s">
        <v>1439</v>
      </c>
      <c r="B2887" t="s">
        <v>36</v>
      </c>
      <c r="C2887" t="s">
        <v>1651</v>
      </c>
      <c r="D2887" t="s">
        <v>1721</v>
      </c>
      <c r="E2887" t="s">
        <v>691</v>
      </c>
      <c r="F2887" t="s">
        <v>692</v>
      </c>
      <c r="G2887" t="s">
        <v>693</v>
      </c>
      <c r="H2887" t="s">
        <v>2158</v>
      </c>
      <c r="I2887" t="s">
        <v>66</v>
      </c>
      <c r="J2887" t="s">
        <v>90</v>
      </c>
      <c r="K2887" t="s">
        <v>812</v>
      </c>
      <c r="L2887" t="s">
        <v>813</v>
      </c>
      <c r="M2887" t="s">
        <v>3254</v>
      </c>
      <c r="N2887" t="s">
        <v>815</v>
      </c>
      <c r="O2887" t="s">
        <v>813</v>
      </c>
      <c r="P2887" s="1">
        <v>16</v>
      </c>
      <c r="Q2887" t="s">
        <v>72</v>
      </c>
      <c r="R2887" s="1">
        <v>972.8</v>
      </c>
      <c r="S2887" s="1">
        <v>60.8</v>
      </c>
      <c r="T2887" t="s">
        <v>50</v>
      </c>
      <c r="U2887" s="1">
        <v>988.2</v>
      </c>
      <c r="V2887" s="1">
        <v>988.2</v>
      </c>
      <c r="W2887" s="1">
        <v>9.6999999999999993</v>
      </c>
      <c r="X2887" s="1">
        <v>9.6999999999999993</v>
      </c>
      <c r="Y2887" t="s">
        <v>73</v>
      </c>
      <c r="Z2887" t="s">
        <v>52</v>
      </c>
      <c r="AA2887" t="s">
        <v>1343</v>
      </c>
      <c r="AB2887" t="s">
        <v>3908</v>
      </c>
      <c r="AC2887" t="s">
        <v>1957</v>
      </c>
      <c r="AD2887" t="s">
        <v>3909</v>
      </c>
      <c r="AE2887" t="s">
        <v>1431</v>
      </c>
      <c r="AF2887" s="1">
        <v>14.1</v>
      </c>
      <c r="AG2887" t="s">
        <v>531</v>
      </c>
      <c r="AH2887" t="s">
        <v>55</v>
      </c>
      <c r="AI2887" t="s">
        <v>3910</v>
      </c>
    </row>
    <row r="2888" spans="1:35" x14ac:dyDescent="0.25">
      <c r="A2888" t="s">
        <v>1439</v>
      </c>
      <c r="B2888" t="s">
        <v>36</v>
      </c>
      <c r="C2888" t="s">
        <v>1651</v>
      </c>
      <c r="D2888" t="s">
        <v>1721</v>
      </c>
      <c r="E2888" t="s">
        <v>691</v>
      </c>
      <c r="F2888" t="s">
        <v>692</v>
      </c>
      <c r="G2888" t="s">
        <v>693</v>
      </c>
      <c r="H2888" t="s">
        <v>2158</v>
      </c>
      <c r="I2888" t="s">
        <v>66</v>
      </c>
      <c r="J2888" t="s">
        <v>90</v>
      </c>
      <c r="K2888" t="s">
        <v>812</v>
      </c>
      <c r="L2888" t="s">
        <v>813</v>
      </c>
      <c r="M2888" t="s">
        <v>3314</v>
      </c>
      <c r="N2888" t="s">
        <v>815</v>
      </c>
      <c r="O2888" t="s">
        <v>813</v>
      </c>
      <c r="P2888" s="1">
        <v>1</v>
      </c>
      <c r="Q2888" t="s">
        <v>72</v>
      </c>
      <c r="R2888" s="1">
        <v>1612.9</v>
      </c>
      <c r="S2888" s="1">
        <v>1612.90002</v>
      </c>
      <c r="T2888" t="s">
        <v>50</v>
      </c>
      <c r="U2888" s="1">
        <v>1638.5</v>
      </c>
      <c r="V2888" s="1">
        <v>1638.5</v>
      </c>
      <c r="W2888" s="1">
        <v>0.6</v>
      </c>
      <c r="X2888" s="1">
        <v>0.6</v>
      </c>
      <c r="Y2888" t="s">
        <v>73</v>
      </c>
      <c r="Z2888" t="s">
        <v>52</v>
      </c>
      <c r="AA2888" t="s">
        <v>1343</v>
      </c>
      <c r="AB2888" t="s">
        <v>3908</v>
      </c>
      <c r="AC2888" t="s">
        <v>1957</v>
      </c>
      <c r="AD2888" t="s">
        <v>3909</v>
      </c>
      <c r="AE2888" t="s">
        <v>1431</v>
      </c>
      <c r="AF2888" s="1">
        <v>23.4</v>
      </c>
      <c r="AG2888" t="s">
        <v>531</v>
      </c>
      <c r="AH2888" t="s">
        <v>55</v>
      </c>
      <c r="AI2888" t="s">
        <v>3910</v>
      </c>
    </row>
    <row r="2889" spans="1:35" x14ac:dyDescent="0.25">
      <c r="A2889" t="s">
        <v>1439</v>
      </c>
      <c r="B2889" t="s">
        <v>36</v>
      </c>
      <c r="C2889" t="s">
        <v>1651</v>
      </c>
      <c r="D2889" t="s">
        <v>1721</v>
      </c>
      <c r="E2889" t="s">
        <v>691</v>
      </c>
      <c r="F2889" t="s">
        <v>692</v>
      </c>
      <c r="G2889" t="s">
        <v>693</v>
      </c>
      <c r="H2889" t="s">
        <v>2158</v>
      </c>
      <c r="I2889" t="s">
        <v>66</v>
      </c>
      <c r="J2889" t="s">
        <v>90</v>
      </c>
      <c r="K2889" t="s">
        <v>136</v>
      </c>
      <c r="L2889" t="s">
        <v>137</v>
      </c>
      <c r="M2889" t="s">
        <v>3917</v>
      </c>
      <c r="N2889" t="s">
        <v>139</v>
      </c>
      <c r="O2889" t="s">
        <v>137</v>
      </c>
      <c r="P2889" s="1">
        <v>2</v>
      </c>
      <c r="Q2889" t="s">
        <v>72</v>
      </c>
      <c r="R2889" s="1">
        <v>42.4</v>
      </c>
      <c r="S2889" s="1">
        <v>21.2</v>
      </c>
      <c r="T2889" t="s">
        <v>50</v>
      </c>
      <c r="U2889" s="1">
        <v>43.1</v>
      </c>
      <c r="V2889" s="1">
        <v>43.1</v>
      </c>
      <c r="W2889" s="1">
        <v>0.2</v>
      </c>
      <c r="X2889" s="1">
        <v>0.2</v>
      </c>
      <c r="Y2889" t="s">
        <v>73</v>
      </c>
      <c r="Z2889" t="s">
        <v>52</v>
      </c>
      <c r="AA2889" t="s">
        <v>1343</v>
      </c>
      <c r="AB2889" t="s">
        <v>3908</v>
      </c>
      <c r="AC2889" t="s">
        <v>1957</v>
      </c>
      <c r="AD2889" t="s">
        <v>3909</v>
      </c>
      <c r="AE2889" t="s">
        <v>1431</v>
      </c>
      <c r="AF2889" s="1">
        <v>0.6</v>
      </c>
      <c r="AG2889" t="s">
        <v>531</v>
      </c>
      <c r="AH2889" t="s">
        <v>55</v>
      </c>
      <c r="AI2889" t="s">
        <v>3910</v>
      </c>
    </row>
    <row r="2890" spans="1:35" x14ac:dyDescent="0.25">
      <c r="A2890" t="s">
        <v>1439</v>
      </c>
      <c r="B2890" t="s">
        <v>36</v>
      </c>
      <c r="C2890" t="s">
        <v>1651</v>
      </c>
      <c r="D2890" t="s">
        <v>1721</v>
      </c>
      <c r="E2890" t="s">
        <v>691</v>
      </c>
      <c r="F2890" t="s">
        <v>692</v>
      </c>
      <c r="G2890" t="s">
        <v>693</v>
      </c>
      <c r="H2890" t="s">
        <v>2158</v>
      </c>
      <c r="I2890" t="s">
        <v>66</v>
      </c>
      <c r="J2890" t="s">
        <v>90</v>
      </c>
      <c r="K2890" t="s">
        <v>3918</v>
      </c>
      <c r="L2890" t="s">
        <v>3919</v>
      </c>
      <c r="M2890" t="s">
        <v>3920</v>
      </c>
      <c r="N2890" t="s">
        <v>3921</v>
      </c>
      <c r="O2890" t="s">
        <v>3919</v>
      </c>
      <c r="P2890" s="1">
        <v>2</v>
      </c>
      <c r="Q2890" t="s">
        <v>72</v>
      </c>
      <c r="R2890" s="1">
        <v>6044.5</v>
      </c>
      <c r="S2890" s="1">
        <v>3022.1999500000002</v>
      </c>
      <c r="T2890" t="s">
        <v>50</v>
      </c>
      <c r="U2890" s="1">
        <v>6140.2</v>
      </c>
      <c r="V2890" s="1">
        <v>6140.2</v>
      </c>
      <c r="W2890" s="1">
        <v>0.2</v>
      </c>
      <c r="X2890" s="1">
        <v>0.2</v>
      </c>
      <c r="Y2890" t="s">
        <v>73</v>
      </c>
      <c r="Z2890" t="s">
        <v>52</v>
      </c>
      <c r="AA2890" t="s">
        <v>1343</v>
      </c>
      <c r="AB2890" t="s">
        <v>3908</v>
      </c>
      <c r="AC2890" t="s">
        <v>1957</v>
      </c>
      <c r="AD2890" t="s">
        <v>3909</v>
      </c>
      <c r="AE2890" t="s">
        <v>1431</v>
      </c>
      <c r="AF2890" s="1">
        <v>87.5</v>
      </c>
      <c r="AG2890" t="s">
        <v>531</v>
      </c>
      <c r="AH2890" t="s">
        <v>55</v>
      </c>
      <c r="AI2890" t="s">
        <v>3910</v>
      </c>
    </row>
    <row r="2891" spans="1:35" x14ac:dyDescent="0.25">
      <c r="A2891" t="s">
        <v>1439</v>
      </c>
      <c r="B2891" t="s">
        <v>36</v>
      </c>
      <c r="C2891" t="s">
        <v>1651</v>
      </c>
      <c r="D2891" t="s">
        <v>1721</v>
      </c>
      <c r="E2891" t="s">
        <v>691</v>
      </c>
      <c r="F2891" t="s">
        <v>692</v>
      </c>
      <c r="G2891" t="s">
        <v>693</v>
      </c>
      <c r="H2891" t="s">
        <v>2158</v>
      </c>
      <c r="I2891" t="s">
        <v>66</v>
      </c>
      <c r="J2891" t="s">
        <v>90</v>
      </c>
      <c r="K2891" t="s">
        <v>812</v>
      </c>
      <c r="L2891" t="s">
        <v>813</v>
      </c>
      <c r="M2891" t="s">
        <v>419</v>
      </c>
      <c r="N2891" t="s">
        <v>815</v>
      </c>
      <c r="O2891" t="s">
        <v>813</v>
      </c>
      <c r="P2891" s="1">
        <v>2</v>
      </c>
      <c r="Q2891" t="s">
        <v>72</v>
      </c>
      <c r="R2891" s="1">
        <v>41.2</v>
      </c>
      <c r="S2891" s="1">
        <v>20.6</v>
      </c>
      <c r="T2891" t="s">
        <v>50</v>
      </c>
      <c r="U2891" s="1">
        <v>41.9</v>
      </c>
      <c r="V2891" s="1">
        <v>41.9</v>
      </c>
      <c r="W2891" s="1">
        <v>0.2</v>
      </c>
      <c r="X2891" s="1">
        <v>0.2</v>
      </c>
      <c r="Y2891" t="s">
        <v>73</v>
      </c>
      <c r="Z2891" t="s">
        <v>52</v>
      </c>
      <c r="AA2891" t="s">
        <v>1343</v>
      </c>
      <c r="AB2891" t="s">
        <v>3908</v>
      </c>
      <c r="AC2891" t="s">
        <v>1957</v>
      </c>
      <c r="AD2891" t="s">
        <v>3909</v>
      </c>
      <c r="AE2891" t="s">
        <v>1431</v>
      </c>
      <c r="AF2891" s="1">
        <v>0.6</v>
      </c>
      <c r="AG2891" t="s">
        <v>531</v>
      </c>
      <c r="AH2891" t="s">
        <v>55</v>
      </c>
      <c r="AI2891" t="s">
        <v>3910</v>
      </c>
    </row>
    <row r="2892" spans="1:35" x14ac:dyDescent="0.25">
      <c r="A2892" t="s">
        <v>1439</v>
      </c>
      <c r="B2892" t="s">
        <v>36</v>
      </c>
      <c r="C2892" t="s">
        <v>1651</v>
      </c>
      <c r="D2892" t="s">
        <v>1721</v>
      </c>
      <c r="E2892" t="s">
        <v>691</v>
      </c>
      <c r="F2892" t="s">
        <v>692</v>
      </c>
      <c r="G2892" t="s">
        <v>693</v>
      </c>
      <c r="H2892" t="s">
        <v>2158</v>
      </c>
      <c r="I2892" t="s">
        <v>66</v>
      </c>
      <c r="J2892" t="s">
        <v>90</v>
      </c>
      <c r="K2892" t="s">
        <v>812</v>
      </c>
      <c r="L2892" t="s">
        <v>813</v>
      </c>
      <c r="M2892" t="s">
        <v>419</v>
      </c>
      <c r="N2892" t="s">
        <v>815</v>
      </c>
      <c r="O2892" t="s">
        <v>813</v>
      </c>
      <c r="P2892" s="1">
        <v>2</v>
      </c>
      <c r="Q2892" t="s">
        <v>72</v>
      </c>
      <c r="R2892" s="1">
        <v>69.099999999999994</v>
      </c>
      <c r="S2892" s="1">
        <v>34.5</v>
      </c>
      <c r="T2892" t="s">
        <v>50</v>
      </c>
      <c r="U2892" s="1">
        <v>70.2</v>
      </c>
      <c r="V2892" s="1">
        <v>70.2</v>
      </c>
      <c r="W2892" s="1">
        <v>0.2</v>
      </c>
      <c r="X2892" s="1">
        <v>0.2</v>
      </c>
      <c r="Y2892" t="s">
        <v>73</v>
      </c>
      <c r="Z2892" t="s">
        <v>52</v>
      </c>
      <c r="AA2892" t="s">
        <v>1343</v>
      </c>
      <c r="AB2892" t="s">
        <v>3908</v>
      </c>
      <c r="AC2892" t="s">
        <v>1957</v>
      </c>
      <c r="AD2892" t="s">
        <v>3909</v>
      </c>
      <c r="AE2892" t="s">
        <v>1431</v>
      </c>
      <c r="AF2892" s="1">
        <v>1</v>
      </c>
      <c r="AG2892" t="s">
        <v>531</v>
      </c>
      <c r="AH2892" t="s">
        <v>55</v>
      </c>
      <c r="AI2892" t="s">
        <v>3910</v>
      </c>
    </row>
    <row r="2893" spans="1:35" x14ac:dyDescent="0.25">
      <c r="A2893" t="s">
        <v>1439</v>
      </c>
      <c r="B2893" t="s">
        <v>36</v>
      </c>
      <c r="C2893" t="s">
        <v>1651</v>
      </c>
      <c r="D2893" t="s">
        <v>1721</v>
      </c>
      <c r="E2893" t="s">
        <v>691</v>
      </c>
      <c r="F2893" t="s">
        <v>692</v>
      </c>
      <c r="G2893" t="s">
        <v>693</v>
      </c>
      <c r="H2893" t="s">
        <v>2158</v>
      </c>
      <c r="I2893" t="s">
        <v>66</v>
      </c>
      <c r="J2893" t="s">
        <v>90</v>
      </c>
      <c r="K2893" t="s">
        <v>136</v>
      </c>
      <c r="L2893" t="s">
        <v>137</v>
      </c>
      <c r="M2893" t="s">
        <v>3922</v>
      </c>
      <c r="N2893" t="s">
        <v>139</v>
      </c>
      <c r="O2893" t="s">
        <v>137</v>
      </c>
      <c r="P2893" s="1">
        <v>2</v>
      </c>
      <c r="Q2893" t="s">
        <v>72</v>
      </c>
      <c r="R2893" s="1">
        <v>289.8</v>
      </c>
      <c r="S2893" s="1">
        <v>144.89999</v>
      </c>
      <c r="T2893" t="s">
        <v>50</v>
      </c>
      <c r="U2893" s="1">
        <v>294.39999999999998</v>
      </c>
      <c r="V2893" s="1">
        <v>294.39999999999998</v>
      </c>
      <c r="W2893" s="1">
        <v>0.2</v>
      </c>
      <c r="X2893" s="1">
        <v>0.2</v>
      </c>
      <c r="Y2893" t="s">
        <v>73</v>
      </c>
      <c r="Z2893" t="s">
        <v>52</v>
      </c>
      <c r="AA2893" t="s">
        <v>1343</v>
      </c>
      <c r="AB2893" t="s">
        <v>3908</v>
      </c>
      <c r="AC2893" t="s">
        <v>1957</v>
      </c>
      <c r="AD2893" t="s">
        <v>3909</v>
      </c>
      <c r="AE2893" t="s">
        <v>1431</v>
      </c>
      <c r="AF2893" s="1">
        <v>4.2</v>
      </c>
      <c r="AG2893" t="s">
        <v>531</v>
      </c>
      <c r="AH2893" t="s">
        <v>55</v>
      </c>
      <c r="AI2893" t="s">
        <v>3910</v>
      </c>
    </row>
    <row r="2894" spans="1:35" x14ac:dyDescent="0.25">
      <c r="A2894" t="s">
        <v>1439</v>
      </c>
      <c r="B2894" t="s">
        <v>36</v>
      </c>
      <c r="C2894" t="s">
        <v>1651</v>
      </c>
      <c r="D2894" t="s">
        <v>1721</v>
      </c>
      <c r="E2894" t="s">
        <v>691</v>
      </c>
      <c r="F2894" t="s">
        <v>692</v>
      </c>
      <c r="G2894" t="s">
        <v>693</v>
      </c>
      <c r="H2894" t="s">
        <v>2158</v>
      </c>
      <c r="I2894" t="s">
        <v>66</v>
      </c>
      <c r="J2894" t="s">
        <v>90</v>
      </c>
      <c r="K2894" t="s">
        <v>136</v>
      </c>
      <c r="L2894" t="s">
        <v>137</v>
      </c>
      <c r="M2894" t="s">
        <v>3922</v>
      </c>
      <c r="N2894" t="s">
        <v>139</v>
      </c>
      <c r="O2894" t="s">
        <v>137</v>
      </c>
      <c r="P2894" s="1">
        <v>2</v>
      </c>
      <c r="Q2894" t="s">
        <v>72</v>
      </c>
      <c r="R2894" s="1">
        <v>2045.6</v>
      </c>
      <c r="S2894" s="1">
        <v>1022.79999</v>
      </c>
      <c r="T2894" t="s">
        <v>50</v>
      </c>
      <c r="U2894" s="1">
        <v>2078</v>
      </c>
      <c r="V2894" s="1">
        <v>2078</v>
      </c>
      <c r="W2894" s="1">
        <v>0.2</v>
      </c>
      <c r="X2894" s="1">
        <v>0.2</v>
      </c>
      <c r="Y2894" t="s">
        <v>73</v>
      </c>
      <c r="Z2894" t="s">
        <v>52</v>
      </c>
      <c r="AA2894" t="s">
        <v>1343</v>
      </c>
      <c r="AB2894" t="s">
        <v>3908</v>
      </c>
      <c r="AC2894" t="s">
        <v>1957</v>
      </c>
      <c r="AD2894" t="s">
        <v>3909</v>
      </c>
      <c r="AE2894" t="s">
        <v>1431</v>
      </c>
      <c r="AF2894" s="1">
        <v>29.6</v>
      </c>
      <c r="AG2894" t="s">
        <v>531</v>
      </c>
      <c r="AH2894" t="s">
        <v>55</v>
      </c>
      <c r="AI2894" t="s">
        <v>3910</v>
      </c>
    </row>
    <row r="2895" spans="1:35" x14ac:dyDescent="0.25">
      <c r="A2895" t="s">
        <v>1439</v>
      </c>
      <c r="B2895" t="s">
        <v>36</v>
      </c>
      <c r="C2895" t="s">
        <v>1651</v>
      </c>
      <c r="D2895" t="s">
        <v>1721</v>
      </c>
      <c r="E2895" t="s">
        <v>691</v>
      </c>
      <c r="F2895" t="s">
        <v>692</v>
      </c>
      <c r="G2895" t="s">
        <v>693</v>
      </c>
      <c r="H2895" t="s">
        <v>2158</v>
      </c>
      <c r="I2895" t="s">
        <v>66</v>
      </c>
      <c r="J2895" t="s">
        <v>90</v>
      </c>
      <c r="K2895" t="s">
        <v>812</v>
      </c>
      <c r="L2895" t="s">
        <v>813</v>
      </c>
      <c r="M2895" t="s">
        <v>3923</v>
      </c>
      <c r="N2895" t="s">
        <v>815</v>
      </c>
      <c r="O2895" t="s">
        <v>813</v>
      </c>
      <c r="P2895" s="1">
        <v>1</v>
      </c>
      <c r="Q2895" t="s">
        <v>72</v>
      </c>
      <c r="R2895" s="1">
        <v>3037.7</v>
      </c>
      <c r="S2895" s="1">
        <v>3037.6999500000002</v>
      </c>
      <c r="T2895" t="s">
        <v>50</v>
      </c>
      <c r="U2895" s="1">
        <v>3085.8</v>
      </c>
      <c r="V2895" s="1">
        <v>3085.8</v>
      </c>
      <c r="W2895" s="1">
        <v>0.6</v>
      </c>
      <c r="X2895" s="1">
        <v>0.6</v>
      </c>
      <c r="Y2895" t="s">
        <v>73</v>
      </c>
      <c r="Z2895" t="s">
        <v>52</v>
      </c>
      <c r="AA2895" t="s">
        <v>1343</v>
      </c>
      <c r="AB2895" t="s">
        <v>3908</v>
      </c>
      <c r="AC2895" t="s">
        <v>1957</v>
      </c>
      <c r="AD2895" t="s">
        <v>3909</v>
      </c>
      <c r="AE2895" t="s">
        <v>1431</v>
      </c>
      <c r="AF2895" s="1">
        <v>44</v>
      </c>
      <c r="AG2895" t="s">
        <v>531</v>
      </c>
      <c r="AH2895" t="s">
        <v>55</v>
      </c>
      <c r="AI2895" t="s">
        <v>3910</v>
      </c>
    </row>
    <row r="2896" spans="1:35" x14ac:dyDescent="0.25">
      <c r="A2896" t="s">
        <v>1439</v>
      </c>
      <c r="B2896" t="s">
        <v>36</v>
      </c>
      <c r="C2896" t="s">
        <v>1651</v>
      </c>
      <c r="D2896" t="s">
        <v>1768</v>
      </c>
      <c r="E2896" t="s">
        <v>691</v>
      </c>
      <c r="F2896" t="s">
        <v>692</v>
      </c>
      <c r="G2896" t="s">
        <v>693</v>
      </c>
      <c r="H2896" t="s">
        <v>757</v>
      </c>
      <c r="I2896" t="s">
        <v>680</v>
      </c>
      <c r="J2896" t="s">
        <v>680</v>
      </c>
      <c r="K2896" t="s">
        <v>713</v>
      </c>
      <c r="L2896" t="s">
        <v>714</v>
      </c>
      <c r="M2896" t="s">
        <v>715</v>
      </c>
      <c r="N2896" t="s">
        <v>716</v>
      </c>
      <c r="O2896" t="s">
        <v>717</v>
      </c>
      <c r="P2896" s="1">
        <v>119095</v>
      </c>
      <c r="Q2896" t="s">
        <v>49</v>
      </c>
      <c r="R2896" s="1">
        <v>72501.7</v>
      </c>
      <c r="S2896" s="1">
        <v>0.6</v>
      </c>
      <c r="T2896" t="s">
        <v>254</v>
      </c>
      <c r="U2896" s="1">
        <v>102562.9</v>
      </c>
      <c r="V2896" s="1">
        <v>102562.9</v>
      </c>
      <c r="W2896" s="1">
        <v>119095</v>
      </c>
      <c r="X2896" s="1">
        <v>119095</v>
      </c>
      <c r="Y2896" t="s">
        <v>113</v>
      </c>
      <c r="Z2896" t="s">
        <v>114</v>
      </c>
      <c r="AA2896" t="s">
        <v>758</v>
      </c>
      <c r="AB2896" t="s">
        <v>3924</v>
      </c>
      <c r="AC2896" t="s">
        <v>1957</v>
      </c>
      <c r="AD2896" t="s">
        <v>2046</v>
      </c>
      <c r="AE2896" t="s">
        <v>772</v>
      </c>
      <c r="AF2896" s="1">
        <v>29920</v>
      </c>
      <c r="AG2896" t="s">
        <v>531</v>
      </c>
      <c r="AH2896" t="s">
        <v>773</v>
      </c>
      <c r="AI2896" t="s">
        <v>3925</v>
      </c>
    </row>
    <row r="2897" spans="1:35" x14ac:dyDescent="0.25">
      <c r="A2897" t="s">
        <v>1439</v>
      </c>
      <c r="B2897" t="s">
        <v>36</v>
      </c>
      <c r="C2897" t="s">
        <v>1651</v>
      </c>
      <c r="D2897" t="s">
        <v>1957</v>
      </c>
      <c r="E2897" t="s">
        <v>691</v>
      </c>
      <c r="F2897" t="s">
        <v>692</v>
      </c>
      <c r="G2897" t="s">
        <v>693</v>
      </c>
      <c r="H2897" t="s">
        <v>1590</v>
      </c>
      <c r="I2897" t="s">
        <v>66</v>
      </c>
      <c r="J2897" t="s">
        <v>66</v>
      </c>
      <c r="K2897" t="s">
        <v>694</v>
      </c>
      <c r="L2897" t="s">
        <v>439</v>
      </c>
      <c r="M2897" t="s">
        <v>3926</v>
      </c>
      <c r="N2897" t="s">
        <v>441</v>
      </c>
      <c r="O2897" t="s">
        <v>439</v>
      </c>
      <c r="P2897" s="1">
        <v>51.4</v>
      </c>
      <c r="Q2897" t="s">
        <v>49</v>
      </c>
      <c r="R2897" s="1">
        <v>3393.6</v>
      </c>
      <c r="S2897" s="1">
        <v>66</v>
      </c>
      <c r="T2897" t="s">
        <v>50</v>
      </c>
      <c r="U2897" s="1">
        <v>3441.9</v>
      </c>
      <c r="V2897" s="1">
        <v>3441.9</v>
      </c>
      <c r="W2897" s="1">
        <v>49.4</v>
      </c>
      <c r="X2897" s="1">
        <v>49.4</v>
      </c>
      <c r="Y2897" t="s">
        <v>113</v>
      </c>
      <c r="Z2897" t="s">
        <v>114</v>
      </c>
      <c r="AA2897" t="s">
        <v>74</v>
      </c>
      <c r="AB2897" t="s">
        <v>3927</v>
      </c>
      <c r="AC2897" t="s">
        <v>1780</v>
      </c>
      <c r="AD2897" t="s">
        <v>3928</v>
      </c>
      <c r="AE2897" t="s">
        <v>445</v>
      </c>
      <c r="AF2897" s="1">
        <v>43.6</v>
      </c>
      <c r="AG2897" t="s">
        <v>531</v>
      </c>
      <c r="AH2897" t="s">
        <v>55</v>
      </c>
      <c r="AI2897" t="s">
        <v>3929</v>
      </c>
    </row>
    <row r="2898" spans="1:35" x14ac:dyDescent="0.25">
      <c r="A2898" t="s">
        <v>1439</v>
      </c>
      <c r="B2898" t="s">
        <v>36</v>
      </c>
      <c r="C2898" t="s">
        <v>1651</v>
      </c>
      <c r="D2898" t="s">
        <v>1957</v>
      </c>
      <c r="E2898" t="s">
        <v>691</v>
      </c>
      <c r="F2898" t="s">
        <v>692</v>
      </c>
      <c r="G2898" t="s">
        <v>693</v>
      </c>
      <c r="H2898" t="s">
        <v>1590</v>
      </c>
      <c r="I2898" t="s">
        <v>66</v>
      </c>
      <c r="J2898" t="s">
        <v>66</v>
      </c>
      <c r="K2898" t="s">
        <v>694</v>
      </c>
      <c r="L2898" t="s">
        <v>439</v>
      </c>
      <c r="M2898" t="s">
        <v>3926</v>
      </c>
      <c r="N2898" t="s">
        <v>441</v>
      </c>
      <c r="O2898" t="s">
        <v>439</v>
      </c>
      <c r="P2898" s="1">
        <v>51.4</v>
      </c>
      <c r="Q2898" t="s">
        <v>49</v>
      </c>
      <c r="R2898" s="1">
        <v>3393.6</v>
      </c>
      <c r="S2898" s="1">
        <v>66</v>
      </c>
      <c r="T2898" t="s">
        <v>50</v>
      </c>
      <c r="U2898" s="1">
        <v>3441.9</v>
      </c>
      <c r="V2898" s="1">
        <v>3441.9</v>
      </c>
      <c r="W2898" s="1">
        <v>49.4</v>
      </c>
      <c r="X2898" s="1">
        <v>49.4</v>
      </c>
      <c r="Y2898" t="s">
        <v>113</v>
      </c>
      <c r="Z2898" t="s">
        <v>114</v>
      </c>
      <c r="AA2898" t="s">
        <v>74</v>
      </c>
      <c r="AB2898" t="s">
        <v>3927</v>
      </c>
      <c r="AC2898" t="s">
        <v>1780</v>
      </c>
      <c r="AD2898" t="s">
        <v>3928</v>
      </c>
      <c r="AE2898" t="s">
        <v>445</v>
      </c>
      <c r="AF2898" s="1">
        <v>43.6</v>
      </c>
      <c r="AG2898" t="s">
        <v>531</v>
      </c>
      <c r="AH2898" t="s">
        <v>55</v>
      </c>
      <c r="AI2898" t="s">
        <v>3929</v>
      </c>
    </row>
    <row r="2899" spans="1:35" x14ac:dyDescent="0.25">
      <c r="A2899" t="s">
        <v>1439</v>
      </c>
      <c r="B2899" t="s">
        <v>36</v>
      </c>
      <c r="C2899" t="s">
        <v>1651</v>
      </c>
      <c r="D2899" t="s">
        <v>1957</v>
      </c>
      <c r="E2899" t="s">
        <v>691</v>
      </c>
      <c r="F2899" t="s">
        <v>692</v>
      </c>
      <c r="G2899" t="s">
        <v>693</v>
      </c>
      <c r="H2899" t="s">
        <v>1590</v>
      </c>
      <c r="I2899" t="s">
        <v>66</v>
      </c>
      <c r="J2899" t="s">
        <v>66</v>
      </c>
      <c r="K2899" t="s">
        <v>822</v>
      </c>
      <c r="L2899" t="s">
        <v>823</v>
      </c>
      <c r="M2899" t="s">
        <v>3930</v>
      </c>
      <c r="N2899" t="s">
        <v>825</v>
      </c>
      <c r="O2899" t="s">
        <v>826</v>
      </c>
      <c r="P2899" s="1">
        <v>51.9</v>
      </c>
      <c r="Q2899" t="s">
        <v>49</v>
      </c>
      <c r="R2899" s="1">
        <v>3422</v>
      </c>
      <c r="S2899" s="1">
        <v>66</v>
      </c>
      <c r="T2899" t="s">
        <v>50</v>
      </c>
      <c r="U2899" s="1">
        <v>3470.7</v>
      </c>
      <c r="V2899" s="1">
        <v>3470.7</v>
      </c>
      <c r="W2899" s="1">
        <v>49.8</v>
      </c>
      <c r="X2899" s="1">
        <v>49.8</v>
      </c>
      <c r="Y2899" t="s">
        <v>113</v>
      </c>
      <c r="Z2899" t="s">
        <v>114</v>
      </c>
      <c r="AA2899" t="s">
        <v>74</v>
      </c>
      <c r="AB2899" t="s">
        <v>3927</v>
      </c>
      <c r="AC2899" t="s">
        <v>1780</v>
      </c>
      <c r="AD2899" t="s">
        <v>3928</v>
      </c>
      <c r="AE2899" t="s">
        <v>445</v>
      </c>
      <c r="AF2899" s="1">
        <v>44</v>
      </c>
      <c r="AG2899" t="s">
        <v>531</v>
      </c>
      <c r="AH2899" t="s">
        <v>55</v>
      </c>
      <c r="AI2899" t="s">
        <v>3929</v>
      </c>
    </row>
    <row r="2900" spans="1:35" x14ac:dyDescent="0.25">
      <c r="A2900" t="s">
        <v>1439</v>
      </c>
      <c r="B2900" t="s">
        <v>36</v>
      </c>
      <c r="C2900" t="s">
        <v>1651</v>
      </c>
      <c r="D2900" t="s">
        <v>1957</v>
      </c>
      <c r="E2900" t="s">
        <v>691</v>
      </c>
      <c r="F2900" t="s">
        <v>692</v>
      </c>
      <c r="G2900" t="s">
        <v>693</v>
      </c>
      <c r="H2900" t="s">
        <v>1590</v>
      </c>
      <c r="I2900" t="s">
        <v>66</v>
      </c>
      <c r="J2900" t="s">
        <v>66</v>
      </c>
      <c r="K2900" t="s">
        <v>3931</v>
      </c>
      <c r="L2900" t="s">
        <v>3932</v>
      </c>
      <c r="M2900" t="s">
        <v>3933</v>
      </c>
      <c r="N2900" t="s">
        <v>3934</v>
      </c>
      <c r="O2900" t="s">
        <v>3932</v>
      </c>
      <c r="P2900" s="1">
        <v>3.8</v>
      </c>
      <c r="Q2900" t="s">
        <v>49</v>
      </c>
      <c r="R2900" s="1">
        <v>250</v>
      </c>
      <c r="S2900" s="1">
        <v>66</v>
      </c>
      <c r="T2900" t="s">
        <v>50</v>
      </c>
      <c r="U2900" s="1">
        <v>253.6</v>
      </c>
      <c r="V2900" s="1">
        <v>253.6</v>
      </c>
      <c r="W2900" s="1">
        <v>3.6</v>
      </c>
      <c r="X2900" s="1">
        <v>3.6</v>
      </c>
      <c r="Y2900" t="s">
        <v>113</v>
      </c>
      <c r="Z2900" t="s">
        <v>114</v>
      </c>
      <c r="AA2900" t="s">
        <v>74</v>
      </c>
      <c r="AB2900" t="s">
        <v>3927</v>
      </c>
      <c r="AC2900" t="s">
        <v>1780</v>
      </c>
      <c r="AD2900" t="s">
        <v>3928</v>
      </c>
      <c r="AE2900" t="s">
        <v>445</v>
      </c>
      <c r="AF2900" s="1">
        <v>3.2</v>
      </c>
      <c r="AG2900" t="s">
        <v>531</v>
      </c>
      <c r="AH2900" t="s">
        <v>55</v>
      </c>
      <c r="AI2900" t="s">
        <v>3929</v>
      </c>
    </row>
    <row r="2901" spans="1:35" x14ac:dyDescent="0.25">
      <c r="A2901" t="s">
        <v>1439</v>
      </c>
      <c r="B2901" t="s">
        <v>36</v>
      </c>
      <c r="C2901" t="s">
        <v>1651</v>
      </c>
      <c r="D2901" t="s">
        <v>1957</v>
      </c>
      <c r="E2901" t="s">
        <v>691</v>
      </c>
      <c r="F2901" t="s">
        <v>692</v>
      </c>
      <c r="G2901" t="s">
        <v>693</v>
      </c>
      <c r="H2901" t="s">
        <v>1590</v>
      </c>
      <c r="I2901" t="s">
        <v>66</v>
      </c>
      <c r="J2901" t="s">
        <v>66</v>
      </c>
      <c r="K2901" t="s">
        <v>694</v>
      </c>
      <c r="L2901" t="s">
        <v>439</v>
      </c>
      <c r="M2901" t="s">
        <v>3935</v>
      </c>
      <c r="N2901" t="s">
        <v>441</v>
      </c>
      <c r="O2901" t="s">
        <v>439</v>
      </c>
      <c r="P2901" s="1">
        <v>23.3</v>
      </c>
      <c r="Q2901" t="s">
        <v>49</v>
      </c>
      <c r="R2901" s="1">
        <v>1539.8</v>
      </c>
      <c r="S2901" s="1">
        <v>66</v>
      </c>
      <c r="T2901" t="s">
        <v>50</v>
      </c>
      <c r="U2901" s="1">
        <v>1561.7</v>
      </c>
      <c r="V2901" s="1">
        <v>1561.7</v>
      </c>
      <c r="W2901" s="1">
        <v>22.4</v>
      </c>
      <c r="X2901" s="1">
        <v>22.4</v>
      </c>
      <c r="Y2901" t="s">
        <v>113</v>
      </c>
      <c r="Z2901" t="s">
        <v>114</v>
      </c>
      <c r="AA2901" t="s">
        <v>74</v>
      </c>
      <c r="AB2901" t="s">
        <v>3927</v>
      </c>
      <c r="AC2901" t="s">
        <v>1780</v>
      </c>
      <c r="AD2901" t="s">
        <v>3928</v>
      </c>
      <c r="AE2901" t="s">
        <v>445</v>
      </c>
      <c r="AF2901" s="1">
        <v>19.8</v>
      </c>
      <c r="AG2901" t="s">
        <v>531</v>
      </c>
      <c r="AH2901" t="s">
        <v>55</v>
      </c>
      <c r="AI2901" t="s">
        <v>3929</v>
      </c>
    </row>
    <row r="2902" spans="1:35" x14ac:dyDescent="0.25">
      <c r="A2902" t="s">
        <v>1439</v>
      </c>
      <c r="B2902" t="s">
        <v>36</v>
      </c>
      <c r="C2902" t="s">
        <v>1651</v>
      </c>
      <c r="D2902" t="s">
        <v>1957</v>
      </c>
      <c r="E2902" t="s">
        <v>691</v>
      </c>
      <c r="F2902" t="s">
        <v>692</v>
      </c>
      <c r="G2902" t="s">
        <v>693</v>
      </c>
      <c r="H2902" t="s">
        <v>1590</v>
      </c>
      <c r="I2902" t="s">
        <v>66</v>
      </c>
      <c r="J2902" t="s">
        <v>66</v>
      </c>
      <c r="K2902" t="s">
        <v>822</v>
      </c>
      <c r="L2902" t="s">
        <v>823</v>
      </c>
      <c r="M2902" t="s">
        <v>2174</v>
      </c>
      <c r="N2902" t="s">
        <v>825</v>
      </c>
      <c r="O2902" t="s">
        <v>826</v>
      </c>
      <c r="P2902" s="1">
        <v>58.3</v>
      </c>
      <c r="Q2902" t="s">
        <v>49</v>
      </c>
      <c r="R2902" s="1">
        <v>3849.5</v>
      </c>
      <c r="S2902" s="1">
        <v>66</v>
      </c>
      <c r="T2902" t="s">
        <v>50</v>
      </c>
      <c r="U2902" s="1">
        <v>3904.3</v>
      </c>
      <c r="V2902" s="1">
        <v>3904.3</v>
      </c>
      <c r="W2902" s="1">
        <v>56</v>
      </c>
      <c r="X2902" s="1">
        <v>56</v>
      </c>
      <c r="Y2902" t="s">
        <v>113</v>
      </c>
      <c r="Z2902" t="s">
        <v>114</v>
      </c>
      <c r="AA2902" t="s">
        <v>74</v>
      </c>
      <c r="AB2902" t="s">
        <v>3927</v>
      </c>
      <c r="AC2902" t="s">
        <v>1780</v>
      </c>
      <c r="AD2902" t="s">
        <v>3928</v>
      </c>
      <c r="AE2902" t="s">
        <v>445</v>
      </c>
      <c r="AF2902" s="1">
        <v>49.5</v>
      </c>
      <c r="AG2902" t="s">
        <v>531</v>
      </c>
      <c r="AH2902" t="s">
        <v>55</v>
      </c>
      <c r="AI2902" t="s">
        <v>3929</v>
      </c>
    </row>
    <row r="2903" spans="1:35" x14ac:dyDescent="0.25">
      <c r="A2903" t="s">
        <v>1439</v>
      </c>
      <c r="B2903" t="s">
        <v>36</v>
      </c>
      <c r="C2903" t="s">
        <v>1651</v>
      </c>
      <c r="D2903" t="s">
        <v>1957</v>
      </c>
      <c r="E2903" t="s">
        <v>691</v>
      </c>
      <c r="F2903" t="s">
        <v>692</v>
      </c>
      <c r="G2903" t="s">
        <v>693</v>
      </c>
      <c r="H2903" t="s">
        <v>1590</v>
      </c>
      <c r="I2903" t="s">
        <v>66</v>
      </c>
      <c r="J2903" t="s">
        <v>66</v>
      </c>
      <c r="K2903" t="s">
        <v>822</v>
      </c>
      <c r="L2903" t="s">
        <v>823</v>
      </c>
      <c r="M2903" t="s">
        <v>2174</v>
      </c>
      <c r="N2903" t="s">
        <v>825</v>
      </c>
      <c r="O2903" t="s">
        <v>826</v>
      </c>
      <c r="P2903" s="1">
        <v>58.3</v>
      </c>
      <c r="Q2903" t="s">
        <v>49</v>
      </c>
      <c r="R2903" s="1">
        <v>3849.5</v>
      </c>
      <c r="S2903" s="1">
        <v>66</v>
      </c>
      <c r="T2903" t="s">
        <v>50</v>
      </c>
      <c r="U2903" s="1">
        <v>3904.3</v>
      </c>
      <c r="V2903" s="1">
        <v>3904.3</v>
      </c>
      <c r="W2903" s="1">
        <v>56</v>
      </c>
      <c r="X2903" s="1">
        <v>56</v>
      </c>
      <c r="Y2903" t="s">
        <v>113</v>
      </c>
      <c r="Z2903" t="s">
        <v>114</v>
      </c>
      <c r="AA2903" t="s">
        <v>74</v>
      </c>
      <c r="AB2903" t="s">
        <v>3927</v>
      </c>
      <c r="AC2903" t="s">
        <v>1780</v>
      </c>
      <c r="AD2903" t="s">
        <v>3928</v>
      </c>
      <c r="AE2903" t="s">
        <v>445</v>
      </c>
      <c r="AF2903" s="1">
        <v>49.5</v>
      </c>
      <c r="AG2903" t="s">
        <v>531</v>
      </c>
      <c r="AH2903" t="s">
        <v>55</v>
      </c>
      <c r="AI2903" t="s">
        <v>3929</v>
      </c>
    </row>
    <row r="2904" spans="1:35" x14ac:dyDescent="0.25">
      <c r="A2904" t="s">
        <v>1439</v>
      </c>
      <c r="B2904" t="s">
        <v>36</v>
      </c>
      <c r="C2904" t="s">
        <v>1651</v>
      </c>
      <c r="D2904" t="s">
        <v>1957</v>
      </c>
      <c r="E2904" t="s">
        <v>691</v>
      </c>
      <c r="F2904" t="s">
        <v>692</v>
      </c>
      <c r="G2904" t="s">
        <v>693</v>
      </c>
      <c r="H2904" t="s">
        <v>1590</v>
      </c>
      <c r="I2904" t="s">
        <v>66</v>
      </c>
      <c r="J2904" t="s">
        <v>66</v>
      </c>
      <c r="K2904" t="s">
        <v>822</v>
      </c>
      <c r="L2904" t="s">
        <v>823</v>
      </c>
      <c r="M2904" t="s">
        <v>2174</v>
      </c>
      <c r="N2904" t="s">
        <v>825</v>
      </c>
      <c r="O2904" t="s">
        <v>826</v>
      </c>
      <c r="P2904" s="1">
        <v>46.7</v>
      </c>
      <c r="Q2904" t="s">
        <v>49</v>
      </c>
      <c r="R2904" s="1">
        <v>3079.6</v>
      </c>
      <c r="S2904" s="1">
        <v>66</v>
      </c>
      <c r="T2904" t="s">
        <v>50</v>
      </c>
      <c r="U2904" s="1">
        <v>3123.4</v>
      </c>
      <c r="V2904" s="1">
        <v>3123.4</v>
      </c>
      <c r="W2904" s="1">
        <v>44.8</v>
      </c>
      <c r="X2904" s="1">
        <v>44.8</v>
      </c>
      <c r="Y2904" t="s">
        <v>113</v>
      </c>
      <c r="Z2904" t="s">
        <v>114</v>
      </c>
      <c r="AA2904" t="s">
        <v>74</v>
      </c>
      <c r="AB2904" t="s">
        <v>3927</v>
      </c>
      <c r="AC2904" t="s">
        <v>1780</v>
      </c>
      <c r="AD2904" t="s">
        <v>3928</v>
      </c>
      <c r="AE2904" t="s">
        <v>445</v>
      </c>
      <c r="AF2904" s="1">
        <v>39.6</v>
      </c>
      <c r="AG2904" t="s">
        <v>531</v>
      </c>
      <c r="AH2904" t="s">
        <v>55</v>
      </c>
      <c r="AI2904" t="s">
        <v>3929</v>
      </c>
    </row>
    <row r="2905" spans="1:35" x14ac:dyDescent="0.25">
      <c r="A2905" t="s">
        <v>1439</v>
      </c>
      <c r="B2905" t="s">
        <v>36</v>
      </c>
      <c r="C2905" t="s">
        <v>1651</v>
      </c>
      <c r="D2905" t="s">
        <v>1957</v>
      </c>
      <c r="E2905" t="s">
        <v>691</v>
      </c>
      <c r="F2905" t="s">
        <v>692</v>
      </c>
      <c r="G2905" t="s">
        <v>693</v>
      </c>
      <c r="H2905" t="s">
        <v>1590</v>
      </c>
      <c r="I2905" t="s">
        <v>66</v>
      </c>
      <c r="J2905" t="s">
        <v>66</v>
      </c>
      <c r="K2905" t="s">
        <v>822</v>
      </c>
      <c r="L2905" t="s">
        <v>823</v>
      </c>
      <c r="M2905" t="s">
        <v>2174</v>
      </c>
      <c r="N2905" t="s">
        <v>825</v>
      </c>
      <c r="O2905" t="s">
        <v>826</v>
      </c>
      <c r="P2905" s="1">
        <v>58.3</v>
      </c>
      <c r="Q2905" t="s">
        <v>49</v>
      </c>
      <c r="R2905" s="1">
        <v>3849.5</v>
      </c>
      <c r="S2905" s="1">
        <v>66</v>
      </c>
      <c r="T2905" t="s">
        <v>50</v>
      </c>
      <c r="U2905" s="1">
        <v>3904.3</v>
      </c>
      <c r="V2905" s="1">
        <v>3904.3</v>
      </c>
      <c r="W2905" s="1">
        <v>56</v>
      </c>
      <c r="X2905" s="1">
        <v>56</v>
      </c>
      <c r="Y2905" t="s">
        <v>113</v>
      </c>
      <c r="Z2905" t="s">
        <v>114</v>
      </c>
      <c r="AA2905" t="s">
        <v>74</v>
      </c>
      <c r="AB2905" t="s">
        <v>3927</v>
      </c>
      <c r="AC2905" t="s">
        <v>1780</v>
      </c>
      <c r="AD2905" t="s">
        <v>3928</v>
      </c>
      <c r="AE2905" t="s">
        <v>445</v>
      </c>
      <c r="AF2905" s="1">
        <v>49.5</v>
      </c>
      <c r="AG2905" t="s">
        <v>531</v>
      </c>
      <c r="AH2905" t="s">
        <v>55</v>
      </c>
      <c r="AI2905" t="s">
        <v>3929</v>
      </c>
    </row>
    <row r="2906" spans="1:35" x14ac:dyDescent="0.25">
      <c r="A2906" t="s">
        <v>1439</v>
      </c>
      <c r="B2906" t="s">
        <v>36</v>
      </c>
      <c r="C2906" t="s">
        <v>1651</v>
      </c>
      <c r="D2906" t="s">
        <v>1957</v>
      </c>
      <c r="E2906" t="s">
        <v>691</v>
      </c>
      <c r="F2906" t="s">
        <v>692</v>
      </c>
      <c r="G2906" t="s">
        <v>693</v>
      </c>
      <c r="H2906" t="s">
        <v>1590</v>
      </c>
      <c r="I2906" t="s">
        <v>66</v>
      </c>
      <c r="J2906" t="s">
        <v>66</v>
      </c>
      <c r="K2906" t="s">
        <v>1735</v>
      </c>
      <c r="L2906" t="s">
        <v>222</v>
      </c>
      <c r="M2906" t="s">
        <v>3936</v>
      </c>
      <c r="N2906" t="s">
        <v>224</v>
      </c>
      <c r="O2906" t="s">
        <v>222</v>
      </c>
      <c r="P2906" s="1">
        <v>11.4</v>
      </c>
      <c r="Q2906" t="s">
        <v>49</v>
      </c>
      <c r="R2906" s="1">
        <v>755.3</v>
      </c>
      <c r="S2906" s="1">
        <v>66</v>
      </c>
      <c r="T2906" t="s">
        <v>50</v>
      </c>
      <c r="U2906" s="1">
        <v>766.1</v>
      </c>
      <c r="V2906" s="1">
        <v>766.1</v>
      </c>
      <c r="W2906" s="1">
        <v>11</v>
      </c>
      <c r="X2906" s="1">
        <v>11</v>
      </c>
      <c r="Y2906" t="s">
        <v>113</v>
      </c>
      <c r="Z2906" t="s">
        <v>114</v>
      </c>
      <c r="AA2906" t="s">
        <v>74</v>
      </c>
      <c r="AB2906" t="s">
        <v>3927</v>
      </c>
      <c r="AC2906" t="s">
        <v>1780</v>
      </c>
      <c r="AD2906" t="s">
        <v>3928</v>
      </c>
      <c r="AE2906" t="s">
        <v>445</v>
      </c>
      <c r="AF2906" s="1">
        <v>9.6999999999999993</v>
      </c>
      <c r="AG2906" t="s">
        <v>531</v>
      </c>
      <c r="AH2906" t="s">
        <v>55</v>
      </c>
      <c r="AI2906" t="s">
        <v>3929</v>
      </c>
    </row>
    <row r="2907" spans="1:35" x14ac:dyDescent="0.25">
      <c r="A2907" t="s">
        <v>1439</v>
      </c>
      <c r="B2907" t="s">
        <v>36</v>
      </c>
      <c r="C2907" t="s">
        <v>1651</v>
      </c>
      <c r="D2907" t="s">
        <v>1957</v>
      </c>
      <c r="E2907" t="s">
        <v>691</v>
      </c>
      <c r="F2907" t="s">
        <v>692</v>
      </c>
      <c r="G2907" t="s">
        <v>693</v>
      </c>
      <c r="H2907" t="s">
        <v>1590</v>
      </c>
      <c r="I2907" t="s">
        <v>66</v>
      </c>
      <c r="J2907" t="s">
        <v>66</v>
      </c>
      <c r="K2907" t="s">
        <v>1735</v>
      </c>
      <c r="L2907" t="s">
        <v>222</v>
      </c>
      <c r="M2907" t="s">
        <v>3936</v>
      </c>
      <c r="N2907" t="s">
        <v>224</v>
      </c>
      <c r="O2907" t="s">
        <v>222</v>
      </c>
      <c r="P2907" s="1">
        <v>9.9</v>
      </c>
      <c r="Q2907" t="s">
        <v>49</v>
      </c>
      <c r="R2907" s="1">
        <v>652.4</v>
      </c>
      <c r="S2907" s="1">
        <v>66</v>
      </c>
      <c r="T2907" t="s">
        <v>50</v>
      </c>
      <c r="U2907" s="1">
        <v>661.7</v>
      </c>
      <c r="V2907" s="1">
        <v>661.7</v>
      </c>
      <c r="W2907" s="1">
        <v>9.5</v>
      </c>
      <c r="X2907" s="1">
        <v>9.5</v>
      </c>
      <c r="Y2907" t="s">
        <v>113</v>
      </c>
      <c r="Z2907" t="s">
        <v>114</v>
      </c>
      <c r="AA2907" t="s">
        <v>74</v>
      </c>
      <c r="AB2907" t="s">
        <v>3927</v>
      </c>
      <c r="AC2907" t="s">
        <v>1780</v>
      </c>
      <c r="AD2907" t="s">
        <v>3928</v>
      </c>
      <c r="AE2907" t="s">
        <v>445</v>
      </c>
      <c r="AF2907" s="1">
        <v>8.4</v>
      </c>
      <c r="AG2907" t="s">
        <v>531</v>
      </c>
      <c r="AH2907" t="s">
        <v>55</v>
      </c>
      <c r="AI2907" t="s">
        <v>3929</v>
      </c>
    </row>
    <row r="2908" spans="1:35" x14ac:dyDescent="0.25">
      <c r="A2908" t="s">
        <v>1439</v>
      </c>
      <c r="B2908" t="s">
        <v>36</v>
      </c>
      <c r="C2908" t="s">
        <v>1651</v>
      </c>
      <c r="D2908" t="s">
        <v>1957</v>
      </c>
      <c r="E2908" t="s">
        <v>691</v>
      </c>
      <c r="F2908" t="s">
        <v>692</v>
      </c>
      <c r="G2908" t="s">
        <v>693</v>
      </c>
      <c r="H2908" t="s">
        <v>1590</v>
      </c>
      <c r="I2908" t="s">
        <v>66</v>
      </c>
      <c r="J2908" t="s">
        <v>66</v>
      </c>
      <c r="K2908" t="s">
        <v>3937</v>
      </c>
      <c r="L2908" t="s">
        <v>3938</v>
      </c>
      <c r="M2908" t="s">
        <v>3936</v>
      </c>
      <c r="N2908" t="s">
        <v>3939</v>
      </c>
      <c r="O2908" t="s">
        <v>3938</v>
      </c>
      <c r="P2908" s="1">
        <v>23.5</v>
      </c>
      <c r="Q2908" t="s">
        <v>49</v>
      </c>
      <c r="R2908" s="1">
        <v>1549.9</v>
      </c>
      <c r="S2908" s="1">
        <v>66</v>
      </c>
      <c r="T2908" t="s">
        <v>50</v>
      </c>
      <c r="U2908" s="1">
        <v>1572</v>
      </c>
      <c r="V2908" s="1">
        <v>1572</v>
      </c>
      <c r="W2908" s="1">
        <v>22.5</v>
      </c>
      <c r="X2908" s="1">
        <v>22.5</v>
      </c>
      <c r="Y2908" t="s">
        <v>113</v>
      </c>
      <c r="Z2908" t="s">
        <v>114</v>
      </c>
      <c r="AA2908" t="s">
        <v>74</v>
      </c>
      <c r="AB2908" t="s">
        <v>3927</v>
      </c>
      <c r="AC2908" t="s">
        <v>1780</v>
      </c>
      <c r="AD2908" t="s">
        <v>3928</v>
      </c>
      <c r="AE2908" t="s">
        <v>445</v>
      </c>
      <c r="AF2908" s="1">
        <v>19.899999999999999</v>
      </c>
      <c r="AG2908" t="s">
        <v>531</v>
      </c>
      <c r="AH2908" t="s">
        <v>55</v>
      </c>
      <c r="AI2908" t="s">
        <v>3929</v>
      </c>
    </row>
    <row r="2909" spans="1:35" x14ac:dyDescent="0.25">
      <c r="A2909" t="s">
        <v>1439</v>
      </c>
      <c r="B2909" t="s">
        <v>36</v>
      </c>
      <c r="C2909" t="s">
        <v>1651</v>
      </c>
      <c r="D2909" t="s">
        <v>1957</v>
      </c>
      <c r="E2909" t="s">
        <v>691</v>
      </c>
      <c r="F2909" t="s">
        <v>692</v>
      </c>
      <c r="G2909" t="s">
        <v>693</v>
      </c>
      <c r="H2909" t="s">
        <v>1590</v>
      </c>
      <c r="I2909" t="s">
        <v>66</v>
      </c>
      <c r="J2909" t="s">
        <v>66</v>
      </c>
      <c r="K2909" t="s">
        <v>694</v>
      </c>
      <c r="L2909" t="s">
        <v>439</v>
      </c>
      <c r="M2909" t="s">
        <v>1591</v>
      </c>
      <c r="N2909" t="s">
        <v>441</v>
      </c>
      <c r="O2909" t="s">
        <v>439</v>
      </c>
      <c r="P2909" s="1">
        <v>83.7</v>
      </c>
      <c r="Q2909" t="s">
        <v>49</v>
      </c>
      <c r="R2909" s="1">
        <v>5521</v>
      </c>
      <c r="S2909" s="1">
        <v>66</v>
      </c>
      <c r="T2909" t="s">
        <v>50</v>
      </c>
      <c r="U2909" s="1">
        <v>5599.5</v>
      </c>
      <c r="V2909" s="1">
        <v>5599.5</v>
      </c>
      <c r="W2909" s="1">
        <v>80.3</v>
      </c>
      <c r="X2909" s="1">
        <v>80.3</v>
      </c>
      <c r="Y2909" t="s">
        <v>113</v>
      </c>
      <c r="Z2909" t="s">
        <v>114</v>
      </c>
      <c r="AA2909" t="s">
        <v>74</v>
      </c>
      <c r="AB2909" t="s">
        <v>3927</v>
      </c>
      <c r="AC2909" t="s">
        <v>1780</v>
      </c>
      <c r="AD2909" t="s">
        <v>3928</v>
      </c>
      <c r="AE2909" t="s">
        <v>445</v>
      </c>
      <c r="AF2909" s="1">
        <v>71</v>
      </c>
      <c r="AG2909" t="s">
        <v>531</v>
      </c>
      <c r="AH2909" t="s">
        <v>55</v>
      </c>
      <c r="AI2909" t="s">
        <v>3929</v>
      </c>
    </row>
    <row r="2910" spans="1:35" x14ac:dyDescent="0.25">
      <c r="A2910" t="s">
        <v>1439</v>
      </c>
      <c r="B2910" t="s">
        <v>36</v>
      </c>
      <c r="C2910" t="s">
        <v>1651</v>
      </c>
      <c r="D2910" t="s">
        <v>1957</v>
      </c>
      <c r="E2910" t="s">
        <v>691</v>
      </c>
      <c r="F2910" t="s">
        <v>692</v>
      </c>
      <c r="G2910" t="s">
        <v>693</v>
      </c>
      <c r="H2910" t="s">
        <v>1590</v>
      </c>
      <c r="I2910" t="s">
        <v>66</v>
      </c>
      <c r="J2910" t="s">
        <v>66</v>
      </c>
      <c r="K2910" t="s">
        <v>694</v>
      </c>
      <c r="L2910" t="s">
        <v>439</v>
      </c>
      <c r="M2910" t="s">
        <v>1591</v>
      </c>
      <c r="N2910" t="s">
        <v>441</v>
      </c>
      <c r="O2910" t="s">
        <v>439</v>
      </c>
      <c r="P2910" s="1">
        <v>50.2</v>
      </c>
      <c r="Q2910" t="s">
        <v>49</v>
      </c>
      <c r="R2910" s="1">
        <v>3312.6</v>
      </c>
      <c r="S2910" s="1">
        <v>66</v>
      </c>
      <c r="T2910" t="s">
        <v>50</v>
      </c>
      <c r="U2910" s="1">
        <v>3359.7</v>
      </c>
      <c r="V2910" s="1">
        <v>3359.7</v>
      </c>
      <c r="W2910" s="1">
        <v>48.2</v>
      </c>
      <c r="X2910" s="1">
        <v>48.2</v>
      </c>
      <c r="Y2910" t="s">
        <v>113</v>
      </c>
      <c r="Z2910" t="s">
        <v>114</v>
      </c>
      <c r="AA2910" t="s">
        <v>74</v>
      </c>
      <c r="AB2910" t="s">
        <v>3927</v>
      </c>
      <c r="AC2910" t="s">
        <v>1780</v>
      </c>
      <c r="AD2910" t="s">
        <v>3928</v>
      </c>
      <c r="AE2910" t="s">
        <v>445</v>
      </c>
      <c r="AF2910" s="1">
        <v>42.6</v>
      </c>
      <c r="AG2910" t="s">
        <v>531</v>
      </c>
      <c r="AH2910" t="s">
        <v>55</v>
      </c>
      <c r="AI2910" t="s">
        <v>3929</v>
      </c>
    </row>
    <row r="2911" spans="1:35" x14ac:dyDescent="0.25">
      <c r="A2911" t="s">
        <v>1439</v>
      </c>
      <c r="B2911" t="s">
        <v>36</v>
      </c>
      <c r="C2911" t="s">
        <v>1651</v>
      </c>
      <c r="D2911" t="s">
        <v>1957</v>
      </c>
      <c r="E2911" t="s">
        <v>691</v>
      </c>
      <c r="F2911" t="s">
        <v>692</v>
      </c>
      <c r="G2911" t="s">
        <v>693</v>
      </c>
      <c r="H2911" t="s">
        <v>1590</v>
      </c>
      <c r="I2911" t="s">
        <v>66</v>
      </c>
      <c r="J2911" t="s">
        <v>66</v>
      </c>
      <c r="K2911" t="s">
        <v>1170</v>
      </c>
      <c r="L2911" t="s">
        <v>1171</v>
      </c>
      <c r="M2911" t="s">
        <v>3940</v>
      </c>
      <c r="N2911" t="s">
        <v>1173</v>
      </c>
      <c r="O2911" t="s">
        <v>1171</v>
      </c>
      <c r="P2911" s="1">
        <v>0.1</v>
      </c>
      <c r="Q2911" t="s">
        <v>1174</v>
      </c>
      <c r="R2911" s="1">
        <v>334.3</v>
      </c>
      <c r="S2911" s="1">
        <v>5065.2002000000002</v>
      </c>
      <c r="T2911" t="s">
        <v>50</v>
      </c>
      <c r="U2911" s="1">
        <v>339.1</v>
      </c>
      <c r="V2911" s="1">
        <v>339.1</v>
      </c>
      <c r="W2911" s="1">
        <v>4.9000000000000004</v>
      </c>
      <c r="X2911" s="1">
        <v>4.9000000000000004</v>
      </c>
      <c r="Y2911" t="s">
        <v>113</v>
      </c>
      <c r="Z2911" t="s">
        <v>114</v>
      </c>
      <c r="AA2911" t="s">
        <v>74</v>
      </c>
      <c r="AB2911" t="s">
        <v>3927</v>
      </c>
      <c r="AC2911" t="s">
        <v>1780</v>
      </c>
      <c r="AD2911" t="s">
        <v>3928</v>
      </c>
      <c r="AE2911" t="s">
        <v>445</v>
      </c>
      <c r="AF2911" s="1">
        <v>4.3</v>
      </c>
      <c r="AG2911" t="s">
        <v>531</v>
      </c>
      <c r="AH2911" t="s">
        <v>55</v>
      </c>
      <c r="AI2911" t="s">
        <v>3929</v>
      </c>
    </row>
    <row r="2912" spans="1:35" x14ac:dyDescent="0.25">
      <c r="A2912" t="s">
        <v>1439</v>
      </c>
      <c r="B2912" t="s">
        <v>36</v>
      </c>
      <c r="C2912" t="s">
        <v>1651</v>
      </c>
      <c r="D2912" t="s">
        <v>1957</v>
      </c>
      <c r="E2912" t="s">
        <v>691</v>
      </c>
      <c r="F2912" t="s">
        <v>692</v>
      </c>
      <c r="G2912" t="s">
        <v>693</v>
      </c>
      <c r="H2912" t="s">
        <v>1590</v>
      </c>
      <c r="I2912" t="s">
        <v>66</v>
      </c>
      <c r="J2912" t="s">
        <v>66</v>
      </c>
      <c r="K2912" t="s">
        <v>694</v>
      </c>
      <c r="L2912" t="s">
        <v>439</v>
      </c>
      <c r="M2912" t="s">
        <v>1591</v>
      </c>
      <c r="N2912" t="s">
        <v>441</v>
      </c>
      <c r="O2912" t="s">
        <v>439</v>
      </c>
      <c r="P2912" s="1">
        <v>110</v>
      </c>
      <c r="Q2912" t="s">
        <v>49</v>
      </c>
      <c r="R2912" s="1">
        <v>6787.3</v>
      </c>
      <c r="S2912" s="1">
        <v>61.7</v>
      </c>
      <c r="T2912" t="s">
        <v>50</v>
      </c>
      <c r="U2912" s="1">
        <v>6883.8</v>
      </c>
      <c r="V2912" s="1">
        <v>6883.8</v>
      </c>
      <c r="W2912" s="1">
        <v>105.6</v>
      </c>
      <c r="X2912" s="1">
        <v>105.6</v>
      </c>
      <c r="Y2912" t="s">
        <v>113</v>
      </c>
      <c r="Z2912" t="s">
        <v>114</v>
      </c>
      <c r="AA2912" t="s">
        <v>74</v>
      </c>
      <c r="AB2912" t="s">
        <v>3927</v>
      </c>
      <c r="AC2912" t="s">
        <v>1780</v>
      </c>
      <c r="AD2912" t="s">
        <v>3928</v>
      </c>
      <c r="AE2912" t="s">
        <v>445</v>
      </c>
      <c r="AF2912" s="1">
        <v>87.3</v>
      </c>
      <c r="AG2912" t="s">
        <v>531</v>
      </c>
      <c r="AH2912" t="s">
        <v>55</v>
      </c>
      <c r="AI2912" t="s">
        <v>3929</v>
      </c>
    </row>
    <row r="2913" spans="1:35" x14ac:dyDescent="0.25">
      <c r="A2913" t="s">
        <v>1439</v>
      </c>
      <c r="B2913" t="s">
        <v>36</v>
      </c>
      <c r="C2913" t="s">
        <v>1651</v>
      </c>
      <c r="D2913" t="s">
        <v>1957</v>
      </c>
      <c r="E2913" t="s">
        <v>691</v>
      </c>
      <c r="F2913" t="s">
        <v>692</v>
      </c>
      <c r="G2913" t="s">
        <v>693</v>
      </c>
      <c r="H2913" t="s">
        <v>1590</v>
      </c>
      <c r="I2913" t="s">
        <v>66</v>
      </c>
      <c r="J2913" t="s">
        <v>66</v>
      </c>
      <c r="K2913" t="s">
        <v>694</v>
      </c>
      <c r="L2913" t="s">
        <v>439</v>
      </c>
      <c r="M2913" t="s">
        <v>1591</v>
      </c>
      <c r="N2913" t="s">
        <v>441</v>
      </c>
      <c r="O2913" t="s">
        <v>439</v>
      </c>
      <c r="P2913" s="1">
        <v>110</v>
      </c>
      <c r="Q2913" t="s">
        <v>49</v>
      </c>
      <c r="R2913" s="1">
        <v>6787.3</v>
      </c>
      <c r="S2913" s="1">
        <v>61.7</v>
      </c>
      <c r="T2913" t="s">
        <v>50</v>
      </c>
      <c r="U2913" s="1">
        <v>6883.8</v>
      </c>
      <c r="V2913" s="1">
        <v>6883.8</v>
      </c>
      <c r="W2913" s="1">
        <v>105.6</v>
      </c>
      <c r="X2913" s="1">
        <v>105.6</v>
      </c>
      <c r="Y2913" t="s">
        <v>113</v>
      </c>
      <c r="Z2913" t="s">
        <v>114</v>
      </c>
      <c r="AA2913" t="s">
        <v>74</v>
      </c>
      <c r="AB2913" t="s">
        <v>3927</v>
      </c>
      <c r="AC2913" t="s">
        <v>1780</v>
      </c>
      <c r="AD2913" t="s">
        <v>3928</v>
      </c>
      <c r="AE2913" t="s">
        <v>445</v>
      </c>
      <c r="AF2913" s="1">
        <v>87.3</v>
      </c>
      <c r="AG2913" t="s">
        <v>531</v>
      </c>
      <c r="AH2913" t="s">
        <v>55</v>
      </c>
      <c r="AI2913" t="s">
        <v>3929</v>
      </c>
    </row>
    <row r="2914" spans="1:35" x14ac:dyDescent="0.25">
      <c r="A2914" t="s">
        <v>1439</v>
      </c>
      <c r="B2914" t="s">
        <v>36</v>
      </c>
      <c r="C2914" t="s">
        <v>1651</v>
      </c>
      <c r="D2914" t="s">
        <v>1957</v>
      </c>
      <c r="E2914" t="s">
        <v>691</v>
      </c>
      <c r="F2914" t="s">
        <v>692</v>
      </c>
      <c r="G2914" t="s">
        <v>693</v>
      </c>
      <c r="H2914" t="s">
        <v>1590</v>
      </c>
      <c r="I2914" t="s">
        <v>66</v>
      </c>
      <c r="J2914" t="s">
        <v>66</v>
      </c>
      <c r="K2914" t="s">
        <v>694</v>
      </c>
      <c r="L2914" t="s">
        <v>439</v>
      </c>
      <c r="M2914" t="s">
        <v>1591</v>
      </c>
      <c r="N2914" t="s">
        <v>441</v>
      </c>
      <c r="O2914" t="s">
        <v>439</v>
      </c>
      <c r="P2914" s="1">
        <v>110</v>
      </c>
      <c r="Q2914" t="s">
        <v>49</v>
      </c>
      <c r="R2914" s="1">
        <v>6787.3</v>
      </c>
      <c r="S2914" s="1">
        <v>61.7</v>
      </c>
      <c r="T2914" t="s">
        <v>50</v>
      </c>
      <c r="U2914" s="1">
        <v>6883.8</v>
      </c>
      <c r="V2914" s="1">
        <v>6883.8</v>
      </c>
      <c r="W2914" s="1">
        <v>105.6</v>
      </c>
      <c r="X2914" s="1">
        <v>105.6</v>
      </c>
      <c r="Y2914" t="s">
        <v>113</v>
      </c>
      <c r="Z2914" t="s">
        <v>114</v>
      </c>
      <c r="AA2914" t="s">
        <v>74</v>
      </c>
      <c r="AB2914" t="s">
        <v>3927</v>
      </c>
      <c r="AC2914" t="s">
        <v>1780</v>
      </c>
      <c r="AD2914" t="s">
        <v>3928</v>
      </c>
      <c r="AE2914" t="s">
        <v>445</v>
      </c>
      <c r="AF2914" s="1">
        <v>87.3</v>
      </c>
      <c r="AG2914" t="s">
        <v>531</v>
      </c>
      <c r="AH2914" t="s">
        <v>55</v>
      </c>
      <c r="AI2914" t="s">
        <v>3929</v>
      </c>
    </row>
    <row r="2915" spans="1:35" x14ac:dyDescent="0.25">
      <c r="A2915" t="s">
        <v>1439</v>
      </c>
      <c r="B2915" t="s">
        <v>36</v>
      </c>
      <c r="C2915" t="s">
        <v>1651</v>
      </c>
      <c r="D2915" t="s">
        <v>1957</v>
      </c>
      <c r="E2915" t="s">
        <v>691</v>
      </c>
      <c r="F2915" t="s">
        <v>692</v>
      </c>
      <c r="G2915" t="s">
        <v>693</v>
      </c>
      <c r="H2915" t="s">
        <v>1590</v>
      </c>
      <c r="I2915" t="s">
        <v>66</v>
      </c>
      <c r="J2915" t="s">
        <v>66</v>
      </c>
      <c r="K2915" t="s">
        <v>694</v>
      </c>
      <c r="L2915" t="s">
        <v>439</v>
      </c>
      <c r="M2915" t="s">
        <v>1591</v>
      </c>
      <c r="N2915" t="s">
        <v>441</v>
      </c>
      <c r="O2915" t="s">
        <v>439</v>
      </c>
      <c r="P2915" s="1">
        <v>77</v>
      </c>
      <c r="Q2915" t="s">
        <v>49</v>
      </c>
      <c r="R2915" s="1">
        <v>5081.3999999999996</v>
      </c>
      <c r="S2915" s="1">
        <v>66</v>
      </c>
      <c r="T2915" t="s">
        <v>50</v>
      </c>
      <c r="U2915" s="1">
        <v>5153.6000000000004</v>
      </c>
      <c r="V2915" s="1">
        <v>5153.6000000000004</v>
      </c>
      <c r="W2915" s="1">
        <v>73.900000000000006</v>
      </c>
      <c r="X2915" s="1">
        <v>73.900000000000006</v>
      </c>
      <c r="Y2915" t="s">
        <v>113</v>
      </c>
      <c r="Z2915" t="s">
        <v>114</v>
      </c>
      <c r="AA2915" t="s">
        <v>74</v>
      </c>
      <c r="AB2915" t="s">
        <v>3927</v>
      </c>
      <c r="AC2915" t="s">
        <v>1780</v>
      </c>
      <c r="AD2915" t="s">
        <v>3928</v>
      </c>
      <c r="AE2915" t="s">
        <v>445</v>
      </c>
      <c r="AF2915" s="1">
        <v>65.400000000000006</v>
      </c>
      <c r="AG2915" t="s">
        <v>531</v>
      </c>
      <c r="AH2915" t="s">
        <v>55</v>
      </c>
      <c r="AI2915" t="s">
        <v>3929</v>
      </c>
    </row>
    <row r="2916" spans="1:35" x14ac:dyDescent="0.25">
      <c r="A2916" t="s">
        <v>1439</v>
      </c>
      <c r="B2916" t="s">
        <v>36</v>
      </c>
      <c r="C2916" t="s">
        <v>1651</v>
      </c>
      <c r="D2916" t="s">
        <v>1957</v>
      </c>
      <c r="E2916" t="s">
        <v>691</v>
      </c>
      <c r="F2916" t="s">
        <v>692</v>
      </c>
      <c r="G2916" t="s">
        <v>693</v>
      </c>
      <c r="H2916" t="s">
        <v>1590</v>
      </c>
      <c r="I2916" t="s">
        <v>66</v>
      </c>
      <c r="J2916" t="s">
        <v>66</v>
      </c>
      <c r="K2916" t="s">
        <v>694</v>
      </c>
      <c r="L2916" t="s">
        <v>439</v>
      </c>
      <c r="M2916" t="s">
        <v>1591</v>
      </c>
      <c r="N2916" t="s">
        <v>441</v>
      </c>
      <c r="O2916" t="s">
        <v>439</v>
      </c>
      <c r="P2916" s="1">
        <v>69.2</v>
      </c>
      <c r="Q2916" t="s">
        <v>49</v>
      </c>
      <c r="R2916" s="1">
        <v>4564.7</v>
      </c>
      <c r="S2916" s="1">
        <v>66</v>
      </c>
      <c r="T2916" t="s">
        <v>50</v>
      </c>
      <c r="U2916" s="1">
        <v>4629.6000000000004</v>
      </c>
      <c r="V2916" s="1">
        <v>4629.6000000000004</v>
      </c>
      <c r="W2916" s="1">
        <v>66.400000000000006</v>
      </c>
      <c r="X2916" s="1">
        <v>66.400000000000006</v>
      </c>
      <c r="Y2916" t="s">
        <v>113</v>
      </c>
      <c r="Z2916" t="s">
        <v>114</v>
      </c>
      <c r="AA2916" t="s">
        <v>74</v>
      </c>
      <c r="AB2916" t="s">
        <v>3927</v>
      </c>
      <c r="AC2916" t="s">
        <v>1780</v>
      </c>
      <c r="AD2916" t="s">
        <v>3928</v>
      </c>
      <c r="AE2916" t="s">
        <v>445</v>
      </c>
      <c r="AF2916" s="1">
        <v>58.7</v>
      </c>
      <c r="AG2916" t="s">
        <v>531</v>
      </c>
      <c r="AH2916" t="s">
        <v>55</v>
      </c>
      <c r="AI2916" t="s">
        <v>3929</v>
      </c>
    </row>
    <row r="2917" spans="1:35" x14ac:dyDescent="0.25">
      <c r="A2917" t="s">
        <v>1439</v>
      </c>
      <c r="B2917" t="s">
        <v>36</v>
      </c>
      <c r="C2917" t="s">
        <v>1651</v>
      </c>
      <c r="D2917" t="s">
        <v>1957</v>
      </c>
      <c r="E2917" t="s">
        <v>691</v>
      </c>
      <c r="F2917" t="s">
        <v>692</v>
      </c>
      <c r="G2917" t="s">
        <v>693</v>
      </c>
      <c r="H2917" t="s">
        <v>1590</v>
      </c>
      <c r="I2917" t="s">
        <v>66</v>
      </c>
      <c r="J2917" t="s">
        <v>66</v>
      </c>
      <c r="K2917" t="s">
        <v>694</v>
      </c>
      <c r="L2917" t="s">
        <v>439</v>
      </c>
      <c r="M2917" t="s">
        <v>1591</v>
      </c>
      <c r="N2917" t="s">
        <v>441</v>
      </c>
      <c r="O2917" t="s">
        <v>439</v>
      </c>
      <c r="P2917" s="1">
        <v>100.7</v>
      </c>
      <c r="Q2917" t="s">
        <v>49</v>
      </c>
      <c r="R2917" s="1">
        <v>6645.5</v>
      </c>
      <c r="S2917" s="1">
        <v>66</v>
      </c>
      <c r="T2917" t="s">
        <v>50</v>
      </c>
      <c r="U2917" s="1">
        <v>6740</v>
      </c>
      <c r="V2917" s="1">
        <v>6740</v>
      </c>
      <c r="W2917" s="1">
        <v>96.7</v>
      </c>
      <c r="X2917" s="1">
        <v>96.7</v>
      </c>
      <c r="Y2917" t="s">
        <v>113</v>
      </c>
      <c r="Z2917" t="s">
        <v>114</v>
      </c>
      <c r="AA2917" t="s">
        <v>74</v>
      </c>
      <c r="AB2917" t="s">
        <v>3927</v>
      </c>
      <c r="AC2917" t="s">
        <v>1780</v>
      </c>
      <c r="AD2917" t="s">
        <v>3928</v>
      </c>
      <c r="AE2917" t="s">
        <v>445</v>
      </c>
      <c r="AF2917" s="1">
        <v>85.5</v>
      </c>
      <c r="AG2917" t="s">
        <v>531</v>
      </c>
      <c r="AH2917" t="s">
        <v>55</v>
      </c>
      <c r="AI2917" t="s">
        <v>3929</v>
      </c>
    </row>
    <row r="2918" spans="1:35" x14ac:dyDescent="0.25">
      <c r="A2918" t="s">
        <v>1439</v>
      </c>
      <c r="B2918" t="s">
        <v>36</v>
      </c>
      <c r="C2918" t="s">
        <v>1651</v>
      </c>
      <c r="D2918" t="s">
        <v>1957</v>
      </c>
      <c r="E2918" t="s">
        <v>691</v>
      </c>
      <c r="F2918" t="s">
        <v>692</v>
      </c>
      <c r="G2918" t="s">
        <v>693</v>
      </c>
      <c r="H2918" t="s">
        <v>1590</v>
      </c>
      <c r="I2918" t="s">
        <v>66</v>
      </c>
      <c r="J2918" t="s">
        <v>66</v>
      </c>
      <c r="K2918" t="s">
        <v>694</v>
      </c>
      <c r="L2918" t="s">
        <v>439</v>
      </c>
      <c r="M2918" t="s">
        <v>1591</v>
      </c>
      <c r="N2918" t="s">
        <v>441</v>
      </c>
      <c r="O2918" t="s">
        <v>439</v>
      </c>
      <c r="P2918" s="1">
        <v>100.7</v>
      </c>
      <c r="Q2918" t="s">
        <v>49</v>
      </c>
      <c r="R2918" s="1">
        <v>6645.5</v>
      </c>
      <c r="S2918" s="1">
        <v>66</v>
      </c>
      <c r="T2918" t="s">
        <v>50</v>
      </c>
      <c r="U2918" s="1">
        <v>6740</v>
      </c>
      <c r="V2918" s="1">
        <v>6740</v>
      </c>
      <c r="W2918" s="1">
        <v>96.7</v>
      </c>
      <c r="X2918" s="1">
        <v>96.7</v>
      </c>
      <c r="Y2918" t="s">
        <v>113</v>
      </c>
      <c r="Z2918" t="s">
        <v>114</v>
      </c>
      <c r="AA2918" t="s">
        <v>74</v>
      </c>
      <c r="AB2918" t="s">
        <v>3927</v>
      </c>
      <c r="AC2918" t="s">
        <v>1780</v>
      </c>
      <c r="AD2918" t="s">
        <v>3928</v>
      </c>
      <c r="AE2918" t="s">
        <v>445</v>
      </c>
      <c r="AF2918" s="1">
        <v>85.5</v>
      </c>
      <c r="AG2918" t="s">
        <v>531</v>
      </c>
      <c r="AH2918" t="s">
        <v>55</v>
      </c>
      <c r="AI2918" t="s">
        <v>3929</v>
      </c>
    </row>
    <row r="2919" spans="1:35" x14ac:dyDescent="0.25">
      <c r="A2919" t="s">
        <v>1439</v>
      </c>
      <c r="B2919" t="s">
        <v>36</v>
      </c>
      <c r="C2919" t="s">
        <v>1651</v>
      </c>
      <c r="D2919" t="s">
        <v>1957</v>
      </c>
      <c r="E2919" t="s">
        <v>691</v>
      </c>
      <c r="F2919" t="s">
        <v>692</v>
      </c>
      <c r="G2919" t="s">
        <v>693</v>
      </c>
      <c r="H2919" t="s">
        <v>1590</v>
      </c>
      <c r="I2919" t="s">
        <v>66</v>
      </c>
      <c r="J2919" t="s">
        <v>66</v>
      </c>
      <c r="K2919" t="s">
        <v>694</v>
      </c>
      <c r="L2919" t="s">
        <v>439</v>
      </c>
      <c r="M2919" t="s">
        <v>1591</v>
      </c>
      <c r="N2919" t="s">
        <v>441</v>
      </c>
      <c r="O2919" t="s">
        <v>439</v>
      </c>
      <c r="P2919" s="1">
        <v>60.4</v>
      </c>
      <c r="Q2919" t="s">
        <v>49</v>
      </c>
      <c r="R2919" s="1">
        <v>3987.3</v>
      </c>
      <c r="S2919" s="1">
        <v>66</v>
      </c>
      <c r="T2919" t="s">
        <v>50</v>
      </c>
      <c r="U2919" s="1">
        <v>4044</v>
      </c>
      <c r="V2919" s="1">
        <v>4044</v>
      </c>
      <c r="W2919" s="1">
        <v>58</v>
      </c>
      <c r="X2919" s="1">
        <v>58</v>
      </c>
      <c r="Y2919" t="s">
        <v>113</v>
      </c>
      <c r="Z2919" t="s">
        <v>114</v>
      </c>
      <c r="AA2919" t="s">
        <v>74</v>
      </c>
      <c r="AB2919" t="s">
        <v>3927</v>
      </c>
      <c r="AC2919" t="s">
        <v>1780</v>
      </c>
      <c r="AD2919" t="s">
        <v>3928</v>
      </c>
      <c r="AE2919" t="s">
        <v>445</v>
      </c>
      <c r="AF2919" s="1">
        <v>51.3</v>
      </c>
      <c r="AG2919" t="s">
        <v>531</v>
      </c>
      <c r="AH2919" t="s">
        <v>55</v>
      </c>
      <c r="AI2919" t="s">
        <v>3929</v>
      </c>
    </row>
    <row r="2920" spans="1:35" x14ac:dyDescent="0.25">
      <c r="A2920" t="s">
        <v>1439</v>
      </c>
      <c r="B2920" t="s">
        <v>36</v>
      </c>
      <c r="C2920" t="s">
        <v>1651</v>
      </c>
      <c r="D2920" t="s">
        <v>1957</v>
      </c>
      <c r="E2920" t="s">
        <v>691</v>
      </c>
      <c r="F2920" t="s">
        <v>692</v>
      </c>
      <c r="G2920" t="s">
        <v>693</v>
      </c>
      <c r="H2920" t="s">
        <v>1590</v>
      </c>
      <c r="I2920" t="s">
        <v>66</v>
      </c>
      <c r="J2920" t="s">
        <v>66</v>
      </c>
      <c r="K2920" t="s">
        <v>694</v>
      </c>
      <c r="L2920" t="s">
        <v>439</v>
      </c>
      <c r="M2920" t="s">
        <v>1591</v>
      </c>
      <c r="N2920" t="s">
        <v>441</v>
      </c>
      <c r="O2920" t="s">
        <v>439</v>
      </c>
      <c r="P2920" s="1">
        <v>122.5</v>
      </c>
      <c r="Q2920" t="s">
        <v>49</v>
      </c>
      <c r="R2920" s="1">
        <v>8084</v>
      </c>
      <c r="S2920" s="1">
        <v>66</v>
      </c>
      <c r="T2920" t="s">
        <v>50</v>
      </c>
      <c r="U2920" s="1">
        <v>8199</v>
      </c>
      <c r="V2920" s="1">
        <v>8199</v>
      </c>
      <c r="W2920" s="1">
        <v>117.6</v>
      </c>
      <c r="X2920" s="1">
        <v>117.6</v>
      </c>
      <c r="Y2920" t="s">
        <v>113</v>
      </c>
      <c r="Z2920" t="s">
        <v>114</v>
      </c>
      <c r="AA2920" t="s">
        <v>74</v>
      </c>
      <c r="AB2920" t="s">
        <v>3927</v>
      </c>
      <c r="AC2920" t="s">
        <v>1780</v>
      </c>
      <c r="AD2920" t="s">
        <v>3928</v>
      </c>
      <c r="AE2920" t="s">
        <v>445</v>
      </c>
      <c r="AF2920" s="1">
        <v>104</v>
      </c>
      <c r="AG2920" t="s">
        <v>531</v>
      </c>
      <c r="AH2920" t="s">
        <v>55</v>
      </c>
      <c r="AI2920" t="s">
        <v>3929</v>
      </c>
    </row>
    <row r="2921" spans="1:35" x14ac:dyDescent="0.25">
      <c r="A2921" t="s">
        <v>1439</v>
      </c>
      <c r="B2921" t="s">
        <v>36</v>
      </c>
      <c r="C2921" t="s">
        <v>1651</v>
      </c>
      <c r="D2921" t="s">
        <v>1957</v>
      </c>
      <c r="E2921" t="s">
        <v>691</v>
      </c>
      <c r="F2921" t="s">
        <v>692</v>
      </c>
      <c r="G2921" t="s">
        <v>693</v>
      </c>
      <c r="H2921" t="s">
        <v>1590</v>
      </c>
      <c r="I2921" t="s">
        <v>66</v>
      </c>
      <c r="J2921" t="s">
        <v>66</v>
      </c>
      <c r="K2921" t="s">
        <v>694</v>
      </c>
      <c r="L2921" t="s">
        <v>439</v>
      </c>
      <c r="M2921" t="s">
        <v>1591</v>
      </c>
      <c r="N2921" t="s">
        <v>441</v>
      </c>
      <c r="O2921" t="s">
        <v>439</v>
      </c>
      <c r="P2921" s="1">
        <v>73.5</v>
      </c>
      <c r="Q2921" t="s">
        <v>49</v>
      </c>
      <c r="R2921" s="1">
        <v>4850.3999999999996</v>
      </c>
      <c r="S2921" s="1">
        <v>66</v>
      </c>
      <c r="T2921" t="s">
        <v>50</v>
      </c>
      <c r="U2921" s="1">
        <v>4919.3999999999996</v>
      </c>
      <c r="V2921" s="1">
        <v>4919.3999999999996</v>
      </c>
      <c r="W2921" s="1">
        <v>70.599999999999994</v>
      </c>
      <c r="X2921" s="1">
        <v>70.599999999999994</v>
      </c>
      <c r="Y2921" t="s">
        <v>113</v>
      </c>
      <c r="Z2921" t="s">
        <v>114</v>
      </c>
      <c r="AA2921" t="s">
        <v>74</v>
      </c>
      <c r="AB2921" t="s">
        <v>3927</v>
      </c>
      <c r="AC2921" t="s">
        <v>1780</v>
      </c>
      <c r="AD2921" t="s">
        <v>3928</v>
      </c>
      <c r="AE2921" t="s">
        <v>445</v>
      </c>
      <c r="AF2921" s="1">
        <v>62.4</v>
      </c>
      <c r="AG2921" t="s">
        <v>531</v>
      </c>
      <c r="AH2921" t="s">
        <v>55</v>
      </c>
      <c r="AI2921" t="s">
        <v>3929</v>
      </c>
    </row>
    <row r="2922" spans="1:35" x14ac:dyDescent="0.25">
      <c r="A2922" t="s">
        <v>1439</v>
      </c>
      <c r="B2922" t="s">
        <v>36</v>
      </c>
      <c r="C2922" t="s">
        <v>1651</v>
      </c>
      <c r="D2922" t="s">
        <v>1957</v>
      </c>
      <c r="E2922" t="s">
        <v>691</v>
      </c>
      <c r="F2922" t="s">
        <v>692</v>
      </c>
      <c r="G2922" t="s">
        <v>693</v>
      </c>
      <c r="H2922" t="s">
        <v>1590</v>
      </c>
      <c r="I2922" t="s">
        <v>66</v>
      </c>
      <c r="J2922" t="s">
        <v>66</v>
      </c>
      <c r="K2922" t="s">
        <v>694</v>
      </c>
      <c r="L2922" t="s">
        <v>439</v>
      </c>
      <c r="M2922" t="s">
        <v>1591</v>
      </c>
      <c r="N2922" t="s">
        <v>441</v>
      </c>
      <c r="O2922" t="s">
        <v>439</v>
      </c>
      <c r="P2922" s="1">
        <v>53.1</v>
      </c>
      <c r="Q2922" t="s">
        <v>49</v>
      </c>
      <c r="R2922" s="1">
        <v>3503.1</v>
      </c>
      <c r="S2922" s="1">
        <v>66</v>
      </c>
      <c r="T2922" t="s">
        <v>50</v>
      </c>
      <c r="U2922" s="1">
        <v>3552.9</v>
      </c>
      <c r="V2922" s="1">
        <v>3552.9</v>
      </c>
      <c r="W2922" s="1">
        <v>51</v>
      </c>
      <c r="X2922" s="1">
        <v>51</v>
      </c>
      <c r="Y2922" t="s">
        <v>113</v>
      </c>
      <c r="Z2922" t="s">
        <v>114</v>
      </c>
      <c r="AA2922" t="s">
        <v>74</v>
      </c>
      <c r="AB2922" t="s">
        <v>3927</v>
      </c>
      <c r="AC2922" t="s">
        <v>1780</v>
      </c>
      <c r="AD2922" t="s">
        <v>3928</v>
      </c>
      <c r="AE2922" t="s">
        <v>445</v>
      </c>
      <c r="AF2922" s="1">
        <v>45.1</v>
      </c>
      <c r="AG2922" t="s">
        <v>531</v>
      </c>
      <c r="AH2922" t="s">
        <v>55</v>
      </c>
      <c r="AI2922" t="s">
        <v>3929</v>
      </c>
    </row>
    <row r="2923" spans="1:35" x14ac:dyDescent="0.25">
      <c r="A2923" t="s">
        <v>1439</v>
      </c>
      <c r="B2923" t="s">
        <v>36</v>
      </c>
      <c r="C2923" t="s">
        <v>1651</v>
      </c>
      <c r="D2923" t="s">
        <v>1957</v>
      </c>
      <c r="E2923" t="s">
        <v>691</v>
      </c>
      <c r="F2923" t="s">
        <v>692</v>
      </c>
      <c r="G2923" t="s">
        <v>693</v>
      </c>
      <c r="H2923" t="s">
        <v>1590</v>
      </c>
      <c r="I2923" t="s">
        <v>66</v>
      </c>
      <c r="J2923" t="s">
        <v>66</v>
      </c>
      <c r="K2923" t="s">
        <v>694</v>
      </c>
      <c r="L2923" t="s">
        <v>439</v>
      </c>
      <c r="M2923" t="s">
        <v>1591</v>
      </c>
      <c r="N2923" t="s">
        <v>441</v>
      </c>
      <c r="O2923" t="s">
        <v>439</v>
      </c>
      <c r="P2923" s="1">
        <v>49.3</v>
      </c>
      <c r="Q2923" t="s">
        <v>49</v>
      </c>
      <c r="R2923" s="1">
        <v>3253.8</v>
      </c>
      <c r="S2923" s="1">
        <v>66</v>
      </c>
      <c r="T2923" t="s">
        <v>50</v>
      </c>
      <c r="U2923" s="1">
        <v>3300.1</v>
      </c>
      <c r="V2923" s="1">
        <v>3300.1</v>
      </c>
      <c r="W2923" s="1">
        <v>47.3</v>
      </c>
      <c r="X2923" s="1">
        <v>47.3</v>
      </c>
      <c r="Y2923" t="s">
        <v>113</v>
      </c>
      <c r="Z2923" t="s">
        <v>114</v>
      </c>
      <c r="AA2923" t="s">
        <v>74</v>
      </c>
      <c r="AB2923" t="s">
        <v>3927</v>
      </c>
      <c r="AC2923" t="s">
        <v>1780</v>
      </c>
      <c r="AD2923" t="s">
        <v>3928</v>
      </c>
      <c r="AE2923" t="s">
        <v>445</v>
      </c>
      <c r="AF2923" s="1">
        <v>41.9</v>
      </c>
      <c r="AG2923" t="s">
        <v>531</v>
      </c>
      <c r="AH2923" t="s">
        <v>55</v>
      </c>
      <c r="AI2923" t="s">
        <v>3929</v>
      </c>
    </row>
    <row r="2924" spans="1:35" x14ac:dyDescent="0.25">
      <c r="A2924" t="s">
        <v>1439</v>
      </c>
      <c r="B2924" t="s">
        <v>36</v>
      </c>
      <c r="C2924" t="s">
        <v>1651</v>
      </c>
      <c r="D2924" t="s">
        <v>1957</v>
      </c>
      <c r="E2924" t="s">
        <v>691</v>
      </c>
      <c r="F2924" t="s">
        <v>692</v>
      </c>
      <c r="G2924" t="s">
        <v>693</v>
      </c>
      <c r="H2924" t="s">
        <v>1590</v>
      </c>
      <c r="I2924" t="s">
        <v>66</v>
      </c>
      <c r="J2924" t="s">
        <v>66</v>
      </c>
      <c r="K2924" t="s">
        <v>174</v>
      </c>
      <c r="L2924" t="s">
        <v>175</v>
      </c>
      <c r="M2924" t="s">
        <v>1591</v>
      </c>
      <c r="N2924" t="s">
        <v>177</v>
      </c>
      <c r="O2924" t="s">
        <v>175</v>
      </c>
      <c r="P2924" s="1">
        <v>47.3</v>
      </c>
      <c r="Q2924" t="s">
        <v>49</v>
      </c>
      <c r="R2924" s="1">
        <v>3120.1</v>
      </c>
      <c r="S2924" s="1">
        <v>66</v>
      </c>
      <c r="T2924" t="s">
        <v>50</v>
      </c>
      <c r="U2924" s="1">
        <v>3164.5</v>
      </c>
      <c r="V2924" s="1">
        <v>3164.5</v>
      </c>
      <c r="W2924" s="1">
        <v>45.4</v>
      </c>
      <c r="X2924" s="1">
        <v>45.4</v>
      </c>
      <c r="Y2924" t="s">
        <v>113</v>
      </c>
      <c r="Z2924" t="s">
        <v>114</v>
      </c>
      <c r="AA2924" t="s">
        <v>74</v>
      </c>
      <c r="AB2924" t="s">
        <v>3927</v>
      </c>
      <c r="AC2924" t="s">
        <v>1780</v>
      </c>
      <c r="AD2924" t="s">
        <v>3928</v>
      </c>
      <c r="AE2924" t="s">
        <v>445</v>
      </c>
      <c r="AF2924" s="1">
        <v>40.1</v>
      </c>
      <c r="AG2924" t="s">
        <v>531</v>
      </c>
      <c r="AH2924" t="s">
        <v>55</v>
      </c>
      <c r="AI2924" t="s">
        <v>3929</v>
      </c>
    </row>
    <row r="2925" spans="1:35" x14ac:dyDescent="0.25">
      <c r="A2925" t="s">
        <v>1439</v>
      </c>
      <c r="B2925" t="s">
        <v>36</v>
      </c>
      <c r="C2925" t="s">
        <v>1651</v>
      </c>
      <c r="D2925" t="s">
        <v>1721</v>
      </c>
      <c r="E2925" t="s">
        <v>691</v>
      </c>
      <c r="F2925" t="s">
        <v>692</v>
      </c>
      <c r="G2925" t="s">
        <v>693</v>
      </c>
      <c r="H2925" t="s">
        <v>632</v>
      </c>
      <c r="I2925" t="s">
        <v>90</v>
      </c>
      <c r="J2925" t="s">
        <v>66</v>
      </c>
      <c r="K2925" t="s">
        <v>97</v>
      </c>
      <c r="L2925" t="s">
        <v>98</v>
      </c>
      <c r="M2925" t="s">
        <v>3941</v>
      </c>
      <c r="N2925" t="s">
        <v>100</v>
      </c>
      <c r="O2925" t="s">
        <v>98</v>
      </c>
      <c r="P2925" s="1">
        <v>368</v>
      </c>
      <c r="Q2925" t="s">
        <v>72</v>
      </c>
      <c r="R2925" s="1">
        <v>359.3</v>
      </c>
      <c r="S2925" s="1">
        <v>1</v>
      </c>
      <c r="T2925" t="s">
        <v>124</v>
      </c>
      <c r="U2925" s="1">
        <v>552.9</v>
      </c>
      <c r="V2925" s="1">
        <v>552.9</v>
      </c>
      <c r="W2925" s="1">
        <v>15</v>
      </c>
      <c r="X2925" s="1">
        <v>15</v>
      </c>
      <c r="Y2925" t="s">
        <v>73</v>
      </c>
      <c r="Z2925" t="s">
        <v>309</v>
      </c>
      <c r="AA2925" t="s">
        <v>74</v>
      </c>
      <c r="AB2925" t="s">
        <v>3942</v>
      </c>
      <c r="AC2925" t="s">
        <v>1962</v>
      </c>
      <c r="AD2925" t="s">
        <v>3943</v>
      </c>
      <c r="AE2925" t="s">
        <v>639</v>
      </c>
      <c r="AF2925" s="1">
        <v>190</v>
      </c>
      <c r="AG2925" t="s">
        <v>640</v>
      </c>
      <c r="AH2925" t="s">
        <v>55</v>
      </c>
      <c r="AI2925" t="s">
        <v>3944</v>
      </c>
    </row>
    <row r="2926" spans="1:35" x14ac:dyDescent="0.25">
      <c r="A2926" t="s">
        <v>1439</v>
      </c>
      <c r="B2926" t="s">
        <v>36</v>
      </c>
      <c r="C2926" t="s">
        <v>1651</v>
      </c>
      <c r="D2926" t="s">
        <v>1457</v>
      </c>
      <c r="E2926" t="s">
        <v>691</v>
      </c>
      <c r="F2926" t="s">
        <v>692</v>
      </c>
      <c r="G2926" t="s">
        <v>693</v>
      </c>
      <c r="H2926" t="s">
        <v>2124</v>
      </c>
      <c r="I2926" t="s">
        <v>2125</v>
      </c>
      <c r="J2926" t="s">
        <v>43</v>
      </c>
      <c r="K2926" t="s">
        <v>733</v>
      </c>
      <c r="L2926" t="s">
        <v>734</v>
      </c>
      <c r="M2926" t="s">
        <v>2126</v>
      </c>
      <c r="N2926" t="s">
        <v>736</v>
      </c>
      <c r="O2926" t="s">
        <v>734</v>
      </c>
      <c r="P2926" s="1">
        <v>102656</v>
      </c>
      <c r="Q2926" t="s">
        <v>49</v>
      </c>
      <c r="R2926" s="1">
        <v>73932</v>
      </c>
      <c r="S2926" s="1">
        <v>0.7</v>
      </c>
      <c r="T2926" t="s">
        <v>254</v>
      </c>
      <c r="U2926" s="1">
        <v>85116.5</v>
      </c>
      <c r="V2926" s="1">
        <v>85116.5</v>
      </c>
      <c r="W2926" s="1">
        <v>100000</v>
      </c>
      <c r="X2926" s="1">
        <v>100000</v>
      </c>
      <c r="Y2926" t="s">
        <v>113</v>
      </c>
      <c r="Z2926" t="s">
        <v>114</v>
      </c>
      <c r="AA2926" t="s">
        <v>255</v>
      </c>
      <c r="AB2926" t="s">
        <v>3945</v>
      </c>
      <c r="AC2926" t="s">
        <v>1721</v>
      </c>
      <c r="AD2926" t="s">
        <v>1722</v>
      </c>
      <c r="AE2926" t="s">
        <v>541</v>
      </c>
      <c r="AF2926" s="1">
        <v>11068</v>
      </c>
      <c r="AG2926" t="s">
        <v>531</v>
      </c>
      <c r="AH2926" t="s">
        <v>543</v>
      </c>
      <c r="AI2926" t="s">
        <v>3946</v>
      </c>
    </row>
    <row r="2927" spans="1:35" x14ac:dyDescent="0.25">
      <c r="A2927" t="s">
        <v>1439</v>
      </c>
      <c r="B2927" t="s">
        <v>36</v>
      </c>
      <c r="C2927" t="s">
        <v>1651</v>
      </c>
      <c r="D2927" t="s">
        <v>1686</v>
      </c>
      <c r="E2927" t="s">
        <v>691</v>
      </c>
      <c r="F2927" t="s">
        <v>692</v>
      </c>
      <c r="G2927" t="s">
        <v>693</v>
      </c>
      <c r="H2927" t="s">
        <v>3947</v>
      </c>
      <c r="I2927" t="s">
        <v>90</v>
      </c>
      <c r="J2927" t="s">
        <v>90</v>
      </c>
      <c r="K2927" t="s">
        <v>361</v>
      </c>
      <c r="L2927" t="s">
        <v>362</v>
      </c>
      <c r="M2927" t="s">
        <v>3948</v>
      </c>
      <c r="N2927" t="s">
        <v>364</v>
      </c>
      <c r="O2927" t="s">
        <v>362</v>
      </c>
      <c r="P2927" s="1">
        <v>34</v>
      </c>
      <c r="Q2927" t="s">
        <v>72</v>
      </c>
      <c r="R2927" s="1">
        <v>18222</v>
      </c>
      <c r="S2927" s="1">
        <v>535.90002000000004</v>
      </c>
      <c r="T2927" t="s">
        <v>50</v>
      </c>
      <c r="U2927" s="1">
        <v>18634</v>
      </c>
      <c r="V2927" s="1">
        <v>18634</v>
      </c>
      <c r="W2927" s="1">
        <v>196</v>
      </c>
      <c r="X2927" s="1">
        <v>196</v>
      </c>
      <c r="Y2927" t="s">
        <v>73</v>
      </c>
      <c r="Z2927" t="s">
        <v>309</v>
      </c>
      <c r="AA2927" t="s">
        <v>1343</v>
      </c>
      <c r="AB2927" t="s">
        <v>3949</v>
      </c>
      <c r="AC2927" t="s">
        <v>1728</v>
      </c>
      <c r="AD2927" t="s">
        <v>3950</v>
      </c>
      <c r="AE2927" t="s">
        <v>1431</v>
      </c>
      <c r="AF2927" s="1">
        <v>387.4</v>
      </c>
      <c r="AG2927" t="s">
        <v>531</v>
      </c>
      <c r="AH2927" t="s">
        <v>55</v>
      </c>
      <c r="AI2927" t="s">
        <v>3951</v>
      </c>
    </row>
    <row r="2928" spans="1:35" x14ac:dyDescent="0.25">
      <c r="A2928" t="s">
        <v>1439</v>
      </c>
      <c r="B2928" t="s">
        <v>36</v>
      </c>
      <c r="C2928" t="s">
        <v>1651</v>
      </c>
      <c r="D2928" t="s">
        <v>1686</v>
      </c>
      <c r="E2928" t="s">
        <v>691</v>
      </c>
      <c r="F2928" t="s">
        <v>692</v>
      </c>
      <c r="G2928" t="s">
        <v>693</v>
      </c>
      <c r="H2928" t="s">
        <v>3947</v>
      </c>
      <c r="I2928" t="s">
        <v>1951</v>
      </c>
      <c r="J2928" t="s">
        <v>90</v>
      </c>
      <c r="K2928" t="s">
        <v>798</v>
      </c>
      <c r="L2928" t="s">
        <v>411</v>
      </c>
      <c r="M2928" t="s">
        <v>2544</v>
      </c>
      <c r="N2928" t="s">
        <v>413</v>
      </c>
      <c r="O2928" t="s">
        <v>411</v>
      </c>
      <c r="P2928" s="1">
        <v>4</v>
      </c>
      <c r="Q2928" t="s">
        <v>72</v>
      </c>
      <c r="R2928" s="1">
        <v>3230.4</v>
      </c>
      <c r="S2928" s="1">
        <v>807.59997999999996</v>
      </c>
      <c r="T2928" t="s">
        <v>50</v>
      </c>
      <c r="U2928" s="1">
        <v>3303.5</v>
      </c>
      <c r="V2928" s="1">
        <v>3303.5</v>
      </c>
      <c r="W2928" s="1">
        <v>187</v>
      </c>
      <c r="X2928" s="1">
        <v>187</v>
      </c>
      <c r="Y2928" t="s">
        <v>73</v>
      </c>
      <c r="Z2928" t="s">
        <v>309</v>
      </c>
      <c r="AA2928" t="s">
        <v>1343</v>
      </c>
      <c r="AB2928" t="s">
        <v>3949</v>
      </c>
      <c r="AC2928" t="s">
        <v>1728</v>
      </c>
      <c r="AD2928" t="s">
        <v>3950</v>
      </c>
      <c r="AE2928" t="s">
        <v>1431</v>
      </c>
      <c r="AF2928" s="1">
        <v>68.7</v>
      </c>
      <c r="AG2928" t="s">
        <v>531</v>
      </c>
      <c r="AH2928" t="s">
        <v>55</v>
      </c>
      <c r="AI2928" t="s">
        <v>3951</v>
      </c>
    </row>
    <row r="2929" spans="1:35" x14ac:dyDescent="0.25">
      <c r="A2929" t="s">
        <v>1439</v>
      </c>
      <c r="B2929" t="s">
        <v>36</v>
      </c>
      <c r="C2929" t="s">
        <v>1651</v>
      </c>
      <c r="D2929" t="s">
        <v>1579</v>
      </c>
      <c r="E2929" t="s">
        <v>691</v>
      </c>
      <c r="F2929" t="s">
        <v>692</v>
      </c>
      <c r="G2929" t="s">
        <v>693</v>
      </c>
      <c r="H2929" t="s">
        <v>1034</v>
      </c>
      <c r="I2929" t="s">
        <v>66</v>
      </c>
      <c r="J2929" t="s">
        <v>66</v>
      </c>
      <c r="K2929" t="s">
        <v>916</v>
      </c>
      <c r="L2929" t="s">
        <v>917</v>
      </c>
      <c r="M2929" t="s">
        <v>3420</v>
      </c>
      <c r="N2929" t="s">
        <v>919</v>
      </c>
      <c r="O2929" t="s">
        <v>920</v>
      </c>
      <c r="P2929" s="1">
        <v>1</v>
      </c>
      <c r="Q2929" t="s">
        <v>72</v>
      </c>
      <c r="R2929" s="1">
        <v>137.69999999999999</v>
      </c>
      <c r="S2929" s="1">
        <v>137.69999999999999</v>
      </c>
      <c r="T2929" t="s">
        <v>50</v>
      </c>
      <c r="U2929" s="1">
        <v>145.80000000000001</v>
      </c>
      <c r="V2929" s="1">
        <v>145.80000000000001</v>
      </c>
      <c r="W2929" s="1">
        <v>0.8</v>
      </c>
      <c r="X2929" s="1">
        <v>0.8</v>
      </c>
      <c r="Y2929" t="s">
        <v>73</v>
      </c>
      <c r="Z2929" t="s">
        <v>309</v>
      </c>
      <c r="AA2929" t="s">
        <v>74</v>
      </c>
      <c r="AB2929" t="s">
        <v>3952</v>
      </c>
      <c r="AC2929" t="s">
        <v>1686</v>
      </c>
      <c r="AD2929" t="s">
        <v>3748</v>
      </c>
      <c r="AE2929" t="s">
        <v>639</v>
      </c>
      <c r="AF2929" s="1">
        <v>7.9</v>
      </c>
      <c r="AG2929" t="s">
        <v>531</v>
      </c>
      <c r="AH2929" t="s">
        <v>55</v>
      </c>
      <c r="AI2929" t="s">
        <v>3953</v>
      </c>
    </row>
    <row r="2930" spans="1:35" x14ac:dyDescent="0.25">
      <c r="A2930" t="s">
        <v>1439</v>
      </c>
      <c r="B2930" t="s">
        <v>36</v>
      </c>
      <c r="C2930" t="s">
        <v>1651</v>
      </c>
      <c r="D2930" t="s">
        <v>1579</v>
      </c>
      <c r="E2930" t="s">
        <v>691</v>
      </c>
      <c r="F2930" t="s">
        <v>692</v>
      </c>
      <c r="G2930" t="s">
        <v>693</v>
      </c>
      <c r="H2930" t="s">
        <v>1034</v>
      </c>
      <c r="I2930" t="s">
        <v>66</v>
      </c>
      <c r="J2930" t="s">
        <v>66</v>
      </c>
      <c r="K2930" t="s">
        <v>916</v>
      </c>
      <c r="L2930" t="s">
        <v>917</v>
      </c>
      <c r="M2930" t="s">
        <v>3420</v>
      </c>
      <c r="N2930" t="s">
        <v>919</v>
      </c>
      <c r="O2930" t="s">
        <v>920</v>
      </c>
      <c r="P2930" s="1">
        <v>2</v>
      </c>
      <c r="Q2930" t="s">
        <v>72</v>
      </c>
      <c r="R2930" s="1">
        <v>616.6</v>
      </c>
      <c r="S2930" s="1">
        <v>308.29998999999998</v>
      </c>
      <c r="T2930" t="s">
        <v>50</v>
      </c>
      <c r="U2930" s="1">
        <v>653</v>
      </c>
      <c r="V2930" s="1">
        <v>653</v>
      </c>
      <c r="W2930" s="1">
        <v>3.4</v>
      </c>
      <c r="X2930" s="1">
        <v>3.4</v>
      </c>
      <c r="Y2930" t="s">
        <v>73</v>
      </c>
      <c r="Z2930" t="s">
        <v>309</v>
      </c>
      <c r="AA2930" t="s">
        <v>74</v>
      </c>
      <c r="AB2930" t="s">
        <v>3952</v>
      </c>
      <c r="AC2930" t="s">
        <v>1686</v>
      </c>
      <c r="AD2930" t="s">
        <v>3748</v>
      </c>
      <c r="AE2930" t="s">
        <v>639</v>
      </c>
      <c r="AF2930" s="1">
        <v>35.5</v>
      </c>
      <c r="AG2930" t="s">
        <v>531</v>
      </c>
      <c r="AH2930" t="s">
        <v>55</v>
      </c>
      <c r="AI2930" t="s">
        <v>3953</v>
      </c>
    </row>
    <row r="2931" spans="1:35" x14ac:dyDescent="0.25">
      <c r="A2931" t="s">
        <v>1439</v>
      </c>
      <c r="B2931" t="s">
        <v>36</v>
      </c>
      <c r="C2931" t="s">
        <v>1651</v>
      </c>
      <c r="D2931" t="s">
        <v>1579</v>
      </c>
      <c r="E2931" t="s">
        <v>691</v>
      </c>
      <c r="F2931" t="s">
        <v>692</v>
      </c>
      <c r="G2931" t="s">
        <v>693</v>
      </c>
      <c r="H2931" t="s">
        <v>1034</v>
      </c>
      <c r="I2931" t="s">
        <v>66</v>
      </c>
      <c r="J2931" t="s">
        <v>66</v>
      </c>
      <c r="K2931" t="s">
        <v>1103</v>
      </c>
      <c r="L2931" t="s">
        <v>1104</v>
      </c>
      <c r="M2931" t="s">
        <v>3954</v>
      </c>
      <c r="N2931" t="s">
        <v>1106</v>
      </c>
      <c r="O2931" t="s">
        <v>1104</v>
      </c>
      <c r="P2931" s="1">
        <v>1.5</v>
      </c>
      <c r="Q2931" t="s">
        <v>49</v>
      </c>
      <c r="R2931" s="1">
        <v>282.3</v>
      </c>
      <c r="S2931" s="1">
        <v>187</v>
      </c>
      <c r="T2931" t="s">
        <v>50</v>
      </c>
      <c r="U2931" s="1">
        <v>298.89999999999998</v>
      </c>
      <c r="V2931" s="1">
        <v>298.89999999999998</v>
      </c>
      <c r="W2931" s="1">
        <v>1.4</v>
      </c>
      <c r="X2931" s="1">
        <v>1.4</v>
      </c>
      <c r="Y2931" t="s">
        <v>73</v>
      </c>
      <c r="Z2931" t="s">
        <v>309</v>
      </c>
      <c r="AA2931" t="s">
        <v>74</v>
      </c>
      <c r="AB2931" t="s">
        <v>3952</v>
      </c>
      <c r="AC2931" t="s">
        <v>1686</v>
      </c>
      <c r="AD2931" t="s">
        <v>3748</v>
      </c>
      <c r="AE2931" t="s">
        <v>639</v>
      </c>
      <c r="AF2931" s="1">
        <v>16.3</v>
      </c>
      <c r="AG2931" t="s">
        <v>531</v>
      </c>
      <c r="AH2931" t="s">
        <v>55</v>
      </c>
      <c r="AI2931" t="s">
        <v>3953</v>
      </c>
    </row>
    <row r="2932" spans="1:35" x14ac:dyDescent="0.25">
      <c r="A2932" t="s">
        <v>1439</v>
      </c>
      <c r="B2932" t="s">
        <v>36</v>
      </c>
      <c r="C2932" t="s">
        <v>1651</v>
      </c>
      <c r="D2932" t="s">
        <v>1579</v>
      </c>
      <c r="E2932" t="s">
        <v>691</v>
      </c>
      <c r="F2932" t="s">
        <v>692</v>
      </c>
      <c r="G2932" t="s">
        <v>693</v>
      </c>
      <c r="H2932" t="s">
        <v>1034</v>
      </c>
      <c r="I2932" t="s">
        <v>66</v>
      </c>
      <c r="J2932" t="s">
        <v>66</v>
      </c>
      <c r="K2932" t="s">
        <v>1051</v>
      </c>
      <c r="L2932" t="s">
        <v>1052</v>
      </c>
      <c r="M2932" t="s">
        <v>1053</v>
      </c>
      <c r="N2932" t="s">
        <v>1054</v>
      </c>
      <c r="O2932" t="s">
        <v>1055</v>
      </c>
      <c r="P2932" s="1">
        <v>1</v>
      </c>
      <c r="Q2932" t="s">
        <v>72</v>
      </c>
      <c r="R2932" s="1">
        <v>2662</v>
      </c>
      <c r="S2932" s="1">
        <v>2662</v>
      </c>
      <c r="T2932" t="s">
        <v>50</v>
      </c>
      <c r="U2932" s="1">
        <v>2818.5</v>
      </c>
      <c r="V2932" s="1">
        <v>2818.5</v>
      </c>
      <c r="W2932" s="1">
        <v>13.7</v>
      </c>
      <c r="X2932" s="1">
        <v>13.7</v>
      </c>
      <c r="Y2932" t="s">
        <v>73</v>
      </c>
      <c r="Z2932" t="s">
        <v>309</v>
      </c>
      <c r="AA2932" t="s">
        <v>74</v>
      </c>
      <c r="AB2932" t="s">
        <v>3952</v>
      </c>
      <c r="AC2932" t="s">
        <v>1686</v>
      </c>
      <c r="AD2932" t="s">
        <v>3748</v>
      </c>
      <c r="AE2932" t="s">
        <v>639</v>
      </c>
      <c r="AF2932" s="1">
        <v>153.30000000000001</v>
      </c>
      <c r="AG2932" t="s">
        <v>531</v>
      </c>
      <c r="AH2932" t="s">
        <v>55</v>
      </c>
      <c r="AI2932" t="s">
        <v>3953</v>
      </c>
    </row>
    <row r="2933" spans="1:35" x14ac:dyDescent="0.25">
      <c r="A2933" t="s">
        <v>1439</v>
      </c>
      <c r="B2933" t="s">
        <v>36</v>
      </c>
      <c r="C2933" t="s">
        <v>1651</v>
      </c>
      <c r="D2933" t="s">
        <v>1579</v>
      </c>
      <c r="E2933" t="s">
        <v>691</v>
      </c>
      <c r="F2933" t="s">
        <v>692</v>
      </c>
      <c r="G2933" t="s">
        <v>693</v>
      </c>
      <c r="H2933" t="s">
        <v>1034</v>
      </c>
      <c r="I2933" t="s">
        <v>66</v>
      </c>
      <c r="J2933" t="s">
        <v>66</v>
      </c>
      <c r="K2933" t="s">
        <v>3214</v>
      </c>
      <c r="L2933" t="s">
        <v>3215</v>
      </c>
      <c r="M2933" t="s">
        <v>3955</v>
      </c>
      <c r="N2933" t="s">
        <v>3217</v>
      </c>
      <c r="O2933" t="s">
        <v>3215</v>
      </c>
      <c r="P2933" s="1">
        <v>30</v>
      </c>
      <c r="Q2933" t="s">
        <v>72</v>
      </c>
      <c r="R2933" s="1">
        <v>9847.2000000000007</v>
      </c>
      <c r="S2933" s="1">
        <v>328.20001000000002</v>
      </c>
      <c r="T2933" t="s">
        <v>50</v>
      </c>
      <c r="U2933" s="1">
        <v>10427.299999999999</v>
      </c>
      <c r="V2933" s="1">
        <v>10427.299999999999</v>
      </c>
      <c r="W2933" s="1">
        <v>54.8</v>
      </c>
      <c r="X2933" s="1">
        <v>54.8</v>
      </c>
      <c r="Y2933" t="s">
        <v>73</v>
      </c>
      <c r="Z2933" t="s">
        <v>309</v>
      </c>
      <c r="AA2933" t="s">
        <v>74</v>
      </c>
      <c r="AB2933" t="s">
        <v>3952</v>
      </c>
      <c r="AC2933" t="s">
        <v>1686</v>
      </c>
      <c r="AD2933" t="s">
        <v>3748</v>
      </c>
      <c r="AE2933" t="s">
        <v>639</v>
      </c>
      <c r="AF2933" s="1">
        <v>567</v>
      </c>
      <c r="AG2933" t="s">
        <v>531</v>
      </c>
      <c r="AH2933" t="s">
        <v>55</v>
      </c>
      <c r="AI2933" t="s">
        <v>3953</v>
      </c>
    </row>
    <row r="2934" spans="1:35" x14ac:dyDescent="0.25">
      <c r="A2934" t="s">
        <v>1439</v>
      </c>
      <c r="B2934" t="s">
        <v>36</v>
      </c>
      <c r="C2934" t="s">
        <v>1651</v>
      </c>
      <c r="D2934" t="s">
        <v>1579</v>
      </c>
      <c r="E2934" t="s">
        <v>691</v>
      </c>
      <c r="F2934" t="s">
        <v>692</v>
      </c>
      <c r="G2934" t="s">
        <v>693</v>
      </c>
      <c r="H2934" t="s">
        <v>1034</v>
      </c>
      <c r="I2934" t="s">
        <v>66</v>
      </c>
      <c r="J2934" t="s">
        <v>66</v>
      </c>
      <c r="K2934" t="s">
        <v>136</v>
      </c>
      <c r="L2934" t="s">
        <v>137</v>
      </c>
      <c r="M2934" t="s">
        <v>809</v>
      </c>
      <c r="N2934" t="s">
        <v>139</v>
      </c>
      <c r="O2934" t="s">
        <v>137</v>
      </c>
      <c r="P2934" s="1">
        <v>10</v>
      </c>
      <c r="Q2934" t="s">
        <v>72</v>
      </c>
      <c r="R2934" s="1">
        <v>1126.9000000000001</v>
      </c>
      <c r="S2934" s="1">
        <v>112.7</v>
      </c>
      <c r="T2934" t="s">
        <v>50</v>
      </c>
      <c r="U2934" s="1">
        <v>1193.3</v>
      </c>
      <c r="V2934" s="1">
        <v>1193.3</v>
      </c>
      <c r="W2934" s="1">
        <v>6.3</v>
      </c>
      <c r="X2934" s="1">
        <v>6.3</v>
      </c>
      <c r="Y2934" t="s">
        <v>73</v>
      </c>
      <c r="Z2934" t="s">
        <v>309</v>
      </c>
      <c r="AA2934" t="s">
        <v>74</v>
      </c>
      <c r="AB2934" t="s">
        <v>3952</v>
      </c>
      <c r="AC2934" t="s">
        <v>1686</v>
      </c>
      <c r="AD2934" t="s">
        <v>3748</v>
      </c>
      <c r="AE2934" t="s">
        <v>639</v>
      </c>
      <c r="AF2934" s="1">
        <v>64.900000000000006</v>
      </c>
      <c r="AG2934" t="s">
        <v>531</v>
      </c>
      <c r="AH2934" t="s">
        <v>55</v>
      </c>
      <c r="AI2934" t="s">
        <v>3953</v>
      </c>
    </row>
    <row r="2935" spans="1:35" x14ac:dyDescent="0.25">
      <c r="A2935" t="s">
        <v>1439</v>
      </c>
      <c r="B2935" t="s">
        <v>36</v>
      </c>
      <c r="C2935" t="s">
        <v>1651</v>
      </c>
      <c r="D2935" t="s">
        <v>1579</v>
      </c>
      <c r="E2935" t="s">
        <v>691</v>
      </c>
      <c r="F2935" t="s">
        <v>692</v>
      </c>
      <c r="G2935" t="s">
        <v>693</v>
      </c>
      <c r="H2935" t="s">
        <v>1034</v>
      </c>
      <c r="I2935" t="s">
        <v>66</v>
      </c>
      <c r="J2935" t="s">
        <v>66</v>
      </c>
      <c r="K2935" t="s">
        <v>136</v>
      </c>
      <c r="L2935" t="s">
        <v>137</v>
      </c>
      <c r="M2935" t="s">
        <v>3956</v>
      </c>
      <c r="N2935" t="s">
        <v>139</v>
      </c>
      <c r="O2935" t="s">
        <v>137</v>
      </c>
      <c r="P2935" s="1">
        <v>200</v>
      </c>
      <c r="Q2935" t="s">
        <v>72</v>
      </c>
      <c r="R2935" s="1">
        <v>1134.5999999999999</v>
      </c>
      <c r="S2935" s="1">
        <v>5.7</v>
      </c>
      <c r="T2935" t="s">
        <v>50</v>
      </c>
      <c r="U2935" s="1">
        <v>1201.5</v>
      </c>
      <c r="V2935" s="1">
        <v>1201.5</v>
      </c>
      <c r="W2935" s="1">
        <v>6.3</v>
      </c>
      <c r="X2935" s="1">
        <v>6.3</v>
      </c>
      <c r="Y2935" t="s">
        <v>73</v>
      </c>
      <c r="Z2935" t="s">
        <v>309</v>
      </c>
      <c r="AA2935" t="s">
        <v>74</v>
      </c>
      <c r="AB2935" t="s">
        <v>3952</v>
      </c>
      <c r="AC2935" t="s">
        <v>1686</v>
      </c>
      <c r="AD2935" t="s">
        <v>3748</v>
      </c>
      <c r="AE2935" t="s">
        <v>639</v>
      </c>
      <c r="AF2935" s="1">
        <v>65.3</v>
      </c>
      <c r="AG2935" t="s">
        <v>531</v>
      </c>
      <c r="AH2935" t="s">
        <v>55</v>
      </c>
      <c r="AI2935" t="s">
        <v>3953</v>
      </c>
    </row>
    <row r="2936" spans="1:35" x14ac:dyDescent="0.25">
      <c r="A2936" t="s">
        <v>1439</v>
      </c>
      <c r="B2936" t="s">
        <v>36</v>
      </c>
      <c r="C2936" t="s">
        <v>1651</v>
      </c>
      <c r="D2936" t="s">
        <v>1579</v>
      </c>
      <c r="E2936" t="s">
        <v>691</v>
      </c>
      <c r="F2936" t="s">
        <v>692</v>
      </c>
      <c r="G2936" t="s">
        <v>693</v>
      </c>
      <c r="H2936" t="s">
        <v>1034</v>
      </c>
      <c r="I2936" t="s">
        <v>66</v>
      </c>
      <c r="J2936" t="s">
        <v>66</v>
      </c>
      <c r="K2936" t="s">
        <v>136</v>
      </c>
      <c r="L2936" t="s">
        <v>137</v>
      </c>
      <c r="M2936" t="s">
        <v>3790</v>
      </c>
      <c r="N2936" t="s">
        <v>139</v>
      </c>
      <c r="O2936" t="s">
        <v>137</v>
      </c>
      <c r="P2936" s="1">
        <v>1</v>
      </c>
      <c r="Q2936" t="s">
        <v>72</v>
      </c>
      <c r="R2936" s="1">
        <v>1156.8</v>
      </c>
      <c r="S2936" s="1">
        <v>1156.8000500000001</v>
      </c>
      <c r="T2936" t="s">
        <v>50</v>
      </c>
      <c r="U2936" s="1">
        <v>1225</v>
      </c>
      <c r="V2936" s="1">
        <v>1225</v>
      </c>
      <c r="W2936" s="1">
        <v>6.4</v>
      </c>
      <c r="X2936" s="1">
        <v>6.4</v>
      </c>
      <c r="Y2936" t="s">
        <v>73</v>
      </c>
      <c r="Z2936" t="s">
        <v>309</v>
      </c>
      <c r="AA2936" t="s">
        <v>74</v>
      </c>
      <c r="AB2936" t="s">
        <v>3952</v>
      </c>
      <c r="AC2936" t="s">
        <v>1686</v>
      </c>
      <c r="AD2936" t="s">
        <v>3748</v>
      </c>
      <c r="AE2936" t="s">
        <v>639</v>
      </c>
      <c r="AF2936" s="1">
        <v>66.599999999999994</v>
      </c>
      <c r="AG2936" t="s">
        <v>531</v>
      </c>
      <c r="AH2936" t="s">
        <v>55</v>
      </c>
      <c r="AI2936" t="s">
        <v>3953</v>
      </c>
    </row>
    <row r="2937" spans="1:35" x14ac:dyDescent="0.25">
      <c r="A2937" t="s">
        <v>1439</v>
      </c>
      <c r="B2937" t="s">
        <v>36</v>
      </c>
      <c r="C2937" t="s">
        <v>1651</v>
      </c>
      <c r="D2937" t="s">
        <v>1579</v>
      </c>
      <c r="E2937" t="s">
        <v>691</v>
      </c>
      <c r="F2937" t="s">
        <v>692</v>
      </c>
      <c r="G2937" t="s">
        <v>693</v>
      </c>
      <c r="H2937" t="s">
        <v>1034</v>
      </c>
      <c r="I2937" t="s">
        <v>66</v>
      </c>
      <c r="J2937" t="s">
        <v>66</v>
      </c>
      <c r="K2937" t="s">
        <v>170</v>
      </c>
      <c r="L2937" t="s">
        <v>171</v>
      </c>
      <c r="M2937" t="s">
        <v>997</v>
      </c>
      <c r="N2937" t="s">
        <v>173</v>
      </c>
      <c r="O2937" t="s">
        <v>171</v>
      </c>
      <c r="P2937" s="1">
        <v>4</v>
      </c>
      <c r="Q2937" t="s">
        <v>72</v>
      </c>
      <c r="R2937" s="1">
        <v>687.6</v>
      </c>
      <c r="S2937" s="1">
        <v>171.89999</v>
      </c>
      <c r="T2937" t="s">
        <v>50</v>
      </c>
      <c r="U2937" s="1">
        <v>728.1</v>
      </c>
      <c r="V2937" s="1">
        <v>728.1</v>
      </c>
      <c r="W2937" s="1">
        <v>3.8</v>
      </c>
      <c r="X2937" s="1">
        <v>3.8</v>
      </c>
      <c r="Y2937" t="s">
        <v>73</v>
      </c>
      <c r="Z2937" t="s">
        <v>309</v>
      </c>
      <c r="AA2937" t="s">
        <v>74</v>
      </c>
      <c r="AB2937" t="s">
        <v>3952</v>
      </c>
      <c r="AC2937" t="s">
        <v>1686</v>
      </c>
      <c r="AD2937" t="s">
        <v>3748</v>
      </c>
      <c r="AE2937" t="s">
        <v>639</v>
      </c>
      <c r="AF2937" s="1">
        <v>39.6</v>
      </c>
      <c r="AG2937" t="s">
        <v>531</v>
      </c>
      <c r="AH2937" t="s">
        <v>55</v>
      </c>
      <c r="AI2937" t="s">
        <v>3953</v>
      </c>
    </row>
    <row r="2938" spans="1:35" x14ac:dyDescent="0.25">
      <c r="A2938" t="s">
        <v>1439</v>
      </c>
      <c r="B2938" t="s">
        <v>36</v>
      </c>
      <c r="C2938" t="s">
        <v>1651</v>
      </c>
      <c r="D2938" t="s">
        <v>1579</v>
      </c>
      <c r="E2938" t="s">
        <v>691</v>
      </c>
      <c r="F2938" t="s">
        <v>692</v>
      </c>
      <c r="G2938" t="s">
        <v>693</v>
      </c>
      <c r="H2938" t="s">
        <v>1034</v>
      </c>
      <c r="I2938" t="s">
        <v>66</v>
      </c>
      <c r="J2938" t="s">
        <v>66</v>
      </c>
      <c r="K2938" t="s">
        <v>1051</v>
      </c>
      <c r="L2938" t="s">
        <v>1052</v>
      </c>
      <c r="M2938" t="s">
        <v>1053</v>
      </c>
      <c r="N2938" t="s">
        <v>1054</v>
      </c>
      <c r="O2938" t="s">
        <v>1055</v>
      </c>
      <c r="P2938" s="1">
        <v>8</v>
      </c>
      <c r="Q2938" t="s">
        <v>72</v>
      </c>
      <c r="R2938" s="1">
        <v>2794.8</v>
      </c>
      <c r="S2938" s="1">
        <v>349.29998999999998</v>
      </c>
      <c r="T2938" t="s">
        <v>50</v>
      </c>
      <c r="U2938" s="1">
        <v>2959.1</v>
      </c>
      <c r="V2938" s="1">
        <v>2959.1</v>
      </c>
      <c r="W2938" s="1">
        <v>14.3</v>
      </c>
      <c r="X2938" s="1">
        <v>14.3</v>
      </c>
      <c r="Y2938" t="s">
        <v>73</v>
      </c>
      <c r="Z2938" t="s">
        <v>309</v>
      </c>
      <c r="AA2938" t="s">
        <v>74</v>
      </c>
      <c r="AB2938" t="s">
        <v>3952</v>
      </c>
      <c r="AC2938" t="s">
        <v>1686</v>
      </c>
      <c r="AD2938" t="s">
        <v>3748</v>
      </c>
      <c r="AE2938" t="s">
        <v>639</v>
      </c>
      <c r="AF2938" s="1">
        <v>160.9</v>
      </c>
      <c r="AG2938" t="s">
        <v>531</v>
      </c>
      <c r="AH2938" t="s">
        <v>55</v>
      </c>
      <c r="AI2938" t="s">
        <v>3953</v>
      </c>
    </row>
    <row r="2939" spans="1:35" x14ac:dyDescent="0.25">
      <c r="A2939" t="s">
        <v>1439</v>
      </c>
      <c r="B2939" t="s">
        <v>36</v>
      </c>
      <c r="C2939" t="s">
        <v>1651</v>
      </c>
      <c r="D2939" t="s">
        <v>1728</v>
      </c>
      <c r="E2939" t="s">
        <v>691</v>
      </c>
      <c r="F2939" t="s">
        <v>692</v>
      </c>
      <c r="G2939" t="s">
        <v>693</v>
      </c>
      <c r="H2939" t="s">
        <v>1595</v>
      </c>
      <c r="I2939" t="s">
        <v>66</v>
      </c>
      <c r="J2939" t="s">
        <v>66</v>
      </c>
      <c r="K2939" t="s">
        <v>713</v>
      </c>
      <c r="L2939" t="s">
        <v>714</v>
      </c>
      <c r="M2939" t="s">
        <v>715</v>
      </c>
      <c r="N2939" t="s">
        <v>716</v>
      </c>
      <c r="O2939" t="s">
        <v>717</v>
      </c>
      <c r="P2939" s="1">
        <v>640802</v>
      </c>
      <c r="Q2939" t="s">
        <v>49</v>
      </c>
      <c r="R2939" s="1">
        <v>597134.12</v>
      </c>
      <c r="S2939" s="1">
        <v>0.9</v>
      </c>
      <c r="T2939" t="s">
        <v>254</v>
      </c>
      <c r="U2939" s="1">
        <v>667353.12</v>
      </c>
      <c r="V2939" s="1">
        <v>667353.12</v>
      </c>
      <c r="W2939" s="1">
        <v>640802</v>
      </c>
      <c r="X2939" s="1">
        <v>640802</v>
      </c>
      <c r="Y2939" t="s">
        <v>113</v>
      </c>
      <c r="Z2939" t="s">
        <v>114</v>
      </c>
      <c r="AA2939" t="s">
        <v>1596</v>
      </c>
      <c r="AB2939" t="s">
        <v>3957</v>
      </c>
      <c r="AC2939" t="s">
        <v>1686</v>
      </c>
      <c r="AD2939" t="s">
        <v>1687</v>
      </c>
      <c r="AE2939" t="s">
        <v>881</v>
      </c>
      <c r="AF2939" s="1">
        <v>69300</v>
      </c>
      <c r="AG2939" t="s">
        <v>531</v>
      </c>
      <c r="AH2939" t="s">
        <v>882</v>
      </c>
      <c r="AI2939" t="s">
        <v>3958</v>
      </c>
    </row>
    <row r="2940" spans="1:35" x14ac:dyDescent="0.25">
      <c r="A2940" t="s">
        <v>1439</v>
      </c>
      <c r="B2940" t="s">
        <v>36</v>
      </c>
      <c r="C2940" t="s">
        <v>1651</v>
      </c>
      <c r="D2940" t="s">
        <v>1728</v>
      </c>
      <c r="E2940" t="s">
        <v>691</v>
      </c>
      <c r="F2940" t="s">
        <v>692</v>
      </c>
      <c r="G2940" t="s">
        <v>693</v>
      </c>
      <c r="H2940" t="s">
        <v>1595</v>
      </c>
      <c r="I2940" t="s">
        <v>66</v>
      </c>
      <c r="J2940" t="s">
        <v>66</v>
      </c>
      <c r="K2940" t="s">
        <v>713</v>
      </c>
      <c r="L2940" t="s">
        <v>714</v>
      </c>
      <c r="M2940" t="s">
        <v>715</v>
      </c>
      <c r="N2940" t="s">
        <v>716</v>
      </c>
      <c r="O2940" t="s">
        <v>717</v>
      </c>
      <c r="P2940" s="1">
        <v>689056</v>
      </c>
      <c r="Q2940" t="s">
        <v>49</v>
      </c>
      <c r="R2940" s="1">
        <v>633332.38</v>
      </c>
      <c r="S2940" s="1">
        <v>0.9</v>
      </c>
      <c r="T2940" t="s">
        <v>254</v>
      </c>
      <c r="U2940" s="1">
        <v>707256.38</v>
      </c>
      <c r="V2940" s="1">
        <v>707256.38</v>
      </c>
      <c r="W2940" s="1">
        <v>689056</v>
      </c>
      <c r="X2940" s="1">
        <v>689056</v>
      </c>
      <c r="Y2940" t="s">
        <v>113</v>
      </c>
      <c r="Z2940" t="s">
        <v>114</v>
      </c>
      <c r="AA2940" t="s">
        <v>1596</v>
      </c>
      <c r="AB2940" t="s">
        <v>3959</v>
      </c>
      <c r="AC2940" t="s">
        <v>1686</v>
      </c>
      <c r="AD2940" t="s">
        <v>1687</v>
      </c>
      <c r="AE2940" t="s">
        <v>881</v>
      </c>
      <c r="AF2940" s="1">
        <v>72950</v>
      </c>
      <c r="AG2940" t="s">
        <v>531</v>
      </c>
      <c r="AH2940" t="s">
        <v>882</v>
      </c>
      <c r="AI2940" t="s">
        <v>3960</v>
      </c>
    </row>
    <row r="2941" spans="1:35" x14ac:dyDescent="0.25">
      <c r="A2941" t="s">
        <v>1439</v>
      </c>
      <c r="B2941" t="s">
        <v>36</v>
      </c>
      <c r="C2941" t="s">
        <v>1651</v>
      </c>
      <c r="D2941" t="s">
        <v>1683</v>
      </c>
      <c r="E2941" t="s">
        <v>691</v>
      </c>
      <c r="F2941" t="s">
        <v>692</v>
      </c>
      <c r="G2941" t="s">
        <v>693</v>
      </c>
      <c r="H2941" t="s">
        <v>1590</v>
      </c>
      <c r="I2941" t="s">
        <v>66</v>
      </c>
      <c r="J2941" t="s">
        <v>66</v>
      </c>
      <c r="K2941" t="s">
        <v>694</v>
      </c>
      <c r="L2941" t="s">
        <v>439</v>
      </c>
      <c r="M2941" t="s">
        <v>1591</v>
      </c>
      <c r="N2941" t="s">
        <v>441</v>
      </c>
      <c r="O2941" t="s">
        <v>439</v>
      </c>
      <c r="P2941" s="1">
        <v>1064.7</v>
      </c>
      <c r="Q2941" t="s">
        <v>49</v>
      </c>
      <c r="R2941" s="1">
        <v>6808.7</v>
      </c>
      <c r="S2941" s="1">
        <v>6.4</v>
      </c>
      <c r="T2941" t="s">
        <v>50</v>
      </c>
      <c r="U2941" s="1">
        <v>6926.7</v>
      </c>
      <c r="V2941" s="1">
        <v>6926.7</v>
      </c>
      <c r="W2941" s="1">
        <v>1000</v>
      </c>
      <c r="X2941" s="1">
        <v>1000</v>
      </c>
      <c r="Y2941" t="s">
        <v>113</v>
      </c>
      <c r="Z2941" t="s">
        <v>114</v>
      </c>
      <c r="AA2941" t="s">
        <v>3961</v>
      </c>
      <c r="AB2941" t="s">
        <v>3962</v>
      </c>
      <c r="AC2941" t="s">
        <v>1579</v>
      </c>
      <c r="AD2941" t="s">
        <v>1738</v>
      </c>
      <c r="AE2941" t="s">
        <v>541</v>
      </c>
      <c r="AF2941" s="1">
        <v>108.7</v>
      </c>
      <c r="AG2941" t="s">
        <v>531</v>
      </c>
      <c r="AH2941" t="s">
        <v>55</v>
      </c>
      <c r="AI2941" t="s">
        <v>3963</v>
      </c>
    </row>
    <row r="2942" spans="1:35" x14ac:dyDescent="0.25">
      <c r="A2942" t="s">
        <v>1439</v>
      </c>
      <c r="B2942" t="s">
        <v>36</v>
      </c>
      <c r="C2942" t="s">
        <v>1651</v>
      </c>
      <c r="D2942" t="s">
        <v>1683</v>
      </c>
      <c r="E2942" t="s">
        <v>691</v>
      </c>
      <c r="F2942" t="s">
        <v>692</v>
      </c>
      <c r="G2942" t="s">
        <v>693</v>
      </c>
      <c r="H2942" t="s">
        <v>1590</v>
      </c>
      <c r="I2942" t="s">
        <v>66</v>
      </c>
      <c r="J2942" t="s">
        <v>66</v>
      </c>
      <c r="K2942" t="s">
        <v>694</v>
      </c>
      <c r="L2942" t="s">
        <v>439</v>
      </c>
      <c r="M2942" t="s">
        <v>1591</v>
      </c>
      <c r="N2942" t="s">
        <v>441</v>
      </c>
      <c r="O2942" t="s">
        <v>439</v>
      </c>
      <c r="P2942" s="1">
        <v>1064.7</v>
      </c>
      <c r="Q2942" t="s">
        <v>49</v>
      </c>
      <c r="R2942" s="1">
        <v>6808.7</v>
      </c>
      <c r="S2942" s="1">
        <v>6.4</v>
      </c>
      <c r="T2942" t="s">
        <v>50</v>
      </c>
      <c r="U2942" s="1">
        <v>6926.7</v>
      </c>
      <c r="V2942" s="1">
        <v>6926.7</v>
      </c>
      <c r="W2942" s="1">
        <v>1000</v>
      </c>
      <c r="X2942" s="1">
        <v>1000</v>
      </c>
      <c r="Y2942" t="s">
        <v>113</v>
      </c>
      <c r="Z2942" t="s">
        <v>114</v>
      </c>
      <c r="AA2942" t="s">
        <v>3961</v>
      </c>
      <c r="AB2942" t="s">
        <v>3962</v>
      </c>
      <c r="AC2942" t="s">
        <v>1579</v>
      </c>
      <c r="AD2942" t="s">
        <v>1738</v>
      </c>
      <c r="AE2942" t="s">
        <v>541</v>
      </c>
      <c r="AF2942" s="1">
        <v>108.7</v>
      </c>
      <c r="AG2942" t="s">
        <v>531</v>
      </c>
      <c r="AH2942" t="s">
        <v>55</v>
      </c>
      <c r="AI2942" t="s">
        <v>3963</v>
      </c>
    </row>
    <row r="2943" spans="1:35" x14ac:dyDescent="0.25">
      <c r="A2943" t="s">
        <v>1439</v>
      </c>
      <c r="B2943" t="s">
        <v>36</v>
      </c>
      <c r="C2943" t="s">
        <v>1651</v>
      </c>
      <c r="D2943" t="s">
        <v>1683</v>
      </c>
      <c r="E2943" t="s">
        <v>691</v>
      </c>
      <c r="F2943" t="s">
        <v>692</v>
      </c>
      <c r="G2943" t="s">
        <v>693</v>
      </c>
      <c r="H2943" t="s">
        <v>1590</v>
      </c>
      <c r="I2943" t="s">
        <v>66</v>
      </c>
      <c r="J2943" t="s">
        <v>66</v>
      </c>
      <c r="K2943" t="s">
        <v>694</v>
      </c>
      <c r="L2943" t="s">
        <v>439</v>
      </c>
      <c r="M2943" t="s">
        <v>1591</v>
      </c>
      <c r="N2943" t="s">
        <v>441</v>
      </c>
      <c r="O2943" t="s">
        <v>439</v>
      </c>
      <c r="P2943" s="1">
        <v>638.79999999999995</v>
      </c>
      <c r="Q2943" t="s">
        <v>49</v>
      </c>
      <c r="R2943" s="1">
        <v>5097.3999999999996</v>
      </c>
      <c r="S2943" s="1">
        <v>8</v>
      </c>
      <c r="T2943" t="s">
        <v>50</v>
      </c>
      <c r="U2943" s="1">
        <v>5185.7</v>
      </c>
      <c r="V2943" s="1">
        <v>5185.7</v>
      </c>
      <c r="W2943" s="1">
        <v>600</v>
      </c>
      <c r="X2943" s="1">
        <v>600</v>
      </c>
      <c r="Y2943" t="s">
        <v>113</v>
      </c>
      <c r="Z2943" t="s">
        <v>114</v>
      </c>
      <c r="AA2943" t="s">
        <v>3961</v>
      </c>
      <c r="AB2943" t="s">
        <v>3962</v>
      </c>
      <c r="AC2943" t="s">
        <v>1579</v>
      </c>
      <c r="AD2943" t="s">
        <v>1738</v>
      </c>
      <c r="AE2943" t="s">
        <v>541</v>
      </c>
      <c r="AF2943" s="1">
        <v>81.400000000000006</v>
      </c>
      <c r="AG2943" t="s">
        <v>531</v>
      </c>
      <c r="AH2943" t="s">
        <v>55</v>
      </c>
      <c r="AI2943" t="s">
        <v>3963</v>
      </c>
    </row>
    <row r="2944" spans="1:35" x14ac:dyDescent="0.25">
      <c r="A2944" t="s">
        <v>1439</v>
      </c>
      <c r="B2944" t="s">
        <v>36</v>
      </c>
      <c r="C2944" t="s">
        <v>1651</v>
      </c>
      <c r="D2944" t="s">
        <v>1683</v>
      </c>
      <c r="E2944" t="s">
        <v>691</v>
      </c>
      <c r="F2944" t="s">
        <v>692</v>
      </c>
      <c r="G2944" t="s">
        <v>693</v>
      </c>
      <c r="H2944" t="s">
        <v>1590</v>
      </c>
      <c r="I2944" t="s">
        <v>66</v>
      </c>
      <c r="J2944" t="s">
        <v>66</v>
      </c>
      <c r="K2944" t="s">
        <v>694</v>
      </c>
      <c r="L2944" t="s">
        <v>439</v>
      </c>
      <c r="M2944" t="s">
        <v>1591</v>
      </c>
      <c r="N2944" t="s">
        <v>441</v>
      </c>
      <c r="O2944" t="s">
        <v>439</v>
      </c>
      <c r="P2944" s="1">
        <v>638.79999999999995</v>
      </c>
      <c r="Q2944" t="s">
        <v>49</v>
      </c>
      <c r="R2944" s="1">
        <v>4579.1000000000004</v>
      </c>
      <c r="S2944" s="1">
        <v>7.2</v>
      </c>
      <c r="T2944" t="s">
        <v>50</v>
      </c>
      <c r="U2944" s="1">
        <v>4658.5</v>
      </c>
      <c r="V2944" s="1">
        <v>4658.5</v>
      </c>
      <c r="W2944" s="1">
        <v>600</v>
      </c>
      <c r="X2944" s="1">
        <v>600</v>
      </c>
      <c r="Y2944" t="s">
        <v>113</v>
      </c>
      <c r="Z2944" t="s">
        <v>114</v>
      </c>
      <c r="AA2944" t="s">
        <v>3961</v>
      </c>
      <c r="AB2944" t="s">
        <v>3962</v>
      </c>
      <c r="AC2944" t="s">
        <v>1579</v>
      </c>
      <c r="AD2944" t="s">
        <v>1738</v>
      </c>
      <c r="AE2944" t="s">
        <v>541</v>
      </c>
      <c r="AF2944" s="1">
        <v>73.099999999999994</v>
      </c>
      <c r="AG2944" t="s">
        <v>531</v>
      </c>
      <c r="AH2944" t="s">
        <v>55</v>
      </c>
      <c r="AI2944" t="s">
        <v>3963</v>
      </c>
    </row>
    <row r="2945" spans="1:35" x14ac:dyDescent="0.25">
      <c r="A2945" t="s">
        <v>1439</v>
      </c>
      <c r="B2945" t="s">
        <v>36</v>
      </c>
      <c r="C2945" t="s">
        <v>1651</v>
      </c>
      <c r="D2945" t="s">
        <v>1683</v>
      </c>
      <c r="E2945" t="s">
        <v>691</v>
      </c>
      <c r="F2945" t="s">
        <v>692</v>
      </c>
      <c r="G2945" t="s">
        <v>693</v>
      </c>
      <c r="H2945" t="s">
        <v>1590</v>
      </c>
      <c r="I2945" t="s">
        <v>66</v>
      </c>
      <c r="J2945" t="s">
        <v>66</v>
      </c>
      <c r="K2945" t="s">
        <v>694</v>
      </c>
      <c r="L2945" t="s">
        <v>439</v>
      </c>
      <c r="M2945" t="s">
        <v>1591</v>
      </c>
      <c r="N2945" t="s">
        <v>441</v>
      </c>
      <c r="O2945" t="s">
        <v>439</v>
      </c>
      <c r="P2945" s="1">
        <v>1064.7</v>
      </c>
      <c r="Q2945" t="s">
        <v>49</v>
      </c>
      <c r="R2945" s="1">
        <v>6666.5</v>
      </c>
      <c r="S2945" s="1">
        <v>6.3</v>
      </c>
      <c r="T2945" t="s">
        <v>50</v>
      </c>
      <c r="U2945" s="1">
        <v>6781.9</v>
      </c>
      <c r="V2945" s="1">
        <v>6781.9</v>
      </c>
      <c r="W2945" s="1">
        <v>1000</v>
      </c>
      <c r="X2945" s="1">
        <v>1000</v>
      </c>
      <c r="Y2945" t="s">
        <v>113</v>
      </c>
      <c r="Z2945" t="s">
        <v>114</v>
      </c>
      <c r="AA2945" t="s">
        <v>3961</v>
      </c>
      <c r="AB2945" t="s">
        <v>3962</v>
      </c>
      <c r="AC2945" t="s">
        <v>1579</v>
      </c>
      <c r="AD2945" t="s">
        <v>1738</v>
      </c>
      <c r="AE2945" t="s">
        <v>541</v>
      </c>
      <c r="AF2945" s="1">
        <v>106.5</v>
      </c>
      <c r="AG2945" t="s">
        <v>531</v>
      </c>
      <c r="AH2945" t="s">
        <v>55</v>
      </c>
      <c r="AI2945" t="s">
        <v>3963</v>
      </c>
    </row>
    <row r="2946" spans="1:35" x14ac:dyDescent="0.25">
      <c r="A2946" t="s">
        <v>1439</v>
      </c>
      <c r="B2946" t="s">
        <v>36</v>
      </c>
      <c r="C2946" t="s">
        <v>1651</v>
      </c>
      <c r="D2946" t="s">
        <v>1683</v>
      </c>
      <c r="E2946" t="s">
        <v>691</v>
      </c>
      <c r="F2946" t="s">
        <v>692</v>
      </c>
      <c r="G2946" t="s">
        <v>693</v>
      </c>
      <c r="H2946" t="s">
        <v>1590</v>
      </c>
      <c r="I2946" t="s">
        <v>66</v>
      </c>
      <c r="J2946" t="s">
        <v>66</v>
      </c>
      <c r="K2946" t="s">
        <v>694</v>
      </c>
      <c r="L2946" t="s">
        <v>439</v>
      </c>
      <c r="M2946" t="s">
        <v>1591</v>
      </c>
      <c r="N2946" t="s">
        <v>441</v>
      </c>
      <c r="O2946" t="s">
        <v>439</v>
      </c>
      <c r="P2946" s="1">
        <v>1064.7</v>
      </c>
      <c r="Q2946" t="s">
        <v>49</v>
      </c>
      <c r="R2946" s="1">
        <v>6666.5</v>
      </c>
      <c r="S2946" s="1">
        <v>6.3</v>
      </c>
      <c r="T2946" t="s">
        <v>50</v>
      </c>
      <c r="U2946" s="1">
        <v>6781.9</v>
      </c>
      <c r="V2946" s="1">
        <v>6781.9</v>
      </c>
      <c r="W2946" s="1">
        <v>1000</v>
      </c>
      <c r="X2946" s="1">
        <v>1000</v>
      </c>
      <c r="Y2946" t="s">
        <v>113</v>
      </c>
      <c r="Z2946" t="s">
        <v>114</v>
      </c>
      <c r="AA2946" t="s">
        <v>3961</v>
      </c>
      <c r="AB2946" t="s">
        <v>3962</v>
      </c>
      <c r="AC2946" t="s">
        <v>1579</v>
      </c>
      <c r="AD2946" t="s">
        <v>1738</v>
      </c>
      <c r="AE2946" t="s">
        <v>541</v>
      </c>
      <c r="AF2946" s="1">
        <v>106.5</v>
      </c>
      <c r="AG2946" t="s">
        <v>531</v>
      </c>
      <c r="AH2946" t="s">
        <v>55</v>
      </c>
      <c r="AI2946" t="s">
        <v>3963</v>
      </c>
    </row>
    <row r="2947" spans="1:35" x14ac:dyDescent="0.25">
      <c r="A2947" t="s">
        <v>1439</v>
      </c>
      <c r="B2947" t="s">
        <v>36</v>
      </c>
      <c r="C2947" t="s">
        <v>1651</v>
      </c>
      <c r="D2947" t="s">
        <v>1683</v>
      </c>
      <c r="E2947" t="s">
        <v>691</v>
      </c>
      <c r="F2947" t="s">
        <v>692</v>
      </c>
      <c r="G2947" t="s">
        <v>693</v>
      </c>
      <c r="H2947" t="s">
        <v>1590</v>
      </c>
      <c r="I2947" t="s">
        <v>66</v>
      </c>
      <c r="J2947" t="s">
        <v>66</v>
      </c>
      <c r="K2947" t="s">
        <v>694</v>
      </c>
      <c r="L2947" t="s">
        <v>439</v>
      </c>
      <c r="M2947" t="s">
        <v>1591</v>
      </c>
      <c r="N2947" t="s">
        <v>441</v>
      </c>
      <c r="O2947" t="s">
        <v>439</v>
      </c>
      <c r="P2947" s="1">
        <v>212.9</v>
      </c>
      <c r="Q2947" t="s">
        <v>49</v>
      </c>
      <c r="R2947" s="1">
        <v>1333.3</v>
      </c>
      <c r="S2947" s="1">
        <v>6.3</v>
      </c>
      <c r="T2947" t="s">
        <v>50</v>
      </c>
      <c r="U2947" s="1">
        <v>1356.4</v>
      </c>
      <c r="V2947" s="1">
        <v>1356.4</v>
      </c>
      <c r="W2947" s="1">
        <v>200</v>
      </c>
      <c r="X2947" s="1">
        <v>200</v>
      </c>
      <c r="Y2947" t="s">
        <v>113</v>
      </c>
      <c r="Z2947" t="s">
        <v>114</v>
      </c>
      <c r="AA2947" t="s">
        <v>3961</v>
      </c>
      <c r="AB2947" t="s">
        <v>3962</v>
      </c>
      <c r="AC2947" t="s">
        <v>1579</v>
      </c>
      <c r="AD2947" t="s">
        <v>1738</v>
      </c>
      <c r="AE2947" t="s">
        <v>541</v>
      </c>
      <c r="AF2947" s="1">
        <v>21.3</v>
      </c>
      <c r="AG2947" t="s">
        <v>531</v>
      </c>
      <c r="AH2947" t="s">
        <v>55</v>
      </c>
      <c r="AI2947" t="s">
        <v>3963</v>
      </c>
    </row>
    <row r="2948" spans="1:35" x14ac:dyDescent="0.25">
      <c r="A2948" t="s">
        <v>1439</v>
      </c>
      <c r="B2948" t="s">
        <v>36</v>
      </c>
      <c r="C2948" t="s">
        <v>1651</v>
      </c>
      <c r="D2948" t="s">
        <v>1683</v>
      </c>
      <c r="E2948" t="s">
        <v>691</v>
      </c>
      <c r="F2948" t="s">
        <v>692</v>
      </c>
      <c r="G2948" t="s">
        <v>693</v>
      </c>
      <c r="H2948" t="s">
        <v>1590</v>
      </c>
      <c r="I2948" t="s">
        <v>66</v>
      </c>
      <c r="J2948" t="s">
        <v>66</v>
      </c>
      <c r="K2948" t="s">
        <v>694</v>
      </c>
      <c r="L2948" t="s">
        <v>439</v>
      </c>
      <c r="M2948" t="s">
        <v>1591</v>
      </c>
      <c r="N2948" t="s">
        <v>441</v>
      </c>
      <c r="O2948" t="s">
        <v>439</v>
      </c>
      <c r="P2948" s="1">
        <v>638.79999999999995</v>
      </c>
      <c r="Q2948" t="s">
        <v>49</v>
      </c>
      <c r="R2948" s="1">
        <v>4865.7</v>
      </c>
      <c r="S2948" s="1">
        <v>7.6</v>
      </c>
      <c r="T2948" t="s">
        <v>50</v>
      </c>
      <c r="U2948" s="1">
        <v>4950</v>
      </c>
      <c r="V2948" s="1">
        <v>4950</v>
      </c>
      <c r="W2948" s="1">
        <v>600</v>
      </c>
      <c r="X2948" s="1">
        <v>600</v>
      </c>
      <c r="Y2948" t="s">
        <v>113</v>
      </c>
      <c r="Z2948" t="s">
        <v>114</v>
      </c>
      <c r="AA2948" t="s">
        <v>3961</v>
      </c>
      <c r="AB2948" t="s">
        <v>3962</v>
      </c>
      <c r="AC2948" t="s">
        <v>1579</v>
      </c>
      <c r="AD2948" t="s">
        <v>1738</v>
      </c>
      <c r="AE2948" t="s">
        <v>541</v>
      </c>
      <c r="AF2948" s="1">
        <v>77.7</v>
      </c>
      <c r="AG2948" t="s">
        <v>531</v>
      </c>
      <c r="AH2948" t="s">
        <v>55</v>
      </c>
      <c r="AI2948" t="s">
        <v>3963</v>
      </c>
    </row>
    <row r="2949" spans="1:35" x14ac:dyDescent="0.25">
      <c r="A2949" t="s">
        <v>1439</v>
      </c>
      <c r="B2949" t="s">
        <v>36</v>
      </c>
      <c r="C2949" t="s">
        <v>1651</v>
      </c>
      <c r="D2949" t="s">
        <v>1683</v>
      </c>
      <c r="E2949" t="s">
        <v>691</v>
      </c>
      <c r="F2949" t="s">
        <v>692</v>
      </c>
      <c r="G2949" t="s">
        <v>693</v>
      </c>
      <c r="H2949" t="s">
        <v>1590</v>
      </c>
      <c r="I2949" t="s">
        <v>66</v>
      </c>
      <c r="J2949" t="s">
        <v>66</v>
      </c>
      <c r="K2949" t="s">
        <v>694</v>
      </c>
      <c r="L2949" t="s">
        <v>439</v>
      </c>
      <c r="M2949" t="s">
        <v>1591</v>
      </c>
      <c r="N2949" t="s">
        <v>441</v>
      </c>
      <c r="O2949" t="s">
        <v>439</v>
      </c>
      <c r="P2949" s="1">
        <v>212.9</v>
      </c>
      <c r="Q2949" t="s">
        <v>49</v>
      </c>
      <c r="R2949" s="1">
        <v>3514.1</v>
      </c>
      <c r="S2949" s="1">
        <v>16.5</v>
      </c>
      <c r="T2949" t="s">
        <v>50</v>
      </c>
      <c r="U2949" s="1">
        <v>3575</v>
      </c>
      <c r="V2949" s="1">
        <v>3575</v>
      </c>
      <c r="W2949" s="1">
        <v>200</v>
      </c>
      <c r="X2949" s="1">
        <v>200</v>
      </c>
      <c r="Y2949" t="s">
        <v>113</v>
      </c>
      <c r="Z2949" t="s">
        <v>114</v>
      </c>
      <c r="AA2949" t="s">
        <v>3961</v>
      </c>
      <c r="AB2949" t="s">
        <v>3962</v>
      </c>
      <c r="AC2949" t="s">
        <v>1579</v>
      </c>
      <c r="AD2949" t="s">
        <v>1738</v>
      </c>
      <c r="AE2949" t="s">
        <v>541</v>
      </c>
      <c r="AF2949" s="1">
        <v>56.1</v>
      </c>
      <c r="AG2949" t="s">
        <v>531</v>
      </c>
      <c r="AH2949" t="s">
        <v>55</v>
      </c>
      <c r="AI2949" t="s">
        <v>3963</v>
      </c>
    </row>
    <row r="2950" spans="1:35" x14ac:dyDescent="0.25">
      <c r="A2950" t="s">
        <v>1439</v>
      </c>
      <c r="B2950" t="s">
        <v>36</v>
      </c>
      <c r="C2950" t="s">
        <v>1651</v>
      </c>
      <c r="D2950" t="s">
        <v>1683</v>
      </c>
      <c r="E2950" t="s">
        <v>691</v>
      </c>
      <c r="F2950" t="s">
        <v>692</v>
      </c>
      <c r="G2950" t="s">
        <v>693</v>
      </c>
      <c r="H2950" t="s">
        <v>1590</v>
      </c>
      <c r="I2950" t="s">
        <v>66</v>
      </c>
      <c r="J2950" t="s">
        <v>66</v>
      </c>
      <c r="K2950" t="s">
        <v>694</v>
      </c>
      <c r="L2950" t="s">
        <v>439</v>
      </c>
      <c r="M2950" t="s">
        <v>1591</v>
      </c>
      <c r="N2950" t="s">
        <v>441</v>
      </c>
      <c r="O2950" t="s">
        <v>439</v>
      </c>
      <c r="P2950" s="1">
        <v>212.9</v>
      </c>
      <c r="Q2950" t="s">
        <v>49</v>
      </c>
      <c r="R2950" s="1">
        <v>3264.1</v>
      </c>
      <c r="S2950" s="1">
        <v>15.3</v>
      </c>
      <c r="T2950" t="s">
        <v>50</v>
      </c>
      <c r="U2950" s="1">
        <v>3320.7</v>
      </c>
      <c r="V2950" s="1">
        <v>3320.7</v>
      </c>
      <c r="W2950" s="1">
        <v>200</v>
      </c>
      <c r="X2950" s="1">
        <v>200</v>
      </c>
      <c r="Y2950" t="s">
        <v>113</v>
      </c>
      <c r="Z2950" t="s">
        <v>114</v>
      </c>
      <c r="AA2950" t="s">
        <v>3961</v>
      </c>
      <c r="AB2950" t="s">
        <v>3962</v>
      </c>
      <c r="AC2950" t="s">
        <v>1579</v>
      </c>
      <c r="AD2950" t="s">
        <v>1738</v>
      </c>
      <c r="AE2950" t="s">
        <v>541</v>
      </c>
      <c r="AF2950" s="1">
        <v>52.1</v>
      </c>
      <c r="AG2950" t="s">
        <v>531</v>
      </c>
      <c r="AH2950" t="s">
        <v>55</v>
      </c>
      <c r="AI2950" t="s">
        <v>3963</v>
      </c>
    </row>
    <row r="2951" spans="1:35" x14ac:dyDescent="0.25">
      <c r="A2951" t="s">
        <v>1439</v>
      </c>
      <c r="B2951" t="s">
        <v>36</v>
      </c>
      <c r="C2951" t="s">
        <v>1651</v>
      </c>
      <c r="D2951" t="s">
        <v>1683</v>
      </c>
      <c r="E2951" t="s">
        <v>691</v>
      </c>
      <c r="F2951" t="s">
        <v>692</v>
      </c>
      <c r="G2951" t="s">
        <v>693</v>
      </c>
      <c r="H2951" t="s">
        <v>1590</v>
      </c>
      <c r="I2951" t="s">
        <v>66</v>
      </c>
      <c r="J2951" t="s">
        <v>66</v>
      </c>
      <c r="K2951" t="s">
        <v>174</v>
      </c>
      <c r="L2951" t="s">
        <v>175</v>
      </c>
      <c r="M2951" t="s">
        <v>1591</v>
      </c>
      <c r="N2951" t="s">
        <v>177</v>
      </c>
      <c r="O2951" t="s">
        <v>175</v>
      </c>
      <c r="P2951" s="1">
        <v>851.8</v>
      </c>
      <c r="Q2951" t="s">
        <v>49</v>
      </c>
      <c r="R2951" s="1">
        <v>3130</v>
      </c>
      <c r="S2951" s="1">
        <v>3.7</v>
      </c>
      <c r="T2951" t="s">
        <v>50</v>
      </c>
      <c r="U2951" s="1">
        <v>3184.2</v>
      </c>
      <c r="V2951" s="1">
        <v>3184.2</v>
      </c>
      <c r="W2951" s="1">
        <v>800</v>
      </c>
      <c r="X2951" s="1">
        <v>800</v>
      </c>
      <c r="Y2951" t="s">
        <v>113</v>
      </c>
      <c r="Z2951" t="s">
        <v>114</v>
      </c>
      <c r="AA2951" t="s">
        <v>3961</v>
      </c>
      <c r="AB2951" t="s">
        <v>3962</v>
      </c>
      <c r="AC2951" t="s">
        <v>1579</v>
      </c>
      <c r="AD2951" t="s">
        <v>1738</v>
      </c>
      <c r="AE2951" t="s">
        <v>541</v>
      </c>
      <c r="AF2951" s="1">
        <v>50</v>
      </c>
      <c r="AG2951" t="s">
        <v>531</v>
      </c>
      <c r="AH2951" t="s">
        <v>55</v>
      </c>
      <c r="AI2951" t="s">
        <v>3963</v>
      </c>
    </row>
    <row r="2952" spans="1:35" x14ac:dyDescent="0.25">
      <c r="A2952" t="s">
        <v>1439</v>
      </c>
      <c r="B2952" t="s">
        <v>36</v>
      </c>
      <c r="C2952" t="s">
        <v>1651</v>
      </c>
      <c r="D2952" t="s">
        <v>1683</v>
      </c>
      <c r="E2952" t="s">
        <v>691</v>
      </c>
      <c r="F2952" t="s">
        <v>692</v>
      </c>
      <c r="G2952" t="s">
        <v>693</v>
      </c>
      <c r="H2952" t="s">
        <v>1590</v>
      </c>
      <c r="I2952" t="s">
        <v>66</v>
      </c>
      <c r="J2952" t="s">
        <v>66</v>
      </c>
      <c r="K2952" t="s">
        <v>694</v>
      </c>
      <c r="L2952" t="s">
        <v>439</v>
      </c>
      <c r="M2952" t="s">
        <v>3926</v>
      </c>
      <c r="N2952" t="s">
        <v>441</v>
      </c>
      <c r="O2952" t="s">
        <v>439</v>
      </c>
      <c r="P2952" s="1">
        <v>1064.7</v>
      </c>
      <c r="Q2952" t="s">
        <v>49</v>
      </c>
      <c r="R2952" s="1">
        <v>3404.4</v>
      </c>
      <c r="S2952" s="1">
        <v>3.2</v>
      </c>
      <c r="T2952" t="s">
        <v>50</v>
      </c>
      <c r="U2952" s="1">
        <v>3463.3</v>
      </c>
      <c r="V2952" s="1">
        <v>3463.3</v>
      </c>
      <c r="W2952" s="1">
        <v>1000</v>
      </c>
      <c r="X2952" s="1">
        <v>1000</v>
      </c>
      <c r="Y2952" t="s">
        <v>113</v>
      </c>
      <c r="Z2952" t="s">
        <v>114</v>
      </c>
      <c r="AA2952" t="s">
        <v>3961</v>
      </c>
      <c r="AB2952" t="s">
        <v>3962</v>
      </c>
      <c r="AC2952" t="s">
        <v>1579</v>
      </c>
      <c r="AD2952" t="s">
        <v>1738</v>
      </c>
      <c r="AE2952" t="s">
        <v>541</v>
      </c>
      <c r="AF2952" s="1">
        <v>54.4</v>
      </c>
      <c r="AG2952" t="s">
        <v>531</v>
      </c>
      <c r="AH2952" t="s">
        <v>55</v>
      </c>
      <c r="AI2952" t="s">
        <v>3963</v>
      </c>
    </row>
    <row r="2953" spans="1:35" x14ac:dyDescent="0.25">
      <c r="A2953" t="s">
        <v>1439</v>
      </c>
      <c r="B2953" t="s">
        <v>36</v>
      </c>
      <c r="C2953" t="s">
        <v>1651</v>
      </c>
      <c r="D2953" t="s">
        <v>1683</v>
      </c>
      <c r="E2953" t="s">
        <v>691</v>
      </c>
      <c r="F2953" t="s">
        <v>692</v>
      </c>
      <c r="G2953" t="s">
        <v>693</v>
      </c>
      <c r="H2953" t="s">
        <v>1590</v>
      </c>
      <c r="I2953" t="s">
        <v>66</v>
      </c>
      <c r="J2953" t="s">
        <v>66</v>
      </c>
      <c r="K2953" t="s">
        <v>694</v>
      </c>
      <c r="L2953" t="s">
        <v>439</v>
      </c>
      <c r="M2953" t="s">
        <v>3926</v>
      </c>
      <c r="N2953" t="s">
        <v>441</v>
      </c>
      <c r="O2953" t="s">
        <v>439</v>
      </c>
      <c r="P2953" s="1">
        <v>1064.7</v>
      </c>
      <c r="Q2953" t="s">
        <v>49</v>
      </c>
      <c r="R2953" s="1">
        <v>3404.4</v>
      </c>
      <c r="S2953" s="1">
        <v>3.2</v>
      </c>
      <c r="T2953" t="s">
        <v>50</v>
      </c>
      <c r="U2953" s="1">
        <v>3463.3</v>
      </c>
      <c r="V2953" s="1">
        <v>3463.3</v>
      </c>
      <c r="W2953" s="1">
        <v>1000</v>
      </c>
      <c r="X2953" s="1">
        <v>1000</v>
      </c>
      <c r="Y2953" t="s">
        <v>113</v>
      </c>
      <c r="Z2953" t="s">
        <v>114</v>
      </c>
      <c r="AA2953" t="s">
        <v>3961</v>
      </c>
      <c r="AB2953" t="s">
        <v>3962</v>
      </c>
      <c r="AC2953" t="s">
        <v>1579</v>
      </c>
      <c r="AD2953" t="s">
        <v>1738</v>
      </c>
      <c r="AE2953" t="s">
        <v>541</v>
      </c>
      <c r="AF2953" s="1">
        <v>54.4</v>
      </c>
      <c r="AG2953" t="s">
        <v>531</v>
      </c>
      <c r="AH2953" t="s">
        <v>55</v>
      </c>
      <c r="AI2953" t="s">
        <v>3963</v>
      </c>
    </row>
    <row r="2954" spans="1:35" x14ac:dyDescent="0.25">
      <c r="A2954" t="s">
        <v>1439</v>
      </c>
      <c r="B2954" t="s">
        <v>36</v>
      </c>
      <c r="C2954" t="s">
        <v>1651</v>
      </c>
      <c r="D2954" t="s">
        <v>1683</v>
      </c>
      <c r="E2954" t="s">
        <v>691</v>
      </c>
      <c r="F2954" t="s">
        <v>692</v>
      </c>
      <c r="G2954" t="s">
        <v>693</v>
      </c>
      <c r="H2954" t="s">
        <v>1590</v>
      </c>
      <c r="I2954" t="s">
        <v>66</v>
      </c>
      <c r="J2954" t="s">
        <v>66</v>
      </c>
      <c r="K2954" t="s">
        <v>694</v>
      </c>
      <c r="L2954" t="s">
        <v>439</v>
      </c>
      <c r="M2954" t="s">
        <v>3935</v>
      </c>
      <c r="N2954" t="s">
        <v>441</v>
      </c>
      <c r="O2954" t="s">
        <v>439</v>
      </c>
      <c r="P2954" s="1">
        <v>425.9</v>
      </c>
      <c r="Q2954" t="s">
        <v>49</v>
      </c>
      <c r="R2954" s="1">
        <v>1544.7</v>
      </c>
      <c r="S2954" s="1">
        <v>3.6</v>
      </c>
      <c r="T2954" t="s">
        <v>50</v>
      </c>
      <c r="U2954" s="1">
        <v>1571.4</v>
      </c>
      <c r="V2954" s="1">
        <v>1571.4</v>
      </c>
      <c r="W2954" s="1">
        <v>400</v>
      </c>
      <c r="X2954" s="1">
        <v>400</v>
      </c>
      <c r="Y2954" t="s">
        <v>113</v>
      </c>
      <c r="Z2954" t="s">
        <v>114</v>
      </c>
      <c r="AA2954" t="s">
        <v>3961</v>
      </c>
      <c r="AB2954" t="s">
        <v>3962</v>
      </c>
      <c r="AC2954" t="s">
        <v>1579</v>
      </c>
      <c r="AD2954" t="s">
        <v>1738</v>
      </c>
      <c r="AE2954" t="s">
        <v>541</v>
      </c>
      <c r="AF2954" s="1">
        <v>24.7</v>
      </c>
      <c r="AG2954" t="s">
        <v>531</v>
      </c>
      <c r="AH2954" t="s">
        <v>55</v>
      </c>
      <c r="AI2954" t="s">
        <v>3963</v>
      </c>
    </row>
    <row r="2955" spans="1:35" x14ac:dyDescent="0.25">
      <c r="A2955" t="s">
        <v>1439</v>
      </c>
      <c r="B2955" t="s">
        <v>36</v>
      </c>
      <c r="C2955" t="s">
        <v>1651</v>
      </c>
      <c r="D2955" t="s">
        <v>1683</v>
      </c>
      <c r="E2955" t="s">
        <v>691</v>
      </c>
      <c r="F2955" t="s">
        <v>692</v>
      </c>
      <c r="G2955" t="s">
        <v>693</v>
      </c>
      <c r="H2955" t="s">
        <v>1590</v>
      </c>
      <c r="I2955" t="s">
        <v>66</v>
      </c>
      <c r="J2955" t="s">
        <v>66</v>
      </c>
      <c r="K2955" t="s">
        <v>822</v>
      </c>
      <c r="L2955" t="s">
        <v>823</v>
      </c>
      <c r="M2955" t="s">
        <v>2174</v>
      </c>
      <c r="N2955" t="s">
        <v>825</v>
      </c>
      <c r="O2955" t="s">
        <v>826</v>
      </c>
      <c r="P2955" s="1">
        <v>1064.7</v>
      </c>
      <c r="Q2955" t="s">
        <v>49</v>
      </c>
      <c r="R2955" s="1">
        <v>3861.7</v>
      </c>
      <c r="S2955" s="1">
        <v>3.6</v>
      </c>
      <c r="T2955" t="s">
        <v>50</v>
      </c>
      <c r="U2955" s="1">
        <v>3928.6</v>
      </c>
      <c r="V2955" s="1">
        <v>3928.6</v>
      </c>
      <c r="W2955" s="1">
        <v>1000</v>
      </c>
      <c r="X2955" s="1">
        <v>1000</v>
      </c>
      <c r="Y2955" t="s">
        <v>113</v>
      </c>
      <c r="Z2955" t="s">
        <v>114</v>
      </c>
      <c r="AA2955" t="s">
        <v>3961</v>
      </c>
      <c r="AB2955" t="s">
        <v>3962</v>
      </c>
      <c r="AC2955" t="s">
        <v>1579</v>
      </c>
      <c r="AD2955" t="s">
        <v>1738</v>
      </c>
      <c r="AE2955" t="s">
        <v>541</v>
      </c>
      <c r="AF2955" s="1">
        <v>61.7</v>
      </c>
      <c r="AG2955" t="s">
        <v>531</v>
      </c>
      <c r="AH2955" t="s">
        <v>55</v>
      </c>
      <c r="AI2955" t="s">
        <v>3963</v>
      </c>
    </row>
    <row r="2956" spans="1:35" x14ac:dyDescent="0.25">
      <c r="A2956" t="s">
        <v>1439</v>
      </c>
      <c r="B2956" t="s">
        <v>36</v>
      </c>
      <c r="C2956" t="s">
        <v>1651</v>
      </c>
      <c r="D2956" t="s">
        <v>1683</v>
      </c>
      <c r="E2956" t="s">
        <v>691</v>
      </c>
      <c r="F2956" t="s">
        <v>692</v>
      </c>
      <c r="G2956" t="s">
        <v>693</v>
      </c>
      <c r="H2956" t="s">
        <v>1590</v>
      </c>
      <c r="I2956" t="s">
        <v>66</v>
      </c>
      <c r="J2956" t="s">
        <v>66</v>
      </c>
      <c r="K2956" t="s">
        <v>822</v>
      </c>
      <c r="L2956" t="s">
        <v>823</v>
      </c>
      <c r="M2956" t="s">
        <v>2174</v>
      </c>
      <c r="N2956" t="s">
        <v>825</v>
      </c>
      <c r="O2956" t="s">
        <v>826</v>
      </c>
      <c r="P2956" s="1">
        <v>1064.7</v>
      </c>
      <c r="Q2956" t="s">
        <v>49</v>
      </c>
      <c r="R2956" s="1">
        <v>3861.7</v>
      </c>
      <c r="S2956" s="1">
        <v>3.6</v>
      </c>
      <c r="T2956" t="s">
        <v>50</v>
      </c>
      <c r="U2956" s="1">
        <v>3928.6</v>
      </c>
      <c r="V2956" s="1">
        <v>3928.6</v>
      </c>
      <c r="W2956" s="1">
        <v>1000</v>
      </c>
      <c r="X2956" s="1">
        <v>1000</v>
      </c>
      <c r="Y2956" t="s">
        <v>113</v>
      </c>
      <c r="Z2956" t="s">
        <v>114</v>
      </c>
      <c r="AA2956" t="s">
        <v>3961</v>
      </c>
      <c r="AB2956" t="s">
        <v>3962</v>
      </c>
      <c r="AC2956" t="s">
        <v>1579</v>
      </c>
      <c r="AD2956" t="s">
        <v>1738</v>
      </c>
      <c r="AE2956" t="s">
        <v>541</v>
      </c>
      <c r="AF2956" s="1">
        <v>61.7</v>
      </c>
      <c r="AG2956" t="s">
        <v>531</v>
      </c>
      <c r="AH2956" t="s">
        <v>55</v>
      </c>
      <c r="AI2956" t="s">
        <v>3963</v>
      </c>
    </row>
    <row r="2957" spans="1:35" x14ac:dyDescent="0.25">
      <c r="A2957" t="s">
        <v>1439</v>
      </c>
      <c r="B2957" t="s">
        <v>36</v>
      </c>
      <c r="C2957" t="s">
        <v>1651</v>
      </c>
      <c r="D2957" t="s">
        <v>1683</v>
      </c>
      <c r="E2957" t="s">
        <v>691</v>
      </c>
      <c r="F2957" t="s">
        <v>692</v>
      </c>
      <c r="G2957" t="s">
        <v>693</v>
      </c>
      <c r="H2957" t="s">
        <v>1590</v>
      </c>
      <c r="I2957" t="s">
        <v>66</v>
      </c>
      <c r="J2957" t="s">
        <v>66</v>
      </c>
      <c r="K2957" t="s">
        <v>822</v>
      </c>
      <c r="L2957" t="s">
        <v>823</v>
      </c>
      <c r="M2957" t="s">
        <v>2174</v>
      </c>
      <c r="N2957" t="s">
        <v>825</v>
      </c>
      <c r="O2957" t="s">
        <v>826</v>
      </c>
      <c r="P2957" s="1">
        <v>851.7</v>
      </c>
      <c r="Q2957" t="s">
        <v>49</v>
      </c>
      <c r="R2957" s="1">
        <v>3089.3</v>
      </c>
      <c r="S2957" s="1">
        <v>3.6</v>
      </c>
      <c r="T2957" t="s">
        <v>50</v>
      </c>
      <c r="U2957" s="1">
        <v>3142.9</v>
      </c>
      <c r="V2957" s="1">
        <v>3142.9</v>
      </c>
      <c r="W2957" s="1">
        <v>800</v>
      </c>
      <c r="X2957" s="1">
        <v>800</v>
      </c>
      <c r="Y2957" t="s">
        <v>113</v>
      </c>
      <c r="Z2957" t="s">
        <v>114</v>
      </c>
      <c r="AA2957" t="s">
        <v>3961</v>
      </c>
      <c r="AB2957" t="s">
        <v>3962</v>
      </c>
      <c r="AC2957" t="s">
        <v>1579</v>
      </c>
      <c r="AD2957" t="s">
        <v>1738</v>
      </c>
      <c r="AE2957" t="s">
        <v>541</v>
      </c>
      <c r="AF2957" s="1">
        <v>49.3</v>
      </c>
      <c r="AG2957" t="s">
        <v>531</v>
      </c>
      <c r="AH2957" t="s">
        <v>55</v>
      </c>
      <c r="AI2957" t="s">
        <v>3963</v>
      </c>
    </row>
    <row r="2958" spans="1:35" x14ac:dyDescent="0.25">
      <c r="A2958" t="s">
        <v>1439</v>
      </c>
      <c r="B2958" t="s">
        <v>36</v>
      </c>
      <c r="C2958" t="s">
        <v>1651</v>
      </c>
      <c r="D2958" t="s">
        <v>1683</v>
      </c>
      <c r="E2958" t="s">
        <v>691</v>
      </c>
      <c r="F2958" t="s">
        <v>692</v>
      </c>
      <c r="G2958" t="s">
        <v>693</v>
      </c>
      <c r="H2958" t="s">
        <v>1590</v>
      </c>
      <c r="I2958" t="s">
        <v>66</v>
      </c>
      <c r="J2958" t="s">
        <v>66</v>
      </c>
      <c r="K2958" t="s">
        <v>822</v>
      </c>
      <c r="L2958" t="s">
        <v>823</v>
      </c>
      <c r="M2958" t="s">
        <v>2174</v>
      </c>
      <c r="N2958" t="s">
        <v>825</v>
      </c>
      <c r="O2958" t="s">
        <v>826</v>
      </c>
      <c r="P2958" s="1">
        <v>1064.7</v>
      </c>
      <c r="Q2958" t="s">
        <v>49</v>
      </c>
      <c r="R2958" s="1">
        <v>3861.7</v>
      </c>
      <c r="S2958" s="1">
        <v>3.6</v>
      </c>
      <c r="T2958" t="s">
        <v>50</v>
      </c>
      <c r="U2958" s="1">
        <v>3928.6</v>
      </c>
      <c r="V2958" s="1">
        <v>3928.6</v>
      </c>
      <c r="W2958" s="1">
        <v>1000</v>
      </c>
      <c r="X2958" s="1">
        <v>1000</v>
      </c>
      <c r="Y2958" t="s">
        <v>113</v>
      </c>
      <c r="Z2958" t="s">
        <v>114</v>
      </c>
      <c r="AA2958" t="s">
        <v>3961</v>
      </c>
      <c r="AB2958" t="s">
        <v>3962</v>
      </c>
      <c r="AC2958" t="s">
        <v>1579</v>
      </c>
      <c r="AD2958" t="s">
        <v>1738</v>
      </c>
      <c r="AE2958" t="s">
        <v>541</v>
      </c>
      <c r="AF2958" s="1">
        <v>61.7</v>
      </c>
      <c r="AG2958" t="s">
        <v>531</v>
      </c>
      <c r="AH2958" t="s">
        <v>55</v>
      </c>
      <c r="AI2958" t="s">
        <v>3963</v>
      </c>
    </row>
    <row r="2959" spans="1:35" x14ac:dyDescent="0.25">
      <c r="A2959" t="s">
        <v>1439</v>
      </c>
      <c r="B2959" t="s">
        <v>36</v>
      </c>
      <c r="C2959" t="s">
        <v>1651</v>
      </c>
      <c r="D2959" t="s">
        <v>1683</v>
      </c>
      <c r="E2959" t="s">
        <v>691</v>
      </c>
      <c r="F2959" t="s">
        <v>692</v>
      </c>
      <c r="G2959" t="s">
        <v>693</v>
      </c>
      <c r="H2959" t="s">
        <v>1590</v>
      </c>
      <c r="I2959" t="s">
        <v>66</v>
      </c>
      <c r="J2959" t="s">
        <v>66</v>
      </c>
      <c r="K2959" t="s">
        <v>694</v>
      </c>
      <c r="L2959" t="s">
        <v>439</v>
      </c>
      <c r="M2959" t="s">
        <v>1591</v>
      </c>
      <c r="N2959" t="s">
        <v>441</v>
      </c>
      <c r="O2959" t="s">
        <v>439</v>
      </c>
      <c r="P2959" s="1">
        <v>1064.7</v>
      </c>
      <c r="Q2959" t="s">
        <v>49</v>
      </c>
      <c r="R2959" s="1">
        <v>5538.4</v>
      </c>
      <c r="S2959" s="1">
        <v>5.2</v>
      </c>
      <c r="T2959" t="s">
        <v>50</v>
      </c>
      <c r="U2959" s="1">
        <v>5634.4</v>
      </c>
      <c r="V2959" s="1">
        <v>5634.4</v>
      </c>
      <c r="W2959" s="1">
        <v>1000</v>
      </c>
      <c r="X2959" s="1">
        <v>1000</v>
      </c>
      <c r="Y2959" t="s">
        <v>113</v>
      </c>
      <c r="Z2959" t="s">
        <v>114</v>
      </c>
      <c r="AA2959" t="s">
        <v>3961</v>
      </c>
      <c r="AB2959" t="s">
        <v>3962</v>
      </c>
      <c r="AC2959" t="s">
        <v>1579</v>
      </c>
      <c r="AD2959" t="s">
        <v>1738</v>
      </c>
      <c r="AE2959" t="s">
        <v>541</v>
      </c>
      <c r="AF2959" s="1">
        <v>88.4</v>
      </c>
      <c r="AG2959" t="s">
        <v>531</v>
      </c>
      <c r="AH2959" t="s">
        <v>55</v>
      </c>
      <c r="AI2959" t="s">
        <v>3963</v>
      </c>
    </row>
    <row r="2960" spans="1:35" x14ac:dyDescent="0.25">
      <c r="A2960" t="s">
        <v>1439</v>
      </c>
      <c r="B2960" t="s">
        <v>36</v>
      </c>
      <c r="C2960" t="s">
        <v>1651</v>
      </c>
      <c r="D2960" t="s">
        <v>1683</v>
      </c>
      <c r="E2960" t="s">
        <v>691</v>
      </c>
      <c r="F2960" t="s">
        <v>692</v>
      </c>
      <c r="G2960" t="s">
        <v>693</v>
      </c>
      <c r="H2960" t="s">
        <v>1590</v>
      </c>
      <c r="I2960" t="s">
        <v>66</v>
      </c>
      <c r="J2960" t="s">
        <v>66</v>
      </c>
      <c r="K2960" t="s">
        <v>694</v>
      </c>
      <c r="L2960" t="s">
        <v>439</v>
      </c>
      <c r="M2960" t="s">
        <v>1591</v>
      </c>
      <c r="N2960" t="s">
        <v>441</v>
      </c>
      <c r="O2960" t="s">
        <v>439</v>
      </c>
      <c r="P2960" s="1">
        <v>638.79999999999995</v>
      </c>
      <c r="Q2960" t="s">
        <v>49</v>
      </c>
      <c r="R2960" s="1">
        <v>3323.1</v>
      </c>
      <c r="S2960" s="1">
        <v>5.2</v>
      </c>
      <c r="T2960" t="s">
        <v>50</v>
      </c>
      <c r="U2960" s="1">
        <v>3380.6</v>
      </c>
      <c r="V2960" s="1">
        <v>3380.6</v>
      </c>
      <c r="W2960" s="1">
        <v>600</v>
      </c>
      <c r="X2960" s="1">
        <v>600</v>
      </c>
      <c r="Y2960" t="s">
        <v>113</v>
      </c>
      <c r="Z2960" t="s">
        <v>114</v>
      </c>
      <c r="AA2960" t="s">
        <v>3961</v>
      </c>
      <c r="AB2960" t="s">
        <v>3962</v>
      </c>
      <c r="AC2960" t="s">
        <v>1579</v>
      </c>
      <c r="AD2960" t="s">
        <v>1738</v>
      </c>
      <c r="AE2960" t="s">
        <v>541</v>
      </c>
      <c r="AF2960" s="1">
        <v>53.1</v>
      </c>
      <c r="AG2960" t="s">
        <v>531</v>
      </c>
      <c r="AH2960" t="s">
        <v>55</v>
      </c>
      <c r="AI2960" t="s">
        <v>3963</v>
      </c>
    </row>
    <row r="2961" spans="1:35" x14ac:dyDescent="0.25">
      <c r="A2961" t="s">
        <v>1439</v>
      </c>
      <c r="B2961" t="s">
        <v>36</v>
      </c>
      <c r="C2961" t="s">
        <v>1651</v>
      </c>
      <c r="D2961" t="s">
        <v>1683</v>
      </c>
      <c r="E2961" t="s">
        <v>691</v>
      </c>
      <c r="F2961" t="s">
        <v>692</v>
      </c>
      <c r="G2961" t="s">
        <v>693</v>
      </c>
      <c r="H2961" t="s">
        <v>1590</v>
      </c>
      <c r="I2961" t="s">
        <v>66</v>
      </c>
      <c r="J2961" t="s">
        <v>66</v>
      </c>
      <c r="K2961" t="s">
        <v>694</v>
      </c>
      <c r="L2961" t="s">
        <v>439</v>
      </c>
      <c r="M2961" t="s">
        <v>1591</v>
      </c>
      <c r="N2961" t="s">
        <v>441</v>
      </c>
      <c r="O2961" t="s">
        <v>439</v>
      </c>
      <c r="P2961" s="1">
        <v>1064.7</v>
      </c>
      <c r="Q2961" t="s">
        <v>49</v>
      </c>
      <c r="R2961" s="1">
        <v>6808.7</v>
      </c>
      <c r="S2961" s="1">
        <v>6.4</v>
      </c>
      <c r="T2961" t="s">
        <v>50</v>
      </c>
      <c r="U2961" s="1">
        <v>6926.7</v>
      </c>
      <c r="V2961" s="1">
        <v>6926.7</v>
      </c>
      <c r="W2961" s="1">
        <v>1000</v>
      </c>
      <c r="X2961" s="1">
        <v>1000</v>
      </c>
      <c r="Y2961" t="s">
        <v>113</v>
      </c>
      <c r="Z2961" t="s">
        <v>114</v>
      </c>
      <c r="AA2961" t="s">
        <v>3961</v>
      </c>
      <c r="AB2961" t="s">
        <v>3962</v>
      </c>
      <c r="AC2961" t="s">
        <v>1579</v>
      </c>
      <c r="AD2961" t="s">
        <v>1738</v>
      </c>
      <c r="AE2961" t="s">
        <v>541</v>
      </c>
      <c r="AF2961" s="1">
        <v>108.7</v>
      </c>
      <c r="AG2961" t="s">
        <v>531</v>
      </c>
      <c r="AH2961" t="s">
        <v>55</v>
      </c>
      <c r="AI2961" t="s">
        <v>3963</v>
      </c>
    </row>
    <row r="2962" spans="1:35" x14ac:dyDescent="0.25">
      <c r="A2962" t="s">
        <v>1439</v>
      </c>
      <c r="B2962" t="s">
        <v>36</v>
      </c>
      <c r="C2962" t="s">
        <v>1651</v>
      </c>
      <c r="D2962" t="s">
        <v>1457</v>
      </c>
      <c r="E2962" t="s">
        <v>691</v>
      </c>
      <c r="F2962" t="s">
        <v>692</v>
      </c>
      <c r="G2962" t="s">
        <v>693</v>
      </c>
      <c r="H2962" t="s">
        <v>3861</v>
      </c>
      <c r="I2962" t="s">
        <v>328</v>
      </c>
      <c r="J2962" t="s">
        <v>328</v>
      </c>
      <c r="K2962" t="s">
        <v>733</v>
      </c>
      <c r="L2962" t="s">
        <v>734</v>
      </c>
      <c r="M2962" t="s">
        <v>2126</v>
      </c>
      <c r="N2962" t="s">
        <v>736</v>
      </c>
      <c r="O2962" t="s">
        <v>734</v>
      </c>
      <c r="P2962" s="1">
        <v>104800</v>
      </c>
      <c r="Q2962" t="s">
        <v>49</v>
      </c>
      <c r="R2962" s="1">
        <v>49760</v>
      </c>
      <c r="S2962" s="1">
        <v>0.5</v>
      </c>
      <c r="T2962" t="s">
        <v>254</v>
      </c>
      <c r="U2962" s="1">
        <v>84616.5</v>
      </c>
      <c r="V2962" s="1">
        <v>84616.5</v>
      </c>
      <c r="W2962" s="1">
        <v>100000</v>
      </c>
      <c r="X2962" s="1">
        <v>100000</v>
      </c>
      <c r="Y2962" t="s">
        <v>113</v>
      </c>
      <c r="Z2962" t="s">
        <v>114</v>
      </c>
      <c r="AA2962" t="s">
        <v>3862</v>
      </c>
      <c r="AB2962" t="s">
        <v>3964</v>
      </c>
      <c r="AC2962" t="s">
        <v>1579</v>
      </c>
      <c r="AD2962" t="s">
        <v>1738</v>
      </c>
      <c r="AE2962" t="s">
        <v>772</v>
      </c>
      <c r="AF2962" s="1">
        <v>34740</v>
      </c>
      <c r="AG2962" t="s">
        <v>531</v>
      </c>
      <c r="AH2962" t="s">
        <v>773</v>
      </c>
      <c r="AI2962" t="s">
        <v>3965</v>
      </c>
    </row>
    <row r="2963" spans="1:35" x14ac:dyDescent="0.25">
      <c r="A2963" t="s">
        <v>1439</v>
      </c>
      <c r="B2963" t="s">
        <v>36</v>
      </c>
      <c r="C2963" t="s">
        <v>1651</v>
      </c>
      <c r="D2963" t="s">
        <v>1732</v>
      </c>
      <c r="E2963" t="s">
        <v>691</v>
      </c>
      <c r="F2963" t="s">
        <v>692</v>
      </c>
      <c r="G2963" t="s">
        <v>693</v>
      </c>
      <c r="H2963" t="s">
        <v>757</v>
      </c>
      <c r="I2963" t="s">
        <v>680</v>
      </c>
      <c r="J2963" t="s">
        <v>680</v>
      </c>
      <c r="K2963" t="s">
        <v>713</v>
      </c>
      <c r="L2963" t="s">
        <v>714</v>
      </c>
      <c r="M2963" t="s">
        <v>715</v>
      </c>
      <c r="N2963" t="s">
        <v>716</v>
      </c>
      <c r="O2963" t="s">
        <v>717</v>
      </c>
      <c r="P2963" s="1">
        <v>89597</v>
      </c>
      <c r="Q2963" t="s">
        <v>49</v>
      </c>
      <c r="R2963" s="1">
        <v>51957.5</v>
      </c>
      <c r="S2963" s="1">
        <v>0.6</v>
      </c>
      <c r="T2963" t="s">
        <v>254</v>
      </c>
      <c r="U2963" s="1">
        <v>76262.5</v>
      </c>
      <c r="V2963" s="1">
        <v>76262.5</v>
      </c>
      <c r="W2963" s="1">
        <v>89597</v>
      </c>
      <c r="X2963" s="1">
        <v>89597</v>
      </c>
      <c r="Y2963" t="s">
        <v>113</v>
      </c>
      <c r="Z2963" t="s">
        <v>114</v>
      </c>
      <c r="AA2963" t="s">
        <v>758</v>
      </c>
      <c r="AB2963" t="s">
        <v>3966</v>
      </c>
      <c r="AC2963" t="s">
        <v>1740</v>
      </c>
      <c r="AD2963" t="s">
        <v>3967</v>
      </c>
      <c r="AE2963" t="s">
        <v>877</v>
      </c>
      <c r="AF2963" s="1">
        <v>24200</v>
      </c>
      <c r="AG2963" t="s">
        <v>531</v>
      </c>
      <c r="AH2963" t="s">
        <v>877</v>
      </c>
      <c r="AI2963" t="s">
        <v>3968</v>
      </c>
    </row>
    <row r="2964" spans="1:35" x14ac:dyDescent="0.25">
      <c r="A2964" t="s">
        <v>1439</v>
      </c>
      <c r="B2964" t="s">
        <v>36</v>
      </c>
      <c r="C2964" t="s">
        <v>1651</v>
      </c>
      <c r="D2964" t="s">
        <v>1457</v>
      </c>
      <c r="E2964" t="s">
        <v>837</v>
      </c>
      <c r="F2964" t="s">
        <v>838</v>
      </c>
      <c r="G2964" t="s">
        <v>839</v>
      </c>
      <c r="H2964" t="s">
        <v>545</v>
      </c>
      <c r="I2964" t="s">
        <v>96</v>
      </c>
      <c r="J2964" t="s">
        <v>96</v>
      </c>
      <c r="K2964" t="s">
        <v>239</v>
      </c>
      <c r="L2964" t="s">
        <v>240</v>
      </c>
      <c r="M2964" t="s">
        <v>3969</v>
      </c>
      <c r="N2964" t="s">
        <v>242</v>
      </c>
      <c r="O2964" t="s">
        <v>243</v>
      </c>
      <c r="P2964" s="1">
        <v>2521.8000000000002</v>
      </c>
      <c r="Q2964" t="s">
        <v>49</v>
      </c>
      <c r="R2964" s="1">
        <v>5844.9</v>
      </c>
      <c r="S2964" s="1">
        <v>2.2999999999999998</v>
      </c>
      <c r="T2964" t="s">
        <v>50</v>
      </c>
      <c r="U2964" s="1">
        <v>6191.6</v>
      </c>
      <c r="V2964" s="1">
        <v>6191.6</v>
      </c>
      <c r="W2964" s="1">
        <v>2356.8000000000002</v>
      </c>
      <c r="X2964" s="1">
        <v>2356.8000000000002</v>
      </c>
      <c r="Y2964" t="s">
        <v>113</v>
      </c>
      <c r="Z2964" t="s">
        <v>114</v>
      </c>
      <c r="AA2964" t="s">
        <v>547</v>
      </c>
      <c r="AB2964" t="s">
        <v>3970</v>
      </c>
      <c r="AC2964" t="s">
        <v>1450</v>
      </c>
      <c r="AD2964" t="s">
        <v>1451</v>
      </c>
      <c r="AE2964" t="s">
        <v>337</v>
      </c>
      <c r="AF2964" s="1">
        <v>346.8</v>
      </c>
      <c r="AG2964" t="s">
        <v>842</v>
      </c>
      <c r="AH2964" t="s">
        <v>55</v>
      </c>
      <c r="AI2964" t="s">
        <v>3971</v>
      </c>
    </row>
    <row r="2965" spans="1:35" x14ac:dyDescent="0.25">
      <c r="A2965" t="s">
        <v>1439</v>
      </c>
      <c r="B2965" t="s">
        <v>36</v>
      </c>
      <c r="C2965" t="s">
        <v>1651</v>
      </c>
      <c r="D2965" t="s">
        <v>1457</v>
      </c>
      <c r="E2965" t="s">
        <v>837</v>
      </c>
      <c r="F2965" t="s">
        <v>838</v>
      </c>
      <c r="G2965" t="s">
        <v>839</v>
      </c>
      <c r="H2965" t="s">
        <v>545</v>
      </c>
      <c r="I2965" t="s">
        <v>96</v>
      </c>
      <c r="J2965" t="s">
        <v>96</v>
      </c>
      <c r="K2965" t="s">
        <v>239</v>
      </c>
      <c r="L2965" t="s">
        <v>240</v>
      </c>
      <c r="M2965" t="s">
        <v>3972</v>
      </c>
      <c r="N2965" t="s">
        <v>242</v>
      </c>
      <c r="O2965" t="s">
        <v>243</v>
      </c>
      <c r="P2965" s="1">
        <v>1952.3</v>
      </c>
      <c r="Q2965" t="s">
        <v>49</v>
      </c>
      <c r="R2965" s="1">
        <v>4525</v>
      </c>
      <c r="S2965" s="1">
        <v>2.2999999999999998</v>
      </c>
      <c r="T2965" t="s">
        <v>50</v>
      </c>
      <c r="U2965" s="1">
        <v>4793.5</v>
      </c>
      <c r="V2965" s="1">
        <v>4793.5</v>
      </c>
      <c r="W2965" s="1">
        <v>1824.6</v>
      </c>
      <c r="X2965" s="1">
        <v>1824.6</v>
      </c>
      <c r="Y2965" t="s">
        <v>113</v>
      </c>
      <c r="Z2965" t="s">
        <v>114</v>
      </c>
      <c r="AA2965" t="s">
        <v>547</v>
      </c>
      <c r="AB2965" t="s">
        <v>3970</v>
      </c>
      <c r="AC2965" t="s">
        <v>1450</v>
      </c>
      <c r="AD2965" t="s">
        <v>1451</v>
      </c>
      <c r="AE2965" t="s">
        <v>337</v>
      </c>
      <c r="AF2965" s="1">
        <v>268.5</v>
      </c>
      <c r="AG2965" t="s">
        <v>842</v>
      </c>
      <c r="AH2965" t="s">
        <v>55</v>
      </c>
      <c r="AI2965" t="s">
        <v>3971</v>
      </c>
    </row>
    <row r="2966" spans="1:35" x14ac:dyDescent="0.25">
      <c r="A2966" t="s">
        <v>1439</v>
      </c>
      <c r="B2966" t="s">
        <v>36</v>
      </c>
      <c r="C2966" t="s">
        <v>1651</v>
      </c>
      <c r="D2966" t="s">
        <v>1457</v>
      </c>
      <c r="E2966" t="s">
        <v>837</v>
      </c>
      <c r="F2966" t="s">
        <v>838</v>
      </c>
      <c r="G2966" t="s">
        <v>839</v>
      </c>
      <c r="H2966" t="s">
        <v>545</v>
      </c>
      <c r="I2966" t="s">
        <v>96</v>
      </c>
      <c r="J2966" t="s">
        <v>96</v>
      </c>
      <c r="K2966" t="s">
        <v>239</v>
      </c>
      <c r="L2966" t="s">
        <v>240</v>
      </c>
      <c r="M2966" t="s">
        <v>3973</v>
      </c>
      <c r="N2966" t="s">
        <v>242</v>
      </c>
      <c r="O2966" t="s">
        <v>243</v>
      </c>
      <c r="P2966" s="1">
        <v>2135.3000000000002</v>
      </c>
      <c r="Q2966" t="s">
        <v>49</v>
      </c>
      <c r="R2966" s="1">
        <v>4949.1000000000004</v>
      </c>
      <c r="S2966" s="1">
        <v>2.2999999999999998</v>
      </c>
      <c r="T2966" t="s">
        <v>50</v>
      </c>
      <c r="U2966" s="1">
        <v>5242.7</v>
      </c>
      <c r="V2966" s="1">
        <v>5242.7</v>
      </c>
      <c r="W2966" s="1">
        <v>1995.6</v>
      </c>
      <c r="X2966" s="1">
        <v>1995.6</v>
      </c>
      <c r="Y2966" t="s">
        <v>113</v>
      </c>
      <c r="Z2966" t="s">
        <v>114</v>
      </c>
      <c r="AA2966" t="s">
        <v>547</v>
      </c>
      <c r="AB2966" t="s">
        <v>3970</v>
      </c>
      <c r="AC2966" t="s">
        <v>1450</v>
      </c>
      <c r="AD2966" t="s">
        <v>1451</v>
      </c>
      <c r="AE2966" t="s">
        <v>337</v>
      </c>
      <c r="AF2966" s="1">
        <v>293.60000000000002</v>
      </c>
      <c r="AG2966" t="s">
        <v>842</v>
      </c>
      <c r="AH2966" t="s">
        <v>55</v>
      </c>
      <c r="AI2966" t="s">
        <v>3971</v>
      </c>
    </row>
    <row r="2967" spans="1:35" x14ac:dyDescent="0.25">
      <c r="A2967" t="s">
        <v>1439</v>
      </c>
      <c r="B2967" t="s">
        <v>36</v>
      </c>
      <c r="C2967" t="s">
        <v>1651</v>
      </c>
      <c r="D2967" t="s">
        <v>1457</v>
      </c>
      <c r="E2967" t="s">
        <v>837</v>
      </c>
      <c r="F2967" t="s">
        <v>838</v>
      </c>
      <c r="G2967" t="s">
        <v>839</v>
      </c>
      <c r="H2967" t="s">
        <v>545</v>
      </c>
      <c r="I2967" t="s">
        <v>96</v>
      </c>
      <c r="J2967" t="s">
        <v>96</v>
      </c>
      <c r="K2967" t="s">
        <v>239</v>
      </c>
      <c r="L2967" t="s">
        <v>240</v>
      </c>
      <c r="M2967" t="s">
        <v>3974</v>
      </c>
      <c r="N2967" t="s">
        <v>242</v>
      </c>
      <c r="O2967" t="s">
        <v>243</v>
      </c>
      <c r="P2967" s="1">
        <v>5018.3</v>
      </c>
      <c r="Q2967" t="s">
        <v>49</v>
      </c>
      <c r="R2967" s="1">
        <v>11631.2</v>
      </c>
      <c r="S2967" s="1">
        <v>2.2999999999999998</v>
      </c>
      <c r="T2967" t="s">
        <v>50</v>
      </c>
      <c r="U2967" s="1">
        <v>12321.3</v>
      </c>
      <c r="V2967" s="1">
        <v>12321.3</v>
      </c>
      <c r="W2967" s="1">
        <v>4690</v>
      </c>
      <c r="X2967" s="1">
        <v>4690</v>
      </c>
      <c r="Y2967" t="s">
        <v>113</v>
      </c>
      <c r="Z2967" t="s">
        <v>114</v>
      </c>
      <c r="AA2967" t="s">
        <v>547</v>
      </c>
      <c r="AB2967" t="s">
        <v>3970</v>
      </c>
      <c r="AC2967" t="s">
        <v>1450</v>
      </c>
      <c r="AD2967" t="s">
        <v>1451</v>
      </c>
      <c r="AE2967" t="s">
        <v>337</v>
      </c>
      <c r="AF2967" s="1">
        <v>690.1</v>
      </c>
      <c r="AG2967" t="s">
        <v>842</v>
      </c>
      <c r="AH2967" t="s">
        <v>55</v>
      </c>
      <c r="AI2967" t="s">
        <v>3971</v>
      </c>
    </row>
    <row r="2968" spans="1:35" x14ac:dyDescent="0.25">
      <c r="A2968" t="s">
        <v>1439</v>
      </c>
      <c r="B2968" t="s">
        <v>36</v>
      </c>
      <c r="C2968" t="s">
        <v>1651</v>
      </c>
      <c r="D2968" t="s">
        <v>1457</v>
      </c>
      <c r="E2968" t="s">
        <v>837</v>
      </c>
      <c r="F2968" t="s">
        <v>838</v>
      </c>
      <c r="G2968" t="s">
        <v>839</v>
      </c>
      <c r="H2968" t="s">
        <v>545</v>
      </c>
      <c r="I2968" t="s">
        <v>96</v>
      </c>
      <c r="J2968" t="s">
        <v>96</v>
      </c>
      <c r="K2968" t="s">
        <v>239</v>
      </c>
      <c r="L2968" t="s">
        <v>240</v>
      </c>
      <c r="M2968" t="s">
        <v>3973</v>
      </c>
      <c r="N2968" t="s">
        <v>242</v>
      </c>
      <c r="O2968" t="s">
        <v>243</v>
      </c>
      <c r="P2968" s="1">
        <v>1423.5</v>
      </c>
      <c r="Q2968" t="s">
        <v>49</v>
      </c>
      <c r="R2968" s="1">
        <v>3299.4</v>
      </c>
      <c r="S2968" s="1">
        <v>2.2999999999999998</v>
      </c>
      <c r="T2968" t="s">
        <v>50</v>
      </c>
      <c r="U2968" s="1">
        <v>3495.2</v>
      </c>
      <c r="V2968" s="1">
        <v>3495.2</v>
      </c>
      <c r="W2968" s="1">
        <v>1330.4</v>
      </c>
      <c r="X2968" s="1">
        <v>1330.4</v>
      </c>
      <c r="Y2968" t="s">
        <v>113</v>
      </c>
      <c r="Z2968" t="s">
        <v>114</v>
      </c>
      <c r="AA2968" t="s">
        <v>547</v>
      </c>
      <c r="AB2968" t="s">
        <v>3970</v>
      </c>
      <c r="AC2968" t="s">
        <v>1450</v>
      </c>
      <c r="AD2968" t="s">
        <v>1451</v>
      </c>
      <c r="AE2968" t="s">
        <v>337</v>
      </c>
      <c r="AF2968" s="1">
        <v>195.8</v>
      </c>
      <c r="AG2968" t="s">
        <v>842</v>
      </c>
      <c r="AH2968" t="s">
        <v>55</v>
      </c>
      <c r="AI2968" t="s">
        <v>3971</v>
      </c>
    </row>
    <row r="2969" spans="1:35" x14ac:dyDescent="0.25">
      <c r="A2969" t="s">
        <v>1439</v>
      </c>
      <c r="B2969" t="s">
        <v>36</v>
      </c>
      <c r="C2969" t="s">
        <v>1651</v>
      </c>
      <c r="D2969" t="s">
        <v>1457</v>
      </c>
      <c r="E2969" t="s">
        <v>837</v>
      </c>
      <c r="F2969" t="s">
        <v>838</v>
      </c>
      <c r="G2969" t="s">
        <v>839</v>
      </c>
      <c r="H2969" t="s">
        <v>545</v>
      </c>
      <c r="I2969" t="s">
        <v>96</v>
      </c>
      <c r="J2969" t="s">
        <v>96</v>
      </c>
      <c r="K2969" t="s">
        <v>239</v>
      </c>
      <c r="L2969" t="s">
        <v>240</v>
      </c>
      <c r="M2969" t="s">
        <v>3975</v>
      </c>
      <c r="N2969" t="s">
        <v>242</v>
      </c>
      <c r="O2969" t="s">
        <v>243</v>
      </c>
      <c r="P2969" s="1">
        <v>1497.1</v>
      </c>
      <c r="Q2969" t="s">
        <v>49</v>
      </c>
      <c r="R2969" s="1">
        <v>3470</v>
      </c>
      <c r="S2969" s="1">
        <v>2.2999999999999998</v>
      </c>
      <c r="T2969" t="s">
        <v>50</v>
      </c>
      <c r="U2969" s="1">
        <v>3675.9</v>
      </c>
      <c r="V2969" s="1">
        <v>3675.9</v>
      </c>
      <c r="W2969" s="1">
        <v>1399.2</v>
      </c>
      <c r="X2969" s="1">
        <v>1399.2</v>
      </c>
      <c r="Y2969" t="s">
        <v>113</v>
      </c>
      <c r="Z2969" t="s">
        <v>114</v>
      </c>
      <c r="AA2969" t="s">
        <v>547</v>
      </c>
      <c r="AB2969" t="s">
        <v>3970</v>
      </c>
      <c r="AC2969" t="s">
        <v>1450</v>
      </c>
      <c r="AD2969" t="s">
        <v>1451</v>
      </c>
      <c r="AE2969" t="s">
        <v>337</v>
      </c>
      <c r="AF2969" s="1">
        <v>205.9</v>
      </c>
      <c r="AG2969" t="s">
        <v>842</v>
      </c>
      <c r="AH2969" t="s">
        <v>55</v>
      </c>
      <c r="AI2969" t="s">
        <v>3971</v>
      </c>
    </row>
    <row r="2970" spans="1:35" x14ac:dyDescent="0.25">
      <c r="A2970" t="s">
        <v>1439</v>
      </c>
      <c r="B2970" t="s">
        <v>36</v>
      </c>
      <c r="C2970" t="s">
        <v>1651</v>
      </c>
      <c r="D2970" t="s">
        <v>1457</v>
      </c>
      <c r="E2970" t="s">
        <v>837</v>
      </c>
      <c r="F2970" t="s">
        <v>838</v>
      </c>
      <c r="G2970" t="s">
        <v>839</v>
      </c>
      <c r="H2970" t="s">
        <v>545</v>
      </c>
      <c r="I2970" t="s">
        <v>96</v>
      </c>
      <c r="J2970" t="s">
        <v>96</v>
      </c>
      <c r="K2970" t="s">
        <v>239</v>
      </c>
      <c r="L2970" t="s">
        <v>240</v>
      </c>
      <c r="M2970" t="s">
        <v>3976</v>
      </c>
      <c r="N2970" t="s">
        <v>242</v>
      </c>
      <c r="O2970" t="s">
        <v>243</v>
      </c>
      <c r="P2970" s="1">
        <v>996.7</v>
      </c>
      <c r="Q2970" t="s">
        <v>49</v>
      </c>
      <c r="R2970" s="1">
        <v>2310.1</v>
      </c>
      <c r="S2970" s="1">
        <v>2.2999999999999998</v>
      </c>
      <c r="T2970" t="s">
        <v>50</v>
      </c>
      <c r="U2970" s="1">
        <v>2447.1999999999998</v>
      </c>
      <c r="V2970" s="1">
        <v>2447.1999999999998</v>
      </c>
      <c r="W2970" s="1">
        <v>931.5</v>
      </c>
      <c r="X2970" s="1">
        <v>931.5</v>
      </c>
      <c r="Y2970" t="s">
        <v>113</v>
      </c>
      <c r="Z2970" t="s">
        <v>114</v>
      </c>
      <c r="AA2970" t="s">
        <v>547</v>
      </c>
      <c r="AB2970" t="s">
        <v>3970</v>
      </c>
      <c r="AC2970" t="s">
        <v>1450</v>
      </c>
      <c r="AD2970" t="s">
        <v>1451</v>
      </c>
      <c r="AE2970" t="s">
        <v>337</v>
      </c>
      <c r="AF2970" s="1">
        <v>137.1</v>
      </c>
      <c r="AG2970" t="s">
        <v>842</v>
      </c>
      <c r="AH2970" t="s">
        <v>55</v>
      </c>
      <c r="AI2970" t="s">
        <v>3971</v>
      </c>
    </row>
    <row r="2971" spans="1:35" x14ac:dyDescent="0.25">
      <c r="A2971" t="s">
        <v>1439</v>
      </c>
      <c r="B2971" t="s">
        <v>36</v>
      </c>
      <c r="C2971" t="s">
        <v>1651</v>
      </c>
      <c r="D2971" t="s">
        <v>1457</v>
      </c>
      <c r="E2971" t="s">
        <v>837</v>
      </c>
      <c r="F2971" t="s">
        <v>838</v>
      </c>
      <c r="G2971" t="s">
        <v>839</v>
      </c>
      <c r="H2971" t="s">
        <v>545</v>
      </c>
      <c r="I2971" t="s">
        <v>96</v>
      </c>
      <c r="J2971" t="s">
        <v>96</v>
      </c>
      <c r="K2971" t="s">
        <v>239</v>
      </c>
      <c r="L2971" t="s">
        <v>240</v>
      </c>
      <c r="M2971" t="s">
        <v>3977</v>
      </c>
      <c r="N2971" t="s">
        <v>242</v>
      </c>
      <c r="O2971" t="s">
        <v>243</v>
      </c>
      <c r="P2971" s="1">
        <v>609.9</v>
      </c>
      <c r="Q2971" t="s">
        <v>49</v>
      </c>
      <c r="R2971" s="1">
        <v>1442.1</v>
      </c>
      <c r="S2971" s="1">
        <v>2.4</v>
      </c>
      <c r="T2971" t="s">
        <v>50</v>
      </c>
      <c r="U2971" s="1">
        <v>1527.7</v>
      </c>
      <c r="V2971" s="1">
        <v>1527.7</v>
      </c>
      <c r="W2971" s="1">
        <v>570</v>
      </c>
      <c r="X2971" s="1">
        <v>570</v>
      </c>
      <c r="Y2971" t="s">
        <v>113</v>
      </c>
      <c r="Z2971" t="s">
        <v>114</v>
      </c>
      <c r="AA2971" t="s">
        <v>547</v>
      </c>
      <c r="AB2971" t="s">
        <v>3970</v>
      </c>
      <c r="AC2971" t="s">
        <v>1450</v>
      </c>
      <c r="AD2971" t="s">
        <v>1451</v>
      </c>
      <c r="AE2971" t="s">
        <v>337</v>
      </c>
      <c r="AF2971" s="1">
        <v>85.6</v>
      </c>
      <c r="AG2971" t="s">
        <v>842</v>
      </c>
      <c r="AH2971" t="s">
        <v>55</v>
      </c>
      <c r="AI2971" t="s">
        <v>3971</v>
      </c>
    </row>
    <row r="2972" spans="1:35" x14ac:dyDescent="0.25">
      <c r="A2972" t="s">
        <v>1439</v>
      </c>
      <c r="B2972" t="s">
        <v>36</v>
      </c>
      <c r="C2972" t="s">
        <v>1651</v>
      </c>
      <c r="D2972" t="s">
        <v>1457</v>
      </c>
      <c r="E2972" t="s">
        <v>837</v>
      </c>
      <c r="F2972" t="s">
        <v>838</v>
      </c>
      <c r="G2972" t="s">
        <v>839</v>
      </c>
      <c r="H2972" t="s">
        <v>545</v>
      </c>
      <c r="I2972" t="s">
        <v>96</v>
      </c>
      <c r="J2972" t="s">
        <v>96</v>
      </c>
      <c r="K2972" t="s">
        <v>239</v>
      </c>
      <c r="L2972" t="s">
        <v>240</v>
      </c>
      <c r="M2972" t="s">
        <v>3978</v>
      </c>
      <c r="N2972" t="s">
        <v>242</v>
      </c>
      <c r="O2972" t="s">
        <v>243</v>
      </c>
      <c r="P2972" s="1">
        <v>840.6</v>
      </c>
      <c r="Q2972" t="s">
        <v>49</v>
      </c>
      <c r="R2972" s="1">
        <v>1987.6</v>
      </c>
      <c r="S2972" s="1">
        <v>2.4</v>
      </c>
      <c r="T2972" t="s">
        <v>50</v>
      </c>
      <c r="U2972" s="1">
        <v>2105.5</v>
      </c>
      <c r="V2972" s="1">
        <v>2105.5</v>
      </c>
      <c r="W2972" s="1">
        <v>785.6</v>
      </c>
      <c r="X2972" s="1">
        <v>785.6</v>
      </c>
      <c r="Y2972" t="s">
        <v>113</v>
      </c>
      <c r="Z2972" t="s">
        <v>114</v>
      </c>
      <c r="AA2972" t="s">
        <v>547</v>
      </c>
      <c r="AB2972" t="s">
        <v>3970</v>
      </c>
      <c r="AC2972" t="s">
        <v>1450</v>
      </c>
      <c r="AD2972" t="s">
        <v>1451</v>
      </c>
      <c r="AE2972" t="s">
        <v>337</v>
      </c>
      <c r="AF2972" s="1">
        <v>117.9</v>
      </c>
      <c r="AG2972" t="s">
        <v>842</v>
      </c>
      <c r="AH2972" t="s">
        <v>55</v>
      </c>
      <c r="AI2972" t="s">
        <v>3971</v>
      </c>
    </row>
    <row r="2973" spans="1:35" x14ac:dyDescent="0.25">
      <c r="A2973" t="s">
        <v>1439</v>
      </c>
      <c r="B2973" t="s">
        <v>36</v>
      </c>
      <c r="C2973" t="s">
        <v>1651</v>
      </c>
      <c r="D2973" t="s">
        <v>1457</v>
      </c>
      <c r="E2973" t="s">
        <v>837</v>
      </c>
      <c r="F2973" t="s">
        <v>838</v>
      </c>
      <c r="G2973" t="s">
        <v>839</v>
      </c>
      <c r="H2973" t="s">
        <v>545</v>
      </c>
      <c r="I2973" t="s">
        <v>96</v>
      </c>
      <c r="J2973" t="s">
        <v>96</v>
      </c>
      <c r="K2973" t="s">
        <v>239</v>
      </c>
      <c r="L2973" t="s">
        <v>240</v>
      </c>
      <c r="M2973" t="s">
        <v>3979</v>
      </c>
      <c r="N2973" t="s">
        <v>242</v>
      </c>
      <c r="O2973" t="s">
        <v>243</v>
      </c>
      <c r="P2973" s="1">
        <v>693.8</v>
      </c>
      <c r="Q2973" t="s">
        <v>49</v>
      </c>
      <c r="R2973" s="1">
        <v>1640.5</v>
      </c>
      <c r="S2973" s="1">
        <v>2.4</v>
      </c>
      <c r="T2973" t="s">
        <v>50</v>
      </c>
      <c r="U2973" s="1">
        <v>1737.8</v>
      </c>
      <c r="V2973" s="1">
        <v>1737.8</v>
      </c>
      <c r="W2973" s="1">
        <v>648.4</v>
      </c>
      <c r="X2973" s="1">
        <v>648.4</v>
      </c>
      <c r="Y2973" t="s">
        <v>113</v>
      </c>
      <c r="Z2973" t="s">
        <v>114</v>
      </c>
      <c r="AA2973" t="s">
        <v>547</v>
      </c>
      <c r="AB2973" t="s">
        <v>3970</v>
      </c>
      <c r="AC2973" t="s">
        <v>1450</v>
      </c>
      <c r="AD2973" t="s">
        <v>1451</v>
      </c>
      <c r="AE2973" t="s">
        <v>337</v>
      </c>
      <c r="AF2973" s="1">
        <v>97.3</v>
      </c>
      <c r="AG2973" t="s">
        <v>842</v>
      </c>
      <c r="AH2973" t="s">
        <v>55</v>
      </c>
      <c r="AI2973" t="s">
        <v>3971</v>
      </c>
    </row>
    <row r="2974" spans="1:35" x14ac:dyDescent="0.25">
      <c r="A2974" t="s">
        <v>1439</v>
      </c>
      <c r="B2974" t="s">
        <v>36</v>
      </c>
      <c r="C2974" t="s">
        <v>1651</v>
      </c>
      <c r="D2974" t="s">
        <v>1457</v>
      </c>
      <c r="E2974" t="s">
        <v>837</v>
      </c>
      <c r="F2974" t="s">
        <v>838</v>
      </c>
      <c r="G2974" t="s">
        <v>839</v>
      </c>
      <c r="H2974" t="s">
        <v>545</v>
      </c>
      <c r="I2974" t="s">
        <v>96</v>
      </c>
      <c r="J2974" t="s">
        <v>96</v>
      </c>
      <c r="K2974" t="s">
        <v>239</v>
      </c>
      <c r="L2974" t="s">
        <v>240</v>
      </c>
      <c r="M2974" t="s">
        <v>3980</v>
      </c>
      <c r="N2974" t="s">
        <v>242</v>
      </c>
      <c r="O2974" t="s">
        <v>243</v>
      </c>
      <c r="P2974" s="1">
        <v>851.2</v>
      </c>
      <c r="Q2974" t="s">
        <v>49</v>
      </c>
      <c r="R2974" s="1">
        <v>2012.6</v>
      </c>
      <c r="S2974" s="1">
        <v>2.4</v>
      </c>
      <c r="T2974" t="s">
        <v>50</v>
      </c>
      <c r="U2974" s="1">
        <v>2132</v>
      </c>
      <c r="V2974" s="1">
        <v>2132</v>
      </c>
      <c r="W2974" s="1">
        <v>795.5</v>
      </c>
      <c r="X2974" s="1">
        <v>795.5</v>
      </c>
      <c r="Y2974" t="s">
        <v>113</v>
      </c>
      <c r="Z2974" t="s">
        <v>114</v>
      </c>
      <c r="AA2974" t="s">
        <v>547</v>
      </c>
      <c r="AB2974" t="s">
        <v>3970</v>
      </c>
      <c r="AC2974" t="s">
        <v>1450</v>
      </c>
      <c r="AD2974" t="s">
        <v>1451</v>
      </c>
      <c r="AE2974" t="s">
        <v>337</v>
      </c>
      <c r="AF2974" s="1">
        <v>119.4</v>
      </c>
      <c r="AG2974" t="s">
        <v>842</v>
      </c>
      <c r="AH2974" t="s">
        <v>55</v>
      </c>
      <c r="AI2974" t="s">
        <v>3971</v>
      </c>
    </row>
    <row r="2975" spans="1:35" x14ac:dyDescent="0.25">
      <c r="A2975" t="s">
        <v>1439</v>
      </c>
      <c r="B2975" t="s">
        <v>36</v>
      </c>
      <c r="C2975" t="s">
        <v>1651</v>
      </c>
      <c r="D2975" t="s">
        <v>1740</v>
      </c>
      <c r="E2975" t="s">
        <v>837</v>
      </c>
      <c r="F2975" t="s">
        <v>838</v>
      </c>
      <c r="G2975" t="s">
        <v>839</v>
      </c>
      <c r="H2975" t="s">
        <v>437</v>
      </c>
      <c r="I2975" t="s">
        <v>66</v>
      </c>
      <c r="J2975" t="s">
        <v>66</v>
      </c>
      <c r="K2975" t="s">
        <v>438</v>
      </c>
      <c r="L2975" t="s">
        <v>439</v>
      </c>
      <c r="M2975" t="s">
        <v>1487</v>
      </c>
      <c r="N2975" t="s">
        <v>441</v>
      </c>
      <c r="O2975" t="s">
        <v>439</v>
      </c>
      <c r="P2975" s="1">
        <v>23.7</v>
      </c>
      <c r="Q2975" t="s">
        <v>49</v>
      </c>
      <c r="R2975" s="1">
        <v>647.5</v>
      </c>
      <c r="S2975" s="1">
        <v>27.3</v>
      </c>
      <c r="T2975" t="s">
        <v>50</v>
      </c>
      <c r="U2975" s="1">
        <v>885.5</v>
      </c>
      <c r="V2975" s="1">
        <v>885.5</v>
      </c>
      <c r="W2975" s="1">
        <v>23.6</v>
      </c>
      <c r="X2975" s="1">
        <v>23.6</v>
      </c>
      <c r="Y2975" t="s">
        <v>73</v>
      </c>
      <c r="Z2975" t="s">
        <v>309</v>
      </c>
      <c r="AA2975" t="s">
        <v>1351</v>
      </c>
      <c r="AB2975" t="s">
        <v>3981</v>
      </c>
      <c r="AC2975" t="s">
        <v>1457</v>
      </c>
      <c r="AD2975" t="s">
        <v>2169</v>
      </c>
      <c r="AE2975" t="s">
        <v>639</v>
      </c>
      <c r="AF2975" s="1">
        <v>231.4</v>
      </c>
      <c r="AG2975" t="s">
        <v>842</v>
      </c>
      <c r="AH2975" t="s">
        <v>55</v>
      </c>
      <c r="AI2975" t="s">
        <v>3982</v>
      </c>
    </row>
    <row r="2976" spans="1:35" x14ac:dyDescent="0.25">
      <c r="A2976" t="s">
        <v>1439</v>
      </c>
      <c r="B2976" t="s">
        <v>36</v>
      </c>
      <c r="C2976" t="s">
        <v>1651</v>
      </c>
      <c r="D2976" t="s">
        <v>1740</v>
      </c>
      <c r="E2976" t="s">
        <v>837</v>
      </c>
      <c r="F2976" t="s">
        <v>838</v>
      </c>
      <c r="G2976" t="s">
        <v>839</v>
      </c>
      <c r="H2976" t="s">
        <v>437</v>
      </c>
      <c r="I2976" t="s">
        <v>66</v>
      </c>
      <c r="J2976" t="s">
        <v>66</v>
      </c>
      <c r="K2976" t="s">
        <v>438</v>
      </c>
      <c r="L2976" t="s">
        <v>439</v>
      </c>
      <c r="M2976" t="s">
        <v>3983</v>
      </c>
      <c r="N2976" t="s">
        <v>441</v>
      </c>
      <c r="O2976" t="s">
        <v>439</v>
      </c>
      <c r="P2976" s="1">
        <v>38</v>
      </c>
      <c r="Q2976" t="s">
        <v>49</v>
      </c>
      <c r="R2976" s="1">
        <v>1003.7</v>
      </c>
      <c r="S2976" s="1">
        <v>26.4</v>
      </c>
      <c r="T2976" t="s">
        <v>50</v>
      </c>
      <c r="U2976" s="1">
        <v>1372.4</v>
      </c>
      <c r="V2976" s="1">
        <v>1372.4</v>
      </c>
      <c r="W2976" s="1">
        <v>37.799999999999997</v>
      </c>
      <c r="X2976" s="1">
        <v>37.799999999999997</v>
      </c>
      <c r="Y2976" t="s">
        <v>73</v>
      </c>
      <c r="Z2976" t="s">
        <v>309</v>
      </c>
      <c r="AA2976" t="s">
        <v>1351</v>
      </c>
      <c r="AB2976" t="s">
        <v>3981</v>
      </c>
      <c r="AC2976" t="s">
        <v>1457</v>
      </c>
      <c r="AD2976" t="s">
        <v>2169</v>
      </c>
      <c r="AE2976" t="s">
        <v>639</v>
      </c>
      <c r="AF2976" s="1">
        <v>358.7</v>
      </c>
      <c r="AG2976" t="s">
        <v>842</v>
      </c>
      <c r="AH2976" t="s">
        <v>55</v>
      </c>
      <c r="AI2976" t="s">
        <v>3982</v>
      </c>
    </row>
    <row r="2977" spans="1:35" x14ac:dyDescent="0.25">
      <c r="A2977" t="s">
        <v>1439</v>
      </c>
      <c r="B2977" t="s">
        <v>36</v>
      </c>
      <c r="C2977" t="s">
        <v>1651</v>
      </c>
      <c r="D2977" t="s">
        <v>1740</v>
      </c>
      <c r="E2977" t="s">
        <v>837</v>
      </c>
      <c r="F2977" t="s">
        <v>838</v>
      </c>
      <c r="G2977" t="s">
        <v>839</v>
      </c>
      <c r="H2977" t="s">
        <v>437</v>
      </c>
      <c r="I2977" t="s">
        <v>66</v>
      </c>
      <c r="J2977" t="s">
        <v>66</v>
      </c>
      <c r="K2977" t="s">
        <v>438</v>
      </c>
      <c r="L2977" t="s">
        <v>439</v>
      </c>
      <c r="M2977" t="s">
        <v>1369</v>
      </c>
      <c r="N2977" t="s">
        <v>441</v>
      </c>
      <c r="O2977" t="s">
        <v>439</v>
      </c>
      <c r="P2977" s="1">
        <v>139.30000000000001</v>
      </c>
      <c r="Q2977" t="s">
        <v>49</v>
      </c>
      <c r="R2977" s="1">
        <v>2658.5</v>
      </c>
      <c r="S2977" s="1">
        <v>19.100000000000001</v>
      </c>
      <c r="T2977" t="s">
        <v>50</v>
      </c>
      <c r="U2977" s="1">
        <v>3635.2</v>
      </c>
      <c r="V2977" s="1">
        <v>3635.2</v>
      </c>
      <c r="W2977" s="1">
        <v>138.6</v>
      </c>
      <c r="X2977" s="1">
        <v>138.6</v>
      </c>
      <c r="Y2977" t="s">
        <v>73</v>
      </c>
      <c r="Z2977" t="s">
        <v>309</v>
      </c>
      <c r="AA2977" t="s">
        <v>1351</v>
      </c>
      <c r="AB2977" t="s">
        <v>3981</v>
      </c>
      <c r="AC2977" t="s">
        <v>1457</v>
      </c>
      <c r="AD2977" t="s">
        <v>2169</v>
      </c>
      <c r="AE2977" t="s">
        <v>639</v>
      </c>
      <c r="AF2977" s="1">
        <v>950.1</v>
      </c>
      <c r="AG2977" t="s">
        <v>842</v>
      </c>
      <c r="AH2977" t="s">
        <v>55</v>
      </c>
      <c r="AI2977" t="s">
        <v>3982</v>
      </c>
    </row>
    <row r="2978" spans="1:35" x14ac:dyDescent="0.25">
      <c r="A2978" t="s">
        <v>1439</v>
      </c>
      <c r="B2978" t="s">
        <v>36</v>
      </c>
      <c r="C2978" t="s">
        <v>1651</v>
      </c>
      <c r="D2978" t="s">
        <v>1708</v>
      </c>
      <c r="E2978" t="s">
        <v>837</v>
      </c>
      <c r="F2978" t="s">
        <v>838</v>
      </c>
      <c r="G2978" t="s">
        <v>839</v>
      </c>
      <c r="H2978" t="s">
        <v>3984</v>
      </c>
      <c r="I2978" t="s">
        <v>66</v>
      </c>
      <c r="J2978" t="s">
        <v>66</v>
      </c>
      <c r="K2978" t="s">
        <v>3985</v>
      </c>
      <c r="L2978" t="s">
        <v>3986</v>
      </c>
      <c r="M2978" t="s">
        <v>3987</v>
      </c>
      <c r="N2978" t="s">
        <v>3988</v>
      </c>
      <c r="O2978" t="s">
        <v>3986</v>
      </c>
      <c r="P2978" s="1">
        <v>4487.8</v>
      </c>
      <c r="Q2978" t="s">
        <v>49</v>
      </c>
      <c r="R2978" s="1">
        <v>24744</v>
      </c>
      <c r="S2978" s="1">
        <v>5.5</v>
      </c>
      <c r="T2978" t="s">
        <v>50</v>
      </c>
      <c r="U2978" s="1">
        <v>26032.400000000001</v>
      </c>
      <c r="V2978" s="1">
        <v>26032.400000000001</v>
      </c>
      <c r="W2978" s="1">
        <v>4477</v>
      </c>
      <c r="X2978" s="1">
        <v>4477</v>
      </c>
      <c r="Y2978" t="s">
        <v>113</v>
      </c>
      <c r="Z2978" t="s">
        <v>114</v>
      </c>
      <c r="AA2978" t="s">
        <v>74</v>
      </c>
      <c r="AB2978" t="s">
        <v>3989</v>
      </c>
      <c r="AC2978" t="s">
        <v>2214</v>
      </c>
      <c r="AD2978" t="s">
        <v>2478</v>
      </c>
      <c r="AE2978" t="s">
        <v>445</v>
      </c>
      <c r="AF2978" s="1">
        <v>1040.9000000000001</v>
      </c>
      <c r="AG2978" t="s">
        <v>842</v>
      </c>
      <c r="AH2978" t="s">
        <v>55</v>
      </c>
      <c r="AI2978" t="s">
        <v>3990</v>
      </c>
    </row>
    <row r="2979" spans="1:35" x14ac:dyDescent="0.25">
      <c r="A2979" t="s">
        <v>1439</v>
      </c>
      <c r="B2979" t="s">
        <v>36</v>
      </c>
      <c r="C2979" t="s">
        <v>1651</v>
      </c>
      <c r="D2979" t="s">
        <v>1680</v>
      </c>
      <c r="E2979" t="s">
        <v>837</v>
      </c>
      <c r="F2979" t="s">
        <v>838</v>
      </c>
      <c r="G2979" t="s">
        <v>839</v>
      </c>
      <c r="H2979" t="s">
        <v>3991</v>
      </c>
      <c r="I2979" t="s">
        <v>169</v>
      </c>
      <c r="J2979" t="s">
        <v>66</v>
      </c>
      <c r="K2979" t="s">
        <v>91</v>
      </c>
      <c r="L2979" t="s">
        <v>92</v>
      </c>
      <c r="M2979" t="s">
        <v>3992</v>
      </c>
      <c r="N2979" t="s">
        <v>94</v>
      </c>
      <c r="O2979" t="s">
        <v>95</v>
      </c>
      <c r="P2979" s="1">
        <v>1</v>
      </c>
      <c r="Q2979" t="s">
        <v>72</v>
      </c>
      <c r="R2979" s="1">
        <v>4100</v>
      </c>
      <c r="S2979" s="1">
        <v>4100</v>
      </c>
      <c r="T2979" t="s">
        <v>50</v>
      </c>
      <c r="U2979" s="1">
        <v>5446</v>
      </c>
      <c r="V2979" s="1">
        <v>5446</v>
      </c>
      <c r="W2979" s="1">
        <v>7</v>
      </c>
      <c r="X2979" s="1">
        <v>7</v>
      </c>
      <c r="Y2979" t="s">
        <v>73</v>
      </c>
      <c r="Z2979" t="s">
        <v>52</v>
      </c>
      <c r="AA2979" t="s">
        <v>74</v>
      </c>
      <c r="AB2979" t="s">
        <v>3993</v>
      </c>
      <c r="AC2979" t="s">
        <v>2002</v>
      </c>
      <c r="AD2979" t="s">
        <v>3779</v>
      </c>
      <c r="AE2979" t="s">
        <v>78</v>
      </c>
      <c r="AF2979" s="1">
        <v>1305</v>
      </c>
      <c r="AG2979" t="s">
        <v>842</v>
      </c>
      <c r="AH2979" t="s">
        <v>55</v>
      </c>
      <c r="AI2979" t="s">
        <v>3994</v>
      </c>
    </row>
    <row r="2980" spans="1:35" x14ac:dyDescent="0.25">
      <c r="A2980" t="s">
        <v>1439</v>
      </c>
      <c r="B2980" t="s">
        <v>36</v>
      </c>
      <c r="C2980" t="s">
        <v>1651</v>
      </c>
      <c r="D2980" t="s">
        <v>1667</v>
      </c>
      <c r="E2980" t="s">
        <v>837</v>
      </c>
      <c r="F2980" t="s">
        <v>838</v>
      </c>
      <c r="G2980" t="s">
        <v>839</v>
      </c>
      <c r="H2980" t="s">
        <v>662</v>
      </c>
      <c r="I2980" t="s">
        <v>1313</v>
      </c>
      <c r="J2980" t="s">
        <v>66</v>
      </c>
      <c r="K2980" t="s">
        <v>1314</v>
      </c>
      <c r="L2980" t="s">
        <v>1315</v>
      </c>
      <c r="M2980" t="s">
        <v>2276</v>
      </c>
      <c r="N2980" t="s">
        <v>1317</v>
      </c>
      <c r="O2980" t="s">
        <v>1318</v>
      </c>
      <c r="P2980" s="1">
        <v>9</v>
      </c>
      <c r="Q2980" t="s">
        <v>72</v>
      </c>
      <c r="R2980" s="1">
        <v>1153.5999999999999</v>
      </c>
      <c r="S2980" s="1">
        <v>128.19999999999999</v>
      </c>
      <c r="T2980" t="s">
        <v>124</v>
      </c>
      <c r="U2980" s="1">
        <v>1260.0999999999999</v>
      </c>
      <c r="V2980" s="1">
        <v>1260.0999999999999</v>
      </c>
      <c r="W2980" s="1">
        <v>2.6</v>
      </c>
      <c r="X2980" s="1">
        <v>2.6</v>
      </c>
      <c r="Y2980" t="s">
        <v>73</v>
      </c>
      <c r="Z2980" t="s">
        <v>52</v>
      </c>
      <c r="AA2980" t="s">
        <v>74</v>
      </c>
      <c r="AB2980" t="s">
        <v>3834</v>
      </c>
      <c r="AC2980" t="s">
        <v>1667</v>
      </c>
      <c r="AD2980" t="s">
        <v>2007</v>
      </c>
      <c r="AE2980" t="s">
        <v>78</v>
      </c>
      <c r="AF2980" s="1">
        <v>95</v>
      </c>
      <c r="AG2980" t="s">
        <v>669</v>
      </c>
      <c r="AH2980" t="s">
        <v>55</v>
      </c>
      <c r="AI2980" t="s">
        <v>3995</v>
      </c>
    </row>
    <row r="2981" spans="1:35" x14ac:dyDescent="0.25">
      <c r="A2981" t="s">
        <v>1439</v>
      </c>
      <c r="B2981" t="s">
        <v>36</v>
      </c>
      <c r="C2981" t="s">
        <v>1651</v>
      </c>
      <c r="D2981" t="s">
        <v>1579</v>
      </c>
      <c r="E2981" t="s">
        <v>837</v>
      </c>
      <c r="F2981" t="s">
        <v>838</v>
      </c>
      <c r="G2981" t="s">
        <v>839</v>
      </c>
      <c r="H2981" t="s">
        <v>662</v>
      </c>
      <c r="I2981" t="s">
        <v>1313</v>
      </c>
      <c r="J2981" t="s">
        <v>66</v>
      </c>
      <c r="K2981" t="s">
        <v>1314</v>
      </c>
      <c r="L2981" t="s">
        <v>1315</v>
      </c>
      <c r="M2981" t="s">
        <v>3996</v>
      </c>
      <c r="N2981" t="s">
        <v>1317</v>
      </c>
      <c r="O2981" t="s">
        <v>1318</v>
      </c>
      <c r="P2981" s="1">
        <v>5</v>
      </c>
      <c r="Q2981" t="s">
        <v>72</v>
      </c>
      <c r="R2981" s="1">
        <v>506.5</v>
      </c>
      <c r="S2981" s="1">
        <v>101.3</v>
      </c>
      <c r="T2981" t="s">
        <v>124</v>
      </c>
      <c r="U2981" s="1">
        <v>513</v>
      </c>
      <c r="V2981" s="1">
        <v>513</v>
      </c>
      <c r="W2981" s="1">
        <v>1</v>
      </c>
      <c r="X2981" s="1">
        <v>1</v>
      </c>
      <c r="Y2981" t="s">
        <v>73</v>
      </c>
      <c r="Z2981" t="s">
        <v>52</v>
      </c>
      <c r="AA2981" t="s">
        <v>74</v>
      </c>
      <c r="AB2981" t="s">
        <v>3997</v>
      </c>
      <c r="AC2981" t="s">
        <v>1683</v>
      </c>
      <c r="AD2981" t="s">
        <v>3998</v>
      </c>
      <c r="AE2981" t="s">
        <v>78</v>
      </c>
      <c r="AF2981" s="1">
        <v>1.5</v>
      </c>
      <c r="AG2981" t="s">
        <v>669</v>
      </c>
      <c r="AH2981" t="s">
        <v>55</v>
      </c>
      <c r="AI2981" t="s">
        <v>3999</v>
      </c>
    </row>
    <row r="2982" spans="1:35" x14ac:dyDescent="0.25">
      <c r="A2982" t="s">
        <v>1439</v>
      </c>
      <c r="B2982" t="s">
        <v>36</v>
      </c>
      <c r="C2982" t="s">
        <v>1651</v>
      </c>
      <c r="D2982" t="s">
        <v>1683</v>
      </c>
      <c r="E2982" t="s">
        <v>837</v>
      </c>
      <c r="F2982" t="s">
        <v>838</v>
      </c>
      <c r="G2982" t="s">
        <v>839</v>
      </c>
      <c r="H2982" t="s">
        <v>1302</v>
      </c>
      <c r="I2982" t="s">
        <v>66</v>
      </c>
      <c r="J2982" t="s">
        <v>66</v>
      </c>
      <c r="K2982" t="s">
        <v>91</v>
      </c>
      <c r="L2982" t="s">
        <v>92</v>
      </c>
      <c r="M2982" t="s">
        <v>4000</v>
      </c>
      <c r="N2982" t="s">
        <v>94</v>
      </c>
      <c r="O2982" t="s">
        <v>95</v>
      </c>
      <c r="P2982" s="1">
        <v>4</v>
      </c>
      <c r="Q2982" t="s">
        <v>72</v>
      </c>
      <c r="R2982" s="1">
        <v>2107.4</v>
      </c>
      <c r="S2982" s="1">
        <v>526.79998999999998</v>
      </c>
      <c r="T2982" t="s">
        <v>124</v>
      </c>
      <c r="U2982" s="1">
        <v>2178.1</v>
      </c>
      <c r="V2982" s="1">
        <v>2178.1</v>
      </c>
      <c r="W2982" s="1">
        <v>33.1</v>
      </c>
      <c r="X2982" s="1">
        <v>33.1</v>
      </c>
      <c r="Y2982" t="s">
        <v>73</v>
      </c>
      <c r="Z2982" t="s">
        <v>309</v>
      </c>
      <c r="AA2982" t="s">
        <v>74</v>
      </c>
      <c r="AB2982" t="s">
        <v>4001</v>
      </c>
      <c r="AC2982" t="s">
        <v>1683</v>
      </c>
      <c r="AD2982" t="s">
        <v>4002</v>
      </c>
      <c r="AE2982" t="s">
        <v>639</v>
      </c>
      <c r="AF2982" s="1">
        <v>49.7</v>
      </c>
      <c r="AG2982" t="s">
        <v>1310</v>
      </c>
      <c r="AH2982" t="s">
        <v>55</v>
      </c>
      <c r="AI2982" t="s">
        <v>4003</v>
      </c>
    </row>
    <row r="2983" spans="1:35" x14ac:dyDescent="0.25">
      <c r="A2983" t="s">
        <v>1439</v>
      </c>
      <c r="B2983" t="s">
        <v>36</v>
      </c>
      <c r="C2983" t="s">
        <v>1651</v>
      </c>
      <c r="D2983" t="s">
        <v>1579</v>
      </c>
      <c r="E2983" t="s">
        <v>837</v>
      </c>
      <c r="F2983" t="s">
        <v>838</v>
      </c>
      <c r="G2983" t="s">
        <v>839</v>
      </c>
      <c r="H2983" t="s">
        <v>519</v>
      </c>
      <c r="I2983" t="s">
        <v>96</v>
      </c>
      <c r="J2983" t="s">
        <v>96</v>
      </c>
      <c r="K2983" t="s">
        <v>239</v>
      </c>
      <c r="L2983" t="s">
        <v>240</v>
      </c>
      <c r="M2983" t="s">
        <v>2315</v>
      </c>
      <c r="N2983" t="s">
        <v>242</v>
      </c>
      <c r="O2983" t="s">
        <v>243</v>
      </c>
      <c r="P2983" s="1">
        <v>1907.9</v>
      </c>
      <c r="Q2983" t="s">
        <v>49</v>
      </c>
      <c r="R2983" s="1">
        <v>4780.3</v>
      </c>
      <c r="S2983" s="1">
        <v>2.5</v>
      </c>
      <c r="T2983" t="s">
        <v>50</v>
      </c>
      <c r="U2983" s="1">
        <v>4953.8</v>
      </c>
      <c r="V2983" s="1">
        <v>4953.8</v>
      </c>
      <c r="W2983" s="1">
        <v>1784</v>
      </c>
      <c r="X2983" s="1">
        <v>1784</v>
      </c>
      <c r="Y2983" t="s">
        <v>113</v>
      </c>
      <c r="Z2983" t="s">
        <v>114</v>
      </c>
      <c r="AA2983" t="s">
        <v>521</v>
      </c>
      <c r="AB2983" t="s">
        <v>4004</v>
      </c>
      <c r="AC2983" t="s">
        <v>1579</v>
      </c>
      <c r="AD2983" t="s">
        <v>4005</v>
      </c>
      <c r="AE2983" t="s">
        <v>524</v>
      </c>
      <c r="AF2983" s="1">
        <v>125.7</v>
      </c>
      <c r="AG2983" t="s">
        <v>842</v>
      </c>
      <c r="AH2983" t="s">
        <v>524</v>
      </c>
      <c r="AI2983" t="s">
        <v>4006</v>
      </c>
    </row>
    <row r="2984" spans="1:35" x14ac:dyDescent="0.25">
      <c r="A2984" t="s">
        <v>1439</v>
      </c>
      <c r="B2984" t="s">
        <v>36</v>
      </c>
      <c r="C2984" t="s">
        <v>1651</v>
      </c>
      <c r="D2984" t="s">
        <v>1579</v>
      </c>
      <c r="E2984" t="s">
        <v>837</v>
      </c>
      <c r="F2984" t="s">
        <v>838</v>
      </c>
      <c r="G2984" t="s">
        <v>839</v>
      </c>
      <c r="H2984" t="s">
        <v>519</v>
      </c>
      <c r="I2984" t="s">
        <v>96</v>
      </c>
      <c r="J2984" t="s">
        <v>96</v>
      </c>
      <c r="K2984" t="s">
        <v>239</v>
      </c>
      <c r="L2984" t="s">
        <v>240</v>
      </c>
      <c r="M2984" t="s">
        <v>2313</v>
      </c>
      <c r="N2984" t="s">
        <v>242</v>
      </c>
      <c r="O2984" t="s">
        <v>243</v>
      </c>
      <c r="P2984" s="1">
        <v>273.8</v>
      </c>
      <c r="Q2984" t="s">
        <v>49</v>
      </c>
      <c r="R2984" s="1">
        <v>735.9</v>
      </c>
      <c r="S2984" s="1">
        <v>2.7</v>
      </c>
      <c r="T2984" t="s">
        <v>50</v>
      </c>
      <c r="U2984" s="1">
        <v>762.6</v>
      </c>
      <c r="V2984" s="1">
        <v>762.6</v>
      </c>
      <c r="W2984" s="1">
        <v>256</v>
      </c>
      <c r="X2984" s="1">
        <v>256</v>
      </c>
      <c r="Y2984" t="s">
        <v>113</v>
      </c>
      <c r="Z2984" t="s">
        <v>114</v>
      </c>
      <c r="AA2984" t="s">
        <v>521</v>
      </c>
      <c r="AB2984" t="s">
        <v>4004</v>
      </c>
      <c r="AC2984" t="s">
        <v>1579</v>
      </c>
      <c r="AD2984" t="s">
        <v>4005</v>
      </c>
      <c r="AE2984" t="s">
        <v>524</v>
      </c>
      <c r="AF2984" s="1">
        <v>19.399999999999999</v>
      </c>
      <c r="AG2984" t="s">
        <v>842</v>
      </c>
      <c r="AH2984" t="s">
        <v>524</v>
      </c>
      <c r="AI2984" t="s">
        <v>4006</v>
      </c>
    </row>
    <row r="2985" spans="1:35" x14ac:dyDescent="0.25">
      <c r="A2985" t="s">
        <v>1439</v>
      </c>
      <c r="B2985" t="s">
        <v>36</v>
      </c>
      <c r="C2985" t="s">
        <v>1651</v>
      </c>
      <c r="D2985" t="s">
        <v>1579</v>
      </c>
      <c r="E2985" t="s">
        <v>837</v>
      </c>
      <c r="F2985" t="s">
        <v>838</v>
      </c>
      <c r="G2985" t="s">
        <v>839</v>
      </c>
      <c r="H2985" t="s">
        <v>519</v>
      </c>
      <c r="I2985" t="s">
        <v>96</v>
      </c>
      <c r="J2985" t="s">
        <v>96</v>
      </c>
      <c r="K2985" t="s">
        <v>239</v>
      </c>
      <c r="L2985" t="s">
        <v>240</v>
      </c>
      <c r="M2985" t="s">
        <v>2314</v>
      </c>
      <c r="N2985" t="s">
        <v>242</v>
      </c>
      <c r="O2985" t="s">
        <v>243</v>
      </c>
      <c r="P2985" s="1">
        <v>2193.4</v>
      </c>
      <c r="Q2985" t="s">
        <v>49</v>
      </c>
      <c r="R2985" s="1">
        <v>5895.4</v>
      </c>
      <c r="S2985" s="1">
        <v>2.7</v>
      </c>
      <c r="T2985" t="s">
        <v>50</v>
      </c>
      <c r="U2985" s="1">
        <v>6109.4</v>
      </c>
      <c r="V2985" s="1">
        <v>6109.4</v>
      </c>
      <c r="W2985" s="1">
        <v>2051</v>
      </c>
      <c r="X2985" s="1">
        <v>2051</v>
      </c>
      <c r="Y2985" t="s">
        <v>113</v>
      </c>
      <c r="Z2985" t="s">
        <v>114</v>
      </c>
      <c r="AA2985" t="s">
        <v>521</v>
      </c>
      <c r="AB2985" t="s">
        <v>4004</v>
      </c>
      <c r="AC2985" t="s">
        <v>1579</v>
      </c>
      <c r="AD2985" t="s">
        <v>4005</v>
      </c>
      <c r="AE2985" t="s">
        <v>524</v>
      </c>
      <c r="AF2985" s="1">
        <v>155</v>
      </c>
      <c r="AG2985" t="s">
        <v>842</v>
      </c>
      <c r="AH2985" t="s">
        <v>524</v>
      </c>
      <c r="AI2985" t="s">
        <v>4006</v>
      </c>
    </row>
    <row r="2986" spans="1:35" x14ac:dyDescent="0.25">
      <c r="A2986" t="s">
        <v>1439</v>
      </c>
      <c r="B2986" t="s">
        <v>36</v>
      </c>
      <c r="C2986" t="s">
        <v>1651</v>
      </c>
      <c r="D2986" t="s">
        <v>1579</v>
      </c>
      <c r="E2986" t="s">
        <v>837</v>
      </c>
      <c r="F2986" t="s">
        <v>838</v>
      </c>
      <c r="G2986" t="s">
        <v>839</v>
      </c>
      <c r="H2986" t="s">
        <v>519</v>
      </c>
      <c r="I2986" t="s">
        <v>96</v>
      </c>
      <c r="J2986" t="s">
        <v>96</v>
      </c>
      <c r="K2986" t="s">
        <v>239</v>
      </c>
      <c r="L2986" t="s">
        <v>240</v>
      </c>
      <c r="M2986" t="s">
        <v>2316</v>
      </c>
      <c r="N2986" t="s">
        <v>242</v>
      </c>
      <c r="O2986" t="s">
        <v>243</v>
      </c>
      <c r="P2986" s="1">
        <v>2952.7</v>
      </c>
      <c r="Q2986" t="s">
        <v>49</v>
      </c>
      <c r="R2986" s="1">
        <v>7936.2</v>
      </c>
      <c r="S2986" s="1">
        <v>2.7</v>
      </c>
      <c r="T2986" t="s">
        <v>50</v>
      </c>
      <c r="U2986" s="1">
        <v>8224.2999999999993</v>
      </c>
      <c r="V2986" s="1">
        <v>8224.2999999999993</v>
      </c>
      <c r="W2986" s="1">
        <v>2761</v>
      </c>
      <c r="X2986" s="1">
        <v>2761</v>
      </c>
      <c r="Y2986" t="s">
        <v>113</v>
      </c>
      <c r="Z2986" t="s">
        <v>114</v>
      </c>
      <c r="AA2986" t="s">
        <v>521</v>
      </c>
      <c r="AB2986" t="s">
        <v>4004</v>
      </c>
      <c r="AC2986" t="s">
        <v>1579</v>
      </c>
      <c r="AD2986" t="s">
        <v>4005</v>
      </c>
      <c r="AE2986" t="s">
        <v>524</v>
      </c>
      <c r="AF2986" s="1">
        <v>208.7</v>
      </c>
      <c r="AG2986" t="s">
        <v>842</v>
      </c>
      <c r="AH2986" t="s">
        <v>524</v>
      </c>
      <c r="AI2986" t="s">
        <v>4006</v>
      </c>
    </row>
    <row r="2987" spans="1:35" x14ac:dyDescent="0.25">
      <c r="A2987" t="s">
        <v>1439</v>
      </c>
      <c r="B2987" t="s">
        <v>36</v>
      </c>
      <c r="C2987" t="s">
        <v>1651</v>
      </c>
      <c r="D2987" t="s">
        <v>1579</v>
      </c>
      <c r="E2987" t="s">
        <v>837</v>
      </c>
      <c r="F2987" t="s">
        <v>838</v>
      </c>
      <c r="G2987" t="s">
        <v>839</v>
      </c>
      <c r="H2987" t="s">
        <v>519</v>
      </c>
      <c r="I2987" t="s">
        <v>96</v>
      </c>
      <c r="J2987" t="s">
        <v>96</v>
      </c>
      <c r="K2987" t="s">
        <v>239</v>
      </c>
      <c r="L2987" t="s">
        <v>240</v>
      </c>
      <c r="M2987" t="s">
        <v>2317</v>
      </c>
      <c r="N2987" t="s">
        <v>242</v>
      </c>
      <c r="O2987" t="s">
        <v>243</v>
      </c>
      <c r="P2987" s="1">
        <v>4442.3999999999996</v>
      </c>
      <c r="Q2987" t="s">
        <v>49</v>
      </c>
      <c r="R2987" s="1">
        <v>11940.3</v>
      </c>
      <c r="S2987" s="1">
        <v>2.7</v>
      </c>
      <c r="T2987" t="s">
        <v>50</v>
      </c>
      <c r="U2987" s="1">
        <v>12373.7</v>
      </c>
      <c r="V2987" s="1">
        <v>12373.7</v>
      </c>
      <c r="W2987" s="1">
        <v>4154</v>
      </c>
      <c r="X2987" s="1">
        <v>4154</v>
      </c>
      <c r="Y2987" t="s">
        <v>113</v>
      </c>
      <c r="Z2987" t="s">
        <v>114</v>
      </c>
      <c r="AA2987" t="s">
        <v>521</v>
      </c>
      <c r="AB2987" t="s">
        <v>4004</v>
      </c>
      <c r="AC2987" t="s">
        <v>1579</v>
      </c>
      <c r="AD2987" t="s">
        <v>4005</v>
      </c>
      <c r="AE2987" t="s">
        <v>524</v>
      </c>
      <c r="AF2987" s="1">
        <v>314</v>
      </c>
      <c r="AG2987" t="s">
        <v>842</v>
      </c>
      <c r="AH2987" t="s">
        <v>524</v>
      </c>
      <c r="AI2987" t="s">
        <v>4006</v>
      </c>
    </row>
    <row r="2988" spans="1:35" x14ac:dyDescent="0.25">
      <c r="A2988" t="s">
        <v>1439</v>
      </c>
      <c r="B2988" t="s">
        <v>36</v>
      </c>
      <c r="C2988" t="s">
        <v>1651</v>
      </c>
      <c r="D2988" t="s">
        <v>1579</v>
      </c>
      <c r="E2988" t="s">
        <v>837</v>
      </c>
      <c r="F2988" t="s">
        <v>838</v>
      </c>
      <c r="G2988" t="s">
        <v>839</v>
      </c>
      <c r="H2988" t="s">
        <v>519</v>
      </c>
      <c r="I2988" t="s">
        <v>96</v>
      </c>
      <c r="J2988" t="s">
        <v>96</v>
      </c>
      <c r="K2988" t="s">
        <v>239</v>
      </c>
      <c r="L2988" t="s">
        <v>240</v>
      </c>
      <c r="M2988" t="s">
        <v>2318</v>
      </c>
      <c r="N2988" t="s">
        <v>242</v>
      </c>
      <c r="O2988" t="s">
        <v>243</v>
      </c>
      <c r="P2988" s="1">
        <v>579.6</v>
      </c>
      <c r="Q2988" t="s">
        <v>49</v>
      </c>
      <c r="R2988" s="1">
        <v>1557.9</v>
      </c>
      <c r="S2988" s="1">
        <v>2.7</v>
      </c>
      <c r="T2988" t="s">
        <v>50</v>
      </c>
      <c r="U2988" s="1">
        <v>1614.5</v>
      </c>
      <c r="V2988" s="1">
        <v>1614.5</v>
      </c>
      <c r="W2988" s="1">
        <v>542</v>
      </c>
      <c r="X2988" s="1">
        <v>542</v>
      </c>
      <c r="Y2988" t="s">
        <v>113</v>
      </c>
      <c r="Z2988" t="s">
        <v>114</v>
      </c>
      <c r="AA2988" t="s">
        <v>521</v>
      </c>
      <c r="AB2988" t="s">
        <v>4004</v>
      </c>
      <c r="AC2988" t="s">
        <v>1579</v>
      </c>
      <c r="AD2988" t="s">
        <v>4005</v>
      </c>
      <c r="AE2988" t="s">
        <v>524</v>
      </c>
      <c r="AF2988" s="1">
        <v>41</v>
      </c>
      <c r="AG2988" t="s">
        <v>842</v>
      </c>
      <c r="AH2988" t="s">
        <v>524</v>
      </c>
      <c r="AI2988" t="s">
        <v>4006</v>
      </c>
    </row>
    <row r="2989" spans="1:35" x14ac:dyDescent="0.25">
      <c r="A2989" t="s">
        <v>1439</v>
      </c>
      <c r="B2989" t="s">
        <v>36</v>
      </c>
      <c r="C2989" t="s">
        <v>1651</v>
      </c>
      <c r="D2989" t="s">
        <v>1579</v>
      </c>
      <c r="E2989" t="s">
        <v>837</v>
      </c>
      <c r="F2989" t="s">
        <v>838</v>
      </c>
      <c r="G2989" t="s">
        <v>839</v>
      </c>
      <c r="H2989" t="s">
        <v>519</v>
      </c>
      <c r="I2989" t="s">
        <v>96</v>
      </c>
      <c r="J2989" t="s">
        <v>96</v>
      </c>
      <c r="K2989" t="s">
        <v>239</v>
      </c>
      <c r="L2989" t="s">
        <v>240</v>
      </c>
      <c r="M2989" t="s">
        <v>2212</v>
      </c>
      <c r="N2989" t="s">
        <v>242</v>
      </c>
      <c r="O2989" t="s">
        <v>243</v>
      </c>
      <c r="P2989" s="1">
        <v>2695</v>
      </c>
      <c r="Q2989" t="s">
        <v>49</v>
      </c>
      <c r="R2989" s="1">
        <v>6752.4</v>
      </c>
      <c r="S2989" s="1">
        <v>2.5</v>
      </c>
      <c r="T2989" t="s">
        <v>50</v>
      </c>
      <c r="U2989" s="1">
        <v>6997.5</v>
      </c>
      <c r="V2989" s="1">
        <v>6997.5</v>
      </c>
      <c r="W2989" s="1">
        <v>2520</v>
      </c>
      <c r="X2989" s="1">
        <v>2520</v>
      </c>
      <c r="Y2989" t="s">
        <v>113</v>
      </c>
      <c r="Z2989" t="s">
        <v>114</v>
      </c>
      <c r="AA2989" t="s">
        <v>521</v>
      </c>
      <c r="AB2989" t="s">
        <v>4004</v>
      </c>
      <c r="AC2989" t="s">
        <v>1579</v>
      </c>
      <c r="AD2989" t="s">
        <v>4005</v>
      </c>
      <c r="AE2989" t="s">
        <v>524</v>
      </c>
      <c r="AF2989" s="1">
        <v>177.6</v>
      </c>
      <c r="AG2989" t="s">
        <v>842</v>
      </c>
      <c r="AH2989" t="s">
        <v>524</v>
      </c>
      <c r="AI2989" t="s">
        <v>4006</v>
      </c>
    </row>
    <row r="2990" spans="1:35" x14ac:dyDescent="0.25">
      <c r="A2990" t="s">
        <v>1439</v>
      </c>
      <c r="B2990" t="s">
        <v>36</v>
      </c>
      <c r="C2990" t="s">
        <v>1651</v>
      </c>
      <c r="D2990" t="s">
        <v>1579</v>
      </c>
      <c r="E2990" t="s">
        <v>837</v>
      </c>
      <c r="F2990" t="s">
        <v>838</v>
      </c>
      <c r="G2990" t="s">
        <v>839</v>
      </c>
      <c r="H2990" t="s">
        <v>519</v>
      </c>
      <c r="I2990" t="s">
        <v>96</v>
      </c>
      <c r="J2990" t="s">
        <v>96</v>
      </c>
      <c r="K2990" t="s">
        <v>239</v>
      </c>
      <c r="L2990" t="s">
        <v>240</v>
      </c>
      <c r="M2990" t="s">
        <v>2217</v>
      </c>
      <c r="N2990" t="s">
        <v>242</v>
      </c>
      <c r="O2990" t="s">
        <v>243</v>
      </c>
      <c r="P2990" s="1">
        <v>1839.4</v>
      </c>
      <c r="Q2990" t="s">
        <v>49</v>
      </c>
      <c r="R2990" s="1">
        <v>4608.8</v>
      </c>
      <c r="S2990" s="1">
        <v>2.5</v>
      </c>
      <c r="T2990" t="s">
        <v>50</v>
      </c>
      <c r="U2990" s="1">
        <v>4776.1000000000004</v>
      </c>
      <c r="V2990" s="1">
        <v>4776.1000000000004</v>
      </c>
      <c r="W2990" s="1">
        <v>1720</v>
      </c>
      <c r="X2990" s="1">
        <v>1720</v>
      </c>
      <c r="Y2990" t="s">
        <v>113</v>
      </c>
      <c r="Z2990" t="s">
        <v>114</v>
      </c>
      <c r="AA2990" t="s">
        <v>521</v>
      </c>
      <c r="AB2990" t="s">
        <v>4004</v>
      </c>
      <c r="AC2990" t="s">
        <v>1579</v>
      </c>
      <c r="AD2990" t="s">
        <v>4005</v>
      </c>
      <c r="AE2990" t="s">
        <v>524</v>
      </c>
      <c r="AF2990" s="1">
        <v>121.2</v>
      </c>
      <c r="AG2990" t="s">
        <v>842</v>
      </c>
      <c r="AH2990" t="s">
        <v>524</v>
      </c>
      <c r="AI2990" t="s">
        <v>4006</v>
      </c>
    </row>
    <row r="2991" spans="1:35" x14ac:dyDescent="0.25">
      <c r="A2991" t="s">
        <v>1439</v>
      </c>
      <c r="B2991" t="s">
        <v>36</v>
      </c>
      <c r="C2991" t="s">
        <v>1651</v>
      </c>
      <c r="D2991" t="s">
        <v>1579</v>
      </c>
      <c r="E2991" t="s">
        <v>837</v>
      </c>
      <c r="F2991" t="s">
        <v>838</v>
      </c>
      <c r="G2991" t="s">
        <v>839</v>
      </c>
      <c r="H2991" t="s">
        <v>519</v>
      </c>
      <c r="I2991" t="s">
        <v>96</v>
      </c>
      <c r="J2991" t="s">
        <v>96</v>
      </c>
      <c r="K2991" t="s">
        <v>239</v>
      </c>
      <c r="L2991" t="s">
        <v>240</v>
      </c>
      <c r="M2991" t="s">
        <v>2218</v>
      </c>
      <c r="N2991" t="s">
        <v>242</v>
      </c>
      <c r="O2991" t="s">
        <v>243</v>
      </c>
      <c r="P2991" s="1">
        <v>1001</v>
      </c>
      <c r="Q2991" t="s">
        <v>49</v>
      </c>
      <c r="R2991" s="1">
        <v>2508</v>
      </c>
      <c r="S2991" s="1">
        <v>2.5</v>
      </c>
      <c r="T2991" t="s">
        <v>50</v>
      </c>
      <c r="U2991" s="1">
        <v>2599.1</v>
      </c>
      <c r="V2991" s="1">
        <v>2599.1</v>
      </c>
      <c r="W2991" s="1">
        <v>936</v>
      </c>
      <c r="X2991" s="1">
        <v>936</v>
      </c>
      <c r="Y2991" t="s">
        <v>113</v>
      </c>
      <c r="Z2991" t="s">
        <v>114</v>
      </c>
      <c r="AA2991" t="s">
        <v>521</v>
      </c>
      <c r="AB2991" t="s">
        <v>4004</v>
      </c>
      <c r="AC2991" t="s">
        <v>1579</v>
      </c>
      <c r="AD2991" t="s">
        <v>4005</v>
      </c>
      <c r="AE2991" t="s">
        <v>524</v>
      </c>
      <c r="AF2991" s="1">
        <v>66</v>
      </c>
      <c r="AG2991" t="s">
        <v>842</v>
      </c>
      <c r="AH2991" t="s">
        <v>524</v>
      </c>
      <c r="AI2991" t="s">
        <v>4006</v>
      </c>
    </row>
    <row r="2992" spans="1:35" x14ac:dyDescent="0.25">
      <c r="A2992" t="s">
        <v>1439</v>
      </c>
      <c r="B2992" t="s">
        <v>36</v>
      </c>
      <c r="C2992" t="s">
        <v>1651</v>
      </c>
      <c r="D2992" t="s">
        <v>1579</v>
      </c>
      <c r="E2992" t="s">
        <v>837</v>
      </c>
      <c r="F2992" t="s">
        <v>838</v>
      </c>
      <c r="G2992" t="s">
        <v>839</v>
      </c>
      <c r="H2992" t="s">
        <v>519</v>
      </c>
      <c r="I2992" t="s">
        <v>96</v>
      </c>
      <c r="J2992" t="s">
        <v>96</v>
      </c>
      <c r="K2992" t="s">
        <v>239</v>
      </c>
      <c r="L2992" t="s">
        <v>240</v>
      </c>
      <c r="M2992" t="s">
        <v>2220</v>
      </c>
      <c r="N2992" t="s">
        <v>242</v>
      </c>
      <c r="O2992" t="s">
        <v>243</v>
      </c>
      <c r="P2992" s="1">
        <v>1599.9</v>
      </c>
      <c r="Q2992" t="s">
        <v>49</v>
      </c>
      <c r="R2992" s="1">
        <v>4008.6</v>
      </c>
      <c r="S2992" s="1">
        <v>2.5</v>
      </c>
      <c r="T2992" t="s">
        <v>50</v>
      </c>
      <c r="U2992" s="1">
        <v>4154.1000000000004</v>
      </c>
      <c r="V2992" s="1">
        <v>4154.1000000000004</v>
      </c>
      <c r="W2992" s="1">
        <v>1496</v>
      </c>
      <c r="X2992" s="1">
        <v>1496</v>
      </c>
      <c r="Y2992" t="s">
        <v>113</v>
      </c>
      <c r="Z2992" t="s">
        <v>114</v>
      </c>
      <c r="AA2992" t="s">
        <v>521</v>
      </c>
      <c r="AB2992" t="s">
        <v>4004</v>
      </c>
      <c r="AC2992" t="s">
        <v>1579</v>
      </c>
      <c r="AD2992" t="s">
        <v>4005</v>
      </c>
      <c r="AE2992" t="s">
        <v>524</v>
      </c>
      <c r="AF2992" s="1">
        <v>105.4</v>
      </c>
      <c r="AG2992" t="s">
        <v>842</v>
      </c>
      <c r="AH2992" t="s">
        <v>524</v>
      </c>
      <c r="AI2992" t="s">
        <v>4006</v>
      </c>
    </row>
    <row r="2993" spans="1:35" x14ac:dyDescent="0.25">
      <c r="A2993" t="s">
        <v>1439</v>
      </c>
      <c r="B2993" t="s">
        <v>36</v>
      </c>
      <c r="C2993" t="s">
        <v>1651</v>
      </c>
      <c r="D2993" t="s">
        <v>1579</v>
      </c>
      <c r="E2993" t="s">
        <v>837</v>
      </c>
      <c r="F2993" t="s">
        <v>838</v>
      </c>
      <c r="G2993" t="s">
        <v>839</v>
      </c>
      <c r="H2993" t="s">
        <v>519</v>
      </c>
      <c r="I2993" t="s">
        <v>96</v>
      </c>
      <c r="J2993" t="s">
        <v>96</v>
      </c>
      <c r="K2993" t="s">
        <v>239</v>
      </c>
      <c r="L2993" t="s">
        <v>240</v>
      </c>
      <c r="M2993" t="s">
        <v>2223</v>
      </c>
      <c r="N2993" t="s">
        <v>242</v>
      </c>
      <c r="O2993" t="s">
        <v>243</v>
      </c>
      <c r="P2993" s="1">
        <v>2171</v>
      </c>
      <c r="Q2993" t="s">
        <v>49</v>
      </c>
      <c r="R2993" s="1">
        <v>5439.4</v>
      </c>
      <c r="S2993" s="1">
        <v>2.5</v>
      </c>
      <c r="T2993" t="s">
        <v>50</v>
      </c>
      <c r="U2993" s="1">
        <v>5636.9</v>
      </c>
      <c r="V2993" s="1">
        <v>5636.9</v>
      </c>
      <c r="W2993" s="1">
        <v>2030</v>
      </c>
      <c r="X2993" s="1">
        <v>2030</v>
      </c>
      <c r="Y2993" t="s">
        <v>113</v>
      </c>
      <c r="Z2993" t="s">
        <v>114</v>
      </c>
      <c r="AA2993" t="s">
        <v>521</v>
      </c>
      <c r="AB2993" t="s">
        <v>4004</v>
      </c>
      <c r="AC2993" t="s">
        <v>1579</v>
      </c>
      <c r="AD2993" t="s">
        <v>4005</v>
      </c>
      <c r="AE2993" t="s">
        <v>524</v>
      </c>
      <c r="AF2993" s="1">
        <v>143.1</v>
      </c>
      <c r="AG2993" t="s">
        <v>842</v>
      </c>
      <c r="AH2993" t="s">
        <v>524</v>
      </c>
      <c r="AI2993" t="s">
        <v>4006</v>
      </c>
    </row>
    <row r="2994" spans="1:35" x14ac:dyDescent="0.25">
      <c r="A2994" t="s">
        <v>1439</v>
      </c>
      <c r="B2994" t="s">
        <v>36</v>
      </c>
      <c r="C2994" t="s">
        <v>1651</v>
      </c>
      <c r="D2994" t="s">
        <v>1579</v>
      </c>
      <c r="E2994" t="s">
        <v>837</v>
      </c>
      <c r="F2994" t="s">
        <v>838</v>
      </c>
      <c r="G2994" t="s">
        <v>839</v>
      </c>
      <c r="H2994" t="s">
        <v>519</v>
      </c>
      <c r="I2994" t="s">
        <v>96</v>
      </c>
      <c r="J2994" t="s">
        <v>96</v>
      </c>
      <c r="K2994" t="s">
        <v>239</v>
      </c>
      <c r="L2994" t="s">
        <v>240</v>
      </c>
      <c r="M2994" t="s">
        <v>2219</v>
      </c>
      <c r="N2994" t="s">
        <v>242</v>
      </c>
      <c r="O2994" t="s">
        <v>243</v>
      </c>
      <c r="P2994" s="1">
        <v>1368.9</v>
      </c>
      <c r="Q2994" t="s">
        <v>49</v>
      </c>
      <c r="R2994" s="1">
        <v>3429.8</v>
      </c>
      <c r="S2994" s="1">
        <v>2.5</v>
      </c>
      <c r="T2994" t="s">
        <v>50</v>
      </c>
      <c r="U2994" s="1">
        <v>3554.3</v>
      </c>
      <c r="V2994" s="1">
        <v>3554.3</v>
      </c>
      <c r="W2994" s="1">
        <v>1280</v>
      </c>
      <c r="X2994" s="1">
        <v>1280</v>
      </c>
      <c r="Y2994" t="s">
        <v>113</v>
      </c>
      <c r="Z2994" t="s">
        <v>114</v>
      </c>
      <c r="AA2994" t="s">
        <v>521</v>
      </c>
      <c r="AB2994" t="s">
        <v>4004</v>
      </c>
      <c r="AC2994" t="s">
        <v>1579</v>
      </c>
      <c r="AD2994" t="s">
        <v>4005</v>
      </c>
      <c r="AE2994" t="s">
        <v>524</v>
      </c>
      <c r="AF2994" s="1">
        <v>90.2</v>
      </c>
      <c r="AG2994" t="s">
        <v>842</v>
      </c>
      <c r="AH2994" t="s">
        <v>524</v>
      </c>
      <c r="AI2994" t="s">
        <v>4006</v>
      </c>
    </row>
    <row r="2995" spans="1:35" x14ac:dyDescent="0.25">
      <c r="A2995" t="s">
        <v>1439</v>
      </c>
      <c r="B2995" t="s">
        <v>36</v>
      </c>
      <c r="C2995" t="s">
        <v>1651</v>
      </c>
      <c r="D2995" t="s">
        <v>1579</v>
      </c>
      <c r="E2995" t="s">
        <v>837</v>
      </c>
      <c r="F2995" t="s">
        <v>838</v>
      </c>
      <c r="G2995" t="s">
        <v>839</v>
      </c>
      <c r="H2995" t="s">
        <v>519</v>
      </c>
      <c r="I2995" t="s">
        <v>96</v>
      </c>
      <c r="J2995" t="s">
        <v>96</v>
      </c>
      <c r="K2995" t="s">
        <v>239</v>
      </c>
      <c r="L2995" t="s">
        <v>240</v>
      </c>
      <c r="M2995" t="s">
        <v>2221</v>
      </c>
      <c r="N2995" t="s">
        <v>242</v>
      </c>
      <c r="O2995" t="s">
        <v>243</v>
      </c>
      <c r="P2995" s="1">
        <v>2096.1</v>
      </c>
      <c r="Q2995" t="s">
        <v>49</v>
      </c>
      <c r="R2995" s="1">
        <v>5251.9</v>
      </c>
      <c r="S2995" s="1">
        <v>2.5</v>
      </c>
      <c r="T2995" t="s">
        <v>50</v>
      </c>
      <c r="U2995" s="1">
        <v>5442.5</v>
      </c>
      <c r="V2995" s="1">
        <v>5442.5</v>
      </c>
      <c r="W2995" s="1">
        <v>1960</v>
      </c>
      <c r="X2995" s="1">
        <v>1960</v>
      </c>
      <c r="Y2995" t="s">
        <v>113</v>
      </c>
      <c r="Z2995" t="s">
        <v>114</v>
      </c>
      <c r="AA2995" t="s">
        <v>521</v>
      </c>
      <c r="AB2995" t="s">
        <v>4004</v>
      </c>
      <c r="AC2995" t="s">
        <v>1579</v>
      </c>
      <c r="AD2995" t="s">
        <v>4005</v>
      </c>
      <c r="AE2995" t="s">
        <v>524</v>
      </c>
      <c r="AF2995" s="1">
        <v>138.1</v>
      </c>
      <c r="AG2995" t="s">
        <v>842</v>
      </c>
      <c r="AH2995" t="s">
        <v>524</v>
      </c>
      <c r="AI2995" t="s">
        <v>4006</v>
      </c>
    </row>
    <row r="2996" spans="1:35" x14ac:dyDescent="0.25">
      <c r="A2996" t="s">
        <v>1439</v>
      </c>
      <c r="B2996" t="s">
        <v>36</v>
      </c>
      <c r="C2996" t="s">
        <v>1651</v>
      </c>
      <c r="D2996" t="s">
        <v>1579</v>
      </c>
      <c r="E2996" t="s">
        <v>837</v>
      </c>
      <c r="F2996" t="s">
        <v>838</v>
      </c>
      <c r="G2996" t="s">
        <v>839</v>
      </c>
      <c r="H2996" t="s">
        <v>519</v>
      </c>
      <c r="I2996" t="s">
        <v>96</v>
      </c>
      <c r="J2996" t="s">
        <v>96</v>
      </c>
      <c r="K2996" t="s">
        <v>239</v>
      </c>
      <c r="L2996" t="s">
        <v>240</v>
      </c>
      <c r="M2996" t="s">
        <v>2222</v>
      </c>
      <c r="N2996" t="s">
        <v>242</v>
      </c>
      <c r="O2996" t="s">
        <v>243</v>
      </c>
      <c r="P2996" s="1">
        <v>2117.5</v>
      </c>
      <c r="Q2996" t="s">
        <v>49</v>
      </c>
      <c r="R2996" s="1">
        <v>5305.5</v>
      </c>
      <c r="S2996" s="1">
        <v>2.5</v>
      </c>
      <c r="T2996" t="s">
        <v>50</v>
      </c>
      <c r="U2996" s="1">
        <v>5498.1</v>
      </c>
      <c r="V2996" s="1">
        <v>5498.1</v>
      </c>
      <c r="W2996" s="1">
        <v>1980</v>
      </c>
      <c r="X2996" s="1">
        <v>1980</v>
      </c>
      <c r="Y2996" t="s">
        <v>113</v>
      </c>
      <c r="Z2996" t="s">
        <v>114</v>
      </c>
      <c r="AA2996" t="s">
        <v>521</v>
      </c>
      <c r="AB2996" t="s">
        <v>4004</v>
      </c>
      <c r="AC2996" t="s">
        <v>1579</v>
      </c>
      <c r="AD2996" t="s">
        <v>4005</v>
      </c>
      <c r="AE2996" t="s">
        <v>524</v>
      </c>
      <c r="AF2996" s="1">
        <v>139.5</v>
      </c>
      <c r="AG2996" t="s">
        <v>842</v>
      </c>
      <c r="AH2996" t="s">
        <v>524</v>
      </c>
      <c r="AI2996" t="s">
        <v>4006</v>
      </c>
    </row>
    <row r="2997" spans="1:35" x14ac:dyDescent="0.25">
      <c r="A2997" t="s">
        <v>1439</v>
      </c>
      <c r="B2997" t="s">
        <v>36</v>
      </c>
      <c r="C2997" t="s">
        <v>1651</v>
      </c>
      <c r="D2997" t="s">
        <v>1579</v>
      </c>
      <c r="E2997" t="s">
        <v>837</v>
      </c>
      <c r="F2997" t="s">
        <v>838</v>
      </c>
      <c r="G2997" t="s">
        <v>839</v>
      </c>
      <c r="H2997" t="s">
        <v>519</v>
      </c>
      <c r="I2997" t="s">
        <v>96</v>
      </c>
      <c r="J2997" t="s">
        <v>96</v>
      </c>
      <c r="K2997" t="s">
        <v>239</v>
      </c>
      <c r="L2997" t="s">
        <v>240</v>
      </c>
      <c r="M2997" t="s">
        <v>2224</v>
      </c>
      <c r="N2997" t="s">
        <v>242</v>
      </c>
      <c r="O2997" t="s">
        <v>243</v>
      </c>
      <c r="P2997" s="1">
        <v>761.4</v>
      </c>
      <c r="Q2997" t="s">
        <v>49</v>
      </c>
      <c r="R2997" s="1">
        <v>1907.8</v>
      </c>
      <c r="S2997" s="1">
        <v>2.5</v>
      </c>
      <c r="T2997" t="s">
        <v>50</v>
      </c>
      <c r="U2997" s="1">
        <v>1977.1</v>
      </c>
      <c r="V2997" s="1">
        <v>1977.1</v>
      </c>
      <c r="W2997" s="1">
        <v>712</v>
      </c>
      <c r="X2997" s="1">
        <v>712</v>
      </c>
      <c r="Y2997" t="s">
        <v>113</v>
      </c>
      <c r="Z2997" t="s">
        <v>114</v>
      </c>
      <c r="AA2997" t="s">
        <v>521</v>
      </c>
      <c r="AB2997" t="s">
        <v>4004</v>
      </c>
      <c r="AC2997" t="s">
        <v>1579</v>
      </c>
      <c r="AD2997" t="s">
        <v>4005</v>
      </c>
      <c r="AE2997" t="s">
        <v>524</v>
      </c>
      <c r="AF2997" s="1">
        <v>50.2</v>
      </c>
      <c r="AG2997" t="s">
        <v>842</v>
      </c>
      <c r="AH2997" t="s">
        <v>524</v>
      </c>
      <c r="AI2997" t="s">
        <v>4006</v>
      </c>
    </row>
    <row r="2998" spans="1:35" x14ac:dyDescent="0.25">
      <c r="A2998" t="s">
        <v>1439</v>
      </c>
      <c r="B2998" t="s">
        <v>36</v>
      </c>
      <c r="C2998" t="s">
        <v>1651</v>
      </c>
      <c r="D2998" t="s">
        <v>1457</v>
      </c>
      <c r="E2998" t="s">
        <v>837</v>
      </c>
      <c r="F2998" t="s">
        <v>838</v>
      </c>
      <c r="G2998" t="s">
        <v>839</v>
      </c>
      <c r="H2998" t="s">
        <v>545</v>
      </c>
      <c r="I2998" t="s">
        <v>96</v>
      </c>
      <c r="J2998" t="s">
        <v>96</v>
      </c>
      <c r="K2998" t="s">
        <v>239</v>
      </c>
      <c r="L2998" t="s">
        <v>240</v>
      </c>
      <c r="M2998" t="s">
        <v>4007</v>
      </c>
      <c r="N2998" t="s">
        <v>242</v>
      </c>
      <c r="O2998" t="s">
        <v>243</v>
      </c>
      <c r="P2998" s="1">
        <v>1911.9</v>
      </c>
      <c r="Q2998" t="s">
        <v>49</v>
      </c>
      <c r="R2998" s="1">
        <v>4431.3</v>
      </c>
      <c r="S2998" s="1">
        <v>2.2999999999999998</v>
      </c>
      <c r="T2998" t="s">
        <v>50</v>
      </c>
      <c r="U2998" s="1">
        <v>4694.2</v>
      </c>
      <c r="V2998" s="1">
        <v>4694.2</v>
      </c>
      <c r="W2998" s="1">
        <v>1786.8</v>
      </c>
      <c r="X2998" s="1">
        <v>1786.8</v>
      </c>
      <c r="Y2998" t="s">
        <v>113</v>
      </c>
      <c r="Z2998" t="s">
        <v>114</v>
      </c>
      <c r="AA2998" t="s">
        <v>547</v>
      </c>
      <c r="AB2998" t="s">
        <v>3970</v>
      </c>
      <c r="AC2998" t="s">
        <v>1450</v>
      </c>
      <c r="AD2998" t="s">
        <v>1451</v>
      </c>
      <c r="AE2998" t="s">
        <v>337</v>
      </c>
      <c r="AF2998" s="1">
        <v>262.89999999999998</v>
      </c>
      <c r="AG2998" t="s">
        <v>842</v>
      </c>
      <c r="AH2998" t="s">
        <v>55</v>
      </c>
      <c r="AI2998" t="s">
        <v>3971</v>
      </c>
    </row>
    <row r="2999" spans="1:35" x14ac:dyDescent="0.25">
      <c r="A2999" t="s">
        <v>1439</v>
      </c>
      <c r="B2999" t="s">
        <v>36</v>
      </c>
      <c r="C2999" t="s">
        <v>1651</v>
      </c>
      <c r="D2999" t="s">
        <v>1457</v>
      </c>
      <c r="E2999" t="s">
        <v>837</v>
      </c>
      <c r="F2999" t="s">
        <v>838</v>
      </c>
      <c r="G2999" t="s">
        <v>839</v>
      </c>
      <c r="H2999" t="s">
        <v>545</v>
      </c>
      <c r="I2999" t="s">
        <v>96</v>
      </c>
      <c r="J2999" t="s">
        <v>96</v>
      </c>
      <c r="K2999" t="s">
        <v>239</v>
      </c>
      <c r="L2999" t="s">
        <v>240</v>
      </c>
      <c r="M2999" t="s">
        <v>3977</v>
      </c>
      <c r="N2999" t="s">
        <v>242</v>
      </c>
      <c r="O2999" t="s">
        <v>243</v>
      </c>
      <c r="P2999" s="1">
        <v>2335.8000000000002</v>
      </c>
      <c r="Q2999" t="s">
        <v>49</v>
      </c>
      <c r="R2999" s="1">
        <v>5523</v>
      </c>
      <c r="S2999" s="1">
        <v>2.4</v>
      </c>
      <c r="T2999" t="s">
        <v>50</v>
      </c>
      <c r="U2999" s="1">
        <v>5850.7</v>
      </c>
      <c r="V2999" s="1">
        <v>5850.7</v>
      </c>
      <c r="W2999" s="1">
        <v>2183</v>
      </c>
      <c r="X2999" s="1">
        <v>2183</v>
      </c>
      <c r="Y2999" t="s">
        <v>113</v>
      </c>
      <c r="Z2999" t="s">
        <v>114</v>
      </c>
      <c r="AA2999" t="s">
        <v>547</v>
      </c>
      <c r="AB2999" t="s">
        <v>3970</v>
      </c>
      <c r="AC2999" t="s">
        <v>1450</v>
      </c>
      <c r="AD2999" t="s">
        <v>1451</v>
      </c>
      <c r="AE2999" t="s">
        <v>337</v>
      </c>
      <c r="AF2999" s="1">
        <v>327.7</v>
      </c>
      <c r="AG2999" t="s">
        <v>842</v>
      </c>
      <c r="AH2999" t="s">
        <v>55</v>
      </c>
      <c r="AI2999" t="s">
        <v>3971</v>
      </c>
    </row>
    <row r="3000" spans="1:35" x14ac:dyDescent="0.25">
      <c r="A3000" t="s">
        <v>1439</v>
      </c>
      <c r="B3000" t="s">
        <v>36</v>
      </c>
      <c r="C3000" t="s">
        <v>1651</v>
      </c>
      <c r="D3000" t="s">
        <v>1457</v>
      </c>
      <c r="E3000" t="s">
        <v>837</v>
      </c>
      <c r="F3000" t="s">
        <v>838</v>
      </c>
      <c r="G3000" t="s">
        <v>839</v>
      </c>
      <c r="H3000" t="s">
        <v>545</v>
      </c>
      <c r="I3000" t="s">
        <v>96</v>
      </c>
      <c r="J3000" t="s">
        <v>96</v>
      </c>
      <c r="K3000" t="s">
        <v>239</v>
      </c>
      <c r="L3000" t="s">
        <v>240</v>
      </c>
      <c r="M3000" t="s">
        <v>4008</v>
      </c>
      <c r="N3000" t="s">
        <v>242</v>
      </c>
      <c r="O3000" t="s">
        <v>243</v>
      </c>
      <c r="P3000" s="1">
        <v>3020.2</v>
      </c>
      <c r="Q3000" t="s">
        <v>49</v>
      </c>
      <c r="R3000" s="1">
        <v>7141.2</v>
      </c>
      <c r="S3000" s="1">
        <v>2.4</v>
      </c>
      <c r="T3000" t="s">
        <v>50</v>
      </c>
      <c r="U3000" s="1">
        <v>7564.9</v>
      </c>
      <c r="V3000" s="1">
        <v>7564.9</v>
      </c>
      <c r="W3000" s="1">
        <v>2822.6</v>
      </c>
      <c r="X3000" s="1">
        <v>2822.6</v>
      </c>
      <c r="Y3000" t="s">
        <v>113</v>
      </c>
      <c r="Z3000" t="s">
        <v>114</v>
      </c>
      <c r="AA3000" t="s">
        <v>547</v>
      </c>
      <c r="AB3000" t="s">
        <v>3970</v>
      </c>
      <c r="AC3000" t="s">
        <v>1450</v>
      </c>
      <c r="AD3000" t="s">
        <v>1451</v>
      </c>
      <c r="AE3000" t="s">
        <v>337</v>
      </c>
      <c r="AF3000" s="1">
        <v>423.7</v>
      </c>
      <c r="AG3000" t="s">
        <v>842</v>
      </c>
      <c r="AH3000" t="s">
        <v>55</v>
      </c>
      <c r="AI3000" t="s">
        <v>3971</v>
      </c>
    </row>
    <row r="3001" spans="1:35" x14ac:dyDescent="0.25">
      <c r="A3001" t="s">
        <v>1439</v>
      </c>
      <c r="B3001" t="s">
        <v>36</v>
      </c>
      <c r="C3001" t="s">
        <v>1651</v>
      </c>
      <c r="D3001" t="s">
        <v>1457</v>
      </c>
      <c r="E3001" t="s">
        <v>837</v>
      </c>
      <c r="F3001" t="s">
        <v>838</v>
      </c>
      <c r="G3001" t="s">
        <v>839</v>
      </c>
      <c r="H3001" t="s">
        <v>545</v>
      </c>
      <c r="I3001" t="s">
        <v>96</v>
      </c>
      <c r="J3001" t="s">
        <v>96</v>
      </c>
      <c r="K3001" t="s">
        <v>239</v>
      </c>
      <c r="L3001" t="s">
        <v>240</v>
      </c>
      <c r="M3001" t="s">
        <v>4009</v>
      </c>
      <c r="N3001" t="s">
        <v>242</v>
      </c>
      <c r="O3001" t="s">
        <v>243</v>
      </c>
      <c r="P3001" s="1">
        <v>1504.9</v>
      </c>
      <c r="Q3001" t="s">
        <v>49</v>
      </c>
      <c r="R3001" s="1">
        <v>3558.2</v>
      </c>
      <c r="S3001" s="1">
        <v>2.4</v>
      </c>
      <c r="T3001" t="s">
        <v>50</v>
      </c>
      <c r="U3001" s="1">
        <v>3769.3</v>
      </c>
      <c r="V3001" s="1">
        <v>3769.3</v>
      </c>
      <c r="W3001" s="1">
        <v>1406.4</v>
      </c>
      <c r="X3001" s="1">
        <v>1406.4</v>
      </c>
      <c r="Y3001" t="s">
        <v>113</v>
      </c>
      <c r="Z3001" t="s">
        <v>114</v>
      </c>
      <c r="AA3001" t="s">
        <v>547</v>
      </c>
      <c r="AB3001" t="s">
        <v>3970</v>
      </c>
      <c r="AC3001" t="s">
        <v>1450</v>
      </c>
      <c r="AD3001" t="s">
        <v>1451</v>
      </c>
      <c r="AE3001" t="s">
        <v>337</v>
      </c>
      <c r="AF3001" s="1">
        <v>211.1</v>
      </c>
      <c r="AG3001" t="s">
        <v>842</v>
      </c>
      <c r="AH3001" t="s">
        <v>55</v>
      </c>
      <c r="AI3001" t="s">
        <v>3971</v>
      </c>
    </row>
    <row r="3002" spans="1:35" x14ac:dyDescent="0.25">
      <c r="A3002" t="s">
        <v>1439</v>
      </c>
      <c r="B3002" t="s">
        <v>36</v>
      </c>
      <c r="C3002" t="s">
        <v>1651</v>
      </c>
      <c r="D3002" t="s">
        <v>1457</v>
      </c>
      <c r="E3002" t="s">
        <v>837</v>
      </c>
      <c r="F3002" t="s">
        <v>838</v>
      </c>
      <c r="G3002" t="s">
        <v>839</v>
      </c>
      <c r="H3002" t="s">
        <v>545</v>
      </c>
      <c r="I3002" t="s">
        <v>96</v>
      </c>
      <c r="J3002" t="s">
        <v>96</v>
      </c>
      <c r="K3002" t="s">
        <v>239</v>
      </c>
      <c r="L3002" t="s">
        <v>240</v>
      </c>
      <c r="M3002" t="s">
        <v>4010</v>
      </c>
      <c r="N3002" t="s">
        <v>242</v>
      </c>
      <c r="O3002" t="s">
        <v>243</v>
      </c>
      <c r="P3002" s="1">
        <v>1545.3</v>
      </c>
      <c r="Q3002" t="s">
        <v>49</v>
      </c>
      <c r="R3002" s="1">
        <v>3653.8</v>
      </c>
      <c r="S3002" s="1">
        <v>2.4</v>
      </c>
      <c r="T3002" t="s">
        <v>50</v>
      </c>
      <c r="U3002" s="1">
        <v>3870.6</v>
      </c>
      <c r="V3002" s="1">
        <v>3870.6</v>
      </c>
      <c r="W3002" s="1">
        <v>1444.2</v>
      </c>
      <c r="X3002" s="1">
        <v>1444.2</v>
      </c>
      <c r="Y3002" t="s">
        <v>113</v>
      </c>
      <c r="Z3002" t="s">
        <v>114</v>
      </c>
      <c r="AA3002" t="s">
        <v>547</v>
      </c>
      <c r="AB3002" t="s">
        <v>3970</v>
      </c>
      <c r="AC3002" t="s">
        <v>1450</v>
      </c>
      <c r="AD3002" t="s">
        <v>1451</v>
      </c>
      <c r="AE3002" t="s">
        <v>337</v>
      </c>
      <c r="AF3002" s="1">
        <v>216.8</v>
      </c>
      <c r="AG3002" t="s">
        <v>842</v>
      </c>
      <c r="AH3002" t="s">
        <v>55</v>
      </c>
      <c r="AI3002" t="s">
        <v>3971</v>
      </c>
    </row>
  </sheetData>
  <autoFilter ref="A1:AI3002" xr:uid="{00000000-0009-0000-0000-000001000000}"/>
  <pageMargins left="0.7" right="0.7" top="0.75" bottom="0.75" header="0.3" footer="0.3"/>
  <pageSetup orientation="portrait" horizontalDpi="4294967295" verticalDpi="429496729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E9C60-5F63-48B1-8FDA-3EACA52676E2}">
  <dimension ref="A1:AI3002"/>
  <sheetViews>
    <sheetView topLeftCell="L1" workbookViewId="0">
      <selection activeCell="T1" sqref="T1:T1048576"/>
    </sheetView>
  </sheetViews>
  <sheetFormatPr baseColWidth="10" defaultColWidth="9.140625" defaultRowHeight="15" x14ac:dyDescent="0.25"/>
  <cols>
    <col min="4" max="4" width="20.140625" bestFit="1" customWidth="1"/>
    <col min="16" max="16" width="9" style="1" customWidth="1"/>
    <col min="18" max="19" width="9" style="1" customWidth="1"/>
    <col min="21" max="24" width="9" style="1" customWidth="1"/>
    <col min="32" max="32" width="9" style="1" customWidth="1"/>
  </cols>
  <sheetData>
    <row r="1" spans="1:35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" t="s">
        <v>15</v>
      </c>
      <c r="Q1" s="2" t="s">
        <v>16</v>
      </c>
      <c r="R1" s="3" t="s">
        <v>17</v>
      </c>
      <c r="S1" s="3" t="s">
        <v>18</v>
      </c>
      <c r="T1" s="2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3" t="s">
        <v>31</v>
      </c>
      <c r="AG1" s="2" t="s">
        <v>32</v>
      </c>
      <c r="AH1" s="2" t="s">
        <v>33</v>
      </c>
      <c r="AI1" s="2" t="s">
        <v>34</v>
      </c>
    </row>
    <row r="2" spans="1:35" x14ac:dyDescent="0.25">
      <c r="A2" t="s">
        <v>35</v>
      </c>
      <c r="B2" t="s">
        <v>36</v>
      </c>
      <c r="C2" t="s">
        <v>37</v>
      </c>
      <c r="D2" t="s">
        <v>443</v>
      </c>
      <c r="E2" t="s">
        <v>691</v>
      </c>
      <c r="F2" t="s">
        <v>692</v>
      </c>
      <c r="G2" t="s">
        <v>693</v>
      </c>
      <c r="H2" t="s">
        <v>42</v>
      </c>
      <c r="I2" t="s">
        <v>732</v>
      </c>
      <c r="J2" t="s">
        <v>732</v>
      </c>
      <c r="K2" t="s">
        <v>733</v>
      </c>
      <c r="L2" t="s">
        <v>734</v>
      </c>
      <c r="M2" t="s">
        <v>735</v>
      </c>
      <c r="N2" t="s">
        <v>736</v>
      </c>
      <c r="O2" t="s">
        <v>734</v>
      </c>
      <c r="P2" s="1">
        <v>14158.3</v>
      </c>
      <c r="Q2" t="s">
        <v>49</v>
      </c>
      <c r="R2" s="1">
        <v>7045.6</v>
      </c>
      <c r="S2" s="1">
        <v>0.5</v>
      </c>
      <c r="T2" t="s">
        <v>50</v>
      </c>
      <c r="U2" s="1">
        <v>9925.7000000000007</v>
      </c>
      <c r="V2" s="1">
        <v>9925.7000000000007</v>
      </c>
      <c r="W2" s="1">
        <v>14158.3</v>
      </c>
      <c r="X2" s="1">
        <v>14158.3</v>
      </c>
      <c r="Y2" t="s">
        <v>51</v>
      </c>
      <c r="Z2" t="s">
        <v>114</v>
      </c>
      <c r="AA2" t="s">
        <v>42</v>
      </c>
      <c r="AB2" t="s">
        <v>36</v>
      </c>
      <c r="AC2" t="s">
        <v>443</v>
      </c>
      <c r="AD2" t="s">
        <v>36</v>
      </c>
      <c r="AE2" t="s">
        <v>53</v>
      </c>
      <c r="AF2" s="1">
        <v>2865.2</v>
      </c>
      <c r="AG2" t="s">
        <v>702</v>
      </c>
      <c r="AH2" t="s">
        <v>55</v>
      </c>
      <c r="AI2" t="s">
        <v>737</v>
      </c>
    </row>
    <row r="3" spans="1:35" x14ac:dyDescent="0.25">
      <c r="A3" t="s">
        <v>1439</v>
      </c>
      <c r="B3" t="s">
        <v>36</v>
      </c>
      <c r="C3" t="s">
        <v>1440</v>
      </c>
      <c r="D3" t="s">
        <v>1609</v>
      </c>
      <c r="E3" t="s">
        <v>691</v>
      </c>
      <c r="F3" t="s">
        <v>692</v>
      </c>
      <c r="G3" t="s">
        <v>693</v>
      </c>
      <c r="H3" t="s">
        <v>42</v>
      </c>
      <c r="I3" t="s">
        <v>732</v>
      </c>
      <c r="J3" t="s">
        <v>732</v>
      </c>
      <c r="K3" t="s">
        <v>733</v>
      </c>
      <c r="L3" t="s">
        <v>734</v>
      </c>
      <c r="M3" t="s">
        <v>735</v>
      </c>
      <c r="N3" t="s">
        <v>736</v>
      </c>
      <c r="O3" t="s">
        <v>734</v>
      </c>
      <c r="P3" s="1">
        <v>16353.8</v>
      </c>
      <c r="Q3" t="s">
        <v>49</v>
      </c>
      <c r="R3" s="1">
        <v>8994.6</v>
      </c>
      <c r="S3" s="1">
        <v>0.6</v>
      </c>
      <c r="T3" t="s">
        <v>50</v>
      </c>
      <c r="U3" s="1">
        <v>12086.9</v>
      </c>
      <c r="V3" s="1">
        <v>12086.9</v>
      </c>
      <c r="W3" s="1">
        <v>16353.8</v>
      </c>
      <c r="X3" s="1">
        <v>16353.8</v>
      </c>
      <c r="Y3" t="s">
        <v>1255</v>
      </c>
      <c r="Z3" t="s">
        <v>114</v>
      </c>
      <c r="AA3" t="s">
        <v>42</v>
      </c>
      <c r="AB3" t="s">
        <v>36</v>
      </c>
      <c r="AC3" t="s">
        <v>1609</v>
      </c>
      <c r="AD3" t="s">
        <v>36</v>
      </c>
      <c r="AE3" t="s">
        <v>53</v>
      </c>
      <c r="AF3" s="1">
        <v>3075.1</v>
      </c>
      <c r="AG3" t="s">
        <v>702</v>
      </c>
      <c r="AH3" t="s">
        <v>55</v>
      </c>
      <c r="AI3" t="s">
        <v>2103</v>
      </c>
    </row>
    <row r="4" spans="1:35" x14ac:dyDescent="0.25">
      <c r="A4" t="s">
        <v>1439</v>
      </c>
      <c r="B4" t="s">
        <v>36</v>
      </c>
      <c r="C4" t="s">
        <v>1440</v>
      </c>
      <c r="D4" t="s">
        <v>1447</v>
      </c>
      <c r="E4" t="s">
        <v>691</v>
      </c>
      <c r="F4" t="s">
        <v>692</v>
      </c>
      <c r="G4" t="s">
        <v>693</v>
      </c>
      <c r="H4" t="s">
        <v>2124</v>
      </c>
      <c r="I4" t="s">
        <v>2125</v>
      </c>
      <c r="J4" t="s">
        <v>43</v>
      </c>
      <c r="K4" t="s">
        <v>733</v>
      </c>
      <c r="L4" t="s">
        <v>734</v>
      </c>
      <c r="M4" t="s">
        <v>2126</v>
      </c>
      <c r="N4" t="s">
        <v>736</v>
      </c>
      <c r="O4" t="s">
        <v>734</v>
      </c>
      <c r="P4" s="1">
        <v>102656</v>
      </c>
      <c r="Q4" t="s">
        <v>49</v>
      </c>
      <c r="R4" s="1">
        <v>73432</v>
      </c>
      <c r="S4" s="1">
        <v>0.7</v>
      </c>
      <c r="T4" t="s">
        <v>254</v>
      </c>
      <c r="U4" s="1">
        <v>84616.5</v>
      </c>
      <c r="V4" s="1">
        <v>84616.5</v>
      </c>
      <c r="W4" s="1">
        <v>100000</v>
      </c>
      <c r="X4" s="1">
        <v>100000</v>
      </c>
      <c r="Y4" t="s">
        <v>113</v>
      </c>
      <c r="Z4" t="s">
        <v>114</v>
      </c>
      <c r="AA4" t="s">
        <v>255</v>
      </c>
      <c r="AB4" t="s">
        <v>2127</v>
      </c>
      <c r="AC4" t="s">
        <v>1453</v>
      </c>
      <c r="AD4" t="s">
        <v>1868</v>
      </c>
      <c r="AE4" t="s">
        <v>541</v>
      </c>
      <c r="AF4" s="1">
        <v>11068</v>
      </c>
      <c r="AG4" t="s">
        <v>531</v>
      </c>
      <c r="AH4" t="s">
        <v>543</v>
      </c>
      <c r="AI4" t="s">
        <v>2128</v>
      </c>
    </row>
    <row r="5" spans="1:35" x14ac:dyDescent="0.25">
      <c r="A5" t="s">
        <v>1439</v>
      </c>
      <c r="B5" t="s">
        <v>36</v>
      </c>
      <c r="C5" t="s">
        <v>1440</v>
      </c>
      <c r="D5" t="s">
        <v>1510</v>
      </c>
      <c r="E5" t="s">
        <v>691</v>
      </c>
      <c r="F5" t="s">
        <v>692</v>
      </c>
      <c r="G5" t="s">
        <v>693</v>
      </c>
      <c r="H5" t="s">
        <v>42</v>
      </c>
      <c r="I5" t="s">
        <v>732</v>
      </c>
      <c r="J5" t="s">
        <v>732</v>
      </c>
      <c r="K5" t="s">
        <v>733</v>
      </c>
      <c r="L5" t="s">
        <v>734</v>
      </c>
      <c r="M5" t="s">
        <v>735</v>
      </c>
      <c r="N5" t="s">
        <v>736</v>
      </c>
      <c r="O5" t="s">
        <v>734</v>
      </c>
      <c r="P5" s="1">
        <v>15603.5</v>
      </c>
      <c r="Q5" t="s">
        <v>49</v>
      </c>
      <c r="R5" s="1">
        <v>8581.9</v>
      </c>
      <c r="S5" s="1">
        <v>0.6</v>
      </c>
      <c r="T5" t="s">
        <v>50</v>
      </c>
      <c r="U5" s="1">
        <v>11532.3</v>
      </c>
      <c r="V5" s="1">
        <v>11532.3</v>
      </c>
      <c r="W5" s="1">
        <v>15603.5</v>
      </c>
      <c r="X5" s="1">
        <v>15603.5</v>
      </c>
      <c r="Y5" t="s">
        <v>1255</v>
      </c>
      <c r="Z5" t="s">
        <v>114</v>
      </c>
      <c r="AA5" t="s">
        <v>42</v>
      </c>
      <c r="AB5" t="s">
        <v>36</v>
      </c>
      <c r="AC5" t="s">
        <v>1510</v>
      </c>
      <c r="AD5" t="s">
        <v>36</v>
      </c>
      <c r="AE5" t="s">
        <v>53</v>
      </c>
      <c r="AF5" s="1">
        <v>2934</v>
      </c>
      <c r="AG5" t="s">
        <v>702</v>
      </c>
      <c r="AH5" t="s">
        <v>55</v>
      </c>
      <c r="AI5" t="s">
        <v>2163</v>
      </c>
    </row>
    <row r="6" spans="1:35" x14ac:dyDescent="0.25">
      <c r="A6" t="s">
        <v>1439</v>
      </c>
      <c r="B6" t="s">
        <v>36</v>
      </c>
      <c r="C6" t="s">
        <v>2205</v>
      </c>
      <c r="D6" t="s">
        <v>2226</v>
      </c>
      <c r="E6" t="s">
        <v>691</v>
      </c>
      <c r="F6" t="s">
        <v>692</v>
      </c>
      <c r="G6" t="s">
        <v>693</v>
      </c>
      <c r="H6" t="s">
        <v>2124</v>
      </c>
      <c r="I6" t="s">
        <v>2125</v>
      </c>
      <c r="J6" t="s">
        <v>43</v>
      </c>
      <c r="K6" t="s">
        <v>733</v>
      </c>
      <c r="L6" t="s">
        <v>734</v>
      </c>
      <c r="M6" t="s">
        <v>2126</v>
      </c>
      <c r="N6" t="s">
        <v>736</v>
      </c>
      <c r="O6" t="s">
        <v>734</v>
      </c>
      <c r="P6" s="1">
        <v>102656</v>
      </c>
      <c r="Q6" t="s">
        <v>49</v>
      </c>
      <c r="R6" s="1">
        <v>73932</v>
      </c>
      <c r="S6" s="1">
        <v>0.7</v>
      </c>
      <c r="T6" t="s">
        <v>254</v>
      </c>
      <c r="U6" s="1">
        <v>85116.5</v>
      </c>
      <c r="V6" s="1">
        <v>85116.5</v>
      </c>
      <c r="W6" s="1">
        <v>100000</v>
      </c>
      <c r="X6" s="1">
        <v>100000</v>
      </c>
      <c r="Y6" t="s">
        <v>113</v>
      </c>
      <c r="Z6" t="s">
        <v>114</v>
      </c>
      <c r="AA6" t="s">
        <v>255</v>
      </c>
      <c r="AB6" t="s">
        <v>2403</v>
      </c>
      <c r="AC6" t="s">
        <v>2404</v>
      </c>
      <c r="AD6" t="s">
        <v>2405</v>
      </c>
      <c r="AE6" t="s">
        <v>541</v>
      </c>
      <c r="AF6" s="1">
        <v>11068</v>
      </c>
      <c r="AG6" t="s">
        <v>531</v>
      </c>
      <c r="AH6" t="s">
        <v>543</v>
      </c>
      <c r="AI6" t="s">
        <v>2406</v>
      </c>
    </row>
    <row r="7" spans="1:35" x14ac:dyDescent="0.25">
      <c r="A7" t="s">
        <v>1439</v>
      </c>
      <c r="B7" t="s">
        <v>36</v>
      </c>
      <c r="C7" t="s">
        <v>2205</v>
      </c>
      <c r="D7" t="s">
        <v>2275</v>
      </c>
      <c r="E7" t="s">
        <v>691</v>
      </c>
      <c r="F7" t="s">
        <v>692</v>
      </c>
      <c r="G7" t="s">
        <v>693</v>
      </c>
      <c r="H7" t="s">
        <v>2124</v>
      </c>
      <c r="I7" t="s">
        <v>2125</v>
      </c>
      <c r="J7" t="s">
        <v>43</v>
      </c>
      <c r="K7" t="s">
        <v>733</v>
      </c>
      <c r="L7" t="s">
        <v>734</v>
      </c>
      <c r="M7" t="s">
        <v>2126</v>
      </c>
      <c r="N7" t="s">
        <v>736</v>
      </c>
      <c r="O7" t="s">
        <v>734</v>
      </c>
      <c r="P7" s="1">
        <v>102656</v>
      </c>
      <c r="Q7" t="s">
        <v>49</v>
      </c>
      <c r="R7" s="1">
        <v>73432</v>
      </c>
      <c r="S7" s="1">
        <v>0.7</v>
      </c>
      <c r="T7" t="s">
        <v>254</v>
      </c>
      <c r="U7" s="1">
        <v>84616.5</v>
      </c>
      <c r="V7" s="1">
        <v>84616.5</v>
      </c>
      <c r="W7" s="1">
        <v>100000</v>
      </c>
      <c r="X7" s="1">
        <v>100000</v>
      </c>
      <c r="Y7" t="s">
        <v>113</v>
      </c>
      <c r="Z7" t="s">
        <v>114</v>
      </c>
      <c r="AA7" t="s">
        <v>255</v>
      </c>
      <c r="AB7" t="s">
        <v>2409</v>
      </c>
      <c r="AC7" t="s">
        <v>2404</v>
      </c>
      <c r="AD7" t="s">
        <v>2405</v>
      </c>
      <c r="AE7" t="s">
        <v>541</v>
      </c>
      <c r="AF7" s="1">
        <v>11068</v>
      </c>
      <c r="AG7" t="s">
        <v>531</v>
      </c>
      <c r="AH7" t="s">
        <v>543</v>
      </c>
      <c r="AI7" t="s">
        <v>2410</v>
      </c>
    </row>
    <row r="8" spans="1:35" x14ac:dyDescent="0.25">
      <c r="A8" t="s">
        <v>35</v>
      </c>
      <c r="B8" t="s">
        <v>36</v>
      </c>
      <c r="C8" t="s">
        <v>1378</v>
      </c>
      <c r="D8" t="s">
        <v>3403</v>
      </c>
      <c r="E8" t="s">
        <v>691</v>
      </c>
      <c r="F8" t="s">
        <v>692</v>
      </c>
      <c r="G8" t="s">
        <v>693</v>
      </c>
      <c r="H8" t="s">
        <v>42</v>
      </c>
      <c r="I8" t="s">
        <v>732</v>
      </c>
      <c r="J8" t="s">
        <v>732</v>
      </c>
      <c r="K8" t="s">
        <v>733</v>
      </c>
      <c r="L8" t="s">
        <v>734</v>
      </c>
      <c r="M8" t="s">
        <v>735</v>
      </c>
      <c r="N8" t="s">
        <v>736</v>
      </c>
      <c r="O8" t="s">
        <v>734</v>
      </c>
      <c r="P8" s="1">
        <v>38276</v>
      </c>
      <c r="Q8" t="s">
        <v>49</v>
      </c>
      <c r="R8" s="1">
        <v>21051.8</v>
      </c>
      <c r="S8" s="1">
        <v>0.6</v>
      </c>
      <c r="T8" t="s">
        <v>50</v>
      </c>
      <c r="U8" s="1">
        <v>28289.200000000001</v>
      </c>
      <c r="V8" s="1">
        <v>28289.200000000001</v>
      </c>
      <c r="W8" s="1">
        <v>38276</v>
      </c>
      <c r="X8" s="1">
        <v>38276</v>
      </c>
      <c r="Y8" t="s">
        <v>51</v>
      </c>
      <c r="Z8" t="s">
        <v>114</v>
      </c>
      <c r="AA8" t="s">
        <v>42</v>
      </c>
      <c r="AB8" t="s">
        <v>36</v>
      </c>
      <c r="AC8" t="s">
        <v>3403</v>
      </c>
      <c r="AD8" t="s">
        <v>36</v>
      </c>
      <c r="AE8" t="s">
        <v>53</v>
      </c>
      <c r="AF8" s="1">
        <v>7197.3</v>
      </c>
      <c r="AG8" t="s">
        <v>702</v>
      </c>
      <c r="AH8" t="s">
        <v>55</v>
      </c>
      <c r="AI8" t="s">
        <v>3404</v>
      </c>
    </row>
    <row r="9" spans="1:35" x14ac:dyDescent="0.25">
      <c r="A9" t="s">
        <v>1439</v>
      </c>
      <c r="B9" t="s">
        <v>36</v>
      </c>
      <c r="C9" t="s">
        <v>1440</v>
      </c>
      <c r="D9" t="s">
        <v>1463</v>
      </c>
      <c r="E9" t="s">
        <v>691</v>
      </c>
      <c r="F9" t="s">
        <v>692</v>
      </c>
      <c r="G9" t="s">
        <v>693</v>
      </c>
      <c r="H9" t="s">
        <v>42</v>
      </c>
      <c r="I9" t="s">
        <v>732</v>
      </c>
      <c r="J9" t="s">
        <v>732</v>
      </c>
      <c r="K9" t="s">
        <v>733</v>
      </c>
      <c r="L9" t="s">
        <v>734</v>
      </c>
      <c r="M9" t="s">
        <v>735</v>
      </c>
      <c r="N9" t="s">
        <v>736</v>
      </c>
      <c r="O9" t="s">
        <v>734</v>
      </c>
      <c r="P9" s="1">
        <v>9684.2999999999993</v>
      </c>
      <c r="Q9" t="s">
        <v>49</v>
      </c>
      <c r="R9" s="1">
        <v>5326.3</v>
      </c>
      <c r="S9" s="1">
        <v>0.5</v>
      </c>
      <c r="T9" t="s">
        <v>50</v>
      </c>
      <c r="U9" s="1">
        <v>7157.5</v>
      </c>
      <c r="V9" s="1">
        <v>7157.5</v>
      </c>
      <c r="W9" s="1">
        <v>9684.2999999999993</v>
      </c>
      <c r="X9" s="1">
        <v>9684.2999999999993</v>
      </c>
      <c r="Y9" t="s">
        <v>1255</v>
      </c>
      <c r="Z9" t="s">
        <v>114</v>
      </c>
      <c r="AA9" t="s">
        <v>42</v>
      </c>
      <c r="AB9" t="s">
        <v>36</v>
      </c>
      <c r="AC9" t="s">
        <v>1463</v>
      </c>
      <c r="AD9" t="s">
        <v>36</v>
      </c>
      <c r="AE9" t="s">
        <v>53</v>
      </c>
      <c r="AF9" s="1">
        <v>1821</v>
      </c>
      <c r="AG9" t="s">
        <v>702</v>
      </c>
      <c r="AH9" t="s">
        <v>55</v>
      </c>
      <c r="AI9" t="s">
        <v>3413</v>
      </c>
    </row>
    <row r="10" spans="1:35" x14ac:dyDescent="0.25">
      <c r="A10" t="s">
        <v>1439</v>
      </c>
      <c r="B10" t="s">
        <v>36</v>
      </c>
      <c r="C10" t="s">
        <v>1651</v>
      </c>
      <c r="D10" t="s">
        <v>1762</v>
      </c>
      <c r="E10" t="s">
        <v>691</v>
      </c>
      <c r="F10" t="s">
        <v>692</v>
      </c>
      <c r="G10" t="s">
        <v>693</v>
      </c>
      <c r="H10" t="s">
        <v>3861</v>
      </c>
      <c r="I10" t="s">
        <v>328</v>
      </c>
      <c r="J10" t="s">
        <v>328</v>
      </c>
      <c r="K10" t="s">
        <v>733</v>
      </c>
      <c r="L10" t="s">
        <v>734</v>
      </c>
      <c r="M10" t="s">
        <v>2126</v>
      </c>
      <c r="N10" t="s">
        <v>736</v>
      </c>
      <c r="O10" t="s">
        <v>734</v>
      </c>
      <c r="P10" s="1">
        <v>104800</v>
      </c>
      <c r="Q10" t="s">
        <v>49</v>
      </c>
      <c r="R10" s="1">
        <v>49760</v>
      </c>
      <c r="S10" s="1">
        <v>0.5</v>
      </c>
      <c r="T10" t="s">
        <v>254</v>
      </c>
      <c r="U10" s="1">
        <v>84616.5</v>
      </c>
      <c r="V10" s="1">
        <v>84616.5</v>
      </c>
      <c r="W10" s="1">
        <v>100000</v>
      </c>
      <c r="X10" s="1">
        <v>100000</v>
      </c>
      <c r="Y10" t="s">
        <v>113</v>
      </c>
      <c r="Z10" t="s">
        <v>114</v>
      </c>
      <c r="AA10" t="s">
        <v>3862</v>
      </c>
      <c r="AB10" t="s">
        <v>3863</v>
      </c>
      <c r="AC10" t="s">
        <v>1680</v>
      </c>
      <c r="AD10" t="s">
        <v>3857</v>
      </c>
      <c r="AE10" t="s">
        <v>772</v>
      </c>
      <c r="AF10" s="1">
        <v>34740</v>
      </c>
      <c r="AG10" t="s">
        <v>531</v>
      </c>
      <c r="AH10" t="s">
        <v>773</v>
      </c>
      <c r="AI10" t="s">
        <v>3864</v>
      </c>
    </row>
    <row r="11" spans="1:35" x14ac:dyDescent="0.25">
      <c r="A11" t="s">
        <v>1439</v>
      </c>
      <c r="B11" t="s">
        <v>36</v>
      </c>
      <c r="C11" t="s">
        <v>1651</v>
      </c>
      <c r="D11" t="s">
        <v>1957</v>
      </c>
      <c r="E11" t="s">
        <v>691</v>
      </c>
      <c r="F11" t="s">
        <v>692</v>
      </c>
      <c r="G11" t="s">
        <v>693</v>
      </c>
      <c r="H11" t="s">
        <v>3861</v>
      </c>
      <c r="I11" t="s">
        <v>328</v>
      </c>
      <c r="J11" t="s">
        <v>328</v>
      </c>
      <c r="K11" t="s">
        <v>733</v>
      </c>
      <c r="L11" t="s">
        <v>734</v>
      </c>
      <c r="M11" t="s">
        <v>2126</v>
      </c>
      <c r="N11" t="s">
        <v>736</v>
      </c>
      <c r="O11" t="s">
        <v>734</v>
      </c>
      <c r="P11" s="1">
        <v>104800</v>
      </c>
      <c r="Q11" t="s">
        <v>49</v>
      </c>
      <c r="R11" s="1">
        <v>49760</v>
      </c>
      <c r="S11" s="1">
        <v>0.5</v>
      </c>
      <c r="T11" t="s">
        <v>254</v>
      </c>
      <c r="U11" s="1">
        <v>84616.5</v>
      </c>
      <c r="V11" s="1">
        <v>84616.5</v>
      </c>
      <c r="W11" s="1">
        <v>100000</v>
      </c>
      <c r="X11" s="1">
        <v>100000</v>
      </c>
      <c r="Y11" t="s">
        <v>113</v>
      </c>
      <c r="Z11" t="s">
        <v>114</v>
      </c>
      <c r="AA11" t="s">
        <v>3862</v>
      </c>
      <c r="AB11" t="s">
        <v>3865</v>
      </c>
      <c r="AC11" t="s">
        <v>1680</v>
      </c>
      <c r="AD11" t="s">
        <v>3857</v>
      </c>
      <c r="AE11" t="s">
        <v>772</v>
      </c>
      <c r="AF11" s="1">
        <v>34740</v>
      </c>
      <c r="AG11" t="s">
        <v>531</v>
      </c>
      <c r="AH11" t="s">
        <v>773</v>
      </c>
      <c r="AI11" t="s">
        <v>3866</v>
      </c>
    </row>
    <row r="12" spans="1:35" x14ac:dyDescent="0.25">
      <c r="A12" t="s">
        <v>1439</v>
      </c>
      <c r="B12" t="s">
        <v>36</v>
      </c>
      <c r="C12" t="s">
        <v>1651</v>
      </c>
      <c r="D12" t="s">
        <v>1683</v>
      </c>
      <c r="E12" t="s">
        <v>691</v>
      </c>
      <c r="F12" t="s">
        <v>692</v>
      </c>
      <c r="G12" t="s">
        <v>693</v>
      </c>
      <c r="H12" t="s">
        <v>42</v>
      </c>
      <c r="I12" t="s">
        <v>732</v>
      </c>
      <c r="J12" t="s">
        <v>732</v>
      </c>
      <c r="K12" t="s">
        <v>733</v>
      </c>
      <c r="L12" t="s">
        <v>734</v>
      </c>
      <c r="M12" t="s">
        <v>735</v>
      </c>
      <c r="N12" t="s">
        <v>736</v>
      </c>
      <c r="O12" t="s">
        <v>734</v>
      </c>
      <c r="P12" s="1">
        <v>43711.1</v>
      </c>
      <c r="Q12" t="s">
        <v>49</v>
      </c>
      <c r="R12" s="1">
        <v>24041.1</v>
      </c>
      <c r="S12" s="1">
        <v>0.6</v>
      </c>
      <c r="T12" t="s">
        <v>50</v>
      </c>
      <c r="U12" s="1">
        <v>32306.2</v>
      </c>
      <c r="V12" s="1">
        <v>32306.2</v>
      </c>
      <c r="W12" s="1">
        <v>43711.1</v>
      </c>
      <c r="X12" s="1">
        <v>43711.1</v>
      </c>
      <c r="Y12" t="s">
        <v>1255</v>
      </c>
      <c r="Z12" t="s">
        <v>114</v>
      </c>
      <c r="AA12" t="s">
        <v>42</v>
      </c>
      <c r="AB12" t="s">
        <v>36</v>
      </c>
      <c r="AC12" t="s">
        <v>1683</v>
      </c>
      <c r="AD12" t="s">
        <v>36</v>
      </c>
      <c r="AE12" t="s">
        <v>53</v>
      </c>
      <c r="AF12" s="1">
        <v>8219.2999999999993</v>
      </c>
      <c r="AG12" t="s">
        <v>702</v>
      </c>
      <c r="AH12" t="s">
        <v>55</v>
      </c>
      <c r="AI12" t="s">
        <v>3876</v>
      </c>
    </row>
    <row r="13" spans="1:35" x14ac:dyDescent="0.25">
      <c r="A13" t="s">
        <v>1439</v>
      </c>
      <c r="B13" t="s">
        <v>36</v>
      </c>
      <c r="C13" t="s">
        <v>1651</v>
      </c>
      <c r="D13" t="s">
        <v>1673</v>
      </c>
      <c r="E13" t="s">
        <v>691</v>
      </c>
      <c r="F13" t="s">
        <v>692</v>
      </c>
      <c r="G13" t="s">
        <v>693</v>
      </c>
      <c r="H13" t="s">
        <v>42</v>
      </c>
      <c r="I13" t="s">
        <v>732</v>
      </c>
      <c r="J13" t="s">
        <v>732</v>
      </c>
      <c r="K13" t="s">
        <v>733</v>
      </c>
      <c r="L13" t="s">
        <v>734</v>
      </c>
      <c r="M13" t="s">
        <v>735</v>
      </c>
      <c r="N13" t="s">
        <v>736</v>
      </c>
      <c r="O13" t="s">
        <v>734</v>
      </c>
      <c r="P13" s="1">
        <v>40398.6</v>
      </c>
      <c r="Q13" t="s">
        <v>49</v>
      </c>
      <c r="R13" s="1">
        <v>22219.200000000001</v>
      </c>
      <c r="S13" s="1">
        <v>0.5</v>
      </c>
      <c r="T13" t="s">
        <v>50</v>
      </c>
      <c r="U13" s="1">
        <v>29857.9</v>
      </c>
      <c r="V13" s="1">
        <v>29857.9</v>
      </c>
      <c r="W13" s="1">
        <v>40398.6</v>
      </c>
      <c r="X13" s="1">
        <v>40398.6</v>
      </c>
      <c r="Y13" t="s">
        <v>1255</v>
      </c>
      <c r="Z13" t="s">
        <v>114</v>
      </c>
      <c r="AA13" t="s">
        <v>42</v>
      </c>
      <c r="AB13" t="s">
        <v>36</v>
      </c>
      <c r="AC13" t="s">
        <v>1673</v>
      </c>
      <c r="AD13" t="s">
        <v>36</v>
      </c>
      <c r="AE13" t="s">
        <v>53</v>
      </c>
      <c r="AF13" s="1">
        <v>7596.4</v>
      </c>
      <c r="AG13" t="s">
        <v>702</v>
      </c>
      <c r="AH13" t="s">
        <v>55</v>
      </c>
      <c r="AI13" t="s">
        <v>3879</v>
      </c>
    </row>
    <row r="14" spans="1:35" x14ac:dyDescent="0.25">
      <c r="A14" t="s">
        <v>1439</v>
      </c>
      <c r="B14" t="s">
        <v>36</v>
      </c>
      <c r="C14" t="s">
        <v>1651</v>
      </c>
      <c r="D14" t="s">
        <v>1768</v>
      </c>
      <c r="E14" t="s">
        <v>691</v>
      </c>
      <c r="F14" t="s">
        <v>692</v>
      </c>
      <c r="G14" t="s">
        <v>693</v>
      </c>
      <c r="H14" t="s">
        <v>2124</v>
      </c>
      <c r="I14" t="s">
        <v>2125</v>
      </c>
      <c r="J14" t="s">
        <v>43</v>
      </c>
      <c r="K14" t="s">
        <v>733</v>
      </c>
      <c r="L14" t="s">
        <v>734</v>
      </c>
      <c r="M14" t="s">
        <v>2126</v>
      </c>
      <c r="N14" t="s">
        <v>736</v>
      </c>
      <c r="O14" t="s">
        <v>734</v>
      </c>
      <c r="P14" s="1">
        <v>102656</v>
      </c>
      <c r="Q14" t="s">
        <v>49</v>
      </c>
      <c r="R14" s="1">
        <v>73932</v>
      </c>
      <c r="S14" s="1">
        <v>0.7</v>
      </c>
      <c r="T14" t="s">
        <v>254</v>
      </c>
      <c r="U14" s="1">
        <v>85116.5</v>
      </c>
      <c r="V14" s="1">
        <v>85116.5</v>
      </c>
      <c r="W14" s="1">
        <v>100000</v>
      </c>
      <c r="X14" s="1">
        <v>100000</v>
      </c>
      <c r="Y14" t="s">
        <v>113</v>
      </c>
      <c r="Z14" t="s">
        <v>114</v>
      </c>
      <c r="AA14" t="s">
        <v>255</v>
      </c>
      <c r="AB14" t="s">
        <v>3896</v>
      </c>
      <c r="AC14" t="s">
        <v>1765</v>
      </c>
      <c r="AD14" t="s">
        <v>1766</v>
      </c>
      <c r="AE14" t="s">
        <v>541</v>
      </c>
      <c r="AF14" s="1">
        <v>11068</v>
      </c>
      <c r="AG14" t="s">
        <v>531</v>
      </c>
      <c r="AH14" t="s">
        <v>543</v>
      </c>
      <c r="AI14" t="s">
        <v>3897</v>
      </c>
    </row>
    <row r="15" spans="1:35" x14ac:dyDescent="0.25">
      <c r="A15" t="s">
        <v>1439</v>
      </c>
      <c r="B15" t="s">
        <v>36</v>
      </c>
      <c r="C15" t="s">
        <v>1651</v>
      </c>
      <c r="D15" t="s">
        <v>1457</v>
      </c>
      <c r="E15" t="s">
        <v>691</v>
      </c>
      <c r="F15" t="s">
        <v>692</v>
      </c>
      <c r="G15" t="s">
        <v>693</v>
      </c>
      <c r="H15" t="s">
        <v>2124</v>
      </c>
      <c r="I15" t="s">
        <v>2125</v>
      </c>
      <c r="J15" t="s">
        <v>43</v>
      </c>
      <c r="K15" t="s">
        <v>733</v>
      </c>
      <c r="L15" t="s">
        <v>734</v>
      </c>
      <c r="M15" t="s">
        <v>2126</v>
      </c>
      <c r="N15" t="s">
        <v>736</v>
      </c>
      <c r="O15" t="s">
        <v>734</v>
      </c>
      <c r="P15" s="1">
        <v>102656</v>
      </c>
      <c r="Q15" t="s">
        <v>49</v>
      </c>
      <c r="R15" s="1">
        <v>73932</v>
      </c>
      <c r="S15" s="1">
        <v>0.7</v>
      </c>
      <c r="T15" t="s">
        <v>254</v>
      </c>
      <c r="U15" s="1">
        <v>85116.5</v>
      </c>
      <c r="V15" s="1">
        <v>85116.5</v>
      </c>
      <c r="W15" s="1">
        <v>100000</v>
      </c>
      <c r="X15" s="1">
        <v>100000</v>
      </c>
      <c r="Y15" t="s">
        <v>113</v>
      </c>
      <c r="Z15" t="s">
        <v>114</v>
      </c>
      <c r="AA15" t="s">
        <v>255</v>
      </c>
      <c r="AB15" t="s">
        <v>3945</v>
      </c>
      <c r="AC15" t="s">
        <v>1721</v>
      </c>
      <c r="AD15" t="s">
        <v>1722</v>
      </c>
      <c r="AE15" t="s">
        <v>541</v>
      </c>
      <c r="AF15" s="1">
        <v>11068</v>
      </c>
      <c r="AG15" t="s">
        <v>531</v>
      </c>
      <c r="AH15" t="s">
        <v>543</v>
      </c>
      <c r="AI15" t="s">
        <v>3946</v>
      </c>
    </row>
    <row r="16" spans="1:35" x14ac:dyDescent="0.25">
      <c r="A16" t="s">
        <v>1439</v>
      </c>
      <c r="B16" t="s">
        <v>36</v>
      </c>
      <c r="C16" t="s">
        <v>1651</v>
      </c>
      <c r="D16" t="s">
        <v>1457</v>
      </c>
      <c r="E16" t="s">
        <v>691</v>
      </c>
      <c r="F16" t="s">
        <v>692</v>
      </c>
      <c r="G16" t="s">
        <v>693</v>
      </c>
      <c r="H16" t="s">
        <v>3861</v>
      </c>
      <c r="I16" t="s">
        <v>328</v>
      </c>
      <c r="J16" t="s">
        <v>328</v>
      </c>
      <c r="K16" t="s">
        <v>733</v>
      </c>
      <c r="L16" t="s">
        <v>734</v>
      </c>
      <c r="M16" t="s">
        <v>2126</v>
      </c>
      <c r="N16" t="s">
        <v>736</v>
      </c>
      <c r="O16" t="s">
        <v>734</v>
      </c>
      <c r="P16" s="1">
        <v>104800</v>
      </c>
      <c r="Q16" t="s">
        <v>49</v>
      </c>
      <c r="R16" s="1">
        <v>49760</v>
      </c>
      <c r="S16" s="1">
        <v>0.5</v>
      </c>
      <c r="T16" t="s">
        <v>254</v>
      </c>
      <c r="U16" s="1">
        <v>84616.5</v>
      </c>
      <c r="V16" s="1">
        <v>84616.5</v>
      </c>
      <c r="W16" s="1">
        <v>100000</v>
      </c>
      <c r="X16" s="1">
        <v>100000</v>
      </c>
      <c r="Y16" t="s">
        <v>113</v>
      </c>
      <c r="Z16" t="s">
        <v>114</v>
      </c>
      <c r="AA16" t="s">
        <v>3862</v>
      </c>
      <c r="AB16" t="s">
        <v>3964</v>
      </c>
      <c r="AC16" t="s">
        <v>1579</v>
      </c>
      <c r="AD16" t="s">
        <v>1738</v>
      </c>
      <c r="AE16" t="s">
        <v>772</v>
      </c>
      <c r="AF16" s="1">
        <v>34740</v>
      </c>
      <c r="AG16" t="s">
        <v>531</v>
      </c>
      <c r="AH16" t="s">
        <v>773</v>
      </c>
      <c r="AI16" t="s">
        <v>3965</v>
      </c>
    </row>
    <row r="17" spans="1:35" x14ac:dyDescent="0.25">
      <c r="A17" t="s">
        <v>35</v>
      </c>
      <c r="B17" t="s">
        <v>36</v>
      </c>
      <c r="C17" t="s">
        <v>37</v>
      </c>
      <c r="D17" t="s">
        <v>82</v>
      </c>
      <c r="E17" t="s">
        <v>691</v>
      </c>
      <c r="F17" t="s">
        <v>692</v>
      </c>
      <c r="G17" t="s">
        <v>693</v>
      </c>
      <c r="H17" t="s">
        <v>894</v>
      </c>
      <c r="I17" t="s">
        <v>180</v>
      </c>
      <c r="J17" t="s">
        <v>66</v>
      </c>
      <c r="K17" t="s">
        <v>1170</v>
      </c>
      <c r="L17" t="s">
        <v>1171</v>
      </c>
      <c r="M17" t="s">
        <v>1172</v>
      </c>
      <c r="N17" t="s">
        <v>1173</v>
      </c>
      <c r="O17" t="s">
        <v>1171</v>
      </c>
      <c r="P17" s="1">
        <v>0.1</v>
      </c>
      <c r="Q17" t="s">
        <v>1174</v>
      </c>
      <c r="R17" s="1">
        <v>2757.7</v>
      </c>
      <c r="S17" s="1">
        <v>27577.199219999999</v>
      </c>
      <c r="T17" t="s">
        <v>50</v>
      </c>
      <c r="U17" s="1">
        <v>2803.7</v>
      </c>
      <c r="V17" s="1">
        <v>2803.7</v>
      </c>
      <c r="W17" s="1">
        <v>547.5</v>
      </c>
      <c r="X17" s="1">
        <v>547.5</v>
      </c>
      <c r="Y17" t="s">
        <v>113</v>
      </c>
      <c r="Z17" t="s">
        <v>114</v>
      </c>
      <c r="AA17" t="s">
        <v>74</v>
      </c>
      <c r="AB17" t="s">
        <v>1152</v>
      </c>
      <c r="AC17" t="s">
        <v>132</v>
      </c>
      <c r="AD17" t="s">
        <v>1153</v>
      </c>
      <c r="AE17" t="s">
        <v>445</v>
      </c>
      <c r="AF17" s="1">
        <v>42.3</v>
      </c>
      <c r="AG17" t="s">
        <v>531</v>
      </c>
      <c r="AH17" t="s">
        <v>55</v>
      </c>
      <c r="AI17" t="s">
        <v>1154</v>
      </c>
    </row>
    <row r="18" spans="1:35" x14ac:dyDescent="0.25">
      <c r="A18" t="s">
        <v>1439</v>
      </c>
      <c r="B18" t="s">
        <v>36</v>
      </c>
      <c r="C18" t="s">
        <v>2205</v>
      </c>
      <c r="D18" t="s">
        <v>2448</v>
      </c>
      <c r="E18" t="s">
        <v>691</v>
      </c>
      <c r="F18" t="s">
        <v>692</v>
      </c>
      <c r="G18" t="s">
        <v>693</v>
      </c>
      <c r="H18" t="s">
        <v>789</v>
      </c>
      <c r="I18" t="s">
        <v>66</v>
      </c>
      <c r="J18" t="s">
        <v>66</v>
      </c>
      <c r="K18" t="s">
        <v>1170</v>
      </c>
      <c r="L18" t="s">
        <v>1171</v>
      </c>
      <c r="M18" t="s">
        <v>1172</v>
      </c>
      <c r="N18" t="s">
        <v>1173</v>
      </c>
      <c r="O18" t="s">
        <v>1171</v>
      </c>
      <c r="P18" s="1">
        <v>1.3</v>
      </c>
      <c r="Q18" t="s">
        <v>1174</v>
      </c>
      <c r="R18" s="1">
        <v>616.5</v>
      </c>
      <c r="S18" s="1">
        <v>485.5</v>
      </c>
      <c r="T18" t="s">
        <v>50</v>
      </c>
      <c r="U18" s="1">
        <v>655.9</v>
      </c>
      <c r="V18" s="1">
        <v>655.9</v>
      </c>
      <c r="W18" s="1">
        <v>3.1</v>
      </c>
      <c r="X18" s="1">
        <v>3.1</v>
      </c>
      <c r="Y18" t="s">
        <v>73</v>
      </c>
      <c r="Z18" t="s">
        <v>309</v>
      </c>
      <c r="AA18" t="s">
        <v>74</v>
      </c>
      <c r="AB18" t="s">
        <v>2450</v>
      </c>
      <c r="AC18" t="s">
        <v>2448</v>
      </c>
      <c r="AD18" t="s">
        <v>2451</v>
      </c>
      <c r="AE18" t="s">
        <v>78</v>
      </c>
      <c r="AF18" s="1">
        <v>38.5</v>
      </c>
      <c r="AG18" t="s">
        <v>531</v>
      </c>
      <c r="AH18" t="s">
        <v>55</v>
      </c>
      <c r="AI18" t="s">
        <v>2452</v>
      </c>
    </row>
    <row r="19" spans="1:35" x14ac:dyDescent="0.25">
      <c r="A19" t="s">
        <v>35</v>
      </c>
      <c r="B19" t="s">
        <v>36</v>
      </c>
      <c r="C19" t="s">
        <v>1378</v>
      </c>
      <c r="D19" t="s">
        <v>2957</v>
      </c>
      <c r="E19" t="s">
        <v>691</v>
      </c>
      <c r="F19" t="s">
        <v>692</v>
      </c>
      <c r="G19" t="s">
        <v>693</v>
      </c>
      <c r="H19" t="s">
        <v>894</v>
      </c>
      <c r="I19" t="s">
        <v>66</v>
      </c>
      <c r="J19" t="s">
        <v>66</v>
      </c>
      <c r="K19" t="s">
        <v>1170</v>
      </c>
      <c r="L19" t="s">
        <v>1171</v>
      </c>
      <c r="M19" t="s">
        <v>1172</v>
      </c>
      <c r="N19" t="s">
        <v>1173</v>
      </c>
      <c r="O19" t="s">
        <v>1171</v>
      </c>
      <c r="P19" s="1">
        <v>1.1000000000000001</v>
      </c>
      <c r="Q19" t="s">
        <v>1174</v>
      </c>
      <c r="R19" s="1">
        <v>771</v>
      </c>
      <c r="S19" s="1">
        <v>700.90002000000004</v>
      </c>
      <c r="T19" t="s">
        <v>50</v>
      </c>
      <c r="U19" s="1">
        <v>788.1</v>
      </c>
      <c r="V19" s="1">
        <v>788.1</v>
      </c>
      <c r="W19" s="1">
        <v>2.2999999999999998</v>
      </c>
      <c r="X19" s="1">
        <v>2.2999999999999998</v>
      </c>
      <c r="Y19" t="s">
        <v>73</v>
      </c>
      <c r="Z19" t="s">
        <v>309</v>
      </c>
      <c r="AA19" t="s">
        <v>74</v>
      </c>
      <c r="AB19" t="s">
        <v>3236</v>
      </c>
      <c r="AC19" t="s">
        <v>2957</v>
      </c>
      <c r="AD19" t="s">
        <v>3237</v>
      </c>
      <c r="AE19" t="s">
        <v>78</v>
      </c>
      <c r="AF19" s="1">
        <v>16</v>
      </c>
      <c r="AG19" t="s">
        <v>531</v>
      </c>
      <c r="AH19" t="s">
        <v>55</v>
      </c>
      <c r="AI19" t="s">
        <v>3238</v>
      </c>
    </row>
    <row r="20" spans="1:35" x14ac:dyDescent="0.25">
      <c r="A20" t="s">
        <v>35</v>
      </c>
      <c r="B20" t="s">
        <v>36</v>
      </c>
      <c r="C20" t="s">
        <v>1378</v>
      </c>
      <c r="D20" t="s">
        <v>2906</v>
      </c>
      <c r="E20" t="s">
        <v>691</v>
      </c>
      <c r="F20" t="s">
        <v>692</v>
      </c>
      <c r="G20" t="s">
        <v>693</v>
      </c>
      <c r="H20" t="s">
        <v>122</v>
      </c>
      <c r="I20" t="s">
        <v>90</v>
      </c>
      <c r="J20" t="s">
        <v>303</v>
      </c>
      <c r="K20" t="s">
        <v>3275</v>
      </c>
      <c r="L20" t="s">
        <v>1171</v>
      </c>
      <c r="M20" t="s">
        <v>3276</v>
      </c>
      <c r="N20" t="s">
        <v>1173</v>
      </c>
      <c r="O20" t="s">
        <v>1171</v>
      </c>
      <c r="P20" s="1">
        <v>48</v>
      </c>
      <c r="Q20" t="s">
        <v>72</v>
      </c>
      <c r="R20" s="1">
        <v>1104</v>
      </c>
      <c r="S20" s="1">
        <v>23</v>
      </c>
      <c r="T20" t="s">
        <v>124</v>
      </c>
      <c r="U20" s="1">
        <v>1810</v>
      </c>
      <c r="V20" s="1">
        <v>1810</v>
      </c>
      <c r="W20" s="1">
        <v>25.1</v>
      </c>
      <c r="X20" s="1">
        <v>25.1</v>
      </c>
      <c r="Y20" t="s">
        <v>73</v>
      </c>
      <c r="Z20" t="s">
        <v>309</v>
      </c>
      <c r="AA20" t="s">
        <v>303</v>
      </c>
      <c r="AB20" t="s">
        <v>3277</v>
      </c>
      <c r="AC20" t="s">
        <v>1283</v>
      </c>
      <c r="AD20" t="s">
        <v>3278</v>
      </c>
      <c r="AE20" t="s">
        <v>312</v>
      </c>
      <c r="AF20" s="1">
        <v>695</v>
      </c>
      <c r="AG20" t="s">
        <v>128</v>
      </c>
      <c r="AH20" t="s">
        <v>55</v>
      </c>
      <c r="AI20" t="s">
        <v>3279</v>
      </c>
    </row>
    <row r="21" spans="1:35" x14ac:dyDescent="0.25">
      <c r="A21" t="s">
        <v>1439</v>
      </c>
      <c r="B21" t="s">
        <v>36</v>
      </c>
      <c r="C21" t="s">
        <v>1651</v>
      </c>
      <c r="D21" t="s">
        <v>1957</v>
      </c>
      <c r="E21" t="s">
        <v>691</v>
      </c>
      <c r="F21" t="s">
        <v>692</v>
      </c>
      <c r="G21" t="s">
        <v>693</v>
      </c>
      <c r="H21" t="s">
        <v>1590</v>
      </c>
      <c r="I21" t="s">
        <v>66</v>
      </c>
      <c r="J21" t="s">
        <v>66</v>
      </c>
      <c r="K21" t="s">
        <v>1170</v>
      </c>
      <c r="L21" t="s">
        <v>1171</v>
      </c>
      <c r="M21" t="s">
        <v>3940</v>
      </c>
      <c r="N21" t="s">
        <v>1173</v>
      </c>
      <c r="O21" t="s">
        <v>1171</v>
      </c>
      <c r="P21" s="1">
        <v>0.1</v>
      </c>
      <c r="Q21" t="s">
        <v>1174</v>
      </c>
      <c r="R21" s="1">
        <v>334.3</v>
      </c>
      <c r="S21" s="1">
        <v>5065.2002000000002</v>
      </c>
      <c r="T21" t="s">
        <v>50</v>
      </c>
      <c r="U21" s="1">
        <v>339.1</v>
      </c>
      <c r="V21" s="1">
        <v>339.1</v>
      </c>
      <c r="W21" s="1">
        <v>4.9000000000000004</v>
      </c>
      <c r="X21" s="1">
        <v>4.9000000000000004</v>
      </c>
      <c r="Y21" t="s">
        <v>113</v>
      </c>
      <c r="Z21" t="s">
        <v>114</v>
      </c>
      <c r="AA21" t="s">
        <v>74</v>
      </c>
      <c r="AB21" t="s">
        <v>3927</v>
      </c>
      <c r="AC21" t="s">
        <v>1780</v>
      </c>
      <c r="AD21" t="s">
        <v>3928</v>
      </c>
      <c r="AE21" t="s">
        <v>445</v>
      </c>
      <c r="AF21" s="1">
        <v>4.3</v>
      </c>
      <c r="AG21" t="s">
        <v>531</v>
      </c>
      <c r="AH21" t="s">
        <v>55</v>
      </c>
      <c r="AI21" t="s">
        <v>3929</v>
      </c>
    </row>
    <row r="22" spans="1:35" x14ac:dyDescent="0.25">
      <c r="A22" t="s">
        <v>35</v>
      </c>
      <c r="B22" t="s">
        <v>36</v>
      </c>
      <c r="C22" t="s">
        <v>1378</v>
      </c>
      <c r="D22" t="s">
        <v>1421</v>
      </c>
      <c r="E22" t="s">
        <v>526</v>
      </c>
      <c r="F22" t="s">
        <v>527</v>
      </c>
      <c r="G22" t="s">
        <v>528</v>
      </c>
      <c r="H22" t="s">
        <v>1422</v>
      </c>
      <c r="I22" t="s">
        <v>108</v>
      </c>
      <c r="J22" t="s">
        <v>108</v>
      </c>
      <c r="K22" t="s">
        <v>1423</v>
      </c>
      <c r="L22" t="s">
        <v>1424</v>
      </c>
      <c r="M22" t="s">
        <v>1425</v>
      </c>
      <c r="N22" t="s">
        <v>1426</v>
      </c>
      <c r="O22" t="s">
        <v>1424</v>
      </c>
      <c r="P22" s="1">
        <v>0</v>
      </c>
      <c r="Q22" t="s">
        <v>1174</v>
      </c>
      <c r="R22" s="1">
        <v>163.5</v>
      </c>
      <c r="S22" s="1">
        <v>163455</v>
      </c>
      <c r="T22" t="s">
        <v>50</v>
      </c>
      <c r="U22" s="1">
        <v>416.9</v>
      </c>
      <c r="V22" s="1">
        <v>416.9</v>
      </c>
      <c r="W22" s="1">
        <v>1.6</v>
      </c>
      <c r="X22" s="1">
        <v>1.6</v>
      </c>
      <c r="Y22" t="s">
        <v>73</v>
      </c>
      <c r="Z22" t="s">
        <v>52</v>
      </c>
      <c r="AA22" t="s">
        <v>1427</v>
      </c>
      <c r="AB22" t="s">
        <v>1428</v>
      </c>
      <c r="AC22" t="s">
        <v>1429</v>
      </c>
      <c r="AD22" t="s">
        <v>1430</v>
      </c>
      <c r="AE22" t="s">
        <v>1431</v>
      </c>
      <c r="AF22" s="1">
        <v>251.3</v>
      </c>
      <c r="AG22" t="s">
        <v>542</v>
      </c>
      <c r="AH22" t="s">
        <v>55</v>
      </c>
      <c r="AI22" t="s">
        <v>1432</v>
      </c>
    </row>
    <row r="23" spans="1:35" x14ac:dyDescent="0.25">
      <c r="A23" t="s">
        <v>35</v>
      </c>
      <c r="B23" t="s">
        <v>36</v>
      </c>
      <c r="C23" t="s">
        <v>37</v>
      </c>
      <c r="D23" t="s">
        <v>535</v>
      </c>
      <c r="E23" t="s">
        <v>691</v>
      </c>
      <c r="F23" t="s">
        <v>692</v>
      </c>
      <c r="G23" t="s">
        <v>693</v>
      </c>
      <c r="H23" t="s">
        <v>781</v>
      </c>
      <c r="I23" t="s">
        <v>66</v>
      </c>
      <c r="J23" t="s">
        <v>66</v>
      </c>
      <c r="K23" t="s">
        <v>782</v>
      </c>
      <c r="L23" t="s">
        <v>783</v>
      </c>
      <c r="M23" t="s">
        <v>784</v>
      </c>
      <c r="N23" t="s">
        <v>785</v>
      </c>
      <c r="O23" t="s">
        <v>783</v>
      </c>
      <c r="P23" s="1">
        <v>4592.7</v>
      </c>
      <c r="Q23" t="s">
        <v>49</v>
      </c>
      <c r="R23" s="1">
        <v>17827.5</v>
      </c>
      <c r="S23" s="1">
        <v>3.9</v>
      </c>
      <c r="T23" t="s">
        <v>50</v>
      </c>
      <c r="U23" s="1">
        <v>21926.5</v>
      </c>
      <c r="V23" s="1">
        <v>21926.5</v>
      </c>
      <c r="W23" s="1">
        <v>4423</v>
      </c>
      <c r="X23" s="1">
        <v>4423</v>
      </c>
      <c r="Y23" t="s">
        <v>113</v>
      </c>
      <c r="Z23" t="s">
        <v>114</v>
      </c>
      <c r="AA23" t="s">
        <v>74</v>
      </c>
      <c r="AB23" t="s">
        <v>786</v>
      </c>
      <c r="AC23" t="s">
        <v>397</v>
      </c>
      <c r="AD23" t="s">
        <v>787</v>
      </c>
      <c r="AE23" t="s">
        <v>445</v>
      </c>
      <c r="AF23" s="1">
        <v>4080</v>
      </c>
      <c r="AG23" t="s">
        <v>531</v>
      </c>
      <c r="AH23" t="s">
        <v>445</v>
      </c>
      <c r="AI23" t="s">
        <v>788</v>
      </c>
    </row>
    <row r="24" spans="1:35" x14ac:dyDescent="0.25">
      <c r="A24" t="s">
        <v>35</v>
      </c>
      <c r="B24" t="s">
        <v>36</v>
      </c>
      <c r="C24" t="s">
        <v>37</v>
      </c>
      <c r="D24" t="s">
        <v>318</v>
      </c>
      <c r="E24" t="s">
        <v>691</v>
      </c>
      <c r="F24" t="s">
        <v>692</v>
      </c>
      <c r="G24" t="s">
        <v>693</v>
      </c>
      <c r="H24" t="s">
        <v>781</v>
      </c>
      <c r="I24" t="s">
        <v>66</v>
      </c>
      <c r="J24" t="s">
        <v>66</v>
      </c>
      <c r="K24" t="s">
        <v>782</v>
      </c>
      <c r="L24" t="s">
        <v>783</v>
      </c>
      <c r="M24" t="s">
        <v>784</v>
      </c>
      <c r="N24" t="s">
        <v>785</v>
      </c>
      <c r="O24" t="s">
        <v>783</v>
      </c>
      <c r="P24" s="1">
        <v>4592.6000000000004</v>
      </c>
      <c r="Q24" t="s">
        <v>49</v>
      </c>
      <c r="R24" s="1">
        <v>17827.5</v>
      </c>
      <c r="S24" s="1">
        <v>3.9</v>
      </c>
      <c r="T24" t="s">
        <v>50</v>
      </c>
      <c r="U24" s="1">
        <v>21926.5</v>
      </c>
      <c r="V24" s="1">
        <v>21926.5</v>
      </c>
      <c r="W24" s="1">
        <v>4423</v>
      </c>
      <c r="X24" s="1">
        <v>4423</v>
      </c>
      <c r="Y24" t="s">
        <v>113</v>
      </c>
      <c r="Z24" t="s">
        <v>114</v>
      </c>
      <c r="AA24" t="s">
        <v>74</v>
      </c>
      <c r="AB24" t="s">
        <v>1031</v>
      </c>
      <c r="AC24" t="s">
        <v>443</v>
      </c>
      <c r="AD24" t="s">
        <v>1032</v>
      </c>
      <c r="AE24" t="s">
        <v>445</v>
      </c>
      <c r="AF24" s="1">
        <v>4080</v>
      </c>
      <c r="AG24" t="s">
        <v>531</v>
      </c>
      <c r="AH24" t="s">
        <v>445</v>
      </c>
      <c r="AI24" t="s">
        <v>1033</v>
      </c>
    </row>
    <row r="25" spans="1:35" x14ac:dyDescent="0.25">
      <c r="A25" t="s">
        <v>1439</v>
      </c>
      <c r="B25" t="s">
        <v>36</v>
      </c>
      <c r="C25" t="s">
        <v>1651</v>
      </c>
      <c r="D25" t="s">
        <v>1694</v>
      </c>
      <c r="E25" t="s">
        <v>691</v>
      </c>
      <c r="F25" t="s">
        <v>692</v>
      </c>
      <c r="G25" t="s">
        <v>693</v>
      </c>
      <c r="H25" t="s">
        <v>3803</v>
      </c>
      <c r="I25" t="s">
        <v>66</v>
      </c>
      <c r="J25" t="s">
        <v>66</v>
      </c>
      <c r="K25" t="s">
        <v>782</v>
      </c>
      <c r="L25" t="s">
        <v>783</v>
      </c>
      <c r="M25" t="s">
        <v>784</v>
      </c>
      <c r="N25" t="s">
        <v>785</v>
      </c>
      <c r="O25" t="s">
        <v>783</v>
      </c>
      <c r="P25" s="1">
        <v>6166.2</v>
      </c>
      <c r="Q25" t="s">
        <v>49</v>
      </c>
      <c r="R25" s="1">
        <v>20580</v>
      </c>
      <c r="S25" s="1">
        <v>3.3</v>
      </c>
      <c r="T25" t="s">
        <v>50</v>
      </c>
      <c r="U25" s="1">
        <v>22860.400000000001</v>
      </c>
      <c r="V25" s="1">
        <v>22860.400000000001</v>
      </c>
      <c r="W25" s="1">
        <v>5897</v>
      </c>
      <c r="X25" s="1">
        <v>5897</v>
      </c>
      <c r="Y25" t="s">
        <v>113</v>
      </c>
      <c r="Z25" t="s">
        <v>114</v>
      </c>
      <c r="AA25" t="s">
        <v>74</v>
      </c>
      <c r="AB25" t="s">
        <v>3804</v>
      </c>
      <c r="AC25" t="s">
        <v>1751</v>
      </c>
      <c r="AD25" t="s">
        <v>2026</v>
      </c>
      <c r="AE25" t="s">
        <v>445</v>
      </c>
      <c r="AF25" s="1">
        <v>2250</v>
      </c>
      <c r="AG25" t="s">
        <v>3805</v>
      </c>
      <c r="AH25" t="s">
        <v>55</v>
      </c>
      <c r="AI25" t="s">
        <v>3806</v>
      </c>
    </row>
    <row r="26" spans="1:35" x14ac:dyDescent="0.25">
      <c r="A26" t="s">
        <v>1439</v>
      </c>
      <c r="B26" t="s">
        <v>36</v>
      </c>
      <c r="C26" t="s">
        <v>1440</v>
      </c>
      <c r="D26" t="s">
        <v>1515</v>
      </c>
      <c r="E26" t="s">
        <v>575</v>
      </c>
      <c r="F26" t="s">
        <v>576</v>
      </c>
      <c r="G26" t="s">
        <v>577</v>
      </c>
      <c r="H26" t="s">
        <v>1914</v>
      </c>
      <c r="I26" t="s">
        <v>66</v>
      </c>
      <c r="J26" t="s">
        <v>66</v>
      </c>
      <c r="K26" t="s">
        <v>1919</v>
      </c>
      <c r="L26" t="s">
        <v>1920</v>
      </c>
      <c r="M26" t="s">
        <v>1921</v>
      </c>
      <c r="N26" t="s">
        <v>1922</v>
      </c>
      <c r="O26" t="s">
        <v>1920</v>
      </c>
      <c r="P26" s="1">
        <v>4.5999999999999996</v>
      </c>
      <c r="Q26" t="s">
        <v>49</v>
      </c>
      <c r="R26" s="1">
        <v>701.2</v>
      </c>
      <c r="S26" s="1">
        <v>151.5</v>
      </c>
      <c r="T26" t="s">
        <v>50</v>
      </c>
      <c r="U26" s="1">
        <v>718.3</v>
      </c>
      <c r="V26" s="1">
        <v>718.3</v>
      </c>
      <c r="W26" s="1">
        <v>4.5</v>
      </c>
      <c r="X26" s="1">
        <v>4.5</v>
      </c>
      <c r="Y26" t="s">
        <v>73</v>
      </c>
      <c r="Z26" t="s">
        <v>309</v>
      </c>
      <c r="AA26" t="s">
        <v>74</v>
      </c>
      <c r="AB26" t="s">
        <v>1916</v>
      </c>
      <c r="AC26" t="s">
        <v>1907</v>
      </c>
      <c r="AD26" t="s">
        <v>1917</v>
      </c>
      <c r="AE26" t="s">
        <v>78</v>
      </c>
      <c r="AF26" s="1">
        <v>13.6</v>
      </c>
      <c r="AG26" t="s">
        <v>583</v>
      </c>
      <c r="AH26" t="s">
        <v>55</v>
      </c>
      <c r="AI26" t="s">
        <v>1918</v>
      </c>
    </row>
    <row r="27" spans="1:35" x14ac:dyDescent="0.25">
      <c r="A27" t="s">
        <v>35</v>
      </c>
      <c r="B27" t="s">
        <v>36</v>
      </c>
      <c r="C27" t="s">
        <v>37</v>
      </c>
      <c r="D27" t="s">
        <v>121</v>
      </c>
      <c r="E27" t="s">
        <v>39</v>
      </c>
      <c r="F27" t="s">
        <v>40</v>
      </c>
      <c r="G27" t="s">
        <v>41</v>
      </c>
      <c r="H27" t="s">
        <v>204</v>
      </c>
      <c r="I27" t="s">
        <v>205</v>
      </c>
      <c r="J27" t="s">
        <v>66</v>
      </c>
      <c r="K27" t="s">
        <v>206</v>
      </c>
      <c r="L27" t="s">
        <v>207</v>
      </c>
      <c r="M27" t="s">
        <v>208</v>
      </c>
      <c r="N27" t="s">
        <v>209</v>
      </c>
      <c r="O27" t="s">
        <v>207</v>
      </c>
      <c r="P27" s="1">
        <v>19.2</v>
      </c>
      <c r="Q27" t="s">
        <v>49</v>
      </c>
      <c r="R27" s="1">
        <v>550.29999999999995</v>
      </c>
      <c r="S27" s="1">
        <v>28.7</v>
      </c>
      <c r="T27" t="s">
        <v>50</v>
      </c>
      <c r="U27" s="1">
        <v>650.29999999999995</v>
      </c>
      <c r="V27" s="1">
        <v>650.29999999999995</v>
      </c>
      <c r="W27" s="1">
        <v>19.2</v>
      </c>
      <c r="X27" s="1">
        <v>19.2</v>
      </c>
      <c r="Y27" t="s">
        <v>73</v>
      </c>
      <c r="Z27" t="s">
        <v>52</v>
      </c>
      <c r="AA27" t="s">
        <v>74</v>
      </c>
      <c r="AB27" t="s">
        <v>210</v>
      </c>
      <c r="AC27" t="s">
        <v>211</v>
      </c>
      <c r="AD27" t="s">
        <v>212</v>
      </c>
      <c r="AE27" t="s">
        <v>78</v>
      </c>
      <c r="AF27" s="1">
        <v>98.8</v>
      </c>
      <c r="AG27" t="s">
        <v>54</v>
      </c>
      <c r="AH27" t="s">
        <v>55</v>
      </c>
      <c r="AI27" t="s">
        <v>213</v>
      </c>
    </row>
    <row r="28" spans="1:35" x14ac:dyDescent="0.25">
      <c r="A28" t="s">
        <v>35</v>
      </c>
      <c r="B28" t="s">
        <v>36</v>
      </c>
      <c r="C28" t="s">
        <v>37</v>
      </c>
      <c r="D28" t="s">
        <v>121</v>
      </c>
      <c r="E28" t="s">
        <v>39</v>
      </c>
      <c r="F28" t="s">
        <v>40</v>
      </c>
      <c r="G28" t="s">
        <v>41</v>
      </c>
      <c r="H28" t="s">
        <v>204</v>
      </c>
      <c r="I28" t="s">
        <v>205</v>
      </c>
      <c r="J28" t="s">
        <v>66</v>
      </c>
      <c r="K28" t="s">
        <v>206</v>
      </c>
      <c r="L28" t="s">
        <v>207</v>
      </c>
      <c r="M28" t="s">
        <v>208</v>
      </c>
      <c r="N28" t="s">
        <v>209</v>
      </c>
      <c r="O28" t="s">
        <v>207</v>
      </c>
      <c r="P28" s="1">
        <v>105.8</v>
      </c>
      <c r="Q28" t="s">
        <v>49</v>
      </c>
      <c r="R28" s="1">
        <v>3038.3</v>
      </c>
      <c r="S28" s="1">
        <v>28.7</v>
      </c>
      <c r="T28" t="s">
        <v>50</v>
      </c>
      <c r="U28" s="1">
        <v>3144.4</v>
      </c>
      <c r="V28" s="1">
        <v>3144.4</v>
      </c>
      <c r="W28" s="1">
        <v>105.8</v>
      </c>
      <c r="X28" s="1">
        <v>105.8</v>
      </c>
      <c r="Y28" t="s">
        <v>73</v>
      </c>
      <c r="Z28" t="s">
        <v>52</v>
      </c>
      <c r="AA28" t="s">
        <v>74</v>
      </c>
      <c r="AB28" t="s">
        <v>210</v>
      </c>
      <c r="AC28" t="s">
        <v>211</v>
      </c>
      <c r="AD28" t="s">
        <v>212</v>
      </c>
      <c r="AE28" t="s">
        <v>78</v>
      </c>
      <c r="AF28" s="1">
        <v>98.8</v>
      </c>
      <c r="AG28" t="s">
        <v>54</v>
      </c>
      <c r="AH28" t="s">
        <v>55</v>
      </c>
      <c r="AI28" t="s">
        <v>213</v>
      </c>
    </row>
    <row r="29" spans="1:35" x14ac:dyDescent="0.25">
      <c r="A29" t="s">
        <v>35</v>
      </c>
      <c r="B29" t="s">
        <v>36</v>
      </c>
      <c r="C29" t="s">
        <v>37</v>
      </c>
      <c r="D29" t="s">
        <v>121</v>
      </c>
      <c r="E29" t="s">
        <v>39</v>
      </c>
      <c r="F29" t="s">
        <v>40</v>
      </c>
      <c r="G29" t="s">
        <v>41</v>
      </c>
      <c r="H29" t="s">
        <v>204</v>
      </c>
      <c r="I29" t="s">
        <v>169</v>
      </c>
      <c r="J29" t="s">
        <v>66</v>
      </c>
      <c r="K29" t="s">
        <v>206</v>
      </c>
      <c r="L29" t="s">
        <v>207</v>
      </c>
      <c r="M29" t="s">
        <v>228</v>
      </c>
      <c r="N29" t="s">
        <v>209</v>
      </c>
      <c r="O29" t="s">
        <v>207</v>
      </c>
      <c r="P29" s="1">
        <v>107.3</v>
      </c>
      <c r="Q29" t="s">
        <v>49</v>
      </c>
      <c r="R29" s="1">
        <v>3081.5</v>
      </c>
      <c r="S29" s="1">
        <v>28.7</v>
      </c>
      <c r="T29" t="s">
        <v>50</v>
      </c>
      <c r="U29" s="1">
        <v>3187.7</v>
      </c>
      <c r="V29" s="1">
        <v>3187.7</v>
      </c>
      <c r="W29" s="1">
        <v>107.3</v>
      </c>
      <c r="X29" s="1">
        <v>107.3</v>
      </c>
      <c r="Y29" t="s">
        <v>73</v>
      </c>
      <c r="Z29" t="s">
        <v>52</v>
      </c>
      <c r="AA29" t="s">
        <v>74</v>
      </c>
      <c r="AB29" t="s">
        <v>210</v>
      </c>
      <c r="AC29" t="s">
        <v>211</v>
      </c>
      <c r="AD29" t="s">
        <v>212</v>
      </c>
      <c r="AE29" t="s">
        <v>78</v>
      </c>
      <c r="AF29" s="1">
        <v>98.8</v>
      </c>
      <c r="AG29" t="s">
        <v>54</v>
      </c>
      <c r="AH29" t="s">
        <v>55</v>
      </c>
      <c r="AI29" t="s">
        <v>213</v>
      </c>
    </row>
    <row r="30" spans="1:35" x14ac:dyDescent="0.25">
      <c r="A30" t="s">
        <v>35</v>
      </c>
      <c r="B30" t="s">
        <v>36</v>
      </c>
      <c r="C30" t="s">
        <v>37</v>
      </c>
      <c r="D30" t="s">
        <v>121</v>
      </c>
      <c r="E30" t="s">
        <v>39</v>
      </c>
      <c r="F30" t="s">
        <v>40</v>
      </c>
      <c r="G30" t="s">
        <v>41</v>
      </c>
      <c r="H30" t="s">
        <v>204</v>
      </c>
      <c r="I30" t="s">
        <v>169</v>
      </c>
      <c r="J30" t="s">
        <v>66</v>
      </c>
      <c r="K30" t="s">
        <v>206</v>
      </c>
      <c r="L30" t="s">
        <v>207</v>
      </c>
      <c r="M30" t="s">
        <v>228</v>
      </c>
      <c r="N30" t="s">
        <v>209</v>
      </c>
      <c r="O30" t="s">
        <v>207</v>
      </c>
      <c r="P30" s="1">
        <v>19.399999999999999</v>
      </c>
      <c r="Q30" t="s">
        <v>49</v>
      </c>
      <c r="R30" s="1">
        <v>558.1</v>
      </c>
      <c r="S30" s="1">
        <v>28.7</v>
      </c>
      <c r="T30" t="s">
        <v>50</v>
      </c>
      <c r="U30" s="1">
        <v>658.2</v>
      </c>
      <c r="V30" s="1">
        <v>658.2</v>
      </c>
      <c r="W30" s="1">
        <v>19.399999999999999</v>
      </c>
      <c r="X30" s="1">
        <v>19.399999999999999</v>
      </c>
      <c r="Y30" t="s">
        <v>73</v>
      </c>
      <c r="Z30" t="s">
        <v>52</v>
      </c>
      <c r="AA30" t="s">
        <v>74</v>
      </c>
      <c r="AB30" t="s">
        <v>210</v>
      </c>
      <c r="AC30" t="s">
        <v>211</v>
      </c>
      <c r="AD30" t="s">
        <v>212</v>
      </c>
      <c r="AE30" t="s">
        <v>78</v>
      </c>
      <c r="AF30" s="1">
        <v>98.8</v>
      </c>
      <c r="AG30" t="s">
        <v>54</v>
      </c>
      <c r="AH30" t="s">
        <v>55</v>
      </c>
      <c r="AI30" t="s">
        <v>213</v>
      </c>
    </row>
    <row r="31" spans="1:35" x14ac:dyDescent="0.25">
      <c r="A31" t="s">
        <v>1439</v>
      </c>
      <c r="B31" t="s">
        <v>36</v>
      </c>
      <c r="C31" t="s">
        <v>1651</v>
      </c>
      <c r="D31" t="s">
        <v>1765</v>
      </c>
      <c r="E31" t="s">
        <v>39</v>
      </c>
      <c r="F31" t="s">
        <v>40</v>
      </c>
      <c r="G31" t="s">
        <v>41</v>
      </c>
      <c r="H31" t="s">
        <v>204</v>
      </c>
      <c r="I31" t="s">
        <v>205</v>
      </c>
      <c r="J31" t="s">
        <v>66</v>
      </c>
      <c r="K31" t="s">
        <v>206</v>
      </c>
      <c r="L31" t="s">
        <v>207</v>
      </c>
      <c r="M31" t="s">
        <v>208</v>
      </c>
      <c r="N31" t="s">
        <v>209</v>
      </c>
      <c r="O31" t="s">
        <v>207</v>
      </c>
      <c r="P31" s="1">
        <v>38.1</v>
      </c>
      <c r="Q31" t="s">
        <v>49</v>
      </c>
      <c r="R31" s="1">
        <v>656.3</v>
      </c>
      <c r="S31" s="1">
        <v>17.2</v>
      </c>
      <c r="T31" t="s">
        <v>50</v>
      </c>
      <c r="U31" s="1">
        <v>684.2</v>
      </c>
      <c r="V31" s="1">
        <v>684.2</v>
      </c>
      <c r="W31" s="1">
        <v>37.700000000000003</v>
      </c>
      <c r="X31" s="1">
        <v>37.700000000000003</v>
      </c>
      <c r="Y31" t="s">
        <v>73</v>
      </c>
      <c r="Z31" t="s">
        <v>52</v>
      </c>
      <c r="AA31" t="s">
        <v>74</v>
      </c>
      <c r="AB31" t="s">
        <v>1929</v>
      </c>
      <c r="AC31" t="s">
        <v>1680</v>
      </c>
      <c r="AD31" t="s">
        <v>1802</v>
      </c>
      <c r="AE31" t="s">
        <v>78</v>
      </c>
      <c r="AF31" s="1">
        <v>26.4</v>
      </c>
      <c r="AG31" t="s">
        <v>54</v>
      </c>
      <c r="AH31" t="s">
        <v>55</v>
      </c>
      <c r="AI31" t="s">
        <v>1930</v>
      </c>
    </row>
    <row r="32" spans="1:35" x14ac:dyDescent="0.25">
      <c r="A32" t="s">
        <v>1439</v>
      </c>
      <c r="B32" t="s">
        <v>36</v>
      </c>
      <c r="C32" t="s">
        <v>1651</v>
      </c>
      <c r="D32" t="s">
        <v>1765</v>
      </c>
      <c r="E32" t="s">
        <v>39</v>
      </c>
      <c r="F32" t="s">
        <v>40</v>
      </c>
      <c r="G32" t="s">
        <v>41</v>
      </c>
      <c r="H32" t="s">
        <v>204</v>
      </c>
      <c r="I32" t="s">
        <v>169</v>
      </c>
      <c r="J32" t="s">
        <v>66</v>
      </c>
      <c r="K32" t="s">
        <v>206</v>
      </c>
      <c r="L32" t="s">
        <v>207</v>
      </c>
      <c r="M32" t="s">
        <v>228</v>
      </c>
      <c r="N32" t="s">
        <v>209</v>
      </c>
      <c r="O32" t="s">
        <v>207</v>
      </c>
      <c r="P32" s="1">
        <v>38.1</v>
      </c>
      <c r="Q32" t="s">
        <v>49</v>
      </c>
      <c r="R32" s="1">
        <v>665.6</v>
      </c>
      <c r="S32" s="1">
        <v>17.5</v>
      </c>
      <c r="T32" t="s">
        <v>50</v>
      </c>
      <c r="U32" s="1">
        <v>693.9</v>
      </c>
      <c r="V32" s="1">
        <v>693.9</v>
      </c>
      <c r="W32" s="1">
        <v>37.700000000000003</v>
      </c>
      <c r="X32" s="1">
        <v>37.700000000000003</v>
      </c>
      <c r="Y32" t="s">
        <v>73</v>
      </c>
      <c r="Z32" t="s">
        <v>52</v>
      </c>
      <c r="AA32" t="s">
        <v>74</v>
      </c>
      <c r="AB32" t="s">
        <v>1929</v>
      </c>
      <c r="AC32" t="s">
        <v>1680</v>
      </c>
      <c r="AD32" t="s">
        <v>1802</v>
      </c>
      <c r="AE32" t="s">
        <v>78</v>
      </c>
      <c r="AF32" s="1">
        <v>26.8</v>
      </c>
      <c r="AG32" t="s">
        <v>54</v>
      </c>
      <c r="AH32" t="s">
        <v>55</v>
      </c>
      <c r="AI32" t="s">
        <v>1930</v>
      </c>
    </row>
    <row r="33" spans="1:35" x14ac:dyDescent="0.25">
      <c r="A33" t="s">
        <v>1439</v>
      </c>
      <c r="B33" t="s">
        <v>36</v>
      </c>
      <c r="C33" t="s">
        <v>1651</v>
      </c>
      <c r="D33" t="s">
        <v>1765</v>
      </c>
      <c r="E33" t="s">
        <v>39</v>
      </c>
      <c r="F33" t="s">
        <v>40</v>
      </c>
      <c r="G33" t="s">
        <v>41</v>
      </c>
      <c r="H33" t="s">
        <v>204</v>
      </c>
      <c r="I33" t="s">
        <v>169</v>
      </c>
      <c r="J33" t="s">
        <v>66</v>
      </c>
      <c r="K33" t="s">
        <v>206</v>
      </c>
      <c r="L33" t="s">
        <v>207</v>
      </c>
      <c r="M33" t="s">
        <v>228</v>
      </c>
      <c r="N33" t="s">
        <v>209</v>
      </c>
      <c r="O33" t="s">
        <v>207</v>
      </c>
      <c r="P33" s="1">
        <v>152.4</v>
      </c>
      <c r="Q33" t="s">
        <v>49</v>
      </c>
      <c r="R33" s="1">
        <v>2465.8000000000002</v>
      </c>
      <c r="S33" s="1">
        <v>16.2</v>
      </c>
      <c r="T33" t="s">
        <v>50</v>
      </c>
      <c r="U33" s="1">
        <v>2570.8000000000002</v>
      </c>
      <c r="V33" s="1">
        <v>2570.8000000000002</v>
      </c>
      <c r="W33" s="1">
        <v>150.69999999999999</v>
      </c>
      <c r="X33" s="1">
        <v>150.69999999999999</v>
      </c>
      <c r="Y33" t="s">
        <v>73</v>
      </c>
      <c r="Z33" t="s">
        <v>52</v>
      </c>
      <c r="AA33" t="s">
        <v>74</v>
      </c>
      <c r="AB33" t="s">
        <v>1929</v>
      </c>
      <c r="AC33" t="s">
        <v>1680</v>
      </c>
      <c r="AD33" t="s">
        <v>1802</v>
      </c>
      <c r="AE33" t="s">
        <v>78</v>
      </c>
      <c r="AF33" s="1">
        <v>99.3</v>
      </c>
      <c r="AG33" t="s">
        <v>54</v>
      </c>
      <c r="AH33" t="s">
        <v>55</v>
      </c>
      <c r="AI33" t="s">
        <v>1930</v>
      </c>
    </row>
    <row r="34" spans="1:35" x14ac:dyDescent="0.25">
      <c r="A34" t="s">
        <v>1439</v>
      </c>
      <c r="B34" t="s">
        <v>36</v>
      </c>
      <c r="C34" t="s">
        <v>1651</v>
      </c>
      <c r="D34" t="s">
        <v>1765</v>
      </c>
      <c r="E34" t="s">
        <v>39</v>
      </c>
      <c r="F34" t="s">
        <v>40</v>
      </c>
      <c r="G34" t="s">
        <v>41</v>
      </c>
      <c r="H34" t="s">
        <v>204</v>
      </c>
      <c r="I34" t="s">
        <v>169</v>
      </c>
      <c r="J34" t="s">
        <v>66</v>
      </c>
      <c r="K34" t="s">
        <v>206</v>
      </c>
      <c r="L34" t="s">
        <v>207</v>
      </c>
      <c r="M34" t="s">
        <v>228</v>
      </c>
      <c r="N34" t="s">
        <v>209</v>
      </c>
      <c r="O34" t="s">
        <v>207</v>
      </c>
      <c r="P34" s="1">
        <v>53.3</v>
      </c>
      <c r="Q34" t="s">
        <v>49</v>
      </c>
      <c r="R34" s="1">
        <v>978.4</v>
      </c>
      <c r="S34" s="1">
        <v>18.3</v>
      </c>
      <c r="T34" t="s">
        <v>50</v>
      </c>
      <c r="U34" s="1">
        <v>1020.1</v>
      </c>
      <c r="V34" s="1">
        <v>1020.1</v>
      </c>
      <c r="W34" s="1">
        <v>52.8</v>
      </c>
      <c r="X34" s="1">
        <v>52.8</v>
      </c>
      <c r="Y34" t="s">
        <v>73</v>
      </c>
      <c r="Z34" t="s">
        <v>52</v>
      </c>
      <c r="AA34" t="s">
        <v>74</v>
      </c>
      <c r="AB34" t="s">
        <v>1929</v>
      </c>
      <c r="AC34" t="s">
        <v>1680</v>
      </c>
      <c r="AD34" t="s">
        <v>1802</v>
      </c>
      <c r="AE34" t="s">
        <v>78</v>
      </c>
      <c r="AF34" s="1">
        <v>39.4</v>
      </c>
      <c r="AG34" t="s">
        <v>54</v>
      </c>
      <c r="AH34" t="s">
        <v>55</v>
      </c>
      <c r="AI34" t="s">
        <v>1930</v>
      </c>
    </row>
    <row r="35" spans="1:35" x14ac:dyDescent="0.25">
      <c r="A35" t="s">
        <v>1439</v>
      </c>
      <c r="B35" t="s">
        <v>36</v>
      </c>
      <c r="C35" t="s">
        <v>2205</v>
      </c>
      <c r="D35" t="s">
        <v>1656</v>
      </c>
      <c r="E35" t="s">
        <v>39</v>
      </c>
      <c r="F35" t="s">
        <v>40</v>
      </c>
      <c r="G35" t="s">
        <v>41</v>
      </c>
      <c r="H35" t="s">
        <v>204</v>
      </c>
      <c r="I35" t="s">
        <v>205</v>
      </c>
      <c r="J35" t="s">
        <v>66</v>
      </c>
      <c r="K35" t="s">
        <v>206</v>
      </c>
      <c r="L35" t="s">
        <v>207</v>
      </c>
      <c r="M35" t="s">
        <v>208</v>
      </c>
      <c r="N35" t="s">
        <v>209</v>
      </c>
      <c r="O35" t="s">
        <v>207</v>
      </c>
      <c r="P35" s="1">
        <v>7.6</v>
      </c>
      <c r="Q35" t="s">
        <v>49</v>
      </c>
      <c r="R35" s="1">
        <v>117.2</v>
      </c>
      <c r="S35" s="1">
        <v>15.5</v>
      </c>
      <c r="T35" t="s">
        <v>50</v>
      </c>
      <c r="U35" s="1">
        <v>124</v>
      </c>
      <c r="V35" s="1">
        <v>124</v>
      </c>
      <c r="W35" s="1">
        <v>7.6</v>
      </c>
      <c r="X35" s="1">
        <v>7.6</v>
      </c>
      <c r="Y35" t="s">
        <v>73</v>
      </c>
      <c r="Z35" t="s">
        <v>52</v>
      </c>
      <c r="AA35" t="s">
        <v>74</v>
      </c>
      <c r="AB35" t="s">
        <v>2655</v>
      </c>
      <c r="AC35" t="s">
        <v>2208</v>
      </c>
      <c r="AD35" t="s">
        <v>2656</v>
      </c>
      <c r="AE35" t="s">
        <v>2624</v>
      </c>
      <c r="AF35" s="1">
        <v>6.5</v>
      </c>
      <c r="AG35" t="s">
        <v>54</v>
      </c>
      <c r="AH35" t="s">
        <v>55</v>
      </c>
      <c r="AI35" t="s">
        <v>2657</v>
      </c>
    </row>
    <row r="36" spans="1:35" x14ac:dyDescent="0.25">
      <c r="A36" t="s">
        <v>1439</v>
      </c>
      <c r="B36" t="s">
        <v>36</v>
      </c>
      <c r="C36" t="s">
        <v>2205</v>
      </c>
      <c r="D36" t="s">
        <v>1656</v>
      </c>
      <c r="E36" t="s">
        <v>39</v>
      </c>
      <c r="F36" t="s">
        <v>40</v>
      </c>
      <c r="G36" t="s">
        <v>41</v>
      </c>
      <c r="H36" t="s">
        <v>204</v>
      </c>
      <c r="I36" t="s">
        <v>205</v>
      </c>
      <c r="J36" t="s">
        <v>66</v>
      </c>
      <c r="K36" t="s">
        <v>206</v>
      </c>
      <c r="L36" t="s">
        <v>207</v>
      </c>
      <c r="M36" t="s">
        <v>208</v>
      </c>
      <c r="N36" t="s">
        <v>209</v>
      </c>
      <c r="O36" t="s">
        <v>207</v>
      </c>
      <c r="P36" s="1">
        <v>94.6</v>
      </c>
      <c r="Q36" t="s">
        <v>49</v>
      </c>
      <c r="R36" s="1">
        <v>1429.3</v>
      </c>
      <c r="S36" s="1">
        <v>15.1</v>
      </c>
      <c r="T36" t="s">
        <v>50</v>
      </c>
      <c r="U36" s="1">
        <v>1512.5</v>
      </c>
      <c r="V36" s="1">
        <v>1512.5</v>
      </c>
      <c r="W36" s="1">
        <v>94.6</v>
      </c>
      <c r="X36" s="1">
        <v>94.6</v>
      </c>
      <c r="Y36" t="s">
        <v>73</v>
      </c>
      <c r="Z36" t="s">
        <v>52</v>
      </c>
      <c r="AA36" t="s">
        <v>74</v>
      </c>
      <c r="AB36" t="s">
        <v>2655</v>
      </c>
      <c r="AC36" t="s">
        <v>2208</v>
      </c>
      <c r="AD36" t="s">
        <v>2656</v>
      </c>
      <c r="AE36" t="s">
        <v>2624</v>
      </c>
      <c r="AF36" s="1">
        <v>79.8</v>
      </c>
      <c r="AG36" t="s">
        <v>54</v>
      </c>
      <c r="AH36" t="s">
        <v>55</v>
      </c>
      <c r="AI36" t="s">
        <v>2657</v>
      </c>
    </row>
    <row r="37" spans="1:35" x14ac:dyDescent="0.25">
      <c r="A37" t="s">
        <v>1439</v>
      </c>
      <c r="B37" t="s">
        <v>36</v>
      </c>
      <c r="C37" t="s">
        <v>2205</v>
      </c>
      <c r="D37" t="s">
        <v>1656</v>
      </c>
      <c r="E37" t="s">
        <v>39</v>
      </c>
      <c r="F37" t="s">
        <v>40</v>
      </c>
      <c r="G37" t="s">
        <v>41</v>
      </c>
      <c r="H37" t="s">
        <v>204</v>
      </c>
      <c r="I37" t="s">
        <v>169</v>
      </c>
      <c r="J37" t="s">
        <v>66</v>
      </c>
      <c r="K37" t="s">
        <v>206</v>
      </c>
      <c r="L37" t="s">
        <v>207</v>
      </c>
      <c r="M37" t="s">
        <v>228</v>
      </c>
      <c r="N37" t="s">
        <v>209</v>
      </c>
      <c r="O37" t="s">
        <v>207</v>
      </c>
      <c r="P37" s="1">
        <v>113.5</v>
      </c>
      <c r="Q37" t="s">
        <v>49</v>
      </c>
      <c r="R37" s="1">
        <v>1782.8</v>
      </c>
      <c r="S37" s="1">
        <v>15.7</v>
      </c>
      <c r="T37" t="s">
        <v>50</v>
      </c>
      <c r="U37" s="1">
        <v>1886.6</v>
      </c>
      <c r="V37" s="1">
        <v>1886.6</v>
      </c>
      <c r="W37" s="1">
        <v>113.5</v>
      </c>
      <c r="X37" s="1">
        <v>113.5</v>
      </c>
      <c r="Y37" t="s">
        <v>73</v>
      </c>
      <c r="Z37" t="s">
        <v>52</v>
      </c>
      <c r="AA37" t="s">
        <v>74</v>
      </c>
      <c r="AB37" t="s">
        <v>2655</v>
      </c>
      <c r="AC37" t="s">
        <v>2208</v>
      </c>
      <c r="AD37" t="s">
        <v>2656</v>
      </c>
      <c r="AE37" t="s">
        <v>2624</v>
      </c>
      <c r="AF37" s="1">
        <v>99.6</v>
      </c>
      <c r="AG37" t="s">
        <v>54</v>
      </c>
      <c r="AH37" t="s">
        <v>55</v>
      </c>
      <c r="AI37" t="s">
        <v>2657</v>
      </c>
    </row>
    <row r="38" spans="1:35" x14ac:dyDescent="0.25">
      <c r="A38" t="s">
        <v>1439</v>
      </c>
      <c r="B38" t="s">
        <v>36</v>
      </c>
      <c r="C38" t="s">
        <v>2205</v>
      </c>
      <c r="D38" t="s">
        <v>1656</v>
      </c>
      <c r="E38" t="s">
        <v>39</v>
      </c>
      <c r="F38" t="s">
        <v>40</v>
      </c>
      <c r="G38" t="s">
        <v>41</v>
      </c>
      <c r="H38" t="s">
        <v>204</v>
      </c>
      <c r="I38" t="s">
        <v>169</v>
      </c>
      <c r="J38" t="s">
        <v>66</v>
      </c>
      <c r="K38" t="s">
        <v>206</v>
      </c>
      <c r="L38" t="s">
        <v>207</v>
      </c>
      <c r="M38" t="s">
        <v>228</v>
      </c>
      <c r="N38" t="s">
        <v>209</v>
      </c>
      <c r="O38" t="s">
        <v>207</v>
      </c>
      <c r="P38" s="1">
        <v>30.3</v>
      </c>
      <c r="Q38" t="s">
        <v>49</v>
      </c>
      <c r="R38" s="1">
        <v>495</v>
      </c>
      <c r="S38" s="1">
        <v>16.399999999999999</v>
      </c>
      <c r="T38" t="s">
        <v>50</v>
      </c>
      <c r="U38" s="1">
        <v>523.79999999999995</v>
      </c>
      <c r="V38" s="1">
        <v>523.79999999999995</v>
      </c>
      <c r="W38" s="1">
        <v>30.3</v>
      </c>
      <c r="X38" s="1">
        <v>30.3</v>
      </c>
      <c r="Y38" t="s">
        <v>73</v>
      </c>
      <c r="Z38" t="s">
        <v>52</v>
      </c>
      <c r="AA38" t="s">
        <v>74</v>
      </c>
      <c r="AB38" t="s">
        <v>2655</v>
      </c>
      <c r="AC38" t="s">
        <v>2208</v>
      </c>
      <c r="AD38" t="s">
        <v>2656</v>
      </c>
      <c r="AE38" t="s">
        <v>2624</v>
      </c>
      <c r="AF38" s="1">
        <v>27.7</v>
      </c>
      <c r="AG38" t="s">
        <v>54</v>
      </c>
      <c r="AH38" t="s">
        <v>55</v>
      </c>
      <c r="AI38" t="s">
        <v>2657</v>
      </c>
    </row>
    <row r="39" spans="1:35" x14ac:dyDescent="0.25">
      <c r="A39" t="s">
        <v>1439</v>
      </c>
      <c r="B39" t="s">
        <v>36</v>
      </c>
      <c r="C39" t="s">
        <v>2205</v>
      </c>
      <c r="D39" t="s">
        <v>1656</v>
      </c>
      <c r="E39" t="s">
        <v>39</v>
      </c>
      <c r="F39" t="s">
        <v>40</v>
      </c>
      <c r="G39" t="s">
        <v>41</v>
      </c>
      <c r="H39" t="s">
        <v>204</v>
      </c>
      <c r="I39" t="s">
        <v>205</v>
      </c>
      <c r="J39" t="s">
        <v>66</v>
      </c>
      <c r="K39" t="s">
        <v>206</v>
      </c>
      <c r="L39" t="s">
        <v>207</v>
      </c>
      <c r="M39" t="s">
        <v>208</v>
      </c>
      <c r="N39" t="s">
        <v>209</v>
      </c>
      <c r="O39" t="s">
        <v>207</v>
      </c>
      <c r="P39" s="1">
        <v>87</v>
      </c>
      <c r="Q39" t="s">
        <v>49</v>
      </c>
      <c r="R39" s="1">
        <v>1347.6</v>
      </c>
      <c r="S39" s="1">
        <v>15.5</v>
      </c>
      <c r="T39" t="s">
        <v>50</v>
      </c>
      <c r="U39" s="1">
        <v>1426</v>
      </c>
      <c r="V39" s="1">
        <v>1426</v>
      </c>
      <c r="W39" s="1">
        <v>87</v>
      </c>
      <c r="X39" s="1">
        <v>87</v>
      </c>
      <c r="Y39" t="s">
        <v>73</v>
      </c>
      <c r="Z39" t="s">
        <v>52</v>
      </c>
      <c r="AA39" t="s">
        <v>74</v>
      </c>
      <c r="AB39" t="s">
        <v>2655</v>
      </c>
      <c r="AC39" t="s">
        <v>2208</v>
      </c>
      <c r="AD39" t="s">
        <v>2656</v>
      </c>
      <c r="AE39" t="s">
        <v>2624</v>
      </c>
      <c r="AF39" s="1">
        <v>75.3</v>
      </c>
      <c r="AG39" t="s">
        <v>54</v>
      </c>
      <c r="AH39" t="s">
        <v>55</v>
      </c>
      <c r="AI39" t="s">
        <v>2657</v>
      </c>
    </row>
    <row r="40" spans="1:35" x14ac:dyDescent="0.25">
      <c r="A40" t="s">
        <v>1439</v>
      </c>
      <c r="B40" t="s">
        <v>36</v>
      </c>
      <c r="C40" t="s">
        <v>2205</v>
      </c>
      <c r="D40" t="s">
        <v>1656</v>
      </c>
      <c r="E40" t="s">
        <v>39</v>
      </c>
      <c r="F40" t="s">
        <v>40</v>
      </c>
      <c r="G40" t="s">
        <v>41</v>
      </c>
      <c r="H40" t="s">
        <v>204</v>
      </c>
      <c r="I40" t="s">
        <v>169</v>
      </c>
      <c r="J40" t="s">
        <v>66</v>
      </c>
      <c r="K40" t="s">
        <v>206</v>
      </c>
      <c r="L40" t="s">
        <v>207</v>
      </c>
      <c r="M40" t="s">
        <v>228</v>
      </c>
      <c r="N40" t="s">
        <v>209</v>
      </c>
      <c r="O40" t="s">
        <v>207</v>
      </c>
      <c r="P40" s="1">
        <v>56.7</v>
      </c>
      <c r="Q40" t="s">
        <v>49</v>
      </c>
      <c r="R40" s="1">
        <v>869.8</v>
      </c>
      <c r="S40" s="1">
        <v>15.3</v>
      </c>
      <c r="T40" t="s">
        <v>50</v>
      </c>
      <c r="U40" s="1">
        <v>920.5</v>
      </c>
      <c r="V40" s="1">
        <v>920.5</v>
      </c>
      <c r="W40" s="1">
        <v>56.7</v>
      </c>
      <c r="X40" s="1">
        <v>56.7</v>
      </c>
      <c r="Y40" t="s">
        <v>73</v>
      </c>
      <c r="Z40" t="s">
        <v>52</v>
      </c>
      <c r="AA40" t="s">
        <v>74</v>
      </c>
      <c r="AB40" t="s">
        <v>2655</v>
      </c>
      <c r="AC40" t="s">
        <v>2208</v>
      </c>
      <c r="AD40" t="s">
        <v>2656</v>
      </c>
      <c r="AE40" t="s">
        <v>2624</v>
      </c>
      <c r="AF40" s="1">
        <v>48.6</v>
      </c>
      <c r="AG40" t="s">
        <v>54</v>
      </c>
      <c r="AH40" t="s">
        <v>55</v>
      </c>
      <c r="AI40" t="s">
        <v>2657</v>
      </c>
    </row>
    <row r="41" spans="1:35" x14ac:dyDescent="0.25">
      <c r="A41" t="s">
        <v>1439</v>
      </c>
      <c r="B41" t="s">
        <v>36</v>
      </c>
      <c r="C41" t="s">
        <v>2205</v>
      </c>
      <c r="D41" t="s">
        <v>1656</v>
      </c>
      <c r="E41" t="s">
        <v>39</v>
      </c>
      <c r="F41" t="s">
        <v>40</v>
      </c>
      <c r="G41" t="s">
        <v>41</v>
      </c>
      <c r="H41" t="s">
        <v>204</v>
      </c>
      <c r="I41" t="s">
        <v>205</v>
      </c>
      <c r="J41" t="s">
        <v>66</v>
      </c>
      <c r="K41" t="s">
        <v>206</v>
      </c>
      <c r="L41" t="s">
        <v>207</v>
      </c>
      <c r="M41" t="s">
        <v>208</v>
      </c>
      <c r="N41" t="s">
        <v>209</v>
      </c>
      <c r="O41" t="s">
        <v>207</v>
      </c>
      <c r="P41" s="1">
        <v>94.6</v>
      </c>
      <c r="Q41" t="s">
        <v>49</v>
      </c>
      <c r="R41" s="1">
        <v>1457.9</v>
      </c>
      <c r="S41" s="1">
        <v>15.4</v>
      </c>
      <c r="T41" t="s">
        <v>50</v>
      </c>
      <c r="U41" s="1">
        <v>1542.8</v>
      </c>
      <c r="V41" s="1">
        <v>1542.8</v>
      </c>
      <c r="W41" s="1">
        <v>94.6</v>
      </c>
      <c r="X41" s="1">
        <v>94.6</v>
      </c>
      <c r="Y41" t="s">
        <v>73</v>
      </c>
      <c r="Z41" t="s">
        <v>52</v>
      </c>
      <c r="AA41" t="s">
        <v>74</v>
      </c>
      <c r="AB41" t="s">
        <v>2655</v>
      </c>
      <c r="AC41" t="s">
        <v>2208</v>
      </c>
      <c r="AD41" t="s">
        <v>2656</v>
      </c>
      <c r="AE41" t="s">
        <v>2624</v>
      </c>
      <c r="AF41" s="1">
        <v>81.400000000000006</v>
      </c>
      <c r="AG41" t="s">
        <v>54</v>
      </c>
      <c r="AH41" t="s">
        <v>55</v>
      </c>
      <c r="AI41" t="s">
        <v>2657</v>
      </c>
    </row>
    <row r="42" spans="1:35" x14ac:dyDescent="0.25">
      <c r="A42" t="s">
        <v>1439</v>
      </c>
      <c r="B42" t="s">
        <v>36</v>
      </c>
      <c r="C42" t="s">
        <v>2205</v>
      </c>
      <c r="D42" t="s">
        <v>1656</v>
      </c>
      <c r="E42" t="s">
        <v>39</v>
      </c>
      <c r="F42" t="s">
        <v>40</v>
      </c>
      <c r="G42" t="s">
        <v>41</v>
      </c>
      <c r="H42" t="s">
        <v>204</v>
      </c>
      <c r="I42" t="s">
        <v>169</v>
      </c>
      <c r="J42" t="s">
        <v>66</v>
      </c>
      <c r="K42" t="s">
        <v>206</v>
      </c>
      <c r="L42" t="s">
        <v>207</v>
      </c>
      <c r="M42" t="s">
        <v>228</v>
      </c>
      <c r="N42" t="s">
        <v>209</v>
      </c>
      <c r="O42" t="s">
        <v>207</v>
      </c>
      <c r="P42" s="1">
        <v>94.6</v>
      </c>
      <c r="Q42" t="s">
        <v>49</v>
      </c>
      <c r="R42" s="1">
        <v>1478.8</v>
      </c>
      <c r="S42" s="1">
        <v>15.6</v>
      </c>
      <c r="T42" t="s">
        <v>50</v>
      </c>
      <c r="U42" s="1">
        <v>1564.9</v>
      </c>
      <c r="V42" s="1">
        <v>1564.9</v>
      </c>
      <c r="W42" s="1">
        <v>94.6</v>
      </c>
      <c r="X42" s="1">
        <v>94.6</v>
      </c>
      <c r="Y42" t="s">
        <v>73</v>
      </c>
      <c r="Z42" t="s">
        <v>52</v>
      </c>
      <c r="AA42" t="s">
        <v>74</v>
      </c>
      <c r="AB42" t="s">
        <v>2655</v>
      </c>
      <c r="AC42" t="s">
        <v>2208</v>
      </c>
      <c r="AD42" t="s">
        <v>2656</v>
      </c>
      <c r="AE42" t="s">
        <v>2624</v>
      </c>
      <c r="AF42" s="1">
        <v>82.6</v>
      </c>
      <c r="AG42" t="s">
        <v>54</v>
      </c>
      <c r="AH42" t="s">
        <v>55</v>
      </c>
      <c r="AI42" t="s">
        <v>2657</v>
      </c>
    </row>
    <row r="43" spans="1:35" x14ac:dyDescent="0.25">
      <c r="A43" t="s">
        <v>1439</v>
      </c>
      <c r="B43" t="s">
        <v>36</v>
      </c>
      <c r="C43" t="s">
        <v>2205</v>
      </c>
      <c r="D43" t="s">
        <v>1656</v>
      </c>
      <c r="E43" t="s">
        <v>39</v>
      </c>
      <c r="F43" t="s">
        <v>40</v>
      </c>
      <c r="G43" t="s">
        <v>41</v>
      </c>
      <c r="H43" t="s">
        <v>204</v>
      </c>
      <c r="I43" t="s">
        <v>205</v>
      </c>
      <c r="J43" t="s">
        <v>66</v>
      </c>
      <c r="K43" t="s">
        <v>206</v>
      </c>
      <c r="L43" t="s">
        <v>207</v>
      </c>
      <c r="M43" t="s">
        <v>2721</v>
      </c>
      <c r="N43" t="s">
        <v>209</v>
      </c>
      <c r="O43" t="s">
        <v>207</v>
      </c>
      <c r="P43" s="1">
        <v>7.6</v>
      </c>
      <c r="Q43" t="s">
        <v>49</v>
      </c>
      <c r="R43" s="1">
        <v>153.19999999999999</v>
      </c>
      <c r="S43" s="1">
        <v>20.3</v>
      </c>
      <c r="T43" t="s">
        <v>50</v>
      </c>
      <c r="U43" s="1">
        <v>162.1</v>
      </c>
      <c r="V43" s="1">
        <v>162.1</v>
      </c>
      <c r="W43" s="1">
        <v>7.6</v>
      </c>
      <c r="X43" s="1">
        <v>7.6</v>
      </c>
      <c r="Y43" t="s">
        <v>73</v>
      </c>
      <c r="Z43" t="s">
        <v>52</v>
      </c>
      <c r="AA43" t="s">
        <v>74</v>
      </c>
      <c r="AB43" t="s">
        <v>2655</v>
      </c>
      <c r="AC43" t="s">
        <v>2208</v>
      </c>
      <c r="AD43" t="s">
        <v>2656</v>
      </c>
      <c r="AE43" t="s">
        <v>2624</v>
      </c>
      <c r="AF43" s="1">
        <v>8.6</v>
      </c>
      <c r="AG43" t="s">
        <v>54</v>
      </c>
      <c r="AH43" t="s">
        <v>55</v>
      </c>
      <c r="AI43" t="s">
        <v>2657</v>
      </c>
    </row>
    <row r="44" spans="1:35" x14ac:dyDescent="0.25">
      <c r="A44" t="s">
        <v>1439</v>
      </c>
      <c r="B44" t="s">
        <v>36</v>
      </c>
      <c r="C44" t="s">
        <v>2205</v>
      </c>
      <c r="D44" t="s">
        <v>1656</v>
      </c>
      <c r="E44" t="s">
        <v>39</v>
      </c>
      <c r="F44" t="s">
        <v>40</v>
      </c>
      <c r="G44" t="s">
        <v>41</v>
      </c>
      <c r="H44" t="s">
        <v>204</v>
      </c>
      <c r="I44" t="s">
        <v>205</v>
      </c>
      <c r="J44" t="s">
        <v>66</v>
      </c>
      <c r="K44" t="s">
        <v>206</v>
      </c>
      <c r="L44" t="s">
        <v>207</v>
      </c>
      <c r="M44" t="s">
        <v>208</v>
      </c>
      <c r="N44" t="s">
        <v>209</v>
      </c>
      <c r="O44" t="s">
        <v>207</v>
      </c>
      <c r="P44" s="1">
        <v>45.4</v>
      </c>
      <c r="Q44" t="s">
        <v>49</v>
      </c>
      <c r="R44" s="1">
        <v>732</v>
      </c>
      <c r="S44" s="1">
        <v>16.100000000000001</v>
      </c>
      <c r="T44" t="s">
        <v>50</v>
      </c>
      <c r="U44" s="1">
        <v>774.7</v>
      </c>
      <c r="V44" s="1">
        <v>774.7</v>
      </c>
      <c r="W44" s="1">
        <v>45.4</v>
      </c>
      <c r="X44" s="1">
        <v>45.4</v>
      </c>
      <c r="Y44" t="s">
        <v>73</v>
      </c>
      <c r="Z44" t="s">
        <v>52</v>
      </c>
      <c r="AA44" t="s">
        <v>74</v>
      </c>
      <c r="AB44" t="s">
        <v>2655</v>
      </c>
      <c r="AC44" t="s">
        <v>2208</v>
      </c>
      <c r="AD44" t="s">
        <v>2656</v>
      </c>
      <c r="AE44" t="s">
        <v>2624</v>
      </c>
      <c r="AF44" s="1">
        <v>40.9</v>
      </c>
      <c r="AG44" t="s">
        <v>54</v>
      </c>
      <c r="AH44" t="s">
        <v>55</v>
      </c>
      <c r="AI44" t="s">
        <v>2657</v>
      </c>
    </row>
    <row r="45" spans="1:35" x14ac:dyDescent="0.25">
      <c r="A45" t="s">
        <v>35</v>
      </c>
      <c r="B45" t="s">
        <v>36</v>
      </c>
      <c r="C45" t="s">
        <v>1378</v>
      </c>
      <c r="D45" t="s">
        <v>377</v>
      </c>
      <c r="E45" t="s">
        <v>39</v>
      </c>
      <c r="F45" t="s">
        <v>40</v>
      </c>
      <c r="G45" t="s">
        <v>41</v>
      </c>
      <c r="H45" t="s">
        <v>204</v>
      </c>
      <c r="I45" t="s">
        <v>205</v>
      </c>
      <c r="J45" t="s">
        <v>66</v>
      </c>
      <c r="K45" t="s">
        <v>206</v>
      </c>
      <c r="L45" t="s">
        <v>207</v>
      </c>
      <c r="M45" t="s">
        <v>2851</v>
      </c>
      <c r="N45" t="s">
        <v>209</v>
      </c>
      <c r="O45" t="s">
        <v>207</v>
      </c>
      <c r="P45" s="1">
        <v>16</v>
      </c>
      <c r="Q45" t="s">
        <v>49</v>
      </c>
      <c r="R45" s="1">
        <v>294.10000000000002</v>
      </c>
      <c r="S45" s="1">
        <v>18.399999999999999</v>
      </c>
      <c r="T45" t="s">
        <v>50</v>
      </c>
      <c r="U45" s="1">
        <v>324</v>
      </c>
      <c r="V45" s="1">
        <v>324</v>
      </c>
      <c r="W45" s="1">
        <v>16</v>
      </c>
      <c r="X45" s="1">
        <v>16</v>
      </c>
      <c r="Y45" t="s">
        <v>73</v>
      </c>
      <c r="Z45" t="s">
        <v>52</v>
      </c>
      <c r="AA45" t="s">
        <v>74</v>
      </c>
      <c r="AB45" t="s">
        <v>2852</v>
      </c>
      <c r="AC45" t="s">
        <v>377</v>
      </c>
      <c r="AD45" t="s">
        <v>2853</v>
      </c>
      <c r="AE45" t="s">
        <v>78</v>
      </c>
      <c r="AF45" s="1">
        <v>28.5</v>
      </c>
      <c r="AG45" t="s">
        <v>54</v>
      </c>
      <c r="AH45" t="s">
        <v>55</v>
      </c>
      <c r="AI45" t="s">
        <v>2854</v>
      </c>
    </row>
    <row r="46" spans="1:35" x14ac:dyDescent="0.25">
      <c r="A46" t="s">
        <v>35</v>
      </c>
      <c r="B46" t="s">
        <v>36</v>
      </c>
      <c r="C46" t="s">
        <v>1378</v>
      </c>
      <c r="D46" t="s">
        <v>377</v>
      </c>
      <c r="E46" t="s">
        <v>39</v>
      </c>
      <c r="F46" t="s">
        <v>40</v>
      </c>
      <c r="G46" t="s">
        <v>41</v>
      </c>
      <c r="H46" t="s">
        <v>204</v>
      </c>
      <c r="I46" t="s">
        <v>205</v>
      </c>
      <c r="J46" t="s">
        <v>66</v>
      </c>
      <c r="K46" t="s">
        <v>206</v>
      </c>
      <c r="L46" t="s">
        <v>207</v>
      </c>
      <c r="M46" t="s">
        <v>2855</v>
      </c>
      <c r="N46" t="s">
        <v>209</v>
      </c>
      <c r="O46" t="s">
        <v>207</v>
      </c>
      <c r="P46" s="1">
        <v>10.9</v>
      </c>
      <c r="Q46" t="s">
        <v>49</v>
      </c>
      <c r="R46" s="1">
        <v>199.5</v>
      </c>
      <c r="S46" s="1">
        <v>18.399999999999999</v>
      </c>
      <c r="T46" t="s">
        <v>50</v>
      </c>
      <c r="U46" s="1">
        <v>219.8</v>
      </c>
      <c r="V46" s="1">
        <v>219.8</v>
      </c>
      <c r="W46" s="1">
        <v>10.9</v>
      </c>
      <c r="X46" s="1">
        <v>10.9</v>
      </c>
      <c r="Y46" t="s">
        <v>73</v>
      </c>
      <c r="Z46" t="s">
        <v>52</v>
      </c>
      <c r="AA46" t="s">
        <v>74</v>
      </c>
      <c r="AB46" t="s">
        <v>2852</v>
      </c>
      <c r="AC46" t="s">
        <v>377</v>
      </c>
      <c r="AD46" t="s">
        <v>2853</v>
      </c>
      <c r="AE46" t="s">
        <v>78</v>
      </c>
      <c r="AF46" s="1">
        <v>19.399999999999999</v>
      </c>
      <c r="AG46" t="s">
        <v>54</v>
      </c>
      <c r="AH46" t="s">
        <v>55</v>
      </c>
      <c r="AI46" t="s">
        <v>2854</v>
      </c>
    </row>
    <row r="47" spans="1:35" x14ac:dyDescent="0.25">
      <c r="A47" t="s">
        <v>35</v>
      </c>
      <c r="B47" t="s">
        <v>36</v>
      </c>
      <c r="C47" t="s">
        <v>1378</v>
      </c>
      <c r="D47" t="s">
        <v>377</v>
      </c>
      <c r="E47" t="s">
        <v>39</v>
      </c>
      <c r="F47" t="s">
        <v>40</v>
      </c>
      <c r="G47" t="s">
        <v>41</v>
      </c>
      <c r="H47" t="s">
        <v>204</v>
      </c>
      <c r="I47" t="s">
        <v>205</v>
      </c>
      <c r="J47" t="s">
        <v>66</v>
      </c>
      <c r="K47" t="s">
        <v>206</v>
      </c>
      <c r="L47" t="s">
        <v>207</v>
      </c>
      <c r="M47" t="s">
        <v>2856</v>
      </c>
      <c r="N47" t="s">
        <v>209</v>
      </c>
      <c r="O47" t="s">
        <v>207</v>
      </c>
      <c r="P47" s="1">
        <v>111.6</v>
      </c>
      <c r="Q47" t="s">
        <v>49</v>
      </c>
      <c r="R47" s="1">
        <v>2050.6</v>
      </c>
      <c r="S47" s="1">
        <v>18.399999999999999</v>
      </c>
      <c r="T47" t="s">
        <v>50</v>
      </c>
      <c r="U47" s="1">
        <v>2259</v>
      </c>
      <c r="V47" s="1">
        <v>2259</v>
      </c>
      <c r="W47" s="1">
        <v>111.6</v>
      </c>
      <c r="X47" s="1">
        <v>111.6</v>
      </c>
      <c r="Y47" t="s">
        <v>73</v>
      </c>
      <c r="Z47" t="s">
        <v>52</v>
      </c>
      <c r="AA47" t="s">
        <v>74</v>
      </c>
      <c r="AB47" t="s">
        <v>2852</v>
      </c>
      <c r="AC47" t="s">
        <v>377</v>
      </c>
      <c r="AD47" t="s">
        <v>2853</v>
      </c>
      <c r="AE47" t="s">
        <v>78</v>
      </c>
      <c r="AF47" s="1">
        <v>198.9</v>
      </c>
      <c r="AG47" t="s">
        <v>54</v>
      </c>
      <c r="AH47" t="s">
        <v>55</v>
      </c>
      <c r="AI47" t="s">
        <v>2854</v>
      </c>
    </row>
    <row r="48" spans="1:35" x14ac:dyDescent="0.25">
      <c r="A48" t="s">
        <v>35</v>
      </c>
      <c r="B48" t="s">
        <v>36</v>
      </c>
      <c r="C48" t="s">
        <v>1378</v>
      </c>
      <c r="D48" t="s">
        <v>377</v>
      </c>
      <c r="E48" t="s">
        <v>39</v>
      </c>
      <c r="F48" t="s">
        <v>40</v>
      </c>
      <c r="G48" t="s">
        <v>41</v>
      </c>
      <c r="H48" t="s">
        <v>204</v>
      </c>
      <c r="I48" t="s">
        <v>169</v>
      </c>
      <c r="J48" t="s">
        <v>66</v>
      </c>
      <c r="K48" t="s">
        <v>206</v>
      </c>
      <c r="L48" t="s">
        <v>207</v>
      </c>
      <c r="M48" t="s">
        <v>2857</v>
      </c>
      <c r="N48" t="s">
        <v>209</v>
      </c>
      <c r="O48" t="s">
        <v>207</v>
      </c>
      <c r="P48" s="1">
        <v>70.7</v>
      </c>
      <c r="Q48" t="s">
        <v>49</v>
      </c>
      <c r="R48" s="1">
        <v>1299.9000000000001</v>
      </c>
      <c r="S48" s="1">
        <v>18.399999999999999</v>
      </c>
      <c r="T48" t="s">
        <v>50</v>
      </c>
      <c r="U48" s="1">
        <v>1432</v>
      </c>
      <c r="V48" s="1">
        <v>1432</v>
      </c>
      <c r="W48" s="1">
        <v>70.7</v>
      </c>
      <c r="X48" s="1">
        <v>70.7</v>
      </c>
      <c r="Y48" t="s">
        <v>73</v>
      </c>
      <c r="Z48" t="s">
        <v>52</v>
      </c>
      <c r="AA48" t="s">
        <v>74</v>
      </c>
      <c r="AB48" t="s">
        <v>2852</v>
      </c>
      <c r="AC48" t="s">
        <v>377</v>
      </c>
      <c r="AD48" t="s">
        <v>2853</v>
      </c>
      <c r="AE48" t="s">
        <v>78</v>
      </c>
      <c r="AF48" s="1">
        <v>126</v>
      </c>
      <c r="AG48" t="s">
        <v>54</v>
      </c>
      <c r="AH48" t="s">
        <v>55</v>
      </c>
      <c r="AI48" t="s">
        <v>2854</v>
      </c>
    </row>
    <row r="49" spans="1:35" x14ac:dyDescent="0.25">
      <c r="A49" t="s">
        <v>1439</v>
      </c>
      <c r="B49" t="s">
        <v>36</v>
      </c>
      <c r="C49" t="s">
        <v>1440</v>
      </c>
      <c r="D49" t="s">
        <v>1453</v>
      </c>
      <c r="E49" t="s">
        <v>39</v>
      </c>
      <c r="F49" t="s">
        <v>40</v>
      </c>
      <c r="G49" t="s">
        <v>41</v>
      </c>
      <c r="H49" t="s">
        <v>3523</v>
      </c>
      <c r="I49" t="s">
        <v>169</v>
      </c>
      <c r="J49" t="s">
        <v>66</v>
      </c>
      <c r="K49" t="s">
        <v>206</v>
      </c>
      <c r="L49" t="s">
        <v>207</v>
      </c>
      <c r="M49" t="s">
        <v>228</v>
      </c>
      <c r="N49" t="s">
        <v>209</v>
      </c>
      <c r="O49" t="s">
        <v>207</v>
      </c>
      <c r="P49" s="1">
        <v>37.4</v>
      </c>
      <c r="Q49" t="s">
        <v>49</v>
      </c>
      <c r="R49" s="1">
        <v>691.4</v>
      </c>
      <c r="S49" s="1">
        <v>18.5</v>
      </c>
      <c r="T49" t="s">
        <v>50</v>
      </c>
      <c r="U49" s="1">
        <v>740.9</v>
      </c>
      <c r="V49" s="1">
        <v>740.9</v>
      </c>
      <c r="W49" s="1">
        <v>37.4</v>
      </c>
      <c r="X49" s="1">
        <v>37.4</v>
      </c>
      <c r="Y49" t="s">
        <v>73</v>
      </c>
      <c r="Z49" t="s">
        <v>52</v>
      </c>
      <c r="AA49" t="s">
        <v>74</v>
      </c>
      <c r="AB49" t="s">
        <v>3524</v>
      </c>
      <c r="AC49" t="s">
        <v>1465</v>
      </c>
      <c r="AD49" t="s">
        <v>1466</v>
      </c>
      <c r="AE49" t="s">
        <v>78</v>
      </c>
      <c r="AF49" s="1">
        <v>47.6</v>
      </c>
      <c r="AG49" t="s">
        <v>54</v>
      </c>
      <c r="AH49" t="s">
        <v>55</v>
      </c>
      <c r="AI49" t="s">
        <v>3525</v>
      </c>
    </row>
    <row r="50" spans="1:35" x14ac:dyDescent="0.25">
      <c r="A50" t="s">
        <v>1439</v>
      </c>
      <c r="B50" t="s">
        <v>36</v>
      </c>
      <c r="C50" t="s">
        <v>1440</v>
      </c>
      <c r="D50" t="s">
        <v>1453</v>
      </c>
      <c r="E50" t="s">
        <v>39</v>
      </c>
      <c r="F50" t="s">
        <v>40</v>
      </c>
      <c r="G50" t="s">
        <v>41</v>
      </c>
      <c r="H50" t="s">
        <v>3523</v>
      </c>
      <c r="I50" t="s">
        <v>205</v>
      </c>
      <c r="J50" t="s">
        <v>66</v>
      </c>
      <c r="K50" t="s">
        <v>206</v>
      </c>
      <c r="L50" t="s">
        <v>207</v>
      </c>
      <c r="M50" t="s">
        <v>208</v>
      </c>
      <c r="N50" t="s">
        <v>209</v>
      </c>
      <c r="O50" t="s">
        <v>207</v>
      </c>
      <c r="P50" s="1">
        <v>130.69999999999999</v>
      </c>
      <c r="Q50" t="s">
        <v>49</v>
      </c>
      <c r="R50" s="1">
        <v>2247.1</v>
      </c>
      <c r="S50" s="1">
        <v>17.2</v>
      </c>
      <c r="T50" t="s">
        <v>50</v>
      </c>
      <c r="U50" s="1">
        <v>2407.9</v>
      </c>
      <c r="V50" s="1">
        <v>2407.9</v>
      </c>
      <c r="W50" s="1">
        <v>130.69999999999999</v>
      </c>
      <c r="X50" s="1">
        <v>130.69999999999999</v>
      </c>
      <c r="Y50" t="s">
        <v>73</v>
      </c>
      <c r="Z50" t="s">
        <v>52</v>
      </c>
      <c r="AA50" t="s">
        <v>74</v>
      </c>
      <c r="AB50" t="s">
        <v>3524</v>
      </c>
      <c r="AC50" t="s">
        <v>1465</v>
      </c>
      <c r="AD50" t="s">
        <v>1466</v>
      </c>
      <c r="AE50" t="s">
        <v>78</v>
      </c>
      <c r="AF50" s="1">
        <v>154.69999999999999</v>
      </c>
      <c r="AG50" t="s">
        <v>54</v>
      </c>
      <c r="AH50" t="s">
        <v>55</v>
      </c>
      <c r="AI50" t="s">
        <v>3525</v>
      </c>
    </row>
    <row r="51" spans="1:35" x14ac:dyDescent="0.25">
      <c r="A51" t="s">
        <v>1439</v>
      </c>
      <c r="B51" t="s">
        <v>36</v>
      </c>
      <c r="C51" t="s">
        <v>1440</v>
      </c>
      <c r="D51" t="s">
        <v>1453</v>
      </c>
      <c r="E51" t="s">
        <v>39</v>
      </c>
      <c r="F51" t="s">
        <v>40</v>
      </c>
      <c r="G51" t="s">
        <v>41</v>
      </c>
      <c r="H51" t="s">
        <v>3523</v>
      </c>
      <c r="I51" t="s">
        <v>169</v>
      </c>
      <c r="J51" t="s">
        <v>66</v>
      </c>
      <c r="K51" t="s">
        <v>206</v>
      </c>
      <c r="L51" t="s">
        <v>207</v>
      </c>
      <c r="M51" t="s">
        <v>228</v>
      </c>
      <c r="N51" t="s">
        <v>209</v>
      </c>
      <c r="O51" t="s">
        <v>207</v>
      </c>
      <c r="P51" s="1">
        <v>56</v>
      </c>
      <c r="Q51" t="s">
        <v>49</v>
      </c>
      <c r="R51" s="1">
        <v>976.7</v>
      </c>
      <c r="S51" s="1">
        <v>17.399999999999999</v>
      </c>
      <c r="T51" t="s">
        <v>50</v>
      </c>
      <c r="U51" s="1">
        <v>1046.5999999999999</v>
      </c>
      <c r="V51" s="1">
        <v>1046.5999999999999</v>
      </c>
      <c r="W51" s="1">
        <v>56</v>
      </c>
      <c r="X51" s="1">
        <v>56</v>
      </c>
      <c r="Y51" t="s">
        <v>73</v>
      </c>
      <c r="Z51" t="s">
        <v>52</v>
      </c>
      <c r="AA51" t="s">
        <v>74</v>
      </c>
      <c r="AB51" t="s">
        <v>3524</v>
      </c>
      <c r="AC51" t="s">
        <v>1465</v>
      </c>
      <c r="AD51" t="s">
        <v>1466</v>
      </c>
      <c r="AE51" t="s">
        <v>78</v>
      </c>
      <c r="AF51" s="1">
        <v>67.2</v>
      </c>
      <c r="AG51" t="s">
        <v>54</v>
      </c>
      <c r="AH51" t="s">
        <v>55</v>
      </c>
      <c r="AI51" t="s">
        <v>3525</v>
      </c>
    </row>
    <row r="52" spans="1:35" x14ac:dyDescent="0.25">
      <c r="A52" t="s">
        <v>1439</v>
      </c>
      <c r="B52" t="s">
        <v>36</v>
      </c>
      <c r="C52" t="s">
        <v>1440</v>
      </c>
      <c r="D52" t="s">
        <v>1453</v>
      </c>
      <c r="E52" t="s">
        <v>39</v>
      </c>
      <c r="F52" t="s">
        <v>40</v>
      </c>
      <c r="G52" t="s">
        <v>41</v>
      </c>
      <c r="H52" t="s">
        <v>3523</v>
      </c>
      <c r="I52" t="s">
        <v>205</v>
      </c>
      <c r="J52" t="s">
        <v>66</v>
      </c>
      <c r="K52" t="s">
        <v>206</v>
      </c>
      <c r="L52" t="s">
        <v>207</v>
      </c>
      <c r="M52" t="s">
        <v>208</v>
      </c>
      <c r="N52" t="s">
        <v>209</v>
      </c>
      <c r="O52" t="s">
        <v>207</v>
      </c>
      <c r="P52" s="1">
        <v>29.9</v>
      </c>
      <c r="Q52" t="s">
        <v>49</v>
      </c>
      <c r="R52" s="1">
        <v>559.29999999999995</v>
      </c>
      <c r="S52" s="1">
        <v>18.7</v>
      </c>
      <c r="T52" t="s">
        <v>50</v>
      </c>
      <c r="U52" s="1">
        <v>599.29999999999995</v>
      </c>
      <c r="V52" s="1">
        <v>599.29999999999995</v>
      </c>
      <c r="W52" s="1">
        <v>29.9</v>
      </c>
      <c r="X52" s="1">
        <v>29.9</v>
      </c>
      <c r="Y52" t="s">
        <v>73</v>
      </c>
      <c r="Z52" t="s">
        <v>52</v>
      </c>
      <c r="AA52" t="s">
        <v>74</v>
      </c>
      <c r="AB52" t="s">
        <v>3524</v>
      </c>
      <c r="AC52" t="s">
        <v>1465</v>
      </c>
      <c r="AD52" t="s">
        <v>1466</v>
      </c>
      <c r="AE52" t="s">
        <v>78</v>
      </c>
      <c r="AF52" s="1">
        <v>38.5</v>
      </c>
      <c r="AG52" t="s">
        <v>54</v>
      </c>
      <c r="AH52" t="s">
        <v>55</v>
      </c>
      <c r="AI52" t="s">
        <v>3525</v>
      </c>
    </row>
    <row r="53" spans="1:35" x14ac:dyDescent="0.25">
      <c r="A53" t="s">
        <v>1439</v>
      </c>
      <c r="B53" t="s">
        <v>36</v>
      </c>
      <c r="C53" t="s">
        <v>1440</v>
      </c>
      <c r="D53" t="s">
        <v>1453</v>
      </c>
      <c r="E53" t="s">
        <v>39</v>
      </c>
      <c r="F53" t="s">
        <v>40</v>
      </c>
      <c r="G53" t="s">
        <v>41</v>
      </c>
      <c r="H53" t="s">
        <v>3523</v>
      </c>
      <c r="I53" t="s">
        <v>169</v>
      </c>
      <c r="J53" t="s">
        <v>66</v>
      </c>
      <c r="K53" t="s">
        <v>206</v>
      </c>
      <c r="L53" t="s">
        <v>207</v>
      </c>
      <c r="M53" t="s">
        <v>228</v>
      </c>
      <c r="N53" t="s">
        <v>209</v>
      </c>
      <c r="O53" t="s">
        <v>207</v>
      </c>
      <c r="P53" s="1">
        <v>29.9</v>
      </c>
      <c r="Q53" t="s">
        <v>49</v>
      </c>
      <c r="R53" s="1">
        <v>567.20000000000005</v>
      </c>
      <c r="S53" s="1">
        <v>19</v>
      </c>
      <c r="T53" t="s">
        <v>50</v>
      </c>
      <c r="U53" s="1">
        <v>607.79999999999995</v>
      </c>
      <c r="V53" s="1">
        <v>607.79999999999995</v>
      </c>
      <c r="W53" s="1">
        <v>29.9</v>
      </c>
      <c r="X53" s="1">
        <v>29.9</v>
      </c>
      <c r="Y53" t="s">
        <v>73</v>
      </c>
      <c r="Z53" t="s">
        <v>52</v>
      </c>
      <c r="AA53" t="s">
        <v>74</v>
      </c>
      <c r="AB53" t="s">
        <v>3524</v>
      </c>
      <c r="AC53" t="s">
        <v>1465</v>
      </c>
      <c r="AD53" t="s">
        <v>1466</v>
      </c>
      <c r="AE53" t="s">
        <v>78</v>
      </c>
      <c r="AF53" s="1">
        <v>39</v>
      </c>
      <c r="AG53" t="s">
        <v>54</v>
      </c>
      <c r="AH53" t="s">
        <v>55</v>
      </c>
      <c r="AI53" t="s">
        <v>3525</v>
      </c>
    </row>
    <row r="54" spans="1:35" x14ac:dyDescent="0.25">
      <c r="A54" t="s">
        <v>1439</v>
      </c>
      <c r="B54" t="s">
        <v>36</v>
      </c>
      <c r="C54" t="s">
        <v>1440</v>
      </c>
      <c r="D54" t="s">
        <v>1453</v>
      </c>
      <c r="E54" t="s">
        <v>39</v>
      </c>
      <c r="F54" t="s">
        <v>40</v>
      </c>
      <c r="G54" t="s">
        <v>41</v>
      </c>
      <c r="H54" t="s">
        <v>3523</v>
      </c>
      <c r="I54" t="s">
        <v>205</v>
      </c>
      <c r="J54" t="s">
        <v>66</v>
      </c>
      <c r="K54" t="s">
        <v>206</v>
      </c>
      <c r="L54" t="s">
        <v>207</v>
      </c>
      <c r="M54" t="s">
        <v>208</v>
      </c>
      <c r="N54" t="s">
        <v>209</v>
      </c>
      <c r="O54" t="s">
        <v>207</v>
      </c>
      <c r="P54" s="1">
        <v>37.4</v>
      </c>
      <c r="Q54" t="s">
        <v>49</v>
      </c>
      <c r="R54" s="1">
        <v>681.7</v>
      </c>
      <c r="S54" s="1">
        <v>18.3</v>
      </c>
      <c r="T54" t="s">
        <v>50</v>
      </c>
      <c r="U54" s="1">
        <v>730.5</v>
      </c>
      <c r="V54" s="1">
        <v>730.5</v>
      </c>
      <c r="W54" s="1">
        <v>37.4</v>
      </c>
      <c r="X54" s="1">
        <v>37.4</v>
      </c>
      <c r="Y54" t="s">
        <v>73</v>
      </c>
      <c r="Z54" t="s">
        <v>52</v>
      </c>
      <c r="AA54" t="s">
        <v>74</v>
      </c>
      <c r="AB54" t="s">
        <v>3524</v>
      </c>
      <c r="AC54" t="s">
        <v>1465</v>
      </c>
      <c r="AD54" t="s">
        <v>1466</v>
      </c>
      <c r="AE54" t="s">
        <v>78</v>
      </c>
      <c r="AF54" s="1">
        <v>46.9</v>
      </c>
      <c r="AG54" t="s">
        <v>54</v>
      </c>
      <c r="AH54" t="s">
        <v>55</v>
      </c>
      <c r="AI54" t="s">
        <v>3525</v>
      </c>
    </row>
    <row r="55" spans="1:35" x14ac:dyDescent="0.25">
      <c r="A55" t="s">
        <v>1439</v>
      </c>
      <c r="B55" t="s">
        <v>36</v>
      </c>
      <c r="C55" t="s">
        <v>1651</v>
      </c>
      <c r="D55" t="s">
        <v>1765</v>
      </c>
      <c r="E55" t="s">
        <v>39</v>
      </c>
      <c r="F55" t="s">
        <v>40</v>
      </c>
      <c r="G55" t="s">
        <v>41</v>
      </c>
      <c r="H55" t="s">
        <v>204</v>
      </c>
      <c r="I55" t="s">
        <v>205</v>
      </c>
      <c r="J55" t="s">
        <v>66</v>
      </c>
      <c r="K55" t="s">
        <v>206</v>
      </c>
      <c r="L55" t="s">
        <v>207</v>
      </c>
      <c r="M55" t="s">
        <v>208</v>
      </c>
      <c r="N55" t="s">
        <v>209</v>
      </c>
      <c r="O55" t="s">
        <v>207</v>
      </c>
      <c r="P55" s="1">
        <v>133.30000000000001</v>
      </c>
      <c r="Q55" t="s">
        <v>49</v>
      </c>
      <c r="R55" s="1">
        <v>2127.3000000000002</v>
      </c>
      <c r="S55" s="1">
        <v>16</v>
      </c>
      <c r="T55" t="s">
        <v>50</v>
      </c>
      <c r="U55" s="1">
        <v>2217.9</v>
      </c>
      <c r="V55" s="1">
        <v>2217.9</v>
      </c>
      <c r="W55" s="1">
        <v>131.9</v>
      </c>
      <c r="X55" s="1">
        <v>131.9</v>
      </c>
      <c r="Y55" t="s">
        <v>73</v>
      </c>
      <c r="Z55" t="s">
        <v>52</v>
      </c>
      <c r="AA55" t="s">
        <v>74</v>
      </c>
      <c r="AB55" t="s">
        <v>1929</v>
      </c>
      <c r="AC55" t="s">
        <v>1680</v>
      </c>
      <c r="AD55" t="s">
        <v>1802</v>
      </c>
      <c r="AE55" t="s">
        <v>78</v>
      </c>
      <c r="AF55" s="1">
        <v>85.7</v>
      </c>
      <c r="AG55" t="s">
        <v>54</v>
      </c>
      <c r="AH55" t="s">
        <v>55</v>
      </c>
      <c r="AI55" t="s">
        <v>1930</v>
      </c>
    </row>
    <row r="56" spans="1:35" x14ac:dyDescent="0.25">
      <c r="A56" t="s">
        <v>1439</v>
      </c>
      <c r="B56" t="s">
        <v>36</v>
      </c>
      <c r="C56" t="s">
        <v>1651</v>
      </c>
      <c r="D56" t="s">
        <v>1957</v>
      </c>
      <c r="E56" t="s">
        <v>691</v>
      </c>
      <c r="F56" t="s">
        <v>692</v>
      </c>
      <c r="G56" t="s">
        <v>693</v>
      </c>
      <c r="H56" t="s">
        <v>1590</v>
      </c>
      <c r="I56" t="s">
        <v>66</v>
      </c>
      <c r="J56" t="s">
        <v>66</v>
      </c>
      <c r="K56" t="s">
        <v>3931</v>
      </c>
      <c r="L56" t="s">
        <v>3932</v>
      </c>
      <c r="M56" t="s">
        <v>3933</v>
      </c>
      <c r="N56" t="s">
        <v>3934</v>
      </c>
      <c r="O56" t="s">
        <v>3932</v>
      </c>
      <c r="P56" s="1">
        <v>3.8</v>
      </c>
      <c r="Q56" t="s">
        <v>49</v>
      </c>
      <c r="R56" s="1">
        <v>250</v>
      </c>
      <c r="S56" s="1">
        <v>66</v>
      </c>
      <c r="T56" t="s">
        <v>50</v>
      </c>
      <c r="U56" s="1">
        <v>253.6</v>
      </c>
      <c r="V56" s="1">
        <v>253.6</v>
      </c>
      <c r="W56" s="1">
        <v>3.6</v>
      </c>
      <c r="X56" s="1">
        <v>3.6</v>
      </c>
      <c r="Y56" t="s">
        <v>113</v>
      </c>
      <c r="Z56" t="s">
        <v>114</v>
      </c>
      <c r="AA56" t="s">
        <v>74</v>
      </c>
      <c r="AB56" t="s">
        <v>3927</v>
      </c>
      <c r="AC56" t="s">
        <v>1780</v>
      </c>
      <c r="AD56" t="s">
        <v>3928</v>
      </c>
      <c r="AE56" t="s">
        <v>445</v>
      </c>
      <c r="AF56" s="1">
        <v>3.2</v>
      </c>
      <c r="AG56" t="s">
        <v>531</v>
      </c>
      <c r="AH56" t="s">
        <v>55</v>
      </c>
      <c r="AI56" t="s">
        <v>3929</v>
      </c>
    </row>
    <row r="57" spans="1:35" x14ac:dyDescent="0.25">
      <c r="A57" t="s">
        <v>35</v>
      </c>
      <c r="B57" t="s">
        <v>36</v>
      </c>
      <c r="C57" t="s">
        <v>37</v>
      </c>
      <c r="D57" t="s">
        <v>143</v>
      </c>
      <c r="E57" t="s">
        <v>837</v>
      </c>
      <c r="F57" t="s">
        <v>838</v>
      </c>
      <c r="G57" t="s">
        <v>839</v>
      </c>
      <c r="H57" t="s">
        <v>437</v>
      </c>
      <c r="I57" t="s">
        <v>66</v>
      </c>
      <c r="J57" t="s">
        <v>66</v>
      </c>
      <c r="K57" t="s">
        <v>1364</v>
      </c>
      <c r="L57" t="s">
        <v>1365</v>
      </c>
      <c r="M57" t="s">
        <v>1366</v>
      </c>
      <c r="N57" t="s">
        <v>1367</v>
      </c>
      <c r="O57" t="s">
        <v>1365</v>
      </c>
      <c r="P57" s="1">
        <v>50.8</v>
      </c>
      <c r="Q57" t="s">
        <v>49</v>
      </c>
      <c r="R57" s="1">
        <v>2057.4</v>
      </c>
      <c r="S57" s="1">
        <v>40.5</v>
      </c>
      <c r="T57" t="s">
        <v>50</v>
      </c>
      <c r="U57" s="1">
        <v>2302.4</v>
      </c>
      <c r="V57" s="1">
        <v>2302.4</v>
      </c>
      <c r="W57" s="1">
        <v>46</v>
      </c>
      <c r="X57" s="1">
        <v>46</v>
      </c>
      <c r="Y57" t="s">
        <v>73</v>
      </c>
      <c r="Z57" t="s">
        <v>309</v>
      </c>
      <c r="AA57" t="s">
        <v>1351</v>
      </c>
      <c r="AB57" t="s">
        <v>1352</v>
      </c>
      <c r="AC57" t="s">
        <v>478</v>
      </c>
      <c r="AD57" t="s">
        <v>1353</v>
      </c>
      <c r="AE57" t="s">
        <v>639</v>
      </c>
      <c r="AF57" s="1">
        <v>224.4</v>
      </c>
      <c r="AG57" t="s">
        <v>842</v>
      </c>
      <c r="AH57" t="s">
        <v>55</v>
      </c>
      <c r="AI57" t="s">
        <v>1354</v>
      </c>
    </row>
    <row r="58" spans="1:35" x14ac:dyDescent="0.25">
      <c r="A58" t="s">
        <v>1439</v>
      </c>
      <c r="B58" t="s">
        <v>36</v>
      </c>
      <c r="C58" t="s">
        <v>1440</v>
      </c>
      <c r="D58" t="s">
        <v>1486</v>
      </c>
      <c r="E58" t="s">
        <v>837</v>
      </c>
      <c r="F58" t="s">
        <v>838</v>
      </c>
      <c r="G58" t="s">
        <v>839</v>
      </c>
      <c r="H58" t="s">
        <v>437</v>
      </c>
      <c r="I58" t="s">
        <v>66</v>
      </c>
      <c r="J58" t="s">
        <v>66</v>
      </c>
      <c r="K58" t="s">
        <v>1364</v>
      </c>
      <c r="L58" t="s">
        <v>1365</v>
      </c>
      <c r="M58" t="s">
        <v>1502</v>
      </c>
      <c r="N58" t="s">
        <v>1367</v>
      </c>
      <c r="O58" t="s">
        <v>1365</v>
      </c>
      <c r="P58" s="1">
        <v>206.2</v>
      </c>
      <c r="Q58" t="s">
        <v>49</v>
      </c>
      <c r="R58" s="1">
        <v>3879.6</v>
      </c>
      <c r="S58" s="1">
        <v>18.8</v>
      </c>
      <c r="T58" t="s">
        <v>50</v>
      </c>
      <c r="U58" s="1">
        <v>4140.1000000000004</v>
      </c>
      <c r="V58" s="1">
        <v>4140.1000000000004</v>
      </c>
      <c r="W58" s="1">
        <v>203.9</v>
      </c>
      <c r="X58" s="1">
        <v>203.9</v>
      </c>
      <c r="Y58" t="s">
        <v>73</v>
      </c>
      <c r="Z58" t="s">
        <v>52</v>
      </c>
      <c r="AA58" t="s">
        <v>74</v>
      </c>
      <c r="AB58" t="s">
        <v>1488</v>
      </c>
      <c r="AC58" t="s">
        <v>1483</v>
      </c>
      <c r="AD58" t="s">
        <v>1489</v>
      </c>
      <c r="AE58" t="s">
        <v>639</v>
      </c>
      <c r="AF58" s="1">
        <v>221.6</v>
      </c>
      <c r="AG58" t="s">
        <v>842</v>
      </c>
      <c r="AH58" t="s">
        <v>55</v>
      </c>
      <c r="AI58" t="s">
        <v>1490</v>
      </c>
    </row>
    <row r="59" spans="1:35" x14ac:dyDescent="0.25">
      <c r="A59" t="s">
        <v>1439</v>
      </c>
      <c r="B59" t="s">
        <v>36</v>
      </c>
      <c r="C59" t="s">
        <v>1440</v>
      </c>
      <c r="D59" t="s">
        <v>1510</v>
      </c>
      <c r="E59" t="s">
        <v>691</v>
      </c>
      <c r="F59" t="s">
        <v>692</v>
      </c>
      <c r="G59" t="s">
        <v>693</v>
      </c>
      <c r="H59" t="s">
        <v>437</v>
      </c>
      <c r="I59" t="s">
        <v>66</v>
      </c>
      <c r="J59" t="s">
        <v>66</v>
      </c>
      <c r="K59" t="s">
        <v>1364</v>
      </c>
      <c r="L59" t="s">
        <v>1365</v>
      </c>
      <c r="M59" t="s">
        <v>1506</v>
      </c>
      <c r="N59" t="s">
        <v>1367</v>
      </c>
      <c r="O59" t="s">
        <v>1365</v>
      </c>
      <c r="P59" s="1">
        <v>4.5</v>
      </c>
      <c r="Q59" t="s">
        <v>49</v>
      </c>
      <c r="R59" s="1">
        <v>3.3</v>
      </c>
      <c r="S59" s="1">
        <v>0.7</v>
      </c>
      <c r="T59" t="s">
        <v>50</v>
      </c>
      <c r="U59" s="1">
        <v>7.3</v>
      </c>
      <c r="V59" s="1">
        <v>7.3</v>
      </c>
      <c r="W59" s="1">
        <v>4.0999999999999996</v>
      </c>
      <c r="X59" s="1">
        <v>4.0999999999999996</v>
      </c>
      <c r="Y59" t="s">
        <v>73</v>
      </c>
      <c r="Z59" t="s">
        <v>309</v>
      </c>
      <c r="AA59" t="s">
        <v>1351</v>
      </c>
      <c r="AB59" t="s">
        <v>2129</v>
      </c>
      <c r="AC59" t="s">
        <v>1606</v>
      </c>
      <c r="AD59" t="s">
        <v>2130</v>
      </c>
      <c r="AE59" t="s">
        <v>639</v>
      </c>
      <c r="AF59" s="1">
        <v>4</v>
      </c>
      <c r="AG59" t="s">
        <v>531</v>
      </c>
      <c r="AH59" t="s">
        <v>55</v>
      </c>
      <c r="AI59" t="s">
        <v>2131</v>
      </c>
    </row>
    <row r="60" spans="1:35" x14ac:dyDescent="0.25">
      <c r="A60" t="s">
        <v>1439</v>
      </c>
      <c r="B60" t="s">
        <v>36</v>
      </c>
      <c r="C60" t="s">
        <v>2205</v>
      </c>
      <c r="D60" t="s">
        <v>2206</v>
      </c>
      <c r="E60" t="s">
        <v>837</v>
      </c>
      <c r="F60" t="s">
        <v>838</v>
      </c>
      <c r="G60" t="s">
        <v>839</v>
      </c>
      <c r="H60" t="s">
        <v>437</v>
      </c>
      <c r="I60" t="s">
        <v>66</v>
      </c>
      <c r="J60" t="s">
        <v>66</v>
      </c>
      <c r="K60" t="s">
        <v>1364</v>
      </c>
      <c r="L60" t="s">
        <v>1365</v>
      </c>
      <c r="M60" t="s">
        <v>1366</v>
      </c>
      <c r="N60" t="s">
        <v>1367</v>
      </c>
      <c r="O60" t="s">
        <v>1365</v>
      </c>
      <c r="P60" s="1">
        <v>90.9</v>
      </c>
      <c r="Q60" t="s">
        <v>49</v>
      </c>
      <c r="R60" s="1">
        <v>1692</v>
      </c>
      <c r="S60" s="1">
        <v>18.600000000000001</v>
      </c>
      <c r="T60" t="s">
        <v>50</v>
      </c>
      <c r="U60" s="1">
        <v>1983.3</v>
      </c>
      <c r="V60" s="1">
        <v>1983.3</v>
      </c>
      <c r="W60" s="1">
        <v>90.7</v>
      </c>
      <c r="X60" s="1">
        <v>90.7</v>
      </c>
      <c r="Y60" t="s">
        <v>73</v>
      </c>
      <c r="Z60" t="s">
        <v>309</v>
      </c>
      <c r="AA60" t="s">
        <v>1351</v>
      </c>
      <c r="AB60" t="s">
        <v>2207</v>
      </c>
      <c r="AC60" t="s">
        <v>2208</v>
      </c>
      <c r="AD60" t="s">
        <v>2209</v>
      </c>
      <c r="AE60" t="s">
        <v>639</v>
      </c>
      <c r="AF60" s="1">
        <v>274.39999999999998</v>
      </c>
      <c r="AG60" t="s">
        <v>842</v>
      </c>
      <c r="AH60" t="s">
        <v>55</v>
      </c>
      <c r="AI60" t="s">
        <v>2210</v>
      </c>
    </row>
    <row r="61" spans="1:35" x14ac:dyDescent="0.25">
      <c r="A61" t="s">
        <v>35</v>
      </c>
      <c r="B61" t="s">
        <v>36</v>
      </c>
      <c r="C61" t="s">
        <v>1378</v>
      </c>
      <c r="D61" t="s">
        <v>2847</v>
      </c>
      <c r="E61" t="s">
        <v>39</v>
      </c>
      <c r="F61" t="s">
        <v>40</v>
      </c>
      <c r="G61" t="s">
        <v>41</v>
      </c>
      <c r="H61" t="s">
        <v>122</v>
      </c>
      <c r="I61" t="s">
        <v>108</v>
      </c>
      <c r="J61" t="s">
        <v>66</v>
      </c>
      <c r="K61" t="s">
        <v>1364</v>
      </c>
      <c r="L61" t="s">
        <v>1365</v>
      </c>
      <c r="M61" t="s">
        <v>2904</v>
      </c>
      <c r="N61" t="s">
        <v>1367</v>
      </c>
      <c r="O61" t="s">
        <v>1365</v>
      </c>
      <c r="P61" s="1">
        <v>1</v>
      </c>
      <c r="Q61" t="s">
        <v>72</v>
      </c>
      <c r="R61" s="1">
        <v>72.599999999999994</v>
      </c>
      <c r="S61" s="1">
        <v>72.599999999999994</v>
      </c>
      <c r="T61" t="s">
        <v>124</v>
      </c>
      <c r="U61" s="1">
        <v>74.900000000000006</v>
      </c>
      <c r="V61" s="1">
        <v>74.900000000000006</v>
      </c>
      <c r="W61" s="1">
        <v>1</v>
      </c>
      <c r="X61" s="1">
        <v>1</v>
      </c>
      <c r="Y61" t="s">
        <v>73</v>
      </c>
      <c r="Z61" t="s">
        <v>52</v>
      </c>
      <c r="AA61" t="s">
        <v>74</v>
      </c>
      <c r="AB61" t="s">
        <v>2901</v>
      </c>
      <c r="AC61" t="s">
        <v>2900</v>
      </c>
      <c r="AD61" t="s">
        <v>2902</v>
      </c>
      <c r="AE61" t="s">
        <v>127</v>
      </c>
      <c r="AF61" s="1">
        <v>1.5</v>
      </c>
      <c r="AG61" t="s">
        <v>128</v>
      </c>
      <c r="AH61" t="s">
        <v>55</v>
      </c>
      <c r="AI61" t="s">
        <v>2905</v>
      </c>
    </row>
    <row r="62" spans="1:35" x14ac:dyDescent="0.25">
      <c r="A62" t="s">
        <v>35</v>
      </c>
      <c r="B62" t="s">
        <v>36</v>
      </c>
      <c r="C62" t="s">
        <v>37</v>
      </c>
      <c r="D62" t="s">
        <v>405</v>
      </c>
      <c r="E62" t="s">
        <v>691</v>
      </c>
      <c r="F62" t="s">
        <v>692</v>
      </c>
      <c r="G62" t="s">
        <v>693</v>
      </c>
      <c r="H62" t="s">
        <v>821</v>
      </c>
      <c r="I62" t="s">
        <v>90</v>
      </c>
      <c r="J62" t="s">
        <v>66</v>
      </c>
      <c r="K62" t="s">
        <v>822</v>
      </c>
      <c r="L62" t="s">
        <v>823</v>
      </c>
      <c r="M62" t="s">
        <v>824</v>
      </c>
      <c r="N62" t="s">
        <v>825</v>
      </c>
      <c r="O62" t="s">
        <v>826</v>
      </c>
      <c r="P62" s="1">
        <v>15.5</v>
      </c>
      <c r="Q62" t="s">
        <v>49</v>
      </c>
      <c r="R62" s="1">
        <v>4427.3999999999996</v>
      </c>
      <c r="S62" s="1">
        <v>286.20001000000002</v>
      </c>
      <c r="T62" t="s">
        <v>50</v>
      </c>
      <c r="U62" s="1">
        <v>4535.8</v>
      </c>
      <c r="V62" s="1">
        <v>4535.8</v>
      </c>
      <c r="W62" s="1">
        <v>14.9</v>
      </c>
      <c r="X62" s="1">
        <v>14.9</v>
      </c>
      <c r="Y62" t="s">
        <v>73</v>
      </c>
      <c r="Z62" t="s">
        <v>309</v>
      </c>
      <c r="AA62" t="s">
        <v>74</v>
      </c>
      <c r="AB62" t="s">
        <v>827</v>
      </c>
      <c r="AC62" t="s">
        <v>393</v>
      </c>
      <c r="AD62" t="s">
        <v>828</v>
      </c>
      <c r="AE62" t="s">
        <v>639</v>
      </c>
      <c r="AF62" s="1">
        <v>102.4</v>
      </c>
      <c r="AG62" t="s">
        <v>531</v>
      </c>
      <c r="AH62" t="s">
        <v>55</v>
      </c>
      <c r="AI62" t="s">
        <v>829</v>
      </c>
    </row>
    <row r="63" spans="1:35" x14ac:dyDescent="0.25">
      <c r="A63" t="s">
        <v>1439</v>
      </c>
      <c r="B63" t="s">
        <v>36</v>
      </c>
      <c r="C63" t="s">
        <v>1440</v>
      </c>
      <c r="D63" t="s">
        <v>1483</v>
      </c>
      <c r="E63" t="s">
        <v>691</v>
      </c>
      <c r="F63" t="s">
        <v>692</v>
      </c>
      <c r="G63" t="s">
        <v>693</v>
      </c>
      <c r="H63" t="s">
        <v>1590</v>
      </c>
      <c r="I63" t="s">
        <v>66</v>
      </c>
      <c r="J63" t="s">
        <v>66</v>
      </c>
      <c r="K63" t="s">
        <v>822</v>
      </c>
      <c r="L63" t="s">
        <v>823</v>
      </c>
      <c r="M63" t="s">
        <v>2174</v>
      </c>
      <c r="N63" t="s">
        <v>825</v>
      </c>
      <c r="O63" t="s">
        <v>826</v>
      </c>
      <c r="P63" s="1">
        <v>854.5</v>
      </c>
      <c r="Q63" t="s">
        <v>49</v>
      </c>
      <c r="R63" s="1">
        <v>3805.3</v>
      </c>
      <c r="S63" s="1">
        <v>4.5</v>
      </c>
      <c r="T63" t="s">
        <v>50</v>
      </c>
      <c r="U63" s="1">
        <v>4574.8999999999996</v>
      </c>
      <c r="V63" s="1">
        <v>4574.8999999999996</v>
      </c>
      <c r="W63" s="1">
        <v>800</v>
      </c>
      <c r="X63" s="1">
        <v>800</v>
      </c>
      <c r="Y63" t="s">
        <v>73</v>
      </c>
      <c r="Z63" t="s">
        <v>309</v>
      </c>
      <c r="AA63" t="s">
        <v>74</v>
      </c>
      <c r="AB63" t="s">
        <v>1592</v>
      </c>
      <c r="AC63" t="s">
        <v>1465</v>
      </c>
      <c r="AD63" t="s">
        <v>1593</v>
      </c>
      <c r="AE63" t="s">
        <v>639</v>
      </c>
      <c r="AF63" s="1">
        <v>765.3</v>
      </c>
      <c r="AG63" t="s">
        <v>531</v>
      </c>
      <c r="AH63" t="s">
        <v>55</v>
      </c>
      <c r="AI63" t="s">
        <v>1594</v>
      </c>
    </row>
    <row r="64" spans="1:35" x14ac:dyDescent="0.25">
      <c r="A64" t="s">
        <v>1439</v>
      </c>
      <c r="B64" t="s">
        <v>36</v>
      </c>
      <c r="C64" t="s">
        <v>1651</v>
      </c>
      <c r="D64" t="s">
        <v>1957</v>
      </c>
      <c r="E64" t="s">
        <v>691</v>
      </c>
      <c r="F64" t="s">
        <v>692</v>
      </c>
      <c r="G64" t="s">
        <v>693</v>
      </c>
      <c r="H64" t="s">
        <v>1590</v>
      </c>
      <c r="I64" t="s">
        <v>66</v>
      </c>
      <c r="J64" t="s">
        <v>66</v>
      </c>
      <c r="K64" t="s">
        <v>822</v>
      </c>
      <c r="L64" t="s">
        <v>823</v>
      </c>
      <c r="M64" t="s">
        <v>3930</v>
      </c>
      <c r="N64" t="s">
        <v>825</v>
      </c>
      <c r="O64" t="s">
        <v>826</v>
      </c>
      <c r="P64" s="1">
        <v>51.9</v>
      </c>
      <c r="Q64" t="s">
        <v>49</v>
      </c>
      <c r="R64" s="1">
        <v>3422</v>
      </c>
      <c r="S64" s="1">
        <v>66</v>
      </c>
      <c r="T64" t="s">
        <v>50</v>
      </c>
      <c r="U64" s="1">
        <v>3470.7</v>
      </c>
      <c r="V64" s="1">
        <v>3470.7</v>
      </c>
      <c r="W64" s="1">
        <v>49.8</v>
      </c>
      <c r="X64" s="1">
        <v>49.8</v>
      </c>
      <c r="Y64" t="s">
        <v>113</v>
      </c>
      <c r="Z64" t="s">
        <v>114</v>
      </c>
      <c r="AA64" t="s">
        <v>74</v>
      </c>
      <c r="AB64" t="s">
        <v>3927</v>
      </c>
      <c r="AC64" t="s">
        <v>1780</v>
      </c>
      <c r="AD64" t="s">
        <v>3928</v>
      </c>
      <c r="AE64" t="s">
        <v>445</v>
      </c>
      <c r="AF64" s="1">
        <v>44</v>
      </c>
      <c r="AG64" t="s">
        <v>531</v>
      </c>
      <c r="AH64" t="s">
        <v>55</v>
      </c>
      <c r="AI64" t="s">
        <v>3929</v>
      </c>
    </row>
    <row r="65" spans="1:35" x14ac:dyDescent="0.25">
      <c r="A65" t="s">
        <v>1439</v>
      </c>
      <c r="B65" t="s">
        <v>36</v>
      </c>
      <c r="C65" t="s">
        <v>1651</v>
      </c>
      <c r="D65" t="s">
        <v>1957</v>
      </c>
      <c r="E65" t="s">
        <v>691</v>
      </c>
      <c r="F65" t="s">
        <v>692</v>
      </c>
      <c r="G65" t="s">
        <v>693</v>
      </c>
      <c r="H65" t="s">
        <v>1590</v>
      </c>
      <c r="I65" t="s">
        <v>66</v>
      </c>
      <c r="J65" t="s">
        <v>66</v>
      </c>
      <c r="K65" t="s">
        <v>822</v>
      </c>
      <c r="L65" t="s">
        <v>823</v>
      </c>
      <c r="M65" t="s">
        <v>2174</v>
      </c>
      <c r="N65" t="s">
        <v>825</v>
      </c>
      <c r="O65" t="s">
        <v>826</v>
      </c>
      <c r="P65" s="1">
        <v>58.3</v>
      </c>
      <c r="Q65" t="s">
        <v>49</v>
      </c>
      <c r="R65" s="1">
        <v>3849.5</v>
      </c>
      <c r="S65" s="1">
        <v>66</v>
      </c>
      <c r="T65" t="s">
        <v>50</v>
      </c>
      <c r="U65" s="1">
        <v>3904.3</v>
      </c>
      <c r="V65" s="1">
        <v>3904.3</v>
      </c>
      <c r="W65" s="1">
        <v>56</v>
      </c>
      <c r="X65" s="1">
        <v>56</v>
      </c>
      <c r="Y65" t="s">
        <v>113</v>
      </c>
      <c r="Z65" t="s">
        <v>114</v>
      </c>
      <c r="AA65" t="s">
        <v>74</v>
      </c>
      <c r="AB65" t="s">
        <v>3927</v>
      </c>
      <c r="AC65" t="s">
        <v>1780</v>
      </c>
      <c r="AD65" t="s">
        <v>3928</v>
      </c>
      <c r="AE65" t="s">
        <v>445</v>
      </c>
      <c r="AF65" s="1">
        <v>49.5</v>
      </c>
      <c r="AG65" t="s">
        <v>531</v>
      </c>
      <c r="AH65" t="s">
        <v>55</v>
      </c>
      <c r="AI65" t="s">
        <v>3929</v>
      </c>
    </row>
    <row r="66" spans="1:35" x14ac:dyDescent="0.25">
      <c r="A66" t="s">
        <v>1439</v>
      </c>
      <c r="B66" t="s">
        <v>36</v>
      </c>
      <c r="C66" t="s">
        <v>1651</v>
      </c>
      <c r="D66" t="s">
        <v>1957</v>
      </c>
      <c r="E66" t="s">
        <v>691</v>
      </c>
      <c r="F66" t="s">
        <v>692</v>
      </c>
      <c r="G66" t="s">
        <v>693</v>
      </c>
      <c r="H66" t="s">
        <v>1590</v>
      </c>
      <c r="I66" t="s">
        <v>66</v>
      </c>
      <c r="J66" t="s">
        <v>66</v>
      </c>
      <c r="K66" t="s">
        <v>822</v>
      </c>
      <c r="L66" t="s">
        <v>823</v>
      </c>
      <c r="M66" t="s">
        <v>2174</v>
      </c>
      <c r="N66" t="s">
        <v>825</v>
      </c>
      <c r="O66" t="s">
        <v>826</v>
      </c>
      <c r="P66" s="1">
        <v>58.3</v>
      </c>
      <c r="Q66" t="s">
        <v>49</v>
      </c>
      <c r="R66" s="1">
        <v>3849.5</v>
      </c>
      <c r="S66" s="1">
        <v>66</v>
      </c>
      <c r="T66" t="s">
        <v>50</v>
      </c>
      <c r="U66" s="1">
        <v>3904.3</v>
      </c>
      <c r="V66" s="1">
        <v>3904.3</v>
      </c>
      <c r="W66" s="1">
        <v>56</v>
      </c>
      <c r="X66" s="1">
        <v>56</v>
      </c>
      <c r="Y66" t="s">
        <v>113</v>
      </c>
      <c r="Z66" t="s">
        <v>114</v>
      </c>
      <c r="AA66" t="s">
        <v>74</v>
      </c>
      <c r="AB66" t="s">
        <v>3927</v>
      </c>
      <c r="AC66" t="s">
        <v>1780</v>
      </c>
      <c r="AD66" t="s">
        <v>3928</v>
      </c>
      <c r="AE66" t="s">
        <v>445</v>
      </c>
      <c r="AF66" s="1">
        <v>49.5</v>
      </c>
      <c r="AG66" t="s">
        <v>531</v>
      </c>
      <c r="AH66" t="s">
        <v>55</v>
      </c>
      <c r="AI66" t="s">
        <v>3929</v>
      </c>
    </row>
    <row r="67" spans="1:35" x14ac:dyDescent="0.25">
      <c r="A67" t="s">
        <v>1439</v>
      </c>
      <c r="B67" t="s">
        <v>36</v>
      </c>
      <c r="C67" t="s">
        <v>1651</v>
      </c>
      <c r="D67" t="s">
        <v>1957</v>
      </c>
      <c r="E67" t="s">
        <v>691</v>
      </c>
      <c r="F67" t="s">
        <v>692</v>
      </c>
      <c r="G67" t="s">
        <v>693</v>
      </c>
      <c r="H67" t="s">
        <v>1590</v>
      </c>
      <c r="I67" t="s">
        <v>66</v>
      </c>
      <c r="J67" t="s">
        <v>66</v>
      </c>
      <c r="K67" t="s">
        <v>822</v>
      </c>
      <c r="L67" t="s">
        <v>823</v>
      </c>
      <c r="M67" t="s">
        <v>2174</v>
      </c>
      <c r="N67" t="s">
        <v>825</v>
      </c>
      <c r="O67" t="s">
        <v>826</v>
      </c>
      <c r="P67" s="1">
        <v>46.7</v>
      </c>
      <c r="Q67" t="s">
        <v>49</v>
      </c>
      <c r="R67" s="1">
        <v>3079.6</v>
      </c>
      <c r="S67" s="1">
        <v>66</v>
      </c>
      <c r="T67" t="s">
        <v>50</v>
      </c>
      <c r="U67" s="1">
        <v>3123.4</v>
      </c>
      <c r="V67" s="1">
        <v>3123.4</v>
      </c>
      <c r="W67" s="1">
        <v>44.8</v>
      </c>
      <c r="X67" s="1">
        <v>44.8</v>
      </c>
      <c r="Y67" t="s">
        <v>113</v>
      </c>
      <c r="Z67" t="s">
        <v>114</v>
      </c>
      <c r="AA67" t="s">
        <v>74</v>
      </c>
      <c r="AB67" t="s">
        <v>3927</v>
      </c>
      <c r="AC67" t="s">
        <v>1780</v>
      </c>
      <c r="AD67" t="s">
        <v>3928</v>
      </c>
      <c r="AE67" t="s">
        <v>445</v>
      </c>
      <c r="AF67" s="1">
        <v>39.6</v>
      </c>
      <c r="AG67" t="s">
        <v>531</v>
      </c>
      <c r="AH67" t="s">
        <v>55</v>
      </c>
      <c r="AI67" t="s">
        <v>3929</v>
      </c>
    </row>
    <row r="68" spans="1:35" x14ac:dyDescent="0.25">
      <c r="A68" t="s">
        <v>1439</v>
      </c>
      <c r="B68" t="s">
        <v>36</v>
      </c>
      <c r="C68" t="s">
        <v>1651</v>
      </c>
      <c r="D68" t="s">
        <v>1957</v>
      </c>
      <c r="E68" t="s">
        <v>691</v>
      </c>
      <c r="F68" t="s">
        <v>692</v>
      </c>
      <c r="G68" t="s">
        <v>693</v>
      </c>
      <c r="H68" t="s">
        <v>1590</v>
      </c>
      <c r="I68" t="s">
        <v>66</v>
      </c>
      <c r="J68" t="s">
        <v>66</v>
      </c>
      <c r="K68" t="s">
        <v>822</v>
      </c>
      <c r="L68" t="s">
        <v>823</v>
      </c>
      <c r="M68" t="s">
        <v>2174</v>
      </c>
      <c r="N68" t="s">
        <v>825</v>
      </c>
      <c r="O68" t="s">
        <v>826</v>
      </c>
      <c r="P68" s="1">
        <v>58.3</v>
      </c>
      <c r="Q68" t="s">
        <v>49</v>
      </c>
      <c r="R68" s="1">
        <v>3849.5</v>
      </c>
      <c r="S68" s="1">
        <v>66</v>
      </c>
      <c r="T68" t="s">
        <v>50</v>
      </c>
      <c r="U68" s="1">
        <v>3904.3</v>
      </c>
      <c r="V68" s="1">
        <v>3904.3</v>
      </c>
      <c r="W68" s="1">
        <v>56</v>
      </c>
      <c r="X68" s="1">
        <v>56</v>
      </c>
      <c r="Y68" t="s">
        <v>113</v>
      </c>
      <c r="Z68" t="s">
        <v>114</v>
      </c>
      <c r="AA68" t="s">
        <v>74</v>
      </c>
      <c r="AB68" t="s">
        <v>3927</v>
      </c>
      <c r="AC68" t="s">
        <v>1780</v>
      </c>
      <c r="AD68" t="s">
        <v>3928</v>
      </c>
      <c r="AE68" t="s">
        <v>445</v>
      </c>
      <c r="AF68" s="1">
        <v>49.5</v>
      </c>
      <c r="AG68" t="s">
        <v>531</v>
      </c>
      <c r="AH68" t="s">
        <v>55</v>
      </c>
      <c r="AI68" t="s">
        <v>3929</v>
      </c>
    </row>
    <row r="69" spans="1:35" x14ac:dyDescent="0.25">
      <c r="A69" t="s">
        <v>1439</v>
      </c>
      <c r="B69" t="s">
        <v>36</v>
      </c>
      <c r="C69" t="s">
        <v>1651</v>
      </c>
      <c r="D69" t="s">
        <v>1683</v>
      </c>
      <c r="E69" t="s">
        <v>691</v>
      </c>
      <c r="F69" t="s">
        <v>692</v>
      </c>
      <c r="G69" t="s">
        <v>693</v>
      </c>
      <c r="H69" t="s">
        <v>1590</v>
      </c>
      <c r="I69" t="s">
        <v>66</v>
      </c>
      <c r="J69" t="s">
        <v>66</v>
      </c>
      <c r="K69" t="s">
        <v>822</v>
      </c>
      <c r="L69" t="s">
        <v>823</v>
      </c>
      <c r="M69" t="s">
        <v>2174</v>
      </c>
      <c r="N69" t="s">
        <v>825</v>
      </c>
      <c r="O69" t="s">
        <v>826</v>
      </c>
      <c r="P69" s="1">
        <v>1064.7</v>
      </c>
      <c r="Q69" t="s">
        <v>49</v>
      </c>
      <c r="R69" s="1">
        <v>3861.7</v>
      </c>
      <c r="S69" s="1">
        <v>3.6</v>
      </c>
      <c r="T69" t="s">
        <v>50</v>
      </c>
      <c r="U69" s="1">
        <v>3928.6</v>
      </c>
      <c r="V69" s="1">
        <v>3928.6</v>
      </c>
      <c r="W69" s="1">
        <v>1000</v>
      </c>
      <c r="X69" s="1">
        <v>1000</v>
      </c>
      <c r="Y69" t="s">
        <v>113</v>
      </c>
      <c r="Z69" t="s">
        <v>114</v>
      </c>
      <c r="AA69" t="s">
        <v>3961</v>
      </c>
      <c r="AB69" t="s">
        <v>3962</v>
      </c>
      <c r="AC69" t="s">
        <v>1579</v>
      </c>
      <c r="AD69" t="s">
        <v>1738</v>
      </c>
      <c r="AE69" t="s">
        <v>541</v>
      </c>
      <c r="AF69" s="1">
        <v>61.7</v>
      </c>
      <c r="AG69" t="s">
        <v>531</v>
      </c>
      <c r="AH69" t="s">
        <v>55</v>
      </c>
      <c r="AI69" t="s">
        <v>3963</v>
      </c>
    </row>
    <row r="70" spans="1:35" x14ac:dyDescent="0.25">
      <c r="A70" t="s">
        <v>1439</v>
      </c>
      <c r="B70" t="s">
        <v>36</v>
      </c>
      <c r="C70" t="s">
        <v>1651</v>
      </c>
      <c r="D70" t="s">
        <v>1683</v>
      </c>
      <c r="E70" t="s">
        <v>691</v>
      </c>
      <c r="F70" t="s">
        <v>692</v>
      </c>
      <c r="G70" t="s">
        <v>693</v>
      </c>
      <c r="H70" t="s">
        <v>1590</v>
      </c>
      <c r="I70" t="s">
        <v>66</v>
      </c>
      <c r="J70" t="s">
        <v>66</v>
      </c>
      <c r="K70" t="s">
        <v>822</v>
      </c>
      <c r="L70" t="s">
        <v>823</v>
      </c>
      <c r="M70" t="s">
        <v>2174</v>
      </c>
      <c r="N70" t="s">
        <v>825</v>
      </c>
      <c r="O70" t="s">
        <v>826</v>
      </c>
      <c r="P70" s="1">
        <v>1064.7</v>
      </c>
      <c r="Q70" t="s">
        <v>49</v>
      </c>
      <c r="R70" s="1">
        <v>3861.7</v>
      </c>
      <c r="S70" s="1">
        <v>3.6</v>
      </c>
      <c r="T70" t="s">
        <v>50</v>
      </c>
      <c r="U70" s="1">
        <v>3928.6</v>
      </c>
      <c r="V70" s="1">
        <v>3928.6</v>
      </c>
      <c r="W70" s="1">
        <v>1000</v>
      </c>
      <c r="X70" s="1">
        <v>1000</v>
      </c>
      <c r="Y70" t="s">
        <v>113</v>
      </c>
      <c r="Z70" t="s">
        <v>114</v>
      </c>
      <c r="AA70" t="s">
        <v>3961</v>
      </c>
      <c r="AB70" t="s">
        <v>3962</v>
      </c>
      <c r="AC70" t="s">
        <v>1579</v>
      </c>
      <c r="AD70" t="s">
        <v>1738</v>
      </c>
      <c r="AE70" t="s">
        <v>541</v>
      </c>
      <c r="AF70" s="1">
        <v>61.7</v>
      </c>
      <c r="AG70" t="s">
        <v>531</v>
      </c>
      <c r="AH70" t="s">
        <v>55</v>
      </c>
      <c r="AI70" t="s">
        <v>3963</v>
      </c>
    </row>
    <row r="71" spans="1:35" x14ac:dyDescent="0.25">
      <c r="A71" t="s">
        <v>1439</v>
      </c>
      <c r="B71" t="s">
        <v>36</v>
      </c>
      <c r="C71" t="s">
        <v>1651</v>
      </c>
      <c r="D71" t="s">
        <v>1683</v>
      </c>
      <c r="E71" t="s">
        <v>691</v>
      </c>
      <c r="F71" t="s">
        <v>692</v>
      </c>
      <c r="G71" t="s">
        <v>693</v>
      </c>
      <c r="H71" t="s">
        <v>1590</v>
      </c>
      <c r="I71" t="s">
        <v>66</v>
      </c>
      <c r="J71" t="s">
        <v>66</v>
      </c>
      <c r="K71" t="s">
        <v>822</v>
      </c>
      <c r="L71" t="s">
        <v>823</v>
      </c>
      <c r="M71" t="s">
        <v>2174</v>
      </c>
      <c r="N71" t="s">
        <v>825</v>
      </c>
      <c r="O71" t="s">
        <v>826</v>
      </c>
      <c r="P71" s="1">
        <v>851.7</v>
      </c>
      <c r="Q71" t="s">
        <v>49</v>
      </c>
      <c r="R71" s="1">
        <v>3089.3</v>
      </c>
      <c r="S71" s="1">
        <v>3.6</v>
      </c>
      <c r="T71" t="s">
        <v>50</v>
      </c>
      <c r="U71" s="1">
        <v>3142.9</v>
      </c>
      <c r="V71" s="1">
        <v>3142.9</v>
      </c>
      <c r="W71" s="1">
        <v>800</v>
      </c>
      <c r="X71" s="1">
        <v>800</v>
      </c>
      <c r="Y71" t="s">
        <v>113</v>
      </c>
      <c r="Z71" t="s">
        <v>114</v>
      </c>
      <c r="AA71" t="s">
        <v>3961</v>
      </c>
      <c r="AB71" t="s">
        <v>3962</v>
      </c>
      <c r="AC71" t="s">
        <v>1579</v>
      </c>
      <c r="AD71" t="s">
        <v>1738</v>
      </c>
      <c r="AE71" t="s">
        <v>541</v>
      </c>
      <c r="AF71" s="1">
        <v>49.3</v>
      </c>
      <c r="AG71" t="s">
        <v>531</v>
      </c>
      <c r="AH71" t="s">
        <v>55</v>
      </c>
      <c r="AI71" t="s">
        <v>3963</v>
      </c>
    </row>
    <row r="72" spans="1:35" x14ac:dyDescent="0.25">
      <c r="A72" t="s">
        <v>1439</v>
      </c>
      <c r="B72" t="s">
        <v>36</v>
      </c>
      <c r="C72" t="s">
        <v>1651</v>
      </c>
      <c r="D72" t="s">
        <v>1683</v>
      </c>
      <c r="E72" t="s">
        <v>691</v>
      </c>
      <c r="F72" t="s">
        <v>692</v>
      </c>
      <c r="G72" t="s">
        <v>693</v>
      </c>
      <c r="H72" t="s">
        <v>1590</v>
      </c>
      <c r="I72" t="s">
        <v>66</v>
      </c>
      <c r="J72" t="s">
        <v>66</v>
      </c>
      <c r="K72" t="s">
        <v>822</v>
      </c>
      <c r="L72" t="s">
        <v>823</v>
      </c>
      <c r="M72" t="s">
        <v>2174</v>
      </c>
      <c r="N72" t="s">
        <v>825</v>
      </c>
      <c r="O72" t="s">
        <v>826</v>
      </c>
      <c r="P72" s="1">
        <v>1064.7</v>
      </c>
      <c r="Q72" t="s">
        <v>49</v>
      </c>
      <c r="R72" s="1">
        <v>3861.7</v>
      </c>
      <c r="S72" s="1">
        <v>3.6</v>
      </c>
      <c r="T72" t="s">
        <v>50</v>
      </c>
      <c r="U72" s="1">
        <v>3928.6</v>
      </c>
      <c r="V72" s="1">
        <v>3928.6</v>
      </c>
      <c r="W72" s="1">
        <v>1000</v>
      </c>
      <c r="X72" s="1">
        <v>1000</v>
      </c>
      <c r="Y72" t="s">
        <v>113</v>
      </c>
      <c r="Z72" t="s">
        <v>114</v>
      </c>
      <c r="AA72" t="s">
        <v>3961</v>
      </c>
      <c r="AB72" t="s">
        <v>3962</v>
      </c>
      <c r="AC72" t="s">
        <v>1579</v>
      </c>
      <c r="AD72" t="s">
        <v>1738</v>
      </c>
      <c r="AE72" t="s">
        <v>541</v>
      </c>
      <c r="AF72" s="1">
        <v>61.7</v>
      </c>
      <c r="AG72" t="s">
        <v>531</v>
      </c>
      <c r="AH72" t="s">
        <v>55</v>
      </c>
      <c r="AI72" t="s">
        <v>3963</v>
      </c>
    </row>
    <row r="73" spans="1:35" x14ac:dyDescent="0.25">
      <c r="A73" t="s">
        <v>35</v>
      </c>
      <c r="B73" t="s">
        <v>36</v>
      </c>
      <c r="C73" t="s">
        <v>37</v>
      </c>
      <c r="D73" t="s">
        <v>82</v>
      </c>
      <c r="E73" t="s">
        <v>39</v>
      </c>
      <c r="F73" t="s">
        <v>40</v>
      </c>
      <c r="G73" t="s">
        <v>41</v>
      </c>
      <c r="H73" t="s">
        <v>64</v>
      </c>
      <c r="I73" t="s">
        <v>66</v>
      </c>
      <c r="J73" t="s">
        <v>66</v>
      </c>
      <c r="K73" t="s">
        <v>340</v>
      </c>
      <c r="L73" t="s">
        <v>341</v>
      </c>
      <c r="M73" t="s">
        <v>342</v>
      </c>
      <c r="N73" t="s">
        <v>343</v>
      </c>
      <c r="O73" t="s">
        <v>341</v>
      </c>
      <c r="P73" s="1">
        <v>9.1999999999999993</v>
      </c>
      <c r="Q73" t="s">
        <v>49</v>
      </c>
      <c r="R73" s="1">
        <v>1563.2</v>
      </c>
      <c r="S73" s="1">
        <v>170</v>
      </c>
      <c r="T73" t="s">
        <v>50</v>
      </c>
      <c r="U73" s="1">
        <v>1580</v>
      </c>
      <c r="V73" s="1">
        <v>1580</v>
      </c>
      <c r="W73" s="1">
        <v>9.1999999999999993</v>
      </c>
      <c r="X73" s="1">
        <v>9.1999999999999993</v>
      </c>
      <c r="Y73" t="s">
        <v>73</v>
      </c>
      <c r="Z73" t="s">
        <v>52</v>
      </c>
      <c r="AA73" t="s">
        <v>74</v>
      </c>
      <c r="AB73" t="s">
        <v>87</v>
      </c>
      <c r="AC73" t="s">
        <v>57</v>
      </c>
      <c r="AD73" t="s">
        <v>88</v>
      </c>
      <c r="AE73" t="s">
        <v>78</v>
      </c>
      <c r="AF73" s="1">
        <v>13.2</v>
      </c>
      <c r="AG73" t="s">
        <v>54</v>
      </c>
      <c r="AH73" t="s">
        <v>55</v>
      </c>
      <c r="AI73" t="s">
        <v>89</v>
      </c>
    </row>
    <row r="74" spans="1:35" x14ac:dyDescent="0.25">
      <c r="A74" t="s">
        <v>1439</v>
      </c>
      <c r="B74" t="s">
        <v>36</v>
      </c>
      <c r="C74" t="s">
        <v>2205</v>
      </c>
      <c r="D74" t="s">
        <v>2448</v>
      </c>
      <c r="E74" t="s">
        <v>691</v>
      </c>
      <c r="F74" t="s">
        <v>692</v>
      </c>
      <c r="G74" t="s">
        <v>693</v>
      </c>
      <c r="H74" t="s">
        <v>1034</v>
      </c>
      <c r="I74" t="s">
        <v>66</v>
      </c>
      <c r="J74" t="s">
        <v>66</v>
      </c>
      <c r="K74" t="s">
        <v>340</v>
      </c>
      <c r="L74" t="s">
        <v>341</v>
      </c>
      <c r="M74" t="s">
        <v>2521</v>
      </c>
      <c r="N74" t="s">
        <v>343</v>
      </c>
      <c r="O74" t="s">
        <v>341</v>
      </c>
      <c r="P74" s="1">
        <v>34</v>
      </c>
      <c r="Q74" t="s">
        <v>49</v>
      </c>
      <c r="R74" s="1">
        <v>693.6</v>
      </c>
      <c r="S74" s="1">
        <v>20.399999999999999</v>
      </c>
      <c r="T74" t="s">
        <v>50</v>
      </c>
      <c r="U74" s="1">
        <v>713.1</v>
      </c>
      <c r="V74" s="1">
        <v>713.1</v>
      </c>
      <c r="W74" s="1">
        <v>32.6</v>
      </c>
      <c r="X74" s="1">
        <v>32.6</v>
      </c>
      <c r="Y74" t="s">
        <v>113</v>
      </c>
      <c r="Z74" t="s">
        <v>114</v>
      </c>
      <c r="AA74" t="s">
        <v>74</v>
      </c>
      <c r="AB74" t="s">
        <v>2518</v>
      </c>
      <c r="AC74" t="s">
        <v>2301</v>
      </c>
      <c r="AD74" t="s">
        <v>2519</v>
      </c>
      <c r="AE74" t="s">
        <v>445</v>
      </c>
      <c r="AF74" s="1">
        <v>18.5</v>
      </c>
      <c r="AG74" t="s">
        <v>531</v>
      </c>
      <c r="AH74" t="s">
        <v>55</v>
      </c>
      <c r="AI74" t="s">
        <v>2520</v>
      </c>
    </row>
    <row r="75" spans="1:35" x14ac:dyDescent="0.25">
      <c r="A75" t="s">
        <v>35</v>
      </c>
      <c r="B75" t="s">
        <v>36</v>
      </c>
      <c r="C75" t="s">
        <v>37</v>
      </c>
      <c r="D75" t="s">
        <v>143</v>
      </c>
      <c r="E75" t="s">
        <v>39</v>
      </c>
      <c r="F75" t="s">
        <v>40</v>
      </c>
      <c r="G75" t="s">
        <v>41</v>
      </c>
      <c r="H75" t="s">
        <v>64</v>
      </c>
      <c r="I75" t="s">
        <v>66</v>
      </c>
      <c r="J75" t="s">
        <v>66</v>
      </c>
      <c r="K75" t="s">
        <v>174</v>
      </c>
      <c r="L75" t="s">
        <v>175</v>
      </c>
      <c r="M75" t="s">
        <v>176</v>
      </c>
      <c r="N75" t="s">
        <v>177</v>
      </c>
      <c r="O75" t="s">
        <v>175</v>
      </c>
      <c r="P75" s="1">
        <v>52.2</v>
      </c>
      <c r="Q75" t="s">
        <v>49</v>
      </c>
      <c r="R75" s="1">
        <v>4693.8999999999996</v>
      </c>
      <c r="S75" s="1">
        <v>90</v>
      </c>
      <c r="T75" t="s">
        <v>50</v>
      </c>
      <c r="U75" s="1">
        <v>4707.8999999999996</v>
      </c>
      <c r="V75" s="1">
        <v>4707.8999999999996</v>
      </c>
      <c r="W75" s="1">
        <v>52.2</v>
      </c>
      <c r="X75" s="1">
        <v>52.2</v>
      </c>
      <c r="Y75" t="s">
        <v>73</v>
      </c>
      <c r="Z75" t="s">
        <v>52</v>
      </c>
      <c r="AA75" t="s">
        <v>74</v>
      </c>
      <c r="AB75" t="s">
        <v>149</v>
      </c>
      <c r="AC75" t="s">
        <v>143</v>
      </c>
      <c r="AD75" t="s">
        <v>150</v>
      </c>
      <c r="AE75" t="s">
        <v>78</v>
      </c>
      <c r="AF75" s="1">
        <v>3.4</v>
      </c>
      <c r="AG75" t="s">
        <v>54</v>
      </c>
      <c r="AH75" t="s">
        <v>55</v>
      </c>
      <c r="AI75" t="s">
        <v>151</v>
      </c>
    </row>
    <row r="76" spans="1:35" x14ac:dyDescent="0.25">
      <c r="A76" t="s">
        <v>35</v>
      </c>
      <c r="B76" t="s">
        <v>36</v>
      </c>
      <c r="C76" t="s">
        <v>37</v>
      </c>
      <c r="D76" t="s">
        <v>143</v>
      </c>
      <c r="E76" t="s">
        <v>39</v>
      </c>
      <c r="F76" t="s">
        <v>40</v>
      </c>
      <c r="G76" t="s">
        <v>41</v>
      </c>
      <c r="H76" t="s">
        <v>64</v>
      </c>
      <c r="I76" t="s">
        <v>66</v>
      </c>
      <c r="J76" t="s">
        <v>66</v>
      </c>
      <c r="K76" t="s">
        <v>174</v>
      </c>
      <c r="L76" t="s">
        <v>175</v>
      </c>
      <c r="M76" t="s">
        <v>176</v>
      </c>
      <c r="N76" t="s">
        <v>177</v>
      </c>
      <c r="O76" t="s">
        <v>175</v>
      </c>
      <c r="P76" s="1">
        <v>14.6</v>
      </c>
      <c r="Q76" t="s">
        <v>49</v>
      </c>
      <c r="R76" s="1">
        <v>1310.9</v>
      </c>
      <c r="S76" s="1">
        <v>90</v>
      </c>
      <c r="T76" t="s">
        <v>50</v>
      </c>
      <c r="U76" s="1">
        <v>1317.3</v>
      </c>
      <c r="V76" s="1">
        <v>1317.3</v>
      </c>
      <c r="W76" s="1">
        <v>14.6</v>
      </c>
      <c r="X76" s="1">
        <v>14.6</v>
      </c>
      <c r="Y76" t="s">
        <v>73</v>
      </c>
      <c r="Z76" t="s">
        <v>52</v>
      </c>
      <c r="AA76" t="s">
        <v>74</v>
      </c>
      <c r="AB76" t="s">
        <v>149</v>
      </c>
      <c r="AC76" t="s">
        <v>143</v>
      </c>
      <c r="AD76" t="s">
        <v>150</v>
      </c>
      <c r="AE76" t="s">
        <v>78</v>
      </c>
      <c r="AF76" s="1">
        <v>3.4</v>
      </c>
      <c r="AG76" t="s">
        <v>54</v>
      </c>
      <c r="AH76" t="s">
        <v>55</v>
      </c>
      <c r="AI76" t="s">
        <v>151</v>
      </c>
    </row>
    <row r="77" spans="1:35" x14ac:dyDescent="0.25">
      <c r="A77" t="s">
        <v>35</v>
      </c>
      <c r="B77" t="s">
        <v>36</v>
      </c>
      <c r="C77" t="s">
        <v>37</v>
      </c>
      <c r="D77" t="s">
        <v>143</v>
      </c>
      <c r="E77" t="s">
        <v>39</v>
      </c>
      <c r="F77" t="s">
        <v>40</v>
      </c>
      <c r="G77" t="s">
        <v>41</v>
      </c>
      <c r="H77" t="s">
        <v>64</v>
      </c>
      <c r="I77" t="s">
        <v>66</v>
      </c>
      <c r="J77" t="s">
        <v>66</v>
      </c>
      <c r="K77" t="s">
        <v>174</v>
      </c>
      <c r="L77" t="s">
        <v>175</v>
      </c>
      <c r="M77" t="s">
        <v>176</v>
      </c>
      <c r="N77" t="s">
        <v>177</v>
      </c>
      <c r="O77" t="s">
        <v>175</v>
      </c>
      <c r="P77" s="1">
        <v>7.6</v>
      </c>
      <c r="Q77" t="s">
        <v>49</v>
      </c>
      <c r="R77" s="1">
        <v>684.5</v>
      </c>
      <c r="S77" s="1">
        <v>90</v>
      </c>
      <c r="T77" t="s">
        <v>50</v>
      </c>
      <c r="U77" s="1">
        <v>689.4</v>
      </c>
      <c r="V77" s="1">
        <v>689.4</v>
      </c>
      <c r="W77" s="1">
        <v>7.6</v>
      </c>
      <c r="X77" s="1">
        <v>7.6</v>
      </c>
      <c r="Y77" t="s">
        <v>73</v>
      </c>
      <c r="Z77" t="s">
        <v>52</v>
      </c>
      <c r="AA77" t="s">
        <v>74</v>
      </c>
      <c r="AB77" t="s">
        <v>149</v>
      </c>
      <c r="AC77" t="s">
        <v>143</v>
      </c>
      <c r="AD77" t="s">
        <v>150</v>
      </c>
      <c r="AE77" t="s">
        <v>78</v>
      </c>
      <c r="AF77" s="1">
        <v>3.4</v>
      </c>
      <c r="AG77" t="s">
        <v>54</v>
      </c>
      <c r="AH77" t="s">
        <v>55</v>
      </c>
      <c r="AI77" t="s">
        <v>151</v>
      </c>
    </row>
    <row r="78" spans="1:35" x14ac:dyDescent="0.25">
      <c r="A78" t="s">
        <v>35</v>
      </c>
      <c r="B78" t="s">
        <v>36</v>
      </c>
      <c r="C78" t="s">
        <v>37</v>
      </c>
      <c r="D78" t="s">
        <v>121</v>
      </c>
      <c r="E78" t="s">
        <v>39</v>
      </c>
      <c r="F78" t="s">
        <v>40</v>
      </c>
      <c r="G78" t="s">
        <v>41</v>
      </c>
      <c r="H78" t="s">
        <v>204</v>
      </c>
      <c r="I78" t="s">
        <v>180</v>
      </c>
      <c r="J78" t="s">
        <v>66</v>
      </c>
      <c r="K78" t="s">
        <v>174</v>
      </c>
      <c r="L78" t="s">
        <v>175</v>
      </c>
      <c r="M78" t="s">
        <v>214</v>
      </c>
      <c r="N78" t="s">
        <v>177</v>
      </c>
      <c r="O78" t="s">
        <v>175</v>
      </c>
      <c r="P78" s="1">
        <v>23.3</v>
      </c>
      <c r="Q78" t="s">
        <v>49</v>
      </c>
      <c r="R78" s="1">
        <v>669.2</v>
      </c>
      <c r="S78" s="1">
        <v>28.7</v>
      </c>
      <c r="T78" t="s">
        <v>50</v>
      </c>
      <c r="U78" s="1">
        <v>769.6</v>
      </c>
      <c r="V78" s="1">
        <v>769.6</v>
      </c>
      <c r="W78" s="1">
        <v>23.3</v>
      </c>
      <c r="X78" s="1">
        <v>23.3</v>
      </c>
      <c r="Y78" t="s">
        <v>73</v>
      </c>
      <c r="Z78" t="s">
        <v>52</v>
      </c>
      <c r="AA78" t="s">
        <v>74</v>
      </c>
      <c r="AB78" t="s">
        <v>210</v>
      </c>
      <c r="AC78" t="s">
        <v>211</v>
      </c>
      <c r="AD78" t="s">
        <v>212</v>
      </c>
      <c r="AE78" t="s">
        <v>78</v>
      </c>
      <c r="AF78" s="1">
        <v>98.8</v>
      </c>
      <c r="AG78" t="s">
        <v>54</v>
      </c>
      <c r="AH78" t="s">
        <v>55</v>
      </c>
      <c r="AI78" t="s">
        <v>213</v>
      </c>
    </row>
    <row r="79" spans="1:35" x14ac:dyDescent="0.25">
      <c r="A79" t="s">
        <v>35</v>
      </c>
      <c r="B79" t="s">
        <v>36</v>
      </c>
      <c r="C79" t="s">
        <v>37</v>
      </c>
      <c r="D79" t="s">
        <v>121</v>
      </c>
      <c r="E79" t="s">
        <v>39</v>
      </c>
      <c r="F79" t="s">
        <v>40</v>
      </c>
      <c r="G79" t="s">
        <v>41</v>
      </c>
      <c r="H79" t="s">
        <v>204</v>
      </c>
      <c r="I79" t="s">
        <v>180</v>
      </c>
      <c r="J79" t="s">
        <v>66</v>
      </c>
      <c r="K79" t="s">
        <v>174</v>
      </c>
      <c r="L79" t="s">
        <v>175</v>
      </c>
      <c r="M79" t="s">
        <v>214</v>
      </c>
      <c r="N79" t="s">
        <v>177</v>
      </c>
      <c r="O79" t="s">
        <v>175</v>
      </c>
      <c r="P79" s="1">
        <v>30.4</v>
      </c>
      <c r="Q79" t="s">
        <v>49</v>
      </c>
      <c r="R79" s="1">
        <v>874.5</v>
      </c>
      <c r="S79" s="1">
        <v>28.7</v>
      </c>
      <c r="T79" t="s">
        <v>50</v>
      </c>
      <c r="U79" s="1">
        <v>975.4</v>
      </c>
      <c r="V79" s="1">
        <v>975.4</v>
      </c>
      <c r="W79" s="1">
        <v>30.4</v>
      </c>
      <c r="X79" s="1">
        <v>30.4</v>
      </c>
      <c r="Y79" t="s">
        <v>73</v>
      </c>
      <c r="Z79" t="s">
        <v>52</v>
      </c>
      <c r="AA79" t="s">
        <v>74</v>
      </c>
      <c r="AB79" t="s">
        <v>210</v>
      </c>
      <c r="AC79" t="s">
        <v>211</v>
      </c>
      <c r="AD79" t="s">
        <v>212</v>
      </c>
      <c r="AE79" t="s">
        <v>78</v>
      </c>
      <c r="AF79" s="1">
        <v>98.8</v>
      </c>
      <c r="AG79" t="s">
        <v>54</v>
      </c>
      <c r="AH79" t="s">
        <v>55</v>
      </c>
      <c r="AI79" t="s">
        <v>213</v>
      </c>
    </row>
    <row r="80" spans="1:35" x14ac:dyDescent="0.25">
      <c r="A80" t="s">
        <v>35</v>
      </c>
      <c r="B80" t="s">
        <v>36</v>
      </c>
      <c r="C80" t="s">
        <v>37</v>
      </c>
      <c r="D80" t="s">
        <v>121</v>
      </c>
      <c r="E80" t="s">
        <v>39</v>
      </c>
      <c r="F80" t="s">
        <v>40</v>
      </c>
      <c r="G80" t="s">
        <v>41</v>
      </c>
      <c r="H80" t="s">
        <v>204</v>
      </c>
      <c r="I80" t="s">
        <v>66</v>
      </c>
      <c r="J80" t="s">
        <v>66</v>
      </c>
      <c r="K80" t="s">
        <v>174</v>
      </c>
      <c r="L80" t="s">
        <v>175</v>
      </c>
      <c r="M80" t="s">
        <v>227</v>
      </c>
      <c r="N80" t="s">
        <v>177</v>
      </c>
      <c r="O80" t="s">
        <v>175</v>
      </c>
      <c r="P80" s="1">
        <v>14.5</v>
      </c>
      <c r="Q80" t="s">
        <v>49</v>
      </c>
      <c r="R80" s="1">
        <v>415.8</v>
      </c>
      <c r="S80" s="1">
        <v>28.7</v>
      </c>
      <c r="T80" t="s">
        <v>50</v>
      </c>
      <c r="U80" s="1">
        <v>515.5</v>
      </c>
      <c r="V80" s="1">
        <v>515.5</v>
      </c>
      <c r="W80" s="1">
        <v>14.5</v>
      </c>
      <c r="X80" s="1">
        <v>14.5</v>
      </c>
      <c r="Y80" t="s">
        <v>73</v>
      </c>
      <c r="Z80" t="s">
        <v>52</v>
      </c>
      <c r="AA80" t="s">
        <v>74</v>
      </c>
      <c r="AB80" t="s">
        <v>210</v>
      </c>
      <c r="AC80" t="s">
        <v>211</v>
      </c>
      <c r="AD80" t="s">
        <v>212</v>
      </c>
      <c r="AE80" t="s">
        <v>78</v>
      </c>
      <c r="AF80" s="1">
        <v>98.8</v>
      </c>
      <c r="AG80" t="s">
        <v>54</v>
      </c>
      <c r="AH80" t="s">
        <v>55</v>
      </c>
      <c r="AI80" t="s">
        <v>213</v>
      </c>
    </row>
    <row r="81" spans="1:35" x14ac:dyDescent="0.25">
      <c r="A81" t="s">
        <v>35</v>
      </c>
      <c r="B81" t="s">
        <v>36</v>
      </c>
      <c r="C81" t="s">
        <v>37</v>
      </c>
      <c r="D81" t="s">
        <v>121</v>
      </c>
      <c r="E81" t="s">
        <v>39</v>
      </c>
      <c r="F81" t="s">
        <v>40</v>
      </c>
      <c r="G81" t="s">
        <v>41</v>
      </c>
      <c r="H81" t="s">
        <v>204</v>
      </c>
      <c r="I81" t="s">
        <v>180</v>
      </c>
      <c r="J81" t="s">
        <v>66</v>
      </c>
      <c r="K81" t="s">
        <v>174</v>
      </c>
      <c r="L81" t="s">
        <v>175</v>
      </c>
      <c r="M81" t="s">
        <v>214</v>
      </c>
      <c r="N81" t="s">
        <v>177</v>
      </c>
      <c r="O81" t="s">
        <v>175</v>
      </c>
      <c r="P81" s="1">
        <v>35</v>
      </c>
      <c r="Q81" t="s">
        <v>49</v>
      </c>
      <c r="R81" s="1">
        <v>1004.3</v>
      </c>
      <c r="S81" s="1">
        <v>28.7</v>
      </c>
      <c r="T81" t="s">
        <v>50</v>
      </c>
      <c r="U81" s="1">
        <v>1105.5</v>
      </c>
      <c r="V81" s="1">
        <v>1105.5</v>
      </c>
      <c r="W81" s="1">
        <v>35</v>
      </c>
      <c r="X81" s="1">
        <v>35</v>
      </c>
      <c r="Y81" t="s">
        <v>73</v>
      </c>
      <c r="Z81" t="s">
        <v>52</v>
      </c>
      <c r="AA81" t="s">
        <v>74</v>
      </c>
      <c r="AB81" t="s">
        <v>210</v>
      </c>
      <c r="AC81" t="s">
        <v>211</v>
      </c>
      <c r="AD81" t="s">
        <v>212</v>
      </c>
      <c r="AE81" t="s">
        <v>78</v>
      </c>
      <c r="AF81" s="1">
        <v>98.8</v>
      </c>
      <c r="AG81" t="s">
        <v>54</v>
      </c>
      <c r="AH81" t="s">
        <v>55</v>
      </c>
      <c r="AI81" t="s">
        <v>213</v>
      </c>
    </row>
    <row r="82" spans="1:35" x14ac:dyDescent="0.25">
      <c r="A82" t="s">
        <v>35</v>
      </c>
      <c r="B82" t="s">
        <v>36</v>
      </c>
      <c r="C82" t="s">
        <v>37</v>
      </c>
      <c r="D82" t="s">
        <v>121</v>
      </c>
      <c r="E82" t="s">
        <v>39</v>
      </c>
      <c r="F82" t="s">
        <v>40</v>
      </c>
      <c r="G82" t="s">
        <v>41</v>
      </c>
      <c r="H82" t="s">
        <v>204</v>
      </c>
      <c r="I82" t="s">
        <v>180</v>
      </c>
      <c r="J82" t="s">
        <v>66</v>
      </c>
      <c r="K82" t="s">
        <v>174</v>
      </c>
      <c r="L82" t="s">
        <v>175</v>
      </c>
      <c r="M82" t="s">
        <v>214</v>
      </c>
      <c r="N82" t="s">
        <v>177</v>
      </c>
      <c r="O82" t="s">
        <v>175</v>
      </c>
      <c r="P82" s="1">
        <v>18.3</v>
      </c>
      <c r="Q82" t="s">
        <v>49</v>
      </c>
      <c r="R82" s="1">
        <v>526</v>
      </c>
      <c r="S82" s="1">
        <v>28.7</v>
      </c>
      <c r="T82" t="s">
        <v>50</v>
      </c>
      <c r="U82" s="1">
        <v>626</v>
      </c>
      <c r="V82" s="1">
        <v>626</v>
      </c>
      <c r="W82" s="1">
        <v>18.3</v>
      </c>
      <c r="X82" s="1">
        <v>18.3</v>
      </c>
      <c r="Y82" t="s">
        <v>73</v>
      </c>
      <c r="Z82" t="s">
        <v>52</v>
      </c>
      <c r="AA82" t="s">
        <v>74</v>
      </c>
      <c r="AB82" t="s">
        <v>210</v>
      </c>
      <c r="AC82" t="s">
        <v>211</v>
      </c>
      <c r="AD82" t="s">
        <v>212</v>
      </c>
      <c r="AE82" t="s">
        <v>78</v>
      </c>
      <c r="AF82" s="1">
        <v>98.8</v>
      </c>
      <c r="AG82" t="s">
        <v>54</v>
      </c>
      <c r="AH82" t="s">
        <v>55</v>
      </c>
      <c r="AI82" t="s">
        <v>213</v>
      </c>
    </row>
    <row r="83" spans="1:35" x14ac:dyDescent="0.25">
      <c r="A83" t="s">
        <v>35</v>
      </c>
      <c r="B83" t="s">
        <v>36</v>
      </c>
      <c r="C83" t="s">
        <v>37</v>
      </c>
      <c r="D83" t="s">
        <v>121</v>
      </c>
      <c r="E83" t="s">
        <v>39</v>
      </c>
      <c r="F83" t="s">
        <v>40</v>
      </c>
      <c r="G83" t="s">
        <v>41</v>
      </c>
      <c r="H83" t="s">
        <v>204</v>
      </c>
      <c r="I83" t="s">
        <v>180</v>
      </c>
      <c r="J83" t="s">
        <v>66</v>
      </c>
      <c r="K83" t="s">
        <v>174</v>
      </c>
      <c r="L83" t="s">
        <v>175</v>
      </c>
      <c r="M83" t="s">
        <v>214</v>
      </c>
      <c r="N83" t="s">
        <v>177</v>
      </c>
      <c r="O83" t="s">
        <v>175</v>
      </c>
      <c r="P83" s="1">
        <v>24.2</v>
      </c>
      <c r="Q83" t="s">
        <v>49</v>
      </c>
      <c r="R83" s="1">
        <v>695.9</v>
      </c>
      <c r="S83" s="1">
        <v>28.7</v>
      </c>
      <c r="T83" t="s">
        <v>50</v>
      </c>
      <c r="U83" s="1">
        <v>796.3</v>
      </c>
      <c r="V83" s="1">
        <v>796.3</v>
      </c>
      <c r="W83" s="1">
        <v>24.2</v>
      </c>
      <c r="X83" s="1">
        <v>24.2</v>
      </c>
      <c r="Y83" t="s">
        <v>73</v>
      </c>
      <c r="Z83" t="s">
        <v>52</v>
      </c>
      <c r="AA83" t="s">
        <v>74</v>
      </c>
      <c r="AB83" t="s">
        <v>210</v>
      </c>
      <c r="AC83" t="s">
        <v>211</v>
      </c>
      <c r="AD83" t="s">
        <v>212</v>
      </c>
      <c r="AE83" t="s">
        <v>78</v>
      </c>
      <c r="AF83" s="1">
        <v>98.8</v>
      </c>
      <c r="AG83" t="s">
        <v>54</v>
      </c>
      <c r="AH83" t="s">
        <v>55</v>
      </c>
      <c r="AI83" t="s">
        <v>213</v>
      </c>
    </row>
    <row r="84" spans="1:35" x14ac:dyDescent="0.25">
      <c r="A84" t="s">
        <v>35</v>
      </c>
      <c r="B84" t="s">
        <v>36</v>
      </c>
      <c r="C84" t="s">
        <v>37</v>
      </c>
      <c r="D84" t="s">
        <v>121</v>
      </c>
      <c r="E84" t="s">
        <v>39</v>
      </c>
      <c r="F84" t="s">
        <v>40</v>
      </c>
      <c r="G84" t="s">
        <v>41</v>
      </c>
      <c r="H84" t="s">
        <v>204</v>
      </c>
      <c r="I84" t="s">
        <v>180</v>
      </c>
      <c r="J84" t="s">
        <v>66</v>
      </c>
      <c r="K84" t="s">
        <v>174</v>
      </c>
      <c r="L84" t="s">
        <v>175</v>
      </c>
      <c r="M84" t="s">
        <v>214</v>
      </c>
      <c r="N84" t="s">
        <v>177</v>
      </c>
      <c r="O84" t="s">
        <v>175</v>
      </c>
      <c r="P84" s="1">
        <v>61.5</v>
      </c>
      <c r="Q84" t="s">
        <v>49</v>
      </c>
      <c r="R84" s="1">
        <v>1766.2</v>
      </c>
      <c r="S84" s="1">
        <v>28.7</v>
      </c>
      <c r="T84" t="s">
        <v>50</v>
      </c>
      <c r="U84" s="1">
        <v>1869.2</v>
      </c>
      <c r="V84" s="1">
        <v>1869.2</v>
      </c>
      <c r="W84" s="1">
        <v>61.5</v>
      </c>
      <c r="X84" s="1">
        <v>61.5</v>
      </c>
      <c r="Y84" t="s">
        <v>73</v>
      </c>
      <c r="Z84" t="s">
        <v>52</v>
      </c>
      <c r="AA84" t="s">
        <v>74</v>
      </c>
      <c r="AB84" t="s">
        <v>210</v>
      </c>
      <c r="AC84" t="s">
        <v>211</v>
      </c>
      <c r="AD84" t="s">
        <v>212</v>
      </c>
      <c r="AE84" t="s">
        <v>78</v>
      </c>
      <c r="AF84" s="1">
        <v>98.8</v>
      </c>
      <c r="AG84" t="s">
        <v>54</v>
      </c>
      <c r="AH84" t="s">
        <v>55</v>
      </c>
      <c r="AI84" t="s">
        <v>213</v>
      </c>
    </row>
    <row r="85" spans="1:35" x14ac:dyDescent="0.25">
      <c r="A85" t="s">
        <v>35</v>
      </c>
      <c r="B85" t="s">
        <v>36</v>
      </c>
      <c r="C85" t="s">
        <v>37</v>
      </c>
      <c r="D85" t="s">
        <v>121</v>
      </c>
      <c r="E85" t="s">
        <v>39</v>
      </c>
      <c r="F85" t="s">
        <v>40</v>
      </c>
      <c r="G85" t="s">
        <v>41</v>
      </c>
      <c r="H85" t="s">
        <v>204</v>
      </c>
      <c r="I85" t="s">
        <v>66</v>
      </c>
      <c r="J85" t="s">
        <v>66</v>
      </c>
      <c r="K85" t="s">
        <v>174</v>
      </c>
      <c r="L85" t="s">
        <v>175</v>
      </c>
      <c r="M85" t="s">
        <v>227</v>
      </c>
      <c r="N85" t="s">
        <v>177</v>
      </c>
      <c r="O85" t="s">
        <v>175</v>
      </c>
      <c r="P85" s="1">
        <v>104.4</v>
      </c>
      <c r="Q85" t="s">
        <v>49</v>
      </c>
      <c r="R85" s="1">
        <v>3000</v>
      </c>
      <c r="S85" s="1">
        <v>28.7</v>
      </c>
      <c r="T85" t="s">
        <v>50</v>
      </c>
      <c r="U85" s="1">
        <v>3105.9</v>
      </c>
      <c r="V85" s="1">
        <v>3105.9</v>
      </c>
      <c r="W85" s="1">
        <v>104.4</v>
      </c>
      <c r="X85" s="1">
        <v>104.4</v>
      </c>
      <c r="Y85" t="s">
        <v>73</v>
      </c>
      <c r="Z85" t="s">
        <v>52</v>
      </c>
      <c r="AA85" t="s">
        <v>74</v>
      </c>
      <c r="AB85" t="s">
        <v>210</v>
      </c>
      <c r="AC85" t="s">
        <v>211</v>
      </c>
      <c r="AD85" t="s">
        <v>212</v>
      </c>
      <c r="AE85" t="s">
        <v>78</v>
      </c>
      <c r="AF85" s="1">
        <v>98.8</v>
      </c>
      <c r="AG85" t="s">
        <v>54</v>
      </c>
      <c r="AH85" t="s">
        <v>55</v>
      </c>
      <c r="AI85" t="s">
        <v>213</v>
      </c>
    </row>
    <row r="86" spans="1:35" x14ac:dyDescent="0.25">
      <c r="A86" t="s">
        <v>35</v>
      </c>
      <c r="B86" t="s">
        <v>36</v>
      </c>
      <c r="C86" t="s">
        <v>37</v>
      </c>
      <c r="D86" t="s">
        <v>143</v>
      </c>
      <c r="E86" t="s">
        <v>837</v>
      </c>
      <c r="F86" t="s">
        <v>838</v>
      </c>
      <c r="G86" t="s">
        <v>839</v>
      </c>
      <c r="H86" t="s">
        <v>437</v>
      </c>
      <c r="I86" t="s">
        <v>66</v>
      </c>
      <c r="J86" t="s">
        <v>66</v>
      </c>
      <c r="K86" t="s">
        <v>174</v>
      </c>
      <c r="L86" t="s">
        <v>175</v>
      </c>
      <c r="M86" t="s">
        <v>1368</v>
      </c>
      <c r="N86" t="s">
        <v>177</v>
      </c>
      <c r="O86" t="s">
        <v>175</v>
      </c>
      <c r="P86" s="1">
        <v>40.700000000000003</v>
      </c>
      <c r="Q86" t="s">
        <v>49</v>
      </c>
      <c r="R86" s="1">
        <v>1791.4</v>
      </c>
      <c r="S86" s="1">
        <v>44.1</v>
      </c>
      <c r="T86" t="s">
        <v>50</v>
      </c>
      <c r="U86" s="1">
        <v>2033.7</v>
      </c>
      <c r="V86" s="1">
        <v>2033.7</v>
      </c>
      <c r="W86" s="1">
        <v>36.799999999999997</v>
      </c>
      <c r="X86" s="1">
        <v>36.799999999999997</v>
      </c>
      <c r="Y86" t="s">
        <v>73</v>
      </c>
      <c r="Z86" t="s">
        <v>309</v>
      </c>
      <c r="AA86" t="s">
        <v>1351</v>
      </c>
      <c r="AB86" t="s">
        <v>1352</v>
      </c>
      <c r="AC86" t="s">
        <v>478</v>
      </c>
      <c r="AD86" t="s">
        <v>1353</v>
      </c>
      <c r="AE86" t="s">
        <v>639</v>
      </c>
      <c r="AF86" s="1">
        <v>224.4</v>
      </c>
      <c r="AG86" t="s">
        <v>842</v>
      </c>
      <c r="AH86" t="s">
        <v>55</v>
      </c>
      <c r="AI86" t="s">
        <v>1354</v>
      </c>
    </row>
    <row r="87" spans="1:35" x14ac:dyDescent="0.25">
      <c r="A87" t="s">
        <v>35</v>
      </c>
      <c r="B87" t="s">
        <v>36</v>
      </c>
      <c r="C87" t="s">
        <v>1378</v>
      </c>
      <c r="D87" t="s">
        <v>1386</v>
      </c>
      <c r="E87" t="s">
        <v>526</v>
      </c>
      <c r="F87" t="s">
        <v>527</v>
      </c>
      <c r="G87" t="s">
        <v>528</v>
      </c>
      <c r="H87" t="s">
        <v>437</v>
      </c>
      <c r="I87" t="s">
        <v>66</v>
      </c>
      <c r="J87" t="s">
        <v>66</v>
      </c>
      <c r="K87" t="s">
        <v>174</v>
      </c>
      <c r="L87" t="s">
        <v>175</v>
      </c>
      <c r="M87" t="s">
        <v>214</v>
      </c>
      <c r="N87" t="s">
        <v>177</v>
      </c>
      <c r="O87" t="s">
        <v>175</v>
      </c>
      <c r="P87" s="1">
        <v>33.9</v>
      </c>
      <c r="Q87" t="s">
        <v>49</v>
      </c>
      <c r="R87" s="1">
        <v>489.7</v>
      </c>
      <c r="S87" s="1">
        <v>14.4</v>
      </c>
      <c r="T87" t="s">
        <v>50</v>
      </c>
      <c r="U87" s="1">
        <v>510.3</v>
      </c>
      <c r="V87" s="1">
        <v>510.3</v>
      </c>
      <c r="W87" s="1">
        <v>33.9</v>
      </c>
      <c r="X87" s="1">
        <v>33.9</v>
      </c>
      <c r="Y87" t="s">
        <v>113</v>
      </c>
      <c r="Z87" t="s">
        <v>114</v>
      </c>
      <c r="AA87" t="s">
        <v>74</v>
      </c>
      <c r="AB87" t="s">
        <v>1387</v>
      </c>
      <c r="AC87" t="s">
        <v>1388</v>
      </c>
      <c r="AD87" t="s">
        <v>1389</v>
      </c>
      <c r="AE87" t="s">
        <v>445</v>
      </c>
      <c r="AF87" s="1">
        <v>15.7</v>
      </c>
      <c r="AG87" t="s">
        <v>542</v>
      </c>
      <c r="AH87" t="s">
        <v>55</v>
      </c>
      <c r="AI87" t="s">
        <v>1390</v>
      </c>
    </row>
    <row r="88" spans="1:35" x14ac:dyDescent="0.25">
      <c r="A88" t="s">
        <v>35</v>
      </c>
      <c r="B88" t="s">
        <v>36</v>
      </c>
      <c r="C88" t="s">
        <v>1378</v>
      </c>
      <c r="D88" t="s">
        <v>1386</v>
      </c>
      <c r="E88" t="s">
        <v>526</v>
      </c>
      <c r="F88" t="s">
        <v>527</v>
      </c>
      <c r="G88" t="s">
        <v>528</v>
      </c>
      <c r="H88" t="s">
        <v>437</v>
      </c>
      <c r="I88" t="s">
        <v>66</v>
      </c>
      <c r="J88" t="s">
        <v>66</v>
      </c>
      <c r="K88" t="s">
        <v>174</v>
      </c>
      <c r="L88" t="s">
        <v>175</v>
      </c>
      <c r="M88" t="s">
        <v>214</v>
      </c>
      <c r="N88" t="s">
        <v>177</v>
      </c>
      <c r="O88" t="s">
        <v>175</v>
      </c>
      <c r="P88" s="1">
        <v>35</v>
      </c>
      <c r="Q88" t="s">
        <v>49</v>
      </c>
      <c r="R88" s="1">
        <v>505.9</v>
      </c>
      <c r="S88" s="1">
        <v>14.4</v>
      </c>
      <c r="T88" t="s">
        <v>50</v>
      </c>
      <c r="U88" s="1">
        <v>527.1</v>
      </c>
      <c r="V88" s="1">
        <v>527.1</v>
      </c>
      <c r="W88" s="1">
        <v>35</v>
      </c>
      <c r="X88" s="1">
        <v>35</v>
      </c>
      <c r="Y88" t="s">
        <v>113</v>
      </c>
      <c r="Z88" t="s">
        <v>114</v>
      </c>
      <c r="AA88" t="s">
        <v>74</v>
      </c>
      <c r="AB88" t="s">
        <v>1387</v>
      </c>
      <c r="AC88" t="s">
        <v>1388</v>
      </c>
      <c r="AD88" t="s">
        <v>1389</v>
      </c>
      <c r="AE88" t="s">
        <v>445</v>
      </c>
      <c r="AF88" s="1">
        <v>16.2</v>
      </c>
      <c r="AG88" t="s">
        <v>542</v>
      </c>
      <c r="AH88" t="s">
        <v>55</v>
      </c>
      <c r="AI88" t="s">
        <v>1390</v>
      </c>
    </row>
    <row r="89" spans="1:35" x14ac:dyDescent="0.25">
      <c r="A89" t="s">
        <v>35</v>
      </c>
      <c r="B89" t="s">
        <v>36</v>
      </c>
      <c r="C89" t="s">
        <v>1378</v>
      </c>
      <c r="D89" t="s">
        <v>1386</v>
      </c>
      <c r="E89" t="s">
        <v>526</v>
      </c>
      <c r="F89" t="s">
        <v>527</v>
      </c>
      <c r="G89" t="s">
        <v>528</v>
      </c>
      <c r="H89" t="s">
        <v>437</v>
      </c>
      <c r="I89" t="s">
        <v>66</v>
      </c>
      <c r="J89" t="s">
        <v>66</v>
      </c>
      <c r="K89" t="s">
        <v>174</v>
      </c>
      <c r="L89" t="s">
        <v>175</v>
      </c>
      <c r="M89" t="s">
        <v>214</v>
      </c>
      <c r="N89" t="s">
        <v>177</v>
      </c>
      <c r="O89" t="s">
        <v>175</v>
      </c>
      <c r="P89" s="1">
        <v>34.700000000000003</v>
      </c>
      <c r="Q89" t="s">
        <v>49</v>
      </c>
      <c r="R89" s="1">
        <v>501.1</v>
      </c>
      <c r="S89" s="1">
        <v>14.4</v>
      </c>
      <c r="T89" t="s">
        <v>50</v>
      </c>
      <c r="U89" s="1">
        <v>522.1</v>
      </c>
      <c r="V89" s="1">
        <v>522.1</v>
      </c>
      <c r="W89" s="1">
        <v>34.700000000000003</v>
      </c>
      <c r="X89" s="1">
        <v>34.700000000000003</v>
      </c>
      <c r="Y89" t="s">
        <v>113</v>
      </c>
      <c r="Z89" t="s">
        <v>114</v>
      </c>
      <c r="AA89" t="s">
        <v>74</v>
      </c>
      <c r="AB89" t="s">
        <v>1387</v>
      </c>
      <c r="AC89" t="s">
        <v>1388</v>
      </c>
      <c r="AD89" t="s">
        <v>1389</v>
      </c>
      <c r="AE89" t="s">
        <v>445</v>
      </c>
      <c r="AF89" s="1">
        <v>16</v>
      </c>
      <c r="AG89" t="s">
        <v>542</v>
      </c>
      <c r="AH89" t="s">
        <v>55</v>
      </c>
      <c r="AI89" t="s">
        <v>1390</v>
      </c>
    </row>
    <row r="90" spans="1:35" x14ac:dyDescent="0.25">
      <c r="A90" t="s">
        <v>35</v>
      </c>
      <c r="B90" t="s">
        <v>36</v>
      </c>
      <c r="C90" t="s">
        <v>1378</v>
      </c>
      <c r="D90" t="s">
        <v>1386</v>
      </c>
      <c r="E90" t="s">
        <v>526</v>
      </c>
      <c r="F90" t="s">
        <v>527</v>
      </c>
      <c r="G90" t="s">
        <v>528</v>
      </c>
      <c r="H90" t="s">
        <v>437</v>
      </c>
      <c r="I90" t="s">
        <v>66</v>
      </c>
      <c r="J90" t="s">
        <v>66</v>
      </c>
      <c r="K90" t="s">
        <v>174</v>
      </c>
      <c r="L90" t="s">
        <v>175</v>
      </c>
      <c r="M90" t="s">
        <v>214</v>
      </c>
      <c r="N90" t="s">
        <v>177</v>
      </c>
      <c r="O90" t="s">
        <v>175</v>
      </c>
      <c r="P90" s="1">
        <v>28.7</v>
      </c>
      <c r="Q90" t="s">
        <v>49</v>
      </c>
      <c r="R90" s="1">
        <v>414.3</v>
      </c>
      <c r="S90" s="1">
        <v>14.4</v>
      </c>
      <c r="T90" t="s">
        <v>50</v>
      </c>
      <c r="U90" s="1">
        <v>431.7</v>
      </c>
      <c r="V90" s="1">
        <v>431.7</v>
      </c>
      <c r="W90" s="1">
        <v>28.7</v>
      </c>
      <c r="X90" s="1">
        <v>28.7</v>
      </c>
      <c r="Y90" t="s">
        <v>113</v>
      </c>
      <c r="Z90" t="s">
        <v>114</v>
      </c>
      <c r="AA90" t="s">
        <v>74</v>
      </c>
      <c r="AB90" t="s">
        <v>1387</v>
      </c>
      <c r="AC90" t="s">
        <v>1388</v>
      </c>
      <c r="AD90" t="s">
        <v>1389</v>
      </c>
      <c r="AE90" t="s">
        <v>445</v>
      </c>
      <c r="AF90" s="1">
        <v>13.2</v>
      </c>
      <c r="AG90" t="s">
        <v>542</v>
      </c>
      <c r="AH90" t="s">
        <v>55</v>
      </c>
      <c r="AI90" t="s">
        <v>1390</v>
      </c>
    </row>
    <row r="91" spans="1:35" x14ac:dyDescent="0.25">
      <c r="A91" t="s">
        <v>35</v>
      </c>
      <c r="B91" t="s">
        <v>36</v>
      </c>
      <c r="C91" t="s">
        <v>1378</v>
      </c>
      <c r="D91" t="s">
        <v>1386</v>
      </c>
      <c r="E91" t="s">
        <v>526</v>
      </c>
      <c r="F91" t="s">
        <v>527</v>
      </c>
      <c r="G91" t="s">
        <v>528</v>
      </c>
      <c r="H91" t="s">
        <v>437</v>
      </c>
      <c r="I91" t="s">
        <v>66</v>
      </c>
      <c r="J91" t="s">
        <v>66</v>
      </c>
      <c r="K91" t="s">
        <v>174</v>
      </c>
      <c r="L91" t="s">
        <v>175</v>
      </c>
      <c r="M91" t="s">
        <v>214</v>
      </c>
      <c r="N91" t="s">
        <v>177</v>
      </c>
      <c r="O91" t="s">
        <v>175</v>
      </c>
      <c r="P91" s="1">
        <v>33.6</v>
      </c>
      <c r="Q91" t="s">
        <v>49</v>
      </c>
      <c r="R91" s="1">
        <v>485.1</v>
      </c>
      <c r="S91" s="1">
        <v>14.4</v>
      </c>
      <c r="T91" t="s">
        <v>50</v>
      </c>
      <c r="U91" s="1">
        <v>505.4</v>
      </c>
      <c r="V91" s="1">
        <v>505.4</v>
      </c>
      <c r="W91" s="1">
        <v>33.6</v>
      </c>
      <c r="X91" s="1">
        <v>33.6</v>
      </c>
      <c r="Y91" t="s">
        <v>113</v>
      </c>
      <c r="Z91" t="s">
        <v>114</v>
      </c>
      <c r="AA91" t="s">
        <v>74</v>
      </c>
      <c r="AB91" t="s">
        <v>1387</v>
      </c>
      <c r="AC91" t="s">
        <v>1388</v>
      </c>
      <c r="AD91" t="s">
        <v>1389</v>
      </c>
      <c r="AE91" t="s">
        <v>445</v>
      </c>
      <c r="AF91" s="1">
        <v>15.5</v>
      </c>
      <c r="AG91" t="s">
        <v>542</v>
      </c>
      <c r="AH91" t="s">
        <v>55</v>
      </c>
      <c r="AI91" t="s">
        <v>1390</v>
      </c>
    </row>
    <row r="92" spans="1:35" x14ac:dyDescent="0.25">
      <c r="A92" t="s">
        <v>35</v>
      </c>
      <c r="B92" t="s">
        <v>36</v>
      </c>
      <c r="C92" t="s">
        <v>1378</v>
      </c>
      <c r="D92" t="s">
        <v>1386</v>
      </c>
      <c r="E92" t="s">
        <v>526</v>
      </c>
      <c r="F92" t="s">
        <v>527</v>
      </c>
      <c r="G92" t="s">
        <v>528</v>
      </c>
      <c r="H92" t="s">
        <v>437</v>
      </c>
      <c r="I92" t="s">
        <v>66</v>
      </c>
      <c r="J92" t="s">
        <v>66</v>
      </c>
      <c r="K92" t="s">
        <v>174</v>
      </c>
      <c r="L92" t="s">
        <v>175</v>
      </c>
      <c r="M92" t="s">
        <v>214</v>
      </c>
      <c r="N92" t="s">
        <v>177</v>
      </c>
      <c r="O92" t="s">
        <v>175</v>
      </c>
      <c r="P92" s="1">
        <v>28.4</v>
      </c>
      <c r="Q92" t="s">
        <v>49</v>
      </c>
      <c r="R92" s="1">
        <v>410.3</v>
      </c>
      <c r="S92" s="1">
        <v>14.4</v>
      </c>
      <c r="T92" t="s">
        <v>50</v>
      </c>
      <c r="U92" s="1">
        <v>435.7</v>
      </c>
      <c r="V92" s="1">
        <v>435.7</v>
      </c>
      <c r="W92" s="1">
        <v>28.4</v>
      </c>
      <c r="X92" s="1">
        <v>28.4</v>
      </c>
      <c r="Y92" t="s">
        <v>113</v>
      </c>
      <c r="Z92" t="s">
        <v>114</v>
      </c>
      <c r="AA92" t="s">
        <v>74</v>
      </c>
      <c r="AB92" t="s">
        <v>1387</v>
      </c>
      <c r="AC92" t="s">
        <v>1388</v>
      </c>
      <c r="AD92" t="s">
        <v>1389</v>
      </c>
      <c r="AE92" t="s">
        <v>445</v>
      </c>
      <c r="AF92" s="1">
        <v>13.1</v>
      </c>
      <c r="AG92" t="s">
        <v>542</v>
      </c>
      <c r="AH92" t="s">
        <v>55</v>
      </c>
      <c r="AI92" t="s">
        <v>1390</v>
      </c>
    </row>
    <row r="93" spans="1:35" x14ac:dyDescent="0.25">
      <c r="A93" t="s">
        <v>1439</v>
      </c>
      <c r="B93" t="s">
        <v>36</v>
      </c>
      <c r="C93" t="s">
        <v>1440</v>
      </c>
      <c r="D93" t="s">
        <v>1486</v>
      </c>
      <c r="E93" t="s">
        <v>837</v>
      </c>
      <c r="F93" t="s">
        <v>838</v>
      </c>
      <c r="G93" t="s">
        <v>839</v>
      </c>
      <c r="H93" t="s">
        <v>437</v>
      </c>
      <c r="I93" t="s">
        <v>66</v>
      </c>
      <c r="J93" t="s">
        <v>66</v>
      </c>
      <c r="K93" t="s">
        <v>174</v>
      </c>
      <c r="L93" t="s">
        <v>175</v>
      </c>
      <c r="M93" t="s">
        <v>1491</v>
      </c>
      <c r="N93" t="s">
        <v>177</v>
      </c>
      <c r="O93" t="s">
        <v>175</v>
      </c>
      <c r="P93" s="1">
        <v>9.1999999999999993</v>
      </c>
      <c r="Q93" t="s">
        <v>49</v>
      </c>
      <c r="R93" s="1">
        <v>279</v>
      </c>
      <c r="S93" s="1">
        <v>30.5</v>
      </c>
      <c r="T93" t="s">
        <v>50</v>
      </c>
      <c r="U93" s="1">
        <v>297.7</v>
      </c>
      <c r="V93" s="1">
        <v>297.7</v>
      </c>
      <c r="W93" s="1">
        <v>9.1</v>
      </c>
      <c r="X93" s="1">
        <v>9.1</v>
      </c>
      <c r="Y93" t="s">
        <v>73</v>
      </c>
      <c r="Z93" t="s">
        <v>52</v>
      </c>
      <c r="AA93" t="s">
        <v>74</v>
      </c>
      <c r="AB93" t="s">
        <v>1488</v>
      </c>
      <c r="AC93" t="s">
        <v>1483</v>
      </c>
      <c r="AD93" t="s">
        <v>1489</v>
      </c>
      <c r="AE93" t="s">
        <v>639</v>
      </c>
      <c r="AF93" s="1">
        <v>15.9</v>
      </c>
      <c r="AG93" t="s">
        <v>842</v>
      </c>
      <c r="AH93" t="s">
        <v>55</v>
      </c>
      <c r="AI93" t="s">
        <v>1490</v>
      </c>
    </row>
    <row r="94" spans="1:35" x14ac:dyDescent="0.25">
      <c r="A94" t="s">
        <v>1439</v>
      </c>
      <c r="B94" t="s">
        <v>36</v>
      </c>
      <c r="C94" t="s">
        <v>1440</v>
      </c>
      <c r="D94" t="s">
        <v>1486</v>
      </c>
      <c r="E94" t="s">
        <v>837</v>
      </c>
      <c r="F94" t="s">
        <v>838</v>
      </c>
      <c r="G94" t="s">
        <v>839</v>
      </c>
      <c r="H94" t="s">
        <v>437</v>
      </c>
      <c r="I94" t="s">
        <v>66</v>
      </c>
      <c r="J94" t="s">
        <v>66</v>
      </c>
      <c r="K94" t="s">
        <v>174</v>
      </c>
      <c r="L94" t="s">
        <v>175</v>
      </c>
      <c r="M94" t="s">
        <v>1368</v>
      </c>
      <c r="N94" t="s">
        <v>177</v>
      </c>
      <c r="O94" t="s">
        <v>175</v>
      </c>
      <c r="P94" s="1">
        <v>164.9</v>
      </c>
      <c r="Q94" t="s">
        <v>49</v>
      </c>
      <c r="R94" s="1">
        <v>3949</v>
      </c>
      <c r="S94" s="1">
        <v>23.9</v>
      </c>
      <c r="T94" t="s">
        <v>50</v>
      </c>
      <c r="U94" s="1">
        <v>4214</v>
      </c>
      <c r="V94" s="1">
        <v>4214</v>
      </c>
      <c r="W94" s="1">
        <v>163.1</v>
      </c>
      <c r="X94" s="1">
        <v>163.1</v>
      </c>
      <c r="Y94" t="s">
        <v>73</v>
      </c>
      <c r="Z94" t="s">
        <v>52</v>
      </c>
      <c r="AA94" t="s">
        <v>74</v>
      </c>
      <c r="AB94" t="s">
        <v>1488</v>
      </c>
      <c r="AC94" t="s">
        <v>1483</v>
      </c>
      <c r="AD94" t="s">
        <v>1489</v>
      </c>
      <c r="AE94" t="s">
        <v>639</v>
      </c>
      <c r="AF94" s="1">
        <v>225.6</v>
      </c>
      <c r="AG94" t="s">
        <v>842</v>
      </c>
      <c r="AH94" t="s">
        <v>55</v>
      </c>
      <c r="AI94" t="s">
        <v>1490</v>
      </c>
    </row>
    <row r="95" spans="1:35" x14ac:dyDescent="0.25">
      <c r="A95" t="s">
        <v>1439</v>
      </c>
      <c r="B95" t="s">
        <v>36</v>
      </c>
      <c r="C95" t="s">
        <v>1440</v>
      </c>
      <c r="D95" t="s">
        <v>1640</v>
      </c>
      <c r="E95" t="s">
        <v>575</v>
      </c>
      <c r="F95" t="s">
        <v>576</v>
      </c>
      <c r="G95" t="s">
        <v>577</v>
      </c>
      <c r="H95" t="s">
        <v>122</v>
      </c>
      <c r="I95" t="s">
        <v>66</v>
      </c>
      <c r="J95" t="s">
        <v>303</v>
      </c>
      <c r="K95" t="s">
        <v>174</v>
      </c>
      <c r="L95" t="s">
        <v>175</v>
      </c>
      <c r="M95" t="s">
        <v>1641</v>
      </c>
      <c r="N95" t="s">
        <v>177</v>
      </c>
      <c r="O95" t="s">
        <v>175</v>
      </c>
      <c r="P95" s="1">
        <v>3</v>
      </c>
      <c r="Q95" t="s">
        <v>72</v>
      </c>
      <c r="R95" s="1">
        <v>2362.5</v>
      </c>
      <c r="S95" s="1">
        <v>787.5</v>
      </c>
      <c r="T95" t="s">
        <v>124</v>
      </c>
      <c r="U95" s="1">
        <v>2413.4</v>
      </c>
      <c r="V95" s="1">
        <v>2413.4</v>
      </c>
      <c r="W95" s="1">
        <v>18.100000000000001</v>
      </c>
      <c r="X95" s="1">
        <v>18.100000000000001</v>
      </c>
      <c r="Y95" t="s">
        <v>73</v>
      </c>
      <c r="Z95" t="s">
        <v>309</v>
      </c>
      <c r="AA95" t="s">
        <v>303</v>
      </c>
      <c r="AB95" t="s">
        <v>1642</v>
      </c>
      <c r="AC95" t="s">
        <v>1510</v>
      </c>
      <c r="AD95" t="s">
        <v>1643</v>
      </c>
      <c r="AE95" t="s">
        <v>312</v>
      </c>
      <c r="AF95" s="1">
        <v>27.3</v>
      </c>
      <c r="AG95" t="s">
        <v>128</v>
      </c>
      <c r="AH95" t="s">
        <v>55</v>
      </c>
      <c r="AI95" t="s">
        <v>1644</v>
      </c>
    </row>
    <row r="96" spans="1:35" x14ac:dyDescent="0.25">
      <c r="A96" t="s">
        <v>1439</v>
      </c>
      <c r="B96" t="s">
        <v>36</v>
      </c>
      <c r="C96" t="s">
        <v>1440</v>
      </c>
      <c r="D96" t="s">
        <v>1515</v>
      </c>
      <c r="E96" t="s">
        <v>575</v>
      </c>
      <c r="F96" t="s">
        <v>576</v>
      </c>
      <c r="G96" t="s">
        <v>577</v>
      </c>
      <c r="H96" t="s">
        <v>1914</v>
      </c>
      <c r="I96" t="s">
        <v>66</v>
      </c>
      <c r="J96" t="s">
        <v>66</v>
      </c>
      <c r="K96" t="s">
        <v>174</v>
      </c>
      <c r="L96" t="s">
        <v>175</v>
      </c>
      <c r="M96" t="s">
        <v>1915</v>
      </c>
      <c r="N96" t="s">
        <v>177</v>
      </c>
      <c r="O96" t="s">
        <v>175</v>
      </c>
      <c r="P96" s="1">
        <v>62.4</v>
      </c>
      <c r="Q96" t="s">
        <v>49</v>
      </c>
      <c r="R96" s="1">
        <v>9439.7999999999993</v>
      </c>
      <c r="S96" s="1">
        <v>151.39999</v>
      </c>
      <c r="T96" t="s">
        <v>50</v>
      </c>
      <c r="U96" s="1">
        <v>9669.6</v>
      </c>
      <c r="V96" s="1">
        <v>9669.6</v>
      </c>
      <c r="W96" s="1">
        <v>60.5</v>
      </c>
      <c r="X96" s="1">
        <v>60.5</v>
      </c>
      <c r="Y96" t="s">
        <v>73</v>
      </c>
      <c r="Z96" t="s">
        <v>309</v>
      </c>
      <c r="AA96" t="s">
        <v>74</v>
      </c>
      <c r="AB96" t="s">
        <v>1916</v>
      </c>
      <c r="AC96" t="s">
        <v>1907</v>
      </c>
      <c r="AD96" t="s">
        <v>1917</v>
      </c>
      <c r="AE96" t="s">
        <v>78</v>
      </c>
      <c r="AF96" s="1">
        <v>183.3</v>
      </c>
      <c r="AG96" t="s">
        <v>583</v>
      </c>
      <c r="AH96" t="s">
        <v>55</v>
      </c>
      <c r="AI96" t="s">
        <v>1918</v>
      </c>
    </row>
    <row r="97" spans="1:35" x14ac:dyDescent="0.25">
      <c r="A97" t="s">
        <v>1439</v>
      </c>
      <c r="B97" t="s">
        <v>36</v>
      </c>
      <c r="C97" t="s">
        <v>1651</v>
      </c>
      <c r="D97" t="s">
        <v>1765</v>
      </c>
      <c r="E97" t="s">
        <v>39</v>
      </c>
      <c r="F97" t="s">
        <v>40</v>
      </c>
      <c r="G97" t="s">
        <v>41</v>
      </c>
      <c r="H97" t="s">
        <v>204</v>
      </c>
      <c r="I97" t="s">
        <v>180</v>
      </c>
      <c r="J97" t="s">
        <v>66</v>
      </c>
      <c r="K97" t="s">
        <v>174</v>
      </c>
      <c r="L97" t="s">
        <v>175</v>
      </c>
      <c r="M97" t="s">
        <v>1928</v>
      </c>
      <c r="N97" t="s">
        <v>177</v>
      </c>
      <c r="O97" t="s">
        <v>175</v>
      </c>
      <c r="P97" s="1">
        <v>3.8</v>
      </c>
      <c r="Q97" t="s">
        <v>49</v>
      </c>
      <c r="R97" s="1">
        <v>370.4</v>
      </c>
      <c r="S97" s="1">
        <v>97.2</v>
      </c>
      <c r="T97" t="s">
        <v>50</v>
      </c>
      <c r="U97" s="1">
        <v>386.1</v>
      </c>
      <c r="V97" s="1">
        <v>386.1</v>
      </c>
      <c r="W97" s="1">
        <v>3.8</v>
      </c>
      <c r="X97" s="1">
        <v>3.8</v>
      </c>
      <c r="Y97" t="s">
        <v>73</v>
      </c>
      <c r="Z97" t="s">
        <v>52</v>
      </c>
      <c r="AA97" t="s">
        <v>74</v>
      </c>
      <c r="AB97" t="s">
        <v>1929</v>
      </c>
      <c r="AC97" t="s">
        <v>1680</v>
      </c>
      <c r="AD97" t="s">
        <v>1802</v>
      </c>
      <c r="AE97" t="s">
        <v>78</v>
      </c>
      <c r="AF97" s="1">
        <v>14.9</v>
      </c>
      <c r="AG97" t="s">
        <v>54</v>
      </c>
      <c r="AH97" t="s">
        <v>55</v>
      </c>
      <c r="AI97" t="s">
        <v>1930</v>
      </c>
    </row>
    <row r="98" spans="1:35" x14ac:dyDescent="0.25">
      <c r="A98" t="s">
        <v>1439</v>
      </c>
      <c r="B98" t="s">
        <v>36</v>
      </c>
      <c r="C98" t="s">
        <v>1651</v>
      </c>
      <c r="D98" t="s">
        <v>1765</v>
      </c>
      <c r="E98" t="s">
        <v>39</v>
      </c>
      <c r="F98" t="s">
        <v>40</v>
      </c>
      <c r="G98" t="s">
        <v>41</v>
      </c>
      <c r="H98" t="s">
        <v>204</v>
      </c>
      <c r="I98" t="s">
        <v>66</v>
      </c>
      <c r="J98" t="s">
        <v>66</v>
      </c>
      <c r="K98" t="s">
        <v>174</v>
      </c>
      <c r="L98" t="s">
        <v>175</v>
      </c>
      <c r="M98" t="s">
        <v>1931</v>
      </c>
      <c r="N98" t="s">
        <v>177</v>
      </c>
      <c r="O98" t="s">
        <v>175</v>
      </c>
      <c r="P98" s="1">
        <v>15.2</v>
      </c>
      <c r="Q98" t="s">
        <v>49</v>
      </c>
      <c r="R98" s="1">
        <v>1272.9000000000001</v>
      </c>
      <c r="S98" s="1">
        <v>83.5</v>
      </c>
      <c r="T98" t="s">
        <v>50</v>
      </c>
      <c r="U98" s="1">
        <v>1327</v>
      </c>
      <c r="V98" s="1">
        <v>1327</v>
      </c>
      <c r="W98" s="1">
        <v>15.1</v>
      </c>
      <c r="X98" s="1">
        <v>15.1</v>
      </c>
      <c r="Y98" t="s">
        <v>73</v>
      </c>
      <c r="Z98" t="s">
        <v>52</v>
      </c>
      <c r="AA98" t="s">
        <v>74</v>
      </c>
      <c r="AB98" t="s">
        <v>1929</v>
      </c>
      <c r="AC98" t="s">
        <v>1680</v>
      </c>
      <c r="AD98" t="s">
        <v>1802</v>
      </c>
      <c r="AE98" t="s">
        <v>78</v>
      </c>
      <c r="AF98" s="1">
        <v>51.3</v>
      </c>
      <c r="AG98" t="s">
        <v>54</v>
      </c>
      <c r="AH98" t="s">
        <v>55</v>
      </c>
      <c r="AI98" t="s">
        <v>1930</v>
      </c>
    </row>
    <row r="99" spans="1:35" x14ac:dyDescent="0.25">
      <c r="A99" t="s">
        <v>1439</v>
      </c>
      <c r="B99" t="s">
        <v>36</v>
      </c>
      <c r="C99" t="s">
        <v>1651</v>
      </c>
      <c r="D99" t="s">
        <v>1765</v>
      </c>
      <c r="E99" t="s">
        <v>39</v>
      </c>
      <c r="F99" t="s">
        <v>40</v>
      </c>
      <c r="G99" t="s">
        <v>41</v>
      </c>
      <c r="H99" t="s">
        <v>204</v>
      </c>
      <c r="I99" t="s">
        <v>66</v>
      </c>
      <c r="J99" t="s">
        <v>66</v>
      </c>
      <c r="K99" t="s">
        <v>174</v>
      </c>
      <c r="L99" t="s">
        <v>175</v>
      </c>
      <c r="M99" t="s">
        <v>1932</v>
      </c>
      <c r="N99" t="s">
        <v>177</v>
      </c>
      <c r="O99" t="s">
        <v>175</v>
      </c>
      <c r="P99" s="1">
        <v>7.6</v>
      </c>
      <c r="Q99" t="s">
        <v>49</v>
      </c>
      <c r="R99" s="1">
        <v>1091</v>
      </c>
      <c r="S99" s="1">
        <v>143.19999999999999</v>
      </c>
      <c r="T99" t="s">
        <v>50</v>
      </c>
      <c r="U99" s="1">
        <v>1137.4000000000001</v>
      </c>
      <c r="V99" s="1">
        <v>1137.4000000000001</v>
      </c>
      <c r="W99" s="1">
        <v>7.5</v>
      </c>
      <c r="X99" s="1">
        <v>7.5</v>
      </c>
      <c r="Y99" t="s">
        <v>73</v>
      </c>
      <c r="Z99" t="s">
        <v>52</v>
      </c>
      <c r="AA99" t="s">
        <v>74</v>
      </c>
      <c r="AB99" t="s">
        <v>1929</v>
      </c>
      <c r="AC99" t="s">
        <v>1680</v>
      </c>
      <c r="AD99" t="s">
        <v>1802</v>
      </c>
      <c r="AE99" t="s">
        <v>78</v>
      </c>
      <c r="AF99" s="1">
        <v>43.9</v>
      </c>
      <c r="AG99" t="s">
        <v>54</v>
      </c>
      <c r="AH99" t="s">
        <v>55</v>
      </c>
      <c r="AI99" t="s">
        <v>1930</v>
      </c>
    </row>
    <row r="100" spans="1:35" x14ac:dyDescent="0.25">
      <c r="A100" t="s">
        <v>1439</v>
      </c>
      <c r="B100" t="s">
        <v>36</v>
      </c>
      <c r="C100" t="s">
        <v>1651</v>
      </c>
      <c r="D100" t="s">
        <v>1765</v>
      </c>
      <c r="E100" t="s">
        <v>39</v>
      </c>
      <c r="F100" t="s">
        <v>40</v>
      </c>
      <c r="G100" t="s">
        <v>41</v>
      </c>
      <c r="H100" t="s">
        <v>204</v>
      </c>
      <c r="I100" t="s">
        <v>180</v>
      </c>
      <c r="J100" t="s">
        <v>66</v>
      </c>
      <c r="K100" t="s">
        <v>174</v>
      </c>
      <c r="L100" t="s">
        <v>175</v>
      </c>
      <c r="M100" t="s">
        <v>1933</v>
      </c>
      <c r="N100" t="s">
        <v>177</v>
      </c>
      <c r="O100" t="s">
        <v>175</v>
      </c>
      <c r="P100" s="1">
        <v>3.8</v>
      </c>
      <c r="Q100" t="s">
        <v>49</v>
      </c>
      <c r="R100" s="1">
        <v>383.6</v>
      </c>
      <c r="S100" s="1">
        <v>100.7</v>
      </c>
      <c r="T100" t="s">
        <v>50</v>
      </c>
      <c r="U100" s="1">
        <v>399.9</v>
      </c>
      <c r="V100" s="1">
        <v>399.9</v>
      </c>
      <c r="W100" s="1">
        <v>3.8</v>
      </c>
      <c r="X100" s="1">
        <v>3.8</v>
      </c>
      <c r="Y100" t="s">
        <v>73</v>
      </c>
      <c r="Z100" t="s">
        <v>52</v>
      </c>
      <c r="AA100" t="s">
        <v>74</v>
      </c>
      <c r="AB100" t="s">
        <v>1929</v>
      </c>
      <c r="AC100" t="s">
        <v>1680</v>
      </c>
      <c r="AD100" t="s">
        <v>1802</v>
      </c>
      <c r="AE100" t="s">
        <v>78</v>
      </c>
      <c r="AF100" s="1">
        <v>15.4</v>
      </c>
      <c r="AG100" t="s">
        <v>54</v>
      </c>
      <c r="AH100" t="s">
        <v>55</v>
      </c>
      <c r="AI100" t="s">
        <v>1930</v>
      </c>
    </row>
    <row r="101" spans="1:35" x14ac:dyDescent="0.25">
      <c r="A101" t="s">
        <v>1439</v>
      </c>
      <c r="B101" t="s">
        <v>36</v>
      </c>
      <c r="C101" t="s">
        <v>1651</v>
      </c>
      <c r="D101" t="s">
        <v>1772</v>
      </c>
      <c r="E101" t="s">
        <v>39</v>
      </c>
      <c r="F101" t="s">
        <v>40</v>
      </c>
      <c r="G101" t="s">
        <v>41</v>
      </c>
      <c r="H101" t="s">
        <v>64</v>
      </c>
      <c r="I101" t="s">
        <v>66</v>
      </c>
      <c r="J101" t="s">
        <v>66</v>
      </c>
      <c r="K101" t="s">
        <v>174</v>
      </c>
      <c r="L101" t="s">
        <v>175</v>
      </c>
      <c r="M101" t="s">
        <v>176</v>
      </c>
      <c r="N101" t="s">
        <v>177</v>
      </c>
      <c r="O101" t="s">
        <v>175</v>
      </c>
      <c r="P101" s="1">
        <v>2.5</v>
      </c>
      <c r="Q101" t="s">
        <v>49</v>
      </c>
      <c r="R101" s="1">
        <v>1536</v>
      </c>
      <c r="S101" s="1">
        <v>614.40002000000004</v>
      </c>
      <c r="T101" t="s">
        <v>50</v>
      </c>
      <c r="U101" s="1">
        <v>1545.9</v>
      </c>
      <c r="V101" s="1">
        <v>1545.9</v>
      </c>
      <c r="W101" s="1">
        <v>2.5</v>
      </c>
      <c r="X101" s="1">
        <v>2.5</v>
      </c>
      <c r="Y101" t="s">
        <v>73</v>
      </c>
      <c r="Z101" t="s">
        <v>52</v>
      </c>
      <c r="AA101" t="s">
        <v>74</v>
      </c>
      <c r="AB101" t="s">
        <v>1937</v>
      </c>
      <c r="AC101" t="s">
        <v>1677</v>
      </c>
      <c r="AD101" t="s">
        <v>1938</v>
      </c>
      <c r="AE101" t="s">
        <v>78</v>
      </c>
      <c r="AF101" s="1">
        <v>6.3</v>
      </c>
      <c r="AG101" t="s">
        <v>54</v>
      </c>
      <c r="AH101" t="s">
        <v>55</v>
      </c>
      <c r="AI101" t="s">
        <v>1939</v>
      </c>
    </row>
    <row r="102" spans="1:35" x14ac:dyDescent="0.25">
      <c r="A102" t="s">
        <v>1439</v>
      </c>
      <c r="B102" t="s">
        <v>36</v>
      </c>
      <c r="C102" t="s">
        <v>1651</v>
      </c>
      <c r="D102" t="s">
        <v>1728</v>
      </c>
      <c r="E102" t="s">
        <v>39</v>
      </c>
      <c r="F102" t="s">
        <v>40</v>
      </c>
      <c r="G102" t="s">
        <v>41</v>
      </c>
      <c r="H102" t="s">
        <v>64</v>
      </c>
      <c r="I102" t="s">
        <v>66</v>
      </c>
      <c r="J102" t="s">
        <v>66</v>
      </c>
      <c r="K102" t="s">
        <v>174</v>
      </c>
      <c r="L102" t="s">
        <v>175</v>
      </c>
      <c r="M102" t="s">
        <v>176</v>
      </c>
      <c r="N102" t="s">
        <v>177</v>
      </c>
      <c r="O102" t="s">
        <v>175</v>
      </c>
      <c r="P102" s="1">
        <v>20.2</v>
      </c>
      <c r="Q102" t="s">
        <v>49</v>
      </c>
      <c r="R102" s="1">
        <v>1250.3</v>
      </c>
      <c r="S102" s="1">
        <v>61.8</v>
      </c>
      <c r="T102" t="s">
        <v>50</v>
      </c>
      <c r="U102" s="1">
        <v>1262.5999999999999</v>
      </c>
      <c r="V102" s="1">
        <v>1262.5999999999999</v>
      </c>
      <c r="W102" s="1">
        <v>20.2</v>
      </c>
      <c r="X102" s="1">
        <v>20.2</v>
      </c>
      <c r="Y102" t="s">
        <v>73</v>
      </c>
      <c r="Z102" t="s">
        <v>52</v>
      </c>
      <c r="AA102" t="s">
        <v>74</v>
      </c>
      <c r="AB102" t="s">
        <v>1969</v>
      </c>
      <c r="AC102" t="s">
        <v>1962</v>
      </c>
      <c r="AD102" t="s">
        <v>1970</v>
      </c>
      <c r="AE102" t="s">
        <v>78</v>
      </c>
      <c r="AF102" s="1">
        <v>9.5</v>
      </c>
      <c r="AG102" t="s">
        <v>54</v>
      </c>
      <c r="AH102" t="s">
        <v>55</v>
      </c>
      <c r="AI102" t="s">
        <v>1971</v>
      </c>
    </row>
    <row r="103" spans="1:35" x14ac:dyDescent="0.25">
      <c r="A103" t="s">
        <v>1439</v>
      </c>
      <c r="B103" t="s">
        <v>36</v>
      </c>
      <c r="C103" t="s">
        <v>1651</v>
      </c>
      <c r="D103" t="s">
        <v>1708</v>
      </c>
      <c r="E103" t="s">
        <v>39</v>
      </c>
      <c r="F103" t="s">
        <v>40</v>
      </c>
      <c r="G103" t="s">
        <v>41</v>
      </c>
      <c r="H103" t="s">
        <v>64</v>
      </c>
      <c r="I103" t="s">
        <v>66</v>
      </c>
      <c r="J103" t="s">
        <v>66</v>
      </c>
      <c r="K103" t="s">
        <v>174</v>
      </c>
      <c r="L103" t="s">
        <v>175</v>
      </c>
      <c r="M103" t="s">
        <v>2011</v>
      </c>
      <c r="N103" t="s">
        <v>177</v>
      </c>
      <c r="O103" t="s">
        <v>175</v>
      </c>
      <c r="P103" s="1">
        <v>3.6</v>
      </c>
      <c r="Q103" t="s">
        <v>49</v>
      </c>
      <c r="R103" s="1">
        <v>288.8</v>
      </c>
      <c r="S103" s="1">
        <v>80.599999999999994</v>
      </c>
      <c r="T103" t="s">
        <v>50</v>
      </c>
      <c r="U103" s="1">
        <v>292</v>
      </c>
      <c r="V103" s="1">
        <v>292</v>
      </c>
      <c r="W103" s="1">
        <v>3.6</v>
      </c>
      <c r="X103" s="1">
        <v>3.6</v>
      </c>
      <c r="Y103" t="s">
        <v>73</v>
      </c>
      <c r="Z103" t="s">
        <v>52</v>
      </c>
      <c r="AA103" t="s">
        <v>74</v>
      </c>
      <c r="AB103" t="s">
        <v>2006</v>
      </c>
      <c r="AC103" t="s">
        <v>1667</v>
      </c>
      <c r="AD103" t="s">
        <v>2007</v>
      </c>
      <c r="AE103" t="s">
        <v>78</v>
      </c>
      <c r="AF103" s="1">
        <v>2.6</v>
      </c>
      <c r="AG103" t="s">
        <v>54</v>
      </c>
      <c r="AH103" t="s">
        <v>55</v>
      </c>
      <c r="AI103" t="s">
        <v>2008</v>
      </c>
    </row>
    <row r="104" spans="1:35" x14ac:dyDescent="0.25">
      <c r="A104" t="s">
        <v>1439</v>
      </c>
      <c r="B104" t="s">
        <v>36</v>
      </c>
      <c r="C104" t="s">
        <v>1651</v>
      </c>
      <c r="D104" t="s">
        <v>1765</v>
      </c>
      <c r="E104" t="s">
        <v>39</v>
      </c>
      <c r="F104" t="s">
        <v>40</v>
      </c>
      <c r="G104" t="s">
        <v>41</v>
      </c>
      <c r="H104" t="s">
        <v>204</v>
      </c>
      <c r="I104" t="s">
        <v>66</v>
      </c>
      <c r="J104" t="s">
        <v>66</v>
      </c>
      <c r="K104" t="s">
        <v>174</v>
      </c>
      <c r="L104" t="s">
        <v>175</v>
      </c>
      <c r="M104" t="s">
        <v>227</v>
      </c>
      <c r="N104" t="s">
        <v>177</v>
      </c>
      <c r="O104" t="s">
        <v>175</v>
      </c>
      <c r="P104" s="1">
        <v>7.6</v>
      </c>
      <c r="Q104" t="s">
        <v>49</v>
      </c>
      <c r="R104" s="1">
        <v>759.2</v>
      </c>
      <c r="S104" s="1">
        <v>99.6</v>
      </c>
      <c r="T104" t="s">
        <v>50</v>
      </c>
      <c r="U104" s="1">
        <v>791.5</v>
      </c>
      <c r="V104" s="1">
        <v>791.5</v>
      </c>
      <c r="W104" s="1">
        <v>7.5</v>
      </c>
      <c r="X104" s="1">
        <v>7.5</v>
      </c>
      <c r="Y104" t="s">
        <v>73</v>
      </c>
      <c r="Z104" t="s">
        <v>52</v>
      </c>
      <c r="AA104" t="s">
        <v>74</v>
      </c>
      <c r="AB104" t="s">
        <v>1929</v>
      </c>
      <c r="AC104" t="s">
        <v>1680</v>
      </c>
      <c r="AD104" t="s">
        <v>1802</v>
      </c>
      <c r="AE104" t="s">
        <v>78</v>
      </c>
      <c r="AF104" s="1">
        <v>30.6</v>
      </c>
      <c r="AG104" t="s">
        <v>54</v>
      </c>
      <c r="AH104" t="s">
        <v>55</v>
      </c>
      <c r="AI104" t="s">
        <v>1930</v>
      </c>
    </row>
    <row r="105" spans="1:35" x14ac:dyDescent="0.25">
      <c r="A105" t="s">
        <v>1439</v>
      </c>
      <c r="B105" t="s">
        <v>36</v>
      </c>
      <c r="C105" t="s">
        <v>1651</v>
      </c>
      <c r="D105" t="s">
        <v>1765</v>
      </c>
      <c r="E105" t="s">
        <v>39</v>
      </c>
      <c r="F105" t="s">
        <v>40</v>
      </c>
      <c r="G105" t="s">
        <v>41</v>
      </c>
      <c r="H105" t="s">
        <v>204</v>
      </c>
      <c r="I105" t="s">
        <v>66</v>
      </c>
      <c r="J105" t="s">
        <v>66</v>
      </c>
      <c r="K105" t="s">
        <v>174</v>
      </c>
      <c r="L105" t="s">
        <v>175</v>
      </c>
      <c r="M105" t="s">
        <v>1931</v>
      </c>
      <c r="N105" t="s">
        <v>177</v>
      </c>
      <c r="O105" t="s">
        <v>175</v>
      </c>
      <c r="P105" s="1">
        <v>7.6</v>
      </c>
      <c r="Q105" t="s">
        <v>49</v>
      </c>
      <c r="R105" s="1">
        <v>672.5</v>
      </c>
      <c r="S105" s="1">
        <v>88.3</v>
      </c>
      <c r="T105" t="s">
        <v>50</v>
      </c>
      <c r="U105" s="1">
        <v>701.1</v>
      </c>
      <c r="V105" s="1">
        <v>701.1</v>
      </c>
      <c r="W105" s="1">
        <v>7.5</v>
      </c>
      <c r="X105" s="1">
        <v>7.5</v>
      </c>
      <c r="Y105" t="s">
        <v>73</v>
      </c>
      <c r="Z105" t="s">
        <v>52</v>
      </c>
      <c r="AA105" t="s">
        <v>74</v>
      </c>
      <c r="AB105" t="s">
        <v>1929</v>
      </c>
      <c r="AC105" t="s">
        <v>1680</v>
      </c>
      <c r="AD105" t="s">
        <v>1802</v>
      </c>
      <c r="AE105" t="s">
        <v>78</v>
      </c>
      <c r="AF105" s="1">
        <v>27.1</v>
      </c>
      <c r="AG105" t="s">
        <v>54</v>
      </c>
      <c r="AH105" t="s">
        <v>55</v>
      </c>
      <c r="AI105" t="s">
        <v>1930</v>
      </c>
    </row>
    <row r="106" spans="1:35" x14ac:dyDescent="0.25">
      <c r="A106" t="s">
        <v>1439</v>
      </c>
      <c r="B106" t="s">
        <v>36</v>
      </c>
      <c r="C106" t="s">
        <v>1651</v>
      </c>
      <c r="D106" t="s">
        <v>1765</v>
      </c>
      <c r="E106" t="s">
        <v>39</v>
      </c>
      <c r="F106" t="s">
        <v>40</v>
      </c>
      <c r="G106" t="s">
        <v>41</v>
      </c>
      <c r="H106" t="s">
        <v>204</v>
      </c>
      <c r="I106" t="s">
        <v>66</v>
      </c>
      <c r="J106" t="s">
        <v>66</v>
      </c>
      <c r="K106" t="s">
        <v>174</v>
      </c>
      <c r="L106" t="s">
        <v>175</v>
      </c>
      <c r="M106" t="s">
        <v>1931</v>
      </c>
      <c r="N106" t="s">
        <v>177</v>
      </c>
      <c r="O106" t="s">
        <v>175</v>
      </c>
      <c r="P106" s="1">
        <v>15.2</v>
      </c>
      <c r="Q106" t="s">
        <v>49</v>
      </c>
      <c r="R106" s="1">
        <v>1197.5</v>
      </c>
      <c r="S106" s="1">
        <v>78.599999999999994</v>
      </c>
      <c r="T106" t="s">
        <v>50</v>
      </c>
      <c r="U106" s="1">
        <v>1248.4000000000001</v>
      </c>
      <c r="V106" s="1">
        <v>1248.4000000000001</v>
      </c>
      <c r="W106" s="1">
        <v>15.1</v>
      </c>
      <c r="X106" s="1">
        <v>15.1</v>
      </c>
      <c r="Y106" t="s">
        <v>73</v>
      </c>
      <c r="Z106" t="s">
        <v>52</v>
      </c>
      <c r="AA106" t="s">
        <v>74</v>
      </c>
      <c r="AB106" t="s">
        <v>1929</v>
      </c>
      <c r="AC106" t="s">
        <v>1680</v>
      </c>
      <c r="AD106" t="s">
        <v>1802</v>
      </c>
      <c r="AE106" t="s">
        <v>78</v>
      </c>
      <c r="AF106" s="1">
        <v>48.2</v>
      </c>
      <c r="AG106" t="s">
        <v>54</v>
      </c>
      <c r="AH106" t="s">
        <v>55</v>
      </c>
      <c r="AI106" t="s">
        <v>1930</v>
      </c>
    </row>
    <row r="107" spans="1:35" x14ac:dyDescent="0.25">
      <c r="A107" t="s">
        <v>1439</v>
      </c>
      <c r="B107" t="s">
        <v>36</v>
      </c>
      <c r="C107" t="s">
        <v>1651</v>
      </c>
      <c r="D107" t="s">
        <v>1765</v>
      </c>
      <c r="E107" t="s">
        <v>39</v>
      </c>
      <c r="F107" t="s">
        <v>40</v>
      </c>
      <c r="G107" t="s">
        <v>41</v>
      </c>
      <c r="H107" t="s">
        <v>204</v>
      </c>
      <c r="I107" t="s">
        <v>66</v>
      </c>
      <c r="J107" t="s">
        <v>66</v>
      </c>
      <c r="K107" t="s">
        <v>174</v>
      </c>
      <c r="L107" t="s">
        <v>175</v>
      </c>
      <c r="M107" t="s">
        <v>2020</v>
      </c>
      <c r="N107" t="s">
        <v>177</v>
      </c>
      <c r="O107" t="s">
        <v>175</v>
      </c>
      <c r="P107" s="1">
        <v>7.6</v>
      </c>
      <c r="Q107" t="s">
        <v>49</v>
      </c>
      <c r="R107" s="1">
        <v>637.9</v>
      </c>
      <c r="S107" s="1">
        <v>83.7</v>
      </c>
      <c r="T107" t="s">
        <v>50</v>
      </c>
      <c r="U107" s="1">
        <v>665</v>
      </c>
      <c r="V107" s="1">
        <v>665</v>
      </c>
      <c r="W107" s="1">
        <v>7.5</v>
      </c>
      <c r="X107" s="1">
        <v>7.5</v>
      </c>
      <c r="Y107" t="s">
        <v>73</v>
      </c>
      <c r="Z107" t="s">
        <v>52</v>
      </c>
      <c r="AA107" t="s">
        <v>74</v>
      </c>
      <c r="AB107" t="s">
        <v>1929</v>
      </c>
      <c r="AC107" t="s">
        <v>1680</v>
      </c>
      <c r="AD107" t="s">
        <v>1802</v>
      </c>
      <c r="AE107" t="s">
        <v>78</v>
      </c>
      <c r="AF107" s="1">
        <v>25.7</v>
      </c>
      <c r="AG107" t="s">
        <v>54</v>
      </c>
      <c r="AH107" t="s">
        <v>55</v>
      </c>
      <c r="AI107" t="s">
        <v>1930</v>
      </c>
    </row>
    <row r="108" spans="1:35" x14ac:dyDescent="0.25">
      <c r="A108" t="s">
        <v>1439</v>
      </c>
      <c r="B108" t="s">
        <v>36</v>
      </c>
      <c r="C108" t="s">
        <v>1651</v>
      </c>
      <c r="D108" t="s">
        <v>1765</v>
      </c>
      <c r="E108" t="s">
        <v>39</v>
      </c>
      <c r="F108" t="s">
        <v>40</v>
      </c>
      <c r="G108" t="s">
        <v>41</v>
      </c>
      <c r="H108" t="s">
        <v>204</v>
      </c>
      <c r="I108" t="s">
        <v>66</v>
      </c>
      <c r="J108" t="s">
        <v>66</v>
      </c>
      <c r="K108" t="s">
        <v>174</v>
      </c>
      <c r="L108" t="s">
        <v>175</v>
      </c>
      <c r="M108" t="s">
        <v>2020</v>
      </c>
      <c r="N108" t="s">
        <v>177</v>
      </c>
      <c r="O108" t="s">
        <v>175</v>
      </c>
      <c r="P108" s="1">
        <v>3.8</v>
      </c>
      <c r="Q108" t="s">
        <v>49</v>
      </c>
      <c r="R108" s="1">
        <v>339</v>
      </c>
      <c r="S108" s="1">
        <v>89</v>
      </c>
      <c r="T108" t="s">
        <v>50</v>
      </c>
      <c r="U108" s="1">
        <v>353.4</v>
      </c>
      <c r="V108" s="1">
        <v>353.4</v>
      </c>
      <c r="W108" s="1">
        <v>3.8</v>
      </c>
      <c r="X108" s="1">
        <v>3.8</v>
      </c>
      <c r="Y108" t="s">
        <v>73</v>
      </c>
      <c r="Z108" t="s">
        <v>52</v>
      </c>
      <c r="AA108" t="s">
        <v>74</v>
      </c>
      <c r="AB108" t="s">
        <v>1929</v>
      </c>
      <c r="AC108" t="s">
        <v>1680</v>
      </c>
      <c r="AD108" t="s">
        <v>1802</v>
      </c>
      <c r="AE108" t="s">
        <v>78</v>
      </c>
      <c r="AF108" s="1">
        <v>13.7</v>
      </c>
      <c r="AG108" t="s">
        <v>54</v>
      </c>
      <c r="AH108" t="s">
        <v>55</v>
      </c>
      <c r="AI108" t="s">
        <v>1930</v>
      </c>
    </row>
    <row r="109" spans="1:35" x14ac:dyDescent="0.25">
      <c r="A109" t="s">
        <v>1439</v>
      </c>
      <c r="B109" t="s">
        <v>36</v>
      </c>
      <c r="C109" t="s">
        <v>1440</v>
      </c>
      <c r="D109" t="s">
        <v>1483</v>
      </c>
      <c r="E109" t="s">
        <v>691</v>
      </c>
      <c r="F109" t="s">
        <v>692</v>
      </c>
      <c r="G109" t="s">
        <v>693</v>
      </c>
      <c r="H109" t="s">
        <v>1590</v>
      </c>
      <c r="I109" t="s">
        <v>66</v>
      </c>
      <c r="J109" t="s">
        <v>66</v>
      </c>
      <c r="K109" t="s">
        <v>174</v>
      </c>
      <c r="L109" t="s">
        <v>175</v>
      </c>
      <c r="M109" t="s">
        <v>1591</v>
      </c>
      <c r="N109" t="s">
        <v>177</v>
      </c>
      <c r="O109" t="s">
        <v>175</v>
      </c>
      <c r="P109" s="1">
        <v>213.6</v>
      </c>
      <c r="Q109" t="s">
        <v>49</v>
      </c>
      <c r="R109" s="1">
        <v>963.9</v>
      </c>
      <c r="S109" s="1">
        <v>4.5</v>
      </c>
      <c r="T109" t="s">
        <v>50</v>
      </c>
      <c r="U109" s="1">
        <v>1158.8</v>
      </c>
      <c r="V109" s="1">
        <v>1158.8</v>
      </c>
      <c r="W109" s="1">
        <v>200</v>
      </c>
      <c r="X109" s="1">
        <v>200</v>
      </c>
      <c r="Y109" t="s">
        <v>73</v>
      </c>
      <c r="Z109" t="s">
        <v>309</v>
      </c>
      <c r="AA109" t="s">
        <v>74</v>
      </c>
      <c r="AB109" t="s">
        <v>1592</v>
      </c>
      <c r="AC109" t="s">
        <v>1465</v>
      </c>
      <c r="AD109" t="s">
        <v>1593</v>
      </c>
      <c r="AE109" t="s">
        <v>639</v>
      </c>
      <c r="AF109" s="1">
        <v>193.8</v>
      </c>
      <c r="AG109" t="s">
        <v>531</v>
      </c>
      <c r="AH109" t="s">
        <v>55</v>
      </c>
      <c r="AI109" t="s">
        <v>1594</v>
      </c>
    </row>
    <row r="110" spans="1:35" x14ac:dyDescent="0.25">
      <c r="A110" t="s">
        <v>1439</v>
      </c>
      <c r="B110" t="s">
        <v>36</v>
      </c>
      <c r="C110" t="s">
        <v>2205</v>
      </c>
      <c r="D110" t="s">
        <v>2297</v>
      </c>
      <c r="E110" t="s">
        <v>837</v>
      </c>
      <c r="F110" t="s">
        <v>838</v>
      </c>
      <c r="G110" t="s">
        <v>839</v>
      </c>
      <c r="H110" t="s">
        <v>1302</v>
      </c>
      <c r="I110" t="s">
        <v>66</v>
      </c>
      <c r="J110" t="s">
        <v>66</v>
      </c>
      <c r="K110" t="s">
        <v>174</v>
      </c>
      <c r="L110" t="s">
        <v>175</v>
      </c>
      <c r="M110" t="s">
        <v>2298</v>
      </c>
      <c r="N110" t="s">
        <v>177</v>
      </c>
      <c r="O110" t="s">
        <v>175</v>
      </c>
      <c r="P110" s="1">
        <v>72</v>
      </c>
      <c r="Q110" t="s">
        <v>2299</v>
      </c>
      <c r="R110" s="1">
        <v>1185.8</v>
      </c>
      <c r="S110" s="1">
        <v>16.5</v>
      </c>
      <c r="T110" t="s">
        <v>124</v>
      </c>
      <c r="U110" s="1">
        <v>1257.2</v>
      </c>
      <c r="V110" s="1">
        <v>1257.2</v>
      </c>
      <c r="W110" s="1">
        <v>39.700000000000003</v>
      </c>
      <c r="X110" s="1">
        <v>39.700000000000003</v>
      </c>
      <c r="Y110" t="s">
        <v>73</v>
      </c>
      <c r="Z110" t="s">
        <v>309</v>
      </c>
      <c r="AA110" t="s">
        <v>74</v>
      </c>
      <c r="AB110" t="s">
        <v>2300</v>
      </c>
      <c r="AC110" t="s">
        <v>2301</v>
      </c>
      <c r="AD110" t="s">
        <v>2302</v>
      </c>
      <c r="AE110" t="s">
        <v>639</v>
      </c>
      <c r="AF110" s="1">
        <v>59.5</v>
      </c>
      <c r="AG110" t="s">
        <v>1310</v>
      </c>
      <c r="AH110" t="s">
        <v>55</v>
      </c>
      <c r="AI110" t="s">
        <v>2303</v>
      </c>
    </row>
    <row r="111" spans="1:35" x14ac:dyDescent="0.25">
      <c r="A111" t="s">
        <v>1439</v>
      </c>
      <c r="B111" t="s">
        <v>36</v>
      </c>
      <c r="C111" t="s">
        <v>2205</v>
      </c>
      <c r="D111" t="s">
        <v>2206</v>
      </c>
      <c r="E111" t="s">
        <v>837</v>
      </c>
      <c r="F111" t="s">
        <v>838</v>
      </c>
      <c r="G111" t="s">
        <v>839</v>
      </c>
      <c r="H111" t="s">
        <v>437</v>
      </c>
      <c r="I111" t="s">
        <v>66</v>
      </c>
      <c r="J111" t="s">
        <v>66</v>
      </c>
      <c r="K111" t="s">
        <v>174</v>
      </c>
      <c r="L111" t="s">
        <v>175</v>
      </c>
      <c r="M111" t="s">
        <v>1491</v>
      </c>
      <c r="N111" t="s">
        <v>177</v>
      </c>
      <c r="O111" t="s">
        <v>175</v>
      </c>
      <c r="P111" s="1">
        <v>27.3</v>
      </c>
      <c r="Q111" t="s">
        <v>49</v>
      </c>
      <c r="R111" s="1">
        <v>821.3</v>
      </c>
      <c r="S111" s="1">
        <v>30.1</v>
      </c>
      <c r="T111" t="s">
        <v>50</v>
      </c>
      <c r="U111" s="1">
        <v>962.8</v>
      </c>
      <c r="V111" s="1">
        <v>962.8</v>
      </c>
      <c r="W111" s="1">
        <v>27.2</v>
      </c>
      <c r="X111" s="1">
        <v>27.2</v>
      </c>
      <c r="Y111" t="s">
        <v>73</v>
      </c>
      <c r="Z111" t="s">
        <v>309</v>
      </c>
      <c r="AA111" t="s">
        <v>1351</v>
      </c>
      <c r="AB111" t="s">
        <v>2207</v>
      </c>
      <c r="AC111" t="s">
        <v>2208</v>
      </c>
      <c r="AD111" t="s">
        <v>2209</v>
      </c>
      <c r="AE111" t="s">
        <v>639</v>
      </c>
      <c r="AF111" s="1">
        <v>133.19999999999999</v>
      </c>
      <c r="AG111" t="s">
        <v>842</v>
      </c>
      <c r="AH111" t="s">
        <v>55</v>
      </c>
      <c r="AI111" t="s">
        <v>2210</v>
      </c>
    </row>
    <row r="112" spans="1:35" x14ac:dyDescent="0.25">
      <c r="A112" t="s">
        <v>1439</v>
      </c>
      <c r="B112" t="s">
        <v>36</v>
      </c>
      <c r="C112" t="s">
        <v>2205</v>
      </c>
      <c r="D112" t="s">
        <v>2206</v>
      </c>
      <c r="E112" t="s">
        <v>837</v>
      </c>
      <c r="F112" t="s">
        <v>838</v>
      </c>
      <c r="G112" t="s">
        <v>839</v>
      </c>
      <c r="H112" t="s">
        <v>437</v>
      </c>
      <c r="I112" t="s">
        <v>66</v>
      </c>
      <c r="J112" t="s">
        <v>66</v>
      </c>
      <c r="K112" t="s">
        <v>174</v>
      </c>
      <c r="L112" t="s">
        <v>175</v>
      </c>
      <c r="M112" t="s">
        <v>1368</v>
      </c>
      <c r="N112" t="s">
        <v>177</v>
      </c>
      <c r="O112" t="s">
        <v>175</v>
      </c>
      <c r="P112" s="1">
        <v>109.1</v>
      </c>
      <c r="Q112" t="s">
        <v>49</v>
      </c>
      <c r="R112" s="1">
        <v>2583.4</v>
      </c>
      <c r="S112" s="1">
        <v>23.7</v>
      </c>
      <c r="T112" t="s">
        <v>50</v>
      </c>
      <c r="U112" s="1">
        <v>3028.1</v>
      </c>
      <c r="V112" s="1">
        <v>3028.1</v>
      </c>
      <c r="W112" s="1">
        <v>108.9</v>
      </c>
      <c r="X112" s="1">
        <v>108.9</v>
      </c>
      <c r="Y112" t="s">
        <v>73</v>
      </c>
      <c r="Z112" t="s">
        <v>309</v>
      </c>
      <c r="AA112" t="s">
        <v>1351</v>
      </c>
      <c r="AB112" t="s">
        <v>2207</v>
      </c>
      <c r="AC112" t="s">
        <v>2208</v>
      </c>
      <c r="AD112" t="s">
        <v>2209</v>
      </c>
      <c r="AE112" t="s">
        <v>639</v>
      </c>
      <c r="AF112" s="1">
        <v>418.9</v>
      </c>
      <c r="AG112" t="s">
        <v>842</v>
      </c>
      <c r="AH112" t="s">
        <v>55</v>
      </c>
      <c r="AI112" t="s">
        <v>2210</v>
      </c>
    </row>
    <row r="113" spans="1:35" x14ac:dyDescent="0.25">
      <c r="A113" t="s">
        <v>1439</v>
      </c>
      <c r="B113" t="s">
        <v>36</v>
      </c>
      <c r="C113" t="s">
        <v>2205</v>
      </c>
      <c r="D113" t="s">
        <v>2448</v>
      </c>
      <c r="E113" t="s">
        <v>691</v>
      </c>
      <c r="F113" t="s">
        <v>692</v>
      </c>
      <c r="G113" t="s">
        <v>693</v>
      </c>
      <c r="H113" t="s">
        <v>1034</v>
      </c>
      <c r="I113" t="s">
        <v>66</v>
      </c>
      <c r="J113" t="s">
        <v>66</v>
      </c>
      <c r="K113" t="s">
        <v>174</v>
      </c>
      <c r="L113" t="s">
        <v>175</v>
      </c>
      <c r="M113" t="s">
        <v>695</v>
      </c>
      <c r="N113" t="s">
        <v>177</v>
      </c>
      <c r="O113" t="s">
        <v>175</v>
      </c>
      <c r="P113" s="1">
        <v>229.5</v>
      </c>
      <c r="Q113" t="s">
        <v>49</v>
      </c>
      <c r="R113" s="1">
        <v>4331.5</v>
      </c>
      <c r="S113" s="1">
        <v>18.899999999999999</v>
      </c>
      <c r="T113" t="s">
        <v>50</v>
      </c>
      <c r="U113" s="1">
        <v>4453.1000000000004</v>
      </c>
      <c r="V113" s="1">
        <v>4453.1000000000004</v>
      </c>
      <c r="W113" s="1">
        <v>220.3</v>
      </c>
      <c r="X113" s="1">
        <v>220.3</v>
      </c>
      <c r="Y113" t="s">
        <v>113</v>
      </c>
      <c r="Z113" t="s">
        <v>114</v>
      </c>
      <c r="AA113" t="s">
        <v>74</v>
      </c>
      <c r="AB113" t="s">
        <v>2518</v>
      </c>
      <c r="AC113" t="s">
        <v>2301</v>
      </c>
      <c r="AD113" t="s">
        <v>2519</v>
      </c>
      <c r="AE113" t="s">
        <v>445</v>
      </c>
      <c r="AF113" s="1">
        <v>115.8</v>
      </c>
      <c r="AG113" t="s">
        <v>531</v>
      </c>
      <c r="AH113" t="s">
        <v>55</v>
      </c>
      <c r="AI113" t="s">
        <v>2520</v>
      </c>
    </row>
    <row r="114" spans="1:35" x14ac:dyDescent="0.25">
      <c r="A114" t="s">
        <v>1439</v>
      </c>
      <c r="B114" t="s">
        <v>36</v>
      </c>
      <c r="C114" t="s">
        <v>2205</v>
      </c>
      <c r="D114" t="s">
        <v>2448</v>
      </c>
      <c r="E114" t="s">
        <v>691</v>
      </c>
      <c r="F114" t="s">
        <v>692</v>
      </c>
      <c r="G114" t="s">
        <v>693</v>
      </c>
      <c r="H114" t="s">
        <v>1034</v>
      </c>
      <c r="I114" t="s">
        <v>66</v>
      </c>
      <c r="J114" t="s">
        <v>66</v>
      </c>
      <c r="K114" t="s">
        <v>174</v>
      </c>
      <c r="L114" t="s">
        <v>175</v>
      </c>
      <c r="M114" t="s">
        <v>695</v>
      </c>
      <c r="N114" t="s">
        <v>177</v>
      </c>
      <c r="O114" t="s">
        <v>175</v>
      </c>
      <c r="P114" s="1">
        <v>25.5</v>
      </c>
      <c r="Q114" t="s">
        <v>49</v>
      </c>
      <c r="R114" s="1">
        <v>583.1</v>
      </c>
      <c r="S114" s="1">
        <v>22.9</v>
      </c>
      <c r="T114" t="s">
        <v>50</v>
      </c>
      <c r="U114" s="1">
        <v>599.5</v>
      </c>
      <c r="V114" s="1">
        <v>599.5</v>
      </c>
      <c r="W114" s="1">
        <v>24.5</v>
      </c>
      <c r="X114" s="1">
        <v>24.5</v>
      </c>
      <c r="Y114" t="s">
        <v>113</v>
      </c>
      <c r="Z114" t="s">
        <v>114</v>
      </c>
      <c r="AA114" t="s">
        <v>74</v>
      </c>
      <c r="AB114" t="s">
        <v>2518</v>
      </c>
      <c r="AC114" t="s">
        <v>2301</v>
      </c>
      <c r="AD114" t="s">
        <v>2519</v>
      </c>
      <c r="AE114" t="s">
        <v>445</v>
      </c>
      <c r="AF114" s="1">
        <v>15.6</v>
      </c>
      <c r="AG114" t="s">
        <v>531</v>
      </c>
      <c r="AH114" t="s">
        <v>55</v>
      </c>
      <c r="AI114" t="s">
        <v>2520</v>
      </c>
    </row>
    <row r="115" spans="1:35" x14ac:dyDescent="0.25">
      <c r="A115" t="s">
        <v>1439</v>
      </c>
      <c r="B115" t="s">
        <v>36</v>
      </c>
      <c r="C115" t="s">
        <v>2205</v>
      </c>
      <c r="D115" t="s">
        <v>2448</v>
      </c>
      <c r="E115" t="s">
        <v>691</v>
      </c>
      <c r="F115" t="s">
        <v>692</v>
      </c>
      <c r="G115" t="s">
        <v>693</v>
      </c>
      <c r="H115" t="s">
        <v>1034</v>
      </c>
      <c r="I115" t="s">
        <v>66</v>
      </c>
      <c r="J115" t="s">
        <v>66</v>
      </c>
      <c r="K115" t="s">
        <v>174</v>
      </c>
      <c r="L115" t="s">
        <v>175</v>
      </c>
      <c r="M115" t="s">
        <v>695</v>
      </c>
      <c r="N115" t="s">
        <v>177</v>
      </c>
      <c r="O115" t="s">
        <v>175</v>
      </c>
      <c r="P115" s="1">
        <v>4.2</v>
      </c>
      <c r="Q115" t="s">
        <v>49</v>
      </c>
      <c r="R115" s="1">
        <v>84.2</v>
      </c>
      <c r="S115" s="1">
        <v>19.8</v>
      </c>
      <c r="T115" t="s">
        <v>50</v>
      </c>
      <c r="U115" s="1">
        <v>86.6</v>
      </c>
      <c r="V115" s="1">
        <v>86.6</v>
      </c>
      <c r="W115" s="1">
        <v>4.0999999999999996</v>
      </c>
      <c r="X115" s="1">
        <v>4.0999999999999996</v>
      </c>
      <c r="Y115" t="s">
        <v>113</v>
      </c>
      <c r="Z115" t="s">
        <v>114</v>
      </c>
      <c r="AA115" t="s">
        <v>74</v>
      </c>
      <c r="AB115" t="s">
        <v>2518</v>
      </c>
      <c r="AC115" t="s">
        <v>2301</v>
      </c>
      <c r="AD115" t="s">
        <v>2519</v>
      </c>
      <c r="AE115" t="s">
        <v>445</v>
      </c>
      <c r="AF115" s="1">
        <v>2.2999999999999998</v>
      </c>
      <c r="AG115" t="s">
        <v>531</v>
      </c>
      <c r="AH115" t="s">
        <v>55</v>
      </c>
      <c r="AI115" t="s">
        <v>2520</v>
      </c>
    </row>
    <row r="116" spans="1:35" x14ac:dyDescent="0.25">
      <c r="A116" t="s">
        <v>1439</v>
      </c>
      <c r="B116" t="s">
        <v>36</v>
      </c>
      <c r="C116" t="s">
        <v>2205</v>
      </c>
      <c r="D116" t="s">
        <v>2237</v>
      </c>
      <c r="E116" t="s">
        <v>39</v>
      </c>
      <c r="F116" t="s">
        <v>40</v>
      </c>
      <c r="G116" t="s">
        <v>41</v>
      </c>
      <c r="H116" t="s">
        <v>204</v>
      </c>
      <c r="I116" t="s">
        <v>66</v>
      </c>
      <c r="J116" t="s">
        <v>66</v>
      </c>
      <c r="K116" t="s">
        <v>174</v>
      </c>
      <c r="L116" t="s">
        <v>175</v>
      </c>
      <c r="M116" t="s">
        <v>214</v>
      </c>
      <c r="N116" t="s">
        <v>177</v>
      </c>
      <c r="O116" t="s">
        <v>175</v>
      </c>
      <c r="P116" s="1">
        <v>4</v>
      </c>
      <c r="Q116" t="s">
        <v>49</v>
      </c>
      <c r="R116" s="1">
        <v>329.1</v>
      </c>
      <c r="S116" s="1">
        <v>82.3</v>
      </c>
      <c r="T116" t="s">
        <v>50</v>
      </c>
      <c r="U116" s="1">
        <v>345.7</v>
      </c>
      <c r="V116" s="1">
        <v>345.7</v>
      </c>
      <c r="W116" s="1">
        <v>3.5</v>
      </c>
      <c r="X116" s="1">
        <v>3.5</v>
      </c>
      <c r="Y116" t="s">
        <v>73</v>
      </c>
      <c r="Z116" t="s">
        <v>52</v>
      </c>
      <c r="AA116" t="s">
        <v>74</v>
      </c>
      <c r="AB116" t="s">
        <v>2622</v>
      </c>
      <c r="AC116" t="s">
        <v>2237</v>
      </c>
      <c r="AD116" t="s">
        <v>2623</v>
      </c>
      <c r="AE116" t="s">
        <v>2624</v>
      </c>
      <c r="AF116" s="1">
        <v>15.8</v>
      </c>
      <c r="AG116" t="s">
        <v>54</v>
      </c>
      <c r="AH116" t="s">
        <v>55</v>
      </c>
      <c r="AI116" t="s">
        <v>2625</v>
      </c>
    </row>
    <row r="117" spans="1:35" x14ac:dyDescent="0.25">
      <c r="A117" t="s">
        <v>1439</v>
      </c>
      <c r="B117" t="s">
        <v>36</v>
      </c>
      <c r="C117" t="s">
        <v>2205</v>
      </c>
      <c r="D117" t="s">
        <v>2237</v>
      </c>
      <c r="E117" t="s">
        <v>39</v>
      </c>
      <c r="F117" t="s">
        <v>40</v>
      </c>
      <c r="G117" t="s">
        <v>41</v>
      </c>
      <c r="H117" t="s">
        <v>204</v>
      </c>
      <c r="I117" t="s">
        <v>180</v>
      </c>
      <c r="J117" t="s">
        <v>66</v>
      </c>
      <c r="K117" t="s">
        <v>174</v>
      </c>
      <c r="L117" t="s">
        <v>175</v>
      </c>
      <c r="M117" t="s">
        <v>214</v>
      </c>
      <c r="N117" t="s">
        <v>177</v>
      </c>
      <c r="O117" t="s">
        <v>175</v>
      </c>
      <c r="P117" s="1">
        <v>4</v>
      </c>
      <c r="Q117" t="s">
        <v>49</v>
      </c>
      <c r="R117" s="1">
        <v>561.20000000000005</v>
      </c>
      <c r="S117" s="1">
        <v>140.30000000000001</v>
      </c>
      <c r="T117" t="s">
        <v>50</v>
      </c>
      <c r="U117" s="1">
        <v>589.5</v>
      </c>
      <c r="V117" s="1">
        <v>589.5</v>
      </c>
      <c r="W117" s="1">
        <v>3.5</v>
      </c>
      <c r="X117" s="1">
        <v>3.5</v>
      </c>
      <c r="Y117" t="s">
        <v>73</v>
      </c>
      <c r="Z117" t="s">
        <v>52</v>
      </c>
      <c r="AA117" t="s">
        <v>74</v>
      </c>
      <c r="AB117" t="s">
        <v>2622</v>
      </c>
      <c r="AC117" t="s">
        <v>2237</v>
      </c>
      <c r="AD117" t="s">
        <v>2623</v>
      </c>
      <c r="AE117" t="s">
        <v>2624</v>
      </c>
      <c r="AF117" s="1">
        <v>26.9</v>
      </c>
      <c r="AG117" t="s">
        <v>54</v>
      </c>
      <c r="AH117" t="s">
        <v>55</v>
      </c>
      <c r="AI117" t="s">
        <v>2625</v>
      </c>
    </row>
    <row r="118" spans="1:35" x14ac:dyDescent="0.25">
      <c r="A118" t="s">
        <v>1439</v>
      </c>
      <c r="B118" t="s">
        <v>36</v>
      </c>
      <c r="C118" t="s">
        <v>2205</v>
      </c>
      <c r="D118" t="s">
        <v>2237</v>
      </c>
      <c r="E118" t="s">
        <v>39</v>
      </c>
      <c r="F118" t="s">
        <v>40</v>
      </c>
      <c r="G118" t="s">
        <v>41</v>
      </c>
      <c r="H118" t="s">
        <v>204</v>
      </c>
      <c r="I118" t="s">
        <v>180</v>
      </c>
      <c r="J118" t="s">
        <v>66</v>
      </c>
      <c r="K118" t="s">
        <v>174</v>
      </c>
      <c r="L118" t="s">
        <v>175</v>
      </c>
      <c r="M118" t="s">
        <v>214</v>
      </c>
      <c r="N118" t="s">
        <v>177</v>
      </c>
      <c r="O118" t="s">
        <v>175</v>
      </c>
      <c r="P118" s="1">
        <v>12</v>
      </c>
      <c r="Q118" t="s">
        <v>49</v>
      </c>
      <c r="R118" s="1">
        <v>1116.3</v>
      </c>
      <c r="S118" s="1">
        <v>93</v>
      </c>
      <c r="T118" t="s">
        <v>50</v>
      </c>
      <c r="U118" s="1">
        <v>1172.5999999999999</v>
      </c>
      <c r="V118" s="1">
        <v>1172.5999999999999</v>
      </c>
      <c r="W118" s="1">
        <v>10.4</v>
      </c>
      <c r="X118" s="1">
        <v>10.4</v>
      </c>
      <c r="Y118" t="s">
        <v>73</v>
      </c>
      <c r="Z118" t="s">
        <v>52</v>
      </c>
      <c r="AA118" t="s">
        <v>74</v>
      </c>
      <c r="AB118" t="s">
        <v>2622</v>
      </c>
      <c r="AC118" t="s">
        <v>2237</v>
      </c>
      <c r="AD118" t="s">
        <v>2623</v>
      </c>
      <c r="AE118" t="s">
        <v>2624</v>
      </c>
      <c r="AF118" s="1">
        <v>53.4</v>
      </c>
      <c r="AG118" t="s">
        <v>54</v>
      </c>
      <c r="AH118" t="s">
        <v>55</v>
      </c>
      <c r="AI118" t="s">
        <v>2625</v>
      </c>
    </row>
    <row r="119" spans="1:35" x14ac:dyDescent="0.25">
      <c r="A119" t="s">
        <v>1439</v>
      </c>
      <c r="B119" t="s">
        <v>36</v>
      </c>
      <c r="C119" t="s">
        <v>2205</v>
      </c>
      <c r="D119" t="s">
        <v>1656</v>
      </c>
      <c r="E119" t="s">
        <v>39</v>
      </c>
      <c r="F119" t="s">
        <v>40</v>
      </c>
      <c r="G119" t="s">
        <v>41</v>
      </c>
      <c r="H119" t="s">
        <v>204</v>
      </c>
      <c r="I119" t="s">
        <v>66</v>
      </c>
      <c r="J119" t="s">
        <v>66</v>
      </c>
      <c r="K119" t="s">
        <v>174</v>
      </c>
      <c r="L119" t="s">
        <v>175</v>
      </c>
      <c r="M119" t="s">
        <v>214</v>
      </c>
      <c r="N119" t="s">
        <v>177</v>
      </c>
      <c r="O119" t="s">
        <v>175</v>
      </c>
      <c r="P119" s="1">
        <v>3.8</v>
      </c>
      <c r="Q119" t="s">
        <v>49</v>
      </c>
      <c r="R119" s="1">
        <v>399.9</v>
      </c>
      <c r="S119" s="1">
        <v>105.7</v>
      </c>
      <c r="T119" t="s">
        <v>50</v>
      </c>
      <c r="U119" s="1">
        <v>423.2</v>
      </c>
      <c r="V119" s="1">
        <v>423.2</v>
      </c>
      <c r="W119" s="1">
        <v>3.8</v>
      </c>
      <c r="X119" s="1">
        <v>3.8</v>
      </c>
      <c r="Y119" t="s">
        <v>73</v>
      </c>
      <c r="Z119" t="s">
        <v>52</v>
      </c>
      <c r="AA119" t="s">
        <v>74</v>
      </c>
      <c r="AB119" t="s">
        <v>2655</v>
      </c>
      <c r="AC119" t="s">
        <v>2208</v>
      </c>
      <c r="AD119" t="s">
        <v>2656</v>
      </c>
      <c r="AE119" t="s">
        <v>2624</v>
      </c>
      <c r="AF119" s="1">
        <v>22.3</v>
      </c>
      <c r="AG119" t="s">
        <v>54</v>
      </c>
      <c r="AH119" t="s">
        <v>55</v>
      </c>
      <c r="AI119" t="s">
        <v>2657</v>
      </c>
    </row>
    <row r="120" spans="1:35" x14ac:dyDescent="0.25">
      <c r="A120" t="s">
        <v>1439</v>
      </c>
      <c r="B120" t="s">
        <v>36</v>
      </c>
      <c r="C120" t="s">
        <v>2205</v>
      </c>
      <c r="D120" t="s">
        <v>1656</v>
      </c>
      <c r="E120" t="s">
        <v>39</v>
      </c>
      <c r="F120" t="s">
        <v>40</v>
      </c>
      <c r="G120" t="s">
        <v>41</v>
      </c>
      <c r="H120" t="s">
        <v>204</v>
      </c>
      <c r="I120" t="s">
        <v>66</v>
      </c>
      <c r="J120" t="s">
        <v>66</v>
      </c>
      <c r="K120" t="s">
        <v>174</v>
      </c>
      <c r="L120" t="s">
        <v>175</v>
      </c>
      <c r="M120" t="s">
        <v>2658</v>
      </c>
      <c r="N120" t="s">
        <v>177</v>
      </c>
      <c r="O120" t="s">
        <v>175</v>
      </c>
      <c r="P120" s="1">
        <v>7.6</v>
      </c>
      <c r="Q120" t="s">
        <v>49</v>
      </c>
      <c r="R120" s="1">
        <v>823.8</v>
      </c>
      <c r="S120" s="1">
        <v>108.9</v>
      </c>
      <c r="T120" t="s">
        <v>50</v>
      </c>
      <c r="U120" s="1">
        <v>871.8</v>
      </c>
      <c r="V120" s="1">
        <v>871.8</v>
      </c>
      <c r="W120" s="1">
        <v>7.6</v>
      </c>
      <c r="X120" s="1">
        <v>7.6</v>
      </c>
      <c r="Y120" t="s">
        <v>73</v>
      </c>
      <c r="Z120" t="s">
        <v>52</v>
      </c>
      <c r="AA120" t="s">
        <v>74</v>
      </c>
      <c r="AB120" t="s">
        <v>2655</v>
      </c>
      <c r="AC120" t="s">
        <v>2208</v>
      </c>
      <c r="AD120" t="s">
        <v>2656</v>
      </c>
      <c r="AE120" t="s">
        <v>2624</v>
      </c>
      <c r="AF120" s="1">
        <v>46</v>
      </c>
      <c r="AG120" t="s">
        <v>54</v>
      </c>
      <c r="AH120" t="s">
        <v>55</v>
      </c>
      <c r="AI120" t="s">
        <v>2657</v>
      </c>
    </row>
    <row r="121" spans="1:35" x14ac:dyDescent="0.25">
      <c r="A121" t="s">
        <v>1439</v>
      </c>
      <c r="B121" t="s">
        <v>36</v>
      </c>
      <c r="C121" t="s">
        <v>2205</v>
      </c>
      <c r="D121" t="s">
        <v>1656</v>
      </c>
      <c r="E121" t="s">
        <v>39</v>
      </c>
      <c r="F121" t="s">
        <v>40</v>
      </c>
      <c r="G121" t="s">
        <v>41</v>
      </c>
      <c r="H121" t="s">
        <v>204</v>
      </c>
      <c r="I121" t="s">
        <v>66</v>
      </c>
      <c r="J121" t="s">
        <v>66</v>
      </c>
      <c r="K121" t="s">
        <v>174</v>
      </c>
      <c r="L121" t="s">
        <v>175</v>
      </c>
      <c r="M121" t="s">
        <v>1931</v>
      </c>
      <c r="N121" t="s">
        <v>177</v>
      </c>
      <c r="O121" t="s">
        <v>175</v>
      </c>
      <c r="P121" s="1">
        <v>18.899999999999999</v>
      </c>
      <c r="Q121" t="s">
        <v>49</v>
      </c>
      <c r="R121" s="1">
        <v>1516.8</v>
      </c>
      <c r="S121" s="1">
        <v>80.2</v>
      </c>
      <c r="T121" t="s">
        <v>50</v>
      </c>
      <c r="U121" s="1">
        <v>1605.1</v>
      </c>
      <c r="V121" s="1">
        <v>1605.1</v>
      </c>
      <c r="W121" s="1">
        <v>18.899999999999999</v>
      </c>
      <c r="X121" s="1">
        <v>18.899999999999999</v>
      </c>
      <c r="Y121" t="s">
        <v>73</v>
      </c>
      <c r="Z121" t="s">
        <v>52</v>
      </c>
      <c r="AA121" t="s">
        <v>74</v>
      </c>
      <c r="AB121" t="s">
        <v>2655</v>
      </c>
      <c r="AC121" t="s">
        <v>2208</v>
      </c>
      <c r="AD121" t="s">
        <v>2656</v>
      </c>
      <c r="AE121" t="s">
        <v>2624</v>
      </c>
      <c r="AF121" s="1">
        <v>84.7</v>
      </c>
      <c r="AG121" t="s">
        <v>54</v>
      </c>
      <c r="AH121" t="s">
        <v>55</v>
      </c>
      <c r="AI121" t="s">
        <v>2657</v>
      </c>
    </row>
    <row r="122" spans="1:35" x14ac:dyDescent="0.25">
      <c r="A122" t="s">
        <v>1439</v>
      </c>
      <c r="B122" t="s">
        <v>36</v>
      </c>
      <c r="C122" t="s">
        <v>2205</v>
      </c>
      <c r="D122" t="s">
        <v>2237</v>
      </c>
      <c r="E122" t="s">
        <v>39</v>
      </c>
      <c r="F122" t="s">
        <v>40</v>
      </c>
      <c r="G122" t="s">
        <v>41</v>
      </c>
      <c r="H122" t="s">
        <v>204</v>
      </c>
      <c r="I122" t="s">
        <v>180</v>
      </c>
      <c r="J122" t="s">
        <v>66</v>
      </c>
      <c r="K122" t="s">
        <v>174</v>
      </c>
      <c r="L122" t="s">
        <v>175</v>
      </c>
      <c r="M122" t="s">
        <v>214</v>
      </c>
      <c r="N122" t="s">
        <v>177</v>
      </c>
      <c r="O122" t="s">
        <v>175</v>
      </c>
      <c r="P122" s="1">
        <v>7</v>
      </c>
      <c r="Q122" t="s">
        <v>49</v>
      </c>
      <c r="R122" s="1">
        <v>754</v>
      </c>
      <c r="S122" s="1">
        <v>108.4</v>
      </c>
      <c r="T122" t="s">
        <v>50</v>
      </c>
      <c r="U122" s="1">
        <v>792.1</v>
      </c>
      <c r="V122" s="1">
        <v>792.1</v>
      </c>
      <c r="W122" s="1">
        <v>7</v>
      </c>
      <c r="X122" s="1">
        <v>7</v>
      </c>
      <c r="Y122" t="s">
        <v>73</v>
      </c>
      <c r="Z122" t="s">
        <v>52</v>
      </c>
      <c r="AA122" t="s">
        <v>74</v>
      </c>
      <c r="AB122" t="s">
        <v>2622</v>
      </c>
      <c r="AC122" t="s">
        <v>2237</v>
      </c>
      <c r="AD122" t="s">
        <v>2623</v>
      </c>
      <c r="AE122" t="s">
        <v>2624</v>
      </c>
      <c r="AF122" s="1">
        <v>36.1</v>
      </c>
      <c r="AG122" t="s">
        <v>54</v>
      </c>
      <c r="AH122" t="s">
        <v>55</v>
      </c>
      <c r="AI122" t="s">
        <v>2625</v>
      </c>
    </row>
    <row r="123" spans="1:35" x14ac:dyDescent="0.25">
      <c r="A123" t="s">
        <v>1439</v>
      </c>
      <c r="B123" t="s">
        <v>36</v>
      </c>
      <c r="C123" t="s">
        <v>2205</v>
      </c>
      <c r="D123" t="s">
        <v>2237</v>
      </c>
      <c r="E123" t="s">
        <v>39</v>
      </c>
      <c r="F123" t="s">
        <v>40</v>
      </c>
      <c r="G123" t="s">
        <v>41</v>
      </c>
      <c r="H123" t="s">
        <v>204</v>
      </c>
      <c r="I123" t="s">
        <v>66</v>
      </c>
      <c r="J123" t="s">
        <v>66</v>
      </c>
      <c r="K123" t="s">
        <v>174</v>
      </c>
      <c r="L123" t="s">
        <v>175</v>
      </c>
      <c r="M123" t="s">
        <v>214</v>
      </c>
      <c r="N123" t="s">
        <v>177</v>
      </c>
      <c r="O123" t="s">
        <v>175</v>
      </c>
      <c r="P123" s="1">
        <v>4</v>
      </c>
      <c r="Q123" t="s">
        <v>49</v>
      </c>
      <c r="R123" s="1">
        <v>364.8</v>
      </c>
      <c r="S123" s="1">
        <v>91.2</v>
      </c>
      <c r="T123" t="s">
        <v>50</v>
      </c>
      <c r="U123" s="1">
        <v>383.2</v>
      </c>
      <c r="V123" s="1">
        <v>383.2</v>
      </c>
      <c r="W123" s="1">
        <v>3.5</v>
      </c>
      <c r="X123" s="1">
        <v>3.5</v>
      </c>
      <c r="Y123" t="s">
        <v>73</v>
      </c>
      <c r="Z123" t="s">
        <v>52</v>
      </c>
      <c r="AA123" t="s">
        <v>74</v>
      </c>
      <c r="AB123" t="s">
        <v>2622</v>
      </c>
      <c r="AC123" t="s">
        <v>2237</v>
      </c>
      <c r="AD123" t="s">
        <v>2623</v>
      </c>
      <c r="AE123" t="s">
        <v>2624</v>
      </c>
      <c r="AF123" s="1">
        <v>17.5</v>
      </c>
      <c r="AG123" t="s">
        <v>54</v>
      </c>
      <c r="AH123" t="s">
        <v>55</v>
      </c>
      <c r="AI123" t="s">
        <v>2625</v>
      </c>
    </row>
    <row r="124" spans="1:35" x14ac:dyDescent="0.25">
      <c r="A124" t="s">
        <v>1439</v>
      </c>
      <c r="B124" t="s">
        <v>36</v>
      </c>
      <c r="C124" t="s">
        <v>2205</v>
      </c>
      <c r="D124" t="s">
        <v>2237</v>
      </c>
      <c r="E124" t="s">
        <v>39</v>
      </c>
      <c r="F124" t="s">
        <v>40</v>
      </c>
      <c r="G124" t="s">
        <v>41</v>
      </c>
      <c r="H124" t="s">
        <v>204</v>
      </c>
      <c r="I124" t="s">
        <v>180</v>
      </c>
      <c r="J124" t="s">
        <v>66</v>
      </c>
      <c r="K124" t="s">
        <v>174</v>
      </c>
      <c r="L124" t="s">
        <v>175</v>
      </c>
      <c r="M124" t="s">
        <v>214</v>
      </c>
      <c r="N124" t="s">
        <v>177</v>
      </c>
      <c r="O124" t="s">
        <v>175</v>
      </c>
      <c r="P124" s="1">
        <v>4</v>
      </c>
      <c r="Q124" t="s">
        <v>49</v>
      </c>
      <c r="R124" s="1">
        <v>339.6</v>
      </c>
      <c r="S124" s="1">
        <v>84.9</v>
      </c>
      <c r="T124" t="s">
        <v>50</v>
      </c>
      <c r="U124" s="1">
        <v>356.7</v>
      </c>
      <c r="V124" s="1">
        <v>356.7</v>
      </c>
      <c r="W124" s="1">
        <v>3.5</v>
      </c>
      <c r="X124" s="1">
        <v>3.5</v>
      </c>
      <c r="Y124" t="s">
        <v>73</v>
      </c>
      <c r="Z124" t="s">
        <v>52</v>
      </c>
      <c r="AA124" t="s">
        <v>74</v>
      </c>
      <c r="AB124" t="s">
        <v>2622</v>
      </c>
      <c r="AC124" t="s">
        <v>2237</v>
      </c>
      <c r="AD124" t="s">
        <v>2623</v>
      </c>
      <c r="AE124" t="s">
        <v>2624</v>
      </c>
      <c r="AF124" s="1">
        <v>16.3</v>
      </c>
      <c r="AG124" t="s">
        <v>54</v>
      </c>
      <c r="AH124" t="s">
        <v>55</v>
      </c>
      <c r="AI124" t="s">
        <v>2625</v>
      </c>
    </row>
    <row r="125" spans="1:35" x14ac:dyDescent="0.25">
      <c r="A125" t="s">
        <v>1439</v>
      </c>
      <c r="B125" t="s">
        <v>36</v>
      </c>
      <c r="C125" t="s">
        <v>2205</v>
      </c>
      <c r="D125" t="s">
        <v>2237</v>
      </c>
      <c r="E125" t="s">
        <v>39</v>
      </c>
      <c r="F125" t="s">
        <v>40</v>
      </c>
      <c r="G125" t="s">
        <v>41</v>
      </c>
      <c r="H125" t="s">
        <v>204</v>
      </c>
      <c r="I125" t="s">
        <v>180</v>
      </c>
      <c r="J125" t="s">
        <v>66</v>
      </c>
      <c r="K125" t="s">
        <v>174</v>
      </c>
      <c r="L125" t="s">
        <v>175</v>
      </c>
      <c r="M125" t="s">
        <v>214</v>
      </c>
      <c r="N125" t="s">
        <v>177</v>
      </c>
      <c r="O125" t="s">
        <v>175</v>
      </c>
      <c r="P125" s="1">
        <v>12</v>
      </c>
      <c r="Q125" t="s">
        <v>49</v>
      </c>
      <c r="R125" s="1">
        <v>1054.7</v>
      </c>
      <c r="S125" s="1">
        <v>87.9</v>
      </c>
      <c r="T125" t="s">
        <v>50</v>
      </c>
      <c r="U125" s="1">
        <v>1107.8</v>
      </c>
      <c r="V125" s="1">
        <v>1107.8</v>
      </c>
      <c r="W125" s="1">
        <v>10.4</v>
      </c>
      <c r="X125" s="1">
        <v>10.4</v>
      </c>
      <c r="Y125" t="s">
        <v>73</v>
      </c>
      <c r="Z125" t="s">
        <v>52</v>
      </c>
      <c r="AA125" t="s">
        <v>74</v>
      </c>
      <c r="AB125" t="s">
        <v>2622</v>
      </c>
      <c r="AC125" t="s">
        <v>2237</v>
      </c>
      <c r="AD125" t="s">
        <v>2623</v>
      </c>
      <c r="AE125" t="s">
        <v>2624</v>
      </c>
      <c r="AF125" s="1">
        <v>50.5</v>
      </c>
      <c r="AG125" t="s">
        <v>54</v>
      </c>
      <c r="AH125" t="s">
        <v>55</v>
      </c>
      <c r="AI125" t="s">
        <v>2625</v>
      </c>
    </row>
    <row r="126" spans="1:35" x14ac:dyDescent="0.25">
      <c r="A126" t="s">
        <v>1439</v>
      </c>
      <c r="B126" t="s">
        <v>36</v>
      </c>
      <c r="C126" t="s">
        <v>2205</v>
      </c>
      <c r="D126" t="s">
        <v>2237</v>
      </c>
      <c r="E126" t="s">
        <v>39</v>
      </c>
      <c r="F126" t="s">
        <v>40</v>
      </c>
      <c r="G126" t="s">
        <v>41</v>
      </c>
      <c r="H126" t="s">
        <v>204</v>
      </c>
      <c r="I126" t="s">
        <v>180</v>
      </c>
      <c r="J126" t="s">
        <v>66</v>
      </c>
      <c r="K126" t="s">
        <v>174</v>
      </c>
      <c r="L126" t="s">
        <v>175</v>
      </c>
      <c r="M126" t="s">
        <v>214</v>
      </c>
      <c r="N126" t="s">
        <v>177</v>
      </c>
      <c r="O126" t="s">
        <v>175</v>
      </c>
      <c r="P126" s="1">
        <v>4</v>
      </c>
      <c r="Q126" t="s">
        <v>49</v>
      </c>
      <c r="R126" s="1">
        <v>351.6</v>
      </c>
      <c r="S126" s="1">
        <v>87.9</v>
      </c>
      <c r="T126" t="s">
        <v>50</v>
      </c>
      <c r="U126" s="1">
        <v>369.3</v>
      </c>
      <c r="V126" s="1">
        <v>369.3</v>
      </c>
      <c r="W126" s="1">
        <v>3.5</v>
      </c>
      <c r="X126" s="1">
        <v>3.5</v>
      </c>
      <c r="Y126" t="s">
        <v>73</v>
      </c>
      <c r="Z126" t="s">
        <v>52</v>
      </c>
      <c r="AA126" t="s">
        <v>74</v>
      </c>
      <c r="AB126" t="s">
        <v>2622</v>
      </c>
      <c r="AC126" t="s">
        <v>2237</v>
      </c>
      <c r="AD126" t="s">
        <v>2623</v>
      </c>
      <c r="AE126" t="s">
        <v>2624</v>
      </c>
      <c r="AF126" s="1">
        <v>16.8</v>
      </c>
      <c r="AG126" t="s">
        <v>54</v>
      </c>
      <c r="AH126" t="s">
        <v>55</v>
      </c>
      <c r="AI126" t="s">
        <v>2625</v>
      </c>
    </row>
    <row r="127" spans="1:35" x14ac:dyDescent="0.25">
      <c r="A127" t="s">
        <v>1439</v>
      </c>
      <c r="B127" t="s">
        <v>36</v>
      </c>
      <c r="C127" t="s">
        <v>2205</v>
      </c>
      <c r="D127" t="s">
        <v>2237</v>
      </c>
      <c r="E127" t="s">
        <v>39</v>
      </c>
      <c r="F127" t="s">
        <v>40</v>
      </c>
      <c r="G127" t="s">
        <v>41</v>
      </c>
      <c r="H127" t="s">
        <v>204</v>
      </c>
      <c r="I127" t="s">
        <v>66</v>
      </c>
      <c r="J127" t="s">
        <v>66</v>
      </c>
      <c r="K127" t="s">
        <v>174</v>
      </c>
      <c r="L127" t="s">
        <v>175</v>
      </c>
      <c r="M127" t="s">
        <v>2669</v>
      </c>
      <c r="N127" t="s">
        <v>177</v>
      </c>
      <c r="O127" t="s">
        <v>175</v>
      </c>
      <c r="P127" s="1">
        <v>4</v>
      </c>
      <c r="Q127" t="s">
        <v>49</v>
      </c>
      <c r="R127" s="1">
        <v>396.3</v>
      </c>
      <c r="S127" s="1">
        <v>99.1</v>
      </c>
      <c r="T127" t="s">
        <v>50</v>
      </c>
      <c r="U127" s="1">
        <v>416.3</v>
      </c>
      <c r="V127" s="1">
        <v>416.3</v>
      </c>
      <c r="W127" s="1">
        <v>3.5</v>
      </c>
      <c r="X127" s="1">
        <v>3.5</v>
      </c>
      <c r="Y127" t="s">
        <v>73</v>
      </c>
      <c r="Z127" t="s">
        <v>52</v>
      </c>
      <c r="AA127" t="s">
        <v>74</v>
      </c>
      <c r="AB127" t="s">
        <v>2622</v>
      </c>
      <c r="AC127" t="s">
        <v>2237</v>
      </c>
      <c r="AD127" t="s">
        <v>2623</v>
      </c>
      <c r="AE127" t="s">
        <v>2624</v>
      </c>
      <c r="AF127" s="1">
        <v>19</v>
      </c>
      <c r="AG127" t="s">
        <v>54</v>
      </c>
      <c r="AH127" t="s">
        <v>55</v>
      </c>
      <c r="AI127" t="s">
        <v>2625</v>
      </c>
    </row>
    <row r="128" spans="1:35" x14ac:dyDescent="0.25">
      <c r="A128" t="s">
        <v>1439</v>
      </c>
      <c r="B128" t="s">
        <v>36</v>
      </c>
      <c r="C128" t="s">
        <v>2205</v>
      </c>
      <c r="D128" t="s">
        <v>2237</v>
      </c>
      <c r="E128" t="s">
        <v>39</v>
      </c>
      <c r="F128" t="s">
        <v>40</v>
      </c>
      <c r="G128" t="s">
        <v>41</v>
      </c>
      <c r="H128" t="s">
        <v>204</v>
      </c>
      <c r="I128" t="s">
        <v>66</v>
      </c>
      <c r="J128" t="s">
        <v>66</v>
      </c>
      <c r="K128" t="s">
        <v>174</v>
      </c>
      <c r="L128" t="s">
        <v>175</v>
      </c>
      <c r="M128" t="s">
        <v>214</v>
      </c>
      <c r="N128" t="s">
        <v>177</v>
      </c>
      <c r="O128" t="s">
        <v>175</v>
      </c>
      <c r="P128" s="1">
        <v>4</v>
      </c>
      <c r="Q128" t="s">
        <v>49</v>
      </c>
      <c r="R128" s="1">
        <v>404.4</v>
      </c>
      <c r="S128" s="1">
        <v>101.1</v>
      </c>
      <c r="T128" t="s">
        <v>50</v>
      </c>
      <c r="U128" s="1">
        <v>424.8</v>
      </c>
      <c r="V128" s="1">
        <v>424.8</v>
      </c>
      <c r="W128" s="1">
        <v>3.5</v>
      </c>
      <c r="X128" s="1">
        <v>3.5</v>
      </c>
      <c r="Y128" t="s">
        <v>73</v>
      </c>
      <c r="Z128" t="s">
        <v>52</v>
      </c>
      <c r="AA128" t="s">
        <v>74</v>
      </c>
      <c r="AB128" t="s">
        <v>2622</v>
      </c>
      <c r="AC128" t="s">
        <v>2237</v>
      </c>
      <c r="AD128" t="s">
        <v>2623</v>
      </c>
      <c r="AE128" t="s">
        <v>2624</v>
      </c>
      <c r="AF128" s="1">
        <v>19.399999999999999</v>
      </c>
      <c r="AG128" t="s">
        <v>54</v>
      </c>
      <c r="AH128" t="s">
        <v>55</v>
      </c>
      <c r="AI128" t="s">
        <v>2625</v>
      </c>
    </row>
    <row r="129" spans="1:35" x14ac:dyDescent="0.25">
      <c r="A129" t="s">
        <v>1439</v>
      </c>
      <c r="B129" t="s">
        <v>36</v>
      </c>
      <c r="C129" t="s">
        <v>2205</v>
      </c>
      <c r="D129" t="s">
        <v>2237</v>
      </c>
      <c r="E129" t="s">
        <v>39</v>
      </c>
      <c r="F129" t="s">
        <v>40</v>
      </c>
      <c r="G129" t="s">
        <v>41</v>
      </c>
      <c r="H129" t="s">
        <v>204</v>
      </c>
      <c r="I129" t="s">
        <v>66</v>
      </c>
      <c r="J129" t="s">
        <v>66</v>
      </c>
      <c r="K129" t="s">
        <v>174</v>
      </c>
      <c r="L129" t="s">
        <v>175</v>
      </c>
      <c r="M129" t="s">
        <v>214</v>
      </c>
      <c r="N129" t="s">
        <v>177</v>
      </c>
      <c r="O129" t="s">
        <v>175</v>
      </c>
      <c r="P129" s="1">
        <v>8</v>
      </c>
      <c r="Q129" t="s">
        <v>49</v>
      </c>
      <c r="R129" s="1">
        <v>1042.8</v>
      </c>
      <c r="S129" s="1">
        <v>130.39999</v>
      </c>
      <c r="T129" t="s">
        <v>50</v>
      </c>
      <c r="U129" s="1">
        <v>1095.4000000000001</v>
      </c>
      <c r="V129" s="1">
        <v>1095.4000000000001</v>
      </c>
      <c r="W129" s="1">
        <v>7</v>
      </c>
      <c r="X129" s="1">
        <v>7</v>
      </c>
      <c r="Y129" t="s">
        <v>73</v>
      </c>
      <c r="Z129" t="s">
        <v>52</v>
      </c>
      <c r="AA129" t="s">
        <v>74</v>
      </c>
      <c r="AB129" t="s">
        <v>2622</v>
      </c>
      <c r="AC129" t="s">
        <v>2237</v>
      </c>
      <c r="AD129" t="s">
        <v>2623</v>
      </c>
      <c r="AE129" t="s">
        <v>2624</v>
      </c>
      <c r="AF129" s="1">
        <v>49.9</v>
      </c>
      <c r="AG129" t="s">
        <v>54</v>
      </c>
      <c r="AH129" t="s">
        <v>55</v>
      </c>
      <c r="AI129" t="s">
        <v>2625</v>
      </c>
    </row>
    <row r="130" spans="1:35" x14ac:dyDescent="0.25">
      <c r="A130" t="s">
        <v>1439</v>
      </c>
      <c r="B130" t="s">
        <v>36</v>
      </c>
      <c r="C130" t="s">
        <v>2205</v>
      </c>
      <c r="D130" t="s">
        <v>2237</v>
      </c>
      <c r="E130" t="s">
        <v>39</v>
      </c>
      <c r="F130" t="s">
        <v>40</v>
      </c>
      <c r="G130" t="s">
        <v>41</v>
      </c>
      <c r="H130" t="s">
        <v>204</v>
      </c>
      <c r="I130" t="s">
        <v>180</v>
      </c>
      <c r="J130" t="s">
        <v>66</v>
      </c>
      <c r="K130" t="s">
        <v>174</v>
      </c>
      <c r="L130" t="s">
        <v>175</v>
      </c>
      <c r="M130" t="s">
        <v>214</v>
      </c>
      <c r="N130" t="s">
        <v>177</v>
      </c>
      <c r="O130" t="s">
        <v>175</v>
      </c>
      <c r="P130" s="1">
        <v>8</v>
      </c>
      <c r="Q130" t="s">
        <v>49</v>
      </c>
      <c r="R130" s="1">
        <v>782.5</v>
      </c>
      <c r="S130" s="1">
        <v>97.8</v>
      </c>
      <c r="T130" t="s">
        <v>50</v>
      </c>
      <c r="U130" s="1">
        <v>822</v>
      </c>
      <c r="V130" s="1">
        <v>822</v>
      </c>
      <c r="W130" s="1">
        <v>7</v>
      </c>
      <c r="X130" s="1">
        <v>7</v>
      </c>
      <c r="Y130" t="s">
        <v>73</v>
      </c>
      <c r="Z130" t="s">
        <v>52</v>
      </c>
      <c r="AA130" t="s">
        <v>74</v>
      </c>
      <c r="AB130" t="s">
        <v>2622</v>
      </c>
      <c r="AC130" t="s">
        <v>2237</v>
      </c>
      <c r="AD130" t="s">
        <v>2623</v>
      </c>
      <c r="AE130" t="s">
        <v>2624</v>
      </c>
      <c r="AF130" s="1">
        <v>37.5</v>
      </c>
      <c r="AG130" t="s">
        <v>54</v>
      </c>
      <c r="AH130" t="s">
        <v>55</v>
      </c>
      <c r="AI130" t="s">
        <v>2625</v>
      </c>
    </row>
    <row r="131" spans="1:35" x14ac:dyDescent="0.25">
      <c r="A131" t="s">
        <v>1439</v>
      </c>
      <c r="B131" t="s">
        <v>36</v>
      </c>
      <c r="C131" t="s">
        <v>2205</v>
      </c>
      <c r="D131" t="s">
        <v>1656</v>
      </c>
      <c r="E131" t="s">
        <v>39</v>
      </c>
      <c r="F131" t="s">
        <v>40</v>
      </c>
      <c r="G131" t="s">
        <v>41</v>
      </c>
      <c r="H131" t="s">
        <v>204</v>
      </c>
      <c r="I131" t="s">
        <v>180</v>
      </c>
      <c r="J131" t="s">
        <v>66</v>
      </c>
      <c r="K131" t="s">
        <v>174</v>
      </c>
      <c r="L131" t="s">
        <v>175</v>
      </c>
      <c r="M131" t="s">
        <v>214</v>
      </c>
      <c r="N131" t="s">
        <v>177</v>
      </c>
      <c r="O131" t="s">
        <v>175</v>
      </c>
      <c r="P131" s="1">
        <v>3.8</v>
      </c>
      <c r="Q131" t="s">
        <v>49</v>
      </c>
      <c r="R131" s="1">
        <v>309.7</v>
      </c>
      <c r="S131" s="1">
        <v>81.900000000000006</v>
      </c>
      <c r="T131" t="s">
        <v>50</v>
      </c>
      <c r="U131" s="1">
        <v>327.7</v>
      </c>
      <c r="V131" s="1">
        <v>327.7</v>
      </c>
      <c r="W131" s="1">
        <v>3.8</v>
      </c>
      <c r="X131" s="1">
        <v>3.8</v>
      </c>
      <c r="Y131" t="s">
        <v>73</v>
      </c>
      <c r="Z131" t="s">
        <v>52</v>
      </c>
      <c r="AA131" t="s">
        <v>74</v>
      </c>
      <c r="AB131" t="s">
        <v>2655</v>
      </c>
      <c r="AC131" t="s">
        <v>2208</v>
      </c>
      <c r="AD131" t="s">
        <v>2656</v>
      </c>
      <c r="AE131" t="s">
        <v>2624</v>
      </c>
      <c r="AF131" s="1">
        <v>17.3</v>
      </c>
      <c r="AG131" t="s">
        <v>54</v>
      </c>
      <c r="AH131" t="s">
        <v>55</v>
      </c>
      <c r="AI131" t="s">
        <v>2657</v>
      </c>
    </row>
    <row r="132" spans="1:35" x14ac:dyDescent="0.25">
      <c r="A132" t="s">
        <v>1439</v>
      </c>
      <c r="B132" t="s">
        <v>36</v>
      </c>
      <c r="C132" t="s">
        <v>2205</v>
      </c>
      <c r="D132" t="s">
        <v>1656</v>
      </c>
      <c r="E132" t="s">
        <v>39</v>
      </c>
      <c r="F132" t="s">
        <v>40</v>
      </c>
      <c r="G132" t="s">
        <v>41</v>
      </c>
      <c r="H132" t="s">
        <v>204</v>
      </c>
      <c r="I132" t="s">
        <v>66</v>
      </c>
      <c r="J132" t="s">
        <v>66</v>
      </c>
      <c r="K132" t="s">
        <v>174</v>
      </c>
      <c r="L132" t="s">
        <v>175</v>
      </c>
      <c r="M132" t="s">
        <v>214</v>
      </c>
      <c r="N132" t="s">
        <v>177</v>
      </c>
      <c r="O132" t="s">
        <v>175</v>
      </c>
      <c r="P132" s="1">
        <v>3.8</v>
      </c>
      <c r="Q132" t="s">
        <v>49</v>
      </c>
      <c r="R132" s="1">
        <v>313.8</v>
      </c>
      <c r="S132" s="1">
        <v>83</v>
      </c>
      <c r="T132" t="s">
        <v>50</v>
      </c>
      <c r="U132" s="1">
        <v>332.1</v>
      </c>
      <c r="V132" s="1">
        <v>332.1</v>
      </c>
      <c r="W132" s="1">
        <v>3.8</v>
      </c>
      <c r="X132" s="1">
        <v>3.8</v>
      </c>
      <c r="Y132" t="s">
        <v>73</v>
      </c>
      <c r="Z132" t="s">
        <v>52</v>
      </c>
      <c r="AA132" t="s">
        <v>74</v>
      </c>
      <c r="AB132" t="s">
        <v>2655</v>
      </c>
      <c r="AC132" t="s">
        <v>2208</v>
      </c>
      <c r="AD132" t="s">
        <v>2656</v>
      </c>
      <c r="AE132" t="s">
        <v>2624</v>
      </c>
      <c r="AF132" s="1">
        <v>17.5</v>
      </c>
      <c r="AG132" t="s">
        <v>54</v>
      </c>
      <c r="AH132" t="s">
        <v>55</v>
      </c>
      <c r="AI132" t="s">
        <v>2657</v>
      </c>
    </row>
    <row r="133" spans="1:35" x14ac:dyDescent="0.25">
      <c r="A133" t="s">
        <v>35</v>
      </c>
      <c r="B133" t="s">
        <v>36</v>
      </c>
      <c r="C133" t="s">
        <v>1378</v>
      </c>
      <c r="D133" t="s">
        <v>2827</v>
      </c>
      <c r="E133" t="s">
        <v>575</v>
      </c>
      <c r="F133" t="s">
        <v>576</v>
      </c>
      <c r="G133" t="s">
        <v>577</v>
      </c>
      <c r="H133" t="s">
        <v>3072</v>
      </c>
      <c r="I133" t="s">
        <v>169</v>
      </c>
      <c r="J133" t="s">
        <v>169</v>
      </c>
      <c r="K133" t="s">
        <v>174</v>
      </c>
      <c r="L133" t="s">
        <v>175</v>
      </c>
      <c r="M133" t="s">
        <v>3078</v>
      </c>
      <c r="N133" t="s">
        <v>177</v>
      </c>
      <c r="O133" t="s">
        <v>175</v>
      </c>
      <c r="P133" s="1">
        <v>10</v>
      </c>
      <c r="Q133" t="s">
        <v>49</v>
      </c>
      <c r="R133" s="1">
        <v>1504.8</v>
      </c>
      <c r="S133" s="1">
        <v>150.5</v>
      </c>
      <c r="T133" t="s">
        <v>50</v>
      </c>
      <c r="U133" s="1">
        <v>1658.3</v>
      </c>
      <c r="V133" s="1">
        <v>1658.3</v>
      </c>
      <c r="W133" s="1">
        <v>10.8</v>
      </c>
      <c r="X133" s="1">
        <v>10.8</v>
      </c>
      <c r="Y133" t="s">
        <v>73</v>
      </c>
      <c r="Z133" t="s">
        <v>309</v>
      </c>
      <c r="AA133" t="s">
        <v>3074</v>
      </c>
      <c r="AB133" t="s">
        <v>3075</v>
      </c>
      <c r="AC133" t="s">
        <v>2980</v>
      </c>
      <c r="AD133" t="s">
        <v>3076</v>
      </c>
      <c r="AE133" t="s">
        <v>312</v>
      </c>
      <c r="AF133" s="1">
        <v>148.4</v>
      </c>
      <c r="AG133" t="s">
        <v>583</v>
      </c>
      <c r="AH133" t="s">
        <v>55</v>
      </c>
      <c r="AI133" t="s">
        <v>3077</v>
      </c>
    </row>
    <row r="134" spans="1:35" x14ac:dyDescent="0.25">
      <c r="A134" t="s">
        <v>35</v>
      </c>
      <c r="B134" t="s">
        <v>36</v>
      </c>
      <c r="C134" t="s">
        <v>1378</v>
      </c>
      <c r="D134" t="s">
        <v>2906</v>
      </c>
      <c r="E134" t="s">
        <v>691</v>
      </c>
      <c r="F134" t="s">
        <v>692</v>
      </c>
      <c r="G134" t="s">
        <v>693</v>
      </c>
      <c r="H134" t="s">
        <v>3294</v>
      </c>
      <c r="I134" t="s">
        <v>66</v>
      </c>
      <c r="J134" t="s">
        <v>66</v>
      </c>
      <c r="K134" t="s">
        <v>174</v>
      </c>
      <c r="L134" t="s">
        <v>175</v>
      </c>
      <c r="M134" t="s">
        <v>695</v>
      </c>
      <c r="N134" t="s">
        <v>177</v>
      </c>
      <c r="O134" t="s">
        <v>175</v>
      </c>
      <c r="P134" s="1">
        <v>21.2</v>
      </c>
      <c r="Q134" t="s">
        <v>49</v>
      </c>
      <c r="R134" s="1">
        <v>409.8</v>
      </c>
      <c r="S134" s="1">
        <v>19.3</v>
      </c>
      <c r="T134" t="s">
        <v>50</v>
      </c>
      <c r="U134" s="1">
        <v>425.5</v>
      </c>
      <c r="V134" s="1">
        <v>425.5</v>
      </c>
      <c r="W134" s="1">
        <v>20.399999999999999</v>
      </c>
      <c r="X134" s="1">
        <v>20.399999999999999</v>
      </c>
      <c r="Y134" t="s">
        <v>113</v>
      </c>
      <c r="Z134" t="s">
        <v>114</v>
      </c>
      <c r="AA134" t="s">
        <v>74</v>
      </c>
      <c r="AB134" t="s">
        <v>3296</v>
      </c>
      <c r="AC134" t="s">
        <v>2920</v>
      </c>
      <c r="AD134" t="s">
        <v>3297</v>
      </c>
      <c r="AE134" t="s">
        <v>445</v>
      </c>
      <c r="AF134" s="1">
        <v>15.1</v>
      </c>
      <c r="AG134" t="s">
        <v>531</v>
      </c>
      <c r="AH134" t="s">
        <v>55</v>
      </c>
      <c r="AI134" t="s">
        <v>3298</v>
      </c>
    </row>
    <row r="135" spans="1:35" x14ac:dyDescent="0.25">
      <c r="A135" t="s">
        <v>1439</v>
      </c>
      <c r="B135" t="s">
        <v>36</v>
      </c>
      <c r="C135" t="s">
        <v>1440</v>
      </c>
      <c r="D135" t="s">
        <v>1836</v>
      </c>
      <c r="E135" t="s">
        <v>39</v>
      </c>
      <c r="F135" t="s">
        <v>40</v>
      </c>
      <c r="G135" t="s">
        <v>41</v>
      </c>
      <c r="H135" t="s">
        <v>204</v>
      </c>
      <c r="I135" t="s">
        <v>180</v>
      </c>
      <c r="J135" t="s">
        <v>66</v>
      </c>
      <c r="K135" t="s">
        <v>174</v>
      </c>
      <c r="L135" t="s">
        <v>175</v>
      </c>
      <c r="M135" t="s">
        <v>214</v>
      </c>
      <c r="N135" t="s">
        <v>177</v>
      </c>
      <c r="O135" t="s">
        <v>175</v>
      </c>
      <c r="P135" s="1">
        <v>15</v>
      </c>
      <c r="Q135" t="s">
        <v>49</v>
      </c>
      <c r="R135" s="1">
        <v>674.2</v>
      </c>
      <c r="S135" s="1">
        <v>44.9</v>
      </c>
      <c r="T135" t="s">
        <v>50</v>
      </c>
      <c r="U135" s="1">
        <v>697.3</v>
      </c>
      <c r="V135" s="1">
        <v>697.3</v>
      </c>
      <c r="W135" s="1">
        <v>15</v>
      </c>
      <c r="X135" s="1">
        <v>15</v>
      </c>
      <c r="Y135" t="s">
        <v>73</v>
      </c>
      <c r="Z135" t="s">
        <v>52</v>
      </c>
      <c r="AA135" t="s">
        <v>74</v>
      </c>
      <c r="AB135" t="s">
        <v>3553</v>
      </c>
      <c r="AC135" t="s">
        <v>1836</v>
      </c>
      <c r="AD135" t="s">
        <v>2179</v>
      </c>
      <c r="AE135" t="s">
        <v>78</v>
      </c>
      <c r="AF135" s="1">
        <v>22.2</v>
      </c>
      <c r="AG135" t="s">
        <v>54</v>
      </c>
      <c r="AH135" t="s">
        <v>55</v>
      </c>
      <c r="AI135" t="s">
        <v>3554</v>
      </c>
    </row>
    <row r="136" spans="1:35" x14ac:dyDescent="0.25">
      <c r="A136" t="s">
        <v>1439</v>
      </c>
      <c r="B136" t="s">
        <v>36</v>
      </c>
      <c r="C136" t="s">
        <v>1440</v>
      </c>
      <c r="D136" t="s">
        <v>1836</v>
      </c>
      <c r="E136" t="s">
        <v>39</v>
      </c>
      <c r="F136" t="s">
        <v>40</v>
      </c>
      <c r="G136" t="s">
        <v>41</v>
      </c>
      <c r="H136" t="s">
        <v>204</v>
      </c>
      <c r="I136" t="s">
        <v>66</v>
      </c>
      <c r="J136" t="s">
        <v>66</v>
      </c>
      <c r="K136" t="s">
        <v>174</v>
      </c>
      <c r="L136" t="s">
        <v>175</v>
      </c>
      <c r="M136" t="s">
        <v>214</v>
      </c>
      <c r="N136" t="s">
        <v>177</v>
      </c>
      <c r="O136" t="s">
        <v>175</v>
      </c>
      <c r="P136" s="1">
        <v>17.2</v>
      </c>
      <c r="Q136" t="s">
        <v>49</v>
      </c>
      <c r="R136" s="1">
        <v>772.4</v>
      </c>
      <c r="S136" s="1">
        <v>44.9</v>
      </c>
      <c r="T136" t="s">
        <v>50</v>
      </c>
      <c r="U136" s="1">
        <v>798.9</v>
      </c>
      <c r="V136" s="1">
        <v>798.9</v>
      </c>
      <c r="W136" s="1">
        <v>17.2</v>
      </c>
      <c r="X136" s="1">
        <v>17.2</v>
      </c>
      <c r="Y136" t="s">
        <v>73</v>
      </c>
      <c r="Z136" t="s">
        <v>52</v>
      </c>
      <c r="AA136" t="s">
        <v>74</v>
      </c>
      <c r="AB136" t="s">
        <v>3553</v>
      </c>
      <c r="AC136" t="s">
        <v>1836</v>
      </c>
      <c r="AD136" t="s">
        <v>2179</v>
      </c>
      <c r="AE136" t="s">
        <v>78</v>
      </c>
      <c r="AF136" s="1">
        <v>25.4</v>
      </c>
      <c r="AG136" t="s">
        <v>54</v>
      </c>
      <c r="AH136" t="s">
        <v>55</v>
      </c>
      <c r="AI136" t="s">
        <v>3554</v>
      </c>
    </row>
    <row r="137" spans="1:35" x14ac:dyDescent="0.25">
      <c r="A137" t="s">
        <v>1439</v>
      </c>
      <c r="B137" t="s">
        <v>36</v>
      </c>
      <c r="C137" t="s">
        <v>1440</v>
      </c>
      <c r="D137" t="s">
        <v>1836</v>
      </c>
      <c r="E137" t="s">
        <v>39</v>
      </c>
      <c r="F137" t="s">
        <v>40</v>
      </c>
      <c r="G137" t="s">
        <v>41</v>
      </c>
      <c r="H137" t="s">
        <v>204</v>
      </c>
      <c r="I137" t="s">
        <v>180</v>
      </c>
      <c r="J137" t="s">
        <v>66</v>
      </c>
      <c r="K137" t="s">
        <v>174</v>
      </c>
      <c r="L137" t="s">
        <v>175</v>
      </c>
      <c r="M137" t="s">
        <v>1933</v>
      </c>
      <c r="N137" t="s">
        <v>177</v>
      </c>
      <c r="O137" t="s">
        <v>175</v>
      </c>
      <c r="P137" s="1">
        <v>16.600000000000001</v>
      </c>
      <c r="Q137" t="s">
        <v>49</v>
      </c>
      <c r="R137" s="1">
        <v>744.6</v>
      </c>
      <c r="S137" s="1">
        <v>44.9</v>
      </c>
      <c r="T137" t="s">
        <v>50</v>
      </c>
      <c r="U137" s="1">
        <v>770.2</v>
      </c>
      <c r="V137" s="1">
        <v>770.2</v>
      </c>
      <c r="W137" s="1">
        <v>16.600000000000001</v>
      </c>
      <c r="X137" s="1">
        <v>16.600000000000001</v>
      </c>
      <c r="Y137" t="s">
        <v>73</v>
      </c>
      <c r="Z137" t="s">
        <v>52</v>
      </c>
      <c r="AA137" t="s">
        <v>74</v>
      </c>
      <c r="AB137" t="s">
        <v>3553</v>
      </c>
      <c r="AC137" t="s">
        <v>1836</v>
      </c>
      <c r="AD137" t="s">
        <v>2179</v>
      </c>
      <c r="AE137" t="s">
        <v>78</v>
      </c>
      <c r="AF137" s="1">
        <v>24.5</v>
      </c>
      <c r="AG137" t="s">
        <v>54</v>
      </c>
      <c r="AH137" t="s">
        <v>55</v>
      </c>
      <c r="AI137" t="s">
        <v>3554</v>
      </c>
    </row>
    <row r="138" spans="1:35" x14ac:dyDescent="0.25">
      <c r="A138" t="s">
        <v>1439</v>
      </c>
      <c r="B138" t="s">
        <v>36</v>
      </c>
      <c r="C138" t="s">
        <v>1440</v>
      </c>
      <c r="D138" t="s">
        <v>1836</v>
      </c>
      <c r="E138" t="s">
        <v>39</v>
      </c>
      <c r="F138" t="s">
        <v>40</v>
      </c>
      <c r="G138" t="s">
        <v>41</v>
      </c>
      <c r="H138" t="s">
        <v>204</v>
      </c>
      <c r="I138" t="s">
        <v>66</v>
      </c>
      <c r="J138" t="s">
        <v>66</v>
      </c>
      <c r="K138" t="s">
        <v>174</v>
      </c>
      <c r="L138" t="s">
        <v>175</v>
      </c>
      <c r="M138" t="s">
        <v>1931</v>
      </c>
      <c r="N138" t="s">
        <v>177</v>
      </c>
      <c r="O138" t="s">
        <v>175</v>
      </c>
      <c r="P138" s="1">
        <v>20.6</v>
      </c>
      <c r="Q138" t="s">
        <v>49</v>
      </c>
      <c r="R138" s="1">
        <v>926.7</v>
      </c>
      <c r="S138" s="1">
        <v>44.9</v>
      </c>
      <c r="T138" t="s">
        <v>50</v>
      </c>
      <c r="U138" s="1">
        <v>958.5</v>
      </c>
      <c r="V138" s="1">
        <v>958.5</v>
      </c>
      <c r="W138" s="1">
        <v>20.6</v>
      </c>
      <c r="X138" s="1">
        <v>20.6</v>
      </c>
      <c r="Y138" t="s">
        <v>73</v>
      </c>
      <c r="Z138" t="s">
        <v>52</v>
      </c>
      <c r="AA138" t="s">
        <v>74</v>
      </c>
      <c r="AB138" t="s">
        <v>3553</v>
      </c>
      <c r="AC138" t="s">
        <v>1836</v>
      </c>
      <c r="AD138" t="s">
        <v>2179</v>
      </c>
      <c r="AE138" t="s">
        <v>78</v>
      </c>
      <c r="AF138" s="1">
        <v>30.5</v>
      </c>
      <c r="AG138" t="s">
        <v>54</v>
      </c>
      <c r="AH138" t="s">
        <v>55</v>
      </c>
      <c r="AI138" t="s">
        <v>3554</v>
      </c>
    </row>
    <row r="139" spans="1:35" x14ac:dyDescent="0.25">
      <c r="A139" t="s">
        <v>1439</v>
      </c>
      <c r="B139" t="s">
        <v>36</v>
      </c>
      <c r="C139" t="s">
        <v>1440</v>
      </c>
      <c r="D139" t="s">
        <v>1836</v>
      </c>
      <c r="E139" t="s">
        <v>39</v>
      </c>
      <c r="F139" t="s">
        <v>40</v>
      </c>
      <c r="G139" t="s">
        <v>41</v>
      </c>
      <c r="H139" t="s">
        <v>204</v>
      </c>
      <c r="I139" t="s">
        <v>66</v>
      </c>
      <c r="J139" t="s">
        <v>66</v>
      </c>
      <c r="K139" t="s">
        <v>174</v>
      </c>
      <c r="L139" t="s">
        <v>175</v>
      </c>
      <c r="M139" t="s">
        <v>2658</v>
      </c>
      <c r="N139" t="s">
        <v>177</v>
      </c>
      <c r="O139" t="s">
        <v>175</v>
      </c>
      <c r="P139" s="1">
        <v>18.7</v>
      </c>
      <c r="Q139" t="s">
        <v>49</v>
      </c>
      <c r="R139" s="1">
        <v>839.2</v>
      </c>
      <c r="S139" s="1">
        <v>44.9</v>
      </c>
      <c r="T139" t="s">
        <v>50</v>
      </c>
      <c r="U139" s="1">
        <v>868</v>
      </c>
      <c r="V139" s="1">
        <v>868</v>
      </c>
      <c r="W139" s="1">
        <v>18.7</v>
      </c>
      <c r="X139" s="1">
        <v>18.7</v>
      </c>
      <c r="Y139" t="s">
        <v>73</v>
      </c>
      <c r="Z139" t="s">
        <v>52</v>
      </c>
      <c r="AA139" t="s">
        <v>74</v>
      </c>
      <c r="AB139" t="s">
        <v>3553</v>
      </c>
      <c r="AC139" t="s">
        <v>1836</v>
      </c>
      <c r="AD139" t="s">
        <v>2179</v>
      </c>
      <c r="AE139" t="s">
        <v>78</v>
      </c>
      <c r="AF139" s="1">
        <v>27.6</v>
      </c>
      <c r="AG139" t="s">
        <v>54</v>
      </c>
      <c r="AH139" t="s">
        <v>55</v>
      </c>
      <c r="AI139" t="s">
        <v>3554</v>
      </c>
    </row>
    <row r="140" spans="1:35" x14ac:dyDescent="0.25">
      <c r="A140" t="s">
        <v>1439</v>
      </c>
      <c r="B140" t="s">
        <v>36</v>
      </c>
      <c r="C140" t="s">
        <v>1440</v>
      </c>
      <c r="D140" t="s">
        <v>1836</v>
      </c>
      <c r="E140" t="s">
        <v>39</v>
      </c>
      <c r="F140" t="s">
        <v>40</v>
      </c>
      <c r="G140" t="s">
        <v>41</v>
      </c>
      <c r="H140" t="s">
        <v>204</v>
      </c>
      <c r="I140" t="s">
        <v>66</v>
      </c>
      <c r="J140" t="s">
        <v>66</v>
      </c>
      <c r="K140" t="s">
        <v>174</v>
      </c>
      <c r="L140" t="s">
        <v>175</v>
      </c>
      <c r="M140" t="s">
        <v>227</v>
      </c>
      <c r="N140" t="s">
        <v>177</v>
      </c>
      <c r="O140" t="s">
        <v>175</v>
      </c>
      <c r="P140" s="1">
        <v>40.6</v>
      </c>
      <c r="Q140" t="s">
        <v>49</v>
      </c>
      <c r="R140" s="1">
        <v>1823.3</v>
      </c>
      <c r="S140" s="1">
        <v>44.9</v>
      </c>
      <c r="T140" t="s">
        <v>50</v>
      </c>
      <c r="U140" s="1">
        <v>1885.9</v>
      </c>
      <c r="V140" s="1">
        <v>1885.9</v>
      </c>
      <c r="W140" s="1">
        <v>40.6</v>
      </c>
      <c r="X140" s="1">
        <v>40.6</v>
      </c>
      <c r="Y140" t="s">
        <v>73</v>
      </c>
      <c r="Z140" t="s">
        <v>52</v>
      </c>
      <c r="AA140" t="s">
        <v>74</v>
      </c>
      <c r="AB140" t="s">
        <v>3553</v>
      </c>
      <c r="AC140" t="s">
        <v>1836</v>
      </c>
      <c r="AD140" t="s">
        <v>2179</v>
      </c>
      <c r="AE140" t="s">
        <v>78</v>
      </c>
      <c r="AF140" s="1">
        <v>60</v>
      </c>
      <c r="AG140" t="s">
        <v>54</v>
      </c>
      <c r="AH140" t="s">
        <v>55</v>
      </c>
      <c r="AI140" t="s">
        <v>3554</v>
      </c>
    </row>
    <row r="141" spans="1:35" x14ac:dyDescent="0.25">
      <c r="A141" t="s">
        <v>1439</v>
      </c>
      <c r="B141" t="s">
        <v>36</v>
      </c>
      <c r="C141" t="s">
        <v>1440</v>
      </c>
      <c r="D141" t="s">
        <v>1836</v>
      </c>
      <c r="E141" t="s">
        <v>39</v>
      </c>
      <c r="F141" t="s">
        <v>40</v>
      </c>
      <c r="G141" t="s">
        <v>41</v>
      </c>
      <c r="H141" t="s">
        <v>204</v>
      </c>
      <c r="I141" t="s">
        <v>66</v>
      </c>
      <c r="J141" t="s">
        <v>66</v>
      </c>
      <c r="K141" t="s">
        <v>174</v>
      </c>
      <c r="L141" t="s">
        <v>175</v>
      </c>
      <c r="M141" t="s">
        <v>214</v>
      </c>
      <c r="N141" t="s">
        <v>177</v>
      </c>
      <c r="O141" t="s">
        <v>175</v>
      </c>
      <c r="P141" s="1">
        <v>9</v>
      </c>
      <c r="Q141" t="s">
        <v>49</v>
      </c>
      <c r="R141" s="1">
        <v>403.9</v>
      </c>
      <c r="S141" s="1">
        <v>44.9</v>
      </c>
      <c r="T141" t="s">
        <v>50</v>
      </c>
      <c r="U141" s="1">
        <v>417.7</v>
      </c>
      <c r="V141" s="1">
        <v>417.7</v>
      </c>
      <c r="W141" s="1">
        <v>9</v>
      </c>
      <c r="X141" s="1">
        <v>9</v>
      </c>
      <c r="Y141" t="s">
        <v>73</v>
      </c>
      <c r="Z141" t="s">
        <v>52</v>
      </c>
      <c r="AA141" t="s">
        <v>74</v>
      </c>
      <c r="AB141" t="s">
        <v>3553</v>
      </c>
      <c r="AC141" t="s">
        <v>1836</v>
      </c>
      <c r="AD141" t="s">
        <v>2179</v>
      </c>
      <c r="AE141" t="s">
        <v>78</v>
      </c>
      <c r="AF141" s="1">
        <v>13.3</v>
      </c>
      <c r="AG141" t="s">
        <v>54</v>
      </c>
      <c r="AH141" t="s">
        <v>55</v>
      </c>
      <c r="AI141" t="s">
        <v>3554</v>
      </c>
    </row>
    <row r="142" spans="1:35" x14ac:dyDescent="0.25">
      <c r="A142" t="s">
        <v>1439</v>
      </c>
      <c r="B142" t="s">
        <v>36</v>
      </c>
      <c r="C142" t="s">
        <v>1440</v>
      </c>
      <c r="D142" t="s">
        <v>1836</v>
      </c>
      <c r="E142" t="s">
        <v>39</v>
      </c>
      <c r="F142" t="s">
        <v>40</v>
      </c>
      <c r="G142" t="s">
        <v>41</v>
      </c>
      <c r="H142" t="s">
        <v>204</v>
      </c>
      <c r="I142" t="s">
        <v>66</v>
      </c>
      <c r="J142" t="s">
        <v>66</v>
      </c>
      <c r="K142" t="s">
        <v>174</v>
      </c>
      <c r="L142" t="s">
        <v>175</v>
      </c>
      <c r="M142" t="s">
        <v>1931</v>
      </c>
      <c r="N142" t="s">
        <v>177</v>
      </c>
      <c r="O142" t="s">
        <v>175</v>
      </c>
      <c r="P142" s="1">
        <v>21.6</v>
      </c>
      <c r="Q142" t="s">
        <v>49</v>
      </c>
      <c r="R142" s="1">
        <v>969</v>
      </c>
      <c r="S142" s="1">
        <v>44.9</v>
      </c>
      <c r="T142" t="s">
        <v>50</v>
      </c>
      <c r="U142" s="1">
        <v>1002.3</v>
      </c>
      <c r="V142" s="1">
        <v>1002.3</v>
      </c>
      <c r="W142" s="1">
        <v>21.6</v>
      </c>
      <c r="X142" s="1">
        <v>21.6</v>
      </c>
      <c r="Y142" t="s">
        <v>73</v>
      </c>
      <c r="Z142" t="s">
        <v>52</v>
      </c>
      <c r="AA142" t="s">
        <v>74</v>
      </c>
      <c r="AB142" t="s">
        <v>3553</v>
      </c>
      <c r="AC142" t="s">
        <v>1836</v>
      </c>
      <c r="AD142" t="s">
        <v>2179</v>
      </c>
      <c r="AE142" t="s">
        <v>78</v>
      </c>
      <c r="AF142" s="1">
        <v>31.9</v>
      </c>
      <c r="AG142" t="s">
        <v>54</v>
      </c>
      <c r="AH142" t="s">
        <v>55</v>
      </c>
      <c r="AI142" t="s">
        <v>3554</v>
      </c>
    </row>
    <row r="143" spans="1:35" x14ac:dyDescent="0.25">
      <c r="A143" t="s">
        <v>1439</v>
      </c>
      <c r="B143" t="s">
        <v>36</v>
      </c>
      <c r="C143" t="s">
        <v>1440</v>
      </c>
      <c r="D143" t="s">
        <v>1836</v>
      </c>
      <c r="E143" t="s">
        <v>39</v>
      </c>
      <c r="F143" t="s">
        <v>40</v>
      </c>
      <c r="G143" t="s">
        <v>41</v>
      </c>
      <c r="H143" t="s">
        <v>204</v>
      </c>
      <c r="I143" t="s">
        <v>180</v>
      </c>
      <c r="J143" t="s">
        <v>66</v>
      </c>
      <c r="K143" t="s">
        <v>174</v>
      </c>
      <c r="L143" t="s">
        <v>175</v>
      </c>
      <c r="M143" t="s">
        <v>214</v>
      </c>
      <c r="N143" t="s">
        <v>177</v>
      </c>
      <c r="O143" t="s">
        <v>175</v>
      </c>
      <c r="P143" s="1">
        <v>32.200000000000003</v>
      </c>
      <c r="Q143" t="s">
        <v>49</v>
      </c>
      <c r="R143" s="1">
        <v>1448.6</v>
      </c>
      <c r="S143" s="1">
        <v>44.9</v>
      </c>
      <c r="T143" t="s">
        <v>50</v>
      </c>
      <c r="U143" s="1">
        <v>1498.4</v>
      </c>
      <c r="V143" s="1">
        <v>1498.4</v>
      </c>
      <c r="W143" s="1">
        <v>32.200000000000003</v>
      </c>
      <c r="X143" s="1">
        <v>32.200000000000003</v>
      </c>
      <c r="Y143" t="s">
        <v>73</v>
      </c>
      <c r="Z143" t="s">
        <v>52</v>
      </c>
      <c r="AA143" t="s">
        <v>74</v>
      </c>
      <c r="AB143" t="s">
        <v>3553</v>
      </c>
      <c r="AC143" t="s">
        <v>1836</v>
      </c>
      <c r="AD143" t="s">
        <v>2179</v>
      </c>
      <c r="AE143" t="s">
        <v>78</v>
      </c>
      <c r="AF143" s="1">
        <v>47.7</v>
      </c>
      <c r="AG143" t="s">
        <v>54</v>
      </c>
      <c r="AH143" t="s">
        <v>55</v>
      </c>
      <c r="AI143" t="s">
        <v>3554</v>
      </c>
    </row>
    <row r="144" spans="1:35" x14ac:dyDescent="0.25">
      <c r="A144" t="s">
        <v>1439</v>
      </c>
      <c r="B144" t="s">
        <v>36</v>
      </c>
      <c r="C144" t="s">
        <v>1440</v>
      </c>
      <c r="D144" t="s">
        <v>1836</v>
      </c>
      <c r="E144" t="s">
        <v>39</v>
      </c>
      <c r="F144" t="s">
        <v>40</v>
      </c>
      <c r="G144" t="s">
        <v>41</v>
      </c>
      <c r="H144" t="s">
        <v>204</v>
      </c>
      <c r="I144" t="s">
        <v>66</v>
      </c>
      <c r="J144" t="s">
        <v>66</v>
      </c>
      <c r="K144" t="s">
        <v>174</v>
      </c>
      <c r="L144" t="s">
        <v>175</v>
      </c>
      <c r="M144" t="s">
        <v>2020</v>
      </c>
      <c r="N144" t="s">
        <v>177</v>
      </c>
      <c r="O144" t="s">
        <v>175</v>
      </c>
      <c r="P144" s="1">
        <v>22.1</v>
      </c>
      <c r="Q144" t="s">
        <v>49</v>
      </c>
      <c r="R144" s="1">
        <v>994.5</v>
      </c>
      <c r="S144" s="1">
        <v>44.9</v>
      </c>
      <c r="T144" t="s">
        <v>50</v>
      </c>
      <c r="U144" s="1">
        <v>1028.5999999999999</v>
      </c>
      <c r="V144" s="1">
        <v>1028.5999999999999</v>
      </c>
      <c r="W144" s="1">
        <v>22.1</v>
      </c>
      <c r="X144" s="1">
        <v>22.1</v>
      </c>
      <c r="Y144" t="s">
        <v>73</v>
      </c>
      <c r="Z144" t="s">
        <v>52</v>
      </c>
      <c r="AA144" t="s">
        <v>74</v>
      </c>
      <c r="AB144" t="s">
        <v>3553</v>
      </c>
      <c r="AC144" t="s">
        <v>1836</v>
      </c>
      <c r="AD144" t="s">
        <v>2179</v>
      </c>
      <c r="AE144" t="s">
        <v>78</v>
      </c>
      <c r="AF144" s="1">
        <v>32.700000000000003</v>
      </c>
      <c r="AG144" t="s">
        <v>54</v>
      </c>
      <c r="AH144" t="s">
        <v>55</v>
      </c>
      <c r="AI144" t="s">
        <v>3554</v>
      </c>
    </row>
    <row r="145" spans="1:35" x14ac:dyDescent="0.25">
      <c r="A145" t="s">
        <v>1439</v>
      </c>
      <c r="B145" t="s">
        <v>36</v>
      </c>
      <c r="C145" t="s">
        <v>1440</v>
      </c>
      <c r="D145" t="s">
        <v>1836</v>
      </c>
      <c r="E145" t="s">
        <v>39</v>
      </c>
      <c r="F145" t="s">
        <v>40</v>
      </c>
      <c r="G145" t="s">
        <v>41</v>
      </c>
      <c r="H145" t="s">
        <v>204</v>
      </c>
      <c r="I145" t="s">
        <v>180</v>
      </c>
      <c r="J145" t="s">
        <v>66</v>
      </c>
      <c r="K145" t="s">
        <v>174</v>
      </c>
      <c r="L145" t="s">
        <v>175</v>
      </c>
      <c r="M145" t="s">
        <v>1933</v>
      </c>
      <c r="N145" t="s">
        <v>177</v>
      </c>
      <c r="O145" t="s">
        <v>175</v>
      </c>
      <c r="P145" s="1">
        <v>16.600000000000001</v>
      </c>
      <c r="Q145" t="s">
        <v>49</v>
      </c>
      <c r="R145" s="1">
        <v>746.6</v>
      </c>
      <c r="S145" s="1">
        <v>44.9</v>
      </c>
      <c r="T145" t="s">
        <v>50</v>
      </c>
      <c r="U145" s="1">
        <v>772.2</v>
      </c>
      <c r="V145" s="1">
        <v>772.2</v>
      </c>
      <c r="W145" s="1">
        <v>16.600000000000001</v>
      </c>
      <c r="X145" s="1">
        <v>16.600000000000001</v>
      </c>
      <c r="Y145" t="s">
        <v>73</v>
      </c>
      <c r="Z145" t="s">
        <v>52</v>
      </c>
      <c r="AA145" t="s">
        <v>74</v>
      </c>
      <c r="AB145" t="s">
        <v>3553</v>
      </c>
      <c r="AC145" t="s">
        <v>1836</v>
      </c>
      <c r="AD145" t="s">
        <v>2179</v>
      </c>
      <c r="AE145" t="s">
        <v>78</v>
      </c>
      <c r="AF145" s="1">
        <v>24.6</v>
      </c>
      <c r="AG145" t="s">
        <v>54</v>
      </c>
      <c r="AH145" t="s">
        <v>55</v>
      </c>
      <c r="AI145" t="s">
        <v>3554</v>
      </c>
    </row>
    <row r="146" spans="1:35" x14ac:dyDescent="0.25">
      <c r="A146" t="s">
        <v>1439</v>
      </c>
      <c r="B146" t="s">
        <v>36</v>
      </c>
      <c r="C146" t="s">
        <v>1440</v>
      </c>
      <c r="D146" t="s">
        <v>1453</v>
      </c>
      <c r="E146" t="s">
        <v>39</v>
      </c>
      <c r="F146" t="s">
        <v>40</v>
      </c>
      <c r="G146" t="s">
        <v>41</v>
      </c>
      <c r="H146" t="s">
        <v>3523</v>
      </c>
      <c r="I146" t="s">
        <v>66</v>
      </c>
      <c r="J146" t="s">
        <v>66</v>
      </c>
      <c r="K146" t="s">
        <v>174</v>
      </c>
      <c r="L146" t="s">
        <v>175</v>
      </c>
      <c r="M146" t="s">
        <v>3560</v>
      </c>
      <c r="N146" t="s">
        <v>177</v>
      </c>
      <c r="O146" t="s">
        <v>175</v>
      </c>
      <c r="P146" s="1">
        <v>3.7</v>
      </c>
      <c r="Q146" t="s">
        <v>49</v>
      </c>
      <c r="R146" s="1">
        <v>590.5</v>
      </c>
      <c r="S146" s="1">
        <v>157.89999</v>
      </c>
      <c r="T146" t="s">
        <v>50</v>
      </c>
      <c r="U146" s="1">
        <v>632.70000000000005</v>
      </c>
      <c r="V146" s="1">
        <v>632.70000000000005</v>
      </c>
      <c r="W146" s="1">
        <v>3.7</v>
      </c>
      <c r="X146" s="1">
        <v>3.7</v>
      </c>
      <c r="Y146" t="s">
        <v>73</v>
      </c>
      <c r="Z146" t="s">
        <v>52</v>
      </c>
      <c r="AA146" t="s">
        <v>74</v>
      </c>
      <c r="AB146" t="s">
        <v>3524</v>
      </c>
      <c r="AC146" t="s">
        <v>1465</v>
      </c>
      <c r="AD146" t="s">
        <v>1466</v>
      </c>
      <c r="AE146" t="s">
        <v>78</v>
      </c>
      <c r="AF146" s="1">
        <v>40.700000000000003</v>
      </c>
      <c r="AG146" t="s">
        <v>54</v>
      </c>
      <c r="AH146" t="s">
        <v>55</v>
      </c>
      <c r="AI146" t="s">
        <v>3525</v>
      </c>
    </row>
    <row r="147" spans="1:35" x14ac:dyDescent="0.25">
      <c r="A147" t="s">
        <v>1439</v>
      </c>
      <c r="B147" t="s">
        <v>36</v>
      </c>
      <c r="C147" t="s">
        <v>1440</v>
      </c>
      <c r="D147" t="s">
        <v>1453</v>
      </c>
      <c r="E147" t="s">
        <v>39</v>
      </c>
      <c r="F147" t="s">
        <v>40</v>
      </c>
      <c r="G147" t="s">
        <v>41</v>
      </c>
      <c r="H147" t="s">
        <v>3523</v>
      </c>
      <c r="I147" t="s">
        <v>180</v>
      </c>
      <c r="J147" t="s">
        <v>66</v>
      </c>
      <c r="K147" t="s">
        <v>174</v>
      </c>
      <c r="L147" t="s">
        <v>175</v>
      </c>
      <c r="M147" t="s">
        <v>214</v>
      </c>
      <c r="N147" t="s">
        <v>177</v>
      </c>
      <c r="O147" t="s">
        <v>175</v>
      </c>
      <c r="P147" s="1">
        <v>7.5</v>
      </c>
      <c r="Q147" t="s">
        <v>49</v>
      </c>
      <c r="R147" s="1">
        <v>807.1</v>
      </c>
      <c r="S147" s="1">
        <v>108</v>
      </c>
      <c r="T147" t="s">
        <v>50</v>
      </c>
      <c r="U147" s="1">
        <v>864.8</v>
      </c>
      <c r="V147" s="1">
        <v>864.8</v>
      </c>
      <c r="W147" s="1">
        <v>7.5</v>
      </c>
      <c r="X147" s="1">
        <v>7.5</v>
      </c>
      <c r="Y147" t="s">
        <v>73</v>
      </c>
      <c r="Z147" t="s">
        <v>52</v>
      </c>
      <c r="AA147" t="s">
        <v>74</v>
      </c>
      <c r="AB147" t="s">
        <v>3524</v>
      </c>
      <c r="AC147" t="s">
        <v>1465</v>
      </c>
      <c r="AD147" t="s">
        <v>1466</v>
      </c>
      <c r="AE147" t="s">
        <v>78</v>
      </c>
      <c r="AF147" s="1">
        <v>55.6</v>
      </c>
      <c r="AG147" t="s">
        <v>54</v>
      </c>
      <c r="AH147" t="s">
        <v>55</v>
      </c>
      <c r="AI147" t="s">
        <v>3525</v>
      </c>
    </row>
    <row r="148" spans="1:35" x14ac:dyDescent="0.25">
      <c r="A148" t="s">
        <v>1439</v>
      </c>
      <c r="B148" t="s">
        <v>36</v>
      </c>
      <c r="C148" t="s">
        <v>1440</v>
      </c>
      <c r="D148" t="s">
        <v>1453</v>
      </c>
      <c r="E148" t="s">
        <v>39</v>
      </c>
      <c r="F148" t="s">
        <v>40</v>
      </c>
      <c r="G148" t="s">
        <v>41</v>
      </c>
      <c r="H148" t="s">
        <v>3523</v>
      </c>
      <c r="I148" t="s">
        <v>180</v>
      </c>
      <c r="J148" t="s">
        <v>66</v>
      </c>
      <c r="K148" t="s">
        <v>174</v>
      </c>
      <c r="L148" t="s">
        <v>175</v>
      </c>
      <c r="M148" t="s">
        <v>1933</v>
      </c>
      <c r="N148" t="s">
        <v>177</v>
      </c>
      <c r="O148" t="s">
        <v>175</v>
      </c>
      <c r="P148" s="1">
        <v>7.5</v>
      </c>
      <c r="Q148" t="s">
        <v>49</v>
      </c>
      <c r="R148" s="1">
        <v>835.8</v>
      </c>
      <c r="S148" s="1">
        <v>111.9</v>
      </c>
      <c r="T148" t="s">
        <v>50</v>
      </c>
      <c r="U148" s="1">
        <v>895.6</v>
      </c>
      <c r="V148" s="1">
        <v>895.6</v>
      </c>
      <c r="W148" s="1">
        <v>7.5</v>
      </c>
      <c r="X148" s="1">
        <v>7.5</v>
      </c>
      <c r="Y148" t="s">
        <v>73</v>
      </c>
      <c r="Z148" t="s">
        <v>52</v>
      </c>
      <c r="AA148" t="s">
        <v>74</v>
      </c>
      <c r="AB148" t="s">
        <v>3524</v>
      </c>
      <c r="AC148" t="s">
        <v>1465</v>
      </c>
      <c r="AD148" t="s">
        <v>1466</v>
      </c>
      <c r="AE148" t="s">
        <v>78</v>
      </c>
      <c r="AF148" s="1">
        <v>57.6</v>
      </c>
      <c r="AG148" t="s">
        <v>54</v>
      </c>
      <c r="AH148" t="s">
        <v>55</v>
      </c>
      <c r="AI148" t="s">
        <v>3525</v>
      </c>
    </row>
    <row r="149" spans="1:35" x14ac:dyDescent="0.25">
      <c r="A149" t="s">
        <v>1439</v>
      </c>
      <c r="B149" t="s">
        <v>36</v>
      </c>
      <c r="C149" t="s">
        <v>1440</v>
      </c>
      <c r="D149" t="s">
        <v>1453</v>
      </c>
      <c r="E149" t="s">
        <v>39</v>
      </c>
      <c r="F149" t="s">
        <v>40</v>
      </c>
      <c r="G149" t="s">
        <v>41</v>
      </c>
      <c r="H149" t="s">
        <v>3523</v>
      </c>
      <c r="I149" t="s">
        <v>180</v>
      </c>
      <c r="J149" t="s">
        <v>66</v>
      </c>
      <c r="K149" t="s">
        <v>174</v>
      </c>
      <c r="L149" t="s">
        <v>175</v>
      </c>
      <c r="M149" t="s">
        <v>214</v>
      </c>
      <c r="N149" t="s">
        <v>177</v>
      </c>
      <c r="O149" t="s">
        <v>175</v>
      </c>
      <c r="P149" s="1">
        <v>7.5</v>
      </c>
      <c r="Q149" t="s">
        <v>49</v>
      </c>
      <c r="R149" s="1">
        <v>581.29999999999995</v>
      </c>
      <c r="S149" s="1">
        <v>77.8</v>
      </c>
      <c r="T149" t="s">
        <v>50</v>
      </c>
      <c r="U149" s="1">
        <v>622.9</v>
      </c>
      <c r="V149" s="1">
        <v>622.9</v>
      </c>
      <c r="W149" s="1">
        <v>7.5</v>
      </c>
      <c r="X149" s="1">
        <v>7.5</v>
      </c>
      <c r="Y149" t="s">
        <v>73</v>
      </c>
      <c r="Z149" t="s">
        <v>52</v>
      </c>
      <c r="AA149" t="s">
        <v>74</v>
      </c>
      <c r="AB149" t="s">
        <v>3524</v>
      </c>
      <c r="AC149" t="s">
        <v>1465</v>
      </c>
      <c r="AD149" t="s">
        <v>1466</v>
      </c>
      <c r="AE149" t="s">
        <v>78</v>
      </c>
      <c r="AF149" s="1">
        <v>40</v>
      </c>
      <c r="AG149" t="s">
        <v>54</v>
      </c>
      <c r="AH149" t="s">
        <v>55</v>
      </c>
      <c r="AI149" t="s">
        <v>3525</v>
      </c>
    </row>
    <row r="150" spans="1:35" x14ac:dyDescent="0.25">
      <c r="A150" t="s">
        <v>1439</v>
      </c>
      <c r="B150" t="s">
        <v>36</v>
      </c>
      <c r="C150" t="s">
        <v>1440</v>
      </c>
      <c r="D150" t="s">
        <v>1453</v>
      </c>
      <c r="E150" t="s">
        <v>39</v>
      </c>
      <c r="F150" t="s">
        <v>40</v>
      </c>
      <c r="G150" t="s">
        <v>41</v>
      </c>
      <c r="H150" t="s">
        <v>3526</v>
      </c>
      <c r="I150" t="s">
        <v>153</v>
      </c>
      <c r="J150" t="s">
        <v>3527</v>
      </c>
      <c r="K150" t="s">
        <v>174</v>
      </c>
      <c r="L150" t="s">
        <v>175</v>
      </c>
      <c r="M150" t="s">
        <v>3561</v>
      </c>
      <c r="N150" t="s">
        <v>177</v>
      </c>
      <c r="O150" t="s">
        <v>175</v>
      </c>
      <c r="P150" s="1">
        <v>60</v>
      </c>
      <c r="Q150" t="s">
        <v>49</v>
      </c>
      <c r="R150" s="1">
        <v>1582.2</v>
      </c>
      <c r="S150" s="1">
        <v>26.4</v>
      </c>
      <c r="T150" t="s">
        <v>50</v>
      </c>
      <c r="U150" s="1">
        <v>1628.5</v>
      </c>
      <c r="V150" s="1">
        <v>1628.5</v>
      </c>
      <c r="W150" s="1">
        <v>78</v>
      </c>
      <c r="X150" s="1">
        <v>78</v>
      </c>
      <c r="Y150" t="s">
        <v>113</v>
      </c>
      <c r="Z150" t="s">
        <v>114</v>
      </c>
      <c r="AA150" t="s">
        <v>3528</v>
      </c>
      <c r="AB150" t="s">
        <v>3529</v>
      </c>
      <c r="AC150" t="s">
        <v>1465</v>
      </c>
      <c r="AD150" t="s">
        <v>1863</v>
      </c>
      <c r="AE150" t="s">
        <v>1323</v>
      </c>
      <c r="AF150" s="1">
        <v>41.4</v>
      </c>
      <c r="AG150" t="s">
        <v>119</v>
      </c>
      <c r="AH150" t="s">
        <v>55</v>
      </c>
      <c r="AI150" t="s">
        <v>3530</v>
      </c>
    </row>
    <row r="151" spans="1:35" x14ac:dyDescent="0.25">
      <c r="A151" t="s">
        <v>1439</v>
      </c>
      <c r="B151" t="s">
        <v>36</v>
      </c>
      <c r="C151" t="s">
        <v>1651</v>
      </c>
      <c r="D151" t="s">
        <v>1708</v>
      </c>
      <c r="E151" t="s">
        <v>39</v>
      </c>
      <c r="F151" t="s">
        <v>40</v>
      </c>
      <c r="G151" t="s">
        <v>41</v>
      </c>
      <c r="H151" t="s">
        <v>64</v>
      </c>
      <c r="I151" t="s">
        <v>66</v>
      </c>
      <c r="J151" t="s">
        <v>66</v>
      </c>
      <c r="K151" t="s">
        <v>174</v>
      </c>
      <c r="L151" t="s">
        <v>175</v>
      </c>
      <c r="M151" t="s">
        <v>2011</v>
      </c>
      <c r="N151" t="s">
        <v>177</v>
      </c>
      <c r="O151" t="s">
        <v>175</v>
      </c>
      <c r="P151" s="1">
        <v>14.3</v>
      </c>
      <c r="Q151" t="s">
        <v>49</v>
      </c>
      <c r="R151" s="1">
        <v>1254.2</v>
      </c>
      <c r="S151" s="1">
        <v>87.5</v>
      </c>
      <c r="T151" t="s">
        <v>50</v>
      </c>
      <c r="U151" s="1">
        <v>1268.3</v>
      </c>
      <c r="V151" s="1">
        <v>1268.3</v>
      </c>
      <c r="W151" s="1">
        <v>14.3</v>
      </c>
      <c r="X151" s="1">
        <v>14.3</v>
      </c>
      <c r="Y151" t="s">
        <v>73</v>
      </c>
      <c r="Z151" t="s">
        <v>52</v>
      </c>
      <c r="AA151" t="s">
        <v>74</v>
      </c>
      <c r="AB151" t="s">
        <v>2006</v>
      </c>
      <c r="AC151" t="s">
        <v>1667</v>
      </c>
      <c r="AD151" t="s">
        <v>2007</v>
      </c>
      <c r="AE151" t="s">
        <v>78</v>
      </c>
      <c r="AF151" s="1">
        <v>11.2</v>
      </c>
      <c r="AG151" t="s">
        <v>54</v>
      </c>
      <c r="AH151" t="s">
        <v>55</v>
      </c>
      <c r="AI151" t="s">
        <v>2008</v>
      </c>
    </row>
    <row r="152" spans="1:35" x14ac:dyDescent="0.25">
      <c r="A152" t="s">
        <v>1439</v>
      </c>
      <c r="B152" t="s">
        <v>36</v>
      </c>
      <c r="C152" t="s">
        <v>1651</v>
      </c>
      <c r="D152" t="s">
        <v>1765</v>
      </c>
      <c r="E152" t="s">
        <v>39</v>
      </c>
      <c r="F152" t="s">
        <v>40</v>
      </c>
      <c r="G152" t="s">
        <v>41</v>
      </c>
      <c r="H152" t="s">
        <v>204</v>
      </c>
      <c r="I152" t="s">
        <v>180</v>
      </c>
      <c r="J152" t="s">
        <v>66</v>
      </c>
      <c r="K152" t="s">
        <v>174</v>
      </c>
      <c r="L152" t="s">
        <v>175</v>
      </c>
      <c r="M152" t="s">
        <v>1933</v>
      </c>
      <c r="N152" t="s">
        <v>177</v>
      </c>
      <c r="O152" t="s">
        <v>175</v>
      </c>
      <c r="P152" s="1">
        <v>11.4</v>
      </c>
      <c r="Q152" t="s">
        <v>49</v>
      </c>
      <c r="R152" s="1">
        <v>1081.5</v>
      </c>
      <c r="S152" s="1">
        <v>94.6</v>
      </c>
      <c r="T152" t="s">
        <v>50</v>
      </c>
      <c r="U152" s="1">
        <v>1127.5</v>
      </c>
      <c r="V152" s="1">
        <v>1127.5</v>
      </c>
      <c r="W152" s="1">
        <v>11.3</v>
      </c>
      <c r="X152" s="1">
        <v>11.3</v>
      </c>
      <c r="Y152" t="s">
        <v>73</v>
      </c>
      <c r="Z152" t="s">
        <v>52</v>
      </c>
      <c r="AA152" t="s">
        <v>74</v>
      </c>
      <c r="AB152" t="s">
        <v>1929</v>
      </c>
      <c r="AC152" t="s">
        <v>1680</v>
      </c>
      <c r="AD152" t="s">
        <v>1802</v>
      </c>
      <c r="AE152" t="s">
        <v>78</v>
      </c>
      <c r="AF152" s="1">
        <v>43.5</v>
      </c>
      <c r="AG152" t="s">
        <v>54</v>
      </c>
      <c r="AH152" t="s">
        <v>55</v>
      </c>
      <c r="AI152" t="s">
        <v>1930</v>
      </c>
    </row>
    <row r="153" spans="1:35" x14ac:dyDescent="0.25">
      <c r="A153" t="s">
        <v>1439</v>
      </c>
      <c r="B153" t="s">
        <v>36</v>
      </c>
      <c r="C153" t="s">
        <v>1651</v>
      </c>
      <c r="D153" t="s">
        <v>1765</v>
      </c>
      <c r="E153" t="s">
        <v>39</v>
      </c>
      <c r="F153" t="s">
        <v>40</v>
      </c>
      <c r="G153" t="s">
        <v>41</v>
      </c>
      <c r="H153" t="s">
        <v>204</v>
      </c>
      <c r="I153" t="s">
        <v>180</v>
      </c>
      <c r="J153" t="s">
        <v>66</v>
      </c>
      <c r="K153" t="s">
        <v>174</v>
      </c>
      <c r="L153" t="s">
        <v>175</v>
      </c>
      <c r="M153" t="s">
        <v>1928</v>
      </c>
      <c r="N153" t="s">
        <v>177</v>
      </c>
      <c r="O153" t="s">
        <v>175</v>
      </c>
      <c r="P153" s="1">
        <v>7.6</v>
      </c>
      <c r="Q153" t="s">
        <v>49</v>
      </c>
      <c r="R153" s="1">
        <v>696.4</v>
      </c>
      <c r="S153" s="1">
        <v>91.4</v>
      </c>
      <c r="T153" t="s">
        <v>50</v>
      </c>
      <c r="U153" s="1">
        <v>726</v>
      </c>
      <c r="V153" s="1">
        <v>726</v>
      </c>
      <c r="W153" s="1">
        <v>7.5</v>
      </c>
      <c r="X153" s="1">
        <v>7.5</v>
      </c>
      <c r="Y153" t="s">
        <v>73</v>
      </c>
      <c r="Z153" t="s">
        <v>52</v>
      </c>
      <c r="AA153" t="s">
        <v>74</v>
      </c>
      <c r="AB153" t="s">
        <v>1929</v>
      </c>
      <c r="AC153" t="s">
        <v>1680</v>
      </c>
      <c r="AD153" t="s">
        <v>1802</v>
      </c>
      <c r="AE153" t="s">
        <v>78</v>
      </c>
      <c r="AF153" s="1">
        <v>28</v>
      </c>
      <c r="AG153" t="s">
        <v>54</v>
      </c>
      <c r="AH153" t="s">
        <v>55</v>
      </c>
      <c r="AI153" t="s">
        <v>1930</v>
      </c>
    </row>
    <row r="154" spans="1:35" x14ac:dyDescent="0.25">
      <c r="A154" t="s">
        <v>1439</v>
      </c>
      <c r="B154" t="s">
        <v>36</v>
      </c>
      <c r="C154" t="s">
        <v>1651</v>
      </c>
      <c r="D154" t="s">
        <v>1765</v>
      </c>
      <c r="E154" t="s">
        <v>39</v>
      </c>
      <c r="F154" t="s">
        <v>40</v>
      </c>
      <c r="G154" t="s">
        <v>41</v>
      </c>
      <c r="H154" t="s">
        <v>204</v>
      </c>
      <c r="I154" t="s">
        <v>180</v>
      </c>
      <c r="J154" t="s">
        <v>66</v>
      </c>
      <c r="K154" t="s">
        <v>174</v>
      </c>
      <c r="L154" t="s">
        <v>175</v>
      </c>
      <c r="M154" t="s">
        <v>1928</v>
      </c>
      <c r="N154" t="s">
        <v>177</v>
      </c>
      <c r="O154" t="s">
        <v>175</v>
      </c>
      <c r="P154" s="1">
        <v>3.8</v>
      </c>
      <c r="Q154" t="s">
        <v>49</v>
      </c>
      <c r="R154" s="1">
        <v>348.3</v>
      </c>
      <c r="S154" s="1">
        <v>91.4</v>
      </c>
      <c r="T154" t="s">
        <v>50</v>
      </c>
      <c r="U154" s="1">
        <v>363.1</v>
      </c>
      <c r="V154" s="1">
        <v>363.1</v>
      </c>
      <c r="W154" s="1">
        <v>3.8</v>
      </c>
      <c r="X154" s="1">
        <v>3.8</v>
      </c>
      <c r="Y154" t="s">
        <v>73</v>
      </c>
      <c r="Z154" t="s">
        <v>52</v>
      </c>
      <c r="AA154" t="s">
        <v>74</v>
      </c>
      <c r="AB154" t="s">
        <v>1929</v>
      </c>
      <c r="AC154" t="s">
        <v>1680</v>
      </c>
      <c r="AD154" t="s">
        <v>1802</v>
      </c>
      <c r="AE154" t="s">
        <v>78</v>
      </c>
      <c r="AF154" s="1">
        <v>14</v>
      </c>
      <c r="AG154" t="s">
        <v>54</v>
      </c>
      <c r="AH154" t="s">
        <v>55</v>
      </c>
      <c r="AI154" t="s">
        <v>1930</v>
      </c>
    </row>
    <row r="155" spans="1:35" x14ac:dyDescent="0.25">
      <c r="A155" t="s">
        <v>1439</v>
      </c>
      <c r="B155" t="s">
        <v>36</v>
      </c>
      <c r="C155" t="s">
        <v>1651</v>
      </c>
      <c r="D155" t="s">
        <v>1765</v>
      </c>
      <c r="E155" t="s">
        <v>39</v>
      </c>
      <c r="F155" t="s">
        <v>40</v>
      </c>
      <c r="G155" t="s">
        <v>41</v>
      </c>
      <c r="H155" t="s">
        <v>204</v>
      </c>
      <c r="I155" t="s">
        <v>180</v>
      </c>
      <c r="J155" t="s">
        <v>66</v>
      </c>
      <c r="K155" t="s">
        <v>174</v>
      </c>
      <c r="L155" t="s">
        <v>175</v>
      </c>
      <c r="M155" t="s">
        <v>1928</v>
      </c>
      <c r="N155" t="s">
        <v>177</v>
      </c>
      <c r="O155" t="s">
        <v>175</v>
      </c>
      <c r="P155" s="1">
        <v>11.4</v>
      </c>
      <c r="Q155" t="s">
        <v>49</v>
      </c>
      <c r="R155" s="1">
        <v>1165.8</v>
      </c>
      <c r="S155" s="1">
        <v>102</v>
      </c>
      <c r="T155" t="s">
        <v>50</v>
      </c>
      <c r="U155" s="1">
        <v>1215.5</v>
      </c>
      <c r="V155" s="1">
        <v>1215.5</v>
      </c>
      <c r="W155" s="1">
        <v>11.3</v>
      </c>
      <c r="X155" s="1">
        <v>11.3</v>
      </c>
      <c r="Y155" t="s">
        <v>73</v>
      </c>
      <c r="Z155" t="s">
        <v>52</v>
      </c>
      <c r="AA155" t="s">
        <v>74</v>
      </c>
      <c r="AB155" t="s">
        <v>1929</v>
      </c>
      <c r="AC155" t="s">
        <v>1680</v>
      </c>
      <c r="AD155" t="s">
        <v>1802</v>
      </c>
      <c r="AE155" t="s">
        <v>78</v>
      </c>
      <c r="AF155" s="1">
        <v>46.9</v>
      </c>
      <c r="AG155" t="s">
        <v>54</v>
      </c>
      <c r="AH155" t="s">
        <v>55</v>
      </c>
      <c r="AI155" t="s">
        <v>1930</v>
      </c>
    </row>
    <row r="156" spans="1:35" x14ac:dyDescent="0.25">
      <c r="A156" t="s">
        <v>1439</v>
      </c>
      <c r="B156" t="s">
        <v>36</v>
      </c>
      <c r="C156" t="s">
        <v>1651</v>
      </c>
      <c r="D156" t="s">
        <v>1957</v>
      </c>
      <c r="E156" t="s">
        <v>691</v>
      </c>
      <c r="F156" t="s">
        <v>692</v>
      </c>
      <c r="G156" t="s">
        <v>693</v>
      </c>
      <c r="H156" t="s">
        <v>1590</v>
      </c>
      <c r="I156" t="s">
        <v>66</v>
      </c>
      <c r="J156" t="s">
        <v>66</v>
      </c>
      <c r="K156" t="s">
        <v>174</v>
      </c>
      <c r="L156" t="s">
        <v>175</v>
      </c>
      <c r="M156" t="s">
        <v>1591</v>
      </c>
      <c r="N156" t="s">
        <v>177</v>
      </c>
      <c r="O156" t="s">
        <v>175</v>
      </c>
      <c r="P156" s="1">
        <v>47.3</v>
      </c>
      <c r="Q156" t="s">
        <v>49</v>
      </c>
      <c r="R156" s="1">
        <v>3120.1</v>
      </c>
      <c r="S156" s="1">
        <v>66</v>
      </c>
      <c r="T156" t="s">
        <v>50</v>
      </c>
      <c r="U156" s="1">
        <v>3164.5</v>
      </c>
      <c r="V156" s="1">
        <v>3164.5</v>
      </c>
      <c r="W156" s="1">
        <v>45.4</v>
      </c>
      <c r="X156" s="1">
        <v>45.4</v>
      </c>
      <c r="Y156" t="s">
        <v>113</v>
      </c>
      <c r="Z156" t="s">
        <v>114</v>
      </c>
      <c r="AA156" t="s">
        <v>74</v>
      </c>
      <c r="AB156" t="s">
        <v>3927</v>
      </c>
      <c r="AC156" t="s">
        <v>1780</v>
      </c>
      <c r="AD156" t="s">
        <v>3928</v>
      </c>
      <c r="AE156" t="s">
        <v>445</v>
      </c>
      <c r="AF156" s="1">
        <v>40.1</v>
      </c>
      <c r="AG156" t="s">
        <v>531</v>
      </c>
      <c r="AH156" t="s">
        <v>55</v>
      </c>
      <c r="AI156" t="s">
        <v>3929</v>
      </c>
    </row>
    <row r="157" spans="1:35" x14ac:dyDescent="0.25">
      <c r="A157" t="s">
        <v>1439</v>
      </c>
      <c r="B157" t="s">
        <v>36</v>
      </c>
      <c r="C157" t="s">
        <v>1651</v>
      </c>
      <c r="D157" t="s">
        <v>1683</v>
      </c>
      <c r="E157" t="s">
        <v>691</v>
      </c>
      <c r="F157" t="s">
        <v>692</v>
      </c>
      <c r="G157" t="s">
        <v>693</v>
      </c>
      <c r="H157" t="s">
        <v>1590</v>
      </c>
      <c r="I157" t="s">
        <v>66</v>
      </c>
      <c r="J157" t="s">
        <v>66</v>
      </c>
      <c r="K157" t="s">
        <v>174</v>
      </c>
      <c r="L157" t="s">
        <v>175</v>
      </c>
      <c r="M157" t="s">
        <v>1591</v>
      </c>
      <c r="N157" t="s">
        <v>177</v>
      </c>
      <c r="O157" t="s">
        <v>175</v>
      </c>
      <c r="P157" s="1">
        <v>851.8</v>
      </c>
      <c r="Q157" t="s">
        <v>49</v>
      </c>
      <c r="R157" s="1">
        <v>3130</v>
      </c>
      <c r="S157" s="1">
        <v>3.7</v>
      </c>
      <c r="T157" t="s">
        <v>50</v>
      </c>
      <c r="U157" s="1">
        <v>3184.2</v>
      </c>
      <c r="V157" s="1">
        <v>3184.2</v>
      </c>
      <c r="W157" s="1">
        <v>800</v>
      </c>
      <c r="X157" s="1">
        <v>800</v>
      </c>
      <c r="Y157" t="s">
        <v>113</v>
      </c>
      <c r="Z157" t="s">
        <v>114</v>
      </c>
      <c r="AA157" t="s">
        <v>3961</v>
      </c>
      <c r="AB157" t="s">
        <v>3962</v>
      </c>
      <c r="AC157" t="s">
        <v>1579</v>
      </c>
      <c r="AD157" t="s">
        <v>1738</v>
      </c>
      <c r="AE157" t="s">
        <v>541</v>
      </c>
      <c r="AF157" s="1">
        <v>50</v>
      </c>
      <c r="AG157" t="s">
        <v>531</v>
      </c>
      <c r="AH157" t="s">
        <v>55</v>
      </c>
      <c r="AI157" t="s">
        <v>3963</v>
      </c>
    </row>
    <row r="158" spans="1:35" x14ac:dyDescent="0.25">
      <c r="A158" s="12" t="s">
        <v>35</v>
      </c>
      <c r="B158" s="12" t="s">
        <v>36</v>
      </c>
      <c r="C158" s="12" t="s">
        <v>37</v>
      </c>
      <c r="D158" s="12" t="s">
        <v>250</v>
      </c>
      <c r="E158" s="12" t="s">
        <v>370</v>
      </c>
      <c r="F158" s="12" t="s">
        <v>371</v>
      </c>
      <c r="G158" s="12" t="s">
        <v>372</v>
      </c>
      <c r="H158" s="12" t="s">
        <v>437</v>
      </c>
      <c r="I158" s="12" t="s">
        <v>66</v>
      </c>
      <c r="J158" s="12" t="s">
        <v>66</v>
      </c>
      <c r="K158" s="12" t="s">
        <v>438</v>
      </c>
      <c r="L158" s="12" t="s">
        <v>439</v>
      </c>
      <c r="M158" s="12" t="s">
        <v>440</v>
      </c>
      <c r="N158" s="12" t="s">
        <v>441</v>
      </c>
      <c r="O158" s="12" t="s">
        <v>439</v>
      </c>
      <c r="P158" s="13">
        <v>210.5</v>
      </c>
      <c r="Q158" s="12" t="s">
        <v>49</v>
      </c>
      <c r="R158" s="13">
        <v>4743.1000000000004</v>
      </c>
      <c r="S158" s="13">
        <v>22.5</v>
      </c>
      <c r="T158" s="12" t="s">
        <v>50</v>
      </c>
      <c r="U158" s="13">
        <v>4774.8</v>
      </c>
      <c r="V158" s="13">
        <v>4774.8</v>
      </c>
      <c r="W158" s="13">
        <v>210.5</v>
      </c>
      <c r="X158" s="13">
        <v>210.5</v>
      </c>
      <c r="Y158" s="12" t="s">
        <v>113</v>
      </c>
      <c r="Z158" s="12" t="s">
        <v>114</v>
      </c>
      <c r="AA158" s="12" t="s">
        <v>74</v>
      </c>
      <c r="AB158" s="12" t="s">
        <v>442</v>
      </c>
      <c r="AC158" s="12" t="s">
        <v>443</v>
      </c>
      <c r="AD158" s="12" t="s">
        <v>444</v>
      </c>
      <c r="AE158" s="12" t="s">
        <v>445</v>
      </c>
      <c r="AF158" s="13">
        <v>29.3</v>
      </c>
      <c r="AG158" s="12" t="s">
        <v>399</v>
      </c>
      <c r="AH158" s="12" t="s">
        <v>55</v>
      </c>
      <c r="AI158" s="12" t="s">
        <v>446</v>
      </c>
    </row>
    <row r="159" spans="1:35" x14ac:dyDescent="0.25">
      <c r="A159" s="12" t="s">
        <v>35</v>
      </c>
      <c r="B159" s="12" t="s">
        <v>36</v>
      </c>
      <c r="C159" s="12" t="s">
        <v>37</v>
      </c>
      <c r="D159" s="12" t="s">
        <v>250</v>
      </c>
      <c r="E159" s="12" t="s">
        <v>370</v>
      </c>
      <c r="F159" s="12" t="s">
        <v>371</v>
      </c>
      <c r="G159" s="12" t="s">
        <v>372</v>
      </c>
      <c r="H159" s="12" t="s">
        <v>437</v>
      </c>
      <c r="I159" s="12" t="s">
        <v>66</v>
      </c>
      <c r="J159" s="12" t="s">
        <v>66</v>
      </c>
      <c r="K159" s="12" t="s">
        <v>438</v>
      </c>
      <c r="L159" s="12" t="s">
        <v>439</v>
      </c>
      <c r="M159" s="12" t="s">
        <v>440</v>
      </c>
      <c r="N159" s="12" t="s">
        <v>441</v>
      </c>
      <c r="O159" s="12" t="s">
        <v>439</v>
      </c>
      <c r="P159" s="13">
        <v>64.400000000000006</v>
      </c>
      <c r="Q159" s="12" t="s">
        <v>49</v>
      </c>
      <c r="R159" s="13">
        <v>1452</v>
      </c>
      <c r="S159" s="13">
        <v>22.5</v>
      </c>
      <c r="T159" s="12" t="s">
        <v>50</v>
      </c>
      <c r="U159" s="13">
        <v>1482</v>
      </c>
      <c r="V159" s="13">
        <v>1482</v>
      </c>
      <c r="W159" s="13">
        <v>64.400000000000006</v>
      </c>
      <c r="X159" s="13">
        <v>64.400000000000006</v>
      </c>
      <c r="Y159" s="12" t="s">
        <v>113</v>
      </c>
      <c r="Z159" s="12" t="s">
        <v>114</v>
      </c>
      <c r="AA159" s="12" t="s">
        <v>74</v>
      </c>
      <c r="AB159" s="12" t="s">
        <v>442</v>
      </c>
      <c r="AC159" s="12" t="s">
        <v>443</v>
      </c>
      <c r="AD159" s="12" t="s">
        <v>444</v>
      </c>
      <c r="AE159" s="12" t="s">
        <v>445</v>
      </c>
      <c r="AF159" s="13">
        <v>29.3</v>
      </c>
      <c r="AG159" s="12" t="s">
        <v>399</v>
      </c>
      <c r="AH159" s="12" t="s">
        <v>55</v>
      </c>
      <c r="AI159" s="12" t="s">
        <v>446</v>
      </c>
    </row>
    <row r="160" spans="1:35" x14ac:dyDescent="0.25">
      <c r="A160" s="12" t="s">
        <v>35</v>
      </c>
      <c r="B160" s="12" t="s">
        <v>36</v>
      </c>
      <c r="C160" s="12" t="s">
        <v>37</v>
      </c>
      <c r="D160" s="12" t="s">
        <v>250</v>
      </c>
      <c r="E160" s="12" t="s">
        <v>370</v>
      </c>
      <c r="F160" s="12" t="s">
        <v>371</v>
      </c>
      <c r="G160" s="12" t="s">
        <v>372</v>
      </c>
      <c r="H160" s="12" t="s">
        <v>437</v>
      </c>
      <c r="I160" s="12" t="s">
        <v>66</v>
      </c>
      <c r="J160" s="12" t="s">
        <v>66</v>
      </c>
      <c r="K160" s="12" t="s">
        <v>438</v>
      </c>
      <c r="L160" s="12" t="s">
        <v>439</v>
      </c>
      <c r="M160" s="12" t="s">
        <v>440</v>
      </c>
      <c r="N160" s="12" t="s">
        <v>441</v>
      </c>
      <c r="O160" s="12" t="s">
        <v>439</v>
      </c>
      <c r="P160" s="13">
        <v>528.4</v>
      </c>
      <c r="Q160" s="12" t="s">
        <v>49</v>
      </c>
      <c r="R160" s="13">
        <v>11906.2</v>
      </c>
      <c r="S160" s="13">
        <v>22.5</v>
      </c>
      <c r="T160" s="12" t="s">
        <v>50</v>
      </c>
      <c r="U160" s="13">
        <v>11941.4</v>
      </c>
      <c r="V160" s="13">
        <v>11941.4</v>
      </c>
      <c r="W160" s="13">
        <v>528.4</v>
      </c>
      <c r="X160" s="13">
        <v>528.4</v>
      </c>
      <c r="Y160" s="12" t="s">
        <v>113</v>
      </c>
      <c r="Z160" s="12" t="s">
        <v>114</v>
      </c>
      <c r="AA160" s="12" t="s">
        <v>74</v>
      </c>
      <c r="AB160" s="12" t="s">
        <v>442</v>
      </c>
      <c r="AC160" s="12" t="s">
        <v>443</v>
      </c>
      <c r="AD160" s="12" t="s">
        <v>444</v>
      </c>
      <c r="AE160" s="12" t="s">
        <v>445</v>
      </c>
      <c r="AF160" s="13">
        <v>29.3</v>
      </c>
      <c r="AG160" s="12" t="s">
        <v>399</v>
      </c>
      <c r="AH160" s="12" t="s">
        <v>55</v>
      </c>
      <c r="AI160" s="12" t="s">
        <v>446</v>
      </c>
    </row>
    <row r="161" spans="1:35" x14ac:dyDescent="0.25">
      <c r="A161" s="12" t="s">
        <v>35</v>
      </c>
      <c r="B161" s="12" t="s">
        <v>36</v>
      </c>
      <c r="C161" s="12" t="s">
        <v>37</v>
      </c>
      <c r="D161" s="12" t="s">
        <v>250</v>
      </c>
      <c r="E161" s="12" t="s">
        <v>370</v>
      </c>
      <c r="F161" s="12" t="s">
        <v>371</v>
      </c>
      <c r="G161" s="12" t="s">
        <v>372</v>
      </c>
      <c r="H161" s="12" t="s">
        <v>437</v>
      </c>
      <c r="I161" s="12" t="s">
        <v>66</v>
      </c>
      <c r="J161" s="12" t="s">
        <v>66</v>
      </c>
      <c r="K161" s="12" t="s">
        <v>438</v>
      </c>
      <c r="L161" s="12" t="s">
        <v>439</v>
      </c>
      <c r="M161" s="12" t="s">
        <v>440</v>
      </c>
      <c r="N161" s="12" t="s">
        <v>441</v>
      </c>
      <c r="O161" s="12" t="s">
        <v>439</v>
      </c>
      <c r="P161" s="13">
        <v>449.1</v>
      </c>
      <c r="Q161" s="12" t="s">
        <v>49</v>
      </c>
      <c r="R161" s="13">
        <v>10118.1</v>
      </c>
      <c r="S161" s="13">
        <v>22.5</v>
      </c>
      <c r="T161" s="12" t="s">
        <v>50</v>
      </c>
      <c r="U161" s="13">
        <v>10152.4</v>
      </c>
      <c r="V161" s="13">
        <v>10152.4</v>
      </c>
      <c r="W161" s="13">
        <v>449.1</v>
      </c>
      <c r="X161" s="13">
        <v>449.1</v>
      </c>
      <c r="Y161" s="12" t="s">
        <v>113</v>
      </c>
      <c r="Z161" s="12" t="s">
        <v>114</v>
      </c>
      <c r="AA161" s="12" t="s">
        <v>74</v>
      </c>
      <c r="AB161" s="12" t="s">
        <v>442</v>
      </c>
      <c r="AC161" s="12" t="s">
        <v>443</v>
      </c>
      <c r="AD161" s="12" t="s">
        <v>444</v>
      </c>
      <c r="AE161" s="12" t="s">
        <v>445</v>
      </c>
      <c r="AF161" s="13">
        <v>29.3</v>
      </c>
      <c r="AG161" s="12" t="s">
        <v>399</v>
      </c>
      <c r="AH161" s="12" t="s">
        <v>55</v>
      </c>
      <c r="AI161" s="12" t="s">
        <v>446</v>
      </c>
    </row>
    <row r="162" spans="1:35" s="12" customFormat="1" x14ac:dyDescent="0.25">
      <c r="A162" s="12" t="s">
        <v>35</v>
      </c>
      <c r="B162" s="12" t="s">
        <v>36</v>
      </c>
      <c r="C162" s="12" t="s">
        <v>37</v>
      </c>
      <c r="D162" s="12" t="s">
        <v>250</v>
      </c>
      <c r="E162" s="12" t="s">
        <v>370</v>
      </c>
      <c r="F162" s="12" t="s">
        <v>371</v>
      </c>
      <c r="G162" s="12" t="s">
        <v>372</v>
      </c>
      <c r="H162" s="12" t="s">
        <v>437</v>
      </c>
      <c r="I162" s="12" t="s">
        <v>66</v>
      </c>
      <c r="J162" s="12" t="s">
        <v>66</v>
      </c>
      <c r="K162" s="12" t="s">
        <v>438</v>
      </c>
      <c r="L162" s="12" t="s">
        <v>439</v>
      </c>
      <c r="M162" s="12" t="s">
        <v>440</v>
      </c>
      <c r="N162" s="12" t="s">
        <v>441</v>
      </c>
      <c r="O162" s="12" t="s">
        <v>439</v>
      </c>
      <c r="P162" s="13">
        <v>101.7</v>
      </c>
      <c r="Q162" s="12" t="s">
        <v>49</v>
      </c>
      <c r="R162" s="13">
        <v>2291.8000000000002</v>
      </c>
      <c r="S162" s="13">
        <v>22.5</v>
      </c>
      <c r="T162" s="12" t="s">
        <v>50</v>
      </c>
      <c r="U162" s="13">
        <v>2322.1999999999998</v>
      </c>
      <c r="V162" s="13">
        <v>2322.1999999999998</v>
      </c>
      <c r="W162" s="13">
        <v>101.7</v>
      </c>
      <c r="X162" s="13">
        <v>101.7</v>
      </c>
      <c r="Y162" s="12" t="s">
        <v>113</v>
      </c>
      <c r="Z162" s="12" t="s">
        <v>114</v>
      </c>
      <c r="AA162" s="12" t="s">
        <v>74</v>
      </c>
      <c r="AB162" s="12" t="s">
        <v>442</v>
      </c>
      <c r="AC162" s="12" t="s">
        <v>443</v>
      </c>
      <c r="AD162" s="12" t="s">
        <v>444</v>
      </c>
      <c r="AE162" s="12" t="s">
        <v>445</v>
      </c>
      <c r="AF162" s="13">
        <v>29.3</v>
      </c>
      <c r="AG162" s="12" t="s">
        <v>399</v>
      </c>
      <c r="AH162" s="12" t="s">
        <v>55</v>
      </c>
      <c r="AI162" s="12" t="s">
        <v>446</v>
      </c>
    </row>
    <row r="163" spans="1:35" s="12" customFormat="1" x14ac:dyDescent="0.25">
      <c r="A163" s="12" t="s">
        <v>35</v>
      </c>
      <c r="B163" s="12" t="s">
        <v>36</v>
      </c>
      <c r="C163" s="12" t="s">
        <v>37</v>
      </c>
      <c r="D163" s="12" t="s">
        <v>250</v>
      </c>
      <c r="E163" s="12" t="s">
        <v>370</v>
      </c>
      <c r="F163" s="12" t="s">
        <v>371</v>
      </c>
      <c r="G163" s="12" t="s">
        <v>372</v>
      </c>
      <c r="H163" s="12" t="s">
        <v>437</v>
      </c>
      <c r="I163" s="12" t="s">
        <v>66</v>
      </c>
      <c r="J163" s="12" t="s">
        <v>66</v>
      </c>
      <c r="K163" s="12" t="s">
        <v>438</v>
      </c>
      <c r="L163" s="12" t="s">
        <v>439</v>
      </c>
      <c r="M163" s="12" t="s">
        <v>440</v>
      </c>
      <c r="N163" s="12" t="s">
        <v>441</v>
      </c>
      <c r="O163" s="12" t="s">
        <v>439</v>
      </c>
      <c r="P163" s="13">
        <v>84.5</v>
      </c>
      <c r="Q163" s="12" t="s">
        <v>49</v>
      </c>
      <c r="R163" s="13">
        <v>1904.2</v>
      </c>
      <c r="S163" s="13">
        <v>22.5</v>
      </c>
      <c r="T163" s="12" t="s">
        <v>50</v>
      </c>
      <c r="U163" s="13">
        <v>1934.4</v>
      </c>
      <c r="V163" s="13">
        <v>1934.4</v>
      </c>
      <c r="W163" s="13">
        <v>84.5</v>
      </c>
      <c r="X163" s="13">
        <v>84.5</v>
      </c>
      <c r="Y163" s="12" t="s">
        <v>113</v>
      </c>
      <c r="Z163" s="12" t="s">
        <v>114</v>
      </c>
      <c r="AA163" s="12" t="s">
        <v>74</v>
      </c>
      <c r="AB163" s="12" t="s">
        <v>442</v>
      </c>
      <c r="AC163" s="12" t="s">
        <v>443</v>
      </c>
      <c r="AD163" s="12" t="s">
        <v>444</v>
      </c>
      <c r="AE163" s="12" t="s">
        <v>445</v>
      </c>
      <c r="AF163" s="13">
        <v>29.3</v>
      </c>
      <c r="AG163" s="12" t="s">
        <v>399</v>
      </c>
      <c r="AH163" s="12" t="s">
        <v>55</v>
      </c>
      <c r="AI163" s="12" t="s">
        <v>446</v>
      </c>
    </row>
    <row r="164" spans="1:35" s="12" customFormat="1" x14ac:dyDescent="0.25">
      <c r="A164" s="12" t="s">
        <v>35</v>
      </c>
      <c r="B164" s="12" t="s">
        <v>36</v>
      </c>
      <c r="C164" s="12" t="s">
        <v>37</v>
      </c>
      <c r="D164" s="12" t="s">
        <v>250</v>
      </c>
      <c r="E164" s="12" t="s">
        <v>370</v>
      </c>
      <c r="F164" s="12" t="s">
        <v>371</v>
      </c>
      <c r="G164" s="12" t="s">
        <v>372</v>
      </c>
      <c r="H164" s="12" t="s">
        <v>437</v>
      </c>
      <c r="I164" s="12" t="s">
        <v>66</v>
      </c>
      <c r="J164" s="12" t="s">
        <v>66</v>
      </c>
      <c r="K164" s="12" t="s">
        <v>438</v>
      </c>
      <c r="L164" s="12" t="s">
        <v>439</v>
      </c>
      <c r="M164" s="12" t="s">
        <v>440</v>
      </c>
      <c r="N164" s="12" t="s">
        <v>441</v>
      </c>
      <c r="O164" s="12" t="s">
        <v>439</v>
      </c>
      <c r="P164" s="13">
        <v>331.2</v>
      </c>
      <c r="Q164" s="12" t="s">
        <v>49</v>
      </c>
      <c r="R164" s="13">
        <v>7462.7</v>
      </c>
      <c r="S164" s="13">
        <v>22.5</v>
      </c>
      <c r="T164" s="12" t="s">
        <v>50</v>
      </c>
      <c r="U164" s="13">
        <v>7495.6</v>
      </c>
      <c r="V164" s="13">
        <v>7495.6</v>
      </c>
      <c r="W164" s="13">
        <v>331.2</v>
      </c>
      <c r="X164" s="13">
        <v>331.2</v>
      </c>
      <c r="Y164" s="12" t="s">
        <v>113</v>
      </c>
      <c r="Z164" s="12" t="s">
        <v>114</v>
      </c>
      <c r="AA164" s="12" t="s">
        <v>74</v>
      </c>
      <c r="AB164" s="12" t="s">
        <v>442</v>
      </c>
      <c r="AC164" s="12" t="s">
        <v>443</v>
      </c>
      <c r="AD164" s="12" t="s">
        <v>444</v>
      </c>
      <c r="AE164" s="12" t="s">
        <v>445</v>
      </c>
      <c r="AF164" s="13">
        <v>29.3</v>
      </c>
      <c r="AG164" s="12" t="s">
        <v>399</v>
      </c>
      <c r="AH164" s="12" t="s">
        <v>55</v>
      </c>
      <c r="AI164" s="12" t="s">
        <v>446</v>
      </c>
    </row>
    <row r="165" spans="1:35" s="12" customFormat="1" x14ac:dyDescent="0.25">
      <c r="A165" s="12" t="s">
        <v>35</v>
      </c>
      <c r="B165" s="12" t="s">
        <v>36</v>
      </c>
      <c r="C165" s="12" t="s">
        <v>37</v>
      </c>
      <c r="D165" s="12" t="s">
        <v>250</v>
      </c>
      <c r="E165" s="12" t="s">
        <v>370</v>
      </c>
      <c r="F165" s="12" t="s">
        <v>371</v>
      </c>
      <c r="G165" s="12" t="s">
        <v>372</v>
      </c>
      <c r="H165" s="12" t="s">
        <v>437</v>
      </c>
      <c r="I165" s="12" t="s">
        <v>66</v>
      </c>
      <c r="J165" s="12" t="s">
        <v>66</v>
      </c>
      <c r="K165" s="12" t="s">
        <v>438</v>
      </c>
      <c r="L165" s="12" t="s">
        <v>439</v>
      </c>
      <c r="M165" s="12" t="s">
        <v>440</v>
      </c>
      <c r="N165" s="12" t="s">
        <v>441</v>
      </c>
      <c r="O165" s="12" t="s">
        <v>439</v>
      </c>
      <c r="P165" s="13">
        <v>201.2</v>
      </c>
      <c r="Q165" s="12" t="s">
        <v>49</v>
      </c>
      <c r="R165" s="13">
        <v>4532.3</v>
      </c>
      <c r="S165" s="13">
        <v>22.5</v>
      </c>
      <c r="T165" s="12" t="s">
        <v>50</v>
      </c>
      <c r="U165" s="13">
        <v>4563.8</v>
      </c>
      <c r="V165" s="13">
        <v>4563.8</v>
      </c>
      <c r="W165" s="13">
        <v>201.2</v>
      </c>
      <c r="X165" s="13">
        <v>201.2</v>
      </c>
      <c r="Y165" s="12" t="s">
        <v>113</v>
      </c>
      <c r="Z165" s="12" t="s">
        <v>114</v>
      </c>
      <c r="AA165" s="12" t="s">
        <v>74</v>
      </c>
      <c r="AB165" s="12" t="s">
        <v>442</v>
      </c>
      <c r="AC165" s="12" t="s">
        <v>443</v>
      </c>
      <c r="AD165" s="12" t="s">
        <v>444</v>
      </c>
      <c r="AE165" s="12" t="s">
        <v>445</v>
      </c>
      <c r="AF165" s="13">
        <v>29.3</v>
      </c>
      <c r="AG165" s="12" t="s">
        <v>399</v>
      </c>
      <c r="AH165" s="12" t="s">
        <v>55</v>
      </c>
      <c r="AI165" s="12" t="s">
        <v>446</v>
      </c>
    </row>
    <row r="166" spans="1:35" s="12" customFormat="1" x14ac:dyDescent="0.25">
      <c r="A166" s="12" t="s">
        <v>35</v>
      </c>
      <c r="B166" s="12" t="s">
        <v>36</v>
      </c>
      <c r="C166" s="12" t="s">
        <v>37</v>
      </c>
      <c r="D166" s="12" t="s">
        <v>250</v>
      </c>
      <c r="E166" s="12" t="s">
        <v>370</v>
      </c>
      <c r="F166" s="12" t="s">
        <v>371</v>
      </c>
      <c r="G166" s="12" t="s">
        <v>372</v>
      </c>
      <c r="H166" s="12" t="s">
        <v>437</v>
      </c>
      <c r="I166" s="12" t="s">
        <v>66</v>
      </c>
      <c r="J166" s="12" t="s">
        <v>66</v>
      </c>
      <c r="K166" s="12" t="s">
        <v>438</v>
      </c>
      <c r="L166" s="12" t="s">
        <v>439</v>
      </c>
      <c r="M166" s="12" t="s">
        <v>440</v>
      </c>
      <c r="N166" s="12" t="s">
        <v>441</v>
      </c>
      <c r="O166" s="12" t="s">
        <v>439</v>
      </c>
      <c r="P166" s="13">
        <v>560.79999999999995</v>
      </c>
      <c r="Q166" s="12" t="s">
        <v>49</v>
      </c>
      <c r="R166" s="13">
        <v>12636.1</v>
      </c>
      <c r="S166" s="13">
        <v>22.5</v>
      </c>
      <c r="T166" s="12" t="s">
        <v>50</v>
      </c>
      <c r="U166" s="13">
        <v>12671.7</v>
      </c>
      <c r="V166" s="13">
        <v>12671.7</v>
      </c>
      <c r="W166" s="13">
        <v>560.79999999999995</v>
      </c>
      <c r="X166" s="13">
        <v>560.79999999999995</v>
      </c>
      <c r="Y166" s="12" t="s">
        <v>113</v>
      </c>
      <c r="Z166" s="12" t="s">
        <v>114</v>
      </c>
      <c r="AA166" s="12" t="s">
        <v>74</v>
      </c>
      <c r="AB166" s="12" t="s">
        <v>442</v>
      </c>
      <c r="AC166" s="12" t="s">
        <v>443</v>
      </c>
      <c r="AD166" s="12" t="s">
        <v>444</v>
      </c>
      <c r="AE166" s="12" t="s">
        <v>445</v>
      </c>
      <c r="AF166" s="13">
        <v>29.3</v>
      </c>
      <c r="AG166" s="12" t="s">
        <v>399</v>
      </c>
      <c r="AH166" s="12" t="s">
        <v>55</v>
      </c>
      <c r="AI166" s="12" t="s">
        <v>446</v>
      </c>
    </row>
    <row r="167" spans="1:35" s="12" customFormat="1" x14ac:dyDescent="0.25">
      <c r="A167" s="12" t="s">
        <v>35</v>
      </c>
      <c r="B167" s="12" t="s">
        <v>36</v>
      </c>
      <c r="C167" s="12" t="s">
        <v>37</v>
      </c>
      <c r="D167" s="12" t="s">
        <v>250</v>
      </c>
      <c r="E167" s="12" t="s">
        <v>370</v>
      </c>
      <c r="F167" s="12" t="s">
        <v>371</v>
      </c>
      <c r="G167" s="12" t="s">
        <v>372</v>
      </c>
      <c r="H167" s="12" t="s">
        <v>437</v>
      </c>
      <c r="I167" s="12" t="s">
        <v>66</v>
      </c>
      <c r="J167" s="12" t="s">
        <v>66</v>
      </c>
      <c r="K167" s="12" t="s">
        <v>438</v>
      </c>
      <c r="L167" s="12" t="s">
        <v>439</v>
      </c>
      <c r="M167" s="12" t="s">
        <v>440</v>
      </c>
      <c r="N167" s="12" t="s">
        <v>441</v>
      </c>
      <c r="O167" s="12" t="s">
        <v>439</v>
      </c>
      <c r="P167" s="13">
        <v>52.8</v>
      </c>
      <c r="Q167" s="12" t="s">
        <v>49</v>
      </c>
      <c r="R167" s="13">
        <v>1189</v>
      </c>
      <c r="S167" s="13">
        <v>22.5</v>
      </c>
      <c r="T167" s="12" t="s">
        <v>50</v>
      </c>
      <c r="U167" s="13">
        <v>1218.8</v>
      </c>
      <c r="V167" s="13">
        <v>1218.8</v>
      </c>
      <c r="W167" s="13">
        <v>52.8</v>
      </c>
      <c r="X167" s="13">
        <v>52.8</v>
      </c>
      <c r="Y167" s="12" t="s">
        <v>113</v>
      </c>
      <c r="Z167" s="12" t="s">
        <v>114</v>
      </c>
      <c r="AA167" s="12" t="s">
        <v>74</v>
      </c>
      <c r="AB167" s="12" t="s">
        <v>442</v>
      </c>
      <c r="AC167" s="12" t="s">
        <v>443</v>
      </c>
      <c r="AD167" s="12" t="s">
        <v>444</v>
      </c>
      <c r="AE167" s="12" t="s">
        <v>445</v>
      </c>
      <c r="AF167" s="13">
        <v>29.3</v>
      </c>
      <c r="AG167" s="12" t="s">
        <v>399</v>
      </c>
      <c r="AH167" s="12" t="s">
        <v>55</v>
      </c>
      <c r="AI167" s="12" t="s">
        <v>446</v>
      </c>
    </row>
    <row r="168" spans="1:35" s="12" customFormat="1" x14ac:dyDescent="0.25">
      <c r="A168" s="12" t="s">
        <v>35</v>
      </c>
      <c r="B168" s="12" t="s">
        <v>36</v>
      </c>
      <c r="C168" s="12" t="s">
        <v>37</v>
      </c>
      <c r="D168" s="12" t="s">
        <v>250</v>
      </c>
      <c r="E168" s="12" t="s">
        <v>370</v>
      </c>
      <c r="F168" s="12" t="s">
        <v>371</v>
      </c>
      <c r="G168" s="12" t="s">
        <v>372</v>
      </c>
      <c r="H168" s="12" t="s">
        <v>437</v>
      </c>
      <c r="I168" s="12" t="s">
        <v>66</v>
      </c>
      <c r="J168" s="12" t="s">
        <v>66</v>
      </c>
      <c r="K168" s="12" t="s">
        <v>438</v>
      </c>
      <c r="L168" s="12" t="s">
        <v>439</v>
      </c>
      <c r="M168" s="12" t="s">
        <v>440</v>
      </c>
      <c r="N168" s="12" t="s">
        <v>441</v>
      </c>
      <c r="O168" s="12" t="s">
        <v>439</v>
      </c>
      <c r="P168" s="13">
        <v>604.29999999999995</v>
      </c>
      <c r="Q168" s="12" t="s">
        <v>49</v>
      </c>
      <c r="R168" s="13">
        <v>13616.1</v>
      </c>
      <c r="S168" s="13">
        <v>22.5</v>
      </c>
      <c r="T168" s="12" t="s">
        <v>50</v>
      </c>
      <c r="U168" s="13">
        <v>13652.1</v>
      </c>
      <c r="V168" s="13">
        <v>13652.1</v>
      </c>
      <c r="W168" s="13">
        <v>604.29999999999995</v>
      </c>
      <c r="X168" s="13">
        <v>604.29999999999995</v>
      </c>
      <c r="Y168" s="12" t="s">
        <v>113</v>
      </c>
      <c r="Z168" s="12" t="s">
        <v>114</v>
      </c>
      <c r="AA168" s="12" t="s">
        <v>74</v>
      </c>
      <c r="AB168" s="12" t="s">
        <v>442</v>
      </c>
      <c r="AC168" s="12" t="s">
        <v>443</v>
      </c>
      <c r="AD168" s="12" t="s">
        <v>444</v>
      </c>
      <c r="AE168" s="12" t="s">
        <v>445</v>
      </c>
      <c r="AF168" s="13">
        <v>29.3</v>
      </c>
      <c r="AG168" s="12" t="s">
        <v>399</v>
      </c>
      <c r="AH168" s="12" t="s">
        <v>55</v>
      </c>
      <c r="AI168" s="12" t="s">
        <v>446</v>
      </c>
    </row>
    <row r="169" spans="1:35" s="12" customFormat="1" x14ac:dyDescent="0.25">
      <c r="A169" s="12" t="s">
        <v>35</v>
      </c>
      <c r="B169" s="12" t="s">
        <v>36</v>
      </c>
      <c r="C169" s="12" t="s">
        <v>37</v>
      </c>
      <c r="D169" s="12" t="s">
        <v>250</v>
      </c>
      <c r="E169" s="12" t="s">
        <v>370</v>
      </c>
      <c r="F169" s="12" t="s">
        <v>371</v>
      </c>
      <c r="G169" s="12" t="s">
        <v>372</v>
      </c>
      <c r="H169" s="12" t="s">
        <v>437</v>
      </c>
      <c r="I169" s="12" t="s">
        <v>66</v>
      </c>
      <c r="J169" s="12" t="s">
        <v>66</v>
      </c>
      <c r="K169" s="12" t="s">
        <v>438</v>
      </c>
      <c r="L169" s="12" t="s">
        <v>439</v>
      </c>
      <c r="M169" s="12" t="s">
        <v>440</v>
      </c>
      <c r="N169" s="12" t="s">
        <v>441</v>
      </c>
      <c r="O169" s="12" t="s">
        <v>439</v>
      </c>
      <c r="P169" s="13">
        <v>962.4</v>
      </c>
      <c r="Q169" s="12" t="s">
        <v>49</v>
      </c>
      <c r="R169" s="13">
        <v>21682.9</v>
      </c>
      <c r="S169" s="13">
        <v>22.5</v>
      </c>
      <c r="T169" s="12" t="s">
        <v>50</v>
      </c>
      <c r="U169" s="13">
        <v>21722.9</v>
      </c>
      <c r="V169" s="13">
        <v>21722.9</v>
      </c>
      <c r="W169" s="13">
        <v>962.4</v>
      </c>
      <c r="X169" s="13">
        <v>962.4</v>
      </c>
      <c r="Y169" s="12" t="s">
        <v>113</v>
      </c>
      <c r="Z169" s="12" t="s">
        <v>114</v>
      </c>
      <c r="AA169" s="12" t="s">
        <v>74</v>
      </c>
      <c r="AB169" s="12" t="s">
        <v>442</v>
      </c>
      <c r="AC169" s="12" t="s">
        <v>443</v>
      </c>
      <c r="AD169" s="12" t="s">
        <v>444</v>
      </c>
      <c r="AE169" s="12" t="s">
        <v>445</v>
      </c>
      <c r="AF169" s="13">
        <v>29.3</v>
      </c>
      <c r="AG169" s="12" t="s">
        <v>399</v>
      </c>
      <c r="AH169" s="12" t="s">
        <v>55</v>
      </c>
      <c r="AI169" s="12" t="s">
        <v>446</v>
      </c>
    </row>
    <row r="170" spans="1:35" s="12" customFormat="1" x14ac:dyDescent="0.25">
      <c r="A170" s="12" t="s">
        <v>35</v>
      </c>
      <c r="B170" s="12" t="s">
        <v>36</v>
      </c>
      <c r="C170" s="12" t="s">
        <v>37</v>
      </c>
      <c r="D170" s="12" t="s">
        <v>250</v>
      </c>
      <c r="E170" s="12" t="s">
        <v>370</v>
      </c>
      <c r="F170" s="12" t="s">
        <v>371</v>
      </c>
      <c r="G170" s="12" t="s">
        <v>372</v>
      </c>
      <c r="H170" s="12" t="s">
        <v>437</v>
      </c>
      <c r="I170" s="12" t="s">
        <v>66</v>
      </c>
      <c r="J170" s="12" t="s">
        <v>66</v>
      </c>
      <c r="K170" s="12" t="s">
        <v>438</v>
      </c>
      <c r="L170" s="12" t="s">
        <v>439</v>
      </c>
      <c r="M170" s="12" t="s">
        <v>440</v>
      </c>
      <c r="N170" s="12" t="s">
        <v>441</v>
      </c>
      <c r="O170" s="12" t="s">
        <v>439</v>
      </c>
      <c r="P170" s="13">
        <v>805.5</v>
      </c>
      <c r="Q170" s="12" t="s">
        <v>49</v>
      </c>
      <c r="R170" s="13">
        <v>18148.400000000001</v>
      </c>
      <c r="S170" s="13">
        <v>22.5</v>
      </c>
      <c r="T170" s="12" t="s">
        <v>50</v>
      </c>
      <c r="U170" s="13">
        <v>18186.7</v>
      </c>
      <c r="V170" s="13">
        <v>18186.7</v>
      </c>
      <c r="W170" s="13">
        <v>805.5</v>
      </c>
      <c r="X170" s="13">
        <v>805.5</v>
      </c>
      <c r="Y170" s="12" t="s">
        <v>113</v>
      </c>
      <c r="Z170" s="12" t="s">
        <v>114</v>
      </c>
      <c r="AA170" s="12" t="s">
        <v>74</v>
      </c>
      <c r="AB170" s="12" t="s">
        <v>442</v>
      </c>
      <c r="AC170" s="12" t="s">
        <v>443</v>
      </c>
      <c r="AD170" s="12" t="s">
        <v>444</v>
      </c>
      <c r="AE170" s="12" t="s">
        <v>445</v>
      </c>
      <c r="AF170" s="13">
        <v>29.3</v>
      </c>
      <c r="AG170" s="12" t="s">
        <v>399</v>
      </c>
      <c r="AH170" s="12" t="s">
        <v>55</v>
      </c>
      <c r="AI170" s="12" t="s">
        <v>446</v>
      </c>
    </row>
    <row r="171" spans="1:35" s="12" customFormat="1" x14ac:dyDescent="0.25">
      <c r="A171" s="12" t="s">
        <v>35</v>
      </c>
      <c r="B171" s="12" t="s">
        <v>36</v>
      </c>
      <c r="C171" s="12" t="s">
        <v>37</v>
      </c>
      <c r="D171" s="12" t="s">
        <v>250</v>
      </c>
      <c r="E171" s="12" t="s">
        <v>370</v>
      </c>
      <c r="F171" s="12" t="s">
        <v>371</v>
      </c>
      <c r="G171" s="12" t="s">
        <v>372</v>
      </c>
      <c r="H171" s="12" t="s">
        <v>437</v>
      </c>
      <c r="I171" s="12" t="s">
        <v>66</v>
      </c>
      <c r="J171" s="12" t="s">
        <v>66</v>
      </c>
      <c r="K171" s="12" t="s">
        <v>438</v>
      </c>
      <c r="L171" s="12" t="s">
        <v>439</v>
      </c>
      <c r="M171" s="12" t="s">
        <v>440</v>
      </c>
      <c r="N171" s="12" t="s">
        <v>441</v>
      </c>
      <c r="O171" s="12" t="s">
        <v>439</v>
      </c>
      <c r="P171" s="13">
        <v>841.2</v>
      </c>
      <c r="Q171" s="12" t="s">
        <v>49</v>
      </c>
      <c r="R171" s="13">
        <v>18954.2</v>
      </c>
      <c r="S171" s="13">
        <v>22.5</v>
      </c>
      <c r="T171" s="12" t="s">
        <v>50</v>
      </c>
      <c r="U171" s="13">
        <v>18992.900000000001</v>
      </c>
      <c r="V171" s="13">
        <v>18992.900000000001</v>
      </c>
      <c r="W171" s="13">
        <v>841.2</v>
      </c>
      <c r="X171" s="13">
        <v>841.2</v>
      </c>
      <c r="Y171" s="12" t="s">
        <v>113</v>
      </c>
      <c r="Z171" s="12" t="s">
        <v>114</v>
      </c>
      <c r="AA171" s="12" t="s">
        <v>74</v>
      </c>
      <c r="AB171" s="12" t="s">
        <v>442</v>
      </c>
      <c r="AC171" s="12" t="s">
        <v>443</v>
      </c>
      <c r="AD171" s="12" t="s">
        <v>444</v>
      </c>
      <c r="AE171" s="12" t="s">
        <v>445</v>
      </c>
      <c r="AF171" s="13">
        <v>29.3</v>
      </c>
      <c r="AG171" s="12" t="s">
        <v>399</v>
      </c>
      <c r="AH171" s="12" t="s">
        <v>55</v>
      </c>
      <c r="AI171" s="12" t="s">
        <v>446</v>
      </c>
    </row>
    <row r="172" spans="1:35" s="12" customFormat="1" x14ac:dyDescent="0.25">
      <c r="A172" s="12" t="s">
        <v>35</v>
      </c>
      <c r="B172" s="12" t="s">
        <v>36</v>
      </c>
      <c r="C172" s="12" t="s">
        <v>37</v>
      </c>
      <c r="D172" s="12" t="s">
        <v>250</v>
      </c>
      <c r="E172" s="12" t="s">
        <v>370</v>
      </c>
      <c r="F172" s="12" t="s">
        <v>371</v>
      </c>
      <c r="G172" s="12" t="s">
        <v>372</v>
      </c>
      <c r="H172" s="12" t="s">
        <v>437</v>
      </c>
      <c r="I172" s="12" t="s">
        <v>66</v>
      </c>
      <c r="J172" s="12" t="s">
        <v>66</v>
      </c>
      <c r="K172" s="12" t="s">
        <v>438</v>
      </c>
      <c r="L172" s="12" t="s">
        <v>439</v>
      </c>
      <c r="M172" s="12" t="s">
        <v>440</v>
      </c>
      <c r="N172" s="12" t="s">
        <v>441</v>
      </c>
      <c r="O172" s="12" t="s">
        <v>439</v>
      </c>
      <c r="P172" s="13">
        <v>136</v>
      </c>
      <c r="Q172" s="12" t="s">
        <v>49</v>
      </c>
      <c r="R172" s="13">
        <v>3063.2</v>
      </c>
      <c r="S172" s="13">
        <v>22.5</v>
      </c>
      <c r="T172" s="12" t="s">
        <v>50</v>
      </c>
      <c r="U172" s="13">
        <v>3094</v>
      </c>
      <c r="V172" s="13">
        <v>3094</v>
      </c>
      <c r="W172" s="13">
        <v>136</v>
      </c>
      <c r="X172" s="13">
        <v>136</v>
      </c>
      <c r="Y172" s="12" t="s">
        <v>113</v>
      </c>
      <c r="Z172" s="12" t="s">
        <v>114</v>
      </c>
      <c r="AA172" s="12" t="s">
        <v>74</v>
      </c>
      <c r="AB172" s="12" t="s">
        <v>442</v>
      </c>
      <c r="AC172" s="12" t="s">
        <v>443</v>
      </c>
      <c r="AD172" s="12" t="s">
        <v>444</v>
      </c>
      <c r="AE172" s="12" t="s">
        <v>445</v>
      </c>
      <c r="AF172" s="13">
        <v>29.3</v>
      </c>
      <c r="AG172" s="12" t="s">
        <v>399</v>
      </c>
      <c r="AH172" s="12" t="s">
        <v>55</v>
      </c>
      <c r="AI172" s="12" t="s">
        <v>446</v>
      </c>
    </row>
    <row r="173" spans="1:35" s="12" customFormat="1" x14ac:dyDescent="0.25">
      <c r="A173" s="12" t="s">
        <v>35</v>
      </c>
      <c r="B173" s="12" t="s">
        <v>36</v>
      </c>
      <c r="C173" s="12" t="s">
        <v>37</v>
      </c>
      <c r="D173" s="12" t="s">
        <v>135</v>
      </c>
      <c r="E173" s="12" t="s">
        <v>370</v>
      </c>
      <c r="F173" s="12" t="s">
        <v>371</v>
      </c>
      <c r="G173" s="12" t="s">
        <v>372</v>
      </c>
      <c r="H173" s="12" t="s">
        <v>437</v>
      </c>
      <c r="I173" s="12" t="s">
        <v>66</v>
      </c>
      <c r="J173" s="12" t="s">
        <v>66</v>
      </c>
      <c r="K173" s="12" t="s">
        <v>438</v>
      </c>
      <c r="L173" s="12" t="s">
        <v>439</v>
      </c>
      <c r="M173" s="12" t="s">
        <v>440</v>
      </c>
      <c r="N173" s="12" t="s">
        <v>441</v>
      </c>
      <c r="O173" s="12" t="s">
        <v>439</v>
      </c>
      <c r="P173" s="13">
        <v>31.9</v>
      </c>
      <c r="Q173" s="12" t="s">
        <v>49</v>
      </c>
      <c r="R173" s="13">
        <v>1083</v>
      </c>
      <c r="S173" s="13">
        <v>34</v>
      </c>
      <c r="T173" s="12" t="s">
        <v>50</v>
      </c>
      <c r="U173" s="13">
        <v>1097.5999999999999</v>
      </c>
      <c r="V173" s="13">
        <v>1097.5999999999999</v>
      </c>
      <c r="W173" s="13">
        <v>31.9</v>
      </c>
      <c r="X173" s="13">
        <v>31.9</v>
      </c>
      <c r="Y173" s="12" t="s">
        <v>73</v>
      </c>
      <c r="Z173" s="12" t="s">
        <v>309</v>
      </c>
      <c r="AA173" s="12" t="s">
        <v>74</v>
      </c>
      <c r="AB173" s="12" t="s">
        <v>474</v>
      </c>
      <c r="AC173" s="12" t="s">
        <v>132</v>
      </c>
      <c r="AD173" s="12" t="s">
        <v>475</v>
      </c>
      <c r="AE173" s="12" t="s">
        <v>78</v>
      </c>
      <c r="AF173" s="13">
        <v>14.1</v>
      </c>
      <c r="AG173" s="12" t="s">
        <v>399</v>
      </c>
      <c r="AH173" s="12" t="s">
        <v>55</v>
      </c>
      <c r="AI173" s="12" t="s">
        <v>476</v>
      </c>
    </row>
    <row r="174" spans="1:35" s="12" customFormat="1" x14ac:dyDescent="0.25">
      <c r="A174" s="12" t="s">
        <v>35</v>
      </c>
      <c r="B174" s="12" t="s">
        <v>36</v>
      </c>
      <c r="C174" s="12" t="s">
        <v>37</v>
      </c>
      <c r="D174" s="12" t="s">
        <v>135</v>
      </c>
      <c r="E174" s="12" t="s">
        <v>370</v>
      </c>
      <c r="F174" s="12" t="s">
        <v>371</v>
      </c>
      <c r="G174" s="12" t="s">
        <v>372</v>
      </c>
      <c r="H174" s="12" t="s">
        <v>437</v>
      </c>
      <c r="I174" s="12" t="s">
        <v>66</v>
      </c>
      <c r="J174" s="12" t="s">
        <v>66</v>
      </c>
      <c r="K174" s="12" t="s">
        <v>438</v>
      </c>
      <c r="L174" s="12" t="s">
        <v>439</v>
      </c>
      <c r="M174" s="12" t="s">
        <v>440</v>
      </c>
      <c r="N174" s="12" t="s">
        <v>441</v>
      </c>
      <c r="O174" s="12" t="s">
        <v>439</v>
      </c>
      <c r="P174" s="13">
        <v>18.8</v>
      </c>
      <c r="Q174" s="12" t="s">
        <v>49</v>
      </c>
      <c r="R174" s="13">
        <v>638.20000000000005</v>
      </c>
      <c r="S174" s="13">
        <v>34</v>
      </c>
      <c r="T174" s="12" t="s">
        <v>50</v>
      </c>
      <c r="U174" s="13">
        <v>652.6</v>
      </c>
      <c r="V174" s="13">
        <v>652.6</v>
      </c>
      <c r="W174" s="13">
        <v>18.8</v>
      </c>
      <c r="X174" s="13">
        <v>18.8</v>
      </c>
      <c r="Y174" s="12" t="s">
        <v>73</v>
      </c>
      <c r="Z174" s="12" t="s">
        <v>309</v>
      </c>
      <c r="AA174" s="12" t="s">
        <v>74</v>
      </c>
      <c r="AB174" s="12" t="s">
        <v>474</v>
      </c>
      <c r="AC174" s="12" t="s">
        <v>132</v>
      </c>
      <c r="AD174" s="12" t="s">
        <v>475</v>
      </c>
      <c r="AE174" s="12" t="s">
        <v>78</v>
      </c>
      <c r="AF174" s="13">
        <v>14.1</v>
      </c>
      <c r="AG174" s="12" t="s">
        <v>399</v>
      </c>
      <c r="AH174" s="12" t="s">
        <v>55</v>
      </c>
      <c r="AI174" s="12" t="s">
        <v>476</v>
      </c>
    </row>
    <row r="175" spans="1:35" s="12" customFormat="1" x14ac:dyDescent="0.25">
      <c r="A175" s="12" t="s">
        <v>35</v>
      </c>
      <c r="B175" s="12" t="s">
        <v>36</v>
      </c>
      <c r="C175" s="12" t="s">
        <v>37</v>
      </c>
      <c r="D175" s="12" t="s">
        <v>135</v>
      </c>
      <c r="E175" s="12" t="s">
        <v>370</v>
      </c>
      <c r="F175" s="12" t="s">
        <v>371</v>
      </c>
      <c r="G175" s="12" t="s">
        <v>372</v>
      </c>
      <c r="H175" s="12" t="s">
        <v>437</v>
      </c>
      <c r="I175" s="12" t="s">
        <v>66</v>
      </c>
      <c r="J175" s="12" t="s">
        <v>66</v>
      </c>
      <c r="K175" s="12" t="s">
        <v>438</v>
      </c>
      <c r="L175" s="12" t="s">
        <v>439</v>
      </c>
      <c r="M175" s="12" t="s">
        <v>440</v>
      </c>
      <c r="N175" s="12" t="s">
        <v>441</v>
      </c>
      <c r="O175" s="12" t="s">
        <v>439</v>
      </c>
      <c r="P175" s="13">
        <v>182.5</v>
      </c>
      <c r="Q175" s="12" t="s">
        <v>49</v>
      </c>
      <c r="R175" s="13">
        <v>6197</v>
      </c>
      <c r="S175" s="13">
        <v>34</v>
      </c>
      <c r="T175" s="12" t="s">
        <v>50</v>
      </c>
      <c r="U175" s="13">
        <v>6214.2</v>
      </c>
      <c r="V175" s="13">
        <v>6214.2</v>
      </c>
      <c r="W175" s="13">
        <v>182.5</v>
      </c>
      <c r="X175" s="13">
        <v>182.5</v>
      </c>
      <c r="Y175" s="12" t="s">
        <v>73</v>
      </c>
      <c r="Z175" s="12" t="s">
        <v>309</v>
      </c>
      <c r="AA175" s="12" t="s">
        <v>74</v>
      </c>
      <c r="AB175" s="12" t="s">
        <v>474</v>
      </c>
      <c r="AC175" s="12" t="s">
        <v>132</v>
      </c>
      <c r="AD175" s="12" t="s">
        <v>475</v>
      </c>
      <c r="AE175" s="12" t="s">
        <v>78</v>
      </c>
      <c r="AF175" s="13">
        <v>14.1</v>
      </c>
      <c r="AG175" s="12" t="s">
        <v>399</v>
      </c>
      <c r="AH175" s="12" t="s">
        <v>55</v>
      </c>
      <c r="AI175" s="12" t="s">
        <v>476</v>
      </c>
    </row>
    <row r="176" spans="1:35" s="12" customFormat="1" x14ac:dyDescent="0.25">
      <c r="A176" s="12" t="s">
        <v>35</v>
      </c>
      <c r="B176" s="12" t="s">
        <v>36</v>
      </c>
      <c r="C176" s="12" t="s">
        <v>37</v>
      </c>
      <c r="D176" s="12" t="s">
        <v>135</v>
      </c>
      <c r="E176" s="12" t="s">
        <v>370</v>
      </c>
      <c r="F176" s="12" t="s">
        <v>371</v>
      </c>
      <c r="G176" s="12" t="s">
        <v>372</v>
      </c>
      <c r="H176" s="12" t="s">
        <v>437</v>
      </c>
      <c r="I176" s="12" t="s">
        <v>66</v>
      </c>
      <c r="J176" s="12" t="s">
        <v>66</v>
      </c>
      <c r="K176" s="12" t="s">
        <v>438</v>
      </c>
      <c r="L176" s="12" t="s">
        <v>439</v>
      </c>
      <c r="M176" s="12" t="s">
        <v>440</v>
      </c>
      <c r="N176" s="12" t="s">
        <v>441</v>
      </c>
      <c r="O176" s="12" t="s">
        <v>439</v>
      </c>
      <c r="P176" s="13">
        <v>140.30000000000001</v>
      </c>
      <c r="Q176" s="12" t="s">
        <v>49</v>
      </c>
      <c r="R176" s="13">
        <v>4763.1000000000004</v>
      </c>
      <c r="S176" s="13">
        <v>34</v>
      </c>
      <c r="T176" s="12" t="s">
        <v>50</v>
      </c>
      <c r="U176" s="13">
        <v>4779.5</v>
      </c>
      <c r="V176" s="13">
        <v>4779.5</v>
      </c>
      <c r="W176" s="13">
        <v>140.30000000000001</v>
      </c>
      <c r="X176" s="13">
        <v>140.30000000000001</v>
      </c>
      <c r="Y176" s="12" t="s">
        <v>73</v>
      </c>
      <c r="Z176" s="12" t="s">
        <v>309</v>
      </c>
      <c r="AA176" s="12" t="s">
        <v>74</v>
      </c>
      <c r="AB176" s="12" t="s">
        <v>474</v>
      </c>
      <c r="AC176" s="12" t="s">
        <v>132</v>
      </c>
      <c r="AD176" s="12" t="s">
        <v>475</v>
      </c>
      <c r="AE176" s="12" t="s">
        <v>78</v>
      </c>
      <c r="AF176" s="13">
        <v>14.1</v>
      </c>
      <c r="AG176" s="12" t="s">
        <v>399</v>
      </c>
      <c r="AH176" s="12" t="s">
        <v>55</v>
      </c>
      <c r="AI176" s="12" t="s">
        <v>476</v>
      </c>
    </row>
    <row r="177" spans="1:35" s="14" customFormat="1" x14ac:dyDescent="0.25">
      <c r="A177" s="14" t="s">
        <v>35</v>
      </c>
      <c r="B177" s="14" t="s">
        <v>36</v>
      </c>
      <c r="C177" s="14" t="s">
        <v>37</v>
      </c>
      <c r="D177" s="14" t="s">
        <v>143</v>
      </c>
      <c r="E177" s="14" t="s">
        <v>691</v>
      </c>
      <c r="F177" s="14" t="s">
        <v>692</v>
      </c>
      <c r="G177" s="14" t="s">
        <v>693</v>
      </c>
      <c r="H177" s="14" t="s">
        <v>437</v>
      </c>
      <c r="I177" s="14" t="s">
        <v>66</v>
      </c>
      <c r="J177" s="14" t="s">
        <v>66</v>
      </c>
      <c r="K177" s="14" t="s">
        <v>694</v>
      </c>
      <c r="L177" s="14" t="s">
        <v>439</v>
      </c>
      <c r="M177" s="14" t="s">
        <v>695</v>
      </c>
      <c r="N177" s="14" t="s">
        <v>441</v>
      </c>
      <c r="O177" s="14" t="s">
        <v>439</v>
      </c>
      <c r="P177" s="15">
        <v>227.4</v>
      </c>
      <c r="Q177" s="14" t="s">
        <v>49</v>
      </c>
      <c r="R177" s="15">
        <v>4608.8999999999996</v>
      </c>
      <c r="S177" s="15">
        <v>20.3</v>
      </c>
      <c r="T177" s="14" t="s">
        <v>50</v>
      </c>
      <c r="U177" s="15">
        <v>4791</v>
      </c>
      <c r="V177" s="15">
        <v>4791</v>
      </c>
      <c r="W177" s="15">
        <v>199.9</v>
      </c>
      <c r="X177" s="15">
        <v>199.9</v>
      </c>
      <c r="Y177" s="14" t="s">
        <v>73</v>
      </c>
      <c r="Z177" s="14" t="s">
        <v>309</v>
      </c>
      <c r="AA177" s="14" t="s">
        <v>74</v>
      </c>
      <c r="AB177" s="14" t="s">
        <v>696</v>
      </c>
      <c r="AC177" s="14" t="s">
        <v>143</v>
      </c>
      <c r="AD177" s="14" t="s">
        <v>697</v>
      </c>
      <c r="AE177" s="14" t="s">
        <v>639</v>
      </c>
      <c r="AF177" s="15">
        <v>176</v>
      </c>
      <c r="AG177" s="14" t="s">
        <v>531</v>
      </c>
      <c r="AH177" s="14" t="s">
        <v>55</v>
      </c>
      <c r="AI177" s="14" t="s">
        <v>698</v>
      </c>
    </row>
    <row r="178" spans="1:35" s="14" customFormat="1" x14ac:dyDescent="0.25">
      <c r="A178" s="14" t="s">
        <v>35</v>
      </c>
      <c r="B178" s="14" t="s">
        <v>36</v>
      </c>
      <c r="C178" s="14" t="s">
        <v>37</v>
      </c>
      <c r="D178" s="14" t="s">
        <v>143</v>
      </c>
      <c r="E178" s="14" t="s">
        <v>691</v>
      </c>
      <c r="F178" s="14" t="s">
        <v>692</v>
      </c>
      <c r="G178" s="14" t="s">
        <v>693</v>
      </c>
      <c r="H178" s="14" t="s">
        <v>437</v>
      </c>
      <c r="I178" s="14" t="s">
        <v>66</v>
      </c>
      <c r="J178" s="14" t="s">
        <v>66</v>
      </c>
      <c r="K178" s="14" t="s">
        <v>694</v>
      </c>
      <c r="L178" s="14" t="s">
        <v>439</v>
      </c>
      <c r="M178" s="14" t="s">
        <v>695</v>
      </c>
      <c r="N178" s="14" t="s">
        <v>441</v>
      </c>
      <c r="O178" s="14" t="s">
        <v>439</v>
      </c>
      <c r="P178" s="15">
        <v>9.3000000000000007</v>
      </c>
      <c r="Q178" s="14" t="s">
        <v>49</v>
      </c>
      <c r="R178" s="15">
        <v>193.3</v>
      </c>
      <c r="S178" s="15">
        <v>20.8</v>
      </c>
      <c r="T178" s="14" t="s">
        <v>50</v>
      </c>
      <c r="U178" s="15">
        <v>369.6</v>
      </c>
      <c r="V178" s="15">
        <v>369.6</v>
      </c>
      <c r="W178" s="15">
        <v>8.1999999999999993</v>
      </c>
      <c r="X178" s="15">
        <v>8.1999999999999993</v>
      </c>
      <c r="Y178" s="14" t="s">
        <v>73</v>
      </c>
      <c r="Z178" s="14" t="s">
        <v>309</v>
      </c>
      <c r="AA178" s="14" t="s">
        <v>74</v>
      </c>
      <c r="AB178" s="14" t="s">
        <v>696</v>
      </c>
      <c r="AC178" s="14" t="s">
        <v>143</v>
      </c>
      <c r="AD178" s="14" t="s">
        <v>697</v>
      </c>
      <c r="AE178" s="14" t="s">
        <v>639</v>
      </c>
      <c r="AF178" s="15">
        <v>176</v>
      </c>
      <c r="AG178" s="14" t="s">
        <v>531</v>
      </c>
      <c r="AH178" s="14" t="s">
        <v>55</v>
      </c>
      <c r="AI178" s="14" t="s">
        <v>698</v>
      </c>
    </row>
    <row r="179" spans="1:35" s="14" customFormat="1" x14ac:dyDescent="0.25">
      <c r="A179" s="14" t="s">
        <v>35</v>
      </c>
      <c r="B179" s="14" t="s">
        <v>36</v>
      </c>
      <c r="C179" s="14" t="s">
        <v>37</v>
      </c>
      <c r="D179" s="14" t="s">
        <v>143</v>
      </c>
      <c r="E179" s="14" t="s">
        <v>691</v>
      </c>
      <c r="F179" s="14" t="s">
        <v>692</v>
      </c>
      <c r="G179" s="14" t="s">
        <v>693</v>
      </c>
      <c r="H179" s="14" t="s">
        <v>437</v>
      </c>
      <c r="I179" s="14" t="s">
        <v>66</v>
      </c>
      <c r="J179" s="14" t="s">
        <v>66</v>
      </c>
      <c r="K179" s="14" t="s">
        <v>694</v>
      </c>
      <c r="L179" s="14" t="s">
        <v>439</v>
      </c>
      <c r="M179" s="14" t="s">
        <v>893</v>
      </c>
      <c r="N179" s="14" t="s">
        <v>441</v>
      </c>
      <c r="O179" s="14" t="s">
        <v>439</v>
      </c>
      <c r="P179" s="15">
        <v>111.4</v>
      </c>
      <c r="Q179" s="14" t="s">
        <v>49</v>
      </c>
      <c r="R179" s="15">
        <v>2377.3000000000002</v>
      </c>
      <c r="S179" s="15">
        <v>21.3</v>
      </c>
      <c r="T179" s="14" t="s">
        <v>50</v>
      </c>
      <c r="U179" s="15">
        <v>2556.4</v>
      </c>
      <c r="V179" s="15">
        <v>2556.4</v>
      </c>
      <c r="W179" s="15">
        <v>97.9</v>
      </c>
      <c r="X179" s="15">
        <v>97.9</v>
      </c>
      <c r="Y179" s="14" t="s">
        <v>73</v>
      </c>
      <c r="Z179" s="14" t="s">
        <v>309</v>
      </c>
      <c r="AA179" s="14" t="s">
        <v>74</v>
      </c>
      <c r="AB179" s="14" t="s">
        <v>696</v>
      </c>
      <c r="AC179" s="14" t="s">
        <v>143</v>
      </c>
      <c r="AD179" s="14" t="s">
        <v>697</v>
      </c>
      <c r="AE179" s="14" t="s">
        <v>639</v>
      </c>
      <c r="AF179" s="15">
        <v>176</v>
      </c>
      <c r="AG179" s="14" t="s">
        <v>531</v>
      </c>
      <c r="AH179" s="14" t="s">
        <v>55</v>
      </c>
      <c r="AI179" s="14" t="s">
        <v>698</v>
      </c>
    </row>
    <row r="180" spans="1:35" s="14" customFormat="1" x14ac:dyDescent="0.25">
      <c r="A180" s="14" t="s">
        <v>35</v>
      </c>
      <c r="B180" s="14" t="s">
        <v>36</v>
      </c>
      <c r="C180" s="14" t="s">
        <v>37</v>
      </c>
      <c r="D180" s="14" t="s">
        <v>143</v>
      </c>
      <c r="E180" s="14" t="s">
        <v>837</v>
      </c>
      <c r="F180" s="14" t="s">
        <v>838</v>
      </c>
      <c r="G180" s="14" t="s">
        <v>839</v>
      </c>
      <c r="H180" s="14" t="s">
        <v>437</v>
      </c>
      <c r="I180" s="14" t="s">
        <v>66</v>
      </c>
      <c r="J180" s="14" t="s">
        <v>66</v>
      </c>
      <c r="K180" s="14" t="s">
        <v>438</v>
      </c>
      <c r="L180" s="14" t="s">
        <v>439</v>
      </c>
      <c r="M180" s="14" t="s">
        <v>1350</v>
      </c>
      <c r="N180" s="14" t="s">
        <v>441</v>
      </c>
      <c r="O180" s="14" t="s">
        <v>439</v>
      </c>
      <c r="P180" s="15">
        <v>283.7</v>
      </c>
      <c r="Q180" s="14" t="s">
        <v>49</v>
      </c>
      <c r="R180" s="15">
        <v>12</v>
      </c>
      <c r="S180" s="15">
        <v>0</v>
      </c>
      <c r="T180" s="14" t="s">
        <v>50</v>
      </c>
      <c r="U180" s="15">
        <v>236.5</v>
      </c>
      <c r="V180" s="15">
        <v>236.5</v>
      </c>
      <c r="W180" s="15">
        <v>256.60000000000002</v>
      </c>
      <c r="X180" s="15">
        <v>256.60000000000002</v>
      </c>
      <c r="Y180" s="14" t="s">
        <v>73</v>
      </c>
      <c r="Z180" s="14" t="s">
        <v>309</v>
      </c>
      <c r="AA180" s="14" t="s">
        <v>1351</v>
      </c>
      <c r="AB180" s="14" t="s">
        <v>1352</v>
      </c>
      <c r="AC180" s="14" t="s">
        <v>478</v>
      </c>
      <c r="AD180" s="14" t="s">
        <v>1353</v>
      </c>
      <c r="AE180" s="14" t="s">
        <v>639</v>
      </c>
      <c r="AF180" s="15">
        <v>224.4</v>
      </c>
      <c r="AG180" s="14" t="s">
        <v>842</v>
      </c>
      <c r="AH180" s="14" t="s">
        <v>55</v>
      </c>
      <c r="AI180" s="14" t="s">
        <v>1354</v>
      </c>
    </row>
    <row r="181" spans="1:35" s="14" customFormat="1" x14ac:dyDescent="0.25">
      <c r="A181" s="14" t="s">
        <v>35</v>
      </c>
      <c r="B181" s="14" t="s">
        <v>36</v>
      </c>
      <c r="C181" s="14" t="s">
        <v>37</v>
      </c>
      <c r="D181" s="14" t="s">
        <v>143</v>
      </c>
      <c r="E181" s="14" t="s">
        <v>837</v>
      </c>
      <c r="F181" s="14" t="s">
        <v>838</v>
      </c>
      <c r="G181" s="14" t="s">
        <v>839</v>
      </c>
      <c r="H181" s="14" t="s">
        <v>437</v>
      </c>
      <c r="I181" s="14" t="s">
        <v>66</v>
      </c>
      <c r="J181" s="14" t="s">
        <v>66</v>
      </c>
      <c r="K181" s="14" t="s">
        <v>438</v>
      </c>
      <c r="L181" s="14" t="s">
        <v>439</v>
      </c>
      <c r="M181" s="14" t="s">
        <v>1355</v>
      </c>
      <c r="N181" s="14" t="s">
        <v>441</v>
      </c>
      <c r="O181" s="14" t="s">
        <v>439</v>
      </c>
      <c r="P181" s="15">
        <v>212.8</v>
      </c>
      <c r="Q181" s="14" t="s">
        <v>49</v>
      </c>
      <c r="R181" s="15">
        <v>9</v>
      </c>
      <c r="S181" s="15">
        <v>0</v>
      </c>
      <c r="T181" s="14" t="s">
        <v>50</v>
      </c>
      <c r="U181" s="15">
        <v>233.5</v>
      </c>
      <c r="V181" s="15">
        <v>233.5</v>
      </c>
      <c r="W181" s="15">
        <v>192.5</v>
      </c>
      <c r="X181" s="15">
        <v>192.5</v>
      </c>
      <c r="Y181" s="14" t="s">
        <v>73</v>
      </c>
      <c r="Z181" s="14" t="s">
        <v>309</v>
      </c>
      <c r="AA181" s="14" t="s">
        <v>1351</v>
      </c>
      <c r="AB181" s="14" t="s">
        <v>1352</v>
      </c>
      <c r="AC181" s="14" t="s">
        <v>478</v>
      </c>
      <c r="AD181" s="14" t="s">
        <v>1353</v>
      </c>
      <c r="AE181" s="14" t="s">
        <v>639</v>
      </c>
      <c r="AF181" s="15">
        <v>224.4</v>
      </c>
      <c r="AG181" s="14" t="s">
        <v>842</v>
      </c>
      <c r="AH181" s="14" t="s">
        <v>55</v>
      </c>
      <c r="AI181" s="14" t="s">
        <v>1354</v>
      </c>
    </row>
    <row r="182" spans="1:35" s="14" customFormat="1" x14ac:dyDescent="0.25">
      <c r="A182" s="14" t="s">
        <v>35</v>
      </c>
      <c r="B182" s="14" t="s">
        <v>36</v>
      </c>
      <c r="C182" s="14" t="s">
        <v>37</v>
      </c>
      <c r="D182" s="14" t="s">
        <v>143</v>
      </c>
      <c r="E182" s="14" t="s">
        <v>837</v>
      </c>
      <c r="F182" s="14" t="s">
        <v>838</v>
      </c>
      <c r="G182" s="14" t="s">
        <v>839</v>
      </c>
      <c r="H182" s="14" t="s">
        <v>437</v>
      </c>
      <c r="I182" s="14" t="s">
        <v>66</v>
      </c>
      <c r="J182" s="14" t="s">
        <v>66</v>
      </c>
      <c r="K182" s="14" t="s">
        <v>438</v>
      </c>
      <c r="L182" s="14" t="s">
        <v>439</v>
      </c>
      <c r="M182" s="14" t="s">
        <v>1356</v>
      </c>
      <c r="N182" s="14" t="s">
        <v>441</v>
      </c>
      <c r="O182" s="14" t="s">
        <v>439</v>
      </c>
      <c r="P182" s="15">
        <v>40.700000000000003</v>
      </c>
      <c r="Q182" s="14" t="s">
        <v>49</v>
      </c>
      <c r="R182" s="15">
        <v>1566.7</v>
      </c>
      <c r="S182" s="15">
        <v>38.5</v>
      </c>
      <c r="T182" s="14" t="s">
        <v>50</v>
      </c>
      <c r="U182" s="15">
        <v>1806.8</v>
      </c>
      <c r="V182" s="15">
        <v>1806.8</v>
      </c>
      <c r="W182" s="15">
        <v>36.799999999999997</v>
      </c>
      <c r="X182" s="15">
        <v>36.799999999999997</v>
      </c>
      <c r="Y182" s="14" t="s">
        <v>73</v>
      </c>
      <c r="Z182" s="14" t="s">
        <v>309</v>
      </c>
      <c r="AA182" s="14" t="s">
        <v>1351</v>
      </c>
      <c r="AB182" s="14" t="s">
        <v>1352</v>
      </c>
      <c r="AC182" s="14" t="s">
        <v>478</v>
      </c>
      <c r="AD182" s="14" t="s">
        <v>1353</v>
      </c>
      <c r="AE182" s="14" t="s">
        <v>639</v>
      </c>
      <c r="AF182" s="15">
        <v>224.4</v>
      </c>
      <c r="AG182" s="14" t="s">
        <v>842</v>
      </c>
      <c r="AH182" s="14" t="s">
        <v>55</v>
      </c>
      <c r="AI182" s="14" t="s">
        <v>1354</v>
      </c>
    </row>
    <row r="183" spans="1:35" s="14" customFormat="1" x14ac:dyDescent="0.25">
      <c r="A183" s="14" t="s">
        <v>35</v>
      </c>
      <c r="B183" s="14" t="s">
        <v>36</v>
      </c>
      <c r="C183" s="14" t="s">
        <v>37</v>
      </c>
      <c r="D183" s="14" t="s">
        <v>143</v>
      </c>
      <c r="E183" s="14" t="s">
        <v>837</v>
      </c>
      <c r="F183" s="14" t="s">
        <v>838</v>
      </c>
      <c r="G183" s="14" t="s">
        <v>839</v>
      </c>
      <c r="H183" s="14" t="s">
        <v>437</v>
      </c>
      <c r="I183" s="14" t="s">
        <v>66</v>
      </c>
      <c r="J183" s="14" t="s">
        <v>66</v>
      </c>
      <c r="K183" s="14" t="s">
        <v>438</v>
      </c>
      <c r="L183" s="14" t="s">
        <v>439</v>
      </c>
      <c r="M183" s="14" t="s">
        <v>1357</v>
      </c>
      <c r="N183" s="14" t="s">
        <v>441</v>
      </c>
      <c r="O183" s="14" t="s">
        <v>439</v>
      </c>
      <c r="P183" s="15">
        <v>40.700000000000003</v>
      </c>
      <c r="Q183" s="14" t="s">
        <v>49</v>
      </c>
      <c r="R183" s="15">
        <v>1566.7</v>
      </c>
      <c r="S183" s="15">
        <v>38.5</v>
      </c>
      <c r="T183" s="14" t="s">
        <v>50</v>
      </c>
      <c r="U183" s="15">
        <v>1806.8</v>
      </c>
      <c r="V183" s="15">
        <v>1806.8</v>
      </c>
      <c r="W183" s="15">
        <v>36.799999999999997</v>
      </c>
      <c r="X183" s="15">
        <v>36.799999999999997</v>
      </c>
      <c r="Y183" s="14" t="s">
        <v>73</v>
      </c>
      <c r="Z183" s="14" t="s">
        <v>309</v>
      </c>
      <c r="AA183" s="14" t="s">
        <v>1351</v>
      </c>
      <c r="AB183" s="14" t="s">
        <v>1352</v>
      </c>
      <c r="AC183" s="14" t="s">
        <v>478</v>
      </c>
      <c r="AD183" s="14" t="s">
        <v>1353</v>
      </c>
      <c r="AE183" s="14" t="s">
        <v>639</v>
      </c>
      <c r="AF183" s="15">
        <v>224.4</v>
      </c>
      <c r="AG183" s="14" t="s">
        <v>842</v>
      </c>
      <c r="AH183" s="14" t="s">
        <v>55</v>
      </c>
      <c r="AI183" s="14" t="s">
        <v>1354</v>
      </c>
    </row>
    <row r="184" spans="1:35" s="14" customFormat="1" x14ac:dyDescent="0.25">
      <c r="A184" s="14" t="s">
        <v>35</v>
      </c>
      <c r="B184" s="14" t="s">
        <v>36</v>
      </c>
      <c r="C184" s="14" t="s">
        <v>37</v>
      </c>
      <c r="D184" s="14" t="s">
        <v>143</v>
      </c>
      <c r="E184" s="14" t="s">
        <v>837</v>
      </c>
      <c r="F184" s="14" t="s">
        <v>838</v>
      </c>
      <c r="G184" s="14" t="s">
        <v>839</v>
      </c>
      <c r="H184" s="14" t="s">
        <v>437</v>
      </c>
      <c r="I184" s="14" t="s">
        <v>66</v>
      </c>
      <c r="J184" s="14" t="s">
        <v>66</v>
      </c>
      <c r="K184" s="14" t="s">
        <v>438</v>
      </c>
      <c r="L184" s="14" t="s">
        <v>439</v>
      </c>
      <c r="M184" s="14" t="s">
        <v>1358</v>
      </c>
      <c r="N184" s="14" t="s">
        <v>441</v>
      </c>
      <c r="O184" s="14" t="s">
        <v>439</v>
      </c>
      <c r="P184" s="15">
        <v>20.3</v>
      </c>
      <c r="Q184" s="14" t="s">
        <v>49</v>
      </c>
      <c r="R184" s="15">
        <v>783.4</v>
      </c>
      <c r="S184" s="15">
        <v>38.5</v>
      </c>
      <c r="T184" s="14" t="s">
        <v>50</v>
      </c>
      <c r="U184" s="15">
        <v>1015.6</v>
      </c>
      <c r="V184" s="15">
        <v>1015.6</v>
      </c>
      <c r="W184" s="15">
        <v>18.399999999999999</v>
      </c>
      <c r="X184" s="15">
        <v>18.399999999999999</v>
      </c>
      <c r="Y184" s="14" t="s">
        <v>73</v>
      </c>
      <c r="Z184" s="14" t="s">
        <v>309</v>
      </c>
      <c r="AA184" s="14" t="s">
        <v>1351</v>
      </c>
      <c r="AB184" s="14" t="s">
        <v>1352</v>
      </c>
      <c r="AC184" s="14" t="s">
        <v>478</v>
      </c>
      <c r="AD184" s="14" t="s">
        <v>1353</v>
      </c>
      <c r="AE184" s="14" t="s">
        <v>639</v>
      </c>
      <c r="AF184" s="15">
        <v>224.4</v>
      </c>
      <c r="AG184" s="14" t="s">
        <v>842</v>
      </c>
      <c r="AH184" s="14" t="s">
        <v>55</v>
      </c>
      <c r="AI184" s="14" t="s">
        <v>1354</v>
      </c>
    </row>
    <row r="185" spans="1:35" s="14" customFormat="1" x14ac:dyDescent="0.25">
      <c r="A185" s="14" t="s">
        <v>35</v>
      </c>
      <c r="B185" s="14" t="s">
        <v>36</v>
      </c>
      <c r="C185" s="14" t="s">
        <v>37</v>
      </c>
      <c r="D185" s="14" t="s">
        <v>143</v>
      </c>
      <c r="E185" s="14" t="s">
        <v>837</v>
      </c>
      <c r="F185" s="14" t="s">
        <v>838</v>
      </c>
      <c r="G185" s="14" t="s">
        <v>839</v>
      </c>
      <c r="H185" s="14" t="s">
        <v>437</v>
      </c>
      <c r="I185" s="14" t="s">
        <v>66</v>
      </c>
      <c r="J185" s="14" t="s">
        <v>66</v>
      </c>
      <c r="K185" s="14" t="s">
        <v>438</v>
      </c>
      <c r="L185" s="14" t="s">
        <v>439</v>
      </c>
      <c r="M185" s="14" t="s">
        <v>1359</v>
      </c>
      <c r="N185" s="14" t="s">
        <v>441</v>
      </c>
      <c r="O185" s="14" t="s">
        <v>439</v>
      </c>
      <c r="P185" s="15">
        <v>50.8</v>
      </c>
      <c r="Q185" s="14" t="s">
        <v>49</v>
      </c>
      <c r="R185" s="15">
        <v>2012.4</v>
      </c>
      <c r="S185" s="15">
        <v>39.6</v>
      </c>
      <c r="T185" s="14" t="s">
        <v>50</v>
      </c>
      <c r="U185" s="15">
        <v>2256.9</v>
      </c>
      <c r="V185" s="15">
        <v>2256.9</v>
      </c>
      <c r="W185" s="15">
        <v>46</v>
      </c>
      <c r="X185" s="15">
        <v>46</v>
      </c>
      <c r="Y185" s="14" t="s">
        <v>73</v>
      </c>
      <c r="Z185" s="14" t="s">
        <v>309</v>
      </c>
      <c r="AA185" s="14" t="s">
        <v>1351</v>
      </c>
      <c r="AB185" s="14" t="s">
        <v>1352</v>
      </c>
      <c r="AC185" s="14" t="s">
        <v>478</v>
      </c>
      <c r="AD185" s="14" t="s">
        <v>1353</v>
      </c>
      <c r="AE185" s="14" t="s">
        <v>639</v>
      </c>
      <c r="AF185" s="15">
        <v>224.4</v>
      </c>
      <c r="AG185" s="14" t="s">
        <v>842</v>
      </c>
      <c r="AH185" s="14" t="s">
        <v>55</v>
      </c>
      <c r="AI185" s="14" t="s">
        <v>1354</v>
      </c>
    </row>
    <row r="186" spans="1:35" s="14" customFormat="1" x14ac:dyDescent="0.25">
      <c r="A186" s="14" t="s">
        <v>35</v>
      </c>
      <c r="B186" s="14" t="s">
        <v>36</v>
      </c>
      <c r="C186" s="14" t="s">
        <v>37</v>
      </c>
      <c r="D186" s="14" t="s">
        <v>143</v>
      </c>
      <c r="E186" s="14" t="s">
        <v>837</v>
      </c>
      <c r="F186" s="14" t="s">
        <v>838</v>
      </c>
      <c r="G186" s="14" t="s">
        <v>839</v>
      </c>
      <c r="H186" s="14" t="s">
        <v>437</v>
      </c>
      <c r="I186" s="14" t="s">
        <v>66</v>
      </c>
      <c r="J186" s="14" t="s">
        <v>66</v>
      </c>
      <c r="K186" s="14" t="s">
        <v>438</v>
      </c>
      <c r="L186" s="14" t="s">
        <v>439</v>
      </c>
      <c r="M186" s="14" t="s">
        <v>1360</v>
      </c>
      <c r="N186" s="14" t="s">
        <v>441</v>
      </c>
      <c r="O186" s="14" t="s">
        <v>439</v>
      </c>
      <c r="P186" s="15">
        <v>40.700000000000003</v>
      </c>
      <c r="Q186" s="14" t="s">
        <v>49</v>
      </c>
      <c r="R186" s="15">
        <v>1543.7</v>
      </c>
      <c r="S186" s="15">
        <v>38</v>
      </c>
      <c r="T186" s="14" t="s">
        <v>50</v>
      </c>
      <c r="U186" s="15">
        <v>1783.5</v>
      </c>
      <c r="V186" s="15">
        <v>1783.5</v>
      </c>
      <c r="W186" s="15">
        <v>36.799999999999997</v>
      </c>
      <c r="X186" s="15">
        <v>36.799999999999997</v>
      </c>
      <c r="Y186" s="14" t="s">
        <v>73</v>
      </c>
      <c r="Z186" s="14" t="s">
        <v>309</v>
      </c>
      <c r="AA186" s="14" t="s">
        <v>1351</v>
      </c>
      <c r="AB186" s="14" t="s">
        <v>1352</v>
      </c>
      <c r="AC186" s="14" t="s">
        <v>478</v>
      </c>
      <c r="AD186" s="14" t="s">
        <v>1353</v>
      </c>
      <c r="AE186" s="14" t="s">
        <v>639</v>
      </c>
      <c r="AF186" s="15">
        <v>224.4</v>
      </c>
      <c r="AG186" s="14" t="s">
        <v>842</v>
      </c>
      <c r="AH186" s="14" t="s">
        <v>55</v>
      </c>
      <c r="AI186" s="14" t="s">
        <v>1354</v>
      </c>
    </row>
    <row r="187" spans="1:35" s="14" customFormat="1" x14ac:dyDescent="0.25">
      <c r="A187" s="14" t="s">
        <v>35</v>
      </c>
      <c r="B187" s="14" t="s">
        <v>36</v>
      </c>
      <c r="C187" s="14" t="s">
        <v>37</v>
      </c>
      <c r="D187" s="14" t="s">
        <v>143</v>
      </c>
      <c r="E187" s="14" t="s">
        <v>837</v>
      </c>
      <c r="F187" s="14" t="s">
        <v>838</v>
      </c>
      <c r="G187" s="14" t="s">
        <v>839</v>
      </c>
      <c r="H187" s="14" t="s">
        <v>437</v>
      </c>
      <c r="I187" s="14" t="s">
        <v>66</v>
      </c>
      <c r="J187" s="14" t="s">
        <v>66</v>
      </c>
      <c r="K187" s="14" t="s">
        <v>438</v>
      </c>
      <c r="L187" s="14" t="s">
        <v>439</v>
      </c>
      <c r="M187" s="14" t="s">
        <v>1361</v>
      </c>
      <c r="N187" s="14" t="s">
        <v>441</v>
      </c>
      <c r="O187" s="14" t="s">
        <v>439</v>
      </c>
      <c r="P187" s="15">
        <v>40.700000000000003</v>
      </c>
      <c r="Q187" s="14" t="s">
        <v>49</v>
      </c>
      <c r="R187" s="15">
        <v>2551.6999999999998</v>
      </c>
      <c r="S187" s="15">
        <v>62.8</v>
      </c>
      <c r="T187" s="14" t="s">
        <v>50</v>
      </c>
      <c r="U187" s="15">
        <v>2801.6</v>
      </c>
      <c r="V187" s="15">
        <v>2801.6</v>
      </c>
      <c r="W187" s="15">
        <v>36.799999999999997</v>
      </c>
      <c r="X187" s="15">
        <v>36.799999999999997</v>
      </c>
      <c r="Y187" s="14" t="s">
        <v>73</v>
      </c>
      <c r="Z187" s="14" t="s">
        <v>309</v>
      </c>
      <c r="AA187" s="14" t="s">
        <v>1351</v>
      </c>
      <c r="AB187" s="14" t="s">
        <v>1352</v>
      </c>
      <c r="AC187" s="14" t="s">
        <v>478</v>
      </c>
      <c r="AD187" s="14" t="s">
        <v>1353</v>
      </c>
      <c r="AE187" s="14" t="s">
        <v>639</v>
      </c>
      <c r="AF187" s="15">
        <v>224.4</v>
      </c>
      <c r="AG187" s="14" t="s">
        <v>842</v>
      </c>
      <c r="AH187" s="14" t="s">
        <v>55</v>
      </c>
      <c r="AI187" s="14" t="s">
        <v>1354</v>
      </c>
    </row>
    <row r="188" spans="1:35" s="14" customFormat="1" x14ac:dyDescent="0.25">
      <c r="A188" s="14" t="s">
        <v>35</v>
      </c>
      <c r="B188" s="14" t="s">
        <v>36</v>
      </c>
      <c r="C188" s="14" t="s">
        <v>37</v>
      </c>
      <c r="D188" s="14" t="s">
        <v>143</v>
      </c>
      <c r="E188" s="14" t="s">
        <v>837</v>
      </c>
      <c r="F188" s="14" t="s">
        <v>838</v>
      </c>
      <c r="G188" s="14" t="s">
        <v>839</v>
      </c>
      <c r="H188" s="14" t="s">
        <v>437</v>
      </c>
      <c r="I188" s="14" t="s">
        <v>66</v>
      </c>
      <c r="J188" s="14" t="s">
        <v>66</v>
      </c>
      <c r="K188" s="14" t="s">
        <v>438</v>
      </c>
      <c r="L188" s="14" t="s">
        <v>439</v>
      </c>
      <c r="M188" s="14" t="s">
        <v>1362</v>
      </c>
      <c r="N188" s="14" t="s">
        <v>441</v>
      </c>
      <c r="O188" s="14" t="s">
        <v>439</v>
      </c>
      <c r="P188" s="15">
        <v>61</v>
      </c>
      <c r="Q188" s="14" t="s">
        <v>49</v>
      </c>
      <c r="R188" s="15">
        <v>1918.1</v>
      </c>
      <c r="S188" s="15">
        <v>31.4</v>
      </c>
      <c r="T188" s="14" t="s">
        <v>50</v>
      </c>
      <c r="U188" s="15">
        <v>2161.6999999999998</v>
      </c>
      <c r="V188" s="15">
        <v>2161.6999999999998</v>
      </c>
      <c r="W188" s="15">
        <v>55.2</v>
      </c>
      <c r="X188" s="15">
        <v>55.2</v>
      </c>
      <c r="Y188" s="14" t="s">
        <v>73</v>
      </c>
      <c r="Z188" s="14" t="s">
        <v>309</v>
      </c>
      <c r="AA188" s="14" t="s">
        <v>1351</v>
      </c>
      <c r="AB188" s="14" t="s">
        <v>1352</v>
      </c>
      <c r="AC188" s="14" t="s">
        <v>478</v>
      </c>
      <c r="AD188" s="14" t="s">
        <v>1353</v>
      </c>
      <c r="AE188" s="14" t="s">
        <v>639</v>
      </c>
      <c r="AF188" s="15">
        <v>224.4</v>
      </c>
      <c r="AG188" s="14" t="s">
        <v>842</v>
      </c>
      <c r="AH188" s="14" t="s">
        <v>55</v>
      </c>
      <c r="AI188" s="14" t="s">
        <v>1354</v>
      </c>
    </row>
    <row r="189" spans="1:35" s="14" customFormat="1" x14ac:dyDescent="0.25">
      <c r="A189" s="14" t="s">
        <v>35</v>
      </c>
      <c r="B189" s="14" t="s">
        <v>36</v>
      </c>
      <c r="C189" s="14" t="s">
        <v>37</v>
      </c>
      <c r="D189" s="14" t="s">
        <v>143</v>
      </c>
      <c r="E189" s="14" t="s">
        <v>837</v>
      </c>
      <c r="F189" s="14" t="s">
        <v>838</v>
      </c>
      <c r="G189" s="14" t="s">
        <v>839</v>
      </c>
      <c r="H189" s="14" t="s">
        <v>437</v>
      </c>
      <c r="I189" s="14" t="s">
        <v>66</v>
      </c>
      <c r="J189" s="14" t="s">
        <v>66</v>
      </c>
      <c r="K189" s="14" t="s">
        <v>438</v>
      </c>
      <c r="L189" s="14" t="s">
        <v>439</v>
      </c>
      <c r="M189" s="14" t="s">
        <v>1363</v>
      </c>
      <c r="N189" s="14" t="s">
        <v>441</v>
      </c>
      <c r="O189" s="14" t="s">
        <v>439</v>
      </c>
      <c r="P189" s="15">
        <v>15.2</v>
      </c>
      <c r="Q189" s="14" t="s">
        <v>49</v>
      </c>
      <c r="R189" s="15">
        <v>1297.0999999999999</v>
      </c>
      <c r="S189" s="15">
        <v>85.1</v>
      </c>
      <c r="T189" s="14" t="s">
        <v>50</v>
      </c>
      <c r="U189" s="15">
        <v>1534.4</v>
      </c>
      <c r="V189" s="15">
        <v>1534.4</v>
      </c>
      <c r="W189" s="15">
        <v>13.8</v>
      </c>
      <c r="X189" s="15">
        <v>13.8</v>
      </c>
      <c r="Y189" s="14" t="s">
        <v>73</v>
      </c>
      <c r="Z189" s="14" t="s">
        <v>309</v>
      </c>
      <c r="AA189" s="14" t="s">
        <v>1351</v>
      </c>
      <c r="AB189" s="14" t="s">
        <v>1352</v>
      </c>
      <c r="AC189" s="14" t="s">
        <v>478</v>
      </c>
      <c r="AD189" s="14" t="s">
        <v>1353</v>
      </c>
      <c r="AE189" s="14" t="s">
        <v>639</v>
      </c>
      <c r="AF189" s="15">
        <v>224.4</v>
      </c>
      <c r="AG189" s="14" t="s">
        <v>842</v>
      </c>
      <c r="AH189" s="14" t="s">
        <v>55</v>
      </c>
      <c r="AI189" s="14" t="s">
        <v>1354</v>
      </c>
    </row>
    <row r="190" spans="1:35" s="14" customFormat="1" x14ac:dyDescent="0.25">
      <c r="A190" s="14" t="s">
        <v>35</v>
      </c>
      <c r="B190" s="14" t="s">
        <v>36</v>
      </c>
      <c r="C190" s="14" t="s">
        <v>37</v>
      </c>
      <c r="D190" s="14" t="s">
        <v>143</v>
      </c>
      <c r="E190" s="14" t="s">
        <v>837</v>
      </c>
      <c r="F190" s="14" t="s">
        <v>838</v>
      </c>
      <c r="G190" s="14" t="s">
        <v>839</v>
      </c>
      <c r="H190" s="14" t="s">
        <v>437</v>
      </c>
      <c r="I190" s="14" t="s">
        <v>66</v>
      </c>
      <c r="J190" s="14" t="s">
        <v>66</v>
      </c>
      <c r="K190" s="14" t="s">
        <v>438</v>
      </c>
      <c r="L190" s="14" t="s">
        <v>439</v>
      </c>
      <c r="M190" s="14" t="s">
        <v>1369</v>
      </c>
      <c r="N190" s="14" t="s">
        <v>441</v>
      </c>
      <c r="O190" s="14" t="s">
        <v>439</v>
      </c>
      <c r="P190" s="15">
        <v>94.9</v>
      </c>
      <c r="Q190" s="14" t="s">
        <v>49</v>
      </c>
      <c r="R190" s="15">
        <v>3517.9</v>
      </c>
      <c r="S190" s="15">
        <v>37.1</v>
      </c>
      <c r="T190" s="14" t="s">
        <v>50</v>
      </c>
      <c r="U190" s="15">
        <v>3777.5</v>
      </c>
      <c r="V190" s="15">
        <v>3777.5</v>
      </c>
      <c r="W190" s="15">
        <v>85.8</v>
      </c>
      <c r="X190" s="15">
        <v>85.8</v>
      </c>
      <c r="Y190" s="14" t="s">
        <v>73</v>
      </c>
      <c r="Z190" s="14" t="s">
        <v>309</v>
      </c>
      <c r="AA190" s="14" t="s">
        <v>1351</v>
      </c>
      <c r="AB190" s="14" t="s">
        <v>1352</v>
      </c>
      <c r="AC190" s="14" t="s">
        <v>478</v>
      </c>
      <c r="AD190" s="14" t="s">
        <v>1353</v>
      </c>
      <c r="AE190" s="14" t="s">
        <v>639</v>
      </c>
      <c r="AF190" s="15">
        <v>224.4</v>
      </c>
      <c r="AG190" s="14" t="s">
        <v>842</v>
      </c>
      <c r="AH190" s="14" t="s">
        <v>55</v>
      </c>
      <c r="AI190" s="14" t="s">
        <v>1354</v>
      </c>
    </row>
    <row r="191" spans="1:35" s="14" customFormat="1" x14ac:dyDescent="0.25">
      <c r="A191" s="14" t="s">
        <v>35</v>
      </c>
      <c r="B191" s="14" t="s">
        <v>36</v>
      </c>
      <c r="C191" s="14" t="s">
        <v>1378</v>
      </c>
      <c r="D191" s="14" t="s">
        <v>1386</v>
      </c>
      <c r="E191" s="14" t="s">
        <v>526</v>
      </c>
      <c r="F191" s="14" t="s">
        <v>527</v>
      </c>
      <c r="G191" s="14" t="s">
        <v>528</v>
      </c>
      <c r="H191" s="14" t="s">
        <v>437</v>
      </c>
      <c r="I191" s="14" t="s">
        <v>66</v>
      </c>
      <c r="J191" s="14" t="s">
        <v>66</v>
      </c>
      <c r="K191" s="14" t="s">
        <v>694</v>
      </c>
      <c r="L191" s="14" t="s">
        <v>439</v>
      </c>
      <c r="M191" s="14" t="s">
        <v>1392</v>
      </c>
      <c r="N191" s="14" t="s">
        <v>441</v>
      </c>
      <c r="O191" s="14" t="s">
        <v>439</v>
      </c>
      <c r="P191" s="15">
        <v>21.8</v>
      </c>
      <c r="Q191" s="14" t="s">
        <v>49</v>
      </c>
      <c r="R191" s="15">
        <v>314.5</v>
      </c>
      <c r="S191" s="15">
        <v>14.4</v>
      </c>
      <c r="T191" s="14" t="s">
        <v>50</v>
      </c>
      <c r="U191" s="15">
        <v>327.7</v>
      </c>
      <c r="V191" s="15">
        <v>327.7</v>
      </c>
      <c r="W191" s="15">
        <v>21.8</v>
      </c>
      <c r="X191" s="15">
        <v>21.8</v>
      </c>
      <c r="Y191" s="14" t="s">
        <v>113</v>
      </c>
      <c r="Z191" s="14" t="s">
        <v>114</v>
      </c>
      <c r="AA191" s="14" t="s">
        <v>74</v>
      </c>
      <c r="AB191" s="14" t="s">
        <v>1387</v>
      </c>
      <c r="AC191" s="14" t="s">
        <v>1388</v>
      </c>
      <c r="AD191" s="14" t="s">
        <v>1389</v>
      </c>
      <c r="AE191" s="14" t="s">
        <v>445</v>
      </c>
      <c r="AF191" s="15">
        <v>10.1</v>
      </c>
      <c r="AG191" s="14" t="s">
        <v>542</v>
      </c>
      <c r="AH191" s="14" t="s">
        <v>55</v>
      </c>
      <c r="AI191" s="14" t="s">
        <v>1390</v>
      </c>
    </row>
    <row r="192" spans="1:35" s="14" customFormat="1" x14ac:dyDescent="0.25">
      <c r="A192" s="14" t="s">
        <v>35</v>
      </c>
      <c r="B192" s="14" t="s">
        <v>36</v>
      </c>
      <c r="C192" s="14" t="s">
        <v>1378</v>
      </c>
      <c r="D192" s="14" t="s">
        <v>1386</v>
      </c>
      <c r="E192" s="14" t="s">
        <v>526</v>
      </c>
      <c r="F192" s="14" t="s">
        <v>527</v>
      </c>
      <c r="G192" s="14" t="s">
        <v>528</v>
      </c>
      <c r="H192" s="14" t="s">
        <v>437</v>
      </c>
      <c r="I192" s="14" t="s">
        <v>66</v>
      </c>
      <c r="J192" s="14" t="s">
        <v>66</v>
      </c>
      <c r="K192" s="14" t="s">
        <v>694</v>
      </c>
      <c r="L192" s="14" t="s">
        <v>439</v>
      </c>
      <c r="M192" s="14" t="s">
        <v>1392</v>
      </c>
      <c r="N192" s="14" t="s">
        <v>441</v>
      </c>
      <c r="O192" s="14" t="s">
        <v>439</v>
      </c>
      <c r="P192" s="15">
        <v>274.8</v>
      </c>
      <c r="Q192" s="14" t="s">
        <v>49</v>
      </c>
      <c r="R192" s="15">
        <v>3968.4</v>
      </c>
      <c r="S192" s="15">
        <v>14.4</v>
      </c>
      <c r="T192" s="14" t="s">
        <v>50</v>
      </c>
      <c r="U192" s="15">
        <v>4135</v>
      </c>
      <c r="V192" s="15">
        <v>4135</v>
      </c>
      <c r="W192" s="15">
        <v>274.8</v>
      </c>
      <c r="X192" s="15">
        <v>274.8</v>
      </c>
      <c r="Y192" s="14" t="s">
        <v>113</v>
      </c>
      <c r="Z192" s="14" t="s">
        <v>114</v>
      </c>
      <c r="AA192" s="14" t="s">
        <v>74</v>
      </c>
      <c r="AB192" s="14" t="s">
        <v>1387</v>
      </c>
      <c r="AC192" s="14" t="s">
        <v>1388</v>
      </c>
      <c r="AD192" s="14" t="s">
        <v>1389</v>
      </c>
      <c r="AE192" s="14" t="s">
        <v>445</v>
      </c>
      <c r="AF192" s="15">
        <v>126.9</v>
      </c>
      <c r="AG192" s="14" t="s">
        <v>542</v>
      </c>
      <c r="AH192" s="14" t="s">
        <v>55</v>
      </c>
      <c r="AI192" s="14" t="s">
        <v>1390</v>
      </c>
    </row>
    <row r="193" spans="1:35" s="14" customFormat="1" x14ac:dyDescent="0.25">
      <c r="A193" s="14" t="s">
        <v>35</v>
      </c>
      <c r="B193" s="14" t="s">
        <v>36</v>
      </c>
      <c r="C193" s="14" t="s">
        <v>1378</v>
      </c>
      <c r="D193" s="14" t="s">
        <v>1386</v>
      </c>
      <c r="E193" s="14" t="s">
        <v>526</v>
      </c>
      <c r="F193" s="14" t="s">
        <v>527</v>
      </c>
      <c r="G193" s="14" t="s">
        <v>528</v>
      </c>
      <c r="H193" s="14" t="s">
        <v>437</v>
      </c>
      <c r="I193" s="14" t="s">
        <v>66</v>
      </c>
      <c r="J193" s="14" t="s">
        <v>66</v>
      </c>
      <c r="K193" s="14" t="s">
        <v>694</v>
      </c>
      <c r="L193" s="14" t="s">
        <v>439</v>
      </c>
      <c r="M193" s="14" t="s">
        <v>1392</v>
      </c>
      <c r="N193" s="14" t="s">
        <v>441</v>
      </c>
      <c r="O193" s="14" t="s">
        <v>439</v>
      </c>
      <c r="P193" s="15">
        <v>50.5</v>
      </c>
      <c r="Q193" s="14" t="s">
        <v>49</v>
      </c>
      <c r="R193" s="15">
        <v>728.4</v>
      </c>
      <c r="S193" s="15">
        <v>14.4</v>
      </c>
      <c r="T193" s="14" t="s">
        <v>50</v>
      </c>
      <c r="U193" s="15">
        <v>759</v>
      </c>
      <c r="V193" s="15">
        <v>759</v>
      </c>
      <c r="W193" s="15">
        <v>50.4</v>
      </c>
      <c r="X193" s="15">
        <v>50.4</v>
      </c>
      <c r="Y193" s="14" t="s">
        <v>113</v>
      </c>
      <c r="Z193" s="14" t="s">
        <v>114</v>
      </c>
      <c r="AA193" s="14" t="s">
        <v>74</v>
      </c>
      <c r="AB193" s="14" t="s">
        <v>1387</v>
      </c>
      <c r="AC193" s="14" t="s">
        <v>1388</v>
      </c>
      <c r="AD193" s="14" t="s">
        <v>1389</v>
      </c>
      <c r="AE193" s="14" t="s">
        <v>445</v>
      </c>
      <c r="AF193" s="15">
        <v>23.3</v>
      </c>
      <c r="AG193" s="14" t="s">
        <v>542</v>
      </c>
      <c r="AH193" s="14" t="s">
        <v>55</v>
      </c>
      <c r="AI193" s="14" t="s">
        <v>1390</v>
      </c>
    </row>
    <row r="194" spans="1:35" s="14" customFormat="1" x14ac:dyDescent="0.25">
      <c r="A194" s="14" t="s">
        <v>35</v>
      </c>
      <c r="B194" s="14" t="s">
        <v>36</v>
      </c>
      <c r="C194" s="14" t="s">
        <v>1378</v>
      </c>
      <c r="D194" s="14" t="s">
        <v>1386</v>
      </c>
      <c r="E194" s="14" t="s">
        <v>526</v>
      </c>
      <c r="F194" s="14" t="s">
        <v>527</v>
      </c>
      <c r="G194" s="14" t="s">
        <v>528</v>
      </c>
      <c r="H194" s="14" t="s">
        <v>437</v>
      </c>
      <c r="I194" s="14" t="s">
        <v>66</v>
      </c>
      <c r="J194" s="14" t="s">
        <v>66</v>
      </c>
      <c r="K194" s="14" t="s">
        <v>694</v>
      </c>
      <c r="L194" s="14" t="s">
        <v>439</v>
      </c>
      <c r="M194" s="14" t="s">
        <v>1392</v>
      </c>
      <c r="N194" s="14" t="s">
        <v>441</v>
      </c>
      <c r="O194" s="14" t="s">
        <v>439</v>
      </c>
      <c r="P194" s="15">
        <v>107.2</v>
      </c>
      <c r="Q194" s="14" t="s">
        <v>49</v>
      </c>
      <c r="R194" s="15">
        <v>1547.6</v>
      </c>
      <c r="S194" s="15">
        <v>14.4</v>
      </c>
      <c r="T194" s="14" t="s">
        <v>50</v>
      </c>
      <c r="U194" s="15">
        <v>1612.6</v>
      </c>
      <c r="V194" s="15">
        <v>1612.6</v>
      </c>
      <c r="W194" s="15">
        <v>107.2</v>
      </c>
      <c r="X194" s="15">
        <v>107.2</v>
      </c>
      <c r="Y194" s="14" t="s">
        <v>113</v>
      </c>
      <c r="Z194" s="14" t="s">
        <v>114</v>
      </c>
      <c r="AA194" s="14" t="s">
        <v>74</v>
      </c>
      <c r="AB194" s="14" t="s">
        <v>1387</v>
      </c>
      <c r="AC194" s="14" t="s">
        <v>1388</v>
      </c>
      <c r="AD194" s="14" t="s">
        <v>1389</v>
      </c>
      <c r="AE194" s="14" t="s">
        <v>445</v>
      </c>
      <c r="AF194" s="15">
        <v>49.5</v>
      </c>
      <c r="AG194" s="14" t="s">
        <v>542</v>
      </c>
      <c r="AH194" s="14" t="s">
        <v>55</v>
      </c>
      <c r="AI194" s="14" t="s">
        <v>1390</v>
      </c>
    </row>
    <row r="195" spans="1:35" s="14" customFormat="1" x14ac:dyDescent="0.25">
      <c r="A195" s="14" t="s">
        <v>35</v>
      </c>
      <c r="B195" s="14" t="s">
        <v>36</v>
      </c>
      <c r="C195" s="14" t="s">
        <v>1378</v>
      </c>
      <c r="D195" s="14" t="s">
        <v>1386</v>
      </c>
      <c r="E195" s="14" t="s">
        <v>526</v>
      </c>
      <c r="F195" s="14" t="s">
        <v>527</v>
      </c>
      <c r="G195" s="14" t="s">
        <v>528</v>
      </c>
      <c r="H195" s="14" t="s">
        <v>437</v>
      </c>
      <c r="I195" s="14" t="s">
        <v>66</v>
      </c>
      <c r="J195" s="14" t="s">
        <v>66</v>
      </c>
      <c r="K195" s="14" t="s">
        <v>694</v>
      </c>
      <c r="L195" s="14" t="s">
        <v>439</v>
      </c>
      <c r="M195" s="14" t="s">
        <v>1392</v>
      </c>
      <c r="N195" s="14" t="s">
        <v>441</v>
      </c>
      <c r="O195" s="14" t="s">
        <v>439</v>
      </c>
      <c r="P195" s="15">
        <v>37.200000000000003</v>
      </c>
      <c r="Q195" s="14" t="s">
        <v>49</v>
      </c>
      <c r="R195" s="15">
        <v>537.6</v>
      </c>
      <c r="S195" s="15">
        <v>14.4</v>
      </c>
      <c r="T195" s="14" t="s">
        <v>50</v>
      </c>
      <c r="U195" s="15">
        <v>566</v>
      </c>
      <c r="V195" s="15">
        <v>566</v>
      </c>
      <c r="W195" s="15">
        <v>37.200000000000003</v>
      </c>
      <c r="X195" s="15">
        <v>37.200000000000003</v>
      </c>
      <c r="Y195" s="14" t="s">
        <v>113</v>
      </c>
      <c r="Z195" s="14" t="s">
        <v>114</v>
      </c>
      <c r="AA195" s="14" t="s">
        <v>74</v>
      </c>
      <c r="AB195" s="14" t="s">
        <v>1387</v>
      </c>
      <c r="AC195" s="14" t="s">
        <v>1388</v>
      </c>
      <c r="AD195" s="14" t="s">
        <v>1389</v>
      </c>
      <c r="AE195" s="14" t="s">
        <v>445</v>
      </c>
      <c r="AF195" s="15">
        <v>17.2</v>
      </c>
      <c r="AG195" s="14" t="s">
        <v>542</v>
      </c>
      <c r="AH195" s="14" t="s">
        <v>55</v>
      </c>
      <c r="AI195" s="14" t="s">
        <v>1390</v>
      </c>
    </row>
    <row r="196" spans="1:35" s="14" customFormat="1" x14ac:dyDescent="0.25">
      <c r="A196" s="14" t="s">
        <v>35</v>
      </c>
      <c r="B196" s="14" t="s">
        <v>36</v>
      </c>
      <c r="C196" s="14" t="s">
        <v>1378</v>
      </c>
      <c r="D196" s="14" t="s">
        <v>1386</v>
      </c>
      <c r="E196" s="14" t="s">
        <v>526</v>
      </c>
      <c r="F196" s="14" t="s">
        <v>527</v>
      </c>
      <c r="G196" s="14" t="s">
        <v>528</v>
      </c>
      <c r="H196" s="14" t="s">
        <v>437</v>
      </c>
      <c r="I196" s="14" t="s">
        <v>66</v>
      </c>
      <c r="J196" s="14" t="s">
        <v>66</v>
      </c>
      <c r="K196" s="14" t="s">
        <v>694</v>
      </c>
      <c r="L196" s="14" t="s">
        <v>439</v>
      </c>
      <c r="M196" s="14" t="s">
        <v>1392</v>
      </c>
      <c r="N196" s="14" t="s">
        <v>441</v>
      </c>
      <c r="O196" s="14" t="s">
        <v>439</v>
      </c>
      <c r="P196" s="15">
        <v>21.6</v>
      </c>
      <c r="Q196" s="14" t="s">
        <v>49</v>
      </c>
      <c r="R196" s="15">
        <v>311.5</v>
      </c>
      <c r="S196" s="15">
        <v>14.4</v>
      </c>
      <c r="T196" s="14" t="s">
        <v>50</v>
      </c>
      <c r="U196" s="15">
        <v>324.60000000000002</v>
      </c>
      <c r="V196" s="15">
        <v>324.60000000000002</v>
      </c>
      <c r="W196" s="15">
        <v>21.6</v>
      </c>
      <c r="X196" s="15">
        <v>21.6</v>
      </c>
      <c r="Y196" s="14" t="s">
        <v>113</v>
      </c>
      <c r="Z196" s="14" t="s">
        <v>114</v>
      </c>
      <c r="AA196" s="14" t="s">
        <v>74</v>
      </c>
      <c r="AB196" s="14" t="s">
        <v>1387</v>
      </c>
      <c r="AC196" s="14" t="s">
        <v>1388</v>
      </c>
      <c r="AD196" s="14" t="s">
        <v>1389</v>
      </c>
      <c r="AE196" s="14" t="s">
        <v>445</v>
      </c>
      <c r="AF196" s="15">
        <v>10</v>
      </c>
      <c r="AG196" s="14" t="s">
        <v>542</v>
      </c>
      <c r="AH196" s="14" t="s">
        <v>55</v>
      </c>
      <c r="AI196" s="14" t="s">
        <v>1390</v>
      </c>
    </row>
    <row r="197" spans="1:35" s="14" customFormat="1" x14ac:dyDescent="0.25">
      <c r="A197" s="14" t="s">
        <v>35</v>
      </c>
      <c r="B197" s="14" t="s">
        <v>36</v>
      </c>
      <c r="C197" s="14" t="s">
        <v>1378</v>
      </c>
      <c r="D197" s="14" t="s">
        <v>1386</v>
      </c>
      <c r="E197" s="14" t="s">
        <v>526</v>
      </c>
      <c r="F197" s="14" t="s">
        <v>527</v>
      </c>
      <c r="G197" s="14" t="s">
        <v>528</v>
      </c>
      <c r="H197" s="14" t="s">
        <v>437</v>
      </c>
      <c r="I197" s="14" t="s">
        <v>66</v>
      </c>
      <c r="J197" s="14" t="s">
        <v>66</v>
      </c>
      <c r="K197" s="14" t="s">
        <v>694</v>
      </c>
      <c r="L197" s="14" t="s">
        <v>439</v>
      </c>
      <c r="M197" s="14" t="s">
        <v>1392</v>
      </c>
      <c r="N197" s="14" t="s">
        <v>441</v>
      </c>
      <c r="O197" s="14" t="s">
        <v>439</v>
      </c>
      <c r="P197" s="15">
        <v>476.4</v>
      </c>
      <c r="Q197" s="14" t="s">
        <v>49</v>
      </c>
      <c r="R197" s="15">
        <v>6878.8</v>
      </c>
      <c r="S197" s="15">
        <v>14.4</v>
      </c>
      <c r="T197" s="14" t="s">
        <v>50</v>
      </c>
      <c r="U197" s="15">
        <v>7167.6</v>
      </c>
      <c r="V197" s="15">
        <v>7167.6</v>
      </c>
      <c r="W197" s="15">
        <v>476.4</v>
      </c>
      <c r="X197" s="15">
        <v>476.4</v>
      </c>
      <c r="Y197" s="14" t="s">
        <v>113</v>
      </c>
      <c r="Z197" s="14" t="s">
        <v>114</v>
      </c>
      <c r="AA197" s="14" t="s">
        <v>74</v>
      </c>
      <c r="AB197" s="14" t="s">
        <v>1387</v>
      </c>
      <c r="AC197" s="14" t="s">
        <v>1388</v>
      </c>
      <c r="AD197" s="14" t="s">
        <v>1389</v>
      </c>
      <c r="AE197" s="14" t="s">
        <v>445</v>
      </c>
      <c r="AF197" s="15">
        <v>220</v>
      </c>
      <c r="AG197" s="14" t="s">
        <v>542</v>
      </c>
      <c r="AH197" s="14" t="s">
        <v>55</v>
      </c>
      <c r="AI197" s="14" t="s">
        <v>1390</v>
      </c>
    </row>
    <row r="198" spans="1:35" s="14" customFormat="1" x14ac:dyDescent="0.25">
      <c r="A198" s="14" t="s">
        <v>35</v>
      </c>
      <c r="B198" s="14" t="s">
        <v>36</v>
      </c>
      <c r="C198" s="14" t="s">
        <v>1378</v>
      </c>
      <c r="D198" s="14" t="s">
        <v>1386</v>
      </c>
      <c r="E198" s="14" t="s">
        <v>526</v>
      </c>
      <c r="F198" s="14" t="s">
        <v>527</v>
      </c>
      <c r="G198" s="14" t="s">
        <v>528</v>
      </c>
      <c r="H198" s="14" t="s">
        <v>437</v>
      </c>
      <c r="I198" s="14" t="s">
        <v>66</v>
      </c>
      <c r="J198" s="14" t="s">
        <v>66</v>
      </c>
      <c r="K198" s="14" t="s">
        <v>694</v>
      </c>
      <c r="L198" s="14" t="s">
        <v>439</v>
      </c>
      <c r="M198" s="14" t="s">
        <v>1392</v>
      </c>
      <c r="N198" s="14" t="s">
        <v>441</v>
      </c>
      <c r="O198" s="14" t="s">
        <v>439</v>
      </c>
      <c r="P198" s="15">
        <v>453.7</v>
      </c>
      <c r="Q198" s="14" t="s">
        <v>49</v>
      </c>
      <c r="R198" s="15">
        <v>6551</v>
      </c>
      <c r="S198" s="15">
        <v>14.4</v>
      </c>
      <c r="T198" s="14" t="s">
        <v>50</v>
      </c>
      <c r="U198" s="15">
        <v>6826</v>
      </c>
      <c r="V198" s="15">
        <v>6826</v>
      </c>
      <c r="W198" s="15">
        <v>453.7</v>
      </c>
      <c r="X198" s="15">
        <v>453.7</v>
      </c>
      <c r="Y198" s="14" t="s">
        <v>113</v>
      </c>
      <c r="Z198" s="14" t="s">
        <v>114</v>
      </c>
      <c r="AA198" s="14" t="s">
        <v>74</v>
      </c>
      <c r="AB198" s="14" t="s">
        <v>1387</v>
      </c>
      <c r="AC198" s="14" t="s">
        <v>1388</v>
      </c>
      <c r="AD198" s="14" t="s">
        <v>1389</v>
      </c>
      <c r="AE198" s="14" t="s">
        <v>445</v>
      </c>
      <c r="AF198" s="15">
        <v>209.5</v>
      </c>
      <c r="AG198" s="14" t="s">
        <v>542</v>
      </c>
      <c r="AH198" s="14" t="s">
        <v>55</v>
      </c>
      <c r="AI198" s="14" t="s">
        <v>1390</v>
      </c>
    </row>
    <row r="199" spans="1:35" s="14" customFormat="1" x14ac:dyDescent="0.25">
      <c r="A199" s="14" t="s">
        <v>35</v>
      </c>
      <c r="B199" s="14" t="s">
        <v>36</v>
      </c>
      <c r="C199" s="14" t="s">
        <v>1378</v>
      </c>
      <c r="D199" s="14" t="s">
        <v>1386</v>
      </c>
      <c r="E199" s="14" t="s">
        <v>526</v>
      </c>
      <c r="F199" s="14" t="s">
        <v>527</v>
      </c>
      <c r="G199" s="14" t="s">
        <v>528</v>
      </c>
      <c r="H199" s="14" t="s">
        <v>437</v>
      </c>
      <c r="I199" s="14" t="s">
        <v>66</v>
      </c>
      <c r="J199" s="14" t="s">
        <v>66</v>
      </c>
      <c r="K199" s="14" t="s">
        <v>694</v>
      </c>
      <c r="L199" s="14" t="s">
        <v>439</v>
      </c>
      <c r="M199" s="14" t="s">
        <v>1392</v>
      </c>
      <c r="N199" s="14" t="s">
        <v>441</v>
      </c>
      <c r="O199" s="14" t="s">
        <v>439</v>
      </c>
      <c r="P199" s="15">
        <v>50</v>
      </c>
      <c r="Q199" s="14" t="s">
        <v>49</v>
      </c>
      <c r="R199" s="15">
        <v>721.5</v>
      </c>
      <c r="S199" s="15">
        <v>14.4</v>
      </c>
      <c r="T199" s="14" t="s">
        <v>50</v>
      </c>
      <c r="U199" s="15">
        <v>751.8</v>
      </c>
      <c r="V199" s="15">
        <v>751.8</v>
      </c>
      <c r="W199" s="15">
        <v>50</v>
      </c>
      <c r="X199" s="15">
        <v>50</v>
      </c>
      <c r="Y199" s="14" t="s">
        <v>113</v>
      </c>
      <c r="Z199" s="14" t="s">
        <v>114</v>
      </c>
      <c r="AA199" s="14" t="s">
        <v>74</v>
      </c>
      <c r="AB199" s="14" t="s">
        <v>1387</v>
      </c>
      <c r="AC199" s="14" t="s">
        <v>1388</v>
      </c>
      <c r="AD199" s="14" t="s">
        <v>1389</v>
      </c>
      <c r="AE199" s="14" t="s">
        <v>445</v>
      </c>
      <c r="AF199" s="15">
        <v>23.1</v>
      </c>
      <c r="AG199" s="14" t="s">
        <v>542</v>
      </c>
      <c r="AH199" s="14" t="s">
        <v>55</v>
      </c>
      <c r="AI199" s="14" t="s">
        <v>1390</v>
      </c>
    </row>
    <row r="200" spans="1:35" s="14" customFormat="1" x14ac:dyDescent="0.25">
      <c r="A200" s="14" t="s">
        <v>35</v>
      </c>
      <c r="B200" s="14" t="s">
        <v>36</v>
      </c>
      <c r="C200" s="14" t="s">
        <v>1378</v>
      </c>
      <c r="D200" s="14" t="s">
        <v>1386</v>
      </c>
      <c r="E200" s="14" t="s">
        <v>526</v>
      </c>
      <c r="F200" s="14" t="s">
        <v>527</v>
      </c>
      <c r="G200" s="14" t="s">
        <v>528</v>
      </c>
      <c r="H200" s="14" t="s">
        <v>437</v>
      </c>
      <c r="I200" s="14" t="s">
        <v>66</v>
      </c>
      <c r="J200" s="14" t="s">
        <v>66</v>
      </c>
      <c r="K200" s="14" t="s">
        <v>694</v>
      </c>
      <c r="L200" s="14" t="s">
        <v>439</v>
      </c>
      <c r="M200" s="14" t="s">
        <v>1392</v>
      </c>
      <c r="N200" s="14" t="s">
        <v>441</v>
      </c>
      <c r="O200" s="14" t="s">
        <v>439</v>
      </c>
      <c r="P200" s="15">
        <v>106.2</v>
      </c>
      <c r="Q200" s="14" t="s">
        <v>49</v>
      </c>
      <c r="R200" s="15">
        <v>1533</v>
      </c>
      <c r="S200" s="15">
        <v>14.4</v>
      </c>
      <c r="T200" s="14" t="s">
        <v>50</v>
      </c>
      <c r="U200" s="15">
        <v>1597.3</v>
      </c>
      <c r="V200" s="15">
        <v>1597.3</v>
      </c>
      <c r="W200" s="15">
        <v>106.2</v>
      </c>
      <c r="X200" s="15">
        <v>106.2</v>
      </c>
      <c r="Y200" s="14" t="s">
        <v>113</v>
      </c>
      <c r="Z200" s="14" t="s">
        <v>114</v>
      </c>
      <c r="AA200" s="14" t="s">
        <v>74</v>
      </c>
      <c r="AB200" s="14" t="s">
        <v>1387</v>
      </c>
      <c r="AC200" s="14" t="s">
        <v>1388</v>
      </c>
      <c r="AD200" s="14" t="s">
        <v>1389</v>
      </c>
      <c r="AE200" s="14" t="s">
        <v>445</v>
      </c>
      <c r="AF200" s="15">
        <v>49</v>
      </c>
      <c r="AG200" s="14" t="s">
        <v>542</v>
      </c>
      <c r="AH200" s="14" t="s">
        <v>55</v>
      </c>
      <c r="AI200" s="14" t="s">
        <v>1390</v>
      </c>
    </row>
    <row r="201" spans="1:35" s="14" customFormat="1" x14ac:dyDescent="0.25">
      <c r="A201" s="14" t="s">
        <v>35</v>
      </c>
      <c r="B201" s="14" t="s">
        <v>36</v>
      </c>
      <c r="C201" s="14" t="s">
        <v>1378</v>
      </c>
      <c r="D201" s="14" t="s">
        <v>1386</v>
      </c>
      <c r="E201" s="14" t="s">
        <v>526</v>
      </c>
      <c r="F201" s="14" t="s">
        <v>527</v>
      </c>
      <c r="G201" s="14" t="s">
        <v>528</v>
      </c>
      <c r="H201" s="14" t="s">
        <v>437</v>
      </c>
      <c r="I201" s="14" t="s">
        <v>66</v>
      </c>
      <c r="J201" s="14" t="s">
        <v>66</v>
      </c>
      <c r="K201" s="14" t="s">
        <v>694</v>
      </c>
      <c r="L201" s="14" t="s">
        <v>439</v>
      </c>
      <c r="M201" s="14" t="s">
        <v>1392</v>
      </c>
      <c r="N201" s="14" t="s">
        <v>441</v>
      </c>
      <c r="O201" s="14" t="s">
        <v>439</v>
      </c>
      <c r="P201" s="15">
        <v>58.8</v>
      </c>
      <c r="Q201" s="14" t="s">
        <v>49</v>
      </c>
      <c r="R201" s="15">
        <v>848.3</v>
      </c>
      <c r="S201" s="15">
        <v>14.4</v>
      </c>
      <c r="T201" s="14" t="s">
        <v>50</v>
      </c>
      <c r="U201" s="15">
        <v>883.9</v>
      </c>
      <c r="V201" s="15">
        <v>883.9</v>
      </c>
      <c r="W201" s="15">
        <v>58.8</v>
      </c>
      <c r="X201" s="15">
        <v>58.8</v>
      </c>
      <c r="Y201" s="14" t="s">
        <v>113</v>
      </c>
      <c r="Z201" s="14" t="s">
        <v>114</v>
      </c>
      <c r="AA201" s="14" t="s">
        <v>74</v>
      </c>
      <c r="AB201" s="14" t="s">
        <v>1387</v>
      </c>
      <c r="AC201" s="14" t="s">
        <v>1388</v>
      </c>
      <c r="AD201" s="14" t="s">
        <v>1389</v>
      </c>
      <c r="AE201" s="14" t="s">
        <v>445</v>
      </c>
      <c r="AF201" s="15">
        <v>27.1</v>
      </c>
      <c r="AG201" s="14" t="s">
        <v>542</v>
      </c>
      <c r="AH201" s="14" t="s">
        <v>55</v>
      </c>
      <c r="AI201" s="14" t="s">
        <v>1390</v>
      </c>
    </row>
    <row r="202" spans="1:35" s="14" customFormat="1" x14ac:dyDescent="0.25">
      <c r="A202" s="14" t="s">
        <v>35</v>
      </c>
      <c r="B202" s="14" t="s">
        <v>36</v>
      </c>
      <c r="C202" s="14" t="s">
        <v>1378</v>
      </c>
      <c r="D202" s="14" t="s">
        <v>1386</v>
      </c>
      <c r="E202" s="14" t="s">
        <v>526</v>
      </c>
      <c r="F202" s="14" t="s">
        <v>527</v>
      </c>
      <c r="G202" s="14" t="s">
        <v>528</v>
      </c>
      <c r="H202" s="14" t="s">
        <v>437</v>
      </c>
      <c r="I202" s="14" t="s">
        <v>66</v>
      </c>
      <c r="J202" s="14" t="s">
        <v>66</v>
      </c>
      <c r="K202" s="14" t="s">
        <v>694</v>
      </c>
      <c r="L202" s="14" t="s">
        <v>439</v>
      </c>
      <c r="M202" s="14" t="s">
        <v>1392</v>
      </c>
      <c r="N202" s="14" t="s">
        <v>441</v>
      </c>
      <c r="O202" s="14" t="s">
        <v>439</v>
      </c>
      <c r="P202" s="15">
        <v>36.9</v>
      </c>
      <c r="Q202" s="14" t="s">
        <v>49</v>
      </c>
      <c r="R202" s="15">
        <v>532.5</v>
      </c>
      <c r="S202" s="15">
        <v>14.4</v>
      </c>
      <c r="T202" s="14" t="s">
        <v>50</v>
      </c>
      <c r="U202" s="15">
        <v>554.79999999999995</v>
      </c>
      <c r="V202" s="15">
        <v>554.79999999999995</v>
      </c>
      <c r="W202" s="15">
        <v>36.9</v>
      </c>
      <c r="X202" s="15">
        <v>36.9</v>
      </c>
      <c r="Y202" s="14" t="s">
        <v>113</v>
      </c>
      <c r="Z202" s="14" t="s">
        <v>114</v>
      </c>
      <c r="AA202" s="14" t="s">
        <v>74</v>
      </c>
      <c r="AB202" s="14" t="s">
        <v>1387</v>
      </c>
      <c r="AC202" s="14" t="s">
        <v>1388</v>
      </c>
      <c r="AD202" s="14" t="s">
        <v>1389</v>
      </c>
      <c r="AE202" s="14" t="s">
        <v>445</v>
      </c>
      <c r="AF202" s="15">
        <v>17</v>
      </c>
      <c r="AG202" s="14" t="s">
        <v>542</v>
      </c>
      <c r="AH202" s="14" t="s">
        <v>55</v>
      </c>
      <c r="AI202" s="14" t="s">
        <v>1390</v>
      </c>
    </row>
    <row r="203" spans="1:35" s="14" customFormat="1" x14ac:dyDescent="0.25">
      <c r="A203" s="14" t="s">
        <v>35</v>
      </c>
      <c r="B203" s="14" t="s">
        <v>36</v>
      </c>
      <c r="C203" s="14" t="s">
        <v>1378</v>
      </c>
      <c r="D203" s="14" t="s">
        <v>1386</v>
      </c>
      <c r="E203" s="14" t="s">
        <v>526</v>
      </c>
      <c r="F203" s="14" t="s">
        <v>527</v>
      </c>
      <c r="G203" s="14" t="s">
        <v>528</v>
      </c>
      <c r="H203" s="14" t="s">
        <v>437</v>
      </c>
      <c r="I203" s="14" t="s">
        <v>66</v>
      </c>
      <c r="J203" s="14" t="s">
        <v>66</v>
      </c>
      <c r="K203" s="14" t="s">
        <v>694</v>
      </c>
      <c r="L203" s="14" t="s">
        <v>439</v>
      </c>
      <c r="M203" s="14" t="s">
        <v>1392</v>
      </c>
      <c r="N203" s="14" t="s">
        <v>441</v>
      </c>
      <c r="O203" s="14" t="s">
        <v>439</v>
      </c>
      <c r="P203" s="15">
        <v>71.7</v>
      </c>
      <c r="Q203" s="14" t="s">
        <v>49</v>
      </c>
      <c r="R203" s="15">
        <v>1034.8</v>
      </c>
      <c r="S203" s="15">
        <v>14.4</v>
      </c>
      <c r="T203" s="14" t="s">
        <v>50</v>
      </c>
      <c r="U203" s="15">
        <v>1078.3</v>
      </c>
      <c r="V203" s="15">
        <v>1078.3</v>
      </c>
      <c r="W203" s="15">
        <v>71.7</v>
      </c>
      <c r="X203" s="15">
        <v>71.7</v>
      </c>
      <c r="Y203" s="14" t="s">
        <v>113</v>
      </c>
      <c r="Z203" s="14" t="s">
        <v>114</v>
      </c>
      <c r="AA203" s="14" t="s">
        <v>74</v>
      </c>
      <c r="AB203" s="14" t="s">
        <v>1387</v>
      </c>
      <c r="AC203" s="14" t="s">
        <v>1388</v>
      </c>
      <c r="AD203" s="14" t="s">
        <v>1389</v>
      </c>
      <c r="AE203" s="14" t="s">
        <v>445</v>
      </c>
      <c r="AF203" s="15">
        <v>33.1</v>
      </c>
      <c r="AG203" s="14" t="s">
        <v>542</v>
      </c>
      <c r="AH203" s="14" t="s">
        <v>55</v>
      </c>
      <c r="AI203" s="14" t="s">
        <v>1390</v>
      </c>
    </row>
    <row r="204" spans="1:35" s="14" customFormat="1" x14ac:dyDescent="0.25">
      <c r="A204" s="14" t="s">
        <v>35</v>
      </c>
      <c r="B204" s="14" t="s">
        <v>36</v>
      </c>
      <c r="C204" s="14" t="s">
        <v>1378</v>
      </c>
      <c r="D204" s="14" t="s">
        <v>1386</v>
      </c>
      <c r="E204" s="14" t="s">
        <v>526</v>
      </c>
      <c r="F204" s="14" t="s">
        <v>527</v>
      </c>
      <c r="G204" s="14" t="s">
        <v>528</v>
      </c>
      <c r="H204" s="14" t="s">
        <v>437</v>
      </c>
      <c r="I204" s="14" t="s">
        <v>66</v>
      </c>
      <c r="J204" s="14" t="s">
        <v>66</v>
      </c>
      <c r="K204" s="14" t="s">
        <v>694</v>
      </c>
      <c r="L204" s="14" t="s">
        <v>439</v>
      </c>
      <c r="M204" s="14" t="s">
        <v>1392</v>
      </c>
      <c r="N204" s="14" t="s">
        <v>441</v>
      </c>
      <c r="O204" s="14" t="s">
        <v>439</v>
      </c>
      <c r="P204" s="15">
        <v>38</v>
      </c>
      <c r="Q204" s="14" t="s">
        <v>49</v>
      </c>
      <c r="R204" s="15">
        <v>548.5</v>
      </c>
      <c r="S204" s="15">
        <v>14.4</v>
      </c>
      <c r="T204" s="14" t="s">
        <v>50</v>
      </c>
      <c r="U204" s="15">
        <v>571.6</v>
      </c>
      <c r="V204" s="15">
        <v>571.6</v>
      </c>
      <c r="W204" s="15">
        <v>38</v>
      </c>
      <c r="X204" s="15">
        <v>38</v>
      </c>
      <c r="Y204" s="14" t="s">
        <v>113</v>
      </c>
      <c r="Z204" s="14" t="s">
        <v>114</v>
      </c>
      <c r="AA204" s="14" t="s">
        <v>74</v>
      </c>
      <c r="AB204" s="14" t="s">
        <v>1387</v>
      </c>
      <c r="AC204" s="14" t="s">
        <v>1388</v>
      </c>
      <c r="AD204" s="14" t="s">
        <v>1389</v>
      </c>
      <c r="AE204" s="14" t="s">
        <v>445</v>
      </c>
      <c r="AF204" s="15">
        <v>17.5</v>
      </c>
      <c r="AG204" s="14" t="s">
        <v>542</v>
      </c>
      <c r="AH204" s="14" t="s">
        <v>55</v>
      </c>
      <c r="AI204" s="14" t="s">
        <v>1390</v>
      </c>
    </row>
    <row r="205" spans="1:35" s="14" customFormat="1" x14ac:dyDescent="0.25">
      <c r="A205" s="14" t="s">
        <v>35</v>
      </c>
      <c r="B205" s="14" t="s">
        <v>36</v>
      </c>
      <c r="C205" s="14" t="s">
        <v>1378</v>
      </c>
      <c r="D205" s="14" t="s">
        <v>1386</v>
      </c>
      <c r="E205" s="14" t="s">
        <v>526</v>
      </c>
      <c r="F205" s="14" t="s">
        <v>527</v>
      </c>
      <c r="G205" s="14" t="s">
        <v>528</v>
      </c>
      <c r="H205" s="14" t="s">
        <v>437</v>
      </c>
      <c r="I205" s="14" t="s">
        <v>66</v>
      </c>
      <c r="J205" s="14" t="s">
        <v>66</v>
      </c>
      <c r="K205" s="14" t="s">
        <v>694</v>
      </c>
      <c r="L205" s="14" t="s">
        <v>439</v>
      </c>
      <c r="M205" s="14" t="s">
        <v>1392</v>
      </c>
      <c r="N205" s="14" t="s">
        <v>441</v>
      </c>
      <c r="O205" s="14" t="s">
        <v>439</v>
      </c>
      <c r="P205" s="15">
        <v>1.9</v>
      </c>
      <c r="Q205" s="14" t="s">
        <v>49</v>
      </c>
      <c r="R205" s="15">
        <v>27.4</v>
      </c>
      <c r="S205" s="15">
        <v>14.4</v>
      </c>
      <c r="T205" s="14" t="s">
        <v>50</v>
      </c>
      <c r="U205" s="15">
        <v>28.5</v>
      </c>
      <c r="V205" s="15">
        <v>28.5</v>
      </c>
      <c r="W205" s="15">
        <v>1.9</v>
      </c>
      <c r="X205" s="15">
        <v>1.9</v>
      </c>
      <c r="Y205" s="14" t="s">
        <v>113</v>
      </c>
      <c r="Z205" s="14" t="s">
        <v>114</v>
      </c>
      <c r="AA205" s="14" t="s">
        <v>74</v>
      </c>
      <c r="AB205" s="14" t="s">
        <v>1387</v>
      </c>
      <c r="AC205" s="14" t="s">
        <v>1388</v>
      </c>
      <c r="AD205" s="14" t="s">
        <v>1389</v>
      </c>
      <c r="AE205" s="14" t="s">
        <v>445</v>
      </c>
      <c r="AF205" s="15">
        <v>0.9</v>
      </c>
      <c r="AG205" s="14" t="s">
        <v>542</v>
      </c>
      <c r="AH205" s="14" t="s">
        <v>55</v>
      </c>
      <c r="AI205" s="14" t="s">
        <v>1390</v>
      </c>
    </row>
    <row r="206" spans="1:35" s="14" customFormat="1" x14ac:dyDescent="0.25">
      <c r="A206" s="14" t="s">
        <v>1439</v>
      </c>
      <c r="B206" s="14" t="s">
        <v>36</v>
      </c>
      <c r="C206" s="14" t="s">
        <v>1440</v>
      </c>
      <c r="D206" s="14" t="s">
        <v>1486</v>
      </c>
      <c r="E206" s="14" t="s">
        <v>837</v>
      </c>
      <c r="F206" s="14" t="s">
        <v>838</v>
      </c>
      <c r="G206" s="14" t="s">
        <v>839</v>
      </c>
      <c r="H206" s="14" t="s">
        <v>437</v>
      </c>
      <c r="I206" s="14" t="s">
        <v>66</v>
      </c>
      <c r="J206" s="14" t="s">
        <v>66</v>
      </c>
      <c r="K206" s="14" t="s">
        <v>438</v>
      </c>
      <c r="L206" s="14" t="s">
        <v>439</v>
      </c>
      <c r="M206" s="14" t="s">
        <v>1487</v>
      </c>
      <c r="N206" s="14" t="s">
        <v>441</v>
      </c>
      <c r="O206" s="14" t="s">
        <v>439</v>
      </c>
      <c r="P206" s="15">
        <v>36.700000000000003</v>
      </c>
      <c r="Q206" s="14" t="s">
        <v>49</v>
      </c>
      <c r="R206" s="15">
        <v>1055.9000000000001</v>
      </c>
      <c r="S206" s="15">
        <v>28.8</v>
      </c>
      <c r="T206" s="14" t="s">
        <v>50</v>
      </c>
      <c r="U206" s="15">
        <v>1126.8</v>
      </c>
      <c r="V206" s="15">
        <v>1126.8</v>
      </c>
      <c r="W206" s="15">
        <v>36.200000000000003</v>
      </c>
      <c r="X206" s="15">
        <v>36.200000000000003</v>
      </c>
      <c r="Y206" s="14" t="s">
        <v>73</v>
      </c>
      <c r="Z206" s="14" t="s">
        <v>52</v>
      </c>
      <c r="AA206" s="14" t="s">
        <v>74</v>
      </c>
      <c r="AB206" s="14" t="s">
        <v>1488</v>
      </c>
      <c r="AC206" s="14" t="s">
        <v>1483</v>
      </c>
      <c r="AD206" s="14" t="s">
        <v>1489</v>
      </c>
      <c r="AE206" s="14" t="s">
        <v>639</v>
      </c>
      <c r="AF206" s="15">
        <v>60.3</v>
      </c>
      <c r="AG206" s="14" t="s">
        <v>842</v>
      </c>
      <c r="AH206" s="14" t="s">
        <v>55</v>
      </c>
      <c r="AI206" s="14" t="s">
        <v>1490</v>
      </c>
    </row>
    <row r="207" spans="1:35" s="14" customFormat="1" x14ac:dyDescent="0.25">
      <c r="A207" s="14" t="s">
        <v>1439</v>
      </c>
      <c r="B207" s="14" t="s">
        <v>36</v>
      </c>
      <c r="C207" s="14" t="s">
        <v>1440</v>
      </c>
      <c r="D207" s="14" t="s">
        <v>1486</v>
      </c>
      <c r="E207" s="14" t="s">
        <v>837</v>
      </c>
      <c r="F207" s="14" t="s">
        <v>838</v>
      </c>
      <c r="G207" s="14" t="s">
        <v>839</v>
      </c>
      <c r="H207" s="14" t="s">
        <v>437</v>
      </c>
      <c r="I207" s="14" t="s">
        <v>66</v>
      </c>
      <c r="J207" s="14" t="s">
        <v>66</v>
      </c>
      <c r="K207" s="14" t="s">
        <v>438</v>
      </c>
      <c r="L207" s="14" t="s">
        <v>439</v>
      </c>
      <c r="M207" s="14" t="s">
        <v>1492</v>
      </c>
      <c r="N207" s="14" t="s">
        <v>441</v>
      </c>
      <c r="O207" s="14" t="s">
        <v>439</v>
      </c>
      <c r="P207" s="15">
        <v>18.3</v>
      </c>
      <c r="Q207" s="14" t="s">
        <v>49</v>
      </c>
      <c r="R207" s="15">
        <v>453.8</v>
      </c>
      <c r="S207" s="15">
        <v>24.8</v>
      </c>
      <c r="T207" s="14" t="s">
        <v>50</v>
      </c>
      <c r="U207" s="15">
        <v>484.3</v>
      </c>
      <c r="V207" s="15">
        <v>484.3</v>
      </c>
      <c r="W207" s="15">
        <v>18.100000000000001</v>
      </c>
      <c r="X207" s="15">
        <v>18.100000000000001</v>
      </c>
      <c r="Y207" s="14" t="s">
        <v>73</v>
      </c>
      <c r="Z207" s="14" t="s">
        <v>52</v>
      </c>
      <c r="AA207" s="14" t="s">
        <v>74</v>
      </c>
      <c r="AB207" s="14" t="s">
        <v>1488</v>
      </c>
      <c r="AC207" s="14" t="s">
        <v>1483</v>
      </c>
      <c r="AD207" s="14" t="s">
        <v>1489</v>
      </c>
      <c r="AE207" s="14" t="s">
        <v>639</v>
      </c>
      <c r="AF207" s="15">
        <v>25.9</v>
      </c>
      <c r="AG207" s="14" t="s">
        <v>842</v>
      </c>
      <c r="AH207" s="14" t="s">
        <v>55</v>
      </c>
      <c r="AI207" s="14" t="s">
        <v>1490</v>
      </c>
    </row>
    <row r="208" spans="1:35" s="14" customFormat="1" x14ac:dyDescent="0.25">
      <c r="A208" s="14" t="s">
        <v>1439</v>
      </c>
      <c r="B208" s="14" t="s">
        <v>36</v>
      </c>
      <c r="C208" s="14" t="s">
        <v>1440</v>
      </c>
      <c r="D208" s="14" t="s">
        <v>1486</v>
      </c>
      <c r="E208" s="14" t="s">
        <v>837</v>
      </c>
      <c r="F208" s="14" t="s">
        <v>838</v>
      </c>
      <c r="G208" s="14" t="s">
        <v>839</v>
      </c>
      <c r="H208" s="14" t="s">
        <v>437</v>
      </c>
      <c r="I208" s="14" t="s">
        <v>66</v>
      </c>
      <c r="J208" s="14" t="s">
        <v>66</v>
      </c>
      <c r="K208" s="14" t="s">
        <v>438</v>
      </c>
      <c r="L208" s="14" t="s">
        <v>439</v>
      </c>
      <c r="M208" s="14" t="s">
        <v>1493</v>
      </c>
      <c r="N208" s="14" t="s">
        <v>441</v>
      </c>
      <c r="O208" s="14" t="s">
        <v>439</v>
      </c>
      <c r="P208" s="15">
        <v>27.5</v>
      </c>
      <c r="Q208" s="14" t="s">
        <v>49</v>
      </c>
      <c r="R208" s="15">
        <v>606.4</v>
      </c>
      <c r="S208" s="15">
        <v>22.1</v>
      </c>
      <c r="T208" s="14" t="s">
        <v>50</v>
      </c>
      <c r="U208" s="15">
        <v>647.1</v>
      </c>
      <c r="V208" s="15">
        <v>647.1</v>
      </c>
      <c r="W208" s="15">
        <v>27.2</v>
      </c>
      <c r="X208" s="15">
        <v>27.2</v>
      </c>
      <c r="Y208" s="14" t="s">
        <v>73</v>
      </c>
      <c r="Z208" s="14" t="s">
        <v>52</v>
      </c>
      <c r="AA208" s="14" t="s">
        <v>74</v>
      </c>
      <c r="AB208" s="14" t="s">
        <v>1488</v>
      </c>
      <c r="AC208" s="14" t="s">
        <v>1483</v>
      </c>
      <c r="AD208" s="14" t="s">
        <v>1489</v>
      </c>
      <c r="AE208" s="14" t="s">
        <v>639</v>
      </c>
      <c r="AF208" s="15">
        <v>34.6</v>
      </c>
      <c r="AG208" s="14" t="s">
        <v>842</v>
      </c>
      <c r="AH208" s="14" t="s">
        <v>55</v>
      </c>
      <c r="AI208" s="14" t="s">
        <v>1490</v>
      </c>
    </row>
    <row r="209" spans="1:35" s="14" customFormat="1" x14ac:dyDescent="0.25">
      <c r="A209" s="14" t="s">
        <v>1439</v>
      </c>
      <c r="B209" s="14" t="s">
        <v>36</v>
      </c>
      <c r="C209" s="14" t="s">
        <v>1440</v>
      </c>
      <c r="D209" s="14" t="s">
        <v>1486</v>
      </c>
      <c r="E209" s="14" t="s">
        <v>837</v>
      </c>
      <c r="F209" s="14" t="s">
        <v>838</v>
      </c>
      <c r="G209" s="14" t="s">
        <v>839</v>
      </c>
      <c r="H209" s="14" t="s">
        <v>437</v>
      </c>
      <c r="I209" s="14" t="s">
        <v>66</v>
      </c>
      <c r="J209" s="14" t="s">
        <v>66</v>
      </c>
      <c r="K209" s="14" t="s">
        <v>438</v>
      </c>
      <c r="L209" s="14" t="s">
        <v>439</v>
      </c>
      <c r="M209" s="14" t="s">
        <v>1356</v>
      </c>
      <c r="N209" s="14" t="s">
        <v>441</v>
      </c>
      <c r="O209" s="14" t="s">
        <v>439</v>
      </c>
      <c r="P209" s="15">
        <v>146.6</v>
      </c>
      <c r="Q209" s="14" t="s">
        <v>49</v>
      </c>
      <c r="R209" s="15">
        <v>3070</v>
      </c>
      <c r="S209" s="15">
        <v>20.9</v>
      </c>
      <c r="T209" s="14" t="s">
        <v>50</v>
      </c>
      <c r="U209" s="15">
        <v>3276</v>
      </c>
      <c r="V209" s="15">
        <v>3276</v>
      </c>
      <c r="W209" s="15">
        <v>145</v>
      </c>
      <c r="X209" s="15">
        <v>145</v>
      </c>
      <c r="Y209" s="14" t="s">
        <v>73</v>
      </c>
      <c r="Z209" s="14" t="s">
        <v>52</v>
      </c>
      <c r="AA209" s="14" t="s">
        <v>74</v>
      </c>
      <c r="AB209" s="14" t="s">
        <v>1488</v>
      </c>
      <c r="AC209" s="14" t="s">
        <v>1483</v>
      </c>
      <c r="AD209" s="14" t="s">
        <v>1489</v>
      </c>
      <c r="AE209" s="14" t="s">
        <v>639</v>
      </c>
      <c r="AF209" s="15">
        <v>175.4</v>
      </c>
      <c r="AG209" s="14" t="s">
        <v>842</v>
      </c>
      <c r="AH209" s="14" t="s">
        <v>55</v>
      </c>
      <c r="AI209" s="14" t="s">
        <v>1490</v>
      </c>
    </row>
    <row r="210" spans="1:35" s="14" customFormat="1" x14ac:dyDescent="0.25">
      <c r="A210" s="14" t="s">
        <v>1439</v>
      </c>
      <c r="B210" s="14" t="s">
        <v>36</v>
      </c>
      <c r="C210" s="14" t="s">
        <v>1440</v>
      </c>
      <c r="D210" s="14" t="s">
        <v>1486</v>
      </c>
      <c r="E210" s="14" t="s">
        <v>837</v>
      </c>
      <c r="F210" s="14" t="s">
        <v>838</v>
      </c>
      <c r="G210" s="14" t="s">
        <v>839</v>
      </c>
      <c r="H210" s="14" t="s">
        <v>437</v>
      </c>
      <c r="I210" s="14" t="s">
        <v>66</v>
      </c>
      <c r="J210" s="14" t="s">
        <v>66</v>
      </c>
      <c r="K210" s="14" t="s">
        <v>438</v>
      </c>
      <c r="L210" s="14" t="s">
        <v>439</v>
      </c>
      <c r="M210" s="14" t="s">
        <v>1494</v>
      </c>
      <c r="N210" s="14" t="s">
        <v>441</v>
      </c>
      <c r="O210" s="14" t="s">
        <v>439</v>
      </c>
      <c r="P210" s="15">
        <v>73.3</v>
      </c>
      <c r="Q210" s="14" t="s">
        <v>49</v>
      </c>
      <c r="R210" s="15">
        <v>1900.4</v>
      </c>
      <c r="S210" s="15">
        <v>25.9</v>
      </c>
      <c r="T210" s="14" t="s">
        <v>50</v>
      </c>
      <c r="U210" s="15">
        <v>2027.9</v>
      </c>
      <c r="V210" s="15">
        <v>2027.9</v>
      </c>
      <c r="W210" s="15">
        <v>72.5</v>
      </c>
      <c r="X210" s="15">
        <v>72.5</v>
      </c>
      <c r="Y210" s="14" t="s">
        <v>73</v>
      </c>
      <c r="Z210" s="14" t="s">
        <v>52</v>
      </c>
      <c r="AA210" s="14" t="s">
        <v>74</v>
      </c>
      <c r="AB210" s="14" t="s">
        <v>1488</v>
      </c>
      <c r="AC210" s="14" t="s">
        <v>1483</v>
      </c>
      <c r="AD210" s="14" t="s">
        <v>1489</v>
      </c>
      <c r="AE210" s="14" t="s">
        <v>639</v>
      </c>
      <c r="AF210" s="15">
        <v>108.5</v>
      </c>
      <c r="AG210" s="14" t="s">
        <v>842</v>
      </c>
      <c r="AH210" s="14" t="s">
        <v>55</v>
      </c>
      <c r="AI210" s="14" t="s">
        <v>1490</v>
      </c>
    </row>
    <row r="211" spans="1:35" s="14" customFormat="1" x14ac:dyDescent="0.25">
      <c r="A211" s="14" t="s">
        <v>1439</v>
      </c>
      <c r="B211" s="14" t="s">
        <v>36</v>
      </c>
      <c r="C211" s="14" t="s">
        <v>1440</v>
      </c>
      <c r="D211" s="14" t="s">
        <v>1486</v>
      </c>
      <c r="E211" s="14" t="s">
        <v>837</v>
      </c>
      <c r="F211" s="14" t="s">
        <v>838</v>
      </c>
      <c r="G211" s="14" t="s">
        <v>839</v>
      </c>
      <c r="H211" s="14" t="s">
        <v>437</v>
      </c>
      <c r="I211" s="14" t="s">
        <v>66</v>
      </c>
      <c r="J211" s="14" t="s">
        <v>66</v>
      </c>
      <c r="K211" s="14" t="s">
        <v>438</v>
      </c>
      <c r="L211" s="14" t="s">
        <v>439</v>
      </c>
      <c r="M211" s="14" t="s">
        <v>1357</v>
      </c>
      <c r="N211" s="14" t="s">
        <v>441</v>
      </c>
      <c r="O211" s="14" t="s">
        <v>439</v>
      </c>
      <c r="P211" s="15">
        <v>110</v>
      </c>
      <c r="Q211" s="14" t="s">
        <v>49</v>
      </c>
      <c r="R211" s="15">
        <v>2302.5</v>
      </c>
      <c r="S211" s="15">
        <v>20.9</v>
      </c>
      <c r="T211" s="14" t="s">
        <v>50</v>
      </c>
      <c r="U211" s="15">
        <v>2457</v>
      </c>
      <c r="V211" s="15">
        <v>2457</v>
      </c>
      <c r="W211" s="15">
        <v>108.8</v>
      </c>
      <c r="X211" s="15">
        <v>108.8</v>
      </c>
      <c r="Y211" s="14" t="s">
        <v>73</v>
      </c>
      <c r="Z211" s="14" t="s">
        <v>52</v>
      </c>
      <c r="AA211" s="14" t="s">
        <v>74</v>
      </c>
      <c r="AB211" s="14" t="s">
        <v>1488</v>
      </c>
      <c r="AC211" s="14" t="s">
        <v>1483</v>
      </c>
      <c r="AD211" s="14" t="s">
        <v>1489</v>
      </c>
      <c r="AE211" s="14" t="s">
        <v>639</v>
      </c>
      <c r="AF211" s="15">
        <v>131.5</v>
      </c>
      <c r="AG211" s="14" t="s">
        <v>842</v>
      </c>
      <c r="AH211" s="14" t="s">
        <v>55</v>
      </c>
      <c r="AI211" s="14" t="s">
        <v>1490</v>
      </c>
    </row>
    <row r="212" spans="1:35" s="14" customFormat="1" x14ac:dyDescent="0.25">
      <c r="A212" s="14" t="s">
        <v>1439</v>
      </c>
      <c r="B212" s="14" t="s">
        <v>36</v>
      </c>
      <c r="C212" s="14" t="s">
        <v>1440</v>
      </c>
      <c r="D212" s="14" t="s">
        <v>1486</v>
      </c>
      <c r="E212" s="14" t="s">
        <v>837</v>
      </c>
      <c r="F212" s="14" t="s">
        <v>838</v>
      </c>
      <c r="G212" s="14" t="s">
        <v>839</v>
      </c>
      <c r="H212" s="14" t="s">
        <v>437</v>
      </c>
      <c r="I212" s="14" t="s">
        <v>66</v>
      </c>
      <c r="J212" s="14" t="s">
        <v>66</v>
      </c>
      <c r="K212" s="14" t="s">
        <v>438</v>
      </c>
      <c r="L212" s="14" t="s">
        <v>439</v>
      </c>
      <c r="M212" s="14" t="s">
        <v>1358</v>
      </c>
      <c r="N212" s="14" t="s">
        <v>441</v>
      </c>
      <c r="O212" s="14" t="s">
        <v>439</v>
      </c>
      <c r="P212" s="15">
        <v>110</v>
      </c>
      <c r="Q212" s="14" t="s">
        <v>49</v>
      </c>
      <c r="R212" s="15">
        <v>2302.5</v>
      </c>
      <c r="S212" s="15">
        <v>20.9</v>
      </c>
      <c r="T212" s="14" t="s">
        <v>50</v>
      </c>
      <c r="U212" s="15">
        <v>2457</v>
      </c>
      <c r="V212" s="15">
        <v>2457</v>
      </c>
      <c r="W212" s="15">
        <v>108.8</v>
      </c>
      <c r="X212" s="15">
        <v>108.8</v>
      </c>
      <c r="Y212" s="14" t="s">
        <v>73</v>
      </c>
      <c r="Z212" s="14" t="s">
        <v>52</v>
      </c>
      <c r="AA212" s="14" t="s">
        <v>74</v>
      </c>
      <c r="AB212" s="14" t="s">
        <v>1488</v>
      </c>
      <c r="AC212" s="14" t="s">
        <v>1483</v>
      </c>
      <c r="AD212" s="14" t="s">
        <v>1489</v>
      </c>
      <c r="AE212" s="14" t="s">
        <v>639</v>
      </c>
      <c r="AF212" s="15">
        <v>131.5</v>
      </c>
      <c r="AG212" s="14" t="s">
        <v>842</v>
      </c>
      <c r="AH212" s="14" t="s">
        <v>55</v>
      </c>
      <c r="AI212" s="14" t="s">
        <v>1490</v>
      </c>
    </row>
    <row r="213" spans="1:35" s="14" customFormat="1" x14ac:dyDescent="0.25">
      <c r="A213" s="14" t="s">
        <v>1439</v>
      </c>
      <c r="B213" s="14" t="s">
        <v>36</v>
      </c>
      <c r="C213" s="14" t="s">
        <v>1440</v>
      </c>
      <c r="D213" s="14" t="s">
        <v>1486</v>
      </c>
      <c r="E213" s="14" t="s">
        <v>837</v>
      </c>
      <c r="F213" s="14" t="s">
        <v>838</v>
      </c>
      <c r="G213" s="14" t="s">
        <v>839</v>
      </c>
      <c r="H213" s="14" t="s">
        <v>437</v>
      </c>
      <c r="I213" s="14" t="s">
        <v>66</v>
      </c>
      <c r="J213" s="14" t="s">
        <v>66</v>
      </c>
      <c r="K213" s="14" t="s">
        <v>438</v>
      </c>
      <c r="L213" s="14" t="s">
        <v>439</v>
      </c>
      <c r="M213" s="14" t="s">
        <v>1495</v>
      </c>
      <c r="N213" s="14" t="s">
        <v>441</v>
      </c>
      <c r="O213" s="14" t="s">
        <v>439</v>
      </c>
      <c r="P213" s="15">
        <v>73.3</v>
      </c>
      <c r="Q213" s="14" t="s">
        <v>49</v>
      </c>
      <c r="R213" s="15">
        <v>3102.2</v>
      </c>
      <c r="S213" s="15">
        <v>42.3</v>
      </c>
      <c r="T213" s="14" t="s">
        <v>50</v>
      </c>
      <c r="U213" s="15">
        <v>3310.5</v>
      </c>
      <c r="V213" s="15">
        <v>3310.5</v>
      </c>
      <c r="W213" s="15">
        <v>72.5</v>
      </c>
      <c r="X213" s="15">
        <v>72.5</v>
      </c>
      <c r="Y213" s="14" t="s">
        <v>73</v>
      </c>
      <c r="Z213" s="14" t="s">
        <v>52</v>
      </c>
      <c r="AA213" s="14" t="s">
        <v>74</v>
      </c>
      <c r="AB213" s="14" t="s">
        <v>1488</v>
      </c>
      <c r="AC213" s="14" t="s">
        <v>1483</v>
      </c>
      <c r="AD213" s="14" t="s">
        <v>1489</v>
      </c>
      <c r="AE213" s="14" t="s">
        <v>639</v>
      </c>
      <c r="AF213" s="15">
        <v>177.2</v>
      </c>
      <c r="AG213" s="14" t="s">
        <v>842</v>
      </c>
      <c r="AH213" s="14" t="s">
        <v>55</v>
      </c>
      <c r="AI213" s="14" t="s">
        <v>1490</v>
      </c>
    </row>
    <row r="214" spans="1:35" s="14" customFormat="1" x14ac:dyDescent="0.25">
      <c r="A214" s="14" t="s">
        <v>1439</v>
      </c>
      <c r="B214" s="14" t="s">
        <v>36</v>
      </c>
      <c r="C214" s="14" t="s">
        <v>1440</v>
      </c>
      <c r="D214" s="14" t="s">
        <v>1486</v>
      </c>
      <c r="E214" s="14" t="s">
        <v>837</v>
      </c>
      <c r="F214" s="14" t="s">
        <v>838</v>
      </c>
      <c r="G214" s="14" t="s">
        <v>839</v>
      </c>
      <c r="H214" s="14" t="s">
        <v>437</v>
      </c>
      <c r="I214" s="14" t="s">
        <v>66</v>
      </c>
      <c r="J214" s="14" t="s">
        <v>66</v>
      </c>
      <c r="K214" s="14" t="s">
        <v>438</v>
      </c>
      <c r="L214" s="14" t="s">
        <v>439</v>
      </c>
      <c r="M214" s="14" t="s">
        <v>1359</v>
      </c>
      <c r="N214" s="14" t="s">
        <v>441</v>
      </c>
      <c r="O214" s="14" t="s">
        <v>439</v>
      </c>
      <c r="P214" s="15">
        <v>110</v>
      </c>
      <c r="Q214" s="14" t="s">
        <v>49</v>
      </c>
      <c r="R214" s="15">
        <v>2366.3000000000002</v>
      </c>
      <c r="S214" s="15">
        <v>21.5</v>
      </c>
      <c r="T214" s="14" t="s">
        <v>50</v>
      </c>
      <c r="U214" s="15">
        <v>2525.1</v>
      </c>
      <c r="V214" s="15">
        <v>2525.1</v>
      </c>
      <c r="W214" s="15">
        <v>108.8</v>
      </c>
      <c r="X214" s="15">
        <v>108.8</v>
      </c>
      <c r="Y214" s="14" t="s">
        <v>73</v>
      </c>
      <c r="Z214" s="14" t="s">
        <v>52</v>
      </c>
      <c r="AA214" s="14" t="s">
        <v>74</v>
      </c>
      <c r="AB214" s="14" t="s">
        <v>1488</v>
      </c>
      <c r="AC214" s="14" t="s">
        <v>1483</v>
      </c>
      <c r="AD214" s="14" t="s">
        <v>1489</v>
      </c>
      <c r="AE214" s="14" t="s">
        <v>639</v>
      </c>
      <c r="AF214" s="15">
        <v>135.19999999999999</v>
      </c>
      <c r="AG214" s="14" t="s">
        <v>842</v>
      </c>
      <c r="AH214" s="14" t="s">
        <v>55</v>
      </c>
      <c r="AI214" s="14" t="s">
        <v>1490</v>
      </c>
    </row>
    <row r="215" spans="1:35" s="14" customFormat="1" x14ac:dyDescent="0.25">
      <c r="A215" s="14" t="s">
        <v>1439</v>
      </c>
      <c r="B215" s="14" t="s">
        <v>36</v>
      </c>
      <c r="C215" s="14" t="s">
        <v>1440</v>
      </c>
      <c r="D215" s="14" t="s">
        <v>1486</v>
      </c>
      <c r="E215" s="14" t="s">
        <v>837</v>
      </c>
      <c r="F215" s="14" t="s">
        <v>838</v>
      </c>
      <c r="G215" s="14" t="s">
        <v>839</v>
      </c>
      <c r="H215" s="14" t="s">
        <v>437</v>
      </c>
      <c r="I215" s="14" t="s">
        <v>66</v>
      </c>
      <c r="J215" s="14" t="s">
        <v>66</v>
      </c>
      <c r="K215" s="14" t="s">
        <v>438</v>
      </c>
      <c r="L215" s="14" t="s">
        <v>439</v>
      </c>
      <c r="M215" s="14" t="s">
        <v>1360</v>
      </c>
      <c r="N215" s="14" t="s">
        <v>441</v>
      </c>
      <c r="O215" s="14" t="s">
        <v>439</v>
      </c>
      <c r="P215" s="15">
        <v>91.6</v>
      </c>
      <c r="Q215" s="14" t="s">
        <v>49</v>
      </c>
      <c r="R215" s="15">
        <v>1891.2</v>
      </c>
      <c r="S215" s="15">
        <v>20.6</v>
      </c>
      <c r="T215" s="14" t="s">
        <v>50</v>
      </c>
      <c r="U215" s="15">
        <v>2018.2</v>
      </c>
      <c r="V215" s="15">
        <v>2018.2</v>
      </c>
      <c r="W215" s="15">
        <v>90.6</v>
      </c>
      <c r="X215" s="15">
        <v>90.6</v>
      </c>
      <c r="Y215" s="14" t="s">
        <v>73</v>
      </c>
      <c r="Z215" s="14" t="s">
        <v>52</v>
      </c>
      <c r="AA215" s="14" t="s">
        <v>74</v>
      </c>
      <c r="AB215" s="14" t="s">
        <v>1488</v>
      </c>
      <c r="AC215" s="14" t="s">
        <v>1483</v>
      </c>
      <c r="AD215" s="14" t="s">
        <v>1489</v>
      </c>
      <c r="AE215" s="14" t="s">
        <v>639</v>
      </c>
      <c r="AF215" s="15">
        <v>108</v>
      </c>
      <c r="AG215" s="14" t="s">
        <v>842</v>
      </c>
      <c r="AH215" s="14" t="s">
        <v>55</v>
      </c>
      <c r="AI215" s="14" t="s">
        <v>1490</v>
      </c>
    </row>
    <row r="216" spans="1:35" s="14" customFormat="1" x14ac:dyDescent="0.25">
      <c r="A216" s="14" t="s">
        <v>1439</v>
      </c>
      <c r="B216" s="14" t="s">
        <v>36</v>
      </c>
      <c r="C216" s="14" t="s">
        <v>1440</v>
      </c>
      <c r="D216" s="14" t="s">
        <v>1486</v>
      </c>
      <c r="E216" s="14" t="s">
        <v>837</v>
      </c>
      <c r="F216" s="14" t="s">
        <v>838</v>
      </c>
      <c r="G216" s="14" t="s">
        <v>839</v>
      </c>
      <c r="H216" s="14" t="s">
        <v>437</v>
      </c>
      <c r="I216" s="14" t="s">
        <v>66</v>
      </c>
      <c r="J216" s="14" t="s">
        <v>66</v>
      </c>
      <c r="K216" s="14" t="s">
        <v>438</v>
      </c>
      <c r="L216" s="14" t="s">
        <v>439</v>
      </c>
      <c r="M216" s="14" t="s">
        <v>1496</v>
      </c>
      <c r="N216" s="14" t="s">
        <v>441</v>
      </c>
      <c r="O216" s="14" t="s">
        <v>439</v>
      </c>
      <c r="P216" s="15">
        <v>91.6</v>
      </c>
      <c r="Q216" s="14" t="s">
        <v>49</v>
      </c>
      <c r="R216" s="15">
        <v>1887.5</v>
      </c>
      <c r="S216" s="15">
        <v>20.6</v>
      </c>
      <c r="T216" s="14" t="s">
        <v>50</v>
      </c>
      <c r="U216" s="15">
        <v>2014.2</v>
      </c>
      <c r="V216" s="15">
        <v>2014.2</v>
      </c>
      <c r="W216" s="15">
        <v>90.6</v>
      </c>
      <c r="X216" s="15">
        <v>90.6</v>
      </c>
      <c r="Y216" s="14" t="s">
        <v>73</v>
      </c>
      <c r="Z216" s="14" t="s">
        <v>52</v>
      </c>
      <c r="AA216" s="14" t="s">
        <v>74</v>
      </c>
      <c r="AB216" s="14" t="s">
        <v>1488</v>
      </c>
      <c r="AC216" s="14" t="s">
        <v>1483</v>
      </c>
      <c r="AD216" s="14" t="s">
        <v>1489</v>
      </c>
      <c r="AE216" s="14" t="s">
        <v>639</v>
      </c>
      <c r="AF216" s="15">
        <v>107.8</v>
      </c>
      <c r="AG216" s="14" t="s">
        <v>842</v>
      </c>
      <c r="AH216" s="14" t="s">
        <v>55</v>
      </c>
      <c r="AI216" s="14" t="s">
        <v>1490</v>
      </c>
    </row>
    <row r="217" spans="1:35" s="14" customFormat="1" x14ac:dyDescent="0.25">
      <c r="A217" s="14" t="s">
        <v>1439</v>
      </c>
      <c r="B217" s="14" t="s">
        <v>36</v>
      </c>
      <c r="C217" s="14" t="s">
        <v>1440</v>
      </c>
      <c r="D217" s="14" t="s">
        <v>1486</v>
      </c>
      <c r="E217" s="14" t="s">
        <v>837</v>
      </c>
      <c r="F217" s="14" t="s">
        <v>838</v>
      </c>
      <c r="G217" s="14" t="s">
        <v>839</v>
      </c>
      <c r="H217" s="14" t="s">
        <v>437</v>
      </c>
      <c r="I217" s="14" t="s">
        <v>66</v>
      </c>
      <c r="J217" s="14" t="s">
        <v>66</v>
      </c>
      <c r="K217" s="14" t="s">
        <v>438</v>
      </c>
      <c r="L217" s="14" t="s">
        <v>439</v>
      </c>
      <c r="M217" s="14" t="s">
        <v>1497</v>
      </c>
      <c r="N217" s="14" t="s">
        <v>441</v>
      </c>
      <c r="O217" s="14" t="s">
        <v>439</v>
      </c>
      <c r="P217" s="15">
        <v>73.3</v>
      </c>
      <c r="Q217" s="14" t="s">
        <v>49</v>
      </c>
      <c r="R217" s="15">
        <v>3263.7</v>
      </c>
      <c r="S217" s="15">
        <v>44.5</v>
      </c>
      <c r="T217" s="14" t="s">
        <v>50</v>
      </c>
      <c r="U217" s="15">
        <v>3482.7</v>
      </c>
      <c r="V217" s="15">
        <v>3482.7</v>
      </c>
      <c r="W217" s="15">
        <v>72.5</v>
      </c>
      <c r="X217" s="15">
        <v>72.5</v>
      </c>
      <c r="Y217" s="14" t="s">
        <v>73</v>
      </c>
      <c r="Z217" s="14" t="s">
        <v>52</v>
      </c>
      <c r="AA217" s="14" t="s">
        <v>74</v>
      </c>
      <c r="AB217" s="14" t="s">
        <v>1488</v>
      </c>
      <c r="AC217" s="14" t="s">
        <v>1483</v>
      </c>
      <c r="AD217" s="14" t="s">
        <v>1489</v>
      </c>
      <c r="AE217" s="14" t="s">
        <v>639</v>
      </c>
      <c r="AF217" s="15">
        <v>186.4</v>
      </c>
      <c r="AG217" s="14" t="s">
        <v>842</v>
      </c>
      <c r="AH217" s="14" t="s">
        <v>55</v>
      </c>
      <c r="AI217" s="14" t="s">
        <v>1490</v>
      </c>
    </row>
    <row r="218" spans="1:35" s="14" customFormat="1" x14ac:dyDescent="0.25">
      <c r="A218" s="14" t="s">
        <v>1439</v>
      </c>
      <c r="B218" s="14" t="s">
        <v>36</v>
      </c>
      <c r="C218" s="14" t="s">
        <v>1440</v>
      </c>
      <c r="D218" s="14" t="s">
        <v>1486</v>
      </c>
      <c r="E218" s="14" t="s">
        <v>837</v>
      </c>
      <c r="F218" s="14" t="s">
        <v>838</v>
      </c>
      <c r="G218" s="14" t="s">
        <v>839</v>
      </c>
      <c r="H218" s="14" t="s">
        <v>437</v>
      </c>
      <c r="I218" s="14" t="s">
        <v>66</v>
      </c>
      <c r="J218" s="14" t="s">
        <v>66</v>
      </c>
      <c r="K218" s="14" t="s">
        <v>438</v>
      </c>
      <c r="L218" s="14" t="s">
        <v>439</v>
      </c>
      <c r="M218" s="14" t="s">
        <v>1498</v>
      </c>
      <c r="N218" s="14" t="s">
        <v>441</v>
      </c>
      <c r="O218" s="14" t="s">
        <v>439</v>
      </c>
      <c r="P218" s="15">
        <v>73.3</v>
      </c>
      <c r="Q218" s="14" t="s">
        <v>49</v>
      </c>
      <c r="R218" s="15">
        <v>2386.1</v>
      </c>
      <c r="S218" s="15">
        <v>32.6</v>
      </c>
      <c r="T218" s="14" t="s">
        <v>50</v>
      </c>
      <c r="U218" s="15">
        <v>2546.3000000000002</v>
      </c>
      <c r="V218" s="15">
        <v>2546.3000000000002</v>
      </c>
      <c r="W218" s="15">
        <v>72.5</v>
      </c>
      <c r="X218" s="15">
        <v>72.5</v>
      </c>
      <c r="Y218" s="14" t="s">
        <v>73</v>
      </c>
      <c r="Z218" s="14" t="s">
        <v>52</v>
      </c>
      <c r="AA218" s="14" t="s">
        <v>74</v>
      </c>
      <c r="AB218" s="14" t="s">
        <v>1488</v>
      </c>
      <c r="AC218" s="14" t="s">
        <v>1483</v>
      </c>
      <c r="AD218" s="14" t="s">
        <v>1489</v>
      </c>
      <c r="AE218" s="14" t="s">
        <v>639</v>
      </c>
      <c r="AF218" s="15">
        <v>136.30000000000001</v>
      </c>
      <c r="AG218" s="14" t="s">
        <v>842</v>
      </c>
      <c r="AH218" s="14" t="s">
        <v>55</v>
      </c>
      <c r="AI218" s="14" t="s">
        <v>1490</v>
      </c>
    </row>
    <row r="219" spans="1:35" s="14" customFormat="1" x14ac:dyDescent="0.25">
      <c r="A219" s="14" t="s">
        <v>1439</v>
      </c>
      <c r="B219" s="14" t="s">
        <v>36</v>
      </c>
      <c r="C219" s="14" t="s">
        <v>1440</v>
      </c>
      <c r="D219" s="14" t="s">
        <v>1486</v>
      </c>
      <c r="E219" s="14" t="s">
        <v>837</v>
      </c>
      <c r="F219" s="14" t="s">
        <v>838</v>
      </c>
      <c r="G219" s="14" t="s">
        <v>839</v>
      </c>
      <c r="H219" s="14" t="s">
        <v>437</v>
      </c>
      <c r="I219" s="14" t="s">
        <v>66</v>
      </c>
      <c r="J219" s="14" t="s">
        <v>66</v>
      </c>
      <c r="K219" s="14" t="s">
        <v>438</v>
      </c>
      <c r="L219" s="14" t="s">
        <v>439</v>
      </c>
      <c r="M219" s="14" t="s">
        <v>1361</v>
      </c>
      <c r="N219" s="14" t="s">
        <v>441</v>
      </c>
      <c r="O219" s="14" t="s">
        <v>439</v>
      </c>
      <c r="P219" s="15">
        <v>164.9</v>
      </c>
      <c r="Q219" s="14" t="s">
        <v>49</v>
      </c>
      <c r="R219" s="15">
        <v>5626.3</v>
      </c>
      <c r="S219" s="15">
        <v>34.1</v>
      </c>
      <c r="T219" s="14" t="s">
        <v>50</v>
      </c>
      <c r="U219" s="15">
        <v>6003.9</v>
      </c>
      <c r="V219" s="15">
        <v>6003.9</v>
      </c>
      <c r="W219" s="15">
        <v>163.1</v>
      </c>
      <c r="X219" s="15">
        <v>163.1</v>
      </c>
      <c r="Y219" s="14" t="s">
        <v>73</v>
      </c>
      <c r="Z219" s="14" t="s">
        <v>52</v>
      </c>
      <c r="AA219" s="14" t="s">
        <v>74</v>
      </c>
      <c r="AB219" s="14" t="s">
        <v>1488</v>
      </c>
      <c r="AC219" s="14" t="s">
        <v>1483</v>
      </c>
      <c r="AD219" s="14" t="s">
        <v>1489</v>
      </c>
      <c r="AE219" s="14" t="s">
        <v>639</v>
      </c>
      <c r="AF219" s="15">
        <v>321.39999999999998</v>
      </c>
      <c r="AG219" s="14" t="s">
        <v>842</v>
      </c>
      <c r="AH219" s="14" t="s">
        <v>55</v>
      </c>
      <c r="AI219" s="14" t="s">
        <v>1490</v>
      </c>
    </row>
    <row r="220" spans="1:35" s="14" customFormat="1" x14ac:dyDescent="0.25">
      <c r="A220" s="14" t="s">
        <v>1439</v>
      </c>
      <c r="B220" s="14" t="s">
        <v>36</v>
      </c>
      <c r="C220" s="14" t="s">
        <v>1440</v>
      </c>
      <c r="D220" s="14" t="s">
        <v>1486</v>
      </c>
      <c r="E220" s="14" t="s">
        <v>837</v>
      </c>
      <c r="F220" s="14" t="s">
        <v>838</v>
      </c>
      <c r="G220" s="14" t="s">
        <v>839</v>
      </c>
      <c r="H220" s="14" t="s">
        <v>437</v>
      </c>
      <c r="I220" s="14" t="s">
        <v>66</v>
      </c>
      <c r="J220" s="14" t="s">
        <v>66</v>
      </c>
      <c r="K220" s="14" t="s">
        <v>438</v>
      </c>
      <c r="L220" s="14" t="s">
        <v>439</v>
      </c>
      <c r="M220" s="14" t="s">
        <v>1499</v>
      </c>
      <c r="N220" s="14" t="s">
        <v>441</v>
      </c>
      <c r="O220" s="14" t="s">
        <v>439</v>
      </c>
      <c r="P220" s="15">
        <v>91.6</v>
      </c>
      <c r="Q220" s="14" t="s">
        <v>49</v>
      </c>
      <c r="R220" s="15">
        <v>2239.6999999999998</v>
      </c>
      <c r="S220" s="15">
        <v>24.4</v>
      </c>
      <c r="T220" s="14" t="s">
        <v>50</v>
      </c>
      <c r="U220" s="15">
        <v>2390.1</v>
      </c>
      <c r="V220" s="15">
        <v>2390.1</v>
      </c>
      <c r="W220" s="15">
        <v>90.6</v>
      </c>
      <c r="X220" s="15">
        <v>90.6</v>
      </c>
      <c r="Y220" s="14" t="s">
        <v>73</v>
      </c>
      <c r="Z220" s="14" t="s">
        <v>52</v>
      </c>
      <c r="AA220" s="14" t="s">
        <v>74</v>
      </c>
      <c r="AB220" s="14" t="s">
        <v>1488</v>
      </c>
      <c r="AC220" s="14" t="s">
        <v>1483</v>
      </c>
      <c r="AD220" s="14" t="s">
        <v>1489</v>
      </c>
      <c r="AE220" s="14" t="s">
        <v>639</v>
      </c>
      <c r="AF220" s="15">
        <v>127.9</v>
      </c>
      <c r="AG220" s="14" t="s">
        <v>842</v>
      </c>
      <c r="AH220" s="14" t="s">
        <v>55</v>
      </c>
      <c r="AI220" s="14" t="s">
        <v>1490</v>
      </c>
    </row>
    <row r="221" spans="1:35" s="14" customFormat="1" x14ac:dyDescent="0.25">
      <c r="A221" s="14" t="s">
        <v>1439</v>
      </c>
      <c r="B221" s="14" t="s">
        <v>36</v>
      </c>
      <c r="C221" s="14" t="s">
        <v>1440</v>
      </c>
      <c r="D221" s="14" t="s">
        <v>1486</v>
      </c>
      <c r="E221" s="14" t="s">
        <v>837</v>
      </c>
      <c r="F221" s="14" t="s">
        <v>838</v>
      </c>
      <c r="G221" s="14" t="s">
        <v>839</v>
      </c>
      <c r="H221" s="14" t="s">
        <v>437</v>
      </c>
      <c r="I221" s="14" t="s">
        <v>66</v>
      </c>
      <c r="J221" s="14" t="s">
        <v>66</v>
      </c>
      <c r="K221" s="14" t="s">
        <v>438</v>
      </c>
      <c r="L221" s="14" t="s">
        <v>439</v>
      </c>
      <c r="M221" s="14" t="s">
        <v>1500</v>
      </c>
      <c r="N221" s="14" t="s">
        <v>441</v>
      </c>
      <c r="O221" s="14" t="s">
        <v>439</v>
      </c>
      <c r="P221" s="15">
        <v>73.3</v>
      </c>
      <c r="Q221" s="14" t="s">
        <v>49</v>
      </c>
      <c r="R221" s="15">
        <v>2011.9</v>
      </c>
      <c r="S221" s="15">
        <v>27.5</v>
      </c>
      <c r="T221" s="14" t="s">
        <v>50</v>
      </c>
      <c r="U221" s="15">
        <v>2146.9</v>
      </c>
      <c r="V221" s="15">
        <v>2146.9</v>
      </c>
      <c r="W221" s="15">
        <v>72.5</v>
      </c>
      <c r="X221" s="15">
        <v>72.5</v>
      </c>
      <c r="Y221" s="14" t="s">
        <v>73</v>
      </c>
      <c r="Z221" s="14" t="s">
        <v>52</v>
      </c>
      <c r="AA221" s="14" t="s">
        <v>74</v>
      </c>
      <c r="AB221" s="14" t="s">
        <v>1488</v>
      </c>
      <c r="AC221" s="14" t="s">
        <v>1483</v>
      </c>
      <c r="AD221" s="14" t="s">
        <v>1489</v>
      </c>
      <c r="AE221" s="14" t="s">
        <v>639</v>
      </c>
      <c r="AF221" s="15">
        <v>114.9</v>
      </c>
      <c r="AG221" s="14" t="s">
        <v>842</v>
      </c>
      <c r="AH221" s="14" t="s">
        <v>55</v>
      </c>
      <c r="AI221" s="14" t="s">
        <v>1490</v>
      </c>
    </row>
    <row r="222" spans="1:35" s="14" customFormat="1" x14ac:dyDescent="0.25">
      <c r="A222" s="14" t="s">
        <v>1439</v>
      </c>
      <c r="B222" s="14" t="s">
        <v>36</v>
      </c>
      <c r="C222" s="14" t="s">
        <v>1440</v>
      </c>
      <c r="D222" s="14" t="s">
        <v>1486</v>
      </c>
      <c r="E222" s="14" t="s">
        <v>837</v>
      </c>
      <c r="F222" s="14" t="s">
        <v>838</v>
      </c>
      <c r="G222" s="14" t="s">
        <v>839</v>
      </c>
      <c r="H222" s="14" t="s">
        <v>437</v>
      </c>
      <c r="I222" s="14" t="s">
        <v>66</v>
      </c>
      <c r="J222" s="14" t="s">
        <v>66</v>
      </c>
      <c r="K222" s="14" t="s">
        <v>438</v>
      </c>
      <c r="L222" s="14" t="s">
        <v>439</v>
      </c>
      <c r="M222" s="14" t="s">
        <v>1362</v>
      </c>
      <c r="N222" s="14" t="s">
        <v>441</v>
      </c>
      <c r="O222" s="14" t="s">
        <v>439</v>
      </c>
      <c r="P222" s="15">
        <v>201.6</v>
      </c>
      <c r="Q222" s="14" t="s">
        <v>49</v>
      </c>
      <c r="R222" s="15">
        <v>3446.4</v>
      </c>
      <c r="S222" s="15">
        <v>17.100000000000001</v>
      </c>
      <c r="T222" s="14" t="s">
        <v>50</v>
      </c>
      <c r="U222" s="15">
        <v>3677.7</v>
      </c>
      <c r="V222" s="15">
        <v>3677.7</v>
      </c>
      <c r="W222" s="15">
        <v>199.4</v>
      </c>
      <c r="X222" s="15">
        <v>199.4</v>
      </c>
      <c r="Y222" s="14" t="s">
        <v>73</v>
      </c>
      <c r="Z222" s="14" t="s">
        <v>52</v>
      </c>
      <c r="AA222" s="14" t="s">
        <v>74</v>
      </c>
      <c r="AB222" s="14" t="s">
        <v>1488</v>
      </c>
      <c r="AC222" s="14" t="s">
        <v>1483</v>
      </c>
      <c r="AD222" s="14" t="s">
        <v>1489</v>
      </c>
      <c r="AE222" s="14" t="s">
        <v>639</v>
      </c>
      <c r="AF222" s="15">
        <v>196.9</v>
      </c>
      <c r="AG222" s="14" t="s">
        <v>842</v>
      </c>
      <c r="AH222" s="14" t="s">
        <v>55</v>
      </c>
      <c r="AI222" s="14" t="s">
        <v>1490</v>
      </c>
    </row>
    <row r="223" spans="1:35" s="14" customFormat="1" x14ac:dyDescent="0.25">
      <c r="A223" s="14" t="s">
        <v>1439</v>
      </c>
      <c r="B223" s="14" t="s">
        <v>36</v>
      </c>
      <c r="C223" s="14" t="s">
        <v>1440</v>
      </c>
      <c r="D223" s="14" t="s">
        <v>1486</v>
      </c>
      <c r="E223" s="14" t="s">
        <v>837</v>
      </c>
      <c r="F223" s="14" t="s">
        <v>838</v>
      </c>
      <c r="G223" s="14" t="s">
        <v>839</v>
      </c>
      <c r="H223" s="14" t="s">
        <v>437</v>
      </c>
      <c r="I223" s="14" t="s">
        <v>66</v>
      </c>
      <c r="J223" s="14" t="s">
        <v>66</v>
      </c>
      <c r="K223" s="14" t="s">
        <v>438</v>
      </c>
      <c r="L223" s="14" t="s">
        <v>439</v>
      </c>
      <c r="M223" s="14" t="s">
        <v>1501</v>
      </c>
      <c r="N223" s="14" t="s">
        <v>441</v>
      </c>
      <c r="O223" s="14" t="s">
        <v>439</v>
      </c>
      <c r="P223" s="15">
        <v>91.6</v>
      </c>
      <c r="Q223" s="14" t="s">
        <v>49</v>
      </c>
      <c r="R223" s="15">
        <v>2406.6999999999998</v>
      </c>
      <c r="S223" s="15">
        <v>26.3</v>
      </c>
      <c r="T223" s="14" t="s">
        <v>50</v>
      </c>
      <c r="U223" s="15">
        <v>2568.1999999999998</v>
      </c>
      <c r="V223" s="15">
        <v>2568.1999999999998</v>
      </c>
      <c r="W223" s="15">
        <v>90.6</v>
      </c>
      <c r="X223" s="15">
        <v>90.6</v>
      </c>
      <c r="Y223" s="14" t="s">
        <v>73</v>
      </c>
      <c r="Z223" s="14" t="s">
        <v>52</v>
      </c>
      <c r="AA223" s="14" t="s">
        <v>74</v>
      </c>
      <c r="AB223" s="14" t="s">
        <v>1488</v>
      </c>
      <c r="AC223" s="14" t="s">
        <v>1483</v>
      </c>
      <c r="AD223" s="14" t="s">
        <v>1489</v>
      </c>
      <c r="AE223" s="14" t="s">
        <v>639</v>
      </c>
      <c r="AF223" s="15">
        <v>137.5</v>
      </c>
      <c r="AG223" s="14" t="s">
        <v>842</v>
      </c>
      <c r="AH223" s="14" t="s">
        <v>55</v>
      </c>
      <c r="AI223" s="14" t="s">
        <v>1490</v>
      </c>
    </row>
    <row r="224" spans="1:35" s="14" customFormat="1" x14ac:dyDescent="0.25">
      <c r="A224" s="14" t="s">
        <v>1439</v>
      </c>
      <c r="B224" s="14" t="s">
        <v>36</v>
      </c>
      <c r="C224" s="14" t="s">
        <v>1440</v>
      </c>
      <c r="D224" s="14" t="s">
        <v>1486</v>
      </c>
      <c r="E224" s="14" t="s">
        <v>837</v>
      </c>
      <c r="F224" s="14" t="s">
        <v>838</v>
      </c>
      <c r="G224" s="14" t="s">
        <v>839</v>
      </c>
      <c r="H224" s="14" t="s">
        <v>437</v>
      </c>
      <c r="I224" s="14" t="s">
        <v>66</v>
      </c>
      <c r="J224" s="14" t="s">
        <v>66</v>
      </c>
      <c r="K224" s="14" t="s">
        <v>438</v>
      </c>
      <c r="L224" s="14" t="s">
        <v>439</v>
      </c>
      <c r="M224" s="14" t="s">
        <v>1504</v>
      </c>
      <c r="N224" s="14" t="s">
        <v>441</v>
      </c>
      <c r="O224" s="14" t="s">
        <v>439</v>
      </c>
      <c r="P224" s="15">
        <v>81.400000000000006</v>
      </c>
      <c r="Q224" s="14" t="s">
        <v>49</v>
      </c>
      <c r="R224" s="15">
        <v>5504.7</v>
      </c>
      <c r="S224" s="15">
        <v>67.599999999999994</v>
      </c>
      <c r="T224" s="14" t="s">
        <v>50</v>
      </c>
      <c r="U224" s="15">
        <v>5874.2</v>
      </c>
      <c r="V224" s="15">
        <v>5874.2</v>
      </c>
      <c r="W224" s="15">
        <v>80.599999999999994</v>
      </c>
      <c r="X224" s="15">
        <v>80.599999999999994</v>
      </c>
      <c r="Y224" s="14" t="s">
        <v>73</v>
      </c>
      <c r="Z224" s="14" t="s">
        <v>52</v>
      </c>
      <c r="AA224" s="14" t="s">
        <v>74</v>
      </c>
      <c r="AB224" s="14" t="s">
        <v>1488</v>
      </c>
      <c r="AC224" s="14" t="s">
        <v>1483</v>
      </c>
      <c r="AD224" s="14" t="s">
        <v>1489</v>
      </c>
      <c r="AE224" s="14" t="s">
        <v>639</v>
      </c>
      <c r="AF224" s="15">
        <v>314.39999999999998</v>
      </c>
      <c r="AG224" s="14" t="s">
        <v>842</v>
      </c>
      <c r="AH224" s="14" t="s">
        <v>55</v>
      </c>
      <c r="AI224" s="14" t="s">
        <v>1490</v>
      </c>
    </row>
    <row r="225" spans="1:35" s="14" customFormat="1" x14ac:dyDescent="0.25">
      <c r="A225" s="14" t="s">
        <v>1439</v>
      </c>
      <c r="B225" s="14" t="s">
        <v>36</v>
      </c>
      <c r="C225" s="14" t="s">
        <v>1440</v>
      </c>
      <c r="D225" s="14" t="s">
        <v>1486</v>
      </c>
      <c r="E225" s="14" t="s">
        <v>837</v>
      </c>
      <c r="F225" s="14" t="s">
        <v>838</v>
      </c>
      <c r="G225" s="14" t="s">
        <v>839</v>
      </c>
      <c r="H225" s="14" t="s">
        <v>437</v>
      </c>
      <c r="I225" s="14" t="s">
        <v>66</v>
      </c>
      <c r="J225" s="14" t="s">
        <v>66</v>
      </c>
      <c r="K225" s="14" t="s">
        <v>438</v>
      </c>
      <c r="L225" s="14" t="s">
        <v>439</v>
      </c>
      <c r="M225" s="14" t="s">
        <v>1505</v>
      </c>
      <c r="N225" s="14" t="s">
        <v>441</v>
      </c>
      <c r="O225" s="14" t="s">
        <v>439</v>
      </c>
      <c r="P225" s="15">
        <v>18.3</v>
      </c>
      <c r="Q225" s="14" t="s">
        <v>49</v>
      </c>
      <c r="R225" s="15">
        <v>924.5</v>
      </c>
      <c r="S225" s="15">
        <v>50.4</v>
      </c>
      <c r="T225" s="14" t="s">
        <v>50</v>
      </c>
      <c r="U225" s="15">
        <v>986.6</v>
      </c>
      <c r="V225" s="15">
        <v>986.6</v>
      </c>
      <c r="W225" s="15">
        <v>18.100000000000001</v>
      </c>
      <c r="X225" s="15">
        <v>18.100000000000001</v>
      </c>
      <c r="Y225" s="14" t="s">
        <v>73</v>
      </c>
      <c r="Z225" s="14" t="s">
        <v>52</v>
      </c>
      <c r="AA225" s="14" t="s">
        <v>74</v>
      </c>
      <c r="AB225" s="14" t="s">
        <v>1488</v>
      </c>
      <c r="AC225" s="14" t="s">
        <v>1483</v>
      </c>
      <c r="AD225" s="14" t="s">
        <v>1489</v>
      </c>
      <c r="AE225" s="14" t="s">
        <v>639</v>
      </c>
      <c r="AF225" s="15">
        <v>52.8</v>
      </c>
      <c r="AG225" s="14" t="s">
        <v>842</v>
      </c>
      <c r="AH225" s="14" t="s">
        <v>55</v>
      </c>
      <c r="AI225" s="14" t="s">
        <v>1490</v>
      </c>
    </row>
    <row r="226" spans="1:35" s="14" customFormat="1" x14ac:dyDescent="0.25">
      <c r="A226" s="14" t="s">
        <v>1439</v>
      </c>
      <c r="B226" s="14" t="s">
        <v>36</v>
      </c>
      <c r="C226" s="14" t="s">
        <v>1440</v>
      </c>
      <c r="D226" s="14" t="s">
        <v>1486</v>
      </c>
      <c r="E226" s="14" t="s">
        <v>837</v>
      </c>
      <c r="F226" s="14" t="s">
        <v>838</v>
      </c>
      <c r="G226" s="14" t="s">
        <v>839</v>
      </c>
      <c r="H226" s="14" t="s">
        <v>437</v>
      </c>
      <c r="I226" s="14" t="s">
        <v>66</v>
      </c>
      <c r="J226" s="14" t="s">
        <v>66</v>
      </c>
      <c r="K226" s="14" t="s">
        <v>438</v>
      </c>
      <c r="L226" s="14" t="s">
        <v>439</v>
      </c>
      <c r="M226" s="14" t="s">
        <v>1369</v>
      </c>
      <c r="N226" s="14" t="s">
        <v>441</v>
      </c>
      <c r="O226" s="14" t="s">
        <v>439</v>
      </c>
      <c r="P226" s="15">
        <v>342.1</v>
      </c>
      <c r="Q226" s="14" t="s">
        <v>49</v>
      </c>
      <c r="R226" s="15">
        <v>6896.2</v>
      </c>
      <c r="S226" s="15">
        <v>20.2</v>
      </c>
      <c r="T226" s="14" t="s">
        <v>50</v>
      </c>
      <c r="U226" s="15">
        <v>7359.1</v>
      </c>
      <c r="V226" s="15">
        <v>7359.1</v>
      </c>
      <c r="W226" s="15">
        <v>338.4</v>
      </c>
      <c r="X226" s="15">
        <v>338.4</v>
      </c>
      <c r="Y226" s="14" t="s">
        <v>73</v>
      </c>
      <c r="Z226" s="14" t="s">
        <v>52</v>
      </c>
      <c r="AA226" s="14" t="s">
        <v>74</v>
      </c>
      <c r="AB226" s="14" t="s">
        <v>1488</v>
      </c>
      <c r="AC226" s="14" t="s">
        <v>1483</v>
      </c>
      <c r="AD226" s="14" t="s">
        <v>1489</v>
      </c>
      <c r="AE226" s="14" t="s">
        <v>639</v>
      </c>
      <c r="AF226" s="15">
        <v>393.9</v>
      </c>
      <c r="AG226" s="14" t="s">
        <v>842</v>
      </c>
      <c r="AH226" s="14" t="s">
        <v>55</v>
      </c>
      <c r="AI226" s="14" t="s">
        <v>1490</v>
      </c>
    </row>
    <row r="227" spans="1:35" s="14" customFormat="1" x14ac:dyDescent="0.25">
      <c r="A227" s="14" t="s">
        <v>1439</v>
      </c>
      <c r="B227" s="14" t="s">
        <v>36</v>
      </c>
      <c r="C227" s="14" t="s">
        <v>1440</v>
      </c>
      <c r="D227" s="14" t="s">
        <v>1486</v>
      </c>
      <c r="E227" s="14" t="s">
        <v>837</v>
      </c>
      <c r="F227" s="14" t="s">
        <v>838</v>
      </c>
      <c r="G227" s="14" t="s">
        <v>839</v>
      </c>
      <c r="H227" s="14" t="s">
        <v>437</v>
      </c>
      <c r="I227" s="14" t="s">
        <v>66</v>
      </c>
      <c r="J227" s="14" t="s">
        <v>66</v>
      </c>
      <c r="K227" s="14" t="s">
        <v>694</v>
      </c>
      <c r="L227" s="14" t="s">
        <v>439</v>
      </c>
      <c r="M227" s="14" t="s">
        <v>1506</v>
      </c>
      <c r="N227" s="14" t="s">
        <v>441</v>
      </c>
      <c r="O227" s="14" t="s">
        <v>439</v>
      </c>
      <c r="P227" s="15">
        <v>183.2</v>
      </c>
      <c r="Q227" s="14" t="s">
        <v>49</v>
      </c>
      <c r="R227" s="15">
        <v>3136.7</v>
      </c>
      <c r="S227" s="15">
        <v>17.100000000000001</v>
      </c>
      <c r="T227" s="14" t="s">
        <v>50</v>
      </c>
      <c r="U227" s="15">
        <v>3347.3</v>
      </c>
      <c r="V227" s="15">
        <v>3347.3</v>
      </c>
      <c r="W227" s="15">
        <v>181.3</v>
      </c>
      <c r="X227" s="15">
        <v>181.3</v>
      </c>
      <c r="Y227" s="14" t="s">
        <v>73</v>
      </c>
      <c r="Z227" s="14" t="s">
        <v>52</v>
      </c>
      <c r="AA227" s="14" t="s">
        <v>74</v>
      </c>
      <c r="AB227" s="14" t="s">
        <v>1488</v>
      </c>
      <c r="AC227" s="14" t="s">
        <v>1483</v>
      </c>
      <c r="AD227" s="14" t="s">
        <v>1489</v>
      </c>
      <c r="AE227" s="14" t="s">
        <v>639</v>
      </c>
      <c r="AF227" s="15">
        <v>179.2</v>
      </c>
      <c r="AG227" s="14" t="s">
        <v>842</v>
      </c>
      <c r="AH227" s="14" t="s">
        <v>55</v>
      </c>
      <c r="AI227" s="14" t="s">
        <v>1490</v>
      </c>
    </row>
    <row r="228" spans="1:35" s="14" customFormat="1" x14ac:dyDescent="0.25">
      <c r="A228" s="14" t="s">
        <v>1439</v>
      </c>
      <c r="B228" s="14" t="s">
        <v>36</v>
      </c>
      <c r="C228" s="14" t="s">
        <v>1440</v>
      </c>
      <c r="D228" s="14" t="s">
        <v>1483</v>
      </c>
      <c r="E228" s="14" t="s">
        <v>691</v>
      </c>
      <c r="F228" s="14" t="s">
        <v>692</v>
      </c>
      <c r="G228" s="14" t="s">
        <v>693</v>
      </c>
      <c r="H228" s="14" t="s">
        <v>1590</v>
      </c>
      <c r="I228" s="14" t="s">
        <v>66</v>
      </c>
      <c r="J228" s="14" t="s">
        <v>66</v>
      </c>
      <c r="K228" s="14" t="s">
        <v>694</v>
      </c>
      <c r="L228" s="14" t="s">
        <v>439</v>
      </c>
      <c r="M228" s="14" t="s">
        <v>1591</v>
      </c>
      <c r="N228" s="14" t="s">
        <v>441</v>
      </c>
      <c r="O228" s="14" t="s">
        <v>439</v>
      </c>
      <c r="P228" s="15">
        <v>213.6</v>
      </c>
      <c r="Q228" s="14" t="s">
        <v>49</v>
      </c>
      <c r="R228" s="15">
        <v>1997.8</v>
      </c>
      <c r="S228" s="15">
        <v>9.4</v>
      </c>
      <c r="T228" s="14" t="s">
        <v>50</v>
      </c>
      <c r="U228" s="15">
        <v>2401.8000000000002</v>
      </c>
      <c r="V228" s="15">
        <v>2401.8000000000002</v>
      </c>
      <c r="W228" s="15">
        <v>200</v>
      </c>
      <c r="X228" s="15">
        <v>200</v>
      </c>
      <c r="Y228" s="14" t="s">
        <v>73</v>
      </c>
      <c r="Z228" s="14" t="s">
        <v>309</v>
      </c>
      <c r="AA228" s="14" t="s">
        <v>74</v>
      </c>
      <c r="AB228" s="14" t="s">
        <v>1592</v>
      </c>
      <c r="AC228" s="14" t="s">
        <v>1465</v>
      </c>
      <c r="AD228" s="14" t="s">
        <v>1593</v>
      </c>
      <c r="AE228" s="14" t="s">
        <v>639</v>
      </c>
      <c r="AF228" s="15">
        <v>401.8</v>
      </c>
      <c r="AG228" s="14" t="s">
        <v>531</v>
      </c>
      <c r="AH228" s="14" t="s">
        <v>55</v>
      </c>
      <c r="AI228" s="14" t="s">
        <v>1594</v>
      </c>
    </row>
    <row r="229" spans="1:35" s="14" customFormat="1" x14ac:dyDescent="0.25">
      <c r="A229" s="14" t="s">
        <v>1439</v>
      </c>
      <c r="B229" s="14" t="s">
        <v>36</v>
      </c>
      <c r="C229" s="14" t="s">
        <v>1651</v>
      </c>
      <c r="D229" s="14" t="s">
        <v>1765</v>
      </c>
      <c r="E229" s="14" t="s">
        <v>39</v>
      </c>
      <c r="F229" s="14" t="s">
        <v>40</v>
      </c>
      <c r="G229" s="14" t="s">
        <v>41</v>
      </c>
      <c r="H229" s="14" t="s">
        <v>204</v>
      </c>
      <c r="I229" s="14" t="s">
        <v>66</v>
      </c>
      <c r="J229" s="14" t="s">
        <v>66</v>
      </c>
      <c r="K229" s="14" t="s">
        <v>694</v>
      </c>
      <c r="L229" s="14" t="s">
        <v>439</v>
      </c>
      <c r="M229" s="14" t="s">
        <v>1934</v>
      </c>
      <c r="N229" s="14" t="s">
        <v>441</v>
      </c>
      <c r="O229" s="14" t="s">
        <v>439</v>
      </c>
      <c r="P229" s="15">
        <v>3.8</v>
      </c>
      <c r="Q229" s="14" t="s">
        <v>49</v>
      </c>
      <c r="R229" s="15">
        <v>552.4</v>
      </c>
      <c r="S229" s="15">
        <v>145</v>
      </c>
      <c r="T229" s="14" t="s">
        <v>50</v>
      </c>
      <c r="U229" s="15">
        <v>576</v>
      </c>
      <c r="V229" s="15">
        <v>576</v>
      </c>
      <c r="W229" s="15">
        <v>3.8</v>
      </c>
      <c r="X229" s="15">
        <v>3.8</v>
      </c>
      <c r="Y229" s="14" t="s">
        <v>73</v>
      </c>
      <c r="Z229" s="14" t="s">
        <v>52</v>
      </c>
      <c r="AA229" s="14" t="s">
        <v>74</v>
      </c>
      <c r="AB229" s="14" t="s">
        <v>1929</v>
      </c>
      <c r="AC229" s="14" t="s">
        <v>1680</v>
      </c>
      <c r="AD229" s="14" t="s">
        <v>1802</v>
      </c>
      <c r="AE229" s="14" t="s">
        <v>78</v>
      </c>
      <c r="AF229" s="15">
        <v>22.2</v>
      </c>
      <c r="AG229" s="14" t="s">
        <v>54</v>
      </c>
      <c r="AH229" s="14" t="s">
        <v>55</v>
      </c>
      <c r="AI229" s="14" t="s">
        <v>1930</v>
      </c>
    </row>
    <row r="230" spans="1:35" x14ac:dyDescent="0.25">
      <c r="A230" s="12" t="s">
        <v>1439</v>
      </c>
      <c r="B230" s="12" t="s">
        <v>36</v>
      </c>
      <c r="C230" s="12" t="s">
        <v>1651</v>
      </c>
      <c r="D230" s="12" t="s">
        <v>1680</v>
      </c>
      <c r="E230" s="12" t="s">
        <v>370</v>
      </c>
      <c r="F230" s="12" t="s">
        <v>371</v>
      </c>
      <c r="G230" s="12" t="s">
        <v>372</v>
      </c>
      <c r="H230" s="12" t="s">
        <v>437</v>
      </c>
      <c r="I230" s="12" t="s">
        <v>66</v>
      </c>
      <c r="J230" s="12" t="s">
        <v>66</v>
      </c>
      <c r="K230" s="12" t="s">
        <v>438</v>
      </c>
      <c r="L230" s="12" t="s">
        <v>439</v>
      </c>
      <c r="M230" s="12" t="s">
        <v>440</v>
      </c>
      <c r="N230" s="12" t="s">
        <v>441</v>
      </c>
      <c r="O230" s="12" t="s">
        <v>439</v>
      </c>
      <c r="P230" s="13">
        <v>338.7</v>
      </c>
      <c r="Q230" s="12" t="s">
        <v>49</v>
      </c>
      <c r="R230" s="13">
        <v>7172.1</v>
      </c>
      <c r="S230" s="13">
        <v>21.2</v>
      </c>
      <c r="T230" s="12" t="s">
        <v>50</v>
      </c>
      <c r="U230" s="13">
        <v>7197.1</v>
      </c>
      <c r="V230" s="13">
        <v>7197.1</v>
      </c>
      <c r="W230" s="13">
        <v>338.7</v>
      </c>
      <c r="X230" s="13">
        <v>338.7</v>
      </c>
      <c r="Y230" s="12" t="s">
        <v>113</v>
      </c>
      <c r="Z230" s="12" t="s">
        <v>114</v>
      </c>
      <c r="AA230" s="12" t="s">
        <v>74</v>
      </c>
      <c r="AB230" s="12" t="s">
        <v>2025</v>
      </c>
      <c r="AC230" s="12" t="s">
        <v>1751</v>
      </c>
      <c r="AD230" s="12" t="s">
        <v>2026</v>
      </c>
      <c r="AE230" s="12" t="s">
        <v>445</v>
      </c>
      <c r="AF230" s="13">
        <v>21.4</v>
      </c>
      <c r="AG230" s="12" t="s">
        <v>399</v>
      </c>
      <c r="AH230" s="12" t="s">
        <v>55</v>
      </c>
      <c r="AI230" s="12" t="s">
        <v>2027</v>
      </c>
    </row>
    <row r="231" spans="1:35" x14ac:dyDescent="0.25">
      <c r="A231" s="12" t="s">
        <v>1439</v>
      </c>
      <c r="B231" s="12" t="s">
        <v>36</v>
      </c>
      <c r="C231" s="12" t="s">
        <v>1651</v>
      </c>
      <c r="D231" s="12" t="s">
        <v>1680</v>
      </c>
      <c r="E231" s="12" t="s">
        <v>370</v>
      </c>
      <c r="F231" s="12" t="s">
        <v>371</v>
      </c>
      <c r="G231" s="12" t="s">
        <v>372</v>
      </c>
      <c r="H231" s="12" t="s">
        <v>437</v>
      </c>
      <c r="I231" s="12" t="s">
        <v>66</v>
      </c>
      <c r="J231" s="12" t="s">
        <v>66</v>
      </c>
      <c r="K231" s="12" t="s">
        <v>438</v>
      </c>
      <c r="L231" s="12" t="s">
        <v>439</v>
      </c>
      <c r="M231" s="12" t="s">
        <v>440</v>
      </c>
      <c r="N231" s="12" t="s">
        <v>441</v>
      </c>
      <c r="O231" s="12" t="s">
        <v>439</v>
      </c>
      <c r="P231" s="13">
        <v>96.1</v>
      </c>
      <c r="Q231" s="12" t="s">
        <v>49</v>
      </c>
      <c r="R231" s="13">
        <v>3089.9</v>
      </c>
      <c r="S231" s="13">
        <v>32.200000000000003</v>
      </c>
      <c r="T231" s="12" t="s">
        <v>50</v>
      </c>
      <c r="U231" s="13">
        <v>3100.7</v>
      </c>
      <c r="V231" s="13">
        <v>3100.7</v>
      </c>
      <c r="W231" s="13">
        <v>96.1</v>
      </c>
      <c r="X231" s="13">
        <v>96.1</v>
      </c>
      <c r="Y231" s="12" t="s">
        <v>113</v>
      </c>
      <c r="Z231" s="12" t="s">
        <v>114</v>
      </c>
      <c r="AA231" s="12" t="s">
        <v>74</v>
      </c>
      <c r="AB231" s="12" t="s">
        <v>2025</v>
      </c>
      <c r="AC231" s="12" t="s">
        <v>1751</v>
      </c>
      <c r="AD231" s="12" t="s">
        <v>2026</v>
      </c>
      <c r="AE231" s="12" t="s">
        <v>445</v>
      </c>
      <c r="AF231" s="13">
        <v>9.1999999999999993</v>
      </c>
      <c r="AG231" s="12" t="s">
        <v>399</v>
      </c>
      <c r="AH231" s="12" t="s">
        <v>55</v>
      </c>
      <c r="AI231" s="12" t="s">
        <v>2027</v>
      </c>
    </row>
    <row r="232" spans="1:35" x14ac:dyDescent="0.25">
      <c r="A232" s="12" t="s">
        <v>1439</v>
      </c>
      <c r="B232" s="12" t="s">
        <v>36</v>
      </c>
      <c r="C232" s="12" t="s">
        <v>1651</v>
      </c>
      <c r="D232" s="12" t="s">
        <v>1680</v>
      </c>
      <c r="E232" s="12" t="s">
        <v>370</v>
      </c>
      <c r="F232" s="12" t="s">
        <v>371</v>
      </c>
      <c r="G232" s="12" t="s">
        <v>372</v>
      </c>
      <c r="H232" s="12" t="s">
        <v>437</v>
      </c>
      <c r="I232" s="12" t="s">
        <v>66</v>
      </c>
      <c r="J232" s="12" t="s">
        <v>66</v>
      </c>
      <c r="K232" s="12" t="s">
        <v>438</v>
      </c>
      <c r="L232" s="12" t="s">
        <v>439</v>
      </c>
      <c r="M232" s="12" t="s">
        <v>440</v>
      </c>
      <c r="N232" s="12" t="s">
        <v>441</v>
      </c>
      <c r="O232" s="12" t="s">
        <v>439</v>
      </c>
      <c r="P232" s="13">
        <v>54.9</v>
      </c>
      <c r="Q232" s="12" t="s">
        <v>49</v>
      </c>
      <c r="R232" s="13">
        <v>1329.2</v>
      </c>
      <c r="S232" s="13">
        <v>24.2</v>
      </c>
      <c r="T232" s="12" t="s">
        <v>50</v>
      </c>
      <c r="U232" s="13">
        <v>1333.8</v>
      </c>
      <c r="V232" s="13">
        <v>1333.8</v>
      </c>
      <c r="W232" s="13">
        <v>54.9</v>
      </c>
      <c r="X232" s="13">
        <v>54.9</v>
      </c>
      <c r="Y232" s="12" t="s">
        <v>113</v>
      </c>
      <c r="Z232" s="12" t="s">
        <v>114</v>
      </c>
      <c r="AA232" s="12" t="s">
        <v>74</v>
      </c>
      <c r="AB232" s="12" t="s">
        <v>2025</v>
      </c>
      <c r="AC232" s="12" t="s">
        <v>1751</v>
      </c>
      <c r="AD232" s="12" t="s">
        <v>2026</v>
      </c>
      <c r="AE232" s="12" t="s">
        <v>445</v>
      </c>
      <c r="AF232" s="13">
        <v>4</v>
      </c>
      <c r="AG232" s="12" t="s">
        <v>399</v>
      </c>
      <c r="AH232" s="12" t="s">
        <v>55</v>
      </c>
      <c r="AI232" s="12" t="s">
        <v>2027</v>
      </c>
    </row>
    <row r="233" spans="1:35" x14ac:dyDescent="0.25">
      <c r="A233" s="12" t="s">
        <v>1439</v>
      </c>
      <c r="B233" s="12" t="s">
        <v>36</v>
      </c>
      <c r="C233" s="12" t="s">
        <v>1651</v>
      </c>
      <c r="D233" s="12" t="s">
        <v>1680</v>
      </c>
      <c r="E233" s="12" t="s">
        <v>370</v>
      </c>
      <c r="F233" s="12" t="s">
        <v>371</v>
      </c>
      <c r="G233" s="12" t="s">
        <v>372</v>
      </c>
      <c r="H233" s="12" t="s">
        <v>437</v>
      </c>
      <c r="I233" s="12" t="s">
        <v>66</v>
      </c>
      <c r="J233" s="12" t="s">
        <v>66</v>
      </c>
      <c r="K233" s="12" t="s">
        <v>438</v>
      </c>
      <c r="L233" s="12" t="s">
        <v>439</v>
      </c>
      <c r="M233" s="12" t="s">
        <v>440</v>
      </c>
      <c r="N233" s="12" t="s">
        <v>441</v>
      </c>
      <c r="O233" s="12" t="s">
        <v>439</v>
      </c>
      <c r="P233" s="13">
        <v>338.7</v>
      </c>
      <c r="Q233" s="12" t="s">
        <v>49</v>
      </c>
      <c r="R233" s="13">
        <v>7649.8</v>
      </c>
      <c r="S233" s="13">
        <v>22.6</v>
      </c>
      <c r="T233" s="12" t="s">
        <v>50</v>
      </c>
      <c r="U233" s="13">
        <v>7676.5</v>
      </c>
      <c r="V233" s="13">
        <v>7676.5</v>
      </c>
      <c r="W233" s="13">
        <v>338.7</v>
      </c>
      <c r="X233" s="13">
        <v>338.7</v>
      </c>
      <c r="Y233" s="12" t="s">
        <v>113</v>
      </c>
      <c r="Z233" s="12" t="s">
        <v>114</v>
      </c>
      <c r="AA233" s="12" t="s">
        <v>74</v>
      </c>
      <c r="AB233" s="12" t="s">
        <v>2025</v>
      </c>
      <c r="AC233" s="12" t="s">
        <v>1751</v>
      </c>
      <c r="AD233" s="12" t="s">
        <v>2026</v>
      </c>
      <c r="AE233" s="12" t="s">
        <v>445</v>
      </c>
      <c r="AF233" s="13">
        <v>22.8</v>
      </c>
      <c r="AG233" s="12" t="s">
        <v>399</v>
      </c>
      <c r="AH233" s="12" t="s">
        <v>55</v>
      </c>
      <c r="AI233" s="12" t="s">
        <v>2027</v>
      </c>
    </row>
    <row r="234" spans="1:35" x14ac:dyDescent="0.25">
      <c r="A234" s="12" t="s">
        <v>1439</v>
      </c>
      <c r="B234" s="12" t="s">
        <v>36</v>
      </c>
      <c r="C234" s="12" t="s">
        <v>1651</v>
      </c>
      <c r="D234" s="12" t="s">
        <v>1680</v>
      </c>
      <c r="E234" s="12" t="s">
        <v>370</v>
      </c>
      <c r="F234" s="12" t="s">
        <v>371</v>
      </c>
      <c r="G234" s="12" t="s">
        <v>372</v>
      </c>
      <c r="H234" s="12" t="s">
        <v>437</v>
      </c>
      <c r="I234" s="12" t="s">
        <v>66</v>
      </c>
      <c r="J234" s="12" t="s">
        <v>66</v>
      </c>
      <c r="K234" s="12" t="s">
        <v>438</v>
      </c>
      <c r="L234" s="12" t="s">
        <v>439</v>
      </c>
      <c r="M234" s="12" t="s">
        <v>440</v>
      </c>
      <c r="N234" s="12" t="s">
        <v>441</v>
      </c>
      <c r="O234" s="12" t="s">
        <v>439</v>
      </c>
      <c r="P234" s="13">
        <v>54.9</v>
      </c>
      <c r="Q234" s="12" t="s">
        <v>49</v>
      </c>
      <c r="R234" s="13">
        <v>1420.1</v>
      </c>
      <c r="S234" s="13">
        <v>25.9</v>
      </c>
      <c r="T234" s="12" t="s">
        <v>50</v>
      </c>
      <c r="U234" s="13">
        <v>1425.1</v>
      </c>
      <c r="V234" s="13">
        <v>1425.1</v>
      </c>
      <c r="W234" s="13">
        <v>54.9</v>
      </c>
      <c r="X234" s="13">
        <v>54.9</v>
      </c>
      <c r="Y234" s="12" t="s">
        <v>113</v>
      </c>
      <c r="Z234" s="12" t="s">
        <v>114</v>
      </c>
      <c r="AA234" s="12" t="s">
        <v>74</v>
      </c>
      <c r="AB234" s="12" t="s">
        <v>2025</v>
      </c>
      <c r="AC234" s="12" t="s">
        <v>1751</v>
      </c>
      <c r="AD234" s="12" t="s">
        <v>2026</v>
      </c>
      <c r="AE234" s="12" t="s">
        <v>445</v>
      </c>
      <c r="AF234" s="13">
        <v>4.2</v>
      </c>
      <c r="AG234" s="12" t="s">
        <v>399</v>
      </c>
      <c r="AH234" s="12" t="s">
        <v>55</v>
      </c>
      <c r="AI234" s="12" t="s">
        <v>2027</v>
      </c>
    </row>
    <row r="235" spans="1:35" x14ac:dyDescent="0.25">
      <c r="A235" s="12" t="s">
        <v>1439</v>
      </c>
      <c r="B235" s="12" t="s">
        <v>36</v>
      </c>
      <c r="C235" s="12" t="s">
        <v>1651</v>
      </c>
      <c r="D235" s="12" t="s">
        <v>1680</v>
      </c>
      <c r="E235" s="12" t="s">
        <v>370</v>
      </c>
      <c r="F235" s="12" t="s">
        <v>371</v>
      </c>
      <c r="G235" s="12" t="s">
        <v>372</v>
      </c>
      <c r="H235" s="12" t="s">
        <v>437</v>
      </c>
      <c r="I235" s="12" t="s">
        <v>66</v>
      </c>
      <c r="J235" s="12" t="s">
        <v>66</v>
      </c>
      <c r="K235" s="12" t="s">
        <v>438</v>
      </c>
      <c r="L235" s="12" t="s">
        <v>439</v>
      </c>
      <c r="M235" s="12" t="s">
        <v>440</v>
      </c>
      <c r="N235" s="12" t="s">
        <v>441</v>
      </c>
      <c r="O235" s="12" t="s">
        <v>439</v>
      </c>
      <c r="P235" s="13">
        <v>899</v>
      </c>
      <c r="Q235" s="12" t="s">
        <v>49</v>
      </c>
      <c r="R235" s="13">
        <v>21832.9</v>
      </c>
      <c r="S235" s="13">
        <v>24.3</v>
      </c>
      <c r="T235" s="12" t="s">
        <v>50</v>
      </c>
      <c r="U235" s="13">
        <v>21909</v>
      </c>
      <c r="V235" s="13">
        <v>21909</v>
      </c>
      <c r="W235" s="13">
        <v>899</v>
      </c>
      <c r="X235" s="13">
        <v>899</v>
      </c>
      <c r="Y235" s="12" t="s">
        <v>113</v>
      </c>
      <c r="Z235" s="12" t="s">
        <v>114</v>
      </c>
      <c r="AA235" s="12" t="s">
        <v>74</v>
      </c>
      <c r="AB235" s="12" t="s">
        <v>2025</v>
      </c>
      <c r="AC235" s="12" t="s">
        <v>1751</v>
      </c>
      <c r="AD235" s="12" t="s">
        <v>2026</v>
      </c>
      <c r="AE235" s="12" t="s">
        <v>445</v>
      </c>
      <c r="AF235" s="13">
        <v>65.2</v>
      </c>
      <c r="AG235" s="12" t="s">
        <v>399</v>
      </c>
      <c r="AH235" s="12" t="s">
        <v>55</v>
      </c>
      <c r="AI235" s="12" t="s">
        <v>2027</v>
      </c>
    </row>
    <row r="236" spans="1:35" x14ac:dyDescent="0.25">
      <c r="A236" s="12" t="s">
        <v>1439</v>
      </c>
      <c r="B236" s="12" t="s">
        <v>36</v>
      </c>
      <c r="C236" s="12" t="s">
        <v>1651</v>
      </c>
      <c r="D236" s="12" t="s">
        <v>1680</v>
      </c>
      <c r="E236" s="12" t="s">
        <v>370</v>
      </c>
      <c r="F236" s="12" t="s">
        <v>371</v>
      </c>
      <c r="G236" s="12" t="s">
        <v>372</v>
      </c>
      <c r="H236" s="12" t="s">
        <v>437</v>
      </c>
      <c r="I236" s="12" t="s">
        <v>66</v>
      </c>
      <c r="J236" s="12" t="s">
        <v>66</v>
      </c>
      <c r="K236" s="12" t="s">
        <v>438</v>
      </c>
      <c r="L236" s="12" t="s">
        <v>439</v>
      </c>
      <c r="M236" s="12" t="s">
        <v>440</v>
      </c>
      <c r="N236" s="12" t="s">
        <v>441</v>
      </c>
      <c r="O236" s="12" t="s">
        <v>439</v>
      </c>
      <c r="P236" s="13">
        <v>671.2</v>
      </c>
      <c r="Q236" s="12" t="s">
        <v>49</v>
      </c>
      <c r="R236" s="13">
        <v>13597.6</v>
      </c>
      <c r="S236" s="13">
        <v>20.3</v>
      </c>
      <c r="T236" s="12" t="s">
        <v>50</v>
      </c>
      <c r="U236" s="13">
        <v>13644.9</v>
      </c>
      <c r="V236" s="13">
        <v>13644.9</v>
      </c>
      <c r="W236" s="13">
        <v>671.2</v>
      </c>
      <c r="X236" s="13">
        <v>671.2</v>
      </c>
      <c r="Y236" s="12" t="s">
        <v>113</v>
      </c>
      <c r="Z236" s="12" t="s">
        <v>114</v>
      </c>
      <c r="AA236" s="12" t="s">
        <v>74</v>
      </c>
      <c r="AB236" s="12" t="s">
        <v>2025</v>
      </c>
      <c r="AC236" s="12" t="s">
        <v>1751</v>
      </c>
      <c r="AD236" s="12" t="s">
        <v>2026</v>
      </c>
      <c r="AE236" s="12" t="s">
        <v>445</v>
      </c>
      <c r="AF236" s="13">
        <v>40.6</v>
      </c>
      <c r="AG236" s="12" t="s">
        <v>399</v>
      </c>
      <c r="AH236" s="12" t="s">
        <v>55</v>
      </c>
      <c r="AI236" s="12" t="s">
        <v>2027</v>
      </c>
    </row>
    <row r="237" spans="1:35" x14ac:dyDescent="0.25">
      <c r="A237" s="12" t="s">
        <v>1439</v>
      </c>
      <c r="B237" s="12" t="s">
        <v>36</v>
      </c>
      <c r="C237" s="12" t="s">
        <v>1651</v>
      </c>
      <c r="D237" s="12" t="s">
        <v>1680</v>
      </c>
      <c r="E237" s="12" t="s">
        <v>370</v>
      </c>
      <c r="F237" s="12" t="s">
        <v>371</v>
      </c>
      <c r="G237" s="12" t="s">
        <v>372</v>
      </c>
      <c r="H237" s="12" t="s">
        <v>437</v>
      </c>
      <c r="I237" s="12" t="s">
        <v>66</v>
      </c>
      <c r="J237" s="12" t="s">
        <v>66</v>
      </c>
      <c r="K237" s="12" t="s">
        <v>438</v>
      </c>
      <c r="L237" s="12" t="s">
        <v>439</v>
      </c>
      <c r="M237" s="12" t="s">
        <v>440</v>
      </c>
      <c r="N237" s="12" t="s">
        <v>441</v>
      </c>
      <c r="O237" s="12" t="s">
        <v>439</v>
      </c>
      <c r="P237" s="13">
        <v>68.599999999999994</v>
      </c>
      <c r="Q237" s="12" t="s">
        <v>49</v>
      </c>
      <c r="R237" s="13">
        <v>1430</v>
      </c>
      <c r="S237" s="13">
        <v>20.8</v>
      </c>
      <c r="T237" s="12" t="s">
        <v>50</v>
      </c>
      <c r="U237" s="13">
        <v>1434.9</v>
      </c>
      <c r="V237" s="13">
        <v>1434.9</v>
      </c>
      <c r="W237" s="13">
        <v>68.599999999999994</v>
      </c>
      <c r="X237" s="13">
        <v>68.599999999999994</v>
      </c>
      <c r="Y237" s="12" t="s">
        <v>113</v>
      </c>
      <c r="Z237" s="12" t="s">
        <v>114</v>
      </c>
      <c r="AA237" s="12" t="s">
        <v>74</v>
      </c>
      <c r="AB237" s="12" t="s">
        <v>2025</v>
      </c>
      <c r="AC237" s="12" t="s">
        <v>1751</v>
      </c>
      <c r="AD237" s="12" t="s">
        <v>2026</v>
      </c>
      <c r="AE237" s="12" t="s">
        <v>445</v>
      </c>
      <c r="AF237" s="13">
        <v>4.3</v>
      </c>
      <c r="AG237" s="12" t="s">
        <v>399</v>
      </c>
      <c r="AH237" s="12" t="s">
        <v>55</v>
      </c>
      <c r="AI237" s="12" t="s">
        <v>2027</v>
      </c>
    </row>
    <row r="238" spans="1:35" x14ac:dyDescent="0.25">
      <c r="A238" s="12" t="s">
        <v>1439</v>
      </c>
      <c r="B238" s="12" t="s">
        <v>36</v>
      </c>
      <c r="C238" s="12" t="s">
        <v>1651</v>
      </c>
      <c r="D238" s="12" t="s">
        <v>1680</v>
      </c>
      <c r="E238" s="12" t="s">
        <v>370</v>
      </c>
      <c r="F238" s="12" t="s">
        <v>371</v>
      </c>
      <c r="G238" s="12" t="s">
        <v>372</v>
      </c>
      <c r="H238" s="12" t="s">
        <v>437</v>
      </c>
      <c r="I238" s="12" t="s">
        <v>66</v>
      </c>
      <c r="J238" s="12" t="s">
        <v>66</v>
      </c>
      <c r="K238" s="12" t="s">
        <v>438</v>
      </c>
      <c r="L238" s="12" t="s">
        <v>439</v>
      </c>
      <c r="M238" s="12" t="s">
        <v>440</v>
      </c>
      <c r="N238" s="12" t="s">
        <v>441</v>
      </c>
      <c r="O238" s="12" t="s">
        <v>439</v>
      </c>
      <c r="P238" s="13">
        <v>55.9</v>
      </c>
      <c r="Q238" s="12" t="s">
        <v>49</v>
      </c>
      <c r="R238" s="13">
        <v>3580</v>
      </c>
      <c r="S238" s="13">
        <v>64</v>
      </c>
      <c r="T238" s="12" t="s">
        <v>50</v>
      </c>
      <c r="U238" s="13">
        <v>3592.5</v>
      </c>
      <c r="V238" s="13">
        <v>3592.5</v>
      </c>
      <c r="W238" s="13">
        <v>55.9</v>
      </c>
      <c r="X238" s="13">
        <v>55.9</v>
      </c>
      <c r="Y238" s="12" t="s">
        <v>113</v>
      </c>
      <c r="Z238" s="12" t="s">
        <v>114</v>
      </c>
      <c r="AA238" s="12" t="s">
        <v>74</v>
      </c>
      <c r="AB238" s="12" t="s">
        <v>2025</v>
      </c>
      <c r="AC238" s="12" t="s">
        <v>1751</v>
      </c>
      <c r="AD238" s="12" t="s">
        <v>2026</v>
      </c>
      <c r="AE238" s="12" t="s">
        <v>445</v>
      </c>
      <c r="AF238" s="13">
        <v>10.7</v>
      </c>
      <c r="AG238" s="12" t="s">
        <v>399</v>
      </c>
      <c r="AH238" s="12" t="s">
        <v>55</v>
      </c>
      <c r="AI238" s="12" t="s">
        <v>2027</v>
      </c>
    </row>
    <row r="239" spans="1:35" x14ac:dyDescent="0.25">
      <c r="A239" s="12" t="s">
        <v>1439</v>
      </c>
      <c r="B239" s="12" t="s">
        <v>36</v>
      </c>
      <c r="C239" s="12" t="s">
        <v>1651</v>
      </c>
      <c r="D239" s="12" t="s">
        <v>1680</v>
      </c>
      <c r="E239" s="12" t="s">
        <v>370</v>
      </c>
      <c r="F239" s="12" t="s">
        <v>371</v>
      </c>
      <c r="G239" s="12" t="s">
        <v>372</v>
      </c>
      <c r="H239" s="12" t="s">
        <v>437</v>
      </c>
      <c r="I239" s="12" t="s">
        <v>66</v>
      </c>
      <c r="J239" s="12" t="s">
        <v>66</v>
      </c>
      <c r="K239" s="12" t="s">
        <v>438</v>
      </c>
      <c r="L239" s="12" t="s">
        <v>439</v>
      </c>
      <c r="M239" s="12" t="s">
        <v>440</v>
      </c>
      <c r="N239" s="12" t="s">
        <v>441</v>
      </c>
      <c r="O239" s="12" t="s">
        <v>439</v>
      </c>
      <c r="P239" s="13">
        <v>96.1</v>
      </c>
      <c r="Q239" s="12" t="s">
        <v>49</v>
      </c>
      <c r="R239" s="13">
        <v>1963.9</v>
      </c>
      <c r="S239" s="13">
        <v>20.399999999999999</v>
      </c>
      <c r="T239" s="12" t="s">
        <v>50</v>
      </c>
      <c r="U239" s="13">
        <v>1970.7</v>
      </c>
      <c r="V239" s="13">
        <v>1970.7</v>
      </c>
      <c r="W239" s="13">
        <v>96.1</v>
      </c>
      <c r="X239" s="13">
        <v>96.1</v>
      </c>
      <c r="Y239" s="12" t="s">
        <v>113</v>
      </c>
      <c r="Z239" s="12" t="s">
        <v>114</v>
      </c>
      <c r="AA239" s="12" t="s">
        <v>74</v>
      </c>
      <c r="AB239" s="12" t="s">
        <v>2025</v>
      </c>
      <c r="AC239" s="12" t="s">
        <v>1751</v>
      </c>
      <c r="AD239" s="12" t="s">
        <v>2026</v>
      </c>
      <c r="AE239" s="12" t="s">
        <v>445</v>
      </c>
      <c r="AF239" s="13">
        <v>5.9</v>
      </c>
      <c r="AG239" s="12" t="s">
        <v>399</v>
      </c>
      <c r="AH239" s="12" t="s">
        <v>55</v>
      </c>
      <c r="AI239" s="12" t="s">
        <v>2027</v>
      </c>
    </row>
    <row r="240" spans="1:35" x14ac:dyDescent="0.25">
      <c r="A240" s="12" t="s">
        <v>1439</v>
      </c>
      <c r="B240" s="12" t="s">
        <v>36</v>
      </c>
      <c r="C240" s="12" t="s">
        <v>1651</v>
      </c>
      <c r="D240" s="12" t="s">
        <v>1680</v>
      </c>
      <c r="E240" s="12" t="s">
        <v>370</v>
      </c>
      <c r="F240" s="12" t="s">
        <v>371</v>
      </c>
      <c r="G240" s="12" t="s">
        <v>372</v>
      </c>
      <c r="H240" s="12" t="s">
        <v>437</v>
      </c>
      <c r="I240" s="12" t="s">
        <v>66</v>
      </c>
      <c r="J240" s="12" t="s">
        <v>66</v>
      </c>
      <c r="K240" s="12" t="s">
        <v>438</v>
      </c>
      <c r="L240" s="12" t="s">
        <v>439</v>
      </c>
      <c r="M240" s="12" t="s">
        <v>440</v>
      </c>
      <c r="N240" s="12" t="s">
        <v>441</v>
      </c>
      <c r="O240" s="12" t="s">
        <v>439</v>
      </c>
      <c r="P240" s="13">
        <v>787.2</v>
      </c>
      <c r="Q240" s="12" t="s">
        <v>49</v>
      </c>
      <c r="R240" s="13">
        <v>14803.8</v>
      </c>
      <c r="S240" s="13">
        <v>18.8</v>
      </c>
      <c r="T240" s="12" t="s">
        <v>50</v>
      </c>
      <c r="U240" s="13">
        <v>14855.3</v>
      </c>
      <c r="V240" s="13">
        <v>14855.3</v>
      </c>
      <c r="W240" s="13">
        <v>787.2</v>
      </c>
      <c r="X240" s="13">
        <v>787.2</v>
      </c>
      <c r="Y240" s="12" t="s">
        <v>113</v>
      </c>
      <c r="Z240" s="12" t="s">
        <v>114</v>
      </c>
      <c r="AA240" s="12" t="s">
        <v>74</v>
      </c>
      <c r="AB240" s="12" t="s">
        <v>2025</v>
      </c>
      <c r="AC240" s="12" t="s">
        <v>1751</v>
      </c>
      <c r="AD240" s="12" t="s">
        <v>2026</v>
      </c>
      <c r="AE240" s="12" t="s">
        <v>445</v>
      </c>
      <c r="AF240" s="13">
        <v>44.2</v>
      </c>
      <c r="AG240" s="12" t="s">
        <v>399</v>
      </c>
      <c r="AH240" s="12" t="s">
        <v>55</v>
      </c>
      <c r="AI240" s="12" t="s">
        <v>2027</v>
      </c>
    </row>
    <row r="241" spans="1:35" x14ac:dyDescent="0.25">
      <c r="A241" s="12" t="s">
        <v>1439</v>
      </c>
      <c r="B241" s="12" t="s">
        <v>36</v>
      </c>
      <c r="C241" s="12" t="s">
        <v>1651</v>
      </c>
      <c r="D241" s="12" t="s">
        <v>1680</v>
      </c>
      <c r="E241" s="12" t="s">
        <v>370</v>
      </c>
      <c r="F241" s="12" t="s">
        <v>371</v>
      </c>
      <c r="G241" s="12" t="s">
        <v>372</v>
      </c>
      <c r="H241" s="12" t="s">
        <v>437</v>
      </c>
      <c r="I241" s="12" t="s">
        <v>66</v>
      </c>
      <c r="J241" s="12" t="s">
        <v>66</v>
      </c>
      <c r="K241" s="12" t="s">
        <v>438</v>
      </c>
      <c r="L241" s="12" t="s">
        <v>439</v>
      </c>
      <c r="M241" s="12" t="s">
        <v>440</v>
      </c>
      <c r="N241" s="12" t="s">
        <v>441</v>
      </c>
      <c r="O241" s="12" t="s">
        <v>439</v>
      </c>
      <c r="P241" s="13">
        <v>671.2</v>
      </c>
      <c r="Q241" s="12" t="s">
        <v>49</v>
      </c>
      <c r="R241" s="13">
        <v>14201.3</v>
      </c>
      <c r="S241" s="13">
        <v>21.2</v>
      </c>
      <c r="T241" s="12" t="s">
        <v>50</v>
      </c>
      <c r="U241" s="13">
        <v>14250.8</v>
      </c>
      <c r="V241" s="13">
        <v>14250.8</v>
      </c>
      <c r="W241" s="13">
        <v>671.2</v>
      </c>
      <c r="X241" s="13">
        <v>671.2</v>
      </c>
      <c r="Y241" s="12" t="s">
        <v>113</v>
      </c>
      <c r="Z241" s="12" t="s">
        <v>114</v>
      </c>
      <c r="AA241" s="12" t="s">
        <v>74</v>
      </c>
      <c r="AB241" s="12" t="s">
        <v>2025</v>
      </c>
      <c r="AC241" s="12" t="s">
        <v>1751</v>
      </c>
      <c r="AD241" s="12" t="s">
        <v>2026</v>
      </c>
      <c r="AE241" s="12" t="s">
        <v>445</v>
      </c>
      <c r="AF241" s="13">
        <v>42.4</v>
      </c>
      <c r="AG241" s="12" t="s">
        <v>399</v>
      </c>
      <c r="AH241" s="12" t="s">
        <v>55</v>
      </c>
      <c r="AI241" s="12" t="s">
        <v>2027</v>
      </c>
    </row>
    <row r="242" spans="1:35" x14ac:dyDescent="0.25">
      <c r="A242" s="12" t="s">
        <v>1439</v>
      </c>
      <c r="B242" s="12" t="s">
        <v>36</v>
      </c>
      <c r="C242" s="12" t="s">
        <v>1651</v>
      </c>
      <c r="D242" s="12" t="s">
        <v>1680</v>
      </c>
      <c r="E242" s="12" t="s">
        <v>370</v>
      </c>
      <c r="F242" s="12" t="s">
        <v>371</v>
      </c>
      <c r="G242" s="12" t="s">
        <v>372</v>
      </c>
      <c r="H242" s="12" t="s">
        <v>437</v>
      </c>
      <c r="I242" s="12" t="s">
        <v>66</v>
      </c>
      <c r="J242" s="12" t="s">
        <v>66</v>
      </c>
      <c r="K242" s="12" t="s">
        <v>438</v>
      </c>
      <c r="L242" s="12" t="s">
        <v>439</v>
      </c>
      <c r="M242" s="12" t="s">
        <v>440</v>
      </c>
      <c r="N242" s="12" t="s">
        <v>441</v>
      </c>
      <c r="O242" s="12" t="s">
        <v>439</v>
      </c>
      <c r="P242" s="13">
        <v>27.5</v>
      </c>
      <c r="Q242" s="12" t="s">
        <v>49</v>
      </c>
      <c r="R242" s="13">
        <v>1248.4000000000001</v>
      </c>
      <c r="S242" s="13">
        <v>45.5</v>
      </c>
      <c r="T242" s="12" t="s">
        <v>50</v>
      </c>
      <c r="U242" s="13">
        <v>1252.7</v>
      </c>
      <c r="V242" s="13">
        <v>1252.7</v>
      </c>
      <c r="W242" s="13">
        <v>27.5</v>
      </c>
      <c r="X242" s="13">
        <v>27.5</v>
      </c>
      <c r="Y242" s="12" t="s">
        <v>113</v>
      </c>
      <c r="Z242" s="12" t="s">
        <v>114</v>
      </c>
      <c r="AA242" s="12" t="s">
        <v>74</v>
      </c>
      <c r="AB242" s="12" t="s">
        <v>2025</v>
      </c>
      <c r="AC242" s="12" t="s">
        <v>1751</v>
      </c>
      <c r="AD242" s="12" t="s">
        <v>2026</v>
      </c>
      <c r="AE242" s="12" t="s">
        <v>445</v>
      </c>
      <c r="AF242" s="13">
        <v>3.7</v>
      </c>
      <c r="AG242" s="12" t="s">
        <v>399</v>
      </c>
      <c r="AH242" s="12" t="s">
        <v>55</v>
      </c>
      <c r="AI242" s="12" t="s">
        <v>2027</v>
      </c>
    </row>
    <row r="243" spans="1:35" x14ac:dyDescent="0.25">
      <c r="A243" s="12" t="s">
        <v>1439</v>
      </c>
      <c r="B243" s="12" t="s">
        <v>36</v>
      </c>
      <c r="C243" s="12" t="s">
        <v>1651</v>
      </c>
      <c r="D243" s="12" t="s">
        <v>1680</v>
      </c>
      <c r="E243" s="12" t="s">
        <v>370</v>
      </c>
      <c r="F243" s="12" t="s">
        <v>371</v>
      </c>
      <c r="G243" s="12" t="s">
        <v>372</v>
      </c>
      <c r="H243" s="12" t="s">
        <v>437</v>
      </c>
      <c r="I243" s="12" t="s">
        <v>66</v>
      </c>
      <c r="J243" s="12" t="s">
        <v>66</v>
      </c>
      <c r="K243" s="12" t="s">
        <v>438</v>
      </c>
      <c r="L243" s="12" t="s">
        <v>439</v>
      </c>
      <c r="M243" s="12" t="s">
        <v>440</v>
      </c>
      <c r="N243" s="12" t="s">
        <v>441</v>
      </c>
      <c r="O243" s="12" t="s">
        <v>439</v>
      </c>
      <c r="P243" s="13">
        <v>45.8</v>
      </c>
      <c r="Q243" s="12" t="s">
        <v>49</v>
      </c>
      <c r="R243" s="13">
        <v>969.2</v>
      </c>
      <c r="S243" s="13">
        <v>21.2</v>
      </c>
      <c r="T243" s="12" t="s">
        <v>50</v>
      </c>
      <c r="U243" s="13">
        <v>972.6</v>
      </c>
      <c r="V243" s="13">
        <v>972.6</v>
      </c>
      <c r="W243" s="13">
        <v>45.8</v>
      </c>
      <c r="X243" s="13">
        <v>45.8</v>
      </c>
      <c r="Y243" s="12" t="s">
        <v>113</v>
      </c>
      <c r="Z243" s="12" t="s">
        <v>114</v>
      </c>
      <c r="AA243" s="12" t="s">
        <v>74</v>
      </c>
      <c r="AB243" s="12" t="s">
        <v>2025</v>
      </c>
      <c r="AC243" s="12" t="s">
        <v>1751</v>
      </c>
      <c r="AD243" s="12" t="s">
        <v>2026</v>
      </c>
      <c r="AE243" s="12" t="s">
        <v>445</v>
      </c>
      <c r="AF243" s="13">
        <v>2.9</v>
      </c>
      <c r="AG243" s="12" t="s">
        <v>399</v>
      </c>
      <c r="AH243" s="12" t="s">
        <v>55</v>
      </c>
      <c r="AI243" s="12" t="s">
        <v>2027</v>
      </c>
    </row>
    <row r="244" spans="1:35" x14ac:dyDescent="0.25">
      <c r="A244" s="12" t="s">
        <v>1439</v>
      </c>
      <c r="B244" s="12" t="s">
        <v>36</v>
      </c>
      <c r="C244" s="12" t="s">
        <v>1651</v>
      </c>
      <c r="D244" s="12" t="s">
        <v>1680</v>
      </c>
      <c r="E244" s="12" t="s">
        <v>370</v>
      </c>
      <c r="F244" s="12" t="s">
        <v>371</v>
      </c>
      <c r="G244" s="12" t="s">
        <v>372</v>
      </c>
      <c r="H244" s="12" t="s">
        <v>437</v>
      </c>
      <c r="I244" s="12" t="s">
        <v>66</v>
      </c>
      <c r="J244" s="12" t="s">
        <v>66</v>
      </c>
      <c r="K244" s="12" t="s">
        <v>438</v>
      </c>
      <c r="L244" s="12" t="s">
        <v>439</v>
      </c>
      <c r="M244" s="12" t="s">
        <v>440</v>
      </c>
      <c r="N244" s="12" t="s">
        <v>441</v>
      </c>
      <c r="O244" s="12" t="s">
        <v>439</v>
      </c>
      <c r="P244" s="13">
        <v>562.9</v>
      </c>
      <c r="Q244" s="12" t="s">
        <v>49</v>
      </c>
      <c r="R244" s="13">
        <v>13624.2</v>
      </c>
      <c r="S244" s="13">
        <v>24.2</v>
      </c>
      <c r="T244" s="12" t="s">
        <v>50</v>
      </c>
      <c r="U244" s="13">
        <v>13671.7</v>
      </c>
      <c r="V244" s="13">
        <v>13671.7</v>
      </c>
      <c r="W244" s="13">
        <v>562.9</v>
      </c>
      <c r="X244" s="13">
        <v>562.9</v>
      </c>
      <c r="Y244" s="12" t="s">
        <v>113</v>
      </c>
      <c r="Z244" s="12" t="s">
        <v>114</v>
      </c>
      <c r="AA244" s="12" t="s">
        <v>74</v>
      </c>
      <c r="AB244" s="12" t="s">
        <v>2025</v>
      </c>
      <c r="AC244" s="12" t="s">
        <v>1751</v>
      </c>
      <c r="AD244" s="12" t="s">
        <v>2026</v>
      </c>
      <c r="AE244" s="12" t="s">
        <v>445</v>
      </c>
      <c r="AF244" s="13">
        <v>40.700000000000003</v>
      </c>
      <c r="AG244" s="12" t="s">
        <v>399</v>
      </c>
      <c r="AH244" s="12" t="s">
        <v>55</v>
      </c>
      <c r="AI244" s="12" t="s">
        <v>2027</v>
      </c>
    </row>
    <row r="245" spans="1:35" s="14" customFormat="1" x14ac:dyDescent="0.25">
      <c r="A245" s="14" t="s">
        <v>1439</v>
      </c>
      <c r="B245" s="14" t="s">
        <v>36</v>
      </c>
      <c r="C245" s="14" t="s">
        <v>1440</v>
      </c>
      <c r="D245" s="14" t="s">
        <v>1510</v>
      </c>
      <c r="E245" s="14" t="s">
        <v>691</v>
      </c>
      <c r="F245" s="14" t="s">
        <v>692</v>
      </c>
      <c r="G245" s="14" t="s">
        <v>693</v>
      </c>
      <c r="H245" s="14" t="s">
        <v>437</v>
      </c>
      <c r="I245" s="14" t="s">
        <v>66</v>
      </c>
      <c r="J245" s="14" t="s">
        <v>66</v>
      </c>
      <c r="K245" s="14" t="s">
        <v>694</v>
      </c>
      <c r="L245" s="14" t="s">
        <v>439</v>
      </c>
      <c r="M245" s="14" t="s">
        <v>695</v>
      </c>
      <c r="N245" s="14" t="s">
        <v>441</v>
      </c>
      <c r="O245" s="14" t="s">
        <v>439</v>
      </c>
      <c r="P245" s="15">
        <v>293.8</v>
      </c>
      <c r="Q245" s="14" t="s">
        <v>49</v>
      </c>
      <c r="R245" s="15">
        <v>5644.3</v>
      </c>
      <c r="S245" s="15">
        <v>19.2</v>
      </c>
      <c r="T245" s="14" t="s">
        <v>50</v>
      </c>
      <c r="U245" s="15">
        <v>7012.5</v>
      </c>
      <c r="V245" s="15">
        <v>7012.5</v>
      </c>
      <c r="W245" s="15">
        <v>266.60000000000002</v>
      </c>
      <c r="X245" s="15">
        <v>266.60000000000002</v>
      </c>
      <c r="Y245" s="14" t="s">
        <v>73</v>
      </c>
      <c r="Z245" s="14" t="s">
        <v>309</v>
      </c>
      <c r="AA245" s="14" t="s">
        <v>1351</v>
      </c>
      <c r="AB245" s="14" t="s">
        <v>2129</v>
      </c>
      <c r="AC245" s="14" t="s">
        <v>1606</v>
      </c>
      <c r="AD245" s="14" t="s">
        <v>2130</v>
      </c>
      <c r="AE245" s="14" t="s">
        <v>639</v>
      </c>
      <c r="AF245" s="15">
        <v>1359.2</v>
      </c>
      <c r="AG245" s="14" t="s">
        <v>531</v>
      </c>
      <c r="AH245" s="14" t="s">
        <v>55</v>
      </c>
      <c r="AI245" s="14" t="s">
        <v>2131</v>
      </c>
    </row>
    <row r="246" spans="1:35" s="14" customFormat="1" x14ac:dyDescent="0.25">
      <c r="A246" s="14" t="s">
        <v>1439</v>
      </c>
      <c r="B246" s="14" t="s">
        <v>36</v>
      </c>
      <c r="C246" s="14" t="s">
        <v>1440</v>
      </c>
      <c r="D246" s="14" t="s">
        <v>1575</v>
      </c>
      <c r="E246" s="14" t="s">
        <v>691</v>
      </c>
      <c r="F246" s="14" t="s">
        <v>692</v>
      </c>
      <c r="G246" s="14" t="s">
        <v>693</v>
      </c>
      <c r="H246" s="14" t="s">
        <v>662</v>
      </c>
      <c r="I246" s="14" t="s">
        <v>66</v>
      </c>
      <c r="J246" s="14" t="s">
        <v>66</v>
      </c>
      <c r="K246" s="14" t="s">
        <v>694</v>
      </c>
      <c r="L246" s="14" t="s">
        <v>439</v>
      </c>
      <c r="M246" s="14" t="s">
        <v>695</v>
      </c>
      <c r="N246" s="14" t="s">
        <v>441</v>
      </c>
      <c r="O246" s="14" t="s">
        <v>439</v>
      </c>
      <c r="P246" s="15">
        <v>12</v>
      </c>
      <c r="Q246" s="14" t="s">
        <v>72</v>
      </c>
      <c r="R246" s="15">
        <v>26</v>
      </c>
      <c r="S246" s="15">
        <v>2.2000000000000002</v>
      </c>
      <c r="T246" s="14" t="s">
        <v>124</v>
      </c>
      <c r="U246" s="15">
        <v>35.200000000000003</v>
      </c>
      <c r="V246" s="15">
        <v>35.200000000000003</v>
      </c>
      <c r="W246" s="15">
        <v>6</v>
      </c>
      <c r="X246" s="15">
        <v>6</v>
      </c>
      <c r="Y246" s="14" t="s">
        <v>73</v>
      </c>
      <c r="Z246" s="14" t="s">
        <v>52</v>
      </c>
      <c r="AA246" s="14" t="s">
        <v>74</v>
      </c>
      <c r="AB246" s="14" t="s">
        <v>1619</v>
      </c>
      <c r="AC246" s="14" t="s">
        <v>1620</v>
      </c>
      <c r="AD246" s="14" t="s">
        <v>1621</v>
      </c>
      <c r="AE246" s="14" t="s">
        <v>78</v>
      </c>
      <c r="AF246" s="15">
        <v>9</v>
      </c>
      <c r="AG246" s="14" t="s">
        <v>669</v>
      </c>
      <c r="AH246" s="14" t="s">
        <v>55</v>
      </c>
      <c r="AI246" s="14" t="s">
        <v>2141</v>
      </c>
    </row>
    <row r="247" spans="1:35" s="14" customFormat="1" x14ac:dyDescent="0.25">
      <c r="A247" s="14" t="s">
        <v>1439</v>
      </c>
      <c r="B247" s="14" t="s">
        <v>36</v>
      </c>
      <c r="C247" s="14" t="s">
        <v>1440</v>
      </c>
      <c r="D247" s="14" t="s">
        <v>1510</v>
      </c>
      <c r="E247" s="14" t="s">
        <v>691</v>
      </c>
      <c r="F247" s="14" t="s">
        <v>692</v>
      </c>
      <c r="G247" s="14" t="s">
        <v>693</v>
      </c>
      <c r="H247" s="14" t="s">
        <v>437</v>
      </c>
      <c r="I247" s="14" t="s">
        <v>66</v>
      </c>
      <c r="J247" s="14" t="s">
        <v>66</v>
      </c>
      <c r="K247" s="14" t="s">
        <v>694</v>
      </c>
      <c r="L247" s="14" t="s">
        <v>439</v>
      </c>
      <c r="M247" s="14" t="s">
        <v>695</v>
      </c>
      <c r="N247" s="14" t="s">
        <v>441</v>
      </c>
      <c r="O247" s="14" t="s">
        <v>439</v>
      </c>
      <c r="P247" s="15">
        <v>95.9</v>
      </c>
      <c r="Q247" s="14" t="s">
        <v>49</v>
      </c>
      <c r="R247" s="15">
        <v>1352</v>
      </c>
      <c r="S247" s="15">
        <v>14.1</v>
      </c>
      <c r="T247" s="14" t="s">
        <v>50</v>
      </c>
      <c r="U247" s="15">
        <v>1680.5</v>
      </c>
      <c r="V247" s="15">
        <v>1680.5</v>
      </c>
      <c r="W247" s="15">
        <v>87</v>
      </c>
      <c r="X247" s="15">
        <v>87</v>
      </c>
      <c r="Y247" s="14" t="s">
        <v>73</v>
      </c>
      <c r="Z247" s="14" t="s">
        <v>309</v>
      </c>
      <c r="AA247" s="14" t="s">
        <v>1351</v>
      </c>
      <c r="AB247" s="14" t="s">
        <v>2129</v>
      </c>
      <c r="AC247" s="14" t="s">
        <v>1606</v>
      </c>
      <c r="AD247" s="14" t="s">
        <v>2130</v>
      </c>
      <c r="AE247" s="14" t="s">
        <v>639</v>
      </c>
      <c r="AF247" s="15">
        <v>325.60000000000002</v>
      </c>
      <c r="AG247" s="14" t="s">
        <v>531</v>
      </c>
      <c r="AH247" s="14" t="s">
        <v>55</v>
      </c>
      <c r="AI247" s="14" t="s">
        <v>2131</v>
      </c>
    </row>
    <row r="248" spans="1:35" s="14" customFormat="1" x14ac:dyDescent="0.25">
      <c r="A248" s="14" t="s">
        <v>1439</v>
      </c>
      <c r="B248" s="14" t="s">
        <v>36</v>
      </c>
      <c r="C248" s="14" t="s">
        <v>1440</v>
      </c>
      <c r="D248" s="14" t="s">
        <v>1483</v>
      </c>
      <c r="E248" s="14" t="s">
        <v>691</v>
      </c>
      <c r="F248" s="14" t="s">
        <v>692</v>
      </c>
      <c r="G248" s="14" t="s">
        <v>693</v>
      </c>
      <c r="H248" s="14" t="s">
        <v>1590</v>
      </c>
      <c r="I248" s="14" t="s">
        <v>66</v>
      </c>
      <c r="J248" s="14" t="s">
        <v>66</v>
      </c>
      <c r="K248" s="14" t="s">
        <v>694</v>
      </c>
      <c r="L248" s="14" t="s">
        <v>439</v>
      </c>
      <c r="M248" s="14" t="s">
        <v>1591</v>
      </c>
      <c r="N248" s="14" t="s">
        <v>441</v>
      </c>
      <c r="O248" s="14" t="s">
        <v>439</v>
      </c>
      <c r="P248" s="15">
        <v>213.6</v>
      </c>
      <c r="Q248" s="14" t="s">
        <v>49</v>
      </c>
      <c r="R248" s="15">
        <v>1997.8</v>
      </c>
      <c r="S248" s="15">
        <v>9.4</v>
      </c>
      <c r="T248" s="14" t="s">
        <v>50</v>
      </c>
      <c r="U248" s="15">
        <v>2401.8000000000002</v>
      </c>
      <c r="V248" s="15">
        <v>2401.8000000000002</v>
      </c>
      <c r="W248" s="15">
        <v>200</v>
      </c>
      <c r="X248" s="15">
        <v>200</v>
      </c>
      <c r="Y248" s="14" t="s">
        <v>73</v>
      </c>
      <c r="Z248" s="14" t="s">
        <v>309</v>
      </c>
      <c r="AA248" s="14" t="s">
        <v>74</v>
      </c>
      <c r="AB248" s="14" t="s">
        <v>1592</v>
      </c>
      <c r="AC248" s="14" t="s">
        <v>1465</v>
      </c>
      <c r="AD248" s="14" t="s">
        <v>1593</v>
      </c>
      <c r="AE248" s="14" t="s">
        <v>639</v>
      </c>
      <c r="AF248" s="15">
        <v>401.8</v>
      </c>
      <c r="AG248" s="14" t="s">
        <v>531</v>
      </c>
      <c r="AH248" s="14" t="s">
        <v>55</v>
      </c>
      <c r="AI248" s="14" t="s">
        <v>1594</v>
      </c>
    </row>
    <row r="249" spans="1:35" s="14" customFormat="1" x14ac:dyDescent="0.25">
      <c r="A249" s="14" t="s">
        <v>1439</v>
      </c>
      <c r="B249" s="14" t="s">
        <v>36</v>
      </c>
      <c r="C249" s="14" t="s">
        <v>1440</v>
      </c>
      <c r="D249" s="14" t="s">
        <v>1510</v>
      </c>
      <c r="E249" s="14" t="s">
        <v>691</v>
      </c>
      <c r="F249" s="14" t="s">
        <v>692</v>
      </c>
      <c r="G249" s="14" t="s">
        <v>693</v>
      </c>
      <c r="H249" s="14" t="s">
        <v>437</v>
      </c>
      <c r="I249" s="14" t="s">
        <v>66</v>
      </c>
      <c r="J249" s="14" t="s">
        <v>66</v>
      </c>
      <c r="K249" s="14" t="s">
        <v>694</v>
      </c>
      <c r="L249" s="14" t="s">
        <v>439</v>
      </c>
      <c r="M249" s="14" t="s">
        <v>695</v>
      </c>
      <c r="N249" s="14" t="s">
        <v>441</v>
      </c>
      <c r="O249" s="14" t="s">
        <v>439</v>
      </c>
      <c r="P249" s="15">
        <v>9</v>
      </c>
      <c r="Q249" s="14" t="s">
        <v>49</v>
      </c>
      <c r="R249" s="15">
        <v>168.6</v>
      </c>
      <c r="S249" s="15">
        <v>18.8</v>
      </c>
      <c r="T249" s="14" t="s">
        <v>50</v>
      </c>
      <c r="U249" s="15">
        <v>209.5</v>
      </c>
      <c r="V249" s="15">
        <v>209.5</v>
      </c>
      <c r="W249" s="15">
        <v>8.1999999999999993</v>
      </c>
      <c r="X249" s="15">
        <v>8.1999999999999993</v>
      </c>
      <c r="Y249" s="14" t="s">
        <v>73</v>
      </c>
      <c r="Z249" s="14" t="s">
        <v>309</v>
      </c>
      <c r="AA249" s="14" t="s">
        <v>1351</v>
      </c>
      <c r="AB249" s="14" t="s">
        <v>2129</v>
      </c>
      <c r="AC249" s="14" t="s">
        <v>1606</v>
      </c>
      <c r="AD249" s="14" t="s">
        <v>2130</v>
      </c>
      <c r="AE249" s="14" t="s">
        <v>639</v>
      </c>
      <c r="AF249" s="15">
        <v>40.6</v>
      </c>
      <c r="AG249" s="14" t="s">
        <v>531</v>
      </c>
      <c r="AH249" s="14" t="s">
        <v>55</v>
      </c>
      <c r="AI249" s="14" t="s">
        <v>2131</v>
      </c>
    </row>
    <row r="250" spans="1:35" s="14" customFormat="1" x14ac:dyDescent="0.25">
      <c r="A250" s="14" t="s">
        <v>1439</v>
      </c>
      <c r="B250" s="14" t="s">
        <v>36</v>
      </c>
      <c r="C250" s="14" t="s">
        <v>1440</v>
      </c>
      <c r="D250" s="14" t="s">
        <v>1483</v>
      </c>
      <c r="E250" s="14" t="s">
        <v>691</v>
      </c>
      <c r="F250" s="14" t="s">
        <v>692</v>
      </c>
      <c r="G250" s="14" t="s">
        <v>693</v>
      </c>
      <c r="H250" s="14" t="s">
        <v>1590</v>
      </c>
      <c r="I250" s="14" t="s">
        <v>66</v>
      </c>
      <c r="J250" s="14" t="s">
        <v>66</v>
      </c>
      <c r="K250" s="14" t="s">
        <v>694</v>
      </c>
      <c r="L250" s="14" t="s">
        <v>439</v>
      </c>
      <c r="M250" s="14" t="s">
        <v>1591</v>
      </c>
      <c r="N250" s="14" t="s">
        <v>441</v>
      </c>
      <c r="O250" s="14" t="s">
        <v>439</v>
      </c>
      <c r="P250" s="15">
        <v>213.6</v>
      </c>
      <c r="Q250" s="14" t="s">
        <v>49</v>
      </c>
      <c r="R250" s="15">
        <v>1642.3</v>
      </c>
      <c r="S250" s="15">
        <v>7.7</v>
      </c>
      <c r="T250" s="14" t="s">
        <v>50</v>
      </c>
      <c r="U250" s="15">
        <v>1974.4</v>
      </c>
      <c r="V250" s="15">
        <v>1974.4</v>
      </c>
      <c r="W250" s="15">
        <v>200</v>
      </c>
      <c r="X250" s="15">
        <v>200</v>
      </c>
      <c r="Y250" s="14" t="s">
        <v>73</v>
      </c>
      <c r="Z250" s="14" t="s">
        <v>309</v>
      </c>
      <c r="AA250" s="14" t="s">
        <v>74</v>
      </c>
      <c r="AB250" s="14" t="s">
        <v>1592</v>
      </c>
      <c r="AC250" s="14" t="s">
        <v>1465</v>
      </c>
      <c r="AD250" s="14" t="s">
        <v>1593</v>
      </c>
      <c r="AE250" s="14" t="s">
        <v>639</v>
      </c>
      <c r="AF250" s="15">
        <v>330.3</v>
      </c>
      <c r="AG250" s="14" t="s">
        <v>531</v>
      </c>
      <c r="AH250" s="14" t="s">
        <v>55</v>
      </c>
      <c r="AI250" s="14" t="s">
        <v>1594</v>
      </c>
    </row>
    <row r="251" spans="1:35" s="14" customFormat="1" x14ac:dyDescent="0.25">
      <c r="A251" s="14" t="s">
        <v>1439</v>
      </c>
      <c r="B251" s="14" t="s">
        <v>36</v>
      </c>
      <c r="C251" s="14" t="s">
        <v>2205</v>
      </c>
      <c r="D251" s="14" t="s">
        <v>2206</v>
      </c>
      <c r="E251" s="14" t="s">
        <v>837</v>
      </c>
      <c r="F251" s="14" t="s">
        <v>838</v>
      </c>
      <c r="G251" s="14" t="s">
        <v>839</v>
      </c>
      <c r="H251" s="14" t="s">
        <v>437</v>
      </c>
      <c r="I251" s="14" t="s">
        <v>66</v>
      </c>
      <c r="J251" s="14" t="s">
        <v>66</v>
      </c>
      <c r="K251" s="14" t="s">
        <v>438</v>
      </c>
      <c r="L251" s="14" t="s">
        <v>439</v>
      </c>
      <c r="M251" s="14" t="s">
        <v>1359</v>
      </c>
      <c r="N251" s="14" t="s">
        <v>441</v>
      </c>
      <c r="O251" s="14" t="s">
        <v>439</v>
      </c>
      <c r="P251" s="15">
        <v>72.7</v>
      </c>
      <c r="Q251" s="14" t="s">
        <v>49</v>
      </c>
      <c r="R251" s="15">
        <v>1548</v>
      </c>
      <c r="S251" s="15">
        <v>21.3</v>
      </c>
      <c r="T251" s="14" t="s">
        <v>50</v>
      </c>
      <c r="U251" s="15">
        <v>1814.5</v>
      </c>
      <c r="V251" s="15">
        <v>1814.5</v>
      </c>
      <c r="W251" s="15">
        <v>72.599999999999994</v>
      </c>
      <c r="X251" s="15">
        <v>72.599999999999994</v>
      </c>
      <c r="Y251" s="14" t="s">
        <v>73</v>
      </c>
      <c r="Z251" s="14" t="s">
        <v>309</v>
      </c>
      <c r="AA251" s="14" t="s">
        <v>1351</v>
      </c>
      <c r="AB251" s="14" t="s">
        <v>2207</v>
      </c>
      <c r="AC251" s="14" t="s">
        <v>2208</v>
      </c>
      <c r="AD251" s="14" t="s">
        <v>2209</v>
      </c>
      <c r="AE251" s="14" t="s">
        <v>639</v>
      </c>
      <c r="AF251" s="15">
        <v>251</v>
      </c>
      <c r="AG251" s="14" t="s">
        <v>842</v>
      </c>
      <c r="AH251" s="14" t="s">
        <v>55</v>
      </c>
      <c r="AI251" s="14" t="s">
        <v>2210</v>
      </c>
    </row>
    <row r="252" spans="1:35" s="14" customFormat="1" x14ac:dyDescent="0.25">
      <c r="A252" s="14" t="s">
        <v>1439</v>
      </c>
      <c r="B252" s="14" t="s">
        <v>36</v>
      </c>
      <c r="C252" s="14" t="s">
        <v>2205</v>
      </c>
      <c r="D252" s="14" t="s">
        <v>2206</v>
      </c>
      <c r="E252" s="14" t="s">
        <v>837</v>
      </c>
      <c r="F252" s="14" t="s">
        <v>838</v>
      </c>
      <c r="G252" s="14" t="s">
        <v>839</v>
      </c>
      <c r="H252" s="14" t="s">
        <v>437</v>
      </c>
      <c r="I252" s="14" t="s">
        <v>66</v>
      </c>
      <c r="J252" s="14" t="s">
        <v>66</v>
      </c>
      <c r="K252" s="14" t="s">
        <v>438</v>
      </c>
      <c r="L252" s="14" t="s">
        <v>439</v>
      </c>
      <c r="M252" s="14" t="s">
        <v>1360</v>
      </c>
      <c r="N252" s="14" t="s">
        <v>441</v>
      </c>
      <c r="O252" s="14" t="s">
        <v>439</v>
      </c>
      <c r="P252" s="15">
        <v>54.6</v>
      </c>
      <c r="Q252" s="14" t="s">
        <v>49</v>
      </c>
      <c r="R252" s="15">
        <v>1113.5</v>
      </c>
      <c r="S252" s="15">
        <v>20.399999999999999</v>
      </c>
      <c r="T252" s="14" t="s">
        <v>50</v>
      </c>
      <c r="U252" s="15">
        <v>1305.2</v>
      </c>
      <c r="V252" s="15">
        <v>1305.2</v>
      </c>
      <c r="W252" s="15">
        <v>54.4</v>
      </c>
      <c r="X252" s="15">
        <v>54.4</v>
      </c>
      <c r="Y252" s="14" t="s">
        <v>73</v>
      </c>
      <c r="Z252" s="14" t="s">
        <v>309</v>
      </c>
      <c r="AA252" s="14" t="s">
        <v>1351</v>
      </c>
      <c r="AB252" s="14" t="s">
        <v>2207</v>
      </c>
      <c r="AC252" s="14" t="s">
        <v>2208</v>
      </c>
      <c r="AD252" s="14" t="s">
        <v>2209</v>
      </c>
      <c r="AE252" s="14" t="s">
        <v>639</v>
      </c>
      <c r="AF252" s="15">
        <v>180.6</v>
      </c>
      <c r="AG252" s="14" t="s">
        <v>842</v>
      </c>
      <c r="AH252" s="14" t="s">
        <v>55</v>
      </c>
      <c r="AI252" s="14" t="s">
        <v>2210</v>
      </c>
    </row>
    <row r="253" spans="1:35" s="14" customFormat="1" x14ac:dyDescent="0.25">
      <c r="A253" s="14" t="s">
        <v>1439</v>
      </c>
      <c r="B253" s="14" t="s">
        <v>36</v>
      </c>
      <c r="C253" s="14" t="s">
        <v>2205</v>
      </c>
      <c r="D253" s="14" t="s">
        <v>2206</v>
      </c>
      <c r="E253" s="14" t="s">
        <v>837</v>
      </c>
      <c r="F253" s="14" t="s">
        <v>838</v>
      </c>
      <c r="G253" s="14" t="s">
        <v>839</v>
      </c>
      <c r="H253" s="14" t="s">
        <v>437</v>
      </c>
      <c r="I253" s="14" t="s">
        <v>66</v>
      </c>
      <c r="J253" s="14" t="s">
        <v>66</v>
      </c>
      <c r="K253" s="14" t="s">
        <v>438</v>
      </c>
      <c r="L253" s="14" t="s">
        <v>439</v>
      </c>
      <c r="M253" s="14" t="s">
        <v>1496</v>
      </c>
      <c r="N253" s="14" t="s">
        <v>441</v>
      </c>
      <c r="O253" s="14" t="s">
        <v>439</v>
      </c>
      <c r="P253" s="15">
        <v>72.7</v>
      </c>
      <c r="Q253" s="14" t="s">
        <v>49</v>
      </c>
      <c r="R253" s="15">
        <v>1481.8</v>
      </c>
      <c r="S253" s="15">
        <v>20.399999999999999</v>
      </c>
      <c r="T253" s="14" t="s">
        <v>50</v>
      </c>
      <c r="U253" s="15">
        <v>1736.9</v>
      </c>
      <c r="V253" s="15">
        <v>1736.9</v>
      </c>
      <c r="W253" s="15">
        <v>72.599999999999994</v>
      </c>
      <c r="X253" s="15">
        <v>72.599999999999994</v>
      </c>
      <c r="Y253" s="14" t="s">
        <v>73</v>
      </c>
      <c r="Z253" s="14" t="s">
        <v>309</v>
      </c>
      <c r="AA253" s="14" t="s">
        <v>1351</v>
      </c>
      <c r="AB253" s="14" t="s">
        <v>2207</v>
      </c>
      <c r="AC253" s="14" t="s">
        <v>2208</v>
      </c>
      <c r="AD253" s="14" t="s">
        <v>2209</v>
      </c>
      <c r="AE253" s="14" t="s">
        <v>639</v>
      </c>
      <c r="AF253" s="15">
        <v>240.3</v>
      </c>
      <c r="AG253" s="14" t="s">
        <v>842</v>
      </c>
      <c r="AH253" s="14" t="s">
        <v>55</v>
      </c>
      <c r="AI253" s="14" t="s">
        <v>2210</v>
      </c>
    </row>
    <row r="254" spans="1:35" s="14" customFormat="1" x14ac:dyDescent="0.25">
      <c r="A254" s="14" t="s">
        <v>1439</v>
      </c>
      <c r="B254" s="14" t="s">
        <v>36</v>
      </c>
      <c r="C254" s="14" t="s">
        <v>2205</v>
      </c>
      <c r="D254" s="14" t="s">
        <v>2206</v>
      </c>
      <c r="E254" s="14" t="s">
        <v>837</v>
      </c>
      <c r="F254" s="14" t="s">
        <v>838</v>
      </c>
      <c r="G254" s="14" t="s">
        <v>839</v>
      </c>
      <c r="H254" s="14" t="s">
        <v>437</v>
      </c>
      <c r="I254" s="14" t="s">
        <v>66</v>
      </c>
      <c r="J254" s="14" t="s">
        <v>66</v>
      </c>
      <c r="K254" s="14" t="s">
        <v>438</v>
      </c>
      <c r="L254" s="14" t="s">
        <v>439</v>
      </c>
      <c r="M254" s="14" t="s">
        <v>1497</v>
      </c>
      <c r="N254" s="14" t="s">
        <v>441</v>
      </c>
      <c r="O254" s="14" t="s">
        <v>439</v>
      </c>
      <c r="P254" s="15">
        <v>36.4</v>
      </c>
      <c r="Q254" s="14" t="s">
        <v>49</v>
      </c>
      <c r="R254" s="15">
        <v>1601.3</v>
      </c>
      <c r="S254" s="15">
        <v>44</v>
      </c>
      <c r="T254" s="14" t="s">
        <v>50</v>
      </c>
      <c r="U254" s="15">
        <v>1877</v>
      </c>
      <c r="V254" s="15">
        <v>1877</v>
      </c>
      <c r="W254" s="15">
        <v>36.299999999999997</v>
      </c>
      <c r="X254" s="15">
        <v>36.299999999999997</v>
      </c>
      <c r="Y254" s="14" t="s">
        <v>73</v>
      </c>
      <c r="Z254" s="14" t="s">
        <v>309</v>
      </c>
      <c r="AA254" s="14" t="s">
        <v>1351</v>
      </c>
      <c r="AB254" s="14" t="s">
        <v>2207</v>
      </c>
      <c r="AC254" s="14" t="s">
        <v>2208</v>
      </c>
      <c r="AD254" s="14" t="s">
        <v>2209</v>
      </c>
      <c r="AE254" s="14" t="s">
        <v>639</v>
      </c>
      <c r="AF254" s="15">
        <v>259.7</v>
      </c>
      <c r="AG254" s="14" t="s">
        <v>842</v>
      </c>
      <c r="AH254" s="14" t="s">
        <v>55</v>
      </c>
      <c r="AI254" s="14" t="s">
        <v>2210</v>
      </c>
    </row>
    <row r="255" spans="1:35" s="14" customFormat="1" x14ac:dyDescent="0.25">
      <c r="A255" s="14" t="s">
        <v>1439</v>
      </c>
      <c r="B255" s="14" t="s">
        <v>36</v>
      </c>
      <c r="C255" s="14" t="s">
        <v>2205</v>
      </c>
      <c r="D255" s="14" t="s">
        <v>2206</v>
      </c>
      <c r="E255" s="14" t="s">
        <v>837</v>
      </c>
      <c r="F255" s="14" t="s">
        <v>838</v>
      </c>
      <c r="G255" s="14" t="s">
        <v>839</v>
      </c>
      <c r="H255" s="14" t="s">
        <v>437</v>
      </c>
      <c r="I255" s="14" t="s">
        <v>66</v>
      </c>
      <c r="J255" s="14" t="s">
        <v>66</v>
      </c>
      <c r="K255" s="14" t="s">
        <v>438</v>
      </c>
      <c r="L255" s="14" t="s">
        <v>439</v>
      </c>
      <c r="M255" s="14" t="s">
        <v>1361</v>
      </c>
      <c r="N255" s="14" t="s">
        <v>441</v>
      </c>
      <c r="O255" s="14" t="s">
        <v>439</v>
      </c>
      <c r="P255" s="15">
        <v>109.1</v>
      </c>
      <c r="Q255" s="14" t="s">
        <v>49</v>
      </c>
      <c r="R255" s="15">
        <v>3680.6</v>
      </c>
      <c r="S255" s="15">
        <v>33.700000000000003</v>
      </c>
      <c r="T255" s="14" t="s">
        <v>50</v>
      </c>
      <c r="U255" s="15">
        <v>4314.3</v>
      </c>
      <c r="V255" s="15">
        <v>4314.3</v>
      </c>
      <c r="W255" s="15">
        <v>108.9</v>
      </c>
      <c r="X255" s="15">
        <v>108.9</v>
      </c>
      <c r="Y255" s="14" t="s">
        <v>73</v>
      </c>
      <c r="Z255" s="14" t="s">
        <v>309</v>
      </c>
      <c r="AA255" s="14" t="s">
        <v>1351</v>
      </c>
      <c r="AB255" s="14" t="s">
        <v>2207</v>
      </c>
      <c r="AC255" s="14" t="s">
        <v>2208</v>
      </c>
      <c r="AD255" s="14" t="s">
        <v>2209</v>
      </c>
      <c r="AE255" s="14" t="s">
        <v>639</v>
      </c>
      <c r="AF255" s="15">
        <v>596.9</v>
      </c>
      <c r="AG255" s="14" t="s">
        <v>842</v>
      </c>
      <c r="AH255" s="14" t="s">
        <v>55</v>
      </c>
      <c r="AI255" s="14" t="s">
        <v>2210</v>
      </c>
    </row>
    <row r="256" spans="1:35" s="14" customFormat="1" x14ac:dyDescent="0.25">
      <c r="A256" s="14" t="s">
        <v>1439</v>
      </c>
      <c r="B256" s="14" t="s">
        <v>36</v>
      </c>
      <c r="C256" s="14" t="s">
        <v>2205</v>
      </c>
      <c r="D256" s="14" t="s">
        <v>2206</v>
      </c>
      <c r="E256" s="14" t="s">
        <v>837</v>
      </c>
      <c r="F256" s="14" t="s">
        <v>838</v>
      </c>
      <c r="G256" s="14" t="s">
        <v>839</v>
      </c>
      <c r="H256" s="14" t="s">
        <v>437</v>
      </c>
      <c r="I256" s="14" t="s">
        <v>66</v>
      </c>
      <c r="J256" s="14" t="s">
        <v>66</v>
      </c>
      <c r="K256" s="14" t="s">
        <v>438</v>
      </c>
      <c r="L256" s="14" t="s">
        <v>439</v>
      </c>
      <c r="M256" s="14" t="s">
        <v>1499</v>
      </c>
      <c r="N256" s="14" t="s">
        <v>441</v>
      </c>
      <c r="O256" s="14" t="s">
        <v>439</v>
      </c>
      <c r="P256" s="15">
        <v>54.6</v>
      </c>
      <c r="Q256" s="14" t="s">
        <v>49</v>
      </c>
      <c r="R256" s="15">
        <v>1318.7</v>
      </c>
      <c r="S256" s="15">
        <v>24.2</v>
      </c>
      <c r="T256" s="14" t="s">
        <v>50</v>
      </c>
      <c r="U256" s="15">
        <v>1545.7</v>
      </c>
      <c r="V256" s="15">
        <v>1545.7</v>
      </c>
      <c r="W256" s="15">
        <v>54.4</v>
      </c>
      <c r="X256" s="15">
        <v>54.4</v>
      </c>
      <c r="Y256" s="14" t="s">
        <v>73</v>
      </c>
      <c r="Z256" s="14" t="s">
        <v>309</v>
      </c>
      <c r="AA256" s="14" t="s">
        <v>1351</v>
      </c>
      <c r="AB256" s="14" t="s">
        <v>2207</v>
      </c>
      <c r="AC256" s="14" t="s">
        <v>2208</v>
      </c>
      <c r="AD256" s="14" t="s">
        <v>2209</v>
      </c>
      <c r="AE256" s="14" t="s">
        <v>639</v>
      </c>
      <c r="AF256" s="15">
        <v>213.8</v>
      </c>
      <c r="AG256" s="14" t="s">
        <v>842</v>
      </c>
      <c r="AH256" s="14" t="s">
        <v>55</v>
      </c>
      <c r="AI256" s="14" t="s">
        <v>2210</v>
      </c>
    </row>
    <row r="257" spans="1:35" s="14" customFormat="1" x14ac:dyDescent="0.25">
      <c r="A257" s="14" t="s">
        <v>1439</v>
      </c>
      <c r="B257" s="14" t="s">
        <v>36</v>
      </c>
      <c r="C257" s="14" t="s">
        <v>2205</v>
      </c>
      <c r="D257" s="14" t="s">
        <v>2206</v>
      </c>
      <c r="E257" s="14" t="s">
        <v>837</v>
      </c>
      <c r="F257" s="14" t="s">
        <v>838</v>
      </c>
      <c r="G257" s="14" t="s">
        <v>839</v>
      </c>
      <c r="H257" s="14" t="s">
        <v>437</v>
      </c>
      <c r="I257" s="14" t="s">
        <v>66</v>
      </c>
      <c r="J257" s="14" t="s">
        <v>66</v>
      </c>
      <c r="K257" s="14" t="s">
        <v>438</v>
      </c>
      <c r="L257" s="14" t="s">
        <v>439</v>
      </c>
      <c r="M257" s="14" t="s">
        <v>1362</v>
      </c>
      <c r="N257" s="14" t="s">
        <v>441</v>
      </c>
      <c r="O257" s="14" t="s">
        <v>439</v>
      </c>
      <c r="P257" s="15">
        <v>109.1</v>
      </c>
      <c r="Q257" s="14" t="s">
        <v>49</v>
      </c>
      <c r="R257" s="15">
        <v>1844.6</v>
      </c>
      <c r="S257" s="15">
        <v>16.899999999999999</v>
      </c>
      <c r="T257" s="14" t="s">
        <v>50</v>
      </c>
      <c r="U257" s="15">
        <v>2162.1999999999998</v>
      </c>
      <c r="V257" s="15">
        <v>2162.1999999999998</v>
      </c>
      <c r="W257" s="15">
        <v>108.9</v>
      </c>
      <c r="X257" s="15">
        <v>108.9</v>
      </c>
      <c r="Y257" s="14" t="s">
        <v>73</v>
      </c>
      <c r="Z257" s="14" t="s">
        <v>309</v>
      </c>
      <c r="AA257" s="14" t="s">
        <v>1351</v>
      </c>
      <c r="AB257" s="14" t="s">
        <v>2207</v>
      </c>
      <c r="AC257" s="14" t="s">
        <v>2208</v>
      </c>
      <c r="AD257" s="14" t="s">
        <v>2209</v>
      </c>
      <c r="AE257" s="14" t="s">
        <v>639</v>
      </c>
      <c r="AF257" s="15">
        <v>299.10000000000002</v>
      </c>
      <c r="AG257" s="14" t="s">
        <v>842</v>
      </c>
      <c r="AH257" s="14" t="s">
        <v>55</v>
      </c>
      <c r="AI257" s="14" t="s">
        <v>2210</v>
      </c>
    </row>
    <row r="258" spans="1:35" s="14" customFormat="1" x14ac:dyDescent="0.25">
      <c r="A258" s="14" t="s">
        <v>1439</v>
      </c>
      <c r="B258" s="14" t="s">
        <v>36</v>
      </c>
      <c r="C258" s="14" t="s">
        <v>2205</v>
      </c>
      <c r="D258" s="14" t="s">
        <v>2206</v>
      </c>
      <c r="E258" s="14" t="s">
        <v>837</v>
      </c>
      <c r="F258" s="14" t="s">
        <v>838</v>
      </c>
      <c r="G258" s="14" t="s">
        <v>839</v>
      </c>
      <c r="H258" s="14" t="s">
        <v>437</v>
      </c>
      <c r="I258" s="14" t="s">
        <v>66</v>
      </c>
      <c r="J258" s="14" t="s">
        <v>66</v>
      </c>
      <c r="K258" s="14" t="s">
        <v>438</v>
      </c>
      <c r="L258" s="14" t="s">
        <v>439</v>
      </c>
      <c r="M258" s="14" t="s">
        <v>1501</v>
      </c>
      <c r="N258" s="14" t="s">
        <v>441</v>
      </c>
      <c r="O258" s="14" t="s">
        <v>439</v>
      </c>
      <c r="P258" s="15">
        <v>54.6</v>
      </c>
      <c r="Q258" s="14" t="s">
        <v>49</v>
      </c>
      <c r="R258" s="15">
        <v>1417</v>
      </c>
      <c r="S258" s="15">
        <v>26</v>
      </c>
      <c r="T258" s="14" t="s">
        <v>50</v>
      </c>
      <c r="U258" s="15">
        <v>1660.9</v>
      </c>
      <c r="V258" s="15">
        <v>1660.9</v>
      </c>
      <c r="W258" s="15">
        <v>54.4</v>
      </c>
      <c r="X258" s="15">
        <v>54.4</v>
      </c>
      <c r="Y258" s="14" t="s">
        <v>73</v>
      </c>
      <c r="Z258" s="14" t="s">
        <v>309</v>
      </c>
      <c r="AA258" s="14" t="s">
        <v>1351</v>
      </c>
      <c r="AB258" s="14" t="s">
        <v>2207</v>
      </c>
      <c r="AC258" s="14" t="s">
        <v>2208</v>
      </c>
      <c r="AD258" s="14" t="s">
        <v>2209</v>
      </c>
      <c r="AE258" s="14" t="s">
        <v>639</v>
      </c>
      <c r="AF258" s="15">
        <v>229.8</v>
      </c>
      <c r="AG258" s="14" t="s">
        <v>842</v>
      </c>
      <c r="AH258" s="14" t="s">
        <v>55</v>
      </c>
      <c r="AI258" s="14" t="s">
        <v>2210</v>
      </c>
    </row>
    <row r="259" spans="1:35" s="14" customFormat="1" x14ac:dyDescent="0.25">
      <c r="A259" s="14" t="s">
        <v>1439</v>
      </c>
      <c r="B259" s="14" t="s">
        <v>36</v>
      </c>
      <c r="C259" s="14" t="s">
        <v>2205</v>
      </c>
      <c r="D259" s="14" t="s">
        <v>2297</v>
      </c>
      <c r="E259" s="14" t="s">
        <v>837</v>
      </c>
      <c r="F259" s="14" t="s">
        <v>838</v>
      </c>
      <c r="G259" s="14" t="s">
        <v>839</v>
      </c>
      <c r="H259" s="14" t="s">
        <v>1302</v>
      </c>
      <c r="I259" s="14" t="s">
        <v>66</v>
      </c>
      <c r="J259" s="14" t="s">
        <v>66</v>
      </c>
      <c r="K259" s="14" t="s">
        <v>438</v>
      </c>
      <c r="L259" s="14" t="s">
        <v>439</v>
      </c>
      <c r="M259" s="14" t="s">
        <v>2304</v>
      </c>
      <c r="N259" s="14" t="s">
        <v>441</v>
      </c>
      <c r="O259" s="14" t="s">
        <v>439</v>
      </c>
      <c r="P259" s="15">
        <v>120</v>
      </c>
      <c r="Q259" s="14" t="s">
        <v>2299</v>
      </c>
      <c r="R259" s="15">
        <v>1664</v>
      </c>
      <c r="S259" s="15">
        <v>13.9</v>
      </c>
      <c r="T259" s="14" t="s">
        <v>124</v>
      </c>
      <c r="U259" s="15">
        <v>1764.2</v>
      </c>
      <c r="V259" s="15">
        <v>1764.2</v>
      </c>
      <c r="W259" s="15">
        <v>55.7</v>
      </c>
      <c r="X259" s="15">
        <v>55.7</v>
      </c>
      <c r="Y259" s="14" t="s">
        <v>73</v>
      </c>
      <c r="Z259" s="14" t="s">
        <v>309</v>
      </c>
      <c r="AA259" s="14" t="s">
        <v>74</v>
      </c>
      <c r="AB259" s="14" t="s">
        <v>2300</v>
      </c>
      <c r="AC259" s="14" t="s">
        <v>2301</v>
      </c>
      <c r="AD259" s="14" t="s">
        <v>2302</v>
      </c>
      <c r="AE259" s="14" t="s">
        <v>639</v>
      </c>
      <c r="AF259" s="15">
        <v>83.5</v>
      </c>
      <c r="AG259" s="14" t="s">
        <v>1310</v>
      </c>
      <c r="AH259" s="14" t="s">
        <v>55</v>
      </c>
      <c r="AI259" s="14" t="s">
        <v>2303</v>
      </c>
    </row>
    <row r="260" spans="1:35" s="14" customFormat="1" x14ac:dyDescent="0.25">
      <c r="A260" s="14" t="s">
        <v>1439</v>
      </c>
      <c r="B260" s="14" t="s">
        <v>36</v>
      </c>
      <c r="C260" s="14" t="s">
        <v>2205</v>
      </c>
      <c r="D260" s="14" t="s">
        <v>2206</v>
      </c>
      <c r="E260" s="14" t="s">
        <v>837</v>
      </c>
      <c r="F260" s="14" t="s">
        <v>838</v>
      </c>
      <c r="G260" s="14" t="s">
        <v>839</v>
      </c>
      <c r="H260" s="14" t="s">
        <v>437</v>
      </c>
      <c r="I260" s="14" t="s">
        <v>66</v>
      </c>
      <c r="J260" s="14" t="s">
        <v>66</v>
      </c>
      <c r="K260" s="14" t="s">
        <v>438</v>
      </c>
      <c r="L260" s="14" t="s">
        <v>439</v>
      </c>
      <c r="M260" s="14" t="s">
        <v>1356</v>
      </c>
      <c r="N260" s="14" t="s">
        <v>441</v>
      </c>
      <c r="O260" s="14" t="s">
        <v>439</v>
      </c>
      <c r="P260" s="15">
        <v>90.9</v>
      </c>
      <c r="Q260" s="14" t="s">
        <v>49</v>
      </c>
      <c r="R260" s="15">
        <v>1882.8</v>
      </c>
      <c r="S260" s="15">
        <v>20.7</v>
      </c>
      <c r="T260" s="14" t="s">
        <v>50</v>
      </c>
      <c r="U260" s="15">
        <v>2207</v>
      </c>
      <c r="V260" s="15">
        <v>2207</v>
      </c>
      <c r="W260" s="15">
        <v>90.7</v>
      </c>
      <c r="X260" s="15">
        <v>90.7</v>
      </c>
      <c r="Y260" s="14" t="s">
        <v>73</v>
      </c>
      <c r="Z260" s="14" t="s">
        <v>309</v>
      </c>
      <c r="AA260" s="14" t="s">
        <v>1351</v>
      </c>
      <c r="AB260" s="14" t="s">
        <v>2207</v>
      </c>
      <c r="AC260" s="14" t="s">
        <v>2208</v>
      </c>
      <c r="AD260" s="14" t="s">
        <v>2209</v>
      </c>
      <c r="AE260" s="14" t="s">
        <v>639</v>
      </c>
      <c r="AF260" s="15">
        <v>305.3</v>
      </c>
      <c r="AG260" s="14" t="s">
        <v>842</v>
      </c>
      <c r="AH260" s="14" t="s">
        <v>55</v>
      </c>
      <c r="AI260" s="14" t="s">
        <v>2210</v>
      </c>
    </row>
    <row r="261" spans="1:35" s="14" customFormat="1" x14ac:dyDescent="0.25">
      <c r="A261" s="14" t="s">
        <v>1439</v>
      </c>
      <c r="B261" s="14" t="s">
        <v>36</v>
      </c>
      <c r="C261" s="14" t="s">
        <v>2205</v>
      </c>
      <c r="D261" s="14" t="s">
        <v>2206</v>
      </c>
      <c r="E261" s="14" t="s">
        <v>837</v>
      </c>
      <c r="F261" s="14" t="s">
        <v>838</v>
      </c>
      <c r="G261" s="14" t="s">
        <v>839</v>
      </c>
      <c r="H261" s="14" t="s">
        <v>437</v>
      </c>
      <c r="I261" s="14" t="s">
        <v>66</v>
      </c>
      <c r="J261" s="14" t="s">
        <v>66</v>
      </c>
      <c r="K261" s="14" t="s">
        <v>438</v>
      </c>
      <c r="L261" s="14" t="s">
        <v>439</v>
      </c>
      <c r="M261" s="14" t="s">
        <v>1487</v>
      </c>
      <c r="N261" s="14" t="s">
        <v>441</v>
      </c>
      <c r="O261" s="14" t="s">
        <v>439</v>
      </c>
      <c r="P261" s="15">
        <v>27.3</v>
      </c>
      <c r="Q261" s="14" t="s">
        <v>49</v>
      </c>
      <c r="R261" s="15">
        <v>777.1</v>
      </c>
      <c r="S261" s="15">
        <v>28.5</v>
      </c>
      <c r="T261" s="14" t="s">
        <v>50</v>
      </c>
      <c r="U261" s="15">
        <v>910.8</v>
      </c>
      <c r="V261" s="15">
        <v>910.8</v>
      </c>
      <c r="W261" s="15">
        <v>27.2</v>
      </c>
      <c r="X261" s="15">
        <v>27.2</v>
      </c>
      <c r="Y261" s="14" t="s">
        <v>73</v>
      </c>
      <c r="Z261" s="14" t="s">
        <v>309</v>
      </c>
      <c r="AA261" s="14" t="s">
        <v>1351</v>
      </c>
      <c r="AB261" s="14" t="s">
        <v>2207</v>
      </c>
      <c r="AC261" s="14" t="s">
        <v>2208</v>
      </c>
      <c r="AD261" s="14" t="s">
        <v>2209</v>
      </c>
      <c r="AE261" s="14" t="s">
        <v>639</v>
      </c>
      <c r="AF261" s="15">
        <v>126</v>
      </c>
      <c r="AG261" s="14" t="s">
        <v>842</v>
      </c>
      <c r="AH261" s="14" t="s">
        <v>55</v>
      </c>
      <c r="AI261" s="14" t="s">
        <v>2210</v>
      </c>
    </row>
    <row r="262" spans="1:35" s="14" customFormat="1" x14ac:dyDescent="0.25">
      <c r="A262" s="14" t="s">
        <v>1439</v>
      </c>
      <c r="B262" s="14" t="s">
        <v>36</v>
      </c>
      <c r="C262" s="14" t="s">
        <v>2205</v>
      </c>
      <c r="D262" s="14" t="s">
        <v>2206</v>
      </c>
      <c r="E262" s="14" t="s">
        <v>837</v>
      </c>
      <c r="F262" s="14" t="s">
        <v>838</v>
      </c>
      <c r="G262" s="14" t="s">
        <v>839</v>
      </c>
      <c r="H262" s="14" t="s">
        <v>437</v>
      </c>
      <c r="I262" s="14" t="s">
        <v>66</v>
      </c>
      <c r="J262" s="14" t="s">
        <v>66</v>
      </c>
      <c r="K262" s="14" t="s">
        <v>438</v>
      </c>
      <c r="L262" s="14" t="s">
        <v>439</v>
      </c>
      <c r="M262" s="14" t="s">
        <v>1492</v>
      </c>
      <c r="N262" s="14" t="s">
        <v>441</v>
      </c>
      <c r="O262" s="14" t="s">
        <v>439</v>
      </c>
      <c r="P262" s="15">
        <v>18.2</v>
      </c>
      <c r="Q262" s="14" t="s">
        <v>49</v>
      </c>
      <c r="R262" s="15">
        <v>445.3</v>
      </c>
      <c r="S262" s="15">
        <v>24.5</v>
      </c>
      <c r="T262" s="14" t="s">
        <v>50</v>
      </c>
      <c r="U262" s="15">
        <v>522</v>
      </c>
      <c r="V262" s="15">
        <v>522</v>
      </c>
      <c r="W262" s="15">
        <v>18.100000000000001</v>
      </c>
      <c r="X262" s="15">
        <v>18.100000000000001</v>
      </c>
      <c r="Y262" s="14" t="s">
        <v>73</v>
      </c>
      <c r="Z262" s="14" t="s">
        <v>309</v>
      </c>
      <c r="AA262" s="14" t="s">
        <v>1351</v>
      </c>
      <c r="AB262" s="14" t="s">
        <v>2207</v>
      </c>
      <c r="AC262" s="14" t="s">
        <v>2208</v>
      </c>
      <c r="AD262" s="14" t="s">
        <v>2209</v>
      </c>
      <c r="AE262" s="14" t="s">
        <v>639</v>
      </c>
      <c r="AF262" s="15">
        <v>72.2</v>
      </c>
      <c r="AG262" s="14" t="s">
        <v>842</v>
      </c>
      <c r="AH262" s="14" t="s">
        <v>55</v>
      </c>
      <c r="AI262" s="14" t="s">
        <v>2210</v>
      </c>
    </row>
    <row r="263" spans="1:35" s="14" customFormat="1" x14ac:dyDescent="0.25">
      <c r="A263" s="14" t="s">
        <v>1439</v>
      </c>
      <c r="B263" s="14" t="s">
        <v>36</v>
      </c>
      <c r="C263" s="14" t="s">
        <v>2205</v>
      </c>
      <c r="D263" s="14" t="s">
        <v>2206</v>
      </c>
      <c r="E263" s="14" t="s">
        <v>837</v>
      </c>
      <c r="F263" s="14" t="s">
        <v>838</v>
      </c>
      <c r="G263" s="14" t="s">
        <v>839</v>
      </c>
      <c r="H263" s="14" t="s">
        <v>437</v>
      </c>
      <c r="I263" s="14" t="s">
        <v>66</v>
      </c>
      <c r="J263" s="14" t="s">
        <v>66</v>
      </c>
      <c r="K263" s="14" t="s">
        <v>438</v>
      </c>
      <c r="L263" s="14" t="s">
        <v>439</v>
      </c>
      <c r="M263" s="14" t="s">
        <v>1493</v>
      </c>
      <c r="N263" s="14" t="s">
        <v>441</v>
      </c>
      <c r="O263" s="14" t="s">
        <v>439</v>
      </c>
      <c r="P263" s="15">
        <v>72.7</v>
      </c>
      <c r="Q263" s="14" t="s">
        <v>49</v>
      </c>
      <c r="R263" s="15">
        <v>1586.9</v>
      </c>
      <c r="S263" s="15">
        <v>21.8</v>
      </c>
      <c r="T263" s="14" t="s">
        <v>50</v>
      </c>
      <c r="U263" s="15">
        <v>1860.1</v>
      </c>
      <c r="V263" s="15">
        <v>1860.1</v>
      </c>
      <c r="W263" s="15">
        <v>72.599999999999994</v>
      </c>
      <c r="X263" s="15">
        <v>72.599999999999994</v>
      </c>
      <c r="Y263" s="14" t="s">
        <v>73</v>
      </c>
      <c r="Z263" s="14" t="s">
        <v>309</v>
      </c>
      <c r="AA263" s="14" t="s">
        <v>1351</v>
      </c>
      <c r="AB263" s="14" t="s">
        <v>2207</v>
      </c>
      <c r="AC263" s="14" t="s">
        <v>2208</v>
      </c>
      <c r="AD263" s="14" t="s">
        <v>2209</v>
      </c>
      <c r="AE263" s="14" t="s">
        <v>639</v>
      </c>
      <c r="AF263" s="15">
        <v>257.39999999999998</v>
      </c>
      <c r="AG263" s="14" t="s">
        <v>842</v>
      </c>
      <c r="AH263" s="14" t="s">
        <v>55</v>
      </c>
      <c r="AI263" s="14" t="s">
        <v>2210</v>
      </c>
    </row>
    <row r="264" spans="1:35" s="14" customFormat="1" x14ac:dyDescent="0.25">
      <c r="A264" s="14" t="s">
        <v>1439</v>
      </c>
      <c r="B264" s="14" t="s">
        <v>36</v>
      </c>
      <c r="C264" s="14" t="s">
        <v>2205</v>
      </c>
      <c r="D264" s="14" t="s">
        <v>2206</v>
      </c>
      <c r="E264" s="14" t="s">
        <v>837</v>
      </c>
      <c r="F264" s="14" t="s">
        <v>838</v>
      </c>
      <c r="G264" s="14" t="s">
        <v>839</v>
      </c>
      <c r="H264" s="14" t="s">
        <v>437</v>
      </c>
      <c r="I264" s="14" t="s">
        <v>66</v>
      </c>
      <c r="J264" s="14" t="s">
        <v>66</v>
      </c>
      <c r="K264" s="14" t="s">
        <v>438</v>
      </c>
      <c r="L264" s="14" t="s">
        <v>439</v>
      </c>
      <c r="M264" s="14" t="s">
        <v>1494</v>
      </c>
      <c r="N264" s="14" t="s">
        <v>441</v>
      </c>
      <c r="O264" s="14" t="s">
        <v>439</v>
      </c>
      <c r="P264" s="15">
        <v>54.6</v>
      </c>
      <c r="Q264" s="14" t="s">
        <v>49</v>
      </c>
      <c r="R264" s="15">
        <v>1398.6</v>
      </c>
      <c r="S264" s="15">
        <v>25.6</v>
      </c>
      <c r="T264" s="14" t="s">
        <v>50</v>
      </c>
      <c r="U264" s="15">
        <v>1639.4</v>
      </c>
      <c r="V264" s="15">
        <v>1639.4</v>
      </c>
      <c r="W264" s="15">
        <v>54.4</v>
      </c>
      <c r="X264" s="15">
        <v>54.4</v>
      </c>
      <c r="Y264" s="14" t="s">
        <v>73</v>
      </c>
      <c r="Z264" s="14" t="s">
        <v>309</v>
      </c>
      <c r="AA264" s="14" t="s">
        <v>1351</v>
      </c>
      <c r="AB264" s="14" t="s">
        <v>2207</v>
      </c>
      <c r="AC264" s="14" t="s">
        <v>2208</v>
      </c>
      <c r="AD264" s="14" t="s">
        <v>2209</v>
      </c>
      <c r="AE264" s="14" t="s">
        <v>639</v>
      </c>
      <c r="AF264" s="15">
        <v>226.8</v>
      </c>
      <c r="AG264" s="14" t="s">
        <v>842</v>
      </c>
      <c r="AH264" s="14" t="s">
        <v>55</v>
      </c>
      <c r="AI264" s="14" t="s">
        <v>2210</v>
      </c>
    </row>
    <row r="265" spans="1:35" s="14" customFormat="1" x14ac:dyDescent="0.25">
      <c r="A265" s="14" t="s">
        <v>1439</v>
      </c>
      <c r="B265" s="14" t="s">
        <v>36</v>
      </c>
      <c r="C265" s="14" t="s">
        <v>2205</v>
      </c>
      <c r="D265" s="14" t="s">
        <v>2206</v>
      </c>
      <c r="E265" s="14" t="s">
        <v>837</v>
      </c>
      <c r="F265" s="14" t="s">
        <v>838</v>
      </c>
      <c r="G265" s="14" t="s">
        <v>839</v>
      </c>
      <c r="H265" s="14" t="s">
        <v>437</v>
      </c>
      <c r="I265" s="14" t="s">
        <v>66</v>
      </c>
      <c r="J265" s="14" t="s">
        <v>66</v>
      </c>
      <c r="K265" s="14" t="s">
        <v>438</v>
      </c>
      <c r="L265" s="14" t="s">
        <v>439</v>
      </c>
      <c r="M265" s="14" t="s">
        <v>1357</v>
      </c>
      <c r="N265" s="14" t="s">
        <v>441</v>
      </c>
      <c r="O265" s="14" t="s">
        <v>439</v>
      </c>
      <c r="P265" s="15">
        <v>90.9</v>
      </c>
      <c r="Q265" s="14" t="s">
        <v>49</v>
      </c>
      <c r="R265" s="15">
        <v>1882.8</v>
      </c>
      <c r="S265" s="15">
        <v>20.7</v>
      </c>
      <c r="T265" s="14" t="s">
        <v>50</v>
      </c>
      <c r="U265" s="15">
        <v>2207</v>
      </c>
      <c r="V265" s="15">
        <v>2207</v>
      </c>
      <c r="W265" s="15">
        <v>90.7</v>
      </c>
      <c r="X265" s="15">
        <v>90.7</v>
      </c>
      <c r="Y265" s="14" t="s">
        <v>73</v>
      </c>
      <c r="Z265" s="14" t="s">
        <v>309</v>
      </c>
      <c r="AA265" s="14" t="s">
        <v>1351</v>
      </c>
      <c r="AB265" s="14" t="s">
        <v>2207</v>
      </c>
      <c r="AC265" s="14" t="s">
        <v>2208</v>
      </c>
      <c r="AD265" s="14" t="s">
        <v>2209</v>
      </c>
      <c r="AE265" s="14" t="s">
        <v>639</v>
      </c>
      <c r="AF265" s="15">
        <v>305.3</v>
      </c>
      <c r="AG265" s="14" t="s">
        <v>842</v>
      </c>
      <c r="AH265" s="14" t="s">
        <v>55</v>
      </c>
      <c r="AI265" s="14" t="s">
        <v>2210</v>
      </c>
    </row>
    <row r="266" spans="1:35" s="14" customFormat="1" x14ac:dyDescent="0.25">
      <c r="A266" s="14" t="s">
        <v>1439</v>
      </c>
      <c r="B266" s="14" t="s">
        <v>36</v>
      </c>
      <c r="C266" s="14" t="s">
        <v>2205</v>
      </c>
      <c r="D266" s="14" t="s">
        <v>2206</v>
      </c>
      <c r="E266" s="14" t="s">
        <v>837</v>
      </c>
      <c r="F266" s="14" t="s">
        <v>838</v>
      </c>
      <c r="G266" s="14" t="s">
        <v>839</v>
      </c>
      <c r="H266" s="14" t="s">
        <v>437</v>
      </c>
      <c r="I266" s="14" t="s">
        <v>66</v>
      </c>
      <c r="J266" s="14" t="s">
        <v>66</v>
      </c>
      <c r="K266" s="14" t="s">
        <v>438</v>
      </c>
      <c r="L266" s="14" t="s">
        <v>439</v>
      </c>
      <c r="M266" s="14" t="s">
        <v>1358</v>
      </c>
      <c r="N266" s="14" t="s">
        <v>441</v>
      </c>
      <c r="O266" s="14" t="s">
        <v>439</v>
      </c>
      <c r="P266" s="15">
        <v>90.9</v>
      </c>
      <c r="Q266" s="14" t="s">
        <v>49</v>
      </c>
      <c r="R266" s="15">
        <v>1882.8</v>
      </c>
      <c r="S266" s="15">
        <v>20.7</v>
      </c>
      <c r="T266" s="14" t="s">
        <v>50</v>
      </c>
      <c r="U266" s="15">
        <v>2207</v>
      </c>
      <c r="V266" s="15">
        <v>2207</v>
      </c>
      <c r="W266" s="15">
        <v>90.7</v>
      </c>
      <c r="X266" s="15">
        <v>90.7</v>
      </c>
      <c r="Y266" s="14" t="s">
        <v>73</v>
      </c>
      <c r="Z266" s="14" t="s">
        <v>309</v>
      </c>
      <c r="AA266" s="14" t="s">
        <v>1351</v>
      </c>
      <c r="AB266" s="14" t="s">
        <v>2207</v>
      </c>
      <c r="AC266" s="14" t="s">
        <v>2208</v>
      </c>
      <c r="AD266" s="14" t="s">
        <v>2209</v>
      </c>
      <c r="AE266" s="14" t="s">
        <v>639</v>
      </c>
      <c r="AF266" s="15">
        <v>305.3</v>
      </c>
      <c r="AG266" s="14" t="s">
        <v>842</v>
      </c>
      <c r="AH266" s="14" t="s">
        <v>55</v>
      </c>
      <c r="AI266" s="14" t="s">
        <v>2210</v>
      </c>
    </row>
    <row r="267" spans="1:35" s="14" customFormat="1" x14ac:dyDescent="0.25">
      <c r="A267" s="14" t="s">
        <v>1439</v>
      </c>
      <c r="B267" s="14" t="s">
        <v>36</v>
      </c>
      <c r="C267" s="14" t="s">
        <v>2205</v>
      </c>
      <c r="D267" s="14" t="s">
        <v>2206</v>
      </c>
      <c r="E267" s="14" t="s">
        <v>837</v>
      </c>
      <c r="F267" s="14" t="s">
        <v>838</v>
      </c>
      <c r="G267" s="14" t="s">
        <v>839</v>
      </c>
      <c r="H267" s="14" t="s">
        <v>437</v>
      </c>
      <c r="I267" s="14" t="s">
        <v>66</v>
      </c>
      <c r="J267" s="14" t="s">
        <v>66</v>
      </c>
      <c r="K267" s="14" t="s">
        <v>438</v>
      </c>
      <c r="L267" s="14" t="s">
        <v>439</v>
      </c>
      <c r="M267" s="14" t="s">
        <v>1495</v>
      </c>
      <c r="N267" s="14" t="s">
        <v>441</v>
      </c>
      <c r="O267" s="14" t="s">
        <v>439</v>
      </c>
      <c r="P267" s="15">
        <v>36.4</v>
      </c>
      <c r="Q267" s="14" t="s">
        <v>49</v>
      </c>
      <c r="R267" s="15">
        <v>1522.1</v>
      </c>
      <c r="S267" s="15">
        <v>41.8</v>
      </c>
      <c r="T267" s="14" t="s">
        <v>50</v>
      </c>
      <c r="U267" s="15">
        <v>1784.1</v>
      </c>
      <c r="V267" s="15">
        <v>1784.1</v>
      </c>
      <c r="W267" s="15">
        <v>36.299999999999997</v>
      </c>
      <c r="X267" s="15">
        <v>36.299999999999997</v>
      </c>
      <c r="Y267" s="14" t="s">
        <v>73</v>
      </c>
      <c r="Z267" s="14" t="s">
        <v>309</v>
      </c>
      <c r="AA267" s="14" t="s">
        <v>1351</v>
      </c>
      <c r="AB267" s="14" t="s">
        <v>2207</v>
      </c>
      <c r="AC267" s="14" t="s">
        <v>2208</v>
      </c>
      <c r="AD267" s="14" t="s">
        <v>2209</v>
      </c>
      <c r="AE267" s="14" t="s">
        <v>639</v>
      </c>
      <c r="AF267" s="15">
        <v>246.8</v>
      </c>
      <c r="AG267" s="14" t="s">
        <v>842</v>
      </c>
      <c r="AH267" s="14" t="s">
        <v>55</v>
      </c>
      <c r="AI267" s="14" t="s">
        <v>2210</v>
      </c>
    </row>
    <row r="268" spans="1:35" s="14" customFormat="1" x14ac:dyDescent="0.25">
      <c r="A268" s="14" t="s">
        <v>1439</v>
      </c>
      <c r="B268" s="14" t="s">
        <v>36</v>
      </c>
      <c r="C268" s="14" t="s">
        <v>2205</v>
      </c>
      <c r="D268" s="14" t="s">
        <v>2206</v>
      </c>
      <c r="E268" s="14" t="s">
        <v>837</v>
      </c>
      <c r="F268" s="14" t="s">
        <v>838</v>
      </c>
      <c r="G268" s="14" t="s">
        <v>839</v>
      </c>
      <c r="H268" s="14" t="s">
        <v>437</v>
      </c>
      <c r="I268" s="14" t="s">
        <v>66</v>
      </c>
      <c r="J268" s="14" t="s">
        <v>66</v>
      </c>
      <c r="K268" s="14" t="s">
        <v>438</v>
      </c>
      <c r="L268" s="14" t="s">
        <v>439</v>
      </c>
      <c r="M268" s="14" t="s">
        <v>1504</v>
      </c>
      <c r="N268" s="14" t="s">
        <v>441</v>
      </c>
      <c r="O268" s="14" t="s">
        <v>439</v>
      </c>
      <c r="P268" s="15">
        <v>30.3</v>
      </c>
      <c r="Q268" s="14" t="s">
        <v>49</v>
      </c>
      <c r="R268" s="15">
        <v>2025.6</v>
      </c>
      <c r="S268" s="15">
        <v>66.8</v>
      </c>
      <c r="T268" s="14" t="s">
        <v>50</v>
      </c>
      <c r="U268" s="15">
        <v>2374.3000000000002</v>
      </c>
      <c r="V268" s="15">
        <v>2374.3000000000002</v>
      </c>
      <c r="W268" s="15">
        <v>30.2</v>
      </c>
      <c r="X268" s="15">
        <v>30.2</v>
      </c>
      <c r="Y268" s="14" t="s">
        <v>73</v>
      </c>
      <c r="Z268" s="14" t="s">
        <v>309</v>
      </c>
      <c r="AA268" s="14" t="s">
        <v>1351</v>
      </c>
      <c r="AB268" s="14" t="s">
        <v>2207</v>
      </c>
      <c r="AC268" s="14" t="s">
        <v>2208</v>
      </c>
      <c r="AD268" s="14" t="s">
        <v>2209</v>
      </c>
      <c r="AE268" s="14" t="s">
        <v>639</v>
      </c>
      <c r="AF268" s="15">
        <v>328.5</v>
      </c>
      <c r="AG268" s="14" t="s">
        <v>842</v>
      </c>
      <c r="AH268" s="14" t="s">
        <v>55</v>
      </c>
      <c r="AI268" s="14" t="s">
        <v>2210</v>
      </c>
    </row>
    <row r="269" spans="1:35" s="14" customFormat="1" x14ac:dyDescent="0.25">
      <c r="A269" s="14" t="s">
        <v>1439</v>
      </c>
      <c r="B269" s="14" t="s">
        <v>36</v>
      </c>
      <c r="C269" s="14" t="s">
        <v>2205</v>
      </c>
      <c r="D269" s="14" t="s">
        <v>2206</v>
      </c>
      <c r="E269" s="14" t="s">
        <v>837</v>
      </c>
      <c r="F269" s="14" t="s">
        <v>838</v>
      </c>
      <c r="G269" s="14" t="s">
        <v>839</v>
      </c>
      <c r="H269" s="14" t="s">
        <v>437</v>
      </c>
      <c r="I269" s="14" t="s">
        <v>66</v>
      </c>
      <c r="J269" s="14" t="s">
        <v>66</v>
      </c>
      <c r="K269" s="14" t="s">
        <v>694</v>
      </c>
      <c r="L269" s="14" t="s">
        <v>439</v>
      </c>
      <c r="M269" s="14" t="s">
        <v>1506</v>
      </c>
      <c r="N269" s="14" t="s">
        <v>441</v>
      </c>
      <c r="O269" s="14" t="s">
        <v>439</v>
      </c>
      <c r="P269" s="15">
        <v>90.9</v>
      </c>
      <c r="Q269" s="14" t="s">
        <v>49</v>
      </c>
      <c r="R269" s="15">
        <v>1539</v>
      </c>
      <c r="S269" s="15">
        <v>16.899999999999999</v>
      </c>
      <c r="T269" s="14" t="s">
        <v>50</v>
      </c>
      <c r="U269" s="15">
        <v>1804</v>
      </c>
      <c r="V269" s="15">
        <v>1804</v>
      </c>
      <c r="W269" s="15">
        <v>90.7</v>
      </c>
      <c r="X269" s="15">
        <v>90.7</v>
      </c>
      <c r="Y269" s="14" t="s">
        <v>73</v>
      </c>
      <c r="Z269" s="14" t="s">
        <v>309</v>
      </c>
      <c r="AA269" s="14" t="s">
        <v>1351</v>
      </c>
      <c r="AB269" s="14" t="s">
        <v>2207</v>
      </c>
      <c r="AC269" s="14" t="s">
        <v>2208</v>
      </c>
      <c r="AD269" s="14" t="s">
        <v>2209</v>
      </c>
      <c r="AE269" s="14" t="s">
        <v>639</v>
      </c>
      <c r="AF269" s="15">
        <v>249.6</v>
      </c>
      <c r="AG269" s="14" t="s">
        <v>842</v>
      </c>
      <c r="AH269" s="14" t="s">
        <v>55</v>
      </c>
      <c r="AI269" s="14" t="s">
        <v>2210</v>
      </c>
    </row>
    <row r="270" spans="1:35" s="14" customFormat="1" x14ac:dyDescent="0.25">
      <c r="A270" s="14" t="s">
        <v>1439</v>
      </c>
      <c r="B270" s="14" t="s">
        <v>36</v>
      </c>
      <c r="C270" s="14" t="s">
        <v>2205</v>
      </c>
      <c r="D270" s="14" t="s">
        <v>2206</v>
      </c>
      <c r="E270" s="14" t="s">
        <v>837</v>
      </c>
      <c r="F270" s="14" t="s">
        <v>838</v>
      </c>
      <c r="G270" s="14" t="s">
        <v>839</v>
      </c>
      <c r="H270" s="14" t="s">
        <v>437</v>
      </c>
      <c r="I270" s="14" t="s">
        <v>66</v>
      </c>
      <c r="J270" s="14" t="s">
        <v>66</v>
      </c>
      <c r="K270" s="14" t="s">
        <v>438</v>
      </c>
      <c r="L270" s="14" t="s">
        <v>439</v>
      </c>
      <c r="M270" s="14" t="s">
        <v>1505</v>
      </c>
      <c r="N270" s="14" t="s">
        <v>441</v>
      </c>
      <c r="O270" s="14" t="s">
        <v>439</v>
      </c>
      <c r="P270" s="15">
        <v>18.2</v>
      </c>
      <c r="Q270" s="14" t="s">
        <v>49</v>
      </c>
      <c r="R270" s="15">
        <v>907.2</v>
      </c>
      <c r="S270" s="15">
        <v>49.9</v>
      </c>
      <c r="T270" s="14" t="s">
        <v>50</v>
      </c>
      <c r="U270" s="15">
        <v>1063.4000000000001</v>
      </c>
      <c r="V270" s="15">
        <v>1063.4000000000001</v>
      </c>
      <c r="W270" s="15">
        <v>18.100000000000001</v>
      </c>
      <c r="X270" s="15">
        <v>18.100000000000001</v>
      </c>
      <c r="Y270" s="14" t="s">
        <v>73</v>
      </c>
      <c r="Z270" s="14" t="s">
        <v>309</v>
      </c>
      <c r="AA270" s="14" t="s">
        <v>1351</v>
      </c>
      <c r="AB270" s="14" t="s">
        <v>2207</v>
      </c>
      <c r="AC270" s="14" t="s">
        <v>2208</v>
      </c>
      <c r="AD270" s="14" t="s">
        <v>2209</v>
      </c>
      <c r="AE270" s="14" t="s">
        <v>639</v>
      </c>
      <c r="AF270" s="15">
        <v>147.1</v>
      </c>
      <c r="AG270" s="14" t="s">
        <v>842</v>
      </c>
      <c r="AH270" s="14" t="s">
        <v>55</v>
      </c>
      <c r="AI270" s="14" t="s">
        <v>2210</v>
      </c>
    </row>
    <row r="271" spans="1:35" s="14" customFormat="1" x14ac:dyDescent="0.25">
      <c r="A271" s="14" t="s">
        <v>1439</v>
      </c>
      <c r="B271" s="14" t="s">
        <v>36</v>
      </c>
      <c r="C271" s="14" t="s">
        <v>2205</v>
      </c>
      <c r="D271" s="14" t="s">
        <v>2206</v>
      </c>
      <c r="E271" s="14" t="s">
        <v>837</v>
      </c>
      <c r="F271" s="14" t="s">
        <v>838</v>
      </c>
      <c r="G271" s="14" t="s">
        <v>839</v>
      </c>
      <c r="H271" s="14" t="s">
        <v>437</v>
      </c>
      <c r="I271" s="14" t="s">
        <v>66</v>
      </c>
      <c r="J271" s="14" t="s">
        <v>66</v>
      </c>
      <c r="K271" s="14" t="s">
        <v>438</v>
      </c>
      <c r="L271" s="14" t="s">
        <v>439</v>
      </c>
      <c r="M271" s="14" t="s">
        <v>1369</v>
      </c>
      <c r="N271" s="14" t="s">
        <v>441</v>
      </c>
      <c r="O271" s="14" t="s">
        <v>439</v>
      </c>
      <c r="P271" s="15">
        <v>181.8</v>
      </c>
      <c r="Q271" s="14" t="s">
        <v>49</v>
      </c>
      <c r="R271" s="15">
        <v>3625.2</v>
      </c>
      <c r="S271" s="15">
        <v>19.899999999999999</v>
      </c>
      <c r="T271" s="14" t="s">
        <v>50</v>
      </c>
      <c r="U271" s="15">
        <v>4249.3999999999996</v>
      </c>
      <c r="V271" s="15">
        <v>4249.3999999999996</v>
      </c>
      <c r="W271" s="15">
        <v>181.5</v>
      </c>
      <c r="X271" s="15">
        <v>181.5</v>
      </c>
      <c r="Y271" s="14" t="s">
        <v>73</v>
      </c>
      <c r="Z271" s="14" t="s">
        <v>309</v>
      </c>
      <c r="AA271" s="14" t="s">
        <v>1351</v>
      </c>
      <c r="AB271" s="14" t="s">
        <v>2207</v>
      </c>
      <c r="AC271" s="14" t="s">
        <v>2208</v>
      </c>
      <c r="AD271" s="14" t="s">
        <v>2209</v>
      </c>
      <c r="AE271" s="14" t="s">
        <v>639</v>
      </c>
      <c r="AF271" s="15">
        <v>587.9</v>
      </c>
      <c r="AG271" s="14" t="s">
        <v>842</v>
      </c>
      <c r="AH271" s="14" t="s">
        <v>55</v>
      </c>
      <c r="AI271" s="14" t="s">
        <v>2210</v>
      </c>
    </row>
    <row r="272" spans="1:35" s="14" customFormat="1" x14ac:dyDescent="0.25">
      <c r="A272" s="14" t="s">
        <v>1439</v>
      </c>
      <c r="B272" s="14" t="s">
        <v>36</v>
      </c>
      <c r="C272" s="14" t="s">
        <v>2205</v>
      </c>
      <c r="D272" s="14" t="s">
        <v>2448</v>
      </c>
      <c r="E272" s="14" t="s">
        <v>691</v>
      </c>
      <c r="F272" s="14" t="s">
        <v>692</v>
      </c>
      <c r="G272" s="14" t="s">
        <v>693</v>
      </c>
      <c r="H272" s="14" t="s">
        <v>1034</v>
      </c>
      <c r="I272" s="14" t="s">
        <v>66</v>
      </c>
      <c r="J272" s="14" t="s">
        <v>66</v>
      </c>
      <c r="K272" s="14" t="s">
        <v>694</v>
      </c>
      <c r="L272" s="14" t="s">
        <v>439</v>
      </c>
      <c r="M272" s="14" t="s">
        <v>695</v>
      </c>
      <c r="N272" s="14" t="s">
        <v>441</v>
      </c>
      <c r="O272" s="14" t="s">
        <v>439</v>
      </c>
      <c r="P272" s="15">
        <v>25.5</v>
      </c>
      <c r="Q272" s="14" t="s">
        <v>49</v>
      </c>
      <c r="R272" s="15">
        <v>532.9</v>
      </c>
      <c r="S272" s="15">
        <v>20.9</v>
      </c>
      <c r="T272" s="14" t="s">
        <v>50</v>
      </c>
      <c r="U272" s="15">
        <v>547.79999999999995</v>
      </c>
      <c r="V272" s="15">
        <v>547.79999999999995</v>
      </c>
      <c r="W272" s="15">
        <v>24.5</v>
      </c>
      <c r="X272" s="15">
        <v>24.5</v>
      </c>
      <c r="Y272" s="14" t="s">
        <v>113</v>
      </c>
      <c r="Z272" s="14" t="s">
        <v>114</v>
      </c>
      <c r="AA272" s="14" t="s">
        <v>74</v>
      </c>
      <c r="AB272" s="14" t="s">
        <v>2518</v>
      </c>
      <c r="AC272" s="14" t="s">
        <v>2301</v>
      </c>
      <c r="AD272" s="14" t="s">
        <v>2519</v>
      </c>
      <c r="AE272" s="14" t="s">
        <v>445</v>
      </c>
      <c r="AF272" s="15">
        <v>14.2</v>
      </c>
      <c r="AG272" s="14" t="s">
        <v>531</v>
      </c>
      <c r="AH272" s="14" t="s">
        <v>55</v>
      </c>
      <c r="AI272" s="14" t="s">
        <v>2520</v>
      </c>
    </row>
    <row r="273" spans="1:35" s="14" customFormat="1" x14ac:dyDescent="0.25">
      <c r="A273" s="14" t="s">
        <v>1439</v>
      </c>
      <c r="B273" s="14" t="s">
        <v>36</v>
      </c>
      <c r="C273" s="14" t="s">
        <v>2205</v>
      </c>
      <c r="D273" s="14" t="s">
        <v>2448</v>
      </c>
      <c r="E273" s="14" t="s">
        <v>691</v>
      </c>
      <c r="F273" s="14" t="s">
        <v>692</v>
      </c>
      <c r="G273" s="14" t="s">
        <v>693</v>
      </c>
      <c r="H273" s="14" t="s">
        <v>1034</v>
      </c>
      <c r="I273" s="14" t="s">
        <v>66</v>
      </c>
      <c r="J273" s="14" t="s">
        <v>66</v>
      </c>
      <c r="K273" s="14" t="s">
        <v>694</v>
      </c>
      <c r="L273" s="14" t="s">
        <v>439</v>
      </c>
      <c r="M273" s="14" t="s">
        <v>695</v>
      </c>
      <c r="N273" s="14" t="s">
        <v>441</v>
      </c>
      <c r="O273" s="14" t="s">
        <v>439</v>
      </c>
      <c r="P273" s="15">
        <v>293.2</v>
      </c>
      <c r="Q273" s="14" t="s">
        <v>49</v>
      </c>
      <c r="R273" s="15">
        <v>9773.1</v>
      </c>
      <c r="S273" s="15">
        <v>33.299999999999997</v>
      </c>
      <c r="T273" s="14" t="s">
        <v>50</v>
      </c>
      <c r="U273" s="15">
        <v>10047.5</v>
      </c>
      <c r="V273" s="15">
        <v>10047.5</v>
      </c>
      <c r="W273" s="15">
        <v>281.5</v>
      </c>
      <c r="X273" s="15">
        <v>281.5</v>
      </c>
      <c r="Y273" s="14" t="s">
        <v>113</v>
      </c>
      <c r="Z273" s="14" t="s">
        <v>114</v>
      </c>
      <c r="AA273" s="14" t="s">
        <v>74</v>
      </c>
      <c r="AB273" s="14" t="s">
        <v>2518</v>
      </c>
      <c r="AC273" s="14" t="s">
        <v>2301</v>
      </c>
      <c r="AD273" s="14" t="s">
        <v>2519</v>
      </c>
      <c r="AE273" s="14" t="s">
        <v>445</v>
      </c>
      <c r="AF273" s="15">
        <v>261.3</v>
      </c>
      <c r="AG273" s="14" t="s">
        <v>531</v>
      </c>
      <c r="AH273" s="14" t="s">
        <v>55</v>
      </c>
      <c r="AI273" s="14" t="s">
        <v>2520</v>
      </c>
    </row>
    <row r="274" spans="1:35" s="14" customFormat="1" x14ac:dyDescent="0.25">
      <c r="A274" s="14" t="s">
        <v>1439</v>
      </c>
      <c r="B274" s="14" t="s">
        <v>36</v>
      </c>
      <c r="C274" s="14" t="s">
        <v>2205</v>
      </c>
      <c r="D274" s="14" t="s">
        <v>2448</v>
      </c>
      <c r="E274" s="14" t="s">
        <v>691</v>
      </c>
      <c r="F274" s="14" t="s">
        <v>692</v>
      </c>
      <c r="G274" s="14" t="s">
        <v>693</v>
      </c>
      <c r="H274" s="14" t="s">
        <v>1034</v>
      </c>
      <c r="I274" s="14" t="s">
        <v>66</v>
      </c>
      <c r="J274" s="14" t="s">
        <v>66</v>
      </c>
      <c r="K274" s="14" t="s">
        <v>438</v>
      </c>
      <c r="L274" s="14" t="s">
        <v>439</v>
      </c>
      <c r="M274" s="14" t="s">
        <v>695</v>
      </c>
      <c r="N274" s="14" t="s">
        <v>441</v>
      </c>
      <c r="O274" s="14" t="s">
        <v>439</v>
      </c>
      <c r="P274" s="15">
        <v>289</v>
      </c>
      <c r="Q274" s="14" t="s">
        <v>49</v>
      </c>
      <c r="R274" s="15">
        <v>5170.8999999999996</v>
      </c>
      <c r="S274" s="15">
        <v>17.899999999999999</v>
      </c>
      <c r="T274" s="14" t="s">
        <v>50</v>
      </c>
      <c r="U274" s="15">
        <v>5316.1</v>
      </c>
      <c r="V274" s="15">
        <v>5316.1</v>
      </c>
      <c r="W274" s="15">
        <v>277.39999999999998</v>
      </c>
      <c r="X274" s="15">
        <v>277.39999999999998</v>
      </c>
      <c r="Y274" s="14" t="s">
        <v>113</v>
      </c>
      <c r="Z274" s="14" t="s">
        <v>114</v>
      </c>
      <c r="AA274" s="14" t="s">
        <v>74</v>
      </c>
      <c r="AB274" s="14" t="s">
        <v>2518</v>
      </c>
      <c r="AC274" s="14" t="s">
        <v>2301</v>
      </c>
      <c r="AD274" s="14" t="s">
        <v>2519</v>
      </c>
      <c r="AE274" s="14" t="s">
        <v>445</v>
      </c>
      <c r="AF274" s="15">
        <v>138.19999999999999</v>
      </c>
      <c r="AG274" s="14" t="s">
        <v>531</v>
      </c>
      <c r="AH274" s="14" t="s">
        <v>55</v>
      </c>
      <c r="AI274" s="14" t="s">
        <v>2520</v>
      </c>
    </row>
    <row r="275" spans="1:35" s="14" customFormat="1" x14ac:dyDescent="0.25">
      <c r="A275" s="14" t="s">
        <v>1439</v>
      </c>
      <c r="B275" s="14" t="s">
        <v>36</v>
      </c>
      <c r="C275" s="14" t="s">
        <v>2205</v>
      </c>
      <c r="D275" s="14" t="s">
        <v>2448</v>
      </c>
      <c r="E275" s="14" t="s">
        <v>691</v>
      </c>
      <c r="F275" s="14" t="s">
        <v>692</v>
      </c>
      <c r="G275" s="14" t="s">
        <v>693</v>
      </c>
      <c r="H275" s="14" t="s">
        <v>1034</v>
      </c>
      <c r="I275" s="14" t="s">
        <v>66</v>
      </c>
      <c r="J275" s="14" t="s">
        <v>66</v>
      </c>
      <c r="K275" s="14" t="s">
        <v>694</v>
      </c>
      <c r="L275" s="14" t="s">
        <v>439</v>
      </c>
      <c r="M275" s="14" t="s">
        <v>695</v>
      </c>
      <c r="N275" s="14" t="s">
        <v>441</v>
      </c>
      <c r="O275" s="14" t="s">
        <v>439</v>
      </c>
      <c r="P275" s="15">
        <v>158.69999999999999</v>
      </c>
      <c r="Q275" s="14" t="s">
        <v>49</v>
      </c>
      <c r="R275" s="15">
        <v>3397.4</v>
      </c>
      <c r="S275" s="15">
        <v>21.4</v>
      </c>
      <c r="T275" s="14" t="s">
        <v>50</v>
      </c>
      <c r="U275" s="15">
        <v>3492.8</v>
      </c>
      <c r="V275" s="15">
        <v>3492.8</v>
      </c>
      <c r="W275" s="15">
        <v>152.30000000000001</v>
      </c>
      <c r="X275" s="15">
        <v>152.30000000000001</v>
      </c>
      <c r="Y275" s="14" t="s">
        <v>113</v>
      </c>
      <c r="Z275" s="14" t="s">
        <v>114</v>
      </c>
      <c r="AA275" s="14" t="s">
        <v>74</v>
      </c>
      <c r="AB275" s="14" t="s">
        <v>2518</v>
      </c>
      <c r="AC275" s="14" t="s">
        <v>2301</v>
      </c>
      <c r="AD275" s="14" t="s">
        <v>2519</v>
      </c>
      <c r="AE275" s="14" t="s">
        <v>445</v>
      </c>
      <c r="AF275" s="15">
        <v>90.8</v>
      </c>
      <c r="AG275" s="14" t="s">
        <v>531</v>
      </c>
      <c r="AH275" s="14" t="s">
        <v>55</v>
      </c>
      <c r="AI275" s="14" t="s">
        <v>2520</v>
      </c>
    </row>
    <row r="276" spans="1:35" s="14" customFormat="1" x14ac:dyDescent="0.25">
      <c r="A276" s="14" t="s">
        <v>1439</v>
      </c>
      <c r="B276" s="14" t="s">
        <v>36</v>
      </c>
      <c r="C276" s="14" t="s">
        <v>2205</v>
      </c>
      <c r="D276" s="14" t="s">
        <v>2448</v>
      </c>
      <c r="E276" s="14" t="s">
        <v>691</v>
      </c>
      <c r="F276" s="14" t="s">
        <v>692</v>
      </c>
      <c r="G276" s="14" t="s">
        <v>693</v>
      </c>
      <c r="H276" s="14" t="s">
        <v>1034</v>
      </c>
      <c r="I276" s="14" t="s">
        <v>66</v>
      </c>
      <c r="J276" s="14" t="s">
        <v>66</v>
      </c>
      <c r="K276" s="14" t="s">
        <v>694</v>
      </c>
      <c r="L276" s="14" t="s">
        <v>439</v>
      </c>
      <c r="M276" s="14" t="s">
        <v>695</v>
      </c>
      <c r="N276" s="14" t="s">
        <v>441</v>
      </c>
      <c r="O276" s="14" t="s">
        <v>439</v>
      </c>
      <c r="P276" s="15">
        <v>4.2</v>
      </c>
      <c r="Q276" s="14" t="s">
        <v>49</v>
      </c>
      <c r="R276" s="15">
        <v>148.69999999999999</v>
      </c>
      <c r="S276" s="15">
        <v>35</v>
      </c>
      <c r="T276" s="14" t="s">
        <v>50</v>
      </c>
      <c r="U276" s="15">
        <v>152.9</v>
      </c>
      <c r="V276" s="15">
        <v>152.9</v>
      </c>
      <c r="W276" s="15">
        <v>4.0999999999999996</v>
      </c>
      <c r="X276" s="15">
        <v>4.0999999999999996</v>
      </c>
      <c r="Y276" s="14" t="s">
        <v>113</v>
      </c>
      <c r="Z276" s="14" t="s">
        <v>114</v>
      </c>
      <c r="AA276" s="14" t="s">
        <v>74</v>
      </c>
      <c r="AB276" s="14" t="s">
        <v>2518</v>
      </c>
      <c r="AC276" s="14" t="s">
        <v>2301</v>
      </c>
      <c r="AD276" s="14" t="s">
        <v>2519</v>
      </c>
      <c r="AE276" s="14" t="s">
        <v>445</v>
      </c>
      <c r="AF276" s="15">
        <v>4</v>
      </c>
      <c r="AG276" s="14" t="s">
        <v>531</v>
      </c>
      <c r="AH276" s="14" t="s">
        <v>55</v>
      </c>
      <c r="AI276" s="14" t="s">
        <v>2520</v>
      </c>
    </row>
    <row r="277" spans="1:35" s="14" customFormat="1" x14ac:dyDescent="0.25">
      <c r="A277" s="14" t="s">
        <v>1439</v>
      </c>
      <c r="B277" s="14" t="s">
        <v>36</v>
      </c>
      <c r="C277" s="14" t="s">
        <v>2205</v>
      </c>
      <c r="D277" s="14" t="s">
        <v>2448</v>
      </c>
      <c r="E277" s="14" t="s">
        <v>691</v>
      </c>
      <c r="F277" s="14" t="s">
        <v>692</v>
      </c>
      <c r="G277" s="14" t="s">
        <v>693</v>
      </c>
      <c r="H277" s="14" t="s">
        <v>1034</v>
      </c>
      <c r="I277" s="14" t="s">
        <v>66</v>
      </c>
      <c r="J277" s="14" t="s">
        <v>66</v>
      </c>
      <c r="K277" s="14" t="s">
        <v>694</v>
      </c>
      <c r="L277" s="14" t="s">
        <v>439</v>
      </c>
      <c r="M277" s="14" t="s">
        <v>695</v>
      </c>
      <c r="N277" s="14" t="s">
        <v>441</v>
      </c>
      <c r="O277" s="14" t="s">
        <v>439</v>
      </c>
      <c r="P277" s="15">
        <v>4.2</v>
      </c>
      <c r="Q277" s="14" t="s">
        <v>49</v>
      </c>
      <c r="R277" s="15">
        <v>148.69999999999999</v>
      </c>
      <c r="S277" s="15">
        <v>35</v>
      </c>
      <c r="T277" s="14" t="s">
        <v>50</v>
      </c>
      <c r="U277" s="15">
        <v>152.9</v>
      </c>
      <c r="V277" s="15">
        <v>152.9</v>
      </c>
      <c r="W277" s="15">
        <v>4.0999999999999996</v>
      </c>
      <c r="X277" s="15">
        <v>4.0999999999999996</v>
      </c>
      <c r="Y277" s="14" t="s">
        <v>113</v>
      </c>
      <c r="Z277" s="14" t="s">
        <v>114</v>
      </c>
      <c r="AA277" s="14" t="s">
        <v>74</v>
      </c>
      <c r="AB277" s="14" t="s">
        <v>2518</v>
      </c>
      <c r="AC277" s="14" t="s">
        <v>2301</v>
      </c>
      <c r="AD277" s="14" t="s">
        <v>2519</v>
      </c>
      <c r="AE277" s="14" t="s">
        <v>445</v>
      </c>
      <c r="AF277" s="15">
        <v>4</v>
      </c>
      <c r="AG277" s="14" t="s">
        <v>531</v>
      </c>
      <c r="AH277" s="14" t="s">
        <v>55</v>
      </c>
      <c r="AI277" s="14" t="s">
        <v>2520</v>
      </c>
    </row>
    <row r="278" spans="1:35" s="14" customFormat="1" x14ac:dyDescent="0.25">
      <c r="A278" s="14" t="s">
        <v>1439</v>
      </c>
      <c r="B278" s="14" t="s">
        <v>36</v>
      </c>
      <c r="C278" s="14" t="s">
        <v>2205</v>
      </c>
      <c r="D278" s="14" t="s">
        <v>2448</v>
      </c>
      <c r="E278" s="14" t="s">
        <v>691</v>
      </c>
      <c r="F278" s="14" t="s">
        <v>692</v>
      </c>
      <c r="G278" s="14" t="s">
        <v>693</v>
      </c>
      <c r="H278" s="14" t="s">
        <v>1034</v>
      </c>
      <c r="I278" s="14" t="s">
        <v>66</v>
      </c>
      <c r="J278" s="14" t="s">
        <v>66</v>
      </c>
      <c r="K278" s="14" t="s">
        <v>694</v>
      </c>
      <c r="L278" s="14" t="s">
        <v>439</v>
      </c>
      <c r="M278" s="14" t="s">
        <v>695</v>
      </c>
      <c r="N278" s="14" t="s">
        <v>441</v>
      </c>
      <c r="O278" s="14" t="s">
        <v>439</v>
      </c>
      <c r="P278" s="15">
        <v>232.8</v>
      </c>
      <c r="Q278" s="14" t="s">
        <v>49</v>
      </c>
      <c r="R278" s="15">
        <v>4754.5</v>
      </c>
      <c r="S278" s="15">
        <v>20.399999999999999</v>
      </c>
      <c r="T278" s="14" t="s">
        <v>50</v>
      </c>
      <c r="U278" s="15">
        <v>4888</v>
      </c>
      <c r="V278" s="15">
        <v>4888</v>
      </c>
      <c r="W278" s="15">
        <v>224.4</v>
      </c>
      <c r="X278" s="15">
        <v>224.4</v>
      </c>
      <c r="Y278" s="14" t="s">
        <v>113</v>
      </c>
      <c r="Z278" s="14" t="s">
        <v>114</v>
      </c>
      <c r="AA278" s="14" t="s">
        <v>74</v>
      </c>
      <c r="AB278" s="14" t="s">
        <v>2518</v>
      </c>
      <c r="AC278" s="14" t="s">
        <v>2301</v>
      </c>
      <c r="AD278" s="14" t="s">
        <v>2519</v>
      </c>
      <c r="AE278" s="14" t="s">
        <v>445</v>
      </c>
      <c r="AF278" s="15">
        <v>127.1</v>
      </c>
      <c r="AG278" s="14" t="s">
        <v>531</v>
      </c>
      <c r="AH278" s="14" t="s">
        <v>55</v>
      </c>
      <c r="AI278" s="14" t="s">
        <v>2520</v>
      </c>
    </row>
    <row r="279" spans="1:35" s="14" customFormat="1" x14ac:dyDescent="0.25">
      <c r="A279" s="14" t="s">
        <v>1439</v>
      </c>
      <c r="B279" s="14" t="s">
        <v>36</v>
      </c>
      <c r="C279" s="14" t="s">
        <v>2205</v>
      </c>
      <c r="D279" s="14" t="s">
        <v>2448</v>
      </c>
      <c r="E279" s="14" t="s">
        <v>691</v>
      </c>
      <c r="F279" s="14" t="s">
        <v>692</v>
      </c>
      <c r="G279" s="14" t="s">
        <v>693</v>
      </c>
      <c r="H279" s="14" t="s">
        <v>1034</v>
      </c>
      <c r="I279" s="14" t="s">
        <v>66</v>
      </c>
      <c r="J279" s="14" t="s">
        <v>66</v>
      </c>
      <c r="K279" s="14" t="s">
        <v>694</v>
      </c>
      <c r="L279" s="14" t="s">
        <v>439</v>
      </c>
      <c r="M279" s="14" t="s">
        <v>695</v>
      </c>
      <c r="N279" s="14" t="s">
        <v>441</v>
      </c>
      <c r="O279" s="14" t="s">
        <v>439</v>
      </c>
      <c r="P279" s="15">
        <v>208.2</v>
      </c>
      <c r="Q279" s="14" t="s">
        <v>49</v>
      </c>
      <c r="R279" s="15">
        <v>4383.3</v>
      </c>
      <c r="S279" s="15">
        <v>21</v>
      </c>
      <c r="T279" s="14" t="s">
        <v>50</v>
      </c>
      <c r="U279" s="15">
        <v>4506.3</v>
      </c>
      <c r="V279" s="15">
        <v>4506.3</v>
      </c>
      <c r="W279" s="15">
        <v>199.9</v>
      </c>
      <c r="X279" s="15">
        <v>199.9</v>
      </c>
      <c r="Y279" s="14" t="s">
        <v>113</v>
      </c>
      <c r="Z279" s="14" t="s">
        <v>114</v>
      </c>
      <c r="AA279" s="14" t="s">
        <v>74</v>
      </c>
      <c r="AB279" s="14" t="s">
        <v>2518</v>
      </c>
      <c r="AC279" s="14" t="s">
        <v>2301</v>
      </c>
      <c r="AD279" s="14" t="s">
        <v>2519</v>
      </c>
      <c r="AE279" s="14" t="s">
        <v>445</v>
      </c>
      <c r="AF279" s="15">
        <v>117.2</v>
      </c>
      <c r="AG279" s="14" t="s">
        <v>531</v>
      </c>
      <c r="AH279" s="14" t="s">
        <v>55</v>
      </c>
      <c r="AI279" s="14" t="s">
        <v>2520</v>
      </c>
    </row>
    <row r="280" spans="1:35" s="14" customFormat="1" x14ac:dyDescent="0.25">
      <c r="A280" s="14" t="s">
        <v>1439</v>
      </c>
      <c r="B280" s="14" t="s">
        <v>36</v>
      </c>
      <c r="C280" s="14" t="s">
        <v>2205</v>
      </c>
      <c r="D280" s="14" t="s">
        <v>2448</v>
      </c>
      <c r="E280" s="14" t="s">
        <v>691</v>
      </c>
      <c r="F280" s="14" t="s">
        <v>692</v>
      </c>
      <c r="G280" s="14" t="s">
        <v>693</v>
      </c>
      <c r="H280" s="14" t="s">
        <v>1034</v>
      </c>
      <c r="I280" s="14" t="s">
        <v>66</v>
      </c>
      <c r="J280" s="14" t="s">
        <v>66</v>
      </c>
      <c r="K280" s="14" t="s">
        <v>694</v>
      </c>
      <c r="L280" s="14" t="s">
        <v>439</v>
      </c>
      <c r="M280" s="14" t="s">
        <v>695</v>
      </c>
      <c r="N280" s="14" t="s">
        <v>441</v>
      </c>
      <c r="O280" s="14" t="s">
        <v>439</v>
      </c>
      <c r="P280" s="15">
        <v>17</v>
      </c>
      <c r="Q280" s="14" t="s">
        <v>49</v>
      </c>
      <c r="R280" s="15">
        <v>459.3</v>
      </c>
      <c r="S280" s="15">
        <v>27</v>
      </c>
      <c r="T280" s="14" t="s">
        <v>50</v>
      </c>
      <c r="U280" s="15">
        <v>472.2</v>
      </c>
      <c r="V280" s="15">
        <v>472.2</v>
      </c>
      <c r="W280" s="15">
        <v>16.3</v>
      </c>
      <c r="X280" s="15">
        <v>16.3</v>
      </c>
      <c r="Y280" s="14" t="s">
        <v>113</v>
      </c>
      <c r="Z280" s="14" t="s">
        <v>114</v>
      </c>
      <c r="AA280" s="14" t="s">
        <v>74</v>
      </c>
      <c r="AB280" s="14" t="s">
        <v>2518</v>
      </c>
      <c r="AC280" s="14" t="s">
        <v>2301</v>
      </c>
      <c r="AD280" s="14" t="s">
        <v>2519</v>
      </c>
      <c r="AE280" s="14" t="s">
        <v>445</v>
      </c>
      <c r="AF280" s="15">
        <v>12.3</v>
      </c>
      <c r="AG280" s="14" t="s">
        <v>531</v>
      </c>
      <c r="AH280" s="14" t="s">
        <v>55</v>
      </c>
      <c r="AI280" s="14" t="s">
        <v>2520</v>
      </c>
    </row>
    <row r="281" spans="1:35" s="14" customFormat="1" x14ac:dyDescent="0.25">
      <c r="A281" s="14" t="s">
        <v>1439</v>
      </c>
      <c r="B281" s="14" t="s">
        <v>36</v>
      </c>
      <c r="C281" s="14" t="s">
        <v>2205</v>
      </c>
      <c r="D281" s="14" t="s">
        <v>2448</v>
      </c>
      <c r="E281" s="14" t="s">
        <v>691</v>
      </c>
      <c r="F281" s="14" t="s">
        <v>692</v>
      </c>
      <c r="G281" s="14" t="s">
        <v>693</v>
      </c>
      <c r="H281" s="14" t="s">
        <v>1034</v>
      </c>
      <c r="I281" s="14" t="s">
        <v>66</v>
      </c>
      <c r="J281" s="14" t="s">
        <v>66</v>
      </c>
      <c r="K281" s="14" t="s">
        <v>694</v>
      </c>
      <c r="L281" s="14" t="s">
        <v>439</v>
      </c>
      <c r="M281" s="14" t="s">
        <v>695</v>
      </c>
      <c r="N281" s="14" t="s">
        <v>441</v>
      </c>
      <c r="O281" s="14" t="s">
        <v>439</v>
      </c>
      <c r="P281" s="15">
        <v>42.5</v>
      </c>
      <c r="Q281" s="14" t="s">
        <v>49</v>
      </c>
      <c r="R281" s="15">
        <v>799.1</v>
      </c>
      <c r="S281" s="15">
        <v>18.8</v>
      </c>
      <c r="T281" s="14" t="s">
        <v>50</v>
      </c>
      <c r="U281" s="15">
        <v>821.5</v>
      </c>
      <c r="V281" s="15">
        <v>821.5</v>
      </c>
      <c r="W281" s="15">
        <v>40.799999999999997</v>
      </c>
      <c r="X281" s="15">
        <v>40.799999999999997</v>
      </c>
      <c r="Y281" s="14" t="s">
        <v>113</v>
      </c>
      <c r="Z281" s="14" t="s">
        <v>114</v>
      </c>
      <c r="AA281" s="14" t="s">
        <v>74</v>
      </c>
      <c r="AB281" s="14" t="s">
        <v>2518</v>
      </c>
      <c r="AC281" s="14" t="s">
        <v>2301</v>
      </c>
      <c r="AD281" s="14" t="s">
        <v>2519</v>
      </c>
      <c r="AE281" s="14" t="s">
        <v>445</v>
      </c>
      <c r="AF281" s="15">
        <v>21.4</v>
      </c>
      <c r="AG281" s="14" t="s">
        <v>531</v>
      </c>
      <c r="AH281" s="14" t="s">
        <v>55</v>
      </c>
      <c r="AI281" s="14" t="s">
        <v>2520</v>
      </c>
    </row>
    <row r="282" spans="1:35" s="14" customFormat="1" x14ac:dyDescent="0.25">
      <c r="A282" s="14" t="s">
        <v>1439</v>
      </c>
      <c r="B282" s="14" t="s">
        <v>36</v>
      </c>
      <c r="C282" s="14" t="s">
        <v>2205</v>
      </c>
      <c r="D282" s="14" t="s">
        <v>2448</v>
      </c>
      <c r="E282" s="14" t="s">
        <v>691</v>
      </c>
      <c r="F282" s="14" t="s">
        <v>692</v>
      </c>
      <c r="G282" s="14" t="s">
        <v>693</v>
      </c>
      <c r="H282" s="14" t="s">
        <v>1034</v>
      </c>
      <c r="I282" s="14" t="s">
        <v>66</v>
      </c>
      <c r="J282" s="14" t="s">
        <v>66</v>
      </c>
      <c r="K282" s="14" t="s">
        <v>694</v>
      </c>
      <c r="L282" s="14" t="s">
        <v>439</v>
      </c>
      <c r="M282" s="14" t="s">
        <v>695</v>
      </c>
      <c r="N282" s="14" t="s">
        <v>441</v>
      </c>
      <c r="O282" s="14" t="s">
        <v>439</v>
      </c>
      <c r="P282" s="15">
        <v>17</v>
      </c>
      <c r="Q282" s="14" t="s">
        <v>49</v>
      </c>
      <c r="R282" s="15">
        <v>559.9</v>
      </c>
      <c r="S282" s="15">
        <v>32.9</v>
      </c>
      <c r="T282" s="14" t="s">
        <v>50</v>
      </c>
      <c r="U282" s="15">
        <v>575.6</v>
      </c>
      <c r="V282" s="15">
        <v>575.6</v>
      </c>
      <c r="W282" s="15">
        <v>16.3</v>
      </c>
      <c r="X282" s="15">
        <v>16.3</v>
      </c>
      <c r="Y282" s="14" t="s">
        <v>113</v>
      </c>
      <c r="Z282" s="14" t="s">
        <v>114</v>
      </c>
      <c r="AA282" s="14" t="s">
        <v>74</v>
      </c>
      <c r="AB282" s="14" t="s">
        <v>2518</v>
      </c>
      <c r="AC282" s="14" t="s">
        <v>2301</v>
      </c>
      <c r="AD282" s="14" t="s">
        <v>2519</v>
      </c>
      <c r="AE282" s="14" t="s">
        <v>445</v>
      </c>
      <c r="AF282" s="15">
        <v>15</v>
      </c>
      <c r="AG282" s="14" t="s">
        <v>531</v>
      </c>
      <c r="AH282" s="14" t="s">
        <v>55</v>
      </c>
      <c r="AI282" s="14" t="s">
        <v>2520</v>
      </c>
    </row>
    <row r="283" spans="1:35" s="14" customFormat="1" x14ac:dyDescent="0.25">
      <c r="A283" s="14" t="s">
        <v>1439</v>
      </c>
      <c r="B283" s="14" t="s">
        <v>36</v>
      </c>
      <c r="C283" s="14" t="s">
        <v>2205</v>
      </c>
      <c r="D283" s="14" t="s">
        <v>2448</v>
      </c>
      <c r="E283" s="14" t="s">
        <v>691</v>
      </c>
      <c r="F283" s="14" t="s">
        <v>692</v>
      </c>
      <c r="G283" s="14" t="s">
        <v>693</v>
      </c>
      <c r="H283" s="14" t="s">
        <v>1034</v>
      </c>
      <c r="I283" s="14" t="s">
        <v>66</v>
      </c>
      <c r="J283" s="14" t="s">
        <v>66</v>
      </c>
      <c r="K283" s="14" t="s">
        <v>438</v>
      </c>
      <c r="L283" s="14" t="s">
        <v>439</v>
      </c>
      <c r="M283" s="14" t="s">
        <v>695</v>
      </c>
      <c r="N283" s="14" t="s">
        <v>441</v>
      </c>
      <c r="O283" s="14" t="s">
        <v>439</v>
      </c>
      <c r="P283" s="15">
        <v>170</v>
      </c>
      <c r="Q283" s="14" t="s">
        <v>49</v>
      </c>
      <c r="R283" s="15">
        <v>3736.4</v>
      </c>
      <c r="S283" s="15">
        <v>22</v>
      </c>
      <c r="T283" s="14" t="s">
        <v>50</v>
      </c>
      <c r="U283" s="15">
        <v>3841.3</v>
      </c>
      <c r="V283" s="15">
        <v>3841.3</v>
      </c>
      <c r="W283" s="15">
        <v>163.19999999999999</v>
      </c>
      <c r="X283" s="15">
        <v>163.19999999999999</v>
      </c>
      <c r="Y283" s="14" t="s">
        <v>113</v>
      </c>
      <c r="Z283" s="14" t="s">
        <v>114</v>
      </c>
      <c r="AA283" s="14" t="s">
        <v>74</v>
      </c>
      <c r="AB283" s="14" t="s">
        <v>2518</v>
      </c>
      <c r="AC283" s="14" t="s">
        <v>2301</v>
      </c>
      <c r="AD283" s="14" t="s">
        <v>2519</v>
      </c>
      <c r="AE283" s="14" t="s">
        <v>445</v>
      </c>
      <c r="AF283" s="15">
        <v>99.9</v>
      </c>
      <c r="AG283" s="14" t="s">
        <v>531</v>
      </c>
      <c r="AH283" s="14" t="s">
        <v>55</v>
      </c>
      <c r="AI283" s="14" t="s">
        <v>2520</v>
      </c>
    </row>
    <row r="284" spans="1:35" s="14" customFormat="1" x14ac:dyDescent="0.25">
      <c r="A284" s="14" t="s">
        <v>1439</v>
      </c>
      <c r="B284" s="14" t="s">
        <v>36</v>
      </c>
      <c r="C284" s="14" t="s">
        <v>2205</v>
      </c>
      <c r="D284" s="14" t="s">
        <v>2448</v>
      </c>
      <c r="E284" s="14" t="s">
        <v>691</v>
      </c>
      <c r="F284" s="14" t="s">
        <v>692</v>
      </c>
      <c r="G284" s="14" t="s">
        <v>693</v>
      </c>
      <c r="H284" s="14" t="s">
        <v>1034</v>
      </c>
      <c r="I284" s="14" t="s">
        <v>66</v>
      </c>
      <c r="J284" s="14" t="s">
        <v>66</v>
      </c>
      <c r="K284" s="14" t="s">
        <v>694</v>
      </c>
      <c r="L284" s="14" t="s">
        <v>439</v>
      </c>
      <c r="M284" s="14" t="s">
        <v>695</v>
      </c>
      <c r="N284" s="14" t="s">
        <v>441</v>
      </c>
      <c r="O284" s="14" t="s">
        <v>439</v>
      </c>
      <c r="P284" s="15">
        <v>73.7</v>
      </c>
      <c r="Q284" s="14" t="s">
        <v>49</v>
      </c>
      <c r="R284" s="15">
        <v>1157.0999999999999</v>
      </c>
      <c r="S284" s="15">
        <v>15.7</v>
      </c>
      <c r="T284" s="14" t="s">
        <v>50</v>
      </c>
      <c r="U284" s="15">
        <v>1189.5999999999999</v>
      </c>
      <c r="V284" s="15">
        <v>1189.5999999999999</v>
      </c>
      <c r="W284" s="15">
        <v>70.7</v>
      </c>
      <c r="X284" s="15">
        <v>70.7</v>
      </c>
      <c r="Y284" s="14" t="s">
        <v>113</v>
      </c>
      <c r="Z284" s="14" t="s">
        <v>114</v>
      </c>
      <c r="AA284" s="14" t="s">
        <v>74</v>
      </c>
      <c r="AB284" s="14" t="s">
        <v>2518</v>
      </c>
      <c r="AC284" s="14" t="s">
        <v>2301</v>
      </c>
      <c r="AD284" s="14" t="s">
        <v>2519</v>
      </c>
      <c r="AE284" s="14" t="s">
        <v>445</v>
      </c>
      <c r="AF284" s="15">
        <v>30.9</v>
      </c>
      <c r="AG284" s="14" t="s">
        <v>531</v>
      </c>
      <c r="AH284" s="14" t="s">
        <v>55</v>
      </c>
      <c r="AI284" s="14" t="s">
        <v>2520</v>
      </c>
    </row>
    <row r="285" spans="1:35" s="14" customFormat="1" x14ac:dyDescent="0.25">
      <c r="A285" s="14" t="s">
        <v>1439</v>
      </c>
      <c r="B285" s="14" t="s">
        <v>36</v>
      </c>
      <c r="C285" s="14" t="s">
        <v>2205</v>
      </c>
      <c r="D285" s="14" t="s">
        <v>2448</v>
      </c>
      <c r="E285" s="14" t="s">
        <v>691</v>
      </c>
      <c r="F285" s="14" t="s">
        <v>692</v>
      </c>
      <c r="G285" s="14" t="s">
        <v>693</v>
      </c>
      <c r="H285" s="14" t="s">
        <v>1034</v>
      </c>
      <c r="I285" s="14" t="s">
        <v>66</v>
      </c>
      <c r="J285" s="14" t="s">
        <v>66</v>
      </c>
      <c r="K285" s="14" t="s">
        <v>694</v>
      </c>
      <c r="L285" s="14" t="s">
        <v>439</v>
      </c>
      <c r="M285" s="14" t="s">
        <v>695</v>
      </c>
      <c r="N285" s="14" t="s">
        <v>441</v>
      </c>
      <c r="O285" s="14" t="s">
        <v>439</v>
      </c>
      <c r="P285" s="15">
        <v>42.5</v>
      </c>
      <c r="Q285" s="14" t="s">
        <v>49</v>
      </c>
      <c r="R285" s="15">
        <v>858.4</v>
      </c>
      <c r="S285" s="15">
        <v>20.2</v>
      </c>
      <c r="T285" s="14" t="s">
        <v>50</v>
      </c>
      <c r="U285" s="15">
        <v>882.5</v>
      </c>
      <c r="V285" s="15">
        <v>882.5</v>
      </c>
      <c r="W285" s="15">
        <v>40.799999999999997</v>
      </c>
      <c r="X285" s="15">
        <v>40.799999999999997</v>
      </c>
      <c r="Y285" s="14" t="s">
        <v>113</v>
      </c>
      <c r="Z285" s="14" t="s">
        <v>114</v>
      </c>
      <c r="AA285" s="14" t="s">
        <v>74</v>
      </c>
      <c r="AB285" s="14" t="s">
        <v>2518</v>
      </c>
      <c r="AC285" s="14" t="s">
        <v>2301</v>
      </c>
      <c r="AD285" s="14" t="s">
        <v>2519</v>
      </c>
      <c r="AE285" s="14" t="s">
        <v>445</v>
      </c>
      <c r="AF285" s="15">
        <v>22.9</v>
      </c>
      <c r="AG285" s="14" t="s">
        <v>531</v>
      </c>
      <c r="AH285" s="14" t="s">
        <v>55</v>
      </c>
      <c r="AI285" s="14" t="s">
        <v>2520</v>
      </c>
    </row>
    <row r="286" spans="1:35" s="14" customFormat="1" x14ac:dyDescent="0.25">
      <c r="A286" s="14" t="s">
        <v>1439</v>
      </c>
      <c r="B286" s="14" t="s">
        <v>36</v>
      </c>
      <c r="C286" s="14" t="s">
        <v>2205</v>
      </c>
      <c r="D286" s="14" t="s">
        <v>2237</v>
      </c>
      <c r="E286" s="14" t="s">
        <v>39</v>
      </c>
      <c r="F286" s="14" t="s">
        <v>40</v>
      </c>
      <c r="G286" s="14" t="s">
        <v>41</v>
      </c>
      <c r="H286" s="14" t="s">
        <v>204</v>
      </c>
      <c r="I286" s="14" t="s">
        <v>180</v>
      </c>
      <c r="J286" s="14" t="s">
        <v>66</v>
      </c>
      <c r="K286" s="14" t="s">
        <v>694</v>
      </c>
      <c r="L286" s="14" t="s">
        <v>439</v>
      </c>
      <c r="M286" s="14" t="s">
        <v>2668</v>
      </c>
      <c r="N286" s="14" t="s">
        <v>441</v>
      </c>
      <c r="O286" s="14" t="s">
        <v>439</v>
      </c>
      <c r="P286" s="15">
        <v>4</v>
      </c>
      <c r="Q286" s="14" t="s">
        <v>49</v>
      </c>
      <c r="R286" s="15">
        <v>671.9</v>
      </c>
      <c r="S286" s="15">
        <v>168</v>
      </c>
      <c r="T286" s="14" t="s">
        <v>50</v>
      </c>
      <c r="U286" s="15">
        <v>705.8</v>
      </c>
      <c r="V286" s="15">
        <v>705.8</v>
      </c>
      <c r="W286" s="15">
        <v>3.5</v>
      </c>
      <c r="X286" s="15">
        <v>3.5</v>
      </c>
      <c r="Y286" s="14" t="s">
        <v>73</v>
      </c>
      <c r="Z286" s="14" t="s">
        <v>52</v>
      </c>
      <c r="AA286" s="14" t="s">
        <v>74</v>
      </c>
      <c r="AB286" s="14" t="s">
        <v>2622</v>
      </c>
      <c r="AC286" s="14" t="s">
        <v>2237</v>
      </c>
      <c r="AD286" s="14" t="s">
        <v>2623</v>
      </c>
      <c r="AE286" s="14" t="s">
        <v>2624</v>
      </c>
      <c r="AF286" s="15">
        <v>32.200000000000003</v>
      </c>
      <c r="AG286" s="14" t="s">
        <v>54</v>
      </c>
      <c r="AH286" s="14" t="s">
        <v>55</v>
      </c>
      <c r="AI286" s="14" t="s">
        <v>2625</v>
      </c>
    </row>
    <row r="287" spans="1:35" s="14" customFormat="1" x14ac:dyDescent="0.25">
      <c r="A287" s="14" t="s">
        <v>1439</v>
      </c>
      <c r="B287" s="14" t="s">
        <v>36</v>
      </c>
      <c r="C287" s="14" t="s">
        <v>2205</v>
      </c>
      <c r="D287" s="14" t="s">
        <v>1656</v>
      </c>
      <c r="E287" s="14" t="s">
        <v>39</v>
      </c>
      <c r="F287" s="14" t="s">
        <v>40</v>
      </c>
      <c r="G287" s="14" t="s">
        <v>41</v>
      </c>
      <c r="H287" s="14" t="s">
        <v>204</v>
      </c>
      <c r="I287" s="14" t="s">
        <v>180</v>
      </c>
      <c r="J287" s="14" t="s">
        <v>66</v>
      </c>
      <c r="K287" s="14" t="s">
        <v>694</v>
      </c>
      <c r="L287" s="14" t="s">
        <v>439</v>
      </c>
      <c r="M287" s="14" t="s">
        <v>2695</v>
      </c>
      <c r="N287" s="14" t="s">
        <v>441</v>
      </c>
      <c r="O287" s="14" t="s">
        <v>439</v>
      </c>
      <c r="P287" s="15">
        <v>3.8</v>
      </c>
      <c r="Q287" s="14" t="s">
        <v>49</v>
      </c>
      <c r="R287" s="15">
        <v>578.1</v>
      </c>
      <c r="S287" s="15">
        <v>152.89999</v>
      </c>
      <c r="T287" s="14" t="s">
        <v>50</v>
      </c>
      <c r="U287" s="15">
        <v>611.79999999999995</v>
      </c>
      <c r="V287" s="15">
        <v>611.79999999999995</v>
      </c>
      <c r="W287" s="15">
        <v>3.8</v>
      </c>
      <c r="X287" s="15">
        <v>3.8</v>
      </c>
      <c r="Y287" s="14" t="s">
        <v>73</v>
      </c>
      <c r="Z287" s="14" t="s">
        <v>52</v>
      </c>
      <c r="AA287" s="14" t="s">
        <v>74</v>
      </c>
      <c r="AB287" s="14" t="s">
        <v>2655</v>
      </c>
      <c r="AC287" s="14" t="s">
        <v>2208</v>
      </c>
      <c r="AD287" s="14" t="s">
        <v>2656</v>
      </c>
      <c r="AE287" s="14" t="s">
        <v>2624</v>
      </c>
      <c r="AF287" s="15">
        <v>32.299999999999997</v>
      </c>
      <c r="AG287" s="14" t="s">
        <v>54</v>
      </c>
      <c r="AH287" s="14" t="s">
        <v>55</v>
      </c>
      <c r="AI287" s="14" t="s">
        <v>2657</v>
      </c>
    </row>
    <row r="288" spans="1:35" s="14" customFormat="1" x14ac:dyDescent="0.25">
      <c r="A288" s="14" t="s">
        <v>1439</v>
      </c>
      <c r="B288" s="14" t="s">
        <v>36</v>
      </c>
      <c r="C288" s="14" t="s">
        <v>2205</v>
      </c>
      <c r="D288" s="14" t="s">
        <v>2237</v>
      </c>
      <c r="E288" s="14" t="s">
        <v>39</v>
      </c>
      <c r="F288" s="14" t="s">
        <v>40</v>
      </c>
      <c r="G288" s="14" t="s">
        <v>41</v>
      </c>
      <c r="H288" s="14" t="s">
        <v>204</v>
      </c>
      <c r="I288" s="14" t="s">
        <v>66</v>
      </c>
      <c r="J288" s="14" t="s">
        <v>66</v>
      </c>
      <c r="K288" s="14" t="s">
        <v>694</v>
      </c>
      <c r="L288" s="14" t="s">
        <v>439</v>
      </c>
      <c r="M288" s="14" t="s">
        <v>2669</v>
      </c>
      <c r="N288" s="14" t="s">
        <v>441</v>
      </c>
      <c r="O288" s="14" t="s">
        <v>439</v>
      </c>
      <c r="P288" s="15">
        <v>8</v>
      </c>
      <c r="Q288" s="14" t="s">
        <v>49</v>
      </c>
      <c r="R288" s="15">
        <v>1013.4</v>
      </c>
      <c r="S288" s="15">
        <v>126.7</v>
      </c>
      <c r="T288" s="14" t="s">
        <v>50</v>
      </c>
      <c r="U288" s="15">
        <v>1064.5</v>
      </c>
      <c r="V288" s="15">
        <v>1064.5</v>
      </c>
      <c r="W288" s="15">
        <v>7</v>
      </c>
      <c r="X288" s="15">
        <v>7</v>
      </c>
      <c r="Y288" s="14" t="s">
        <v>73</v>
      </c>
      <c r="Z288" s="14" t="s">
        <v>52</v>
      </c>
      <c r="AA288" s="14" t="s">
        <v>74</v>
      </c>
      <c r="AB288" s="14" t="s">
        <v>2622</v>
      </c>
      <c r="AC288" s="14" t="s">
        <v>2237</v>
      </c>
      <c r="AD288" s="14" t="s">
        <v>2623</v>
      </c>
      <c r="AE288" s="14" t="s">
        <v>2624</v>
      </c>
      <c r="AF288" s="15">
        <v>48.5</v>
      </c>
      <c r="AG288" s="14" t="s">
        <v>54</v>
      </c>
      <c r="AH288" s="14" t="s">
        <v>55</v>
      </c>
      <c r="AI288" s="14" t="s">
        <v>2625</v>
      </c>
    </row>
    <row r="289" spans="1:35" s="14" customFormat="1" x14ac:dyDescent="0.25">
      <c r="A289" s="14" t="s">
        <v>1439</v>
      </c>
      <c r="B289" s="14" t="s">
        <v>36</v>
      </c>
      <c r="C289" s="14" t="s">
        <v>2205</v>
      </c>
      <c r="D289" s="14" t="s">
        <v>2448</v>
      </c>
      <c r="E289" s="14" t="s">
        <v>526</v>
      </c>
      <c r="F289" s="14" t="s">
        <v>527</v>
      </c>
      <c r="G289" s="14" t="s">
        <v>528</v>
      </c>
      <c r="H289" s="14" t="s">
        <v>2770</v>
      </c>
      <c r="I289" s="14" t="s">
        <v>66</v>
      </c>
      <c r="J289" s="14" t="s">
        <v>66</v>
      </c>
      <c r="K289" s="14" t="s">
        <v>694</v>
      </c>
      <c r="L289" s="14" t="s">
        <v>439</v>
      </c>
      <c r="M289" s="14" t="s">
        <v>2771</v>
      </c>
      <c r="N289" s="14" t="s">
        <v>441</v>
      </c>
      <c r="O289" s="14" t="s">
        <v>439</v>
      </c>
      <c r="P289" s="15">
        <v>16.600000000000001</v>
      </c>
      <c r="Q289" s="14" t="s">
        <v>49</v>
      </c>
      <c r="R289" s="15">
        <v>265.39999999999998</v>
      </c>
      <c r="S289" s="15">
        <v>16</v>
      </c>
      <c r="T289" s="14" t="s">
        <v>50</v>
      </c>
      <c r="U289" s="15">
        <v>281.89999999999998</v>
      </c>
      <c r="V289" s="15">
        <v>281.89999999999998</v>
      </c>
      <c r="W289" s="15">
        <v>15.5</v>
      </c>
      <c r="X289" s="15">
        <v>15.5</v>
      </c>
      <c r="Y289" s="14" t="s">
        <v>113</v>
      </c>
      <c r="Z289" s="14" t="s">
        <v>114</v>
      </c>
      <c r="AA289" s="14" t="s">
        <v>74</v>
      </c>
      <c r="AB289" s="14" t="s">
        <v>2772</v>
      </c>
      <c r="AC289" s="14" t="s">
        <v>2301</v>
      </c>
      <c r="AD289" s="14" t="s">
        <v>2519</v>
      </c>
      <c r="AE289" s="14" t="s">
        <v>445</v>
      </c>
      <c r="AF289" s="15">
        <v>15.7</v>
      </c>
      <c r="AG289" s="14" t="s">
        <v>2773</v>
      </c>
      <c r="AH289" s="14" t="s">
        <v>55</v>
      </c>
      <c r="AI289" s="14" t="s">
        <v>2774</v>
      </c>
    </row>
    <row r="290" spans="1:35" s="14" customFormat="1" x14ac:dyDescent="0.25">
      <c r="A290" s="14" t="s">
        <v>1439</v>
      </c>
      <c r="B290" s="14" t="s">
        <v>36</v>
      </c>
      <c r="C290" s="14" t="s">
        <v>2205</v>
      </c>
      <c r="D290" s="14" t="s">
        <v>2448</v>
      </c>
      <c r="E290" s="14" t="s">
        <v>526</v>
      </c>
      <c r="F290" s="14" t="s">
        <v>527</v>
      </c>
      <c r="G290" s="14" t="s">
        <v>528</v>
      </c>
      <c r="H290" s="14" t="s">
        <v>2770</v>
      </c>
      <c r="I290" s="14" t="s">
        <v>66</v>
      </c>
      <c r="J290" s="14" t="s">
        <v>66</v>
      </c>
      <c r="K290" s="14" t="s">
        <v>694</v>
      </c>
      <c r="L290" s="14" t="s">
        <v>439</v>
      </c>
      <c r="M290" s="14" t="s">
        <v>2771</v>
      </c>
      <c r="N290" s="14" t="s">
        <v>441</v>
      </c>
      <c r="O290" s="14" t="s">
        <v>439</v>
      </c>
      <c r="P290" s="15">
        <v>16.600000000000001</v>
      </c>
      <c r="Q290" s="14" t="s">
        <v>49</v>
      </c>
      <c r="R290" s="15">
        <v>351</v>
      </c>
      <c r="S290" s="15">
        <v>21.1</v>
      </c>
      <c r="T290" s="14" t="s">
        <v>50</v>
      </c>
      <c r="U290" s="15">
        <v>372.8</v>
      </c>
      <c r="V290" s="15">
        <v>372.8</v>
      </c>
      <c r="W290" s="15">
        <v>15.5</v>
      </c>
      <c r="X290" s="15">
        <v>15.5</v>
      </c>
      <c r="Y290" s="14" t="s">
        <v>113</v>
      </c>
      <c r="Z290" s="14" t="s">
        <v>114</v>
      </c>
      <c r="AA290" s="14" t="s">
        <v>74</v>
      </c>
      <c r="AB290" s="14" t="s">
        <v>2772</v>
      </c>
      <c r="AC290" s="14" t="s">
        <v>2301</v>
      </c>
      <c r="AD290" s="14" t="s">
        <v>2519</v>
      </c>
      <c r="AE290" s="14" t="s">
        <v>445</v>
      </c>
      <c r="AF290" s="15">
        <v>20.8</v>
      </c>
      <c r="AG290" s="14" t="s">
        <v>2773</v>
      </c>
      <c r="AH290" s="14" t="s">
        <v>55</v>
      </c>
      <c r="AI290" s="14" t="s">
        <v>2774</v>
      </c>
    </row>
    <row r="291" spans="1:35" s="14" customFormat="1" x14ac:dyDescent="0.25">
      <c r="A291" s="14" t="s">
        <v>35</v>
      </c>
      <c r="B291" s="14" t="s">
        <v>36</v>
      </c>
      <c r="C291" s="14" t="s">
        <v>1378</v>
      </c>
      <c r="D291" s="14" t="s">
        <v>2827</v>
      </c>
      <c r="E291" s="14" t="s">
        <v>575</v>
      </c>
      <c r="F291" s="14" t="s">
        <v>576</v>
      </c>
      <c r="G291" s="14" t="s">
        <v>577</v>
      </c>
      <c r="H291" s="14" t="s">
        <v>3072</v>
      </c>
      <c r="I291" s="14" t="s">
        <v>169</v>
      </c>
      <c r="J291" s="14" t="s">
        <v>169</v>
      </c>
      <c r="K291" s="14" t="s">
        <v>438</v>
      </c>
      <c r="L291" s="14" t="s">
        <v>439</v>
      </c>
      <c r="M291" s="14" t="s">
        <v>3073</v>
      </c>
      <c r="N291" s="14" t="s">
        <v>441</v>
      </c>
      <c r="O291" s="14" t="s">
        <v>439</v>
      </c>
      <c r="P291" s="15">
        <v>90</v>
      </c>
      <c r="Q291" s="14" t="s">
        <v>49</v>
      </c>
      <c r="R291" s="15">
        <v>12243.1</v>
      </c>
      <c r="S291" s="15">
        <v>136</v>
      </c>
      <c r="T291" s="14" t="s">
        <v>50</v>
      </c>
      <c r="U291" s="15">
        <v>13491.9</v>
      </c>
      <c r="V291" s="15">
        <v>13491.9</v>
      </c>
      <c r="W291" s="15">
        <v>87.8</v>
      </c>
      <c r="X291" s="15">
        <v>87.8</v>
      </c>
      <c r="Y291" s="14" t="s">
        <v>73</v>
      </c>
      <c r="Z291" s="14" t="s">
        <v>309</v>
      </c>
      <c r="AA291" s="14" t="s">
        <v>3074</v>
      </c>
      <c r="AB291" s="14" t="s">
        <v>3075</v>
      </c>
      <c r="AC291" s="14" t="s">
        <v>2980</v>
      </c>
      <c r="AD291" s="14" t="s">
        <v>3076</v>
      </c>
      <c r="AE291" s="14" t="s">
        <v>312</v>
      </c>
      <c r="AF291" s="15">
        <v>1207.4000000000001</v>
      </c>
      <c r="AG291" s="14" t="s">
        <v>583</v>
      </c>
      <c r="AH291" s="14" t="s">
        <v>55</v>
      </c>
      <c r="AI291" s="14" t="s">
        <v>3077</v>
      </c>
    </row>
    <row r="292" spans="1:35" s="14" customFormat="1" x14ac:dyDescent="0.25">
      <c r="A292" s="14" t="s">
        <v>35</v>
      </c>
      <c r="B292" s="14" t="s">
        <v>36</v>
      </c>
      <c r="C292" s="14" t="s">
        <v>1378</v>
      </c>
      <c r="D292" s="14" t="s">
        <v>2827</v>
      </c>
      <c r="E292" s="14" t="s">
        <v>575</v>
      </c>
      <c r="F292" s="14" t="s">
        <v>576</v>
      </c>
      <c r="G292" s="14" t="s">
        <v>577</v>
      </c>
      <c r="H292" s="14" t="s">
        <v>3072</v>
      </c>
      <c r="I292" s="14" t="s">
        <v>169</v>
      </c>
      <c r="J292" s="14" t="s">
        <v>169</v>
      </c>
      <c r="K292" s="14" t="s">
        <v>438</v>
      </c>
      <c r="L292" s="14" t="s">
        <v>439</v>
      </c>
      <c r="M292" s="14" t="s">
        <v>3079</v>
      </c>
      <c r="N292" s="14" t="s">
        <v>441</v>
      </c>
      <c r="O292" s="14" t="s">
        <v>439</v>
      </c>
      <c r="P292" s="15">
        <v>1.9</v>
      </c>
      <c r="Q292" s="14" t="s">
        <v>49</v>
      </c>
      <c r="R292" s="15">
        <v>331.4</v>
      </c>
      <c r="S292" s="15">
        <v>172.60001</v>
      </c>
      <c r="T292" s="14" t="s">
        <v>50</v>
      </c>
      <c r="U292" s="15">
        <v>365.2</v>
      </c>
      <c r="V292" s="15">
        <v>365.2</v>
      </c>
      <c r="W292" s="15">
        <v>2.4</v>
      </c>
      <c r="X292" s="15">
        <v>2.4</v>
      </c>
      <c r="Y292" s="14" t="s">
        <v>73</v>
      </c>
      <c r="Z292" s="14" t="s">
        <v>309</v>
      </c>
      <c r="AA292" s="14" t="s">
        <v>3074</v>
      </c>
      <c r="AB292" s="14" t="s">
        <v>3075</v>
      </c>
      <c r="AC292" s="14" t="s">
        <v>2980</v>
      </c>
      <c r="AD292" s="14" t="s">
        <v>3076</v>
      </c>
      <c r="AE292" s="14" t="s">
        <v>312</v>
      </c>
      <c r="AF292" s="15">
        <v>32.700000000000003</v>
      </c>
      <c r="AG292" s="14" t="s">
        <v>583</v>
      </c>
      <c r="AH292" s="14" t="s">
        <v>55</v>
      </c>
      <c r="AI292" s="14" t="s">
        <v>3077</v>
      </c>
    </row>
    <row r="293" spans="1:35" s="14" customFormat="1" x14ac:dyDescent="0.25">
      <c r="A293" s="14" t="s">
        <v>35</v>
      </c>
      <c r="B293" s="14" t="s">
        <v>36</v>
      </c>
      <c r="C293" s="14" t="s">
        <v>1378</v>
      </c>
      <c r="D293" s="14" t="s">
        <v>2827</v>
      </c>
      <c r="E293" s="14" t="s">
        <v>575</v>
      </c>
      <c r="F293" s="14" t="s">
        <v>576</v>
      </c>
      <c r="G293" s="14" t="s">
        <v>577</v>
      </c>
      <c r="H293" s="14" t="s">
        <v>3072</v>
      </c>
      <c r="I293" s="14" t="s">
        <v>169</v>
      </c>
      <c r="J293" s="14" t="s">
        <v>169</v>
      </c>
      <c r="K293" s="14" t="s">
        <v>438</v>
      </c>
      <c r="L293" s="14" t="s">
        <v>439</v>
      </c>
      <c r="M293" s="14" t="s">
        <v>3080</v>
      </c>
      <c r="N293" s="14" t="s">
        <v>441</v>
      </c>
      <c r="O293" s="14" t="s">
        <v>439</v>
      </c>
      <c r="P293" s="15">
        <v>4.0999999999999996</v>
      </c>
      <c r="Q293" s="14" t="s">
        <v>49</v>
      </c>
      <c r="R293" s="15">
        <v>704.3</v>
      </c>
      <c r="S293" s="15">
        <v>172.60001</v>
      </c>
      <c r="T293" s="14" t="s">
        <v>50</v>
      </c>
      <c r="U293" s="15">
        <v>776.1</v>
      </c>
      <c r="V293" s="15">
        <v>776.1</v>
      </c>
      <c r="W293" s="15">
        <v>5</v>
      </c>
      <c r="X293" s="15">
        <v>5</v>
      </c>
      <c r="Y293" s="14" t="s">
        <v>73</v>
      </c>
      <c r="Z293" s="14" t="s">
        <v>309</v>
      </c>
      <c r="AA293" s="14" t="s">
        <v>3074</v>
      </c>
      <c r="AB293" s="14" t="s">
        <v>3075</v>
      </c>
      <c r="AC293" s="14" t="s">
        <v>2980</v>
      </c>
      <c r="AD293" s="14" t="s">
        <v>3076</v>
      </c>
      <c r="AE293" s="14" t="s">
        <v>312</v>
      </c>
      <c r="AF293" s="15">
        <v>69.5</v>
      </c>
      <c r="AG293" s="14" t="s">
        <v>583</v>
      </c>
      <c r="AH293" s="14" t="s">
        <v>55</v>
      </c>
      <c r="AI293" s="14" t="s">
        <v>3077</v>
      </c>
    </row>
    <row r="294" spans="1:35" s="14" customFormat="1" x14ac:dyDescent="0.25">
      <c r="A294" s="14" t="s">
        <v>35</v>
      </c>
      <c r="B294" s="14" t="s">
        <v>36</v>
      </c>
      <c r="C294" s="14" t="s">
        <v>1378</v>
      </c>
      <c r="D294" s="14" t="s">
        <v>2863</v>
      </c>
      <c r="E294" s="14" t="s">
        <v>691</v>
      </c>
      <c r="F294" s="14" t="s">
        <v>692</v>
      </c>
      <c r="G294" s="14" t="s">
        <v>693</v>
      </c>
      <c r="H294" s="14" t="s">
        <v>437</v>
      </c>
      <c r="I294" s="14" t="s">
        <v>66</v>
      </c>
      <c r="J294" s="14" t="s">
        <v>66</v>
      </c>
      <c r="K294" s="14" t="s">
        <v>694</v>
      </c>
      <c r="L294" s="14" t="s">
        <v>439</v>
      </c>
      <c r="M294" s="14" t="s">
        <v>3160</v>
      </c>
      <c r="N294" s="14" t="s">
        <v>441</v>
      </c>
      <c r="O294" s="14" t="s">
        <v>439</v>
      </c>
      <c r="P294" s="15">
        <v>18</v>
      </c>
      <c r="Q294" s="14" t="s">
        <v>49</v>
      </c>
      <c r="R294" s="15">
        <v>96.6</v>
      </c>
      <c r="S294" s="15">
        <v>5.4</v>
      </c>
      <c r="T294" s="14" t="s">
        <v>50</v>
      </c>
      <c r="U294" s="15">
        <v>122</v>
      </c>
      <c r="V294" s="15">
        <v>122</v>
      </c>
      <c r="W294" s="15">
        <v>4.0999999999999996</v>
      </c>
      <c r="X294" s="15">
        <v>4.0999999999999996</v>
      </c>
      <c r="Y294" s="14" t="s">
        <v>73</v>
      </c>
      <c r="Z294" s="14" t="s">
        <v>309</v>
      </c>
      <c r="AA294" s="14" t="s">
        <v>1351</v>
      </c>
      <c r="AB294" s="14" t="s">
        <v>3161</v>
      </c>
      <c r="AC294" s="14" t="s">
        <v>2865</v>
      </c>
      <c r="AD294" s="14" t="s">
        <v>3162</v>
      </c>
      <c r="AE294" s="14" t="s">
        <v>639</v>
      </c>
      <c r="AF294" s="15">
        <v>25.3</v>
      </c>
      <c r="AG294" s="14" t="s">
        <v>531</v>
      </c>
      <c r="AH294" s="14" t="s">
        <v>55</v>
      </c>
      <c r="AI294" s="14" t="s">
        <v>3163</v>
      </c>
    </row>
    <row r="295" spans="1:35" s="14" customFormat="1" x14ac:dyDescent="0.25">
      <c r="A295" s="14" t="s">
        <v>35</v>
      </c>
      <c r="B295" s="14" t="s">
        <v>36</v>
      </c>
      <c r="C295" s="14" t="s">
        <v>1378</v>
      </c>
      <c r="D295" s="14" t="s">
        <v>2863</v>
      </c>
      <c r="E295" s="14" t="s">
        <v>691</v>
      </c>
      <c r="F295" s="14" t="s">
        <v>692</v>
      </c>
      <c r="G295" s="14" t="s">
        <v>693</v>
      </c>
      <c r="H295" s="14" t="s">
        <v>437</v>
      </c>
      <c r="I295" s="14" t="s">
        <v>66</v>
      </c>
      <c r="J295" s="14" t="s">
        <v>66</v>
      </c>
      <c r="K295" s="14" t="s">
        <v>694</v>
      </c>
      <c r="L295" s="14" t="s">
        <v>439</v>
      </c>
      <c r="M295" s="14" t="s">
        <v>893</v>
      </c>
      <c r="N295" s="14" t="s">
        <v>441</v>
      </c>
      <c r="O295" s="14" t="s">
        <v>439</v>
      </c>
      <c r="P295" s="15">
        <v>186.1</v>
      </c>
      <c r="Q295" s="14" t="s">
        <v>49</v>
      </c>
      <c r="R295" s="15">
        <v>3685.3</v>
      </c>
      <c r="S295" s="15">
        <v>19.8</v>
      </c>
      <c r="T295" s="14" t="s">
        <v>50</v>
      </c>
      <c r="U295" s="15">
        <v>4655.3</v>
      </c>
      <c r="V295" s="15">
        <v>4655.3</v>
      </c>
      <c r="W295" s="15">
        <v>174.1</v>
      </c>
      <c r="X295" s="15">
        <v>174.1</v>
      </c>
      <c r="Y295" s="14" t="s">
        <v>73</v>
      </c>
      <c r="Z295" s="14" t="s">
        <v>309</v>
      </c>
      <c r="AA295" s="14" t="s">
        <v>1351</v>
      </c>
      <c r="AB295" s="14" t="s">
        <v>3161</v>
      </c>
      <c r="AC295" s="14" t="s">
        <v>2865</v>
      </c>
      <c r="AD295" s="14" t="s">
        <v>3162</v>
      </c>
      <c r="AE295" s="14" t="s">
        <v>639</v>
      </c>
      <c r="AF295" s="15">
        <v>963.6</v>
      </c>
      <c r="AG295" s="14" t="s">
        <v>531</v>
      </c>
      <c r="AH295" s="14" t="s">
        <v>55</v>
      </c>
      <c r="AI295" s="14" t="s">
        <v>3163</v>
      </c>
    </row>
    <row r="296" spans="1:35" s="14" customFormat="1" x14ac:dyDescent="0.25">
      <c r="A296" s="14" t="s">
        <v>35</v>
      </c>
      <c r="B296" s="14" t="s">
        <v>36</v>
      </c>
      <c r="C296" s="14" t="s">
        <v>1378</v>
      </c>
      <c r="D296" s="14" t="s">
        <v>2906</v>
      </c>
      <c r="E296" s="14" t="s">
        <v>691</v>
      </c>
      <c r="F296" s="14" t="s">
        <v>692</v>
      </c>
      <c r="G296" s="14" t="s">
        <v>693</v>
      </c>
      <c r="H296" s="14" t="s">
        <v>3294</v>
      </c>
      <c r="I296" s="14" t="s">
        <v>66</v>
      </c>
      <c r="J296" s="14" t="s">
        <v>66</v>
      </c>
      <c r="K296" s="14" t="s">
        <v>694</v>
      </c>
      <c r="L296" s="14" t="s">
        <v>439</v>
      </c>
      <c r="M296" s="14" t="s">
        <v>695</v>
      </c>
      <c r="N296" s="14" t="s">
        <v>441</v>
      </c>
      <c r="O296" s="14" t="s">
        <v>439</v>
      </c>
      <c r="P296" s="15">
        <v>34</v>
      </c>
      <c r="Q296" s="14" t="s">
        <v>49</v>
      </c>
      <c r="R296" s="15">
        <v>706.7</v>
      </c>
      <c r="S296" s="15">
        <v>20.8</v>
      </c>
      <c r="T296" s="14" t="s">
        <v>50</v>
      </c>
      <c r="U296" s="15">
        <v>733.6</v>
      </c>
      <c r="V296" s="15">
        <v>733.6</v>
      </c>
      <c r="W296" s="15">
        <v>32.6</v>
      </c>
      <c r="X296" s="15">
        <v>32.6</v>
      </c>
      <c r="Y296" s="14" t="s">
        <v>113</v>
      </c>
      <c r="Z296" s="14" t="s">
        <v>114</v>
      </c>
      <c r="AA296" s="14" t="s">
        <v>74</v>
      </c>
      <c r="AB296" s="14" t="s">
        <v>3296</v>
      </c>
      <c r="AC296" s="14" t="s">
        <v>2920</v>
      </c>
      <c r="AD296" s="14" t="s">
        <v>3297</v>
      </c>
      <c r="AE296" s="14" t="s">
        <v>445</v>
      </c>
      <c r="AF296" s="15">
        <v>26.1</v>
      </c>
      <c r="AG296" s="14" t="s">
        <v>531</v>
      </c>
      <c r="AH296" s="14" t="s">
        <v>55</v>
      </c>
      <c r="AI296" s="14" t="s">
        <v>3298</v>
      </c>
    </row>
    <row r="297" spans="1:35" s="14" customFormat="1" x14ac:dyDescent="0.25">
      <c r="A297" s="14" t="s">
        <v>35</v>
      </c>
      <c r="B297" s="14" t="s">
        <v>36</v>
      </c>
      <c r="C297" s="14" t="s">
        <v>1378</v>
      </c>
      <c r="D297" s="14" t="s">
        <v>2906</v>
      </c>
      <c r="E297" s="14" t="s">
        <v>691</v>
      </c>
      <c r="F297" s="14" t="s">
        <v>692</v>
      </c>
      <c r="G297" s="14" t="s">
        <v>693</v>
      </c>
      <c r="H297" s="14" t="s">
        <v>3294</v>
      </c>
      <c r="I297" s="14" t="s">
        <v>66</v>
      </c>
      <c r="J297" s="14" t="s">
        <v>66</v>
      </c>
      <c r="K297" s="14" t="s">
        <v>694</v>
      </c>
      <c r="L297" s="14" t="s">
        <v>439</v>
      </c>
      <c r="M297" s="14" t="s">
        <v>893</v>
      </c>
      <c r="N297" s="14" t="s">
        <v>441</v>
      </c>
      <c r="O297" s="14" t="s">
        <v>439</v>
      </c>
      <c r="P297" s="15">
        <v>623.4</v>
      </c>
      <c r="Q297" s="14" t="s">
        <v>49</v>
      </c>
      <c r="R297" s="15">
        <v>13639</v>
      </c>
      <c r="S297" s="15">
        <v>21.9</v>
      </c>
      <c r="T297" s="14" t="s">
        <v>50</v>
      </c>
      <c r="U297" s="15">
        <v>14159.9</v>
      </c>
      <c r="V297" s="15">
        <v>14159.9</v>
      </c>
      <c r="W297" s="15">
        <v>598.4</v>
      </c>
      <c r="X297" s="15">
        <v>598.4</v>
      </c>
      <c r="Y297" s="14" t="s">
        <v>113</v>
      </c>
      <c r="Z297" s="14" t="s">
        <v>114</v>
      </c>
      <c r="AA297" s="14" t="s">
        <v>74</v>
      </c>
      <c r="AB297" s="14" t="s">
        <v>3296</v>
      </c>
      <c r="AC297" s="14" t="s">
        <v>2920</v>
      </c>
      <c r="AD297" s="14" t="s">
        <v>3297</v>
      </c>
      <c r="AE297" s="14" t="s">
        <v>445</v>
      </c>
      <c r="AF297" s="15">
        <v>502.8</v>
      </c>
      <c r="AG297" s="14" t="s">
        <v>531</v>
      </c>
      <c r="AH297" s="14" t="s">
        <v>55</v>
      </c>
      <c r="AI297" s="14" t="s">
        <v>3298</v>
      </c>
    </row>
    <row r="298" spans="1:35" x14ac:dyDescent="0.25">
      <c r="A298" s="12" t="s">
        <v>1439</v>
      </c>
      <c r="B298" s="12" t="s">
        <v>36</v>
      </c>
      <c r="C298" s="12" t="s">
        <v>1440</v>
      </c>
      <c r="D298" s="12" t="s">
        <v>1609</v>
      </c>
      <c r="E298" s="12" t="s">
        <v>370</v>
      </c>
      <c r="F298" s="12" t="s">
        <v>371</v>
      </c>
      <c r="G298" s="12" t="s">
        <v>372</v>
      </c>
      <c r="H298" s="12" t="s">
        <v>437</v>
      </c>
      <c r="I298" s="12" t="s">
        <v>66</v>
      </c>
      <c r="J298" s="12" t="s">
        <v>66</v>
      </c>
      <c r="K298" s="12" t="s">
        <v>438</v>
      </c>
      <c r="L298" s="12" t="s">
        <v>439</v>
      </c>
      <c r="M298" s="12" t="s">
        <v>440</v>
      </c>
      <c r="N298" s="12" t="s">
        <v>441</v>
      </c>
      <c r="O298" s="12" t="s">
        <v>439</v>
      </c>
      <c r="P298" s="13">
        <v>27.2</v>
      </c>
      <c r="Q298" s="12" t="s">
        <v>49</v>
      </c>
      <c r="R298" s="13">
        <v>623.20000000000005</v>
      </c>
      <c r="S298" s="13">
        <v>22.9</v>
      </c>
      <c r="T298" s="12" t="s">
        <v>50</v>
      </c>
      <c r="U298" s="13">
        <v>627.4</v>
      </c>
      <c r="V298" s="13">
        <v>627.4</v>
      </c>
      <c r="W298" s="13">
        <v>27.2</v>
      </c>
      <c r="X298" s="13">
        <v>27.2</v>
      </c>
      <c r="Y298" s="12" t="s">
        <v>113</v>
      </c>
      <c r="Z298" s="12" t="s">
        <v>114</v>
      </c>
      <c r="AA298" s="12" t="s">
        <v>74</v>
      </c>
      <c r="AB298" s="12" t="s">
        <v>3490</v>
      </c>
      <c r="AC298" s="12" t="s">
        <v>1836</v>
      </c>
      <c r="AD298" s="12" t="s">
        <v>2118</v>
      </c>
      <c r="AE298" s="12" t="s">
        <v>445</v>
      </c>
      <c r="AF298" s="13">
        <v>3.9</v>
      </c>
      <c r="AG298" s="12" t="s">
        <v>399</v>
      </c>
      <c r="AH298" s="12" t="s">
        <v>55</v>
      </c>
      <c r="AI298" s="12" t="s">
        <v>3491</v>
      </c>
    </row>
    <row r="299" spans="1:35" x14ac:dyDescent="0.25">
      <c r="A299" s="12" t="s">
        <v>1439</v>
      </c>
      <c r="B299" s="12" t="s">
        <v>36</v>
      </c>
      <c r="C299" s="12" t="s">
        <v>1440</v>
      </c>
      <c r="D299" s="12" t="s">
        <v>1609</v>
      </c>
      <c r="E299" s="12" t="s">
        <v>370</v>
      </c>
      <c r="F299" s="12" t="s">
        <v>371</v>
      </c>
      <c r="G299" s="12" t="s">
        <v>372</v>
      </c>
      <c r="H299" s="12" t="s">
        <v>437</v>
      </c>
      <c r="I299" s="12" t="s">
        <v>66</v>
      </c>
      <c r="J299" s="12" t="s">
        <v>66</v>
      </c>
      <c r="K299" s="12" t="s">
        <v>438</v>
      </c>
      <c r="L299" s="12" t="s">
        <v>439</v>
      </c>
      <c r="M299" s="12" t="s">
        <v>440</v>
      </c>
      <c r="N299" s="12" t="s">
        <v>441</v>
      </c>
      <c r="O299" s="12" t="s">
        <v>439</v>
      </c>
      <c r="P299" s="13">
        <v>30.5</v>
      </c>
      <c r="Q299" s="12" t="s">
        <v>49</v>
      </c>
      <c r="R299" s="13">
        <v>700.1</v>
      </c>
      <c r="S299" s="13">
        <v>22.9</v>
      </c>
      <c r="T299" s="12" t="s">
        <v>50</v>
      </c>
      <c r="U299" s="13">
        <v>704.8</v>
      </c>
      <c r="V299" s="13">
        <v>704.8</v>
      </c>
      <c r="W299" s="13">
        <v>30.5</v>
      </c>
      <c r="X299" s="13">
        <v>30.5</v>
      </c>
      <c r="Y299" s="12" t="s">
        <v>113</v>
      </c>
      <c r="Z299" s="12" t="s">
        <v>114</v>
      </c>
      <c r="AA299" s="12" t="s">
        <v>74</v>
      </c>
      <c r="AB299" s="12" t="s">
        <v>3490</v>
      </c>
      <c r="AC299" s="12" t="s">
        <v>1836</v>
      </c>
      <c r="AD299" s="12" t="s">
        <v>2118</v>
      </c>
      <c r="AE299" s="12" t="s">
        <v>445</v>
      </c>
      <c r="AF299" s="13">
        <v>4.4000000000000004</v>
      </c>
      <c r="AG299" s="12" t="s">
        <v>399</v>
      </c>
      <c r="AH299" s="12" t="s">
        <v>55</v>
      </c>
      <c r="AI299" s="12" t="s">
        <v>3491</v>
      </c>
    </row>
    <row r="300" spans="1:35" x14ac:dyDescent="0.25">
      <c r="A300" s="12" t="s">
        <v>1439</v>
      </c>
      <c r="B300" s="12" t="s">
        <v>36</v>
      </c>
      <c r="C300" s="12" t="s">
        <v>1440</v>
      </c>
      <c r="D300" s="12" t="s">
        <v>1609</v>
      </c>
      <c r="E300" s="12" t="s">
        <v>370</v>
      </c>
      <c r="F300" s="12" t="s">
        <v>371</v>
      </c>
      <c r="G300" s="12" t="s">
        <v>372</v>
      </c>
      <c r="H300" s="12" t="s">
        <v>437</v>
      </c>
      <c r="I300" s="12" t="s">
        <v>66</v>
      </c>
      <c r="J300" s="12" t="s">
        <v>66</v>
      </c>
      <c r="K300" s="12" t="s">
        <v>438</v>
      </c>
      <c r="L300" s="12" t="s">
        <v>439</v>
      </c>
      <c r="M300" s="12" t="s">
        <v>440</v>
      </c>
      <c r="N300" s="12" t="s">
        <v>441</v>
      </c>
      <c r="O300" s="12" t="s">
        <v>439</v>
      </c>
      <c r="P300" s="13">
        <v>404.7</v>
      </c>
      <c r="Q300" s="12" t="s">
        <v>49</v>
      </c>
      <c r="R300" s="13">
        <v>9287</v>
      </c>
      <c r="S300" s="13">
        <v>22.9</v>
      </c>
      <c r="T300" s="12" t="s">
        <v>50</v>
      </c>
      <c r="U300" s="13">
        <v>9350.2999999999993</v>
      </c>
      <c r="V300" s="13">
        <v>9350.2999999999993</v>
      </c>
      <c r="W300" s="13">
        <v>404.7</v>
      </c>
      <c r="X300" s="13">
        <v>404.7</v>
      </c>
      <c r="Y300" s="12" t="s">
        <v>113</v>
      </c>
      <c r="Z300" s="12" t="s">
        <v>114</v>
      </c>
      <c r="AA300" s="12" t="s">
        <v>74</v>
      </c>
      <c r="AB300" s="12" t="s">
        <v>3490</v>
      </c>
      <c r="AC300" s="12" t="s">
        <v>1836</v>
      </c>
      <c r="AD300" s="12" t="s">
        <v>2118</v>
      </c>
      <c r="AE300" s="12" t="s">
        <v>445</v>
      </c>
      <c r="AF300" s="13">
        <v>58.7</v>
      </c>
      <c r="AG300" s="12" t="s">
        <v>399</v>
      </c>
      <c r="AH300" s="12" t="s">
        <v>55</v>
      </c>
      <c r="AI300" s="12" t="s">
        <v>3491</v>
      </c>
    </row>
    <row r="301" spans="1:35" x14ac:dyDescent="0.25">
      <c r="A301" s="12" t="s">
        <v>1439</v>
      </c>
      <c r="B301" s="12" t="s">
        <v>36</v>
      </c>
      <c r="C301" s="12" t="s">
        <v>1440</v>
      </c>
      <c r="D301" s="12" t="s">
        <v>1609</v>
      </c>
      <c r="E301" s="12" t="s">
        <v>370</v>
      </c>
      <c r="F301" s="12" t="s">
        <v>371</v>
      </c>
      <c r="G301" s="12" t="s">
        <v>372</v>
      </c>
      <c r="H301" s="12" t="s">
        <v>437</v>
      </c>
      <c r="I301" s="12" t="s">
        <v>66</v>
      </c>
      <c r="J301" s="12" t="s">
        <v>66</v>
      </c>
      <c r="K301" s="12" t="s">
        <v>438</v>
      </c>
      <c r="L301" s="12" t="s">
        <v>439</v>
      </c>
      <c r="M301" s="12" t="s">
        <v>440</v>
      </c>
      <c r="N301" s="12" t="s">
        <v>441</v>
      </c>
      <c r="O301" s="12" t="s">
        <v>439</v>
      </c>
      <c r="P301" s="13">
        <v>32</v>
      </c>
      <c r="Q301" s="12" t="s">
        <v>49</v>
      </c>
      <c r="R301" s="13">
        <v>734.7</v>
      </c>
      <c r="S301" s="13">
        <v>22.9</v>
      </c>
      <c r="T301" s="12" t="s">
        <v>50</v>
      </c>
      <c r="U301" s="13">
        <v>739.7</v>
      </c>
      <c r="V301" s="13">
        <v>739.7</v>
      </c>
      <c r="W301" s="13">
        <v>32</v>
      </c>
      <c r="X301" s="13">
        <v>32</v>
      </c>
      <c r="Y301" s="12" t="s">
        <v>113</v>
      </c>
      <c r="Z301" s="12" t="s">
        <v>114</v>
      </c>
      <c r="AA301" s="12" t="s">
        <v>74</v>
      </c>
      <c r="AB301" s="12" t="s">
        <v>3490</v>
      </c>
      <c r="AC301" s="12" t="s">
        <v>1836</v>
      </c>
      <c r="AD301" s="12" t="s">
        <v>2118</v>
      </c>
      <c r="AE301" s="12" t="s">
        <v>445</v>
      </c>
      <c r="AF301" s="13">
        <v>4.5999999999999996</v>
      </c>
      <c r="AG301" s="12" t="s">
        <v>399</v>
      </c>
      <c r="AH301" s="12" t="s">
        <v>55</v>
      </c>
      <c r="AI301" s="12" t="s">
        <v>3491</v>
      </c>
    </row>
    <row r="302" spans="1:35" x14ac:dyDescent="0.25">
      <c r="A302" s="12" t="s">
        <v>1439</v>
      </c>
      <c r="B302" s="12" t="s">
        <v>36</v>
      </c>
      <c r="C302" s="12" t="s">
        <v>1440</v>
      </c>
      <c r="D302" s="12" t="s">
        <v>1609</v>
      </c>
      <c r="E302" s="12" t="s">
        <v>370</v>
      </c>
      <c r="F302" s="12" t="s">
        <v>371</v>
      </c>
      <c r="G302" s="12" t="s">
        <v>372</v>
      </c>
      <c r="H302" s="12" t="s">
        <v>437</v>
      </c>
      <c r="I302" s="12" t="s">
        <v>66</v>
      </c>
      <c r="J302" s="12" t="s">
        <v>66</v>
      </c>
      <c r="K302" s="12" t="s">
        <v>438</v>
      </c>
      <c r="L302" s="12" t="s">
        <v>439</v>
      </c>
      <c r="M302" s="12" t="s">
        <v>440</v>
      </c>
      <c r="N302" s="12" t="s">
        <v>441</v>
      </c>
      <c r="O302" s="12" t="s">
        <v>439</v>
      </c>
      <c r="P302" s="13">
        <v>644.1</v>
      </c>
      <c r="Q302" s="12" t="s">
        <v>49</v>
      </c>
      <c r="R302" s="13">
        <v>14780.1</v>
      </c>
      <c r="S302" s="13">
        <v>22.9</v>
      </c>
      <c r="T302" s="12" t="s">
        <v>50</v>
      </c>
      <c r="U302" s="13">
        <v>14880.8</v>
      </c>
      <c r="V302" s="13">
        <v>14880.8</v>
      </c>
      <c r="W302" s="13">
        <v>644.1</v>
      </c>
      <c r="X302" s="13">
        <v>644.1</v>
      </c>
      <c r="Y302" s="12" t="s">
        <v>113</v>
      </c>
      <c r="Z302" s="12" t="s">
        <v>114</v>
      </c>
      <c r="AA302" s="12" t="s">
        <v>74</v>
      </c>
      <c r="AB302" s="12" t="s">
        <v>3490</v>
      </c>
      <c r="AC302" s="12" t="s">
        <v>1836</v>
      </c>
      <c r="AD302" s="12" t="s">
        <v>2118</v>
      </c>
      <c r="AE302" s="12" t="s">
        <v>445</v>
      </c>
      <c r="AF302" s="13">
        <v>93.4</v>
      </c>
      <c r="AG302" s="12" t="s">
        <v>399</v>
      </c>
      <c r="AH302" s="12" t="s">
        <v>55</v>
      </c>
      <c r="AI302" s="12" t="s">
        <v>3491</v>
      </c>
    </row>
    <row r="303" spans="1:35" x14ac:dyDescent="0.25">
      <c r="A303" s="12" t="s">
        <v>1439</v>
      </c>
      <c r="B303" s="12" t="s">
        <v>36</v>
      </c>
      <c r="C303" s="12" t="s">
        <v>1440</v>
      </c>
      <c r="D303" s="12" t="s">
        <v>1609</v>
      </c>
      <c r="E303" s="12" t="s">
        <v>370</v>
      </c>
      <c r="F303" s="12" t="s">
        <v>371</v>
      </c>
      <c r="G303" s="12" t="s">
        <v>372</v>
      </c>
      <c r="H303" s="12" t="s">
        <v>437</v>
      </c>
      <c r="I303" s="12" t="s">
        <v>66</v>
      </c>
      <c r="J303" s="12" t="s">
        <v>66</v>
      </c>
      <c r="K303" s="12" t="s">
        <v>438</v>
      </c>
      <c r="L303" s="12" t="s">
        <v>439</v>
      </c>
      <c r="M303" s="12" t="s">
        <v>440</v>
      </c>
      <c r="N303" s="12" t="s">
        <v>441</v>
      </c>
      <c r="O303" s="12" t="s">
        <v>439</v>
      </c>
      <c r="P303" s="13">
        <v>24.1</v>
      </c>
      <c r="Q303" s="12" t="s">
        <v>49</v>
      </c>
      <c r="R303" s="13">
        <v>553</v>
      </c>
      <c r="S303" s="13">
        <v>22.9</v>
      </c>
      <c r="T303" s="12" t="s">
        <v>50</v>
      </c>
      <c r="U303" s="13">
        <v>556.70000000000005</v>
      </c>
      <c r="V303" s="13">
        <v>556.70000000000005</v>
      </c>
      <c r="W303" s="13">
        <v>24.1</v>
      </c>
      <c r="X303" s="13">
        <v>24.1</v>
      </c>
      <c r="Y303" s="12" t="s">
        <v>113</v>
      </c>
      <c r="Z303" s="12" t="s">
        <v>114</v>
      </c>
      <c r="AA303" s="12" t="s">
        <v>74</v>
      </c>
      <c r="AB303" s="12" t="s">
        <v>3490</v>
      </c>
      <c r="AC303" s="12" t="s">
        <v>1836</v>
      </c>
      <c r="AD303" s="12" t="s">
        <v>2118</v>
      </c>
      <c r="AE303" s="12" t="s">
        <v>445</v>
      </c>
      <c r="AF303" s="13">
        <v>3.5</v>
      </c>
      <c r="AG303" s="12" t="s">
        <v>399</v>
      </c>
      <c r="AH303" s="12" t="s">
        <v>55</v>
      </c>
      <c r="AI303" s="12" t="s">
        <v>3491</v>
      </c>
    </row>
    <row r="304" spans="1:35" x14ac:dyDescent="0.25">
      <c r="A304" s="12" t="s">
        <v>1439</v>
      </c>
      <c r="B304" s="12" t="s">
        <v>36</v>
      </c>
      <c r="C304" s="12" t="s">
        <v>1440</v>
      </c>
      <c r="D304" s="12" t="s">
        <v>1609</v>
      </c>
      <c r="E304" s="12" t="s">
        <v>370</v>
      </c>
      <c r="F304" s="12" t="s">
        <v>371</v>
      </c>
      <c r="G304" s="12" t="s">
        <v>372</v>
      </c>
      <c r="H304" s="12" t="s">
        <v>437</v>
      </c>
      <c r="I304" s="12" t="s">
        <v>66</v>
      </c>
      <c r="J304" s="12" t="s">
        <v>66</v>
      </c>
      <c r="K304" s="12" t="s">
        <v>438</v>
      </c>
      <c r="L304" s="12" t="s">
        <v>439</v>
      </c>
      <c r="M304" s="12" t="s">
        <v>440</v>
      </c>
      <c r="N304" s="12" t="s">
        <v>441</v>
      </c>
      <c r="O304" s="12" t="s">
        <v>439</v>
      </c>
      <c r="P304" s="13">
        <v>829.6</v>
      </c>
      <c r="Q304" s="12" t="s">
        <v>49</v>
      </c>
      <c r="R304" s="13">
        <v>19036.2</v>
      </c>
      <c r="S304" s="13">
        <v>22.9</v>
      </c>
      <c r="T304" s="12" t="s">
        <v>50</v>
      </c>
      <c r="U304" s="13">
        <v>19166</v>
      </c>
      <c r="V304" s="13">
        <v>19166</v>
      </c>
      <c r="W304" s="13">
        <v>829.6</v>
      </c>
      <c r="X304" s="13">
        <v>829.6</v>
      </c>
      <c r="Y304" s="12" t="s">
        <v>113</v>
      </c>
      <c r="Z304" s="12" t="s">
        <v>114</v>
      </c>
      <c r="AA304" s="12" t="s">
        <v>74</v>
      </c>
      <c r="AB304" s="12" t="s">
        <v>3490</v>
      </c>
      <c r="AC304" s="12" t="s">
        <v>1836</v>
      </c>
      <c r="AD304" s="12" t="s">
        <v>2118</v>
      </c>
      <c r="AE304" s="12" t="s">
        <v>445</v>
      </c>
      <c r="AF304" s="13">
        <v>120.2</v>
      </c>
      <c r="AG304" s="12" t="s">
        <v>399</v>
      </c>
      <c r="AH304" s="12" t="s">
        <v>55</v>
      </c>
      <c r="AI304" s="12" t="s">
        <v>3491</v>
      </c>
    </row>
    <row r="305" spans="1:35" x14ac:dyDescent="0.25">
      <c r="A305" s="12" t="s">
        <v>1439</v>
      </c>
      <c r="B305" s="12" t="s">
        <v>36</v>
      </c>
      <c r="C305" s="12" t="s">
        <v>1440</v>
      </c>
      <c r="D305" s="12" t="s">
        <v>1609</v>
      </c>
      <c r="E305" s="12" t="s">
        <v>370</v>
      </c>
      <c r="F305" s="12" t="s">
        <v>371</v>
      </c>
      <c r="G305" s="12" t="s">
        <v>372</v>
      </c>
      <c r="H305" s="12" t="s">
        <v>437</v>
      </c>
      <c r="I305" s="12" t="s">
        <v>66</v>
      </c>
      <c r="J305" s="12" t="s">
        <v>66</v>
      </c>
      <c r="K305" s="12" t="s">
        <v>438</v>
      </c>
      <c r="L305" s="12" t="s">
        <v>439</v>
      </c>
      <c r="M305" s="12" t="s">
        <v>440</v>
      </c>
      <c r="N305" s="12" t="s">
        <v>441</v>
      </c>
      <c r="O305" s="12" t="s">
        <v>439</v>
      </c>
      <c r="P305" s="13">
        <v>597</v>
      </c>
      <c r="Q305" s="12" t="s">
        <v>49</v>
      </c>
      <c r="R305" s="13">
        <v>13699.2</v>
      </c>
      <c r="S305" s="13">
        <v>22.9</v>
      </c>
      <c r="T305" s="12" t="s">
        <v>50</v>
      </c>
      <c r="U305" s="13">
        <v>13792.6</v>
      </c>
      <c r="V305" s="13">
        <v>13792.6</v>
      </c>
      <c r="W305" s="13">
        <v>597</v>
      </c>
      <c r="X305" s="13">
        <v>597</v>
      </c>
      <c r="Y305" s="12" t="s">
        <v>113</v>
      </c>
      <c r="Z305" s="12" t="s">
        <v>114</v>
      </c>
      <c r="AA305" s="12" t="s">
        <v>74</v>
      </c>
      <c r="AB305" s="12" t="s">
        <v>3490</v>
      </c>
      <c r="AC305" s="12" t="s">
        <v>1836</v>
      </c>
      <c r="AD305" s="12" t="s">
        <v>2118</v>
      </c>
      <c r="AE305" s="12" t="s">
        <v>445</v>
      </c>
      <c r="AF305" s="13">
        <v>86.5</v>
      </c>
      <c r="AG305" s="12" t="s">
        <v>399</v>
      </c>
      <c r="AH305" s="12" t="s">
        <v>55</v>
      </c>
      <c r="AI305" s="12" t="s">
        <v>3491</v>
      </c>
    </row>
    <row r="306" spans="1:35" x14ac:dyDescent="0.25">
      <c r="A306" s="12" t="s">
        <v>1439</v>
      </c>
      <c r="B306" s="12" t="s">
        <v>36</v>
      </c>
      <c r="C306" s="12" t="s">
        <v>1440</v>
      </c>
      <c r="D306" s="12" t="s">
        <v>1609</v>
      </c>
      <c r="E306" s="12" t="s">
        <v>370</v>
      </c>
      <c r="F306" s="12" t="s">
        <v>371</v>
      </c>
      <c r="G306" s="12" t="s">
        <v>372</v>
      </c>
      <c r="H306" s="12" t="s">
        <v>437</v>
      </c>
      <c r="I306" s="12" t="s">
        <v>66</v>
      </c>
      <c r="J306" s="12" t="s">
        <v>66</v>
      </c>
      <c r="K306" s="12" t="s">
        <v>438</v>
      </c>
      <c r="L306" s="12" t="s">
        <v>439</v>
      </c>
      <c r="M306" s="12" t="s">
        <v>440</v>
      </c>
      <c r="N306" s="12" t="s">
        <v>441</v>
      </c>
      <c r="O306" s="12" t="s">
        <v>439</v>
      </c>
      <c r="P306" s="13">
        <v>516.79999999999995</v>
      </c>
      <c r="Q306" s="12" t="s">
        <v>49</v>
      </c>
      <c r="R306" s="13">
        <v>11858.4</v>
      </c>
      <c r="S306" s="13">
        <v>22.9</v>
      </c>
      <c r="T306" s="12" t="s">
        <v>50</v>
      </c>
      <c r="U306" s="13">
        <v>11939.2</v>
      </c>
      <c r="V306" s="13">
        <v>11939.2</v>
      </c>
      <c r="W306" s="13">
        <v>516.79999999999995</v>
      </c>
      <c r="X306" s="13">
        <v>516.79999999999995</v>
      </c>
      <c r="Y306" s="12" t="s">
        <v>113</v>
      </c>
      <c r="Z306" s="12" t="s">
        <v>114</v>
      </c>
      <c r="AA306" s="12" t="s">
        <v>74</v>
      </c>
      <c r="AB306" s="12" t="s">
        <v>3490</v>
      </c>
      <c r="AC306" s="12" t="s">
        <v>1836</v>
      </c>
      <c r="AD306" s="12" t="s">
        <v>2118</v>
      </c>
      <c r="AE306" s="12" t="s">
        <v>445</v>
      </c>
      <c r="AF306" s="13">
        <v>74.900000000000006</v>
      </c>
      <c r="AG306" s="12" t="s">
        <v>399</v>
      </c>
      <c r="AH306" s="12" t="s">
        <v>55</v>
      </c>
      <c r="AI306" s="12" t="s">
        <v>3491</v>
      </c>
    </row>
    <row r="307" spans="1:35" x14ac:dyDescent="0.25">
      <c r="A307" s="12" t="s">
        <v>1439</v>
      </c>
      <c r="B307" s="12" t="s">
        <v>36</v>
      </c>
      <c r="C307" s="12" t="s">
        <v>1440</v>
      </c>
      <c r="D307" s="12" t="s">
        <v>1609</v>
      </c>
      <c r="E307" s="12" t="s">
        <v>370</v>
      </c>
      <c r="F307" s="12" t="s">
        <v>371</v>
      </c>
      <c r="G307" s="12" t="s">
        <v>372</v>
      </c>
      <c r="H307" s="12" t="s">
        <v>437</v>
      </c>
      <c r="I307" s="12" t="s">
        <v>66</v>
      </c>
      <c r="J307" s="12" t="s">
        <v>66</v>
      </c>
      <c r="K307" s="12" t="s">
        <v>438</v>
      </c>
      <c r="L307" s="12" t="s">
        <v>439</v>
      </c>
      <c r="M307" s="12" t="s">
        <v>440</v>
      </c>
      <c r="N307" s="12" t="s">
        <v>441</v>
      </c>
      <c r="O307" s="12" t="s">
        <v>439</v>
      </c>
      <c r="P307" s="13">
        <v>205.7</v>
      </c>
      <c r="Q307" s="12" t="s">
        <v>49</v>
      </c>
      <c r="R307" s="13">
        <v>4720.8</v>
      </c>
      <c r="S307" s="13">
        <v>22.9</v>
      </c>
      <c r="T307" s="12" t="s">
        <v>50</v>
      </c>
      <c r="U307" s="13">
        <v>4752.8999999999996</v>
      </c>
      <c r="V307" s="13">
        <v>4752.8999999999996</v>
      </c>
      <c r="W307" s="13">
        <v>205.7</v>
      </c>
      <c r="X307" s="13">
        <v>205.7</v>
      </c>
      <c r="Y307" s="12" t="s">
        <v>113</v>
      </c>
      <c r="Z307" s="12" t="s">
        <v>114</v>
      </c>
      <c r="AA307" s="12" t="s">
        <v>74</v>
      </c>
      <c r="AB307" s="12" t="s">
        <v>3490</v>
      </c>
      <c r="AC307" s="12" t="s">
        <v>1836</v>
      </c>
      <c r="AD307" s="12" t="s">
        <v>2118</v>
      </c>
      <c r="AE307" s="12" t="s">
        <v>445</v>
      </c>
      <c r="AF307" s="13">
        <v>29.8</v>
      </c>
      <c r="AG307" s="12" t="s">
        <v>399</v>
      </c>
      <c r="AH307" s="12" t="s">
        <v>55</v>
      </c>
      <c r="AI307" s="12" t="s">
        <v>3491</v>
      </c>
    </row>
    <row r="308" spans="1:35" x14ac:dyDescent="0.25">
      <c r="A308" s="12" t="s">
        <v>1439</v>
      </c>
      <c r="B308" s="12" t="s">
        <v>36</v>
      </c>
      <c r="C308" s="12" t="s">
        <v>1440</v>
      </c>
      <c r="D308" s="12" t="s">
        <v>1609</v>
      </c>
      <c r="E308" s="12" t="s">
        <v>370</v>
      </c>
      <c r="F308" s="12" t="s">
        <v>371</v>
      </c>
      <c r="G308" s="12" t="s">
        <v>372</v>
      </c>
      <c r="H308" s="12" t="s">
        <v>437</v>
      </c>
      <c r="I308" s="12" t="s">
        <v>66</v>
      </c>
      <c r="J308" s="12" t="s">
        <v>66</v>
      </c>
      <c r="K308" s="12" t="s">
        <v>438</v>
      </c>
      <c r="L308" s="12" t="s">
        <v>439</v>
      </c>
      <c r="M308" s="12" t="s">
        <v>440</v>
      </c>
      <c r="N308" s="12" t="s">
        <v>441</v>
      </c>
      <c r="O308" s="12" t="s">
        <v>439</v>
      </c>
      <c r="P308" s="13">
        <v>105.4</v>
      </c>
      <c r="Q308" s="12" t="s">
        <v>49</v>
      </c>
      <c r="R308" s="13">
        <v>2419.1</v>
      </c>
      <c r="S308" s="13">
        <v>22.9</v>
      </c>
      <c r="T308" s="12" t="s">
        <v>50</v>
      </c>
      <c r="U308" s="13">
        <v>2435.6</v>
      </c>
      <c r="V308" s="13">
        <v>2435.6</v>
      </c>
      <c r="W308" s="13">
        <v>105.4</v>
      </c>
      <c r="X308" s="13">
        <v>105.4</v>
      </c>
      <c r="Y308" s="12" t="s">
        <v>113</v>
      </c>
      <c r="Z308" s="12" t="s">
        <v>114</v>
      </c>
      <c r="AA308" s="12" t="s">
        <v>74</v>
      </c>
      <c r="AB308" s="12" t="s">
        <v>3490</v>
      </c>
      <c r="AC308" s="12" t="s">
        <v>1836</v>
      </c>
      <c r="AD308" s="12" t="s">
        <v>2118</v>
      </c>
      <c r="AE308" s="12" t="s">
        <v>445</v>
      </c>
      <c r="AF308" s="13">
        <v>15.3</v>
      </c>
      <c r="AG308" s="12" t="s">
        <v>399</v>
      </c>
      <c r="AH308" s="12" t="s">
        <v>55</v>
      </c>
      <c r="AI308" s="12" t="s">
        <v>3491</v>
      </c>
    </row>
    <row r="309" spans="1:35" x14ac:dyDescent="0.25">
      <c r="A309" s="12" t="s">
        <v>1439</v>
      </c>
      <c r="B309" s="12" t="s">
        <v>36</v>
      </c>
      <c r="C309" s="12" t="s">
        <v>1440</v>
      </c>
      <c r="D309" s="12" t="s">
        <v>1609</v>
      </c>
      <c r="E309" s="12" t="s">
        <v>370</v>
      </c>
      <c r="F309" s="12" t="s">
        <v>371</v>
      </c>
      <c r="G309" s="12" t="s">
        <v>372</v>
      </c>
      <c r="H309" s="12" t="s">
        <v>437</v>
      </c>
      <c r="I309" s="12" t="s">
        <v>66</v>
      </c>
      <c r="J309" s="12" t="s">
        <v>66</v>
      </c>
      <c r="K309" s="12" t="s">
        <v>438</v>
      </c>
      <c r="L309" s="12" t="s">
        <v>439</v>
      </c>
      <c r="M309" s="12" t="s">
        <v>440</v>
      </c>
      <c r="N309" s="12" t="s">
        <v>441</v>
      </c>
      <c r="O309" s="12" t="s">
        <v>439</v>
      </c>
      <c r="P309" s="13">
        <v>105.4</v>
      </c>
      <c r="Q309" s="12" t="s">
        <v>49</v>
      </c>
      <c r="R309" s="13">
        <v>2419.1</v>
      </c>
      <c r="S309" s="13">
        <v>22.9</v>
      </c>
      <c r="T309" s="12" t="s">
        <v>50</v>
      </c>
      <c r="U309" s="13">
        <v>2435.6</v>
      </c>
      <c r="V309" s="13">
        <v>2435.6</v>
      </c>
      <c r="W309" s="13">
        <v>105.4</v>
      </c>
      <c r="X309" s="13">
        <v>105.4</v>
      </c>
      <c r="Y309" s="12" t="s">
        <v>113</v>
      </c>
      <c r="Z309" s="12" t="s">
        <v>114</v>
      </c>
      <c r="AA309" s="12" t="s">
        <v>74</v>
      </c>
      <c r="AB309" s="12" t="s">
        <v>3490</v>
      </c>
      <c r="AC309" s="12" t="s">
        <v>1836</v>
      </c>
      <c r="AD309" s="12" t="s">
        <v>2118</v>
      </c>
      <c r="AE309" s="12" t="s">
        <v>445</v>
      </c>
      <c r="AF309" s="13">
        <v>15.3</v>
      </c>
      <c r="AG309" s="12" t="s">
        <v>399</v>
      </c>
      <c r="AH309" s="12" t="s">
        <v>55</v>
      </c>
      <c r="AI309" s="12" t="s">
        <v>3491</v>
      </c>
    </row>
    <row r="310" spans="1:35" x14ac:dyDescent="0.25">
      <c r="A310" s="12" t="s">
        <v>1439</v>
      </c>
      <c r="B310" s="12" t="s">
        <v>36</v>
      </c>
      <c r="C310" s="12" t="s">
        <v>1440</v>
      </c>
      <c r="D310" s="12" t="s">
        <v>1609</v>
      </c>
      <c r="E310" s="12" t="s">
        <v>370</v>
      </c>
      <c r="F310" s="12" t="s">
        <v>371</v>
      </c>
      <c r="G310" s="12" t="s">
        <v>372</v>
      </c>
      <c r="H310" s="12" t="s">
        <v>437</v>
      </c>
      <c r="I310" s="12" t="s">
        <v>66</v>
      </c>
      <c r="J310" s="12" t="s">
        <v>66</v>
      </c>
      <c r="K310" s="12" t="s">
        <v>438</v>
      </c>
      <c r="L310" s="12" t="s">
        <v>439</v>
      </c>
      <c r="M310" s="12" t="s">
        <v>440</v>
      </c>
      <c r="N310" s="12" t="s">
        <v>441</v>
      </c>
      <c r="O310" s="12" t="s">
        <v>439</v>
      </c>
      <c r="P310" s="13">
        <v>156</v>
      </c>
      <c r="Q310" s="12" t="s">
        <v>49</v>
      </c>
      <c r="R310" s="13">
        <v>3580.3</v>
      </c>
      <c r="S310" s="13">
        <v>22.9</v>
      </c>
      <c r="T310" s="12" t="s">
        <v>50</v>
      </c>
      <c r="U310" s="13">
        <v>3604.7</v>
      </c>
      <c r="V310" s="13">
        <v>3604.7</v>
      </c>
      <c r="W310" s="13">
        <v>156</v>
      </c>
      <c r="X310" s="13">
        <v>156</v>
      </c>
      <c r="Y310" s="12" t="s">
        <v>113</v>
      </c>
      <c r="Z310" s="12" t="s">
        <v>114</v>
      </c>
      <c r="AA310" s="12" t="s">
        <v>74</v>
      </c>
      <c r="AB310" s="12" t="s">
        <v>3490</v>
      </c>
      <c r="AC310" s="12" t="s">
        <v>1836</v>
      </c>
      <c r="AD310" s="12" t="s">
        <v>2118</v>
      </c>
      <c r="AE310" s="12" t="s">
        <v>445</v>
      </c>
      <c r="AF310" s="13">
        <v>22.6</v>
      </c>
      <c r="AG310" s="12" t="s">
        <v>399</v>
      </c>
      <c r="AH310" s="12" t="s">
        <v>55</v>
      </c>
      <c r="AI310" s="12" t="s">
        <v>3491</v>
      </c>
    </row>
    <row r="311" spans="1:35" x14ac:dyDescent="0.25">
      <c r="A311" s="12" t="s">
        <v>1439</v>
      </c>
      <c r="B311" s="12" t="s">
        <v>36</v>
      </c>
      <c r="C311" s="12" t="s">
        <v>1440</v>
      </c>
      <c r="D311" s="12" t="s">
        <v>1609</v>
      </c>
      <c r="E311" s="12" t="s">
        <v>370</v>
      </c>
      <c r="F311" s="12" t="s">
        <v>371</v>
      </c>
      <c r="G311" s="12" t="s">
        <v>372</v>
      </c>
      <c r="H311" s="12" t="s">
        <v>437</v>
      </c>
      <c r="I311" s="12" t="s">
        <v>66</v>
      </c>
      <c r="J311" s="12" t="s">
        <v>66</v>
      </c>
      <c r="K311" s="12" t="s">
        <v>438</v>
      </c>
      <c r="L311" s="12" t="s">
        <v>439</v>
      </c>
      <c r="M311" s="12" t="s">
        <v>440</v>
      </c>
      <c r="N311" s="12" t="s">
        <v>441</v>
      </c>
      <c r="O311" s="12" t="s">
        <v>439</v>
      </c>
      <c r="P311" s="13">
        <v>112.5</v>
      </c>
      <c r="Q311" s="12" t="s">
        <v>49</v>
      </c>
      <c r="R311" s="13">
        <v>2580.1999999999998</v>
      </c>
      <c r="S311" s="13">
        <v>22.9</v>
      </c>
      <c r="T311" s="12" t="s">
        <v>50</v>
      </c>
      <c r="U311" s="13">
        <v>2597.8000000000002</v>
      </c>
      <c r="V311" s="13">
        <v>2597.8000000000002</v>
      </c>
      <c r="W311" s="13">
        <v>112.5</v>
      </c>
      <c r="X311" s="13">
        <v>112.5</v>
      </c>
      <c r="Y311" s="12" t="s">
        <v>113</v>
      </c>
      <c r="Z311" s="12" t="s">
        <v>114</v>
      </c>
      <c r="AA311" s="12" t="s">
        <v>74</v>
      </c>
      <c r="AB311" s="12" t="s">
        <v>3490</v>
      </c>
      <c r="AC311" s="12" t="s">
        <v>1836</v>
      </c>
      <c r="AD311" s="12" t="s">
        <v>2118</v>
      </c>
      <c r="AE311" s="12" t="s">
        <v>445</v>
      </c>
      <c r="AF311" s="13">
        <v>16.3</v>
      </c>
      <c r="AG311" s="12" t="s">
        <v>399</v>
      </c>
      <c r="AH311" s="12" t="s">
        <v>55</v>
      </c>
      <c r="AI311" s="12" t="s">
        <v>3491</v>
      </c>
    </row>
    <row r="312" spans="1:35" s="14" customFormat="1" x14ac:dyDescent="0.25">
      <c r="A312" s="14" t="s">
        <v>1439</v>
      </c>
      <c r="B312" s="14" t="s">
        <v>36</v>
      </c>
      <c r="C312" s="14" t="s">
        <v>1440</v>
      </c>
      <c r="D312" s="14" t="s">
        <v>1453</v>
      </c>
      <c r="E312" s="14" t="s">
        <v>39</v>
      </c>
      <c r="F312" s="14" t="s">
        <v>40</v>
      </c>
      <c r="G312" s="14" t="s">
        <v>41</v>
      </c>
      <c r="H312" s="14" t="s">
        <v>3526</v>
      </c>
      <c r="I312" s="14" t="s">
        <v>153</v>
      </c>
      <c r="J312" s="14" t="s">
        <v>3527</v>
      </c>
      <c r="K312" s="14" t="s">
        <v>694</v>
      </c>
      <c r="L312" s="14" t="s">
        <v>439</v>
      </c>
      <c r="M312" s="14" t="s">
        <v>695</v>
      </c>
      <c r="N312" s="14" t="s">
        <v>441</v>
      </c>
      <c r="O312" s="14" t="s">
        <v>439</v>
      </c>
      <c r="P312" s="15">
        <v>50</v>
      </c>
      <c r="Q312" s="14" t="s">
        <v>49</v>
      </c>
      <c r="R312" s="15">
        <v>1224.5</v>
      </c>
      <c r="S312" s="15">
        <v>24.5</v>
      </c>
      <c r="T312" s="14" t="s">
        <v>50</v>
      </c>
      <c r="U312" s="15">
        <v>1260.3</v>
      </c>
      <c r="V312" s="15">
        <v>1260.3</v>
      </c>
      <c r="W312" s="15">
        <v>60.4</v>
      </c>
      <c r="X312" s="15">
        <v>60.4</v>
      </c>
      <c r="Y312" s="14" t="s">
        <v>113</v>
      </c>
      <c r="Z312" s="14" t="s">
        <v>114</v>
      </c>
      <c r="AA312" s="14" t="s">
        <v>3528</v>
      </c>
      <c r="AB312" s="14" t="s">
        <v>3529</v>
      </c>
      <c r="AC312" s="14" t="s">
        <v>1465</v>
      </c>
      <c r="AD312" s="14" t="s">
        <v>1863</v>
      </c>
      <c r="AE312" s="14" t="s">
        <v>1323</v>
      </c>
      <c r="AF312" s="15">
        <v>32</v>
      </c>
      <c r="AG312" s="14" t="s">
        <v>119</v>
      </c>
      <c r="AH312" s="14" t="s">
        <v>55</v>
      </c>
      <c r="AI312" s="14" t="s">
        <v>3530</v>
      </c>
    </row>
    <row r="313" spans="1:35" s="14" customFormat="1" x14ac:dyDescent="0.25">
      <c r="A313" s="14" t="s">
        <v>1439</v>
      </c>
      <c r="B313" s="14" t="s">
        <v>36</v>
      </c>
      <c r="C313" s="14" t="s">
        <v>1440</v>
      </c>
      <c r="D313" s="14" t="s">
        <v>1453</v>
      </c>
      <c r="E313" s="14" t="s">
        <v>39</v>
      </c>
      <c r="F313" s="14" t="s">
        <v>40</v>
      </c>
      <c r="G313" s="14" t="s">
        <v>41</v>
      </c>
      <c r="H313" s="14" t="s">
        <v>3526</v>
      </c>
      <c r="I313" s="14" t="s">
        <v>153</v>
      </c>
      <c r="J313" s="14" t="s">
        <v>3527</v>
      </c>
      <c r="K313" s="14" t="s">
        <v>694</v>
      </c>
      <c r="L313" s="14" t="s">
        <v>439</v>
      </c>
      <c r="M313" s="14" t="s">
        <v>695</v>
      </c>
      <c r="N313" s="14" t="s">
        <v>441</v>
      </c>
      <c r="O313" s="14" t="s">
        <v>439</v>
      </c>
      <c r="P313" s="15">
        <v>20</v>
      </c>
      <c r="Q313" s="14" t="s">
        <v>49</v>
      </c>
      <c r="R313" s="15">
        <v>507.8</v>
      </c>
      <c r="S313" s="15">
        <v>25.4</v>
      </c>
      <c r="T313" s="14" t="s">
        <v>50</v>
      </c>
      <c r="U313" s="15">
        <v>522.70000000000005</v>
      </c>
      <c r="V313" s="15">
        <v>522.70000000000005</v>
      </c>
      <c r="W313" s="15">
        <v>25</v>
      </c>
      <c r="X313" s="15">
        <v>25</v>
      </c>
      <c r="Y313" s="14" t="s">
        <v>113</v>
      </c>
      <c r="Z313" s="14" t="s">
        <v>114</v>
      </c>
      <c r="AA313" s="14" t="s">
        <v>3528</v>
      </c>
      <c r="AB313" s="14" t="s">
        <v>3529</v>
      </c>
      <c r="AC313" s="14" t="s">
        <v>1465</v>
      </c>
      <c r="AD313" s="14" t="s">
        <v>1863</v>
      </c>
      <c r="AE313" s="14" t="s">
        <v>1323</v>
      </c>
      <c r="AF313" s="15">
        <v>13.3</v>
      </c>
      <c r="AG313" s="14" t="s">
        <v>119</v>
      </c>
      <c r="AH313" s="14" t="s">
        <v>55</v>
      </c>
      <c r="AI313" s="14" t="s">
        <v>3530</v>
      </c>
    </row>
    <row r="314" spans="1:35" s="14" customFormat="1" x14ac:dyDescent="0.25">
      <c r="A314" s="14" t="s">
        <v>1439</v>
      </c>
      <c r="B314" s="14" t="s">
        <v>36</v>
      </c>
      <c r="C314" s="14" t="s">
        <v>1440</v>
      </c>
      <c r="D314" s="14" t="s">
        <v>1453</v>
      </c>
      <c r="E314" s="14" t="s">
        <v>39</v>
      </c>
      <c r="F314" s="14" t="s">
        <v>40</v>
      </c>
      <c r="G314" s="14" t="s">
        <v>41</v>
      </c>
      <c r="H314" s="14" t="s">
        <v>3526</v>
      </c>
      <c r="I314" s="14" t="s">
        <v>153</v>
      </c>
      <c r="J314" s="14" t="s">
        <v>3527</v>
      </c>
      <c r="K314" s="14" t="s">
        <v>694</v>
      </c>
      <c r="L314" s="14" t="s">
        <v>439</v>
      </c>
      <c r="M314" s="14" t="s">
        <v>695</v>
      </c>
      <c r="N314" s="14" t="s">
        <v>441</v>
      </c>
      <c r="O314" s="14" t="s">
        <v>439</v>
      </c>
      <c r="P314" s="15">
        <v>81</v>
      </c>
      <c r="Q314" s="14" t="s">
        <v>49</v>
      </c>
      <c r="R314" s="15">
        <v>1680.8</v>
      </c>
      <c r="S314" s="15">
        <v>20.8</v>
      </c>
      <c r="T314" s="14" t="s">
        <v>50</v>
      </c>
      <c r="U314" s="15">
        <v>1729.9</v>
      </c>
      <c r="V314" s="15">
        <v>1729.9</v>
      </c>
      <c r="W314" s="15">
        <v>82.9</v>
      </c>
      <c r="X314" s="15">
        <v>82.9</v>
      </c>
      <c r="Y314" s="14" t="s">
        <v>113</v>
      </c>
      <c r="Z314" s="14" t="s">
        <v>114</v>
      </c>
      <c r="AA314" s="14" t="s">
        <v>3528</v>
      </c>
      <c r="AB314" s="14" t="s">
        <v>3529</v>
      </c>
      <c r="AC314" s="14" t="s">
        <v>1465</v>
      </c>
      <c r="AD314" s="14" t="s">
        <v>1863</v>
      </c>
      <c r="AE314" s="14" t="s">
        <v>1323</v>
      </c>
      <c r="AF314" s="15">
        <v>44</v>
      </c>
      <c r="AG314" s="14" t="s">
        <v>119</v>
      </c>
      <c r="AH314" s="14" t="s">
        <v>55</v>
      </c>
      <c r="AI314" s="14" t="s">
        <v>3530</v>
      </c>
    </row>
    <row r="315" spans="1:35" s="14" customFormat="1" x14ac:dyDescent="0.25">
      <c r="A315" s="14" t="s">
        <v>1439</v>
      </c>
      <c r="B315" s="14" t="s">
        <v>36</v>
      </c>
      <c r="C315" s="14" t="s">
        <v>1440</v>
      </c>
      <c r="D315" s="14" t="s">
        <v>1453</v>
      </c>
      <c r="E315" s="14" t="s">
        <v>39</v>
      </c>
      <c r="F315" s="14" t="s">
        <v>40</v>
      </c>
      <c r="G315" s="14" t="s">
        <v>41</v>
      </c>
      <c r="H315" s="14" t="s">
        <v>3526</v>
      </c>
      <c r="I315" s="14" t="s">
        <v>153</v>
      </c>
      <c r="J315" s="14" t="s">
        <v>3527</v>
      </c>
      <c r="K315" s="14" t="s">
        <v>694</v>
      </c>
      <c r="L315" s="14" t="s">
        <v>439</v>
      </c>
      <c r="M315" s="14" t="s">
        <v>695</v>
      </c>
      <c r="N315" s="14" t="s">
        <v>441</v>
      </c>
      <c r="O315" s="14" t="s">
        <v>439</v>
      </c>
      <c r="P315" s="15">
        <v>10</v>
      </c>
      <c r="Q315" s="14" t="s">
        <v>49</v>
      </c>
      <c r="R315" s="15">
        <v>307.7</v>
      </c>
      <c r="S315" s="15">
        <v>30.8</v>
      </c>
      <c r="T315" s="14" t="s">
        <v>50</v>
      </c>
      <c r="U315" s="15">
        <v>316.7</v>
      </c>
      <c r="V315" s="15">
        <v>316.7</v>
      </c>
      <c r="W315" s="15">
        <v>15.2</v>
      </c>
      <c r="X315" s="15">
        <v>15.2</v>
      </c>
      <c r="Y315" s="14" t="s">
        <v>113</v>
      </c>
      <c r="Z315" s="14" t="s">
        <v>114</v>
      </c>
      <c r="AA315" s="14" t="s">
        <v>3528</v>
      </c>
      <c r="AB315" s="14" t="s">
        <v>3529</v>
      </c>
      <c r="AC315" s="14" t="s">
        <v>1465</v>
      </c>
      <c r="AD315" s="14" t="s">
        <v>1863</v>
      </c>
      <c r="AE315" s="14" t="s">
        <v>1323</v>
      </c>
      <c r="AF315" s="15">
        <v>8.1</v>
      </c>
      <c r="AG315" s="14" t="s">
        <v>119</v>
      </c>
      <c r="AH315" s="14" t="s">
        <v>55</v>
      </c>
      <c r="AI315" s="14" t="s">
        <v>3530</v>
      </c>
    </row>
    <row r="316" spans="1:35" s="14" customFormat="1" x14ac:dyDescent="0.25">
      <c r="A316" s="14" t="s">
        <v>1439</v>
      </c>
      <c r="B316" s="14" t="s">
        <v>36</v>
      </c>
      <c r="C316" s="14" t="s">
        <v>1440</v>
      </c>
      <c r="D316" s="14" t="s">
        <v>1836</v>
      </c>
      <c r="E316" s="14" t="s">
        <v>39</v>
      </c>
      <c r="F316" s="14" t="s">
        <v>40</v>
      </c>
      <c r="G316" s="14" t="s">
        <v>41</v>
      </c>
      <c r="H316" s="14" t="s">
        <v>204</v>
      </c>
      <c r="I316" s="14" t="s">
        <v>180</v>
      </c>
      <c r="J316" s="14" t="s">
        <v>66</v>
      </c>
      <c r="K316" s="14" t="s">
        <v>694</v>
      </c>
      <c r="L316" s="14" t="s">
        <v>439</v>
      </c>
      <c r="M316" s="14" t="s">
        <v>2668</v>
      </c>
      <c r="N316" s="14" t="s">
        <v>441</v>
      </c>
      <c r="O316" s="14" t="s">
        <v>439</v>
      </c>
      <c r="P316" s="15">
        <v>15.8</v>
      </c>
      <c r="Q316" s="14" t="s">
        <v>49</v>
      </c>
      <c r="R316" s="15">
        <v>711.2</v>
      </c>
      <c r="S316" s="15">
        <v>44.9</v>
      </c>
      <c r="T316" s="14" t="s">
        <v>50</v>
      </c>
      <c r="U316" s="15">
        <v>735.6</v>
      </c>
      <c r="V316" s="15">
        <v>735.6</v>
      </c>
      <c r="W316" s="15">
        <v>15.8</v>
      </c>
      <c r="X316" s="15">
        <v>15.8</v>
      </c>
      <c r="Y316" s="14" t="s">
        <v>73</v>
      </c>
      <c r="Z316" s="14" t="s">
        <v>52</v>
      </c>
      <c r="AA316" s="14" t="s">
        <v>74</v>
      </c>
      <c r="AB316" s="14" t="s">
        <v>3553</v>
      </c>
      <c r="AC316" s="14" t="s">
        <v>1836</v>
      </c>
      <c r="AD316" s="14" t="s">
        <v>2179</v>
      </c>
      <c r="AE316" s="14" t="s">
        <v>78</v>
      </c>
      <c r="AF316" s="15">
        <v>23.4</v>
      </c>
      <c r="AG316" s="14" t="s">
        <v>54</v>
      </c>
      <c r="AH316" s="14" t="s">
        <v>55</v>
      </c>
      <c r="AI316" s="14" t="s">
        <v>3554</v>
      </c>
    </row>
    <row r="317" spans="1:35" s="14" customFormat="1" x14ac:dyDescent="0.25">
      <c r="A317" s="14" t="s">
        <v>1439</v>
      </c>
      <c r="B317" s="14" t="s">
        <v>36</v>
      </c>
      <c r="C317" s="14" t="s">
        <v>1440</v>
      </c>
      <c r="D317" s="14" t="s">
        <v>1836</v>
      </c>
      <c r="E317" s="14" t="s">
        <v>39</v>
      </c>
      <c r="F317" s="14" t="s">
        <v>40</v>
      </c>
      <c r="G317" s="14" t="s">
        <v>41</v>
      </c>
      <c r="H317" s="14" t="s">
        <v>204</v>
      </c>
      <c r="I317" s="14" t="s">
        <v>66</v>
      </c>
      <c r="J317" s="14" t="s">
        <v>66</v>
      </c>
      <c r="K317" s="14" t="s">
        <v>694</v>
      </c>
      <c r="L317" s="14" t="s">
        <v>439</v>
      </c>
      <c r="M317" s="14" t="s">
        <v>1934</v>
      </c>
      <c r="N317" s="14" t="s">
        <v>441</v>
      </c>
      <c r="O317" s="14" t="s">
        <v>439</v>
      </c>
      <c r="P317" s="15">
        <v>12</v>
      </c>
      <c r="Q317" s="14" t="s">
        <v>49</v>
      </c>
      <c r="R317" s="15">
        <v>540.20000000000005</v>
      </c>
      <c r="S317" s="15">
        <v>44.9</v>
      </c>
      <c r="T317" s="14" t="s">
        <v>50</v>
      </c>
      <c r="U317" s="15">
        <v>558.70000000000005</v>
      </c>
      <c r="V317" s="15">
        <v>558.70000000000005</v>
      </c>
      <c r="W317" s="15">
        <v>12</v>
      </c>
      <c r="X317" s="15">
        <v>12</v>
      </c>
      <c r="Y317" s="14" t="s">
        <v>73</v>
      </c>
      <c r="Z317" s="14" t="s">
        <v>52</v>
      </c>
      <c r="AA317" s="14" t="s">
        <v>74</v>
      </c>
      <c r="AB317" s="14" t="s">
        <v>3553</v>
      </c>
      <c r="AC317" s="14" t="s">
        <v>1836</v>
      </c>
      <c r="AD317" s="14" t="s">
        <v>2179</v>
      </c>
      <c r="AE317" s="14" t="s">
        <v>78</v>
      </c>
      <c r="AF317" s="15">
        <v>17.8</v>
      </c>
      <c r="AG317" s="14" t="s">
        <v>54</v>
      </c>
      <c r="AH317" s="14" t="s">
        <v>55</v>
      </c>
      <c r="AI317" s="14" t="s">
        <v>3554</v>
      </c>
    </row>
    <row r="318" spans="1:35" s="14" customFormat="1" x14ac:dyDescent="0.25">
      <c r="A318" s="14" t="s">
        <v>1439</v>
      </c>
      <c r="B318" s="14" t="s">
        <v>36</v>
      </c>
      <c r="C318" s="14" t="s">
        <v>1440</v>
      </c>
      <c r="D318" s="14" t="s">
        <v>1836</v>
      </c>
      <c r="E318" s="14" t="s">
        <v>39</v>
      </c>
      <c r="F318" s="14" t="s">
        <v>40</v>
      </c>
      <c r="G318" s="14" t="s">
        <v>41</v>
      </c>
      <c r="H318" s="14" t="s">
        <v>204</v>
      </c>
      <c r="I318" s="14" t="s">
        <v>66</v>
      </c>
      <c r="J318" s="14" t="s">
        <v>66</v>
      </c>
      <c r="K318" s="14" t="s">
        <v>694</v>
      </c>
      <c r="L318" s="14" t="s">
        <v>439</v>
      </c>
      <c r="M318" s="14" t="s">
        <v>1934</v>
      </c>
      <c r="N318" s="14" t="s">
        <v>441</v>
      </c>
      <c r="O318" s="14" t="s">
        <v>439</v>
      </c>
      <c r="P318" s="15">
        <v>23.9</v>
      </c>
      <c r="Q318" s="14" t="s">
        <v>49</v>
      </c>
      <c r="R318" s="15">
        <v>1075.3</v>
      </c>
      <c r="S318" s="15">
        <v>44.9</v>
      </c>
      <c r="T318" s="14" t="s">
        <v>50</v>
      </c>
      <c r="U318" s="15">
        <v>1112.2</v>
      </c>
      <c r="V318" s="15">
        <v>1112.2</v>
      </c>
      <c r="W318" s="15">
        <v>23.9</v>
      </c>
      <c r="X318" s="15">
        <v>23.9</v>
      </c>
      <c r="Y318" s="14" t="s">
        <v>73</v>
      </c>
      <c r="Z318" s="14" t="s">
        <v>52</v>
      </c>
      <c r="AA318" s="14" t="s">
        <v>74</v>
      </c>
      <c r="AB318" s="14" t="s">
        <v>3553</v>
      </c>
      <c r="AC318" s="14" t="s">
        <v>1836</v>
      </c>
      <c r="AD318" s="14" t="s">
        <v>2179</v>
      </c>
      <c r="AE318" s="14" t="s">
        <v>78</v>
      </c>
      <c r="AF318" s="15">
        <v>35.4</v>
      </c>
      <c r="AG318" s="14" t="s">
        <v>54</v>
      </c>
      <c r="AH318" s="14" t="s">
        <v>55</v>
      </c>
      <c r="AI318" s="14" t="s">
        <v>3554</v>
      </c>
    </row>
    <row r="319" spans="1:35" s="14" customFormat="1" x14ac:dyDescent="0.25">
      <c r="A319" s="14" t="s">
        <v>1439</v>
      </c>
      <c r="B319" s="14" t="s">
        <v>36</v>
      </c>
      <c r="C319" s="14" t="s">
        <v>1440</v>
      </c>
      <c r="D319" s="14" t="s">
        <v>1453</v>
      </c>
      <c r="E319" s="14" t="s">
        <v>39</v>
      </c>
      <c r="F319" s="14" t="s">
        <v>40</v>
      </c>
      <c r="G319" s="14" t="s">
        <v>41</v>
      </c>
      <c r="H319" s="14" t="s">
        <v>3526</v>
      </c>
      <c r="I319" s="14" t="s">
        <v>153</v>
      </c>
      <c r="J319" s="14" t="s">
        <v>3527</v>
      </c>
      <c r="K319" s="14" t="s">
        <v>694</v>
      </c>
      <c r="L319" s="14" t="s">
        <v>439</v>
      </c>
      <c r="M319" s="14" t="s">
        <v>695</v>
      </c>
      <c r="N319" s="14" t="s">
        <v>441</v>
      </c>
      <c r="O319" s="14" t="s">
        <v>439</v>
      </c>
      <c r="P319" s="15">
        <v>12</v>
      </c>
      <c r="Q319" s="14" t="s">
        <v>49</v>
      </c>
      <c r="R319" s="15">
        <v>308.2</v>
      </c>
      <c r="S319" s="15">
        <v>25.7</v>
      </c>
      <c r="T319" s="14" t="s">
        <v>50</v>
      </c>
      <c r="U319" s="15">
        <v>317.2</v>
      </c>
      <c r="V319" s="15">
        <v>317.2</v>
      </c>
      <c r="W319" s="15">
        <v>15.2</v>
      </c>
      <c r="X319" s="15">
        <v>15.2</v>
      </c>
      <c r="Y319" s="14" t="s">
        <v>113</v>
      </c>
      <c r="Z319" s="14" t="s">
        <v>114</v>
      </c>
      <c r="AA319" s="14" t="s">
        <v>3528</v>
      </c>
      <c r="AB319" s="14" t="s">
        <v>3529</v>
      </c>
      <c r="AC319" s="14" t="s">
        <v>1465</v>
      </c>
      <c r="AD319" s="14" t="s">
        <v>1863</v>
      </c>
      <c r="AE319" s="14" t="s">
        <v>1323</v>
      </c>
      <c r="AF319" s="15">
        <v>8.1</v>
      </c>
      <c r="AG319" s="14" t="s">
        <v>119</v>
      </c>
      <c r="AH319" s="14" t="s">
        <v>55</v>
      </c>
      <c r="AI319" s="14" t="s">
        <v>3530</v>
      </c>
    </row>
    <row r="320" spans="1:35" s="14" customFormat="1" x14ac:dyDescent="0.25">
      <c r="A320" s="14" t="s">
        <v>1439</v>
      </c>
      <c r="B320" s="14" t="s">
        <v>36</v>
      </c>
      <c r="C320" s="14" t="s">
        <v>1440</v>
      </c>
      <c r="D320" s="14" t="s">
        <v>1453</v>
      </c>
      <c r="E320" s="14" t="s">
        <v>39</v>
      </c>
      <c r="F320" s="14" t="s">
        <v>40</v>
      </c>
      <c r="G320" s="14" t="s">
        <v>41</v>
      </c>
      <c r="H320" s="14" t="s">
        <v>3526</v>
      </c>
      <c r="I320" s="14" t="s">
        <v>153</v>
      </c>
      <c r="J320" s="14" t="s">
        <v>3527</v>
      </c>
      <c r="K320" s="14" t="s">
        <v>694</v>
      </c>
      <c r="L320" s="14" t="s">
        <v>439</v>
      </c>
      <c r="M320" s="14" t="s">
        <v>695</v>
      </c>
      <c r="N320" s="14" t="s">
        <v>441</v>
      </c>
      <c r="O320" s="14" t="s">
        <v>439</v>
      </c>
      <c r="P320" s="15">
        <v>30</v>
      </c>
      <c r="Q320" s="14" t="s">
        <v>49</v>
      </c>
      <c r="R320" s="15">
        <v>860.1</v>
      </c>
      <c r="S320" s="15">
        <v>28.7</v>
      </c>
      <c r="T320" s="14" t="s">
        <v>50</v>
      </c>
      <c r="U320" s="15">
        <v>885.3</v>
      </c>
      <c r="V320" s="15">
        <v>885.3</v>
      </c>
      <c r="W320" s="15">
        <v>42.4</v>
      </c>
      <c r="X320" s="15">
        <v>42.4</v>
      </c>
      <c r="Y320" s="14" t="s">
        <v>113</v>
      </c>
      <c r="Z320" s="14" t="s">
        <v>114</v>
      </c>
      <c r="AA320" s="14" t="s">
        <v>3528</v>
      </c>
      <c r="AB320" s="14" t="s">
        <v>3529</v>
      </c>
      <c r="AC320" s="14" t="s">
        <v>1465</v>
      </c>
      <c r="AD320" s="14" t="s">
        <v>1863</v>
      </c>
      <c r="AE320" s="14" t="s">
        <v>1323</v>
      </c>
      <c r="AF320" s="15">
        <v>22.5</v>
      </c>
      <c r="AG320" s="14" t="s">
        <v>119</v>
      </c>
      <c r="AH320" s="14" t="s">
        <v>55</v>
      </c>
      <c r="AI320" s="14" t="s">
        <v>3530</v>
      </c>
    </row>
    <row r="321" spans="1:35" x14ac:dyDescent="0.25">
      <c r="A321" s="12" t="s">
        <v>1439</v>
      </c>
      <c r="B321" s="12" t="s">
        <v>36</v>
      </c>
      <c r="C321" s="12" t="s">
        <v>1440</v>
      </c>
      <c r="D321" s="12" t="s">
        <v>1609</v>
      </c>
      <c r="E321" s="12" t="s">
        <v>370</v>
      </c>
      <c r="F321" s="12" t="s">
        <v>371</v>
      </c>
      <c r="G321" s="12" t="s">
        <v>372</v>
      </c>
      <c r="H321" s="12" t="s">
        <v>437</v>
      </c>
      <c r="I321" s="12" t="s">
        <v>66</v>
      </c>
      <c r="J321" s="12" t="s">
        <v>66</v>
      </c>
      <c r="K321" s="12" t="s">
        <v>438</v>
      </c>
      <c r="L321" s="12" t="s">
        <v>439</v>
      </c>
      <c r="M321" s="12" t="s">
        <v>440</v>
      </c>
      <c r="N321" s="12" t="s">
        <v>441</v>
      </c>
      <c r="O321" s="12" t="s">
        <v>439</v>
      </c>
      <c r="P321" s="13">
        <v>24.9</v>
      </c>
      <c r="Q321" s="12" t="s">
        <v>49</v>
      </c>
      <c r="R321" s="13">
        <v>571.1</v>
      </c>
      <c r="S321" s="13">
        <v>22.9</v>
      </c>
      <c r="T321" s="12" t="s">
        <v>50</v>
      </c>
      <c r="U321" s="13">
        <v>575</v>
      </c>
      <c r="V321" s="13">
        <v>575</v>
      </c>
      <c r="W321" s="13">
        <v>24.9</v>
      </c>
      <c r="X321" s="13">
        <v>24.9</v>
      </c>
      <c r="Y321" s="12" t="s">
        <v>113</v>
      </c>
      <c r="Z321" s="12" t="s">
        <v>114</v>
      </c>
      <c r="AA321" s="12" t="s">
        <v>74</v>
      </c>
      <c r="AB321" s="12" t="s">
        <v>3490</v>
      </c>
      <c r="AC321" s="12" t="s">
        <v>1836</v>
      </c>
      <c r="AD321" s="12" t="s">
        <v>2118</v>
      </c>
      <c r="AE321" s="12" t="s">
        <v>445</v>
      </c>
      <c r="AF321" s="13">
        <v>3.6</v>
      </c>
      <c r="AG321" s="12" t="s">
        <v>399</v>
      </c>
      <c r="AH321" s="12" t="s">
        <v>55</v>
      </c>
      <c r="AI321" s="12" t="s">
        <v>3491</v>
      </c>
    </row>
    <row r="322" spans="1:35" x14ac:dyDescent="0.25">
      <c r="A322" s="12" t="s">
        <v>1439</v>
      </c>
      <c r="B322" s="12" t="s">
        <v>36</v>
      </c>
      <c r="C322" s="12" t="s">
        <v>1440</v>
      </c>
      <c r="D322" s="12" t="s">
        <v>1609</v>
      </c>
      <c r="E322" s="12" t="s">
        <v>370</v>
      </c>
      <c r="F322" s="12" t="s">
        <v>371</v>
      </c>
      <c r="G322" s="12" t="s">
        <v>372</v>
      </c>
      <c r="H322" s="12" t="s">
        <v>437</v>
      </c>
      <c r="I322" s="12" t="s">
        <v>66</v>
      </c>
      <c r="J322" s="12" t="s">
        <v>66</v>
      </c>
      <c r="K322" s="12" t="s">
        <v>438</v>
      </c>
      <c r="L322" s="12" t="s">
        <v>439</v>
      </c>
      <c r="M322" s="12" t="s">
        <v>440</v>
      </c>
      <c r="N322" s="12" t="s">
        <v>441</v>
      </c>
      <c r="O322" s="12" t="s">
        <v>439</v>
      </c>
      <c r="P322" s="13">
        <v>79.400000000000006</v>
      </c>
      <c r="Q322" s="12" t="s">
        <v>49</v>
      </c>
      <c r="R322" s="13">
        <v>1821.4</v>
      </c>
      <c r="S322" s="13">
        <v>22.9</v>
      </c>
      <c r="T322" s="12" t="s">
        <v>50</v>
      </c>
      <c r="U322" s="13">
        <v>1833.8</v>
      </c>
      <c r="V322" s="13">
        <v>1833.8</v>
      </c>
      <c r="W322" s="13">
        <v>79.400000000000006</v>
      </c>
      <c r="X322" s="13">
        <v>79.400000000000006</v>
      </c>
      <c r="Y322" s="12" t="s">
        <v>113</v>
      </c>
      <c r="Z322" s="12" t="s">
        <v>114</v>
      </c>
      <c r="AA322" s="12" t="s">
        <v>74</v>
      </c>
      <c r="AB322" s="12" t="s">
        <v>3490</v>
      </c>
      <c r="AC322" s="12" t="s">
        <v>1836</v>
      </c>
      <c r="AD322" s="12" t="s">
        <v>2118</v>
      </c>
      <c r="AE322" s="12" t="s">
        <v>445</v>
      </c>
      <c r="AF322" s="13">
        <v>11.5</v>
      </c>
      <c r="AG322" s="12" t="s">
        <v>399</v>
      </c>
      <c r="AH322" s="12" t="s">
        <v>55</v>
      </c>
      <c r="AI322" s="12" t="s">
        <v>3491</v>
      </c>
    </row>
    <row r="323" spans="1:35" x14ac:dyDescent="0.25">
      <c r="A323" s="12" t="s">
        <v>1439</v>
      </c>
      <c r="B323" s="12" t="s">
        <v>36</v>
      </c>
      <c r="C323" s="12" t="s">
        <v>1440</v>
      </c>
      <c r="D323" s="12" t="s">
        <v>1609</v>
      </c>
      <c r="E323" s="12" t="s">
        <v>370</v>
      </c>
      <c r="F323" s="12" t="s">
        <v>371</v>
      </c>
      <c r="G323" s="12" t="s">
        <v>372</v>
      </c>
      <c r="H323" s="12" t="s">
        <v>437</v>
      </c>
      <c r="I323" s="12" t="s">
        <v>66</v>
      </c>
      <c r="J323" s="12" t="s">
        <v>66</v>
      </c>
      <c r="K323" s="12" t="s">
        <v>438</v>
      </c>
      <c r="L323" s="12" t="s">
        <v>439</v>
      </c>
      <c r="M323" s="12" t="s">
        <v>440</v>
      </c>
      <c r="N323" s="12" t="s">
        <v>441</v>
      </c>
      <c r="O323" s="12" t="s">
        <v>439</v>
      </c>
      <c r="P323" s="13">
        <v>1065.0999999999999</v>
      </c>
      <c r="Q323" s="12" t="s">
        <v>49</v>
      </c>
      <c r="R323" s="13">
        <v>24440.2</v>
      </c>
      <c r="S323" s="13">
        <v>22.9</v>
      </c>
      <c r="T323" s="12" t="s">
        <v>50</v>
      </c>
      <c r="U323" s="13">
        <v>24606.7</v>
      </c>
      <c r="V323" s="13">
        <v>24606.7</v>
      </c>
      <c r="W323" s="13">
        <v>1065.0999999999999</v>
      </c>
      <c r="X323" s="13">
        <v>1065.0999999999999</v>
      </c>
      <c r="Y323" s="12" t="s">
        <v>113</v>
      </c>
      <c r="Z323" s="12" t="s">
        <v>114</v>
      </c>
      <c r="AA323" s="12" t="s">
        <v>74</v>
      </c>
      <c r="AB323" s="12" t="s">
        <v>3490</v>
      </c>
      <c r="AC323" s="12" t="s">
        <v>1836</v>
      </c>
      <c r="AD323" s="12" t="s">
        <v>2118</v>
      </c>
      <c r="AE323" s="12" t="s">
        <v>445</v>
      </c>
      <c r="AF323" s="13">
        <v>154.4</v>
      </c>
      <c r="AG323" s="12" t="s">
        <v>399</v>
      </c>
      <c r="AH323" s="12" t="s">
        <v>55</v>
      </c>
      <c r="AI323" s="12" t="s">
        <v>3491</v>
      </c>
    </row>
    <row r="324" spans="1:35" x14ac:dyDescent="0.25">
      <c r="A324" s="12" t="s">
        <v>1439</v>
      </c>
      <c r="B324" s="12" t="s">
        <v>36</v>
      </c>
      <c r="C324" s="12" t="s">
        <v>1440</v>
      </c>
      <c r="D324" s="12" t="s">
        <v>1609</v>
      </c>
      <c r="E324" s="12" t="s">
        <v>370</v>
      </c>
      <c r="F324" s="12" t="s">
        <v>371</v>
      </c>
      <c r="G324" s="12" t="s">
        <v>372</v>
      </c>
      <c r="H324" s="12" t="s">
        <v>437</v>
      </c>
      <c r="I324" s="12" t="s">
        <v>66</v>
      </c>
      <c r="J324" s="12" t="s">
        <v>66</v>
      </c>
      <c r="K324" s="12" t="s">
        <v>438</v>
      </c>
      <c r="L324" s="12" t="s">
        <v>439</v>
      </c>
      <c r="M324" s="12" t="s">
        <v>440</v>
      </c>
      <c r="N324" s="12" t="s">
        <v>441</v>
      </c>
      <c r="O324" s="12" t="s">
        <v>439</v>
      </c>
      <c r="P324" s="13">
        <v>41.6</v>
      </c>
      <c r="Q324" s="12" t="s">
        <v>49</v>
      </c>
      <c r="R324" s="13">
        <v>954.6</v>
      </c>
      <c r="S324" s="13">
        <v>22.9</v>
      </c>
      <c r="T324" s="12" t="s">
        <v>50</v>
      </c>
      <c r="U324" s="13">
        <v>961.1</v>
      </c>
      <c r="V324" s="13">
        <v>961.1</v>
      </c>
      <c r="W324" s="13">
        <v>41.6</v>
      </c>
      <c r="X324" s="13">
        <v>41.6</v>
      </c>
      <c r="Y324" s="12" t="s">
        <v>113</v>
      </c>
      <c r="Z324" s="12" t="s">
        <v>114</v>
      </c>
      <c r="AA324" s="12" t="s">
        <v>74</v>
      </c>
      <c r="AB324" s="12" t="s">
        <v>3490</v>
      </c>
      <c r="AC324" s="12" t="s">
        <v>1836</v>
      </c>
      <c r="AD324" s="12" t="s">
        <v>2118</v>
      </c>
      <c r="AE324" s="12" t="s">
        <v>445</v>
      </c>
      <c r="AF324" s="13">
        <v>6</v>
      </c>
      <c r="AG324" s="12" t="s">
        <v>399</v>
      </c>
      <c r="AH324" s="12" t="s">
        <v>55</v>
      </c>
      <c r="AI324" s="12" t="s">
        <v>3491</v>
      </c>
    </row>
    <row r="325" spans="1:35" s="14" customFormat="1" x14ac:dyDescent="0.25">
      <c r="A325" s="14" t="s">
        <v>1439</v>
      </c>
      <c r="B325" s="14" t="s">
        <v>36</v>
      </c>
      <c r="C325" s="14" t="s">
        <v>2205</v>
      </c>
      <c r="D325" s="14" t="s">
        <v>2448</v>
      </c>
      <c r="E325" s="14" t="s">
        <v>526</v>
      </c>
      <c r="F325" s="14" t="s">
        <v>527</v>
      </c>
      <c r="G325" s="14" t="s">
        <v>528</v>
      </c>
      <c r="H325" s="14" t="s">
        <v>2770</v>
      </c>
      <c r="I325" s="14" t="s">
        <v>66</v>
      </c>
      <c r="J325" s="14" t="s">
        <v>66</v>
      </c>
      <c r="K325" s="14" t="s">
        <v>694</v>
      </c>
      <c r="L325" s="14" t="s">
        <v>439</v>
      </c>
      <c r="M325" s="14" t="s">
        <v>2771</v>
      </c>
      <c r="N325" s="14" t="s">
        <v>441</v>
      </c>
      <c r="O325" s="14" t="s">
        <v>439</v>
      </c>
      <c r="P325" s="15">
        <v>16.600000000000001</v>
      </c>
      <c r="Q325" s="14" t="s">
        <v>49</v>
      </c>
      <c r="R325" s="15">
        <v>265.39999999999998</v>
      </c>
      <c r="S325" s="15">
        <v>16</v>
      </c>
      <c r="T325" s="14" t="s">
        <v>50</v>
      </c>
      <c r="U325" s="15">
        <v>281.89999999999998</v>
      </c>
      <c r="V325" s="15">
        <v>281.89999999999998</v>
      </c>
      <c r="W325" s="15">
        <v>15.5</v>
      </c>
      <c r="X325" s="15">
        <v>15.5</v>
      </c>
      <c r="Y325" s="14" t="s">
        <v>113</v>
      </c>
      <c r="Z325" s="14" t="s">
        <v>114</v>
      </c>
      <c r="AA325" s="14" t="s">
        <v>74</v>
      </c>
      <c r="AB325" s="14" t="s">
        <v>2772</v>
      </c>
      <c r="AC325" s="14" t="s">
        <v>2301</v>
      </c>
      <c r="AD325" s="14" t="s">
        <v>2519</v>
      </c>
      <c r="AE325" s="14" t="s">
        <v>445</v>
      </c>
      <c r="AF325" s="15">
        <v>15.7</v>
      </c>
      <c r="AG325" s="14" t="s">
        <v>2773</v>
      </c>
      <c r="AH325" s="14" t="s">
        <v>55</v>
      </c>
      <c r="AI325" s="14" t="s">
        <v>2774</v>
      </c>
    </row>
    <row r="326" spans="1:35" s="14" customFormat="1" x14ac:dyDescent="0.25">
      <c r="A326" s="14" t="s">
        <v>1439</v>
      </c>
      <c r="B326" s="14" t="s">
        <v>36</v>
      </c>
      <c r="C326" s="14" t="s">
        <v>2205</v>
      </c>
      <c r="D326" s="14" t="s">
        <v>2448</v>
      </c>
      <c r="E326" s="14" t="s">
        <v>526</v>
      </c>
      <c r="F326" s="14" t="s">
        <v>527</v>
      </c>
      <c r="G326" s="14" t="s">
        <v>528</v>
      </c>
      <c r="H326" s="14" t="s">
        <v>2770</v>
      </c>
      <c r="I326" s="14" t="s">
        <v>66</v>
      </c>
      <c r="J326" s="14" t="s">
        <v>66</v>
      </c>
      <c r="K326" s="14" t="s">
        <v>694</v>
      </c>
      <c r="L326" s="14" t="s">
        <v>439</v>
      </c>
      <c r="M326" s="14" t="s">
        <v>2771</v>
      </c>
      <c r="N326" s="14" t="s">
        <v>441</v>
      </c>
      <c r="O326" s="14" t="s">
        <v>439</v>
      </c>
      <c r="P326" s="15">
        <v>16.600000000000001</v>
      </c>
      <c r="Q326" s="14" t="s">
        <v>49</v>
      </c>
      <c r="R326" s="15">
        <v>265.39999999999998</v>
      </c>
      <c r="S326" s="15">
        <v>16</v>
      </c>
      <c r="T326" s="14" t="s">
        <v>50</v>
      </c>
      <c r="U326" s="15">
        <v>281.89999999999998</v>
      </c>
      <c r="V326" s="15">
        <v>281.89999999999998</v>
      </c>
      <c r="W326" s="15">
        <v>15.5</v>
      </c>
      <c r="X326" s="15">
        <v>15.5</v>
      </c>
      <c r="Y326" s="14" t="s">
        <v>113</v>
      </c>
      <c r="Z326" s="14" t="s">
        <v>114</v>
      </c>
      <c r="AA326" s="14" t="s">
        <v>74</v>
      </c>
      <c r="AB326" s="14" t="s">
        <v>2772</v>
      </c>
      <c r="AC326" s="14" t="s">
        <v>2301</v>
      </c>
      <c r="AD326" s="14" t="s">
        <v>2519</v>
      </c>
      <c r="AE326" s="14" t="s">
        <v>445</v>
      </c>
      <c r="AF326" s="15">
        <v>15.7</v>
      </c>
      <c r="AG326" s="14" t="s">
        <v>2773</v>
      </c>
      <c r="AH326" s="14" t="s">
        <v>55</v>
      </c>
      <c r="AI326" s="14" t="s">
        <v>2774</v>
      </c>
    </row>
    <row r="327" spans="1:35" x14ac:dyDescent="0.25">
      <c r="A327" s="12" t="s">
        <v>1439</v>
      </c>
      <c r="B327" s="12" t="s">
        <v>36</v>
      </c>
      <c r="C327" s="12" t="s">
        <v>1651</v>
      </c>
      <c r="D327" s="12" t="s">
        <v>1680</v>
      </c>
      <c r="E327" s="12" t="s">
        <v>370</v>
      </c>
      <c r="F327" s="12" t="s">
        <v>371</v>
      </c>
      <c r="G327" s="12" t="s">
        <v>372</v>
      </c>
      <c r="H327" s="12" t="s">
        <v>437</v>
      </c>
      <c r="I327" s="12" t="s">
        <v>66</v>
      </c>
      <c r="J327" s="12" t="s">
        <v>66</v>
      </c>
      <c r="K327" s="12" t="s">
        <v>438</v>
      </c>
      <c r="L327" s="12" t="s">
        <v>439</v>
      </c>
      <c r="M327" s="12" t="s">
        <v>440</v>
      </c>
      <c r="N327" s="12" t="s">
        <v>441</v>
      </c>
      <c r="O327" s="12" t="s">
        <v>439</v>
      </c>
      <c r="P327" s="13">
        <v>77.8</v>
      </c>
      <c r="Q327" s="12" t="s">
        <v>49</v>
      </c>
      <c r="R327" s="13">
        <v>1625.4</v>
      </c>
      <c r="S327" s="13">
        <v>20.9</v>
      </c>
      <c r="T327" s="12" t="s">
        <v>50</v>
      </c>
      <c r="U327" s="13">
        <v>1631</v>
      </c>
      <c r="V327" s="13">
        <v>1631</v>
      </c>
      <c r="W327" s="13">
        <v>77.8</v>
      </c>
      <c r="X327" s="13">
        <v>77.8</v>
      </c>
      <c r="Y327" s="12" t="s">
        <v>113</v>
      </c>
      <c r="Z327" s="12" t="s">
        <v>114</v>
      </c>
      <c r="AA327" s="12" t="s">
        <v>74</v>
      </c>
      <c r="AB327" s="12" t="s">
        <v>2025</v>
      </c>
      <c r="AC327" s="12" t="s">
        <v>1751</v>
      </c>
      <c r="AD327" s="12" t="s">
        <v>2026</v>
      </c>
      <c r="AE327" s="12" t="s">
        <v>445</v>
      </c>
      <c r="AF327" s="13">
        <v>4.9000000000000004</v>
      </c>
      <c r="AG327" s="12" t="s">
        <v>399</v>
      </c>
      <c r="AH327" s="12" t="s">
        <v>55</v>
      </c>
      <c r="AI327" s="12" t="s">
        <v>2027</v>
      </c>
    </row>
    <row r="328" spans="1:35" x14ac:dyDescent="0.25">
      <c r="A328" s="12" t="s">
        <v>1439</v>
      </c>
      <c r="B328" s="12" t="s">
        <v>36</v>
      </c>
      <c r="C328" s="12" t="s">
        <v>1651</v>
      </c>
      <c r="D328" s="12" t="s">
        <v>1680</v>
      </c>
      <c r="E328" s="12" t="s">
        <v>370</v>
      </c>
      <c r="F328" s="12" t="s">
        <v>371</v>
      </c>
      <c r="G328" s="12" t="s">
        <v>372</v>
      </c>
      <c r="H328" s="12" t="s">
        <v>437</v>
      </c>
      <c r="I328" s="12" t="s">
        <v>66</v>
      </c>
      <c r="J328" s="12" t="s">
        <v>66</v>
      </c>
      <c r="K328" s="12" t="s">
        <v>438</v>
      </c>
      <c r="L328" s="12" t="s">
        <v>439</v>
      </c>
      <c r="M328" s="12" t="s">
        <v>440</v>
      </c>
      <c r="N328" s="12" t="s">
        <v>441</v>
      </c>
      <c r="O328" s="12" t="s">
        <v>439</v>
      </c>
      <c r="P328" s="13">
        <v>691.1</v>
      </c>
      <c r="Q328" s="12" t="s">
        <v>49</v>
      </c>
      <c r="R328" s="13">
        <v>12540.2</v>
      </c>
      <c r="S328" s="13">
        <v>18.100000000000001</v>
      </c>
      <c r="T328" s="12" t="s">
        <v>50</v>
      </c>
      <c r="U328" s="13">
        <v>12583.9</v>
      </c>
      <c r="V328" s="13">
        <v>12583.9</v>
      </c>
      <c r="W328" s="13">
        <v>691.1</v>
      </c>
      <c r="X328" s="13">
        <v>691.1</v>
      </c>
      <c r="Y328" s="12" t="s">
        <v>113</v>
      </c>
      <c r="Z328" s="12" t="s">
        <v>114</v>
      </c>
      <c r="AA328" s="12" t="s">
        <v>74</v>
      </c>
      <c r="AB328" s="12" t="s">
        <v>2025</v>
      </c>
      <c r="AC328" s="12" t="s">
        <v>1751</v>
      </c>
      <c r="AD328" s="12" t="s">
        <v>2026</v>
      </c>
      <c r="AE328" s="12" t="s">
        <v>445</v>
      </c>
      <c r="AF328" s="13">
        <v>37.4</v>
      </c>
      <c r="AG328" s="12" t="s">
        <v>399</v>
      </c>
      <c r="AH328" s="12" t="s">
        <v>55</v>
      </c>
      <c r="AI328" s="12" t="s">
        <v>2027</v>
      </c>
    </row>
    <row r="329" spans="1:35" x14ac:dyDescent="0.25">
      <c r="A329" s="12" t="s">
        <v>1439</v>
      </c>
      <c r="B329" s="12" t="s">
        <v>36</v>
      </c>
      <c r="C329" s="12" t="s">
        <v>1651</v>
      </c>
      <c r="D329" s="12" t="s">
        <v>1680</v>
      </c>
      <c r="E329" s="12" t="s">
        <v>370</v>
      </c>
      <c r="F329" s="12" t="s">
        <v>371</v>
      </c>
      <c r="G329" s="12" t="s">
        <v>372</v>
      </c>
      <c r="H329" s="12" t="s">
        <v>437</v>
      </c>
      <c r="I329" s="12" t="s">
        <v>66</v>
      </c>
      <c r="J329" s="12" t="s">
        <v>66</v>
      </c>
      <c r="K329" s="12" t="s">
        <v>438</v>
      </c>
      <c r="L329" s="12" t="s">
        <v>439</v>
      </c>
      <c r="M329" s="12" t="s">
        <v>440</v>
      </c>
      <c r="N329" s="12" t="s">
        <v>441</v>
      </c>
      <c r="O329" s="12" t="s">
        <v>439</v>
      </c>
      <c r="P329" s="13">
        <v>45.8</v>
      </c>
      <c r="Q329" s="12" t="s">
        <v>49</v>
      </c>
      <c r="R329" s="13">
        <v>935.2</v>
      </c>
      <c r="S329" s="13">
        <v>20.399999999999999</v>
      </c>
      <c r="T329" s="12" t="s">
        <v>50</v>
      </c>
      <c r="U329" s="13">
        <v>938.5</v>
      </c>
      <c r="V329" s="13">
        <v>938.5</v>
      </c>
      <c r="W329" s="13">
        <v>45.8</v>
      </c>
      <c r="X329" s="13">
        <v>45.8</v>
      </c>
      <c r="Y329" s="12" t="s">
        <v>113</v>
      </c>
      <c r="Z329" s="12" t="s">
        <v>114</v>
      </c>
      <c r="AA329" s="12" t="s">
        <v>74</v>
      </c>
      <c r="AB329" s="12" t="s">
        <v>2025</v>
      </c>
      <c r="AC329" s="12" t="s">
        <v>1751</v>
      </c>
      <c r="AD329" s="12" t="s">
        <v>2026</v>
      </c>
      <c r="AE329" s="12" t="s">
        <v>445</v>
      </c>
      <c r="AF329" s="13">
        <v>2.8</v>
      </c>
      <c r="AG329" s="12" t="s">
        <v>399</v>
      </c>
      <c r="AH329" s="12" t="s">
        <v>55</v>
      </c>
      <c r="AI329" s="12" t="s">
        <v>2027</v>
      </c>
    </row>
    <row r="330" spans="1:35" x14ac:dyDescent="0.25">
      <c r="A330" s="12" t="s">
        <v>1439</v>
      </c>
      <c r="B330" s="12" t="s">
        <v>36</v>
      </c>
      <c r="C330" s="12" t="s">
        <v>1651</v>
      </c>
      <c r="D330" s="12" t="s">
        <v>1680</v>
      </c>
      <c r="E330" s="12" t="s">
        <v>370</v>
      </c>
      <c r="F330" s="12" t="s">
        <v>371</v>
      </c>
      <c r="G330" s="12" t="s">
        <v>372</v>
      </c>
      <c r="H330" s="12" t="s">
        <v>437</v>
      </c>
      <c r="I330" s="12" t="s">
        <v>66</v>
      </c>
      <c r="J330" s="12" t="s">
        <v>66</v>
      </c>
      <c r="K330" s="12" t="s">
        <v>438</v>
      </c>
      <c r="L330" s="12" t="s">
        <v>439</v>
      </c>
      <c r="M330" s="12" t="s">
        <v>440</v>
      </c>
      <c r="N330" s="12" t="s">
        <v>441</v>
      </c>
      <c r="O330" s="12" t="s">
        <v>439</v>
      </c>
      <c r="P330" s="13">
        <v>279.2</v>
      </c>
      <c r="Q330" s="12" t="s">
        <v>49</v>
      </c>
      <c r="R330" s="13">
        <v>9301.9</v>
      </c>
      <c r="S330" s="13">
        <v>33.299999999999997</v>
      </c>
      <c r="T330" s="12" t="s">
        <v>50</v>
      </c>
      <c r="U330" s="13">
        <v>9334.2999999999993</v>
      </c>
      <c r="V330" s="13">
        <v>9334.2999999999993</v>
      </c>
      <c r="W330" s="13">
        <v>279.2</v>
      </c>
      <c r="X330" s="13">
        <v>279.2</v>
      </c>
      <c r="Y330" s="12" t="s">
        <v>113</v>
      </c>
      <c r="Z330" s="12" t="s">
        <v>114</v>
      </c>
      <c r="AA330" s="12" t="s">
        <v>74</v>
      </c>
      <c r="AB330" s="12" t="s">
        <v>2025</v>
      </c>
      <c r="AC330" s="12" t="s">
        <v>1751</v>
      </c>
      <c r="AD330" s="12" t="s">
        <v>2026</v>
      </c>
      <c r="AE330" s="12" t="s">
        <v>445</v>
      </c>
      <c r="AF330" s="13">
        <v>27.8</v>
      </c>
      <c r="AG330" s="12" t="s">
        <v>399</v>
      </c>
      <c r="AH330" s="12" t="s">
        <v>55</v>
      </c>
      <c r="AI330" s="12" t="s">
        <v>2027</v>
      </c>
    </row>
    <row r="331" spans="1:35" x14ac:dyDescent="0.25">
      <c r="A331" s="12" t="s">
        <v>1439</v>
      </c>
      <c r="B331" s="12" t="s">
        <v>36</v>
      </c>
      <c r="C331" s="12" t="s">
        <v>1651</v>
      </c>
      <c r="D331" s="12" t="s">
        <v>1680</v>
      </c>
      <c r="E331" s="12" t="s">
        <v>370</v>
      </c>
      <c r="F331" s="12" t="s">
        <v>371</v>
      </c>
      <c r="G331" s="12" t="s">
        <v>372</v>
      </c>
      <c r="H331" s="12" t="s">
        <v>437</v>
      </c>
      <c r="I331" s="12" t="s">
        <v>66</v>
      </c>
      <c r="J331" s="12" t="s">
        <v>66</v>
      </c>
      <c r="K331" s="12" t="s">
        <v>438</v>
      </c>
      <c r="L331" s="12" t="s">
        <v>439</v>
      </c>
      <c r="M331" s="12" t="s">
        <v>440</v>
      </c>
      <c r="N331" s="12" t="s">
        <v>441</v>
      </c>
      <c r="O331" s="12" t="s">
        <v>439</v>
      </c>
      <c r="P331" s="13">
        <v>45.8</v>
      </c>
      <c r="Q331" s="12" t="s">
        <v>49</v>
      </c>
      <c r="R331" s="13">
        <v>1353.1</v>
      </c>
      <c r="S331" s="13">
        <v>29.6</v>
      </c>
      <c r="T331" s="12" t="s">
        <v>50</v>
      </c>
      <c r="U331" s="13">
        <v>1357.9</v>
      </c>
      <c r="V331" s="13">
        <v>1357.9</v>
      </c>
      <c r="W331" s="13">
        <v>45.8</v>
      </c>
      <c r="X331" s="13">
        <v>45.8</v>
      </c>
      <c r="Y331" s="12" t="s">
        <v>113</v>
      </c>
      <c r="Z331" s="12" t="s">
        <v>114</v>
      </c>
      <c r="AA331" s="12" t="s">
        <v>74</v>
      </c>
      <c r="AB331" s="12" t="s">
        <v>2025</v>
      </c>
      <c r="AC331" s="12" t="s">
        <v>1751</v>
      </c>
      <c r="AD331" s="12" t="s">
        <v>2026</v>
      </c>
      <c r="AE331" s="12" t="s">
        <v>445</v>
      </c>
      <c r="AF331" s="13">
        <v>4</v>
      </c>
      <c r="AG331" s="12" t="s">
        <v>399</v>
      </c>
      <c r="AH331" s="12" t="s">
        <v>55</v>
      </c>
      <c r="AI331" s="12" t="s">
        <v>2027</v>
      </c>
    </row>
    <row r="332" spans="1:35" x14ac:dyDescent="0.25">
      <c r="A332" s="12" t="s">
        <v>1439</v>
      </c>
      <c r="B332" s="12" t="s">
        <v>36</v>
      </c>
      <c r="C332" s="12" t="s">
        <v>1651</v>
      </c>
      <c r="D332" s="12" t="s">
        <v>1680</v>
      </c>
      <c r="E332" s="12" t="s">
        <v>370</v>
      </c>
      <c r="F332" s="12" t="s">
        <v>371</v>
      </c>
      <c r="G332" s="12" t="s">
        <v>372</v>
      </c>
      <c r="H332" s="12" t="s">
        <v>437</v>
      </c>
      <c r="I332" s="12" t="s">
        <v>66</v>
      </c>
      <c r="J332" s="12" t="s">
        <v>66</v>
      </c>
      <c r="K332" s="12" t="s">
        <v>438</v>
      </c>
      <c r="L332" s="12" t="s">
        <v>439</v>
      </c>
      <c r="M332" s="12" t="s">
        <v>440</v>
      </c>
      <c r="N332" s="12" t="s">
        <v>441</v>
      </c>
      <c r="O332" s="12" t="s">
        <v>439</v>
      </c>
      <c r="P332" s="13">
        <v>68.599999999999994</v>
      </c>
      <c r="Q332" s="12" t="s">
        <v>49</v>
      </c>
      <c r="R332" s="13">
        <v>1824.3</v>
      </c>
      <c r="S332" s="13">
        <v>26.6</v>
      </c>
      <c r="T332" s="12" t="s">
        <v>50</v>
      </c>
      <c r="U332" s="13">
        <v>1830.6</v>
      </c>
      <c r="V332" s="13">
        <v>1830.6</v>
      </c>
      <c r="W332" s="13">
        <v>68.599999999999994</v>
      </c>
      <c r="X332" s="13">
        <v>68.599999999999994</v>
      </c>
      <c r="Y332" s="12" t="s">
        <v>113</v>
      </c>
      <c r="Z332" s="12" t="s">
        <v>114</v>
      </c>
      <c r="AA332" s="12" t="s">
        <v>74</v>
      </c>
      <c r="AB332" s="12" t="s">
        <v>2025</v>
      </c>
      <c r="AC332" s="12" t="s">
        <v>1751</v>
      </c>
      <c r="AD332" s="12" t="s">
        <v>2026</v>
      </c>
      <c r="AE332" s="12" t="s">
        <v>445</v>
      </c>
      <c r="AF332" s="13">
        <v>5.4</v>
      </c>
      <c r="AG332" s="12" t="s">
        <v>399</v>
      </c>
      <c r="AH332" s="12" t="s">
        <v>55</v>
      </c>
      <c r="AI332" s="12" t="s">
        <v>2027</v>
      </c>
    </row>
    <row r="333" spans="1:35" x14ac:dyDescent="0.25">
      <c r="A333" s="12" t="s">
        <v>1439</v>
      </c>
      <c r="B333" s="12" t="s">
        <v>36</v>
      </c>
      <c r="C333" s="12" t="s">
        <v>1651</v>
      </c>
      <c r="D333" s="12" t="s">
        <v>1680</v>
      </c>
      <c r="E333" s="12" t="s">
        <v>370</v>
      </c>
      <c r="F333" s="12" t="s">
        <v>371</v>
      </c>
      <c r="G333" s="12" t="s">
        <v>372</v>
      </c>
      <c r="H333" s="12" t="s">
        <v>437</v>
      </c>
      <c r="I333" s="12" t="s">
        <v>66</v>
      </c>
      <c r="J333" s="12" t="s">
        <v>66</v>
      </c>
      <c r="K333" s="12" t="s">
        <v>438</v>
      </c>
      <c r="L333" s="12" t="s">
        <v>439</v>
      </c>
      <c r="M333" s="12" t="s">
        <v>440</v>
      </c>
      <c r="N333" s="12" t="s">
        <v>441</v>
      </c>
      <c r="O333" s="12" t="s">
        <v>439</v>
      </c>
      <c r="P333" s="13">
        <v>279.2</v>
      </c>
      <c r="Q333" s="12" t="s">
        <v>49</v>
      </c>
      <c r="R333" s="13">
        <v>7795.4</v>
      </c>
      <c r="S333" s="13">
        <v>27.9</v>
      </c>
      <c r="T333" s="12" t="s">
        <v>50</v>
      </c>
      <c r="U333" s="13">
        <v>7822.5</v>
      </c>
      <c r="V333" s="13">
        <v>7822.5</v>
      </c>
      <c r="W333" s="13">
        <v>279.2</v>
      </c>
      <c r="X333" s="13">
        <v>279.2</v>
      </c>
      <c r="Y333" s="12" t="s">
        <v>113</v>
      </c>
      <c r="Z333" s="12" t="s">
        <v>114</v>
      </c>
      <c r="AA333" s="12" t="s">
        <v>74</v>
      </c>
      <c r="AB333" s="12" t="s">
        <v>2025</v>
      </c>
      <c r="AC333" s="12" t="s">
        <v>1751</v>
      </c>
      <c r="AD333" s="12" t="s">
        <v>2026</v>
      </c>
      <c r="AE333" s="12" t="s">
        <v>445</v>
      </c>
      <c r="AF333" s="13">
        <v>23.3</v>
      </c>
      <c r="AG333" s="12" t="s">
        <v>399</v>
      </c>
      <c r="AH333" s="12" t="s">
        <v>55</v>
      </c>
      <c r="AI333" s="12" t="s">
        <v>2027</v>
      </c>
    </row>
    <row r="334" spans="1:35" x14ac:dyDescent="0.25">
      <c r="A334" s="12" t="s">
        <v>1439</v>
      </c>
      <c r="B334" s="12" t="s">
        <v>36</v>
      </c>
      <c r="C334" s="12" t="s">
        <v>1651</v>
      </c>
      <c r="D334" s="12" t="s">
        <v>1680</v>
      </c>
      <c r="E334" s="12" t="s">
        <v>370</v>
      </c>
      <c r="F334" s="12" t="s">
        <v>371</v>
      </c>
      <c r="G334" s="12" t="s">
        <v>372</v>
      </c>
      <c r="H334" s="12" t="s">
        <v>437</v>
      </c>
      <c r="I334" s="12" t="s">
        <v>66</v>
      </c>
      <c r="J334" s="12" t="s">
        <v>66</v>
      </c>
      <c r="K334" s="12" t="s">
        <v>438</v>
      </c>
      <c r="L334" s="12" t="s">
        <v>439</v>
      </c>
      <c r="M334" s="12" t="s">
        <v>440</v>
      </c>
      <c r="N334" s="12" t="s">
        <v>441</v>
      </c>
      <c r="O334" s="12" t="s">
        <v>439</v>
      </c>
      <c r="P334" s="13">
        <v>22.9</v>
      </c>
      <c r="Q334" s="12" t="s">
        <v>49</v>
      </c>
      <c r="R334" s="13">
        <v>701.2</v>
      </c>
      <c r="S334" s="13">
        <v>30.6</v>
      </c>
      <c r="T334" s="12" t="s">
        <v>50</v>
      </c>
      <c r="U334" s="13">
        <v>703.6</v>
      </c>
      <c r="V334" s="13">
        <v>703.6</v>
      </c>
      <c r="W334" s="13">
        <v>22.9</v>
      </c>
      <c r="X334" s="13">
        <v>22.9</v>
      </c>
      <c r="Y334" s="12" t="s">
        <v>113</v>
      </c>
      <c r="Z334" s="12" t="s">
        <v>114</v>
      </c>
      <c r="AA334" s="12" t="s">
        <v>74</v>
      </c>
      <c r="AB334" s="12" t="s">
        <v>2025</v>
      </c>
      <c r="AC334" s="12" t="s">
        <v>1751</v>
      </c>
      <c r="AD334" s="12" t="s">
        <v>2026</v>
      </c>
      <c r="AE334" s="12" t="s">
        <v>445</v>
      </c>
      <c r="AF334" s="13">
        <v>2.1</v>
      </c>
      <c r="AG334" s="12" t="s">
        <v>399</v>
      </c>
      <c r="AH334" s="12" t="s">
        <v>55</v>
      </c>
      <c r="AI334" s="12" t="s">
        <v>2027</v>
      </c>
    </row>
    <row r="335" spans="1:35" s="14" customFormat="1" x14ac:dyDescent="0.25">
      <c r="A335" s="14" t="s">
        <v>1439</v>
      </c>
      <c r="B335" s="14" t="s">
        <v>36</v>
      </c>
      <c r="C335" s="14" t="s">
        <v>1651</v>
      </c>
      <c r="D335" s="14" t="s">
        <v>1957</v>
      </c>
      <c r="E335" s="14" t="s">
        <v>691</v>
      </c>
      <c r="F335" s="14" t="s">
        <v>692</v>
      </c>
      <c r="G335" s="14" t="s">
        <v>693</v>
      </c>
      <c r="H335" s="14" t="s">
        <v>1590</v>
      </c>
      <c r="I335" s="14" t="s">
        <v>66</v>
      </c>
      <c r="J335" s="14" t="s">
        <v>66</v>
      </c>
      <c r="K335" s="14" t="s">
        <v>694</v>
      </c>
      <c r="L335" s="14" t="s">
        <v>439</v>
      </c>
      <c r="M335" s="14" t="s">
        <v>3926</v>
      </c>
      <c r="N335" s="14" t="s">
        <v>441</v>
      </c>
      <c r="O335" s="14" t="s">
        <v>439</v>
      </c>
      <c r="P335" s="15">
        <v>51.4</v>
      </c>
      <c r="Q335" s="14" t="s">
        <v>49</v>
      </c>
      <c r="R335" s="15">
        <v>3393.6</v>
      </c>
      <c r="S335" s="15">
        <v>66</v>
      </c>
      <c r="T335" s="14" t="s">
        <v>50</v>
      </c>
      <c r="U335" s="15">
        <v>3441.9</v>
      </c>
      <c r="V335" s="15">
        <v>3441.9</v>
      </c>
      <c r="W335" s="15">
        <v>49.4</v>
      </c>
      <c r="X335" s="15">
        <v>49.4</v>
      </c>
      <c r="Y335" s="14" t="s">
        <v>113</v>
      </c>
      <c r="Z335" s="14" t="s">
        <v>114</v>
      </c>
      <c r="AA335" s="14" t="s">
        <v>74</v>
      </c>
      <c r="AB335" s="14" t="s">
        <v>3927</v>
      </c>
      <c r="AC335" s="14" t="s">
        <v>1780</v>
      </c>
      <c r="AD335" s="14" t="s">
        <v>3928</v>
      </c>
      <c r="AE335" s="14" t="s">
        <v>445</v>
      </c>
      <c r="AF335" s="15">
        <v>43.6</v>
      </c>
      <c r="AG335" s="14" t="s">
        <v>531</v>
      </c>
      <c r="AH335" s="14" t="s">
        <v>55</v>
      </c>
      <c r="AI335" s="14" t="s">
        <v>3929</v>
      </c>
    </row>
    <row r="336" spans="1:35" s="14" customFormat="1" x14ac:dyDescent="0.25">
      <c r="A336" s="14" t="s">
        <v>1439</v>
      </c>
      <c r="B336" s="14" t="s">
        <v>36</v>
      </c>
      <c r="C336" s="14" t="s">
        <v>1651</v>
      </c>
      <c r="D336" s="14" t="s">
        <v>1957</v>
      </c>
      <c r="E336" s="14" t="s">
        <v>691</v>
      </c>
      <c r="F336" s="14" t="s">
        <v>692</v>
      </c>
      <c r="G336" s="14" t="s">
        <v>693</v>
      </c>
      <c r="H336" s="14" t="s">
        <v>1590</v>
      </c>
      <c r="I336" s="14" t="s">
        <v>66</v>
      </c>
      <c r="J336" s="14" t="s">
        <v>66</v>
      </c>
      <c r="K336" s="14" t="s">
        <v>694</v>
      </c>
      <c r="L336" s="14" t="s">
        <v>439</v>
      </c>
      <c r="M336" s="14" t="s">
        <v>3926</v>
      </c>
      <c r="N336" s="14" t="s">
        <v>441</v>
      </c>
      <c r="O336" s="14" t="s">
        <v>439</v>
      </c>
      <c r="P336" s="15">
        <v>51.4</v>
      </c>
      <c r="Q336" s="14" t="s">
        <v>49</v>
      </c>
      <c r="R336" s="15">
        <v>3393.6</v>
      </c>
      <c r="S336" s="15">
        <v>66</v>
      </c>
      <c r="T336" s="14" t="s">
        <v>50</v>
      </c>
      <c r="U336" s="15">
        <v>3441.9</v>
      </c>
      <c r="V336" s="15">
        <v>3441.9</v>
      </c>
      <c r="W336" s="15">
        <v>49.4</v>
      </c>
      <c r="X336" s="15">
        <v>49.4</v>
      </c>
      <c r="Y336" s="14" t="s">
        <v>113</v>
      </c>
      <c r="Z336" s="14" t="s">
        <v>114</v>
      </c>
      <c r="AA336" s="14" t="s">
        <v>74</v>
      </c>
      <c r="AB336" s="14" t="s">
        <v>3927</v>
      </c>
      <c r="AC336" s="14" t="s">
        <v>1780</v>
      </c>
      <c r="AD336" s="14" t="s">
        <v>3928</v>
      </c>
      <c r="AE336" s="14" t="s">
        <v>445</v>
      </c>
      <c r="AF336" s="15">
        <v>43.6</v>
      </c>
      <c r="AG336" s="14" t="s">
        <v>531</v>
      </c>
      <c r="AH336" s="14" t="s">
        <v>55</v>
      </c>
      <c r="AI336" s="14" t="s">
        <v>3929</v>
      </c>
    </row>
    <row r="337" spans="1:35" s="14" customFormat="1" x14ac:dyDescent="0.25">
      <c r="A337" s="14" t="s">
        <v>1439</v>
      </c>
      <c r="B337" s="14" t="s">
        <v>36</v>
      </c>
      <c r="C337" s="14" t="s">
        <v>1651</v>
      </c>
      <c r="D337" s="14" t="s">
        <v>1957</v>
      </c>
      <c r="E337" s="14" t="s">
        <v>691</v>
      </c>
      <c r="F337" s="14" t="s">
        <v>692</v>
      </c>
      <c r="G337" s="14" t="s">
        <v>693</v>
      </c>
      <c r="H337" s="14" t="s">
        <v>1590</v>
      </c>
      <c r="I337" s="14" t="s">
        <v>66</v>
      </c>
      <c r="J337" s="14" t="s">
        <v>66</v>
      </c>
      <c r="K337" s="14" t="s">
        <v>694</v>
      </c>
      <c r="L337" s="14" t="s">
        <v>439</v>
      </c>
      <c r="M337" s="14" t="s">
        <v>3935</v>
      </c>
      <c r="N337" s="14" t="s">
        <v>441</v>
      </c>
      <c r="O337" s="14" t="s">
        <v>439</v>
      </c>
      <c r="P337" s="15">
        <v>23.3</v>
      </c>
      <c r="Q337" s="14" t="s">
        <v>49</v>
      </c>
      <c r="R337" s="15">
        <v>1539.8</v>
      </c>
      <c r="S337" s="15">
        <v>66</v>
      </c>
      <c r="T337" s="14" t="s">
        <v>50</v>
      </c>
      <c r="U337" s="15">
        <v>1561.7</v>
      </c>
      <c r="V337" s="15">
        <v>1561.7</v>
      </c>
      <c r="W337" s="15">
        <v>22.4</v>
      </c>
      <c r="X337" s="15">
        <v>22.4</v>
      </c>
      <c r="Y337" s="14" t="s">
        <v>113</v>
      </c>
      <c r="Z337" s="14" t="s">
        <v>114</v>
      </c>
      <c r="AA337" s="14" t="s">
        <v>74</v>
      </c>
      <c r="AB337" s="14" t="s">
        <v>3927</v>
      </c>
      <c r="AC337" s="14" t="s">
        <v>1780</v>
      </c>
      <c r="AD337" s="14" t="s">
        <v>3928</v>
      </c>
      <c r="AE337" s="14" t="s">
        <v>445</v>
      </c>
      <c r="AF337" s="15">
        <v>19.8</v>
      </c>
      <c r="AG337" s="14" t="s">
        <v>531</v>
      </c>
      <c r="AH337" s="14" t="s">
        <v>55</v>
      </c>
      <c r="AI337" s="14" t="s">
        <v>3929</v>
      </c>
    </row>
    <row r="338" spans="1:35" s="14" customFormat="1" x14ac:dyDescent="0.25">
      <c r="A338" s="14" t="s">
        <v>1439</v>
      </c>
      <c r="B338" s="14" t="s">
        <v>36</v>
      </c>
      <c r="C338" s="14" t="s">
        <v>1651</v>
      </c>
      <c r="D338" s="14" t="s">
        <v>1957</v>
      </c>
      <c r="E338" s="14" t="s">
        <v>691</v>
      </c>
      <c r="F338" s="14" t="s">
        <v>692</v>
      </c>
      <c r="G338" s="14" t="s">
        <v>693</v>
      </c>
      <c r="H338" s="14" t="s">
        <v>1590</v>
      </c>
      <c r="I338" s="14" t="s">
        <v>66</v>
      </c>
      <c r="J338" s="14" t="s">
        <v>66</v>
      </c>
      <c r="K338" s="14" t="s">
        <v>694</v>
      </c>
      <c r="L338" s="14" t="s">
        <v>439</v>
      </c>
      <c r="M338" s="14" t="s">
        <v>1591</v>
      </c>
      <c r="N338" s="14" t="s">
        <v>441</v>
      </c>
      <c r="O338" s="14" t="s">
        <v>439</v>
      </c>
      <c r="P338" s="15">
        <v>83.7</v>
      </c>
      <c r="Q338" s="14" t="s">
        <v>49</v>
      </c>
      <c r="R338" s="15">
        <v>5521</v>
      </c>
      <c r="S338" s="15">
        <v>66</v>
      </c>
      <c r="T338" s="14" t="s">
        <v>50</v>
      </c>
      <c r="U338" s="15">
        <v>5599.5</v>
      </c>
      <c r="V338" s="15">
        <v>5599.5</v>
      </c>
      <c r="W338" s="15">
        <v>80.3</v>
      </c>
      <c r="X338" s="15">
        <v>80.3</v>
      </c>
      <c r="Y338" s="14" t="s">
        <v>113</v>
      </c>
      <c r="Z338" s="14" t="s">
        <v>114</v>
      </c>
      <c r="AA338" s="14" t="s">
        <v>74</v>
      </c>
      <c r="AB338" s="14" t="s">
        <v>3927</v>
      </c>
      <c r="AC338" s="14" t="s">
        <v>1780</v>
      </c>
      <c r="AD338" s="14" t="s">
        <v>3928</v>
      </c>
      <c r="AE338" s="14" t="s">
        <v>445</v>
      </c>
      <c r="AF338" s="15">
        <v>71</v>
      </c>
      <c r="AG338" s="14" t="s">
        <v>531</v>
      </c>
      <c r="AH338" s="14" t="s">
        <v>55</v>
      </c>
      <c r="AI338" s="14" t="s">
        <v>3929</v>
      </c>
    </row>
    <row r="339" spans="1:35" s="14" customFormat="1" x14ac:dyDescent="0.25">
      <c r="A339" s="14" t="s">
        <v>1439</v>
      </c>
      <c r="B339" s="14" t="s">
        <v>36</v>
      </c>
      <c r="C339" s="14" t="s">
        <v>1651</v>
      </c>
      <c r="D339" s="14" t="s">
        <v>1957</v>
      </c>
      <c r="E339" s="14" t="s">
        <v>691</v>
      </c>
      <c r="F339" s="14" t="s">
        <v>692</v>
      </c>
      <c r="G339" s="14" t="s">
        <v>693</v>
      </c>
      <c r="H339" s="14" t="s">
        <v>1590</v>
      </c>
      <c r="I339" s="14" t="s">
        <v>66</v>
      </c>
      <c r="J339" s="14" t="s">
        <v>66</v>
      </c>
      <c r="K339" s="14" t="s">
        <v>694</v>
      </c>
      <c r="L339" s="14" t="s">
        <v>439</v>
      </c>
      <c r="M339" s="14" t="s">
        <v>1591</v>
      </c>
      <c r="N339" s="14" t="s">
        <v>441</v>
      </c>
      <c r="O339" s="14" t="s">
        <v>439</v>
      </c>
      <c r="P339" s="15">
        <v>50.2</v>
      </c>
      <c r="Q339" s="14" t="s">
        <v>49</v>
      </c>
      <c r="R339" s="15">
        <v>3312.6</v>
      </c>
      <c r="S339" s="15">
        <v>66</v>
      </c>
      <c r="T339" s="14" t="s">
        <v>50</v>
      </c>
      <c r="U339" s="15">
        <v>3359.7</v>
      </c>
      <c r="V339" s="15">
        <v>3359.7</v>
      </c>
      <c r="W339" s="15">
        <v>48.2</v>
      </c>
      <c r="X339" s="15">
        <v>48.2</v>
      </c>
      <c r="Y339" s="14" t="s">
        <v>113</v>
      </c>
      <c r="Z339" s="14" t="s">
        <v>114</v>
      </c>
      <c r="AA339" s="14" t="s">
        <v>74</v>
      </c>
      <c r="AB339" s="14" t="s">
        <v>3927</v>
      </c>
      <c r="AC339" s="14" t="s">
        <v>1780</v>
      </c>
      <c r="AD339" s="14" t="s">
        <v>3928</v>
      </c>
      <c r="AE339" s="14" t="s">
        <v>445</v>
      </c>
      <c r="AF339" s="15">
        <v>42.6</v>
      </c>
      <c r="AG339" s="14" t="s">
        <v>531</v>
      </c>
      <c r="AH339" s="14" t="s">
        <v>55</v>
      </c>
      <c r="AI339" s="14" t="s">
        <v>3929</v>
      </c>
    </row>
    <row r="340" spans="1:35" s="14" customFormat="1" x14ac:dyDescent="0.25">
      <c r="A340" s="14" t="s">
        <v>1439</v>
      </c>
      <c r="B340" s="14" t="s">
        <v>36</v>
      </c>
      <c r="C340" s="14" t="s">
        <v>1651</v>
      </c>
      <c r="D340" s="14" t="s">
        <v>1957</v>
      </c>
      <c r="E340" s="14" t="s">
        <v>691</v>
      </c>
      <c r="F340" s="14" t="s">
        <v>692</v>
      </c>
      <c r="G340" s="14" t="s">
        <v>693</v>
      </c>
      <c r="H340" s="14" t="s">
        <v>1590</v>
      </c>
      <c r="I340" s="14" t="s">
        <v>66</v>
      </c>
      <c r="J340" s="14" t="s">
        <v>66</v>
      </c>
      <c r="K340" s="14" t="s">
        <v>694</v>
      </c>
      <c r="L340" s="14" t="s">
        <v>439</v>
      </c>
      <c r="M340" s="14" t="s">
        <v>1591</v>
      </c>
      <c r="N340" s="14" t="s">
        <v>441</v>
      </c>
      <c r="O340" s="14" t="s">
        <v>439</v>
      </c>
      <c r="P340" s="15">
        <v>110</v>
      </c>
      <c r="Q340" s="14" t="s">
        <v>49</v>
      </c>
      <c r="R340" s="15">
        <v>6787.3</v>
      </c>
      <c r="S340" s="15">
        <v>61.7</v>
      </c>
      <c r="T340" s="14" t="s">
        <v>50</v>
      </c>
      <c r="U340" s="15">
        <v>6883.8</v>
      </c>
      <c r="V340" s="15">
        <v>6883.8</v>
      </c>
      <c r="W340" s="15">
        <v>105.6</v>
      </c>
      <c r="X340" s="15">
        <v>105.6</v>
      </c>
      <c r="Y340" s="14" t="s">
        <v>113</v>
      </c>
      <c r="Z340" s="14" t="s">
        <v>114</v>
      </c>
      <c r="AA340" s="14" t="s">
        <v>74</v>
      </c>
      <c r="AB340" s="14" t="s">
        <v>3927</v>
      </c>
      <c r="AC340" s="14" t="s">
        <v>1780</v>
      </c>
      <c r="AD340" s="14" t="s">
        <v>3928</v>
      </c>
      <c r="AE340" s="14" t="s">
        <v>445</v>
      </c>
      <c r="AF340" s="15">
        <v>87.3</v>
      </c>
      <c r="AG340" s="14" t="s">
        <v>531</v>
      </c>
      <c r="AH340" s="14" t="s">
        <v>55</v>
      </c>
      <c r="AI340" s="14" t="s">
        <v>3929</v>
      </c>
    </row>
    <row r="341" spans="1:35" s="14" customFormat="1" x14ac:dyDescent="0.25">
      <c r="A341" s="14" t="s">
        <v>1439</v>
      </c>
      <c r="B341" s="14" t="s">
        <v>36</v>
      </c>
      <c r="C341" s="14" t="s">
        <v>1651</v>
      </c>
      <c r="D341" s="14" t="s">
        <v>1957</v>
      </c>
      <c r="E341" s="14" t="s">
        <v>691</v>
      </c>
      <c r="F341" s="14" t="s">
        <v>692</v>
      </c>
      <c r="G341" s="14" t="s">
        <v>693</v>
      </c>
      <c r="H341" s="14" t="s">
        <v>1590</v>
      </c>
      <c r="I341" s="14" t="s">
        <v>66</v>
      </c>
      <c r="J341" s="14" t="s">
        <v>66</v>
      </c>
      <c r="K341" s="14" t="s">
        <v>694</v>
      </c>
      <c r="L341" s="14" t="s">
        <v>439</v>
      </c>
      <c r="M341" s="14" t="s">
        <v>1591</v>
      </c>
      <c r="N341" s="14" t="s">
        <v>441</v>
      </c>
      <c r="O341" s="14" t="s">
        <v>439</v>
      </c>
      <c r="P341" s="15">
        <v>110</v>
      </c>
      <c r="Q341" s="14" t="s">
        <v>49</v>
      </c>
      <c r="R341" s="15">
        <v>6787.3</v>
      </c>
      <c r="S341" s="15">
        <v>61.7</v>
      </c>
      <c r="T341" s="14" t="s">
        <v>50</v>
      </c>
      <c r="U341" s="15">
        <v>6883.8</v>
      </c>
      <c r="V341" s="15">
        <v>6883.8</v>
      </c>
      <c r="W341" s="15">
        <v>105.6</v>
      </c>
      <c r="X341" s="15">
        <v>105.6</v>
      </c>
      <c r="Y341" s="14" t="s">
        <v>113</v>
      </c>
      <c r="Z341" s="14" t="s">
        <v>114</v>
      </c>
      <c r="AA341" s="14" t="s">
        <v>74</v>
      </c>
      <c r="AB341" s="14" t="s">
        <v>3927</v>
      </c>
      <c r="AC341" s="14" t="s">
        <v>1780</v>
      </c>
      <c r="AD341" s="14" t="s">
        <v>3928</v>
      </c>
      <c r="AE341" s="14" t="s">
        <v>445</v>
      </c>
      <c r="AF341" s="15">
        <v>87.3</v>
      </c>
      <c r="AG341" s="14" t="s">
        <v>531</v>
      </c>
      <c r="AH341" s="14" t="s">
        <v>55</v>
      </c>
      <c r="AI341" s="14" t="s">
        <v>3929</v>
      </c>
    </row>
    <row r="342" spans="1:35" s="14" customFormat="1" x14ac:dyDescent="0.25">
      <c r="A342" s="14" t="s">
        <v>1439</v>
      </c>
      <c r="B342" s="14" t="s">
        <v>36</v>
      </c>
      <c r="C342" s="14" t="s">
        <v>1651</v>
      </c>
      <c r="D342" s="14" t="s">
        <v>1957</v>
      </c>
      <c r="E342" s="14" t="s">
        <v>691</v>
      </c>
      <c r="F342" s="14" t="s">
        <v>692</v>
      </c>
      <c r="G342" s="14" t="s">
        <v>693</v>
      </c>
      <c r="H342" s="14" t="s">
        <v>1590</v>
      </c>
      <c r="I342" s="14" t="s">
        <v>66</v>
      </c>
      <c r="J342" s="14" t="s">
        <v>66</v>
      </c>
      <c r="K342" s="14" t="s">
        <v>694</v>
      </c>
      <c r="L342" s="14" t="s">
        <v>439</v>
      </c>
      <c r="M342" s="14" t="s">
        <v>1591</v>
      </c>
      <c r="N342" s="14" t="s">
        <v>441</v>
      </c>
      <c r="O342" s="14" t="s">
        <v>439</v>
      </c>
      <c r="P342" s="15">
        <v>110</v>
      </c>
      <c r="Q342" s="14" t="s">
        <v>49</v>
      </c>
      <c r="R342" s="15">
        <v>6787.3</v>
      </c>
      <c r="S342" s="15">
        <v>61.7</v>
      </c>
      <c r="T342" s="14" t="s">
        <v>50</v>
      </c>
      <c r="U342" s="15">
        <v>6883.8</v>
      </c>
      <c r="V342" s="15">
        <v>6883.8</v>
      </c>
      <c r="W342" s="15">
        <v>105.6</v>
      </c>
      <c r="X342" s="15">
        <v>105.6</v>
      </c>
      <c r="Y342" s="14" t="s">
        <v>113</v>
      </c>
      <c r="Z342" s="14" t="s">
        <v>114</v>
      </c>
      <c r="AA342" s="14" t="s">
        <v>74</v>
      </c>
      <c r="AB342" s="14" t="s">
        <v>3927</v>
      </c>
      <c r="AC342" s="14" t="s">
        <v>1780</v>
      </c>
      <c r="AD342" s="14" t="s">
        <v>3928</v>
      </c>
      <c r="AE342" s="14" t="s">
        <v>445</v>
      </c>
      <c r="AF342" s="15">
        <v>87.3</v>
      </c>
      <c r="AG342" s="14" t="s">
        <v>531</v>
      </c>
      <c r="AH342" s="14" t="s">
        <v>55</v>
      </c>
      <c r="AI342" s="14" t="s">
        <v>3929</v>
      </c>
    </row>
    <row r="343" spans="1:35" s="14" customFormat="1" x14ac:dyDescent="0.25">
      <c r="A343" s="14" t="s">
        <v>1439</v>
      </c>
      <c r="B343" s="14" t="s">
        <v>36</v>
      </c>
      <c r="C343" s="14" t="s">
        <v>1651</v>
      </c>
      <c r="D343" s="14" t="s">
        <v>1957</v>
      </c>
      <c r="E343" s="14" t="s">
        <v>691</v>
      </c>
      <c r="F343" s="14" t="s">
        <v>692</v>
      </c>
      <c r="G343" s="14" t="s">
        <v>693</v>
      </c>
      <c r="H343" s="14" t="s">
        <v>1590</v>
      </c>
      <c r="I343" s="14" t="s">
        <v>66</v>
      </c>
      <c r="J343" s="14" t="s">
        <v>66</v>
      </c>
      <c r="K343" s="14" t="s">
        <v>694</v>
      </c>
      <c r="L343" s="14" t="s">
        <v>439</v>
      </c>
      <c r="M343" s="14" t="s">
        <v>1591</v>
      </c>
      <c r="N343" s="14" t="s">
        <v>441</v>
      </c>
      <c r="O343" s="14" t="s">
        <v>439</v>
      </c>
      <c r="P343" s="15">
        <v>77</v>
      </c>
      <c r="Q343" s="14" t="s">
        <v>49</v>
      </c>
      <c r="R343" s="15">
        <v>5081.3999999999996</v>
      </c>
      <c r="S343" s="15">
        <v>66</v>
      </c>
      <c r="T343" s="14" t="s">
        <v>50</v>
      </c>
      <c r="U343" s="15">
        <v>5153.6000000000004</v>
      </c>
      <c r="V343" s="15">
        <v>5153.6000000000004</v>
      </c>
      <c r="W343" s="15">
        <v>73.900000000000006</v>
      </c>
      <c r="X343" s="15">
        <v>73.900000000000006</v>
      </c>
      <c r="Y343" s="14" t="s">
        <v>113</v>
      </c>
      <c r="Z343" s="14" t="s">
        <v>114</v>
      </c>
      <c r="AA343" s="14" t="s">
        <v>74</v>
      </c>
      <c r="AB343" s="14" t="s">
        <v>3927</v>
      </c>
      <c r="AC343" s="14" t="s">
        <v>1780</v>
      </c>
      <c r="AD343" s="14" t="s">
        <v>3928</v>
      </c>
      <c r="AE343" s="14" t="s">
        <v>445</v>
      </c>
      <c r="AF343" s="15">
        <v>65.400000000000006</v>
      </c>
      <c r="AG343" s="14" t="s">
        <v>531</v>
      </c>
      <c r="AH343" s="14" t="s">
        <v>55</v>
      </c>
      <c r="AI343" s="14" t="s">
        <v>3929</v>
      </c>
    </row>
    <row r="344" spans="1:35" s="14" customFormat="1" x14ac:dyDescent="0.25">
      <c r="A344" s="14" t="s">
        <v>1439</v>
      </c>
      <c r="B344" s="14" t="s">
        <v>36</v>
      </c>
      <c r="C344" s="14" t="s">
        <v>1651</v>
      </c>
      <c r="D344" s="14" t="s">
        <v>1957</v>
      </c>
      <c r="E344" s="14" t="s">
        <v>691</v>
      </c>
      <c r="F344" s="14" t="s">
        <v>692</v>
      </c>
      <c r="G344" s="14" t="s">
        <v>693</v>
      </c>
      <c r="H344" s="14" t="s">
        <v>1590</v>
      </c>
      <c r="I344" s="14" t="s">
        <v>66</v>
      </c>
      <c r="J344" s="14" t="s">
        <v>66</v>
      </c>
      <c r="K344" s="14" t="s">
        <v>694</v>
      </c>
      <c r="L344" s="14" t="s">
        <v>439</v>
      </c>
      <c r="M344" s="14" t="s">
        <v>1591</v>
      </c>
      <c r="N344" s="14" t="s">
        <v>441</v>
      </c>
      <c r="O344" s="14" t="s">
        <v>439</v>
      </c>
      <c r="P344" s="15">
        <v>69.2</v>
      </c>
      <c r="Q344" s="14" t="s">
        <v>49</v>
      </c>
      <c r="R344" s="15">
        <v>4564.7</v>
      </c>
      <c r="S344" s="15">
        <v>66</v>
      </c>
      <c r="T344" s="14" t="s">
        <v>50</v>
      </c>
      <c r="U344" s="15">
        <v>4629.6000000000004</v>
      </c>
      <c r="V344" s="15">
        <v>4629.6000000000004</v>
      </c>
      <c r="W344" s="15">
        <v>66.400000000000006</v>
      </c>
      <c r="X344" s="15">
        <v>66.400000000000006</v>
      </c>
      <c r="Y344" s="14" t="s">
        <v>113</v>
      </c>
      <c r="Z344" s="14" t="s">
        <v>114</v>
      </c>
      <c r="AA344" s="14" t="s">
        <v>74</v>
      </c>
      <c r="AB344" s="14" t="s">
        <v>3927</v>
      </c>
      <c r="AC344" s="14" t="s">
        <v>1780</v>
      </c>
      <c r="AD344" s="14" t="s">
        <v>3928</v>
      </c>
      <c r="AE344" s="14" t="s">
        <v>445</v>
      </c>
      <c r="AF344" s="15">
        <v>58.7</v>
      </c>
      <c r="AG344" s="14" t="s">
        <v>531</v>
      </c>
      <c r="AH344" s="14" t="s">
        <v>55</v>
      </c>
      <c r="AI344" s="14" t="s">
        <v>3929</v>
      </c>
    </row>
    <row r="345" spans="1:35" s="14" customFormat="1" x14ac:dyDescent="0.25">
      <c r="A345" s="14" t="s">
        <v>1439</v>
      </c>
      <c r="B345" s="14" t="s">
        <v>36</v>
      </c>
      <c r="C345" s="14" t="s">
        <v>1651</v>
      </c>
      <c r="D345" s="14" t="s">
        <v>1957</v>
      </c>
      <c r="E345" s="14" t="s">
        <v>691</v>
      </c>
      <c r="F345" s="14" t="s">
        <v>692</v>
      </c>
      <c r="G345" s="14" t="s">
        <v>693</v>
      </c>
      <c r="H345" s="14" t="s">
        <v>1590</v>
      </c>
      <c r="I345" s="14" t="s">
        <v>66</v>
      </c>
      <c r="J345" s="14" t="s">
        <v>66</v>
      </c>
      <c r="K345" s="14" t="s">
        <v>694</v>
      </c>
      <c r="L345" s="14" t="s">
        <v>439</v>
      </c>
      <c r="M345" s="14" t="s">
        <v>1591</v>
      </c>
      <c r="N345" s="14" t="s">
        <v>441</v>
      </c>
      <c r="O345" s="14" t="s">
        <v>439</v>
      </c>
      <c r="P345" s="15">
        <v>100.7</v>
      </c>
      <c r="Q345" s="14" t="s">
        <v>49</v>
      </c>
      <c r="R345" s="15">
        <v>6645.5</v>
      </c>
      <c r="S345" s="15">
        <v>66</v>
      </c>
      <c r="T345" s="14" t="s">
        <v>50</v>
      </c>
      <c r="U345" s="15">
        <v>6740</v>
      </c>
      <c r="V345" s="15">
        <v>6740</v>
      </c>
      <c r="W345" s="15">
        <v>96.7</v>
      </c>
      <c r="X345" s="15">
        <v>96.7</v>
      </c>
      <c r="Y345" s="14" t="s">
        <v>113</v>
      </c>
      <c r="Z345" s="14" t="s">
        <v>114</v>
      </c>
      <c r="AA345" s="14" t="s">
        <v>74</v>
      </c>
      <c r="AB345" s="14" t="s">
        <v>3927</v>
      </c>
      <c r="AC345" s="14" t="s">
        <v>1780</v>
      </c>
      <c r="AD345" s="14" t="s">
        <v>3928</v>
      </c>
      <c r="AE345" s="14" t="s">
        <v>445</v>
      </c>
      <c r="AF345" s="15">
        <v>85.5</v>
      </c>
      <c r="AG345" s="14" t="s">
        <v>531</v>
      </c>
      <c r="AH345" s="14" t="s">
        <v>55</v>
      </c>
      <c r="AI345" s="14" t="s">
        <v>3929</v>
      </c>
    </row>
    <row r="346" spans="1:35" s="14" customFormat="1" x14ac:dyDescent="0.25">
      <c r="A346" s="14" t="s">
        <v>1439</v>
      </c>
      <c r="B346" s="14" t="s">
        <v>36</v>
      </c>
      <c r="C346" s="14" t="s">
        <v>1651</v>
      </c>
      <c r="D346" s="14" t="s">
        <v>1957</v>
      </c>
      <c r="E346" s="14" t="s">
        <v>691</v>
      </c>
      <c r="F346" s="14" t="s">
        <v>692</v>
      </c>
      <c r="G346" s="14" t="s">
        <v>693</v>
      </c>
      <c r="H346" s="14" t="s">
        <v>1590</v>
      </c>
      <c r="I346" s="14" t="s">
        <v>66</v>
      </c>
      <c r="J346" s="14" t="s">
        <v>66</v>
      </c>
      <c r="K346" s="14" t="s">
        <v>694</v>
      </c>
      <c r="L346" s="14" t="s">
        <v>439</v>
      </c>
      <c r="M346" s="14" t="s">
        <v>1591</v>
      </c>
      <c r="N346" s="14" t="s">
        <v>441</v>
      </c>
      <c r="O346" s="14" t="s">
        <v>439</v>
      </c>
      <c r="P346" s="15">
        <v>100.7</v>
      </c>
      <c r="Q346" s="14" t="s">
        <v>49</v>
      </c>
      <c r="R346" s="15">
        <v>6645.5</v>
      </c>
      <c r="S346" s="15">
        <v>66</v>
      </c>
      <c r="T346" s="14" t="s">
        <v>50</v>
      </c>
      <c r="U346" s="15">
        <v>6740</v>
      </c>
      <c r="V346" s="15">
        <v>6740</v>
      </c>
      <c r="W346" s="15">
        <v>96.7</v>
      </c>
      <c r="X346" s="15">
        <v>96.7</v>
      </c>
      <c r="Y346" s="14" t="s">
        <v>113</v>
      </c>
      <c r="Z346" s="14" t="s">
        <v>114</v>
      </c>
      <c r="AA346" s="14" t="s">
        <v>74</v>
      </c>
      <c r="AB346" s="14" t="s">
        <v>3927</v>
      </c>
      <c r="AC346" s="14" t="s">
        <v>1780</v>
      </c>
      <c r="AD346" s="14" t="s">
        <v>3928</v>
      </c>
      <c r="AE346" s="14" t="s">
        <v>445</v>
      </c>
      <c r="AF346" s="15">
        <v>85.5</v>
      </c>
      <c r="AG346" s="14" t="s">
        <v>531</v>
      </c>
      <c r="AH346" s="14" t="s">
        <v>55</v>
      </c>
      <c r="AI346" s="14" t="s">
        <v>3929</v>
      </c>
    </row>
    <row r="347" spans="1:35" s="14" customFormat="1" x14ac:dyDescent="0.25">
      <c r="A347" s="14" t="s">
        <v>1439</v>
      </c>
      <c r="B347" s="14" t="s">
        <v>36</v>
      </c>
      <c r="C347" s="14" t="s">
        <v>1651</v>
      </c>
      <c r="D347" s="14" t="s">
        <v>1957</v>
      </c>
      <c r="E347" s="14" t="s">
        <v>691</v>
      </c>
      <c r="F347" s="14" t="s">
        <v>692</v>
      </c>
      <c r="G347" s="14" t="s">
        <v>693</v>
      </c>
      <c r="H347" s="14" t="s">
        <v>1590</v>
      </c>
      <c r="I347" s="14" t="s">
        <v>66</v>
      </c>
      <c r="J347" s="14" t="s">
        <v>66</v>
      </c>
      <c r="K347" s="14" t="s">
        <v>694</v>
      </c>
      <c r="L347" s="14" t="s">
        <v>439</v>
      </c>
      <c r="M347" s="14" t="s">
        <v>1591</v>
      </c>
      <c r="N347" s="14" t="s">
        <v>441</v>
      </c>
      <c r="O347" s="14" t="s">
        <v>439</v>
      </c>
      <c r="P347" s="15">
        <v>60.4</v>
      </c>
      <c r="Q347" s="14" t="s">
        <v>49</v>
      </c>
      <c r="R347" s="15">
        <v>3987.3</v>
      </c>
      <c r="S347" s="15">
        <v>66</v>
      </c>
      <c r="T347" s="14" t="s">
        <v>50</v>
      </c>
      <c r="U347" s="15">
        <v>4044</v>
      </c>
      <c r="V347" s="15">
        <v>4044</v>
      </c>
      <c r="W347" s="15">
        <v>58</v>
      </c>
      <c r="X347" s="15">
        <v>58</v>
      </c>
      <c r="Y347" s="14" t="s">
        <v>113</v>
      </c>
      <c r="Z347" s="14" t="s">
        <v>114</v>
      </c>
      <c r="AA347" s="14" t="s">
        <v>74</v>
      </c>
      <c r="AB347" s="14" t="s">
        <v>3927</v>
      </c>
      <c r="AC347" s="14" t="s">
        <v>1780</v>
      </c>
      <c r="AD347" s="14" t="s">
        <v>3928</v>
      </c>
      <c r="AE347" s="14" t="s">
        <v>445</v>
      </c>
      <c r="AF347" s="15">
        <v>51.3</v>
      </c>
      <c r="AG347" s="14" t="s">
        <v>531</v>
      </c>
      <c r="AH347" s="14" t="s">
        <v>55</v>
      </c>
      <c r="AI347" s="14" t="s">
        <v>3929</v>
      </c>
    </row>
    <row r="348" spans="1:35" s="14" customFormat="1" x14ac:dyDescent="0.25">
      <c r="A348" s="14" t="s">
        <v>1439</v>
      </c>
      <c r="B348" s="14" t="s">
        <v>36</v>
      </c>
      <c r="C348" s="14" t="s">
        <v>1651</v>
      </c>
      <c r="D348" s="14" t="s">
        <v>1957</v>
      </c>
      <c r="E348" s="14" t="s">
        <v>691</v>
      </c>
      <c r="F348" s="14" t="s">
        <v>692</v>
      </c>
      <c r="G348" s="14" t="s">
        <v>693</v>
      </c>
      <c r="H348" s="14" t="s">
        <v>1590</v>
      </c>
      <c r="I348" s="14" t="s">
        <v>66</v>
      </c>
      <c r="J348" s="14" t="s">
        <v>66</v>
      </c>
      <c r="K348" s="14" t="s">
        <v>694</v>
      </c>
      <c r="L348" s="14" t="s">
        <v>439</v>
      </c>
      <c r="M348" s="14" t="s">
        <v>1591</v>
      </c>
      <c r="N348" s="14" t="s">
        <v>441</v>
      </c>
      <c r="O348" s="14" t="s">
        <v>439</v>
      </c>
      <c r="P348" s="15">
        <v>122.5</v>
      </c>
      <c r="Q348" s="14" t="s">
        <v>49</v>
      </c>
      <c r="R348" s="15">
        <v>8084</v>
      </c>
      <c r="S348" s="15">
        <v>66</v>
      </c>
      <c r="T348" s="14" t="s">
        <v>50</v>
      </c>
      <c r="U348" s="15">
        <v>8199</v>
      </c>
      <c r="V348" s="15">
        <v>8199</v>
      </c>
      <c r="W348" s="15">
        <v>117.6</v>
      </c>
      <c r="X348" s="15">
        <v>117.6</v>
      </c>
      <c r="Y348" s="14" t="s">
        <v>113</v>
      </c>
      <c r="Z348" s="14" t="s">
        <v>114</v>
      </c>
      <c r="AA348" s="14" t="s">
        <v>74</v>
      </c>
      <c r="AB348" s="14" t="s">
        <v>3927</v>
      </c>
      <c r="AC348" s="14" t="s">
        <v>1780</v>
      </c>
      <c r="AD348" s="14" t="s">
        <v>3928</v>
      </c>
      <c r="AE348" s="14" t="s">
        <v>445</v>
      </c>
      <c r="AF348" s="15">
        <v>104</v>
      </c>
      <c r="AG348" s="14" t="s">
        <v>531</v>
      </c>
      <c r="AH348" s="14" t="s">
        <v>55</v>
      </c>
      <c r="AI348" s="14" t="s">
        <v>3929</v>
      </c>
    </row>
    <row r="349" spans="1:35" s="14" customFormat="1" x14ac:dyDescent="0.25">
      <c r="A349" s="14" t="s">
        <v>1439</v>
      </c>
      <c r="B349" s="14" t="s">
        <v>36</v>
      </c>
      <c r="C349" s="14" t="s">
        <v>1651</v>
      </c>
      <c r="D349" s="14" t="s">
        <v>1957</v>
      </c>
      <c r="E349" s="14" t="s">
        <v>691</v>
      </c>
      <c r="F349" s="14" t="s">
        <v>692</v>
      </c>
      <c r="G349" s="14" t="s">
        <v>693</v>
      </c>
      <c r="H349" s="14" t="s">
        <v>1590</v>
      </c>
      <c r="I349" s="14" t="s">
        <v>66</v>
      </c>
      <c r="J349" s="14" t="s">
        <v>66</v>
      </c>
      <c r="K349" s="14" t="s">
        <v>694</v>
      </c>
      <c r="L349" s="14" t="s">
        <v>439</v>
      </c>
      <c r="M349" s="14" t="s">
        <v>1591</v>
      </c>
      <c r="N349" s="14" t="s">
        <v>441</v>
      </c>
      <c r="O349" s="14" t="s">
        <v>439</v>
      </c>
      <c r="P349" s="15">
        <v>73.5</v>
      </c>
      <c r="Q349" s="14" t="s">
        <v>49</v>
      </c>
      <c r="R349" s="15">
        <v>4850.3999999999996</v>
      </c>
      <c r="S349" s="15">
        <v>66</v>
      </c>
      <c r="T349" s="14" t="s">
        <v>50</v>
      </c>
      <c r="U349" s="15">
        <v>4919.3999999999996</v>
      </c>
      <c r="V349" s="15">
        <v>4919.3999999999996</v>
      </c>
      <c r="W349" s="15">
        <v>70.599999999999994</v>
      </c>
      <c r="X349" s="15">
        <v>70.599999999999994</v>
      </c>
      <c r="Y349" s="14" t="s">
        <v>113</v>
      </c>
      <c r="Z349" s="14" t="s">
        <v>114</v>
      </c>
      <c r="AA349" s="14" t="s">
        <v>74</v>
      </c>
      <c r="AB349" s="14" t="s">
        <v>3927</v>
      </c>
      <c r="AC349" s="14" t="s">
        <v>1780</v>
      </c>
      <c r="AD349" s="14" t="s">
        <v>3928</v>
      </c>
      <c r="AE349" s="14" t="s">
        <v>445</v>
      </c>
      <c r="AF349" s="15">
        <v>62.4</v>
      </c>
      <c r="AG349" s="14" t="s">
        <v>531</v>
      </c>
      <c r="AH349" s="14" t="s">
        <v>55</v>
      </c>
      <c r="AI349" s="14" t="s">
        <v>3929</v>
      </c>
    </row>
    <row r="350" spans="1:35" s="14" customFormat="1" x14ac:dyDescent="0.25">
      <c r="A350" s="14" t="s">
        <v>1439</v>
      </c>
      <c r="B350" s="14" t="s">
        <v>36</v>
      </c>
      <c r="C350" s="14" t="s">
        <v>1651</v>
      </c>
      <c r="D350" s="14" t="s">
        <v>1957</v>
      </c>
      <c r="E350" s="14" t="s">
        <v>691</v>
      </c>
      <c r="F350" s="14" t="s">
        <v>692</v>
      </c>
      <c r="G350" s="14" t="s">
        <v>693</v>
      </c>
      <c r="H350" s="14" t="s">
        <v>1590</v>
      </c>
      <c r="I350" s="14" t="s">
        <v>66</v>
      </c>
      <c r="J350" s="14" t="s">
        <v>66</v>
      </c>
      <c r="K350" s="14" t="s">
        <v>694</v>
      </c>
      <c r="L350" s="14" t="s">
        <v>439</v>
      </c>
      <c r="M350" s="14" t="s">
        <v>1591</v>
      </c>
      <c r="N350" s="14" t="s">
        <v>441</v>
      </c>
      <c r="O350" s="14" t="s">
        <v>439</v>
      </c>
      <c r="P350" s="15">
        <v>53.1</v>
      </c>
      <c r="Q350" s="14" t="s">
        <v>49</v>
      </c>
      <c r="R350" s="15">
        <v>3503.1</v>
      </c>
      <c r="S350" s="15">
        <v>66</v>
      </c>
      <c r="T350" s="14" t="s">
        <v>50</v>
      </c>
      <c r="U350" s="15">
        <v>3552.9</v>
      </c>
      <c r="V350" s="15">
        <v>3552.9</v>
      </c>
      <c r="W350" s="15">
        <v>51</v>
      </c>
      <c r="X350" s="15">
        <v>51</v>
      </c>
      <c r="Y350" s="14" t="s">
        <v>113</v>
      </c>
      <c r="Z350" s="14" t="s">
        <v>114</v>
      </c>
      <c r="AA350" s="14" t="s">
        <v>74</v>
      </c>
      <c r="AB350" s="14" t="s">
        <v>3927</v>
      </c>
      <c r="AC350" s="14" t="s">
        <v>1780</v>
      </c>
      <c r="AD350" s="14" t="s">
        <v>3928</v>
      </c>
      <c r="AE350" s="14" t="s">
        <v>445</v>
      </c>
      <c r="AF350" s="15">
        <v>45.1</v>
      </c>
      <c r="AG350" s="14" t="s">
        <v>531</v>
      </c>
      <c r="AH350" s="14" t="s">
        <v>55</v>
      </c>
      <c r="AI350" s="14" t="s">
        <v>3929</v>
      </c>
    </row>
    <row r="351" spans="1:35" s="14" customFormat="1" x14ac:dyDescent="0.25">
      <c r="A351" s="14" t="s">
        <v>1439</v>
      </c>
      <c r="B351" s="14" t="s">
        <v>36</v>
      </c>
      <c r="C351" s="14" t="s">
        <v>1651</v>
      </c>
      <c r="D351" s="14" t="s">
        <v>1957</v>
      </c>
      <c r="E351" s="14" t="s">
        <v>691</v>
      </c>
      <c r="F351" s="14" t="s">
        <v>692</v>
      </c>
      <c r="G351" s="14" t="s">
        <v>693</v>
      </c>
      <c r="H351" s="14" t="s">
        <v>1590</v>
      </c>
      <c r="I351" s="14" t="s">
        <v>66</v>
      </c>
      <c r="J351" s="14" t="s">
        <v>66</v>
      </c>
      <c r="K351" s="14" t="s">
        <v>694</v>
      </c>
      <c r="L351" s="14" t="s">
        <v>439</v>
      </c>
      <c r="M351" s="14" t="s">
        <v>1591</v>
      </c>
      <c r="N351" s="14" t="s">
        <v>441</v>
      </c>
      <c r="O351" s="14" t="s">
        <v>439</v>
      </c>
      <c r="P351" s="15">
        <v>49.3</v>
      </c>
      <c r="Q351" s="14" t="s">
        <v>49</v>
      </c>
      <c r="R351" s="15">
        <v>3253.8</v>
      </c>
      <c r="S351" s="15">
        <v>66</v>
      </c>
      <c r="T351" s="14" t="s">
        <v>50</v>
      </c>
      <c r="U351" s="15">
        <v>3300.1</v>
      </c>
      <c r="V351" s="15">
        <v>3300.1</v>
      </c>
      <c r="W351" s="15">
        <v>47.3</v>
      </c>
      <c r="X351" s="15">
        <v>47.3</v>
      </c>
      <c r="Y351" s="14" t="s">
        <v>113</v>
      </c>
      <c r="Z351" s="14" t="s">
        <v>114</v>
      </c>
      <c r="AA351" s="14" t="s">
        <v>74</v>
      </c>
      <c r="AB351" s="14" t="s">
        <v>3927</v>
      </c>
      <c r="AC351" s="14" t="s">
        <v>1780</v>
      </c>
      <c r="AD351" s="14" t="s">
        <v>3928</v>
      </c>
      <c r="AE351" s="14" t="s">
        <v>445</v>
      </c>
      <c r="AF351" s="15">
        <v>41.9</v>
      </c>
      <c r="AG351" s="14" t="s">
        <v>531</v>
      </c>
      <c r="AH351" s="14" t="s">
        <v>55</v>
      </c>
      <c r="AI351" s="14" t="s">
        <v>3929</v>
      </c>
    </row>
    <row r="352" spans="1:35" s="14" customFormat="1" x14ac:dyDescent="0.25">
      <c r="A352" s="14" t="s">
        <v>1439</v>
      </c>
      <c r="B352" s="14" t="s">
        <v>36</v>
      </c>
      <c r="C352" s="14" t="s">
        <v>1651</v>
      </c>
      <c r="D352" s="14" t="s">
        <v>1683</v>
      </c>
      <c r="E352" s="14" t="s">
        <v>691</v>
      </c>
      <c r="F352" s="14" t="s">
        <v>692</v>
      </c>
      <c r="G352" s="14" t="s">
        <v>693</v>
      </c>
      <c r="H352" s="14" t="s">
        <v>1590</v>
      </c>
      <c r="I352" s="14" t="s">
        <v>66</v>
      </c>
      <c r="J352" s="14" t="s">
        <v>66</v>
      </c>
      <c r="K352" s="14" t="s">
        <v>694</v>
      </c>
      <c r="L352" s="14" t="s">
        <v>439</v>
      </c>
      <c r="M352" s="14" t="s">
        <v>1591</v>
      </c>
      <c r="N352" s="14" t="s">
        <v>441</v>
      </c>
      <c r="O352" s="14" t="s">
        <v>439</v>
      </c>
      <c r="P352" s="15">
        <v>1064.7</v>
      </c>
      <c r="Q352" s="14" t="s">
        <v>49</v>
      </c>
      <c r="R352" s="15">
        <v>6808.7</v>
      </c>
      <c r="S352" s="15">
        <v>6.4</v>
      </c>
      <c r="T352" s="14" t="s">
        <v>50</v>
      </c>
      <c r="U352" s="15">
        <v>6926.7</v>
      </c>
      <c r="V352" s="15">
        <v>6926.7</v>
      </c>
      <c r="W352" s="15">
        <v>1000</v>
      </c>
      <c r="X352" s="15">
        <v>1000</v>
      </c>
      <c r="Y352" s="14" t="s">
        <v>113</v>
      </c>
      <c r="Z352" s="14" t="s">
        <v>114</v>
      </c>
      <c r="AA352" s="14" t="s">
        <v>3961</v>
      </c>
      <c r="AB352" s="14" t="s">
        <v>3962</v>
      </c>
      <c r="AC352" s="14" t="s">
        <v>1579</v>
      </c>
      <c r="AD352" s="14" t="s">
        <v>1738</v>
      </c>
      <c r="AE352" s="14" t="s">
        <v>541</v>
      </c>
      <c r="AF352" s="15">
        <v>108.7</v>
      </c>
      <c r="AG352" s="14" t="s">
        <v>531</v>
      </c>
      <c r="AH352" s="14" t="s">
        <v>55</v>
      </c>
      <c r="AI352" s="14" t="s">
        <v>3963</v>
      </c>
    </row>
    <row r="353" spans="1:35" s="14" customFormat="1" x14ac:dyDescent="0.25">
      <c r="A353" s="14" t="s">
        <v>1439</v>
      </c>
      <c r="B353" s="14" t="s">
        <v>36</v>
      </c>
      <c r="C353" s="14" t="s">
        <v>1651</v>
      </c>
      <c r="D353" s="14" t="s">
        <v>1683</v>
      </c>
      <c r="E353" s="14" t="s">
        <v>691</v>
      </c>
      <c r="F353" s="14" t="s">
        <v>692</v>
      </c>
      <c r="G353" s="14" t="s">
        <v>693</v>
      </c>
      <c r="H353" s="14" t="s">
        <v>1590</v>
      </c>
      <c r="I353" s="14" t="s">
        <v>66</v>
      </c>
      <c r="J353" s="14" t="s">
        <v>66</v>
      </c>
      <c r="K353" s="14" t="s">
        <v>694</v>
      </c>
      <c r="L353" s="14" t="s">
        <v>439</v>
      </c>
      <c r="M353" s="14" t="s">
        <v>1591</v>
      </c>
      <c r="N353" s="14" t="s">
        <v>441</v>
      </c>
      <c r="O353" s="14" t="s">
        <v>439</v>
      </c>
      <c r="P353" s="15">
        <v>1064.7</v>
      </c>
      <c r="Q353" s="14" t="s">
        <v>49</v>
      </c>
      <c r="R353" s="15">
        <v>6808.7</v>
      </c>
      <c r="S353" s="15">
        <v>6.4</v>
      </c>
      <c r="T353" s="14" t="s">
        <v>50</v>
      </c>
      <c r="U353" s="15">
        <v>6926.7</v>
      </c>
      <c r="V353" s="15">
        <v>6926.7</v>
      </c>
      <c r="W353" s="15">
        <v>1000</v>
      </c>
      <c r="X353" s="15">
        <v>1000</v>
      </c>
      <c r="Y353" s="14" t="s">
        <v>113</v>
      </c>
      <c r="Z353" s="14" t="s">
        <v>114</v>
      </c>
      <c r="AA353" s="14" t="s">
        <v>3961</v>
      </c>
      <c r="AB353" s="14" t="s">
        <v>3962</v>
      </c>
      <c r="AC353" s="14" t="s">
        <v>1579</v>
      </c>
      <c r="AD353" s="14" t="s">
        <v>1738</v>
      </c>
      <c r="AE353" s="14" t="s">
        <v>541</v>
      </c>
      <c r="AF353" s="15">
        <v>108.7</v>
      </c>
      <c r="AG353" s="14" t="s">
        <v>531</v>
      </c>
      <c r="AH353" s="14" t="s">
        <v>55</v>
      </c>
      <c r="AI353" s="14" t="s">
        <v>3963</v>
      </c>
    </row>
    <row r="354" spans="1:35" s="14" customFormat="1" x14ac:dyDescent="0.25">
      <c r="A354" s="14" t="s">
        <v>1439</v>
      </c>
      <c r="B354" s="14" t="s">
        <v>36</v>
      </c>
      <c r="C354" s="14" t="s">
        <v>1651</v>
      </c>
      <c r="D354" s="14" t="s">
        <v>1683</v>
      </c>
      <c r="E354" s="14" t="s">
        <v>691</v>
      </c>
      <c r="F354" s="14" t="s">
        <v>692</v>
      </c>
      <c r="G354" s="14" t="s">
        <v>693</v>
      </c>
      <c r="H354" s="14" t="s">
        <v>1590</v>
      </c>
      <c r="I354" s="14" t="s">
        <v>66</v>
      </c>
      <c r="J354" s="14" t="s">
        <v>66</v>
      </c>
      <c r="K354" s="14" t="s">
        <v>694</v>
      </c>
      <c r="L354" s="14" t="s">
        <v>439</v>
      </c>
      <c r="M354" s="14" t="s">
        <v>1591</v>
      </c>
      <c r="N354" s="14" t="s">
        <v>441</v>
      </c>
      <c r="O354" s="14" t="s">
        <v>439</v>
      </c>
      <c r="P354" s="15">
        <v>638.79999999999995</v>
      </c>
      <c r="Q354" s="14" t="s">
        <v>49</v>
      </c>
      <c r="R354" s="15">
        <v>5097.3999999999996</v>
      </c>
      <c r="S354" s="15">
        <v>8</v>
      </c>
      <c r="T354" s="14" t="s">
        <v>50</v>
      </c>
      <c r="U354" s="15">
        <v>5185.7</v>
      </c>
      <c r="V354" s="15">
        <v>5185.7</v>
      </c>
      <c r="W354" s="15">
        <v>600</v>
      </c>
      <c r="X354" s="15">
        <v>600</v>
      </c>
      <c r="Y354" s="14" t="s">
        <v>113</v>
      </c>
      <c r="Z354" s="14" t="s">
        <v>114</v>
      </c>
      <c r="AA354" s="14" t="s">
        <v>3961</v>
      </c>
      <c r="AB354" s="14" t="s">
        <v>3962</v>
      </c>
      <c r="AC354" s="14" t="s">
        <v>1579</v>
      </c>
      <c r="AD354" s="14" t="s">
        <v>1738</v>
      </c>
      <c r="AE354" s="14" t="s">
        <v>541</v>
      </c>
      <c r="AF354" s="15">
        <v>81.400000000000006</v>
      </c>
      <c r="AG354" s="14" t="s">
        <v>531</v>
      </c>
      <c r="AH354" s="14" t="s">
        <v>55</v>
      </c>
      <c r="AI354" s="14" t="s">
        <v>3963</v>
      </c>
    </row>
    <row r="355" spans="1:35" s="14" customFormat="1" x14ac:dyDescent="0.25">
      <c r="A355" s="14" t="s">
        <v>1439</v>
      </c>
      <c r="B355" s="14" t="s">
        <v>36</v>
      </c>
      <c r="C355" s="14" t="s">
        <v>1651</v>
      </c>
      <c r="D355" s="14" t="s">
        <v>1683</v>
      </c>
      <c r="E355" s="14" t="s">
        <v>691</v>
      </c>
      <c r="F355" s="14" t="s">
        <v>692</v>
      </c>
      <c r="G355" s="14" t="s">
        <v>693</v>
      </c>
      <c r="H355" s="14" t="s">
        <v>1590</v>
      </c>
      <c r="I355" s="14" t="s">
        <v>66</v>
      </c>
      <c r="J355" s="14" t="s">
        <v>66</v>
      </c>
      <c r="K355" s="14" t="s">
        <v>694</v>
      </c>
      <c r="L355" s="14" t="s">
        <v>439</v>
      </c>
      <c r="M355" s="14" t="s">
        <v>1591</v>
      </c>
      <c r="N355" s="14" t="s">
        <v>441</v>
      </c>
      <c r="O355" s="14" t="s">
        <v>439</v>
      </c>
      <c r="P355" s="15">
        <v>638.79999999999995</v>
      </c>
      <c r="Q355" s="14" t="s">
        <v>49</v>
      </c>
      <c r="R355" s="15">
        <v>4579.1000000000004</v>
      </c>
      <c r="S355" s="15">
        <v>7.2</v>
      </c>
      <c r="T355" s="14" t="s">
        <v>50</v>
      </c>
      <c r="U355" s="15">
        <v>4658.5</v>
      </c>
      <c r="V355" s="15">
        <v>4658.5</v>
      </c>
      <c r="W355" s="15">
        <v>600</v>
      </c>
      <c r="X355" s="15">
        <v>600</v>
      </c>
      <c r="Y355" s="14" t="s">
        <v>113</v>
      </c>
      <c r="Z355" s="14" t="s">
        <v>114</v>
      </c>
      <c r="AA355" s="14" t="s">
        <v>3961</v>
      </c>
      <c r="AB355" s="14" t="s">
        <v>3962</v>
      </c>
      <c r="AC355" s="14" t="s">
        <v>1579</v>
      </c>
      <c r="AD355" s="14" t="s">
        <v>1738</v>
      </c>
      <c r="AE355" s="14" t="s">
        <v>541</v>
      </c>
      <c r="AF355" s="15">
        <v>73.099999999999994</v>
      </c>
      <c r="AG355" s="14" t="s">
        <v>531</v>
      </c>
      <c r="AH355" s="14" t="s">
        <v>55</v>
      </c>
      <c r="AI355" s="14" t="s">
        <v>3963</v>
      </c>
    </row>
    <row r="356" spans="1:35" s="14" customFormat="1" x14ac:dyDescent="0.25">
      <c r="A356" s="14" t="s">
        <v>1439</v>
      </c>
      <c r="B356" s="14" t="s">
        <v>36</v>
      </c>
      <c r="C356" s="14" t="s">
        <v>1651</v>
      </c>
      <c r="D356" s="14" t="s">
        <v>1683</v>
      </c>
      <c r="E356" s="14" t="s">
        <v>691</v>
      </c>
      <c r="F356" s="14" t="s">
        <v>692</v>
      </c>
      <c r="G356" s="14" t="s">
        <v>693</v>
      </c>
      <c r="H356" s="14" t="s">
        <v>1590</v>
      </c>
      <c r="I356" s="14" t="s">
        <v>66</v>
      </c>
      <c r="J356" s="14" t="s">
        <v>66</v>
      </c>
      <c r="K356" s="14" t="s">
        <v>694</v>
      </c>
      <c r="L356" s="14" t="s">
        <v>439</v>
      </c>
      <c r="M356" s="14" t="s">
        <v>1591</v>
      </c>
      <c r="N356" s="14" t="s">
        <v>441</v>
      </c>
      <c r="O356" s="14" t="s">
        <v>439</v>
      </c>
      <c r="P356" s="15">
        <v>1064.7</v>
      </c>
      <c r="Q356" s="14" t="s">
        <v>49</v>
      </c>
      <c r="R356" s="15">
        <v>6666.5</v>
      </c>
      <c r="S356" s="15">
        <v>6.3</v>
      </c>
      <c r="T356" s="14" t="s">
        <v>50</v>
      </c>
      <c r="U356" s="15">
        <v>6781.9</v>
      </c>
      <c r="V356" s="15">
        <v>6781.9</v>
      </c>
      <c r="W356" s="15">
        <v>1000</v>
      </c>
      <c r="X356" s="15">
        <v>1000</v>
      </c>
      <c r="Y356" s="14" t="s">
        <v>113</v>
      </c>
      <c r="Z356" s="14" t="s">
        <v>114</v>
      </c>
      <c r="AA356" s="14" t="s">
        <v>3961</v>
      </c>
      <c r="AB356" s="14" t="s">
        <v>3962</v>
      </c>
      <c r="AC356" s="14" t="s">
        <v>1579</v>
      </c>
      <c r="AD356" s="14" t="s">
        <v>1738</v>
      </c>
      <c r="AE356" s="14" t="s">
        <v>541</v>
      </c>
      <c r="AF356" s="15">
        <v>106.5</v>
      </c>
      <c r="AG356" s="14" t="s">
        <v>531</v>
      </c>
      <c r="AH356" s="14" t="s">
        <v>55</v>
      </c>
      <c r="AI356" s="14" t="s">
        <v>3963</v>
      </c>
    </row>
    <row r="357" spans="1:35" s="14" customFormat="1" x14ac:dyDescent="0.25">
      <c r="A357" s="14" t="s">
        <v>1439</v>
      </c>
      <c r="B357" s="14" t="s">
        <v>36</v>
      </c>
      <c r="C357" s="14" t="s">
        <v>1651</v>
      </c>
      <c r="D357" s="14" t="s">
        <v>1683</v>
      </c>
      <c r="E357" s="14" t="s">
        <v>691</v>
      </c>
      <c r="F357" s="14" t="s">
        <v>692</v>
      </c>
      <c r="G357" s="14" t="s">
        <v>693</v>
      </c>
      <c r="H357" s="14" t="s">
        <v>1590</v>
      </c>
      <c r="I357" s="14" t="s">
        <v>66</v>
      </c>
      <c r="J357" s="14" t="s">
        <v>66</v>
      </c>
      <c r="K357" s="14" t="s">
        <v>694</v>
      </c>
      <c r="L357" s="14" t="s">
        <v>439</v>
      </c>
      <c r="M357" s="14" t="s">
        <v>1591</v>
      </c>
      <c r="N357" s="14" t="s">
        <v>441</v>
      </c>
      <c r="O357" s="14" t="s">
        <v>439</v>
      </c>
      <c r="P357" s="15">
        <v>1064.7</v>
      </c>
      <c r="Q357" s="14" t="s">
        <v>49</v>
      </c>
      <c r="R357" s="15">
        <v>6666.5</v>
      </c>
      <c r="S357" s="15">
        <v>6.3</v>
      </c>
      <c r="T357" s="14" t="s">
        <v>50</v>
      </c>
      <c r="U357" s="15">
        <v>6781.9</v>
      </c>
      <c r="V357" s="15">
        <v>6781.9</v>
      </c>
      <c r="W357" s="15">
        <v>1000</v>
      </c>
      <c r="X357" s="15">
        <v>1000</v>
      </c>
      <c r="Y357" s="14" t="s">
        <v>113</v>
      </c>
      <c r="Z357" s="14" t="s">
        <v>114</v>
      </c>
      <c r="AA357" s="14" t="s">
        <v>3961</v>
      </c>
      <c r="AB357" s="14" t="s">
        <v>3962</v>
      </c>
      <c r="AC357" s="14" t="s">
        <v>1579</v>
      </c>
      <c r="AD357" s="14" t="s">
        <v>1738</v>
      </c>
      <c r="AE357" s="14" t="s">
        <v>541</v>
      </c>
      <c r="AF357" s="15">
        <v>106.5</v>
      </c>
      <c r="AG357" s="14" t="s">
        <v>531</v>
      </c>
      <c r="AH357" s="14" t="s">
        <v>55</v>
      </c>
      <c r="AI357" s="14" t="s">
        <v>3963</v>
      </c>
    </row>
    <row r="358" spans="1:35" s="14" customFormat="1" x14ac:dyDescent="0.25">
      <c r="A358" s="14" t="s">
        <v>1439</v>
      </c>
      <c r="B358" s="14" t="s">
        <v>36</v>
      </c>
      <c r="C358" s="14" t="s">
        <v>1651</v>
      </c>
      <c r="D358" s="14" t="s">
        <v>1683</v>
      </c>
      <c r="E358" s="14" t="s">
        <v>691</v>
      </c>
      <c r="F358" s="14" t="s">
        <v>692</v>
      </c>
      <c r="G358" s="14" t="s">
        <v>693</v>
      </c>
      <c r="H358" s="14" t="s">
        <v>1590</v>
      </c>
      <c r="I358" s="14" t="s">
        <v>66</v>
      </c>
      <c r="J358" s="14" t="s">
        <v>66</v>
      </c>
      <c r="K358" s="14" t="s">
        <v>694</v>
      </c>
      <c r="L358" s="14" t="s">
        <v>439</v>
      </c>
      <c r="M358" s="14" t="s">
        <v>1591</v>
      </c>
      <c r="N358" s="14" t="s">
        <v>441</v>
      </c>
      <c r="O358" s="14" t="s">
        <v>439</v>
      </c>
      <c r="P358" s="15">
        <v>212.9</v>
      </c>
      <c r="Q358" s="14" t="s">
        <v>49</v>
      </c>
      <c r="R358" s="15">
        <v>1333.3</v>
      </c>
      <c r="S358" s="15">
        <v>6.3</v>
      </c>
      <c r="T358" s="14" t="s">
        <v>50</v>
      </c>
      <c r="U358" s="15">
        <v>1356.4</v>
      </c>
      <c r="V358" s="15">
        <v>1356.4</v>
      </c>
      <c r="W358" s="15">
        <v>200</v>
      </c>
      <c r="X358" s="15">
        <v>200</v>
      </c>
      <c r="Y358" s="14" t="s">
        <v>113</v>
      </c>
      <c r="Z358" s="14" t="s">
        <v>114</v>
      </c>
      <c r="AA358" s="14" t="s">
        <v>3961</v>
      </c>
      <c r="AB358" s="14" t="s">
        <v>3962</v>
      </c>
      <c r="AC358" s="14" t="s">
        <v>1579</v>
      </c>
      <c r="AD358" s="14" t="s">
        <v>1738</v>
      </c>
      <c r="AE358" s="14" t="s">
        <v>541</v>
      </c>
      <c r="AF358" s="15">
        <v>21.3</v>
      </c>
      <c r="AG358" s="14" t="s">
        <v>531</v>
      </c>
      <c r="AH358" s="14" t="s">
        <v>55</v>
      </c>
      <c r="AI358" s="14" t="s">
        <v>3963</v>
      </c>
    </row>
    <row r="359" spans="1:35" s="14" customFormat="1" x14ac:dyDescent="0.25">
      <c r="A359" s="14" t="s">
        <v>1439</v>
      </c>
      <c r="B359" s="14" t="s">
        <v>36</v>
      </c>
      <c r="C359" s="14" t="s">
        <v>1651</v>
      </c>
      <c r="D359" s="14" t="s">
        <v>1683</v>
      </c>
      <c r="E359" s="14" t="s">
        <v>691</v>
      </c>
      <c r="F359" s="14" t="s">
        <v>692</v>
      </c>
      <c r="G359" s="14" t="s">
        <v>693</v>
      </c>
      <c r="H359" s="14" t="s">
        <v>1590</v>
      </c>
      <c r="I359" s="14" t="s">
        <v>66</v>
      </c>
      <c r="J359" s="14" t="s">
        <v>66</v>
      </c>
      <c r="K359" s="14" t="s">
        <v>694</v>
      </c>
      <c r="L359" s="14" t="s">
        <v>439</v>
      </c>
      <c r="M359" s="14" t="s">
        <v>1591</v>
      </c>
      <c r="N359" s="14" t="s">
        <v>441</v>
      </c>
      <c r="O359" s="14" t="s">
        <v>439</v>
      </c>
      <c r="P359" s="15">
        <v>638.79999999999995</v>
      </c>
      <c r="Q359" s="14" t="s">
        <v>49</v>
      </c>
      <c r="R359" s="15">
        <v>4865.7</v>
      </c>
      <c r="S359" s="15">
        <v>7.6</v>
      </c>
      <c r="T359" s="14" t="s">
        <v>50</v>
      </c>
      <c r="U359" s="15">
        <v>4950</v>
      </c>
      <c r="V359" s="15">
        <v>4950</v>
      </c>
      <c r="W359" s="15">
        <v>600</v>
      </c>
      <c r="X359" s="15">
        <v>600</v>
      </c>
      <c r="Y359" s="14" t="s">
        <v>113</v>
      </c>
      <c r="Z359" s="14" t="s">
        <v>114</v>
      </c>
      <c r="AA359" s="14" t="s">
        <v>3961</v>
      </c>
      <c r="AB359" s="14" t="s">
        <v>3962</v>
      </c>
      <c r="AC359" s="14" t="s">
        <v>1579</v>
      </c>
      <c r="AD359" s="14" t="s">
        <v>1738</v>
      </c>
      <c r="AE359" s="14" t="s">
        <v>541</v>
      </c>
      <c r="AF359" s="15">
        <v>77.7</v>
      </c>
      <c r="AG359" s="14" t="s">
        <v>531</v>
      </c>
      <c r="AH359" s="14" t="s">
        <v>55</v>
      </c>
      <c r="AI359" s="14" t="s">
        <v>3963</v>
      </c>
    </row>
    <row r="360" spans="1:35" s="14" customFormat="1" x14ac:dyDescent="0.25">
      <c r="A360" s="14" t="s">
        <v>1439</v>
      </c>
      <c r="B360" s="14" t="s">
        <v>36</v>
      </c>
      <c r="C360" s="14" t="s">
        <v>1651</v>
      </c>
      <c r="D360" s="14" t="s">
        <v>1683</v>
      </c>
      <c r="E360" s="14" t="s">
        <v>691</v>
      </c>
      <c r="F360" s="14" t="s">
        <v>692</v>
      </c>
      <c r="G360" s="14" t="s">
        <v>693</v>
      </c>
      <c r="H360" s="14" t="s">
        <v>1590</v>
      </c>
      <c r="I360" s="14" t="s">
        <v>66</v>
      </c>
      <c r="J360" s="14" t="s">
        <v>66</v>
      </c>
      <c r="K360" s="14" t="s">
        <v>694</v>
      </c>
      <c r="L360" s="14" t="s">
        <v>439</v>
      </c>
      <c r="M360" s="14" t="s">
        <v>1591</v>
      </c>
      <c r="N360" s="14" t="s">
        <v>441</v>
      </c>
      <c r="O360" s="14" t="s">
        <v>439</v>
      </c>
      <c r="P360" s="15">
        <v>212.9</v>
      </c>
      <c r="Q360" s="14" t="s">
        <v>49</v>
      </c>
      <c r="R360" s="15">
        <v>3514.1</v>
      </c>
      <c r="S360" s="15">
        <v>16.5</v>
      </c>
      <c r="T360" s="14" t="s">
        <v>50</v>
      </c>
      <c r="U360" s="15">
        <v>3575</v>
      </c>
      <c r="V360" s="15">
        <v>3575</v>
      </c>
      <c r="W360" s="15">
        <v>200</v>
      </c>
      <c r="X360" s="15">
        <v>200</v>
      </c>
      <c r="Y360" s="14" t="s">
        <v>113</v>
      </c>
      <c r="Z360" s="14" t="s">
        <v>114</v>
      </c>
      <c r="AA360" s="14" t="s">
        <v>3961</v>
      </c>
      <c r="AB360" s="14" t="s">
        <v>3962</v>
      </c>
      <c r="AC360" s="14" t="s">
        <v>1579</v>
      </c>
      <c r="AD360" s="14" t="s">
        <v>1738</v>
      </c>
      <c r="AE360" s="14" t="s">
        <v>541</v>
      </c>
      <c r="AF360" s="15">
        <v>56.1</v>
      </c>
      <c r="AG360" s="14" t="s">
        <v>531</v>
      </c>
      <c r="AH360" s="14" t="s">
        <v>55</v>
      </c>
      <c r="AI360" s="14" t="s">
        <v>3963</v>
      </c>
    </row>
    <row r="361" spans="1:35" s="14" customFormat="1" x14ac:dyDescent="0.25">
      <c r="A361" s="14" t="s">
        <v>1439</v>
      </c>
      <c r="B361" s="14" t="s">
        <v>36</v>
      </c>
      <c r="C361" s="14" t="s">
        <v>1651</v>
      </c>
      <c r="D361" s="14" t="s">
        <v>1683</v>
      </c>
      <c r="E361" s="14" t="s">
        <v>691</v>
      </c>
      <c r="F361" s="14" t="s">
        <v>692</v>
      </c>
      <c r="G361" s="14" t="s">
        <v>693</v>
      </c>
      <c r="H361" s="14" t="s">
        <v>1590</v>
      </c>
      <c r="I361" s="14" t="s">
        <v>66</v>
      </c>
      <c r="J361" s="14" t="s">
        <v>66</v>
      </c>
      <c r="K361" s="14" t="s">
        <v>694</v>
      </c>
      <c r="L361" s="14" t="s">
        <v>439</v>
      </c>
      <c r="M361" s="14" t="s">
        <v>1591</v>
      </c>
      <c r="N361" s="14" t="s">
        <v>441</v>
      </c>
      <c r="O361" s="14" t="s">
        <v>439</v>
      </c>
      <c r="P361" s="15">
        <v>212.9</v>
      </c>
      <c r="Q361" s="14" t="s">
        <v>49</v>
      </c>
      <c r="R361" s="15">
        <v>3264.1</v>
      </c>
      <c r="S361" s="15">
        <v>15.3</v>
      </c>
      <c r="T361" s="14" t="s">
        <v>50</v>
      </c>
      <c r="U361" s="15">
        <v>3320.7</v>
      </c>
      <c r="V361" s="15">
        <v>3320.7</v>
      </c>
      <c r="W361" s="15">
        <v>200</v>
      </c>
      <c r="X361" s="15">
        <v>200</v>
      </c>
      <c r="Y361" s="14" t="s">
        <v>113</v>
      </c>
      <c r="Z361" s="14" t="s">
        <v>114</v>
      </c>
      <c r="AA361" s="14" t="s">
        <v>3961</v>
      </c>
      <c r="AB361" s="14" t="s">
        <v>3962</v>
      </c>
      <c r="AC361" s="14" t="s">
        <v>1579</v>
      </c>
      <c r="AD361" s="14" t="s">
        <v>1738</v>
      </c>
      <c r="AE361" s="14" t="s">
        <v>541</v>
      </c>
      <c r="AF361" s="15">
        <v>52.1</v>
      </c>
      <c r="AG361" s="14" t="s">
        <v>531</v>
      </c>
      <c r="AH361" s="14" t="s">
        <v>55</v>
      </c>
      <c r="AI361" s="14" t="s">
        <v>3963</v>
      </c>
    </row>
    <row r="362" spans="1:35" s="14" customFormat="1" x14ac:dyDescent="0.25">
      <c r="A362" s="14" t="s">
        <v>1439</v>
      </c>
      <c r="B362" s="14" t="s">
        <v>36</v>
      </c>
      <c r="C362" s="14" t="s">
        <v>1651</v>
      </c>
      <c r="D362" s="14" t="s">
        <v>1683</v>
      </c>
      <c r="E362" s="14" t="s">
        <v>691</v>
      </c>
      <c r="F362" s="14" t="s">
        <v>692</v>
      </c>
      <c r="G362" s="14" t="s">
        <v>693</v>
      </c>
      <c r="H362" s="14" t="s">
        <v>1590</v>
      </c>
      <c r="I362" s="14" t="s">
        <v>66</v>
      </c>
      <c r="J362" s="14" t="s">
        <v>66</v>
      </c>
      <c r="K362" s="14" t="s">
        <v>694</v>
      </c>
      <c r="L362" s="14" t="s">
        <v>439</v>
      </c>
      <c r="M362" s="14" t="s">
        <v>3926</v>
      </c>
      <c r="N362" s="14" t="s">
        <v>441</v>
      </c>
      <c r="O362" s="14" t="s">
        <v>439</v>
      </c>
      <c r="P362" s="15">
        <v>1064.7</v>
      </c>
      <c r="Q362" s="14" t="s">
        <v>49</v>
      </c>
      <c r="R362" s="15">
        <v>3404.4</v>
      </c>
      <c r="S362" s="15">
        <v>3.2</v>
      </c>
      <c r="T362" s="14" t="s">
        <v>50</v>
      </c>
      <c r="U362" s="15">
        <v>3463.3</v>
      </c>
      <c r="V362" s="15">
        <v>3463.3</v>
      </c>
      <c r="W362" s="15">
        <v>1000</v>
      </c>
      <c r="X362" s="15">
        <v>1000</v>
      </c>
      <c r="Y362" s="14" t="s">
        <v>113</v>
      </c>
      <c r="Z362" s="14" t="s">
        <v>114</v>
      </c>
      <c r="AA362" s="14" t="s">
        <v>3961</v>
      </c>
      <c r="AB362" s="14" t="s">
        <v>3962</v>
      </c>
      <c r="AC362" s="14" t="s">
        <v>1579</v>
      </c>
      <c r="AD362" s="14" t="s">
        <v>1738</v>
      </c>
      <c r="AE362" s="14" t="s">
        <v>541</v>
      </c>
      <c r="AF362" s="15">
        <v>54.4</v>
      </c>
      <c r="AG362" s="14" t="s">
        <v>531</v>
      </c>
      <c r="AH362" s="14" t="s">
        <v>55</v>
      </c>
      <c r="AI362" s="14" t="s">
        <v>3963</v>
      </c>
    </row>
    <row r="363" spans="1:35" s="14" customFormat="1" x14ac:dyDescent="0.25">
      <c r="A363" s="14" t="s">
        <v>1439</v>
      </c>
      <c r="B363" s="14" t="s">
        <v>36</v>
      </c>
      <c r="C363" s="14" t="s">
        <v>1651</v>
      </c>
      <c r="D363" s="14" t="s">
        <v>1683</v>
      </c>
      <c r="E363" s="14" t="s">
        <v>691</v>
      </c>
      <c r="F363" s="14" t="s">
        <v>692</v>
      </c>
      <c r="G363" s="14" t="s">
        <v>693</v>
      </c>
      <c r="H363" s="14" t="s">
        <v>1590</v>
      </c>
      <c r="I363" s="14" t="s">
        <v>66</v>
      </c>
      <c r="J363" s="14" t="s">
        <v>66</v>
      </c>
      <c r="K363" s="14" t="s">
        <v>694</v>
      </c>
      <c r="L363" s="14" t="s">
        <v>439</v>
      </c>
      <c r="M363" s="14" t="s">
        <v>3926</v>
      </c>
      <c r="N363" s="14" t="s">
        <v>441</v>
      </c>
      <c r="O363" s="14" t="s">
        <v>439</v>
      </c>
      <c r="P363" s="15">
        <v>1064.7</v>
      </c>
      <c r="Q363" s="14" t="s">
        <v>49</v>
      </c>
      <c r="R363" s="15">
        <v>3404.4</v>
      </c>
      <c r="S363" s="15">
        <v>3.2</v>
      </c>
      <c r="T363" s="14" t="s">
        <v>50</v>
      </c>
      <c r="U363" s="15">
        <v>3463.3</v>
      </c>
      <c r="V363" s="15">
        <v>3463.3</v>
      </c>
      <c r="W363" s="15">
        <v>1000</v>
      </c>
      <c r="X363" s="15">
        <v>1000</v>
      </c>
      <c r="Y363" s="14" t="s">
        <v>113</v>
      </c>
      <c r="Z363" s="14" t="s">
        <v>114</v>
      </c>
      <c r="AA363" s="14" t="s">
        <v>3961</v>
      </c>
      <c r="AB363" s="14" t="s">
        <v>3962</v>
      </c>
      <c r="AC363" s="14" t="s">
        <v>1579</v>
      </c>
      <c r="AD363" s="14" t="s">
        <v>1738</v>
      </c>
      <c r="AE363" s="14" t="s">
        <v>541</v>
      </c>
      <c r="AF363" s="15">
        <v>54.4</v>
      </c>
      <c r="AG363" s="14" t="s">
        <v>531</v>
      </c>
      <c r="AH363" s="14" t="s">
        <v>55</v>
      </c>
      <c r="AI363" s="14" t="s">
        <v>3963</v>
      </c>
    </row>
    <row r="364" spans="1:35" s="14" customFormat="1" x14ac:dyDescent="0.25">
      <c r="A364" s="14" t="s">
        <v>1439</v>
      </c>
      <c r="B364" s="14" t="s">
        <v>36</v>
      </c>
      <c r="C364" s="14" t="s">
        <v>1651</v>
      </c>
      <c r="D364" s="14" t="s">
        <v>1683</v>
      </c>
      <c r="E364" s="14" t="s">
        <v>691</v>
      </c>
      <c r="F364" s="14" t="s">
        <v>692</v>
      </c>
      <c r="G364" s="14" t="s">
        <v>693</v>
      </c>
      <c r="H364" s="14" t="s">
        <v>1590</v>
      </c>
      <c r="I364" s="14" t="s">
        <v>66</v>
      </c>
      <c r="J364" s="14" t="s">
        <v>66</v>
      </c>
      <c r="K364" s="14" t="s">
        <v>694</v>
      </c>
      <c r="L364" s="14" t="s">
        <v>439</v>
      </c>
      <c r="M364" s="14" t="s">
        <v>3935</v>
      </c>
      <c r="N364" s="14" t="s">
        <v>441</v>
      </c>
      <c r="O364" s="14" t="s">
        <v>439</v>
      </c>
      <c r="P364" s="15">
        <v>425.9</v>
      </c>
      <c r="Q364" s="14" t="s">
        <v>49</v>
      </c>
      <c r="R364" s="15">
        <v>1544.7</v>
      </c>
      <c r="S364" s="15">
        <v>3.6</v>
      </c>
      <c r="T364" s="14" t="s">
        <v>50</v>
      </c>
      <c r="U364" s="15">
        <v>1571.4</v>
      </c>
      <c r="V364" s="15">
        <v>1571.4</v>
      </c>
      <c r="W364" s="15">
        <v>400</v>
      </c>
      <c r="X364" s="15">
        <v>400</v>
      </c>
      <c r="Y364" s="14" t="s">
        <v>113</v>
      </c>
      <c r="Z364" s="14" t="s">
        <v>114</v>
      </c>
      <c r="AA364" s="14" t="s">
        <v>3961</v>
      </c>
      <c r="AB364" s="14" t="s">
        <v>3962</v>
      </c>
      <c r="AC364" s="14" t="s">
        <v>1579</v>
      </c>
      <c r="AD364" s="14" t="s">
        <v>1738</v>
      </c>
      <c r="AE364" s="14" t="s">
        <v>541</v>
      </c>
      <c r="AF364" s="15">
        <v>24.7</v>
      </c>
      <c r="AG364" s="14" t="s">
        <v>531</v>
      </c>
      <c r="AH364" s="14" t="s">
        <v>55</v>
      </c>
      <c r="AI364" s="14" t="s">
        <v>3963</v>
      </c>
    </row>
    <row r="365" spans="1:35" s="14" customFormat="1" x14ac:dyDescent="0.25">
      <c r="A365" s="14" t="s">
        <v>1439</v>
      </c>
      <c r="B365" s="14" t="s">
        <v>36</v>
      </c>
      <c r="C365" s="14" t="s">
        <v>1651</v>
      </c>
      <c r="D365" s="14" t="s">
        <v>1683</v>
      </c>
      <c r="E365" s="14" t="s">
        <v>691</v>
      </c>
      <c r="F365" s="14" t="s">
        <v>692</v>
      </c>
      <c r="G365" s="14" t="s">
        <v>693</v>
      </c>
      <c r="H365" s="14" t="s">
        <v>1590</v>
      </c>
      <c r="I365" s="14" t="s">
        <v>66</v>
      </c>
      <c r="J365" s="14" t="s">
        <v>66</v>
      </c>
      <c r="K365" s="14" t="s">
        <v>694</v>
      </c>
      <c r="L365" s="14" t="s">
        <v>439</v>
      </c>
      <c r="M365" s="14" t="s">
        <v>1591</v>
      </c>
      <c r="N365" s="14" t="s">
        <v>441</v>
      </c>
      <c r="O365" s="14" t="s">
        <v>439</v>
      </c>
      <c r="P365" s="15">
        <v>1064.7</v>
      </c>
      <c r="Q365" s="14" t="s">
        <v>49</v>
      </c>
      <c r="R365" s="15">
        <v>5538.4</v>
      </c>
      <c r="S365" s="15">
        <v>5.2</v>
      </c>
      <c r="T365" s="14" t="s">
        <v>50</v>
      </c>
      <c r="U365" s="15">
        <v>5634.4</v>
      </c>
      <c r="V365" s="15">
        <v>5634.4</v>
      </c>
      <c r="W365" s="15">
        <v>1000</v>
      </c>
      <c r="X365" s="15">
        <v>1000</v>
      </c>
      <c r="Y365" s="14" t="s">
        <v>113</v>
      </c>
      <c r="Z365" s="14" t="s">
        <v>114</v>
      </c>
      <c r="AA365" s="14" t="s">
        <v>3961</v>
      </c>
      <c r="AB365" s="14" t="s">
        <v>3962</v>
      </c>
      <c r="AC365" s="14" t="s">
        <v>1579</v>
      </c>
      <c r="AD365" s="14" t="s">
        <v>1738</v>
      </c>
      <c r="AE365" s="14" t="s">
        <v>541</v>
      </c>
      <c r="AF365" s="15">
        <v>88.4</v>
      </c>
      <c r="AG365" s="14" t="s">
        <v>531</v>
      </c>
      <c r="AH365" s="14" t="s">
        <v>55</v>
      </c>
      <c r="AI365" s="14" t="s">
        <v>3963</v>
      </c>
    </row>
    <row r="366" spans="1:35" s="14" customFormat="1" x14ac:dyDescent="0.25">
      <c r="A366" s="14" t="s">
        <v>1439</v>
      </c>
      <c r="B366" s="14" t="s">
        <v>36</v>
      </c>
      <c r="C366" s="14" t="s">
        <v>1651</v>
      </c>
      <c r="D366" s="14" t="s">
        <v>1683</v>
      </c>
      <c r="E366" s="14" t="s">
        <v>691</v>
      </c>
      <c r="F366" s="14" t="s">
        <v>692</v>
      </c>
      <c r="G366" s="14" t="s">
        <v>693</v>
      </c>
      <c r="H366" s="14" t="s">
        <v>1590</v>
      </c>
      <c r="I366" s="14" t="s">
        <v>66</v>
      </c>
      <c r="J366" s="14" t="s">
        <v>66</v>
      </c>
      <c r="K366" s="14" t="s">
        <v>694</v>
      </c>
      <c r="L366" s="14" t="s">
        <v>439</v>
      </c>
      <c r="M366" s="14" t="s">
        <v>1591</v>
      </c>
      <c r="N366" s="14" t="s">
        <v>441</v>
      </c>
      <c r="O366" s="14" t="s">
        <v>439</v>
      </c>
      <c r="P366" s="15">
        <v>638.79999999999995</v>
      </c>
      <c r="Q366" s="14" t="s">
        <v>49</v>
      </c>
      <c r="R366" s="15">
        <v>3323.1</v>
      </c>
      <c r="S366" s="15">
        <v>5.2</v>
      </c>
      <c r="T366" s="14" t="s">
        <v>50</v>
      </c>
      <c r="U366" s="15">
        <v>3380.6</v>
      </c>
      <c r="V366" s="15">
        <v>3380.6</v>
      </c>
      <c r="W366" s="15">
        <v>600</v>
      </c>
      <c r="X366" s="15">
        <v>600</v>
      </c>
      <c r="Y366" s="14" t="s">
        <v>113</v>
      </c>
      <c r="Z366" s="14" t="s">
        <v>114</v>
      </c>
      <c r="AA366" s="14" t="s">
        <v>3961</v>
      </c>
      <c r="AB366" s="14" t="s">
        <v>3962</v>
      </c>
      <c r="AC366" s="14" t="s">
        <v>1579</v>
      </c>
      <c r="AD366" s="14" t="s">
        <v>1738</v>
      </c>
      <c r="AE366" s="14" t="s">
        <v>541</v>
      </c>
      <c r="AF366" s="15">
        <v>53.1</v>
      </c>
      <c r="AG366" s="14" t="s">
        <v>531</v>
      </c>
      <c r="AH366" s="14" t="s">
        <v>55</v>
      </c>
      <c r="AI366" s="14" t="s">
        <v>3963</v>
      </c>
    </row>
    <row r="367" spans="1:35" s="14" customFormat="1" x14ac:dyDescent="0.25">
      <c r="A367" s="14" t="s">
        <v>1439</v>
      </c>
      <c r="B367" s="14" t="s">
        <v>36</v>
      </c>
      <c r="C367" s="14" t="s">
        <v>1651</v>
      </c>
      <c r="D367" s="14" t="s">
        <v>1683</v>
      </c>
      <c r="E367" s="14" t="s">
        <v>691</v>
      </c>
      <c r="F367" s="14" t="s">
        <v>692</v>
      </c>
      <c r="G367" s="14" t="s">
        <v>693</v>
      </c>
      <c r="H367" s="14" t="s">
        <v>1590</v>
      </c>
      <c r="I367" s="14" t="s">
        <v>66</v>
      </c>
      <c r="J367" s="14" t="s">
        <v>66</v>
      </c>
      <c r="K367" s="14" t="s">
        <v>694</v>
      </c>
      <c r="L367" s="14" t="s">
        <v>439</v>
      </c>
      <c r="M367" s="14" t="s">
        <v>1591</v>
      </c>
      <c r="N367" s="14" t="s">
        <v>441</v>
      </c>
      <c r="O367" s="14" t="s">
        <v>439</v>
      </c>
      <c r="P367" s="15">
        <v>1064.7</v>
      </c>
      <c r="Q367" s="14" t="s">
        <v>49</v>
      </c>
      <c r="R367" s="15">
        <v>6808.7</v>
      </c>
      <c r="S367" s="15">
        <v>6.4</v>
      </c>
      <c r="T367" s="14" t="s">
        <v>50</v>
      </c>
      <c r="U367" s="15">
        <v>6926.7</v>
      </c>
      <c r="V367" s="15">
        <v>6926.7</v>
      </c>
      <c r="W367" s="15">
        <v>1000</v>
      </c>
      <c r="X367" s="15">
        <v>1000</v>
      </c>
      <c r="Y367" s="14" t="s">
        <v>113</v>
      </c>
      <c r="Z367" s="14" t="s">
        <v>114</v>
      </c>
      <c r="AA367" s="14" t="s">
        <v>3961</v>
      </c>
      <c r="AB367" s="14" t="s">
        <v>3962</v>
      </c>
      <c r="AC367" s="14" t="s">
        <v>1579</v>
      </c>
      <c r="AD367" s="14" t="s">
        <v>1738</v>
      </c>
      <c r="AE367" s="14" t="s">
        <v>541</v>
      </c>
      <c r="AF367" s="15">
        <v>108.7</v>
      </c>
      <c r="AG367" s="14" t="s">
        <v>531</v>
      </c>
      <c r="AH367" s="14" t="s">
        <v>55</v>
      </c>
      <c r="AI367" s="14" t="s">
        <v>3963</v>
      </c>
    </row>
    <row r="368" spans="1:35" s="14" customFormat="1" x14ac:dyDescent="0.25">
      <c r="A368" s="14" t="s">
        <v>1439</v>
      </c>
      <c r="B368" s="14" t="s">
        <v>36</v>
      </c>
      <c r="C368" s="14" t="s">
        <v>1651</v>
      </c>
      <c r="D368" s="14" t="s">
        <v>1740</v>
      </c>
      <c r="E368" s="14" t="s">
        <v>837</v>
      </c>
      <c r="F368" s="14" t="s">
        <v>838</v>
      </c>
      <c r="G368" s="14" t="s">
        <v>839</v>
      </c>
      <c r="H368" s="14" t="s">
        <v>437</v>
      </c>
      <c r="I368" s="14" t="s">
        <v>66</v>
      </c>
      <c r="J368" s="14" t="s">
        <v>66</v>
      </c>
      <c r="K368" s="14" t="s">
        <v>438</v>
      </c>
      <c r="L368" s="14" t="s">
        <v>439</v>
      </c>
      <c r="M368" s="14" t="s">
        <v>1487</v>
      </c>
      <c r="N368" s="14" t="s">
        <v>441</v>
      </c>
      <c r="O368" s="14" t="s">
        <v>439</v>
      </c>
      <c r="P368" s="15">
        <v>23.7</v>
      </c>
      <c r="Q368" s="14" t="s">
        <v>49</v>
      </c>
      <c r="R368" s="15">
        <v>647.5</v>
      </c>
      <c r="S368" s="15">
        <v>27.3</v>
      </c>
      <c r="T368" s="14" t="s">
        <v>50</v>
      </c>
      <c r="U368" s="15">
        <v>885.5</v>
      </c>
      <c r="V368" s="15">
        <v>885.5</v>
      </c>
      <c r="W368" s="15">
        <v>23.6</v>
      </c>
      <c r="X368" s="15">
        <v>23.6</v>
      </c>
      <c r="Y368" s="14" t="s">
        <v>73</v>
      </c>
      <c r="Z368" s="14" t="s">
        <v>309</v>
      </c>
      <c r="AA368" s="14" t="s">
        <v>1351</v>
      </c>
      <c r="AB368" s="14" t="s">
        <v>3981</v>
      </c>
      <c r="AC368" s="14" t="s">
        <v>1457</v>
      </c>
      <c r="AD368" s="14" t="s">
        <v>2169</v>
      </c>
      <c r="AE368" s="14" t="s">
        <v>639</v>
      </c>
      <c r="AF368" s="15">
        <v>231.4</v>
      </c>
      <c r="AG368" s="14" t="s">
        <v>842</v>
      </c>
      <c r="AH368" s="14" t="s">
        <v>55</v>
      </c>
      <c r="AI368" s="14" t="s">
        <v>3982</v>
      </c>
    </row>
    <row r="369" spans="1:35" s="14" customFormat="1" x14ac:dyDescent="0.25">
      <c r="A369" s="14" t="s">
        <v>1439</v>
      </c>
      <c r="B369" s="14" t="s">
        <v>36</v>
      </c>
      <c r="C369" s="14" t="s">
        <v>1651</v>
      </c>
      <c r="D369" s="14" t="s">
        <v>1740</v>
      </c>
      <c r="E369" s="14" t="s">
        <v>837</v>
      </c>
      <c r="F369" s="14" t="s">
        <v>838</v>
      </c>
      <c r="G369" s="14" t="s">
        <v>839</v>
      </c>
      <c r="H369" s="14" t="s">
        <v>437</v>
      </c>
      <c r="I369" s="14" t="s">
        <v>66</v>
      </c>
      <c r="J369" s="14" t="s">
        <v>66</v>
      </c>
      <c r="K369" s="14" t="s">
        <v>438</v>
      </c>
      <c r="L369" s="14" t="s">
        <v>439</v>
      </c>
      <c r="M369" s="14" t="s">
        <v>3983</v>
      </c>
      <c r="N369" s="14" t="s">
        <v>441</v>
      </c>
      <c r="O369" s="14" t="s">
        <v>439</v>
      </c>
      <c r="P369" s="15">
        <v>38</v>
      </c>
      <c r="Q369" s="14" t="s">
        <v>49</v>
      </c>
      <c r="R369" s="15">
        <v>1003.7</v>
      </c>
      <c r="S369" s="15">
        <v>26.4</v>
      </c>
      <c r="T369" s="14" t="s">
        <v>50</v>
      </c>
      <c r="U369" s="15">
        <v>1372.4</v>
      </c>
      <c r="V369" s="15">
        <v>1372.4</v>
      </c>
      <c r="W369" s="15">
        <v>37.799999999999997</v>
      </c>
      <c r="X369" s="15">
        <v>37.799999999999997</v>
      </c>
      <c r="Y369" s="14" t="s">
        <v>73</v>
      </c>
      <c r="Z369" s="14" t="s">
        <v>309</v>
      </c>
      <c r="AA369" s="14" t="s">
        <v>1351</v>
      </c>
      <c r="AB369" s="14" t="s">
        <v>3981</v>
      </c>
      <c r="AC369" s="14" t="s">
        <v>1457</v>
      </c>
      <c r="AD369" s="14" t="s">
        <v>2169</v>
      </c>
      <c r="AE369" s="14" t="s">
        <v>639</v>
      </c>
      <c r="AF369" s="15">
        <v>358.7</v>
      </c>
      <c r="AG369" s="14" t="s">
        <v>842</v>
      </c>
      <c r="AH369" s="14" t="s">
        <v>55</v>
      </c>
      <c r="AI369" s="14" t="s">
        <v>3982</v>
      </c>
    </row>
    <row r="370" spans="1:35" s="14" customFormat="1" x14ac:dyDescent="0.25">
      <c r="A370" s="14" t="s">
        <v>1439</v>
      </c>
      <c r="B370" s="14" t="s">
        <v>36</v>
      </c>
      <c r="C370" s="14" t="s">
        <v>1651</v>
      </c>
      <c r="D370" s="14" t="s">
        <v>1740</v>
      </c>
      <c r="E370" s="14" t="s">
        <v>837</v>
      </c>
      <c r="F370" s="14" t="s">
        <v>838</v>
      </c>
      <c r="G370" s="14" t="s">
        <v>839</v>
      </c>
      <c r="H370" s="14" t="s">
        <v>437</v>
      </c>
      <c r="I370" s="14" t="s">
        <v>66</v>
      </c>
      <c r="J370" s="14" t="s">
        <v>66</v>
      </c>
      <c r="K370" s="14" t="s">
        <v>438</v>
      </c>
      <c r="L370" s="14" t="s">
        <v>439</v>
      </c>
      <c r="M370" s="14" t="s">
        <v>1369</v>
      </c>
      <c r="N370" s="14" t="s">
        <v>441</v>
      </c>
      <c r="O370" s="14" t="s">
        <v>439</v>
      </c>
      <c r="P370" s="15">
        <v>139.30000000000001</v>
      </c>
      <c r="Q370" s="14" t="s">
        <v>49</v>
      </c>
      <c r="R370" s="15">
        <v>2658.5</v>
      </c>
      <c r="S370" s="15">
        <v>19.100000000000001</v>
      </c>
      <c r="T370" s="14" t="s">
        <v>50</v>
      </c>
      <c r="U370" s="15">
        <v>3635.2</v>
      </c>
      <c r="V370" s="15">
        <v>3635.2</v>
      </c>
      <c r="W370" s="15">
        <v>138.6</v>
      </c>
      <c r="X370" s="15">
        <v>138.6</v>
      </c>
      <c r="Y370" s="14" t="s">
        <v>73</v>
      </c>
      <c r="Z370" s="14" t="s">
        <v>309</v>
      </c>
      <c r="AA370" s="14" t="s">
        <v>1351</v>
      </c>
      <c r="AB370" s="14" t="s">
        <v>3981</v>
      </c>
      <c r="AC370" s="14" t="s">
        <v>1457</v>
      </c>
      <c r="AD370" s="14" t="s">
        <v>2169</v>
      </c>
      <c r="AE370" s="14" t="s">
        <v>639</v>
      </c>
      <c r="AF370" s="15">
        <v>950.1</v>
      </c>
      <c r="AG370" s="14" t="s">
        <v>842</v>
      </c>
      <c r="AH370" s="14" t="s">
        <v>55</v>
      </c>
      <c r="AI370" s="14" t="s">
        <v>3982</v>
      </c>
    </row>
    <row r="371" spans="1:35" x14ac:dyDescent="0.25">
      <c r="A371" t="s">
        <v>35</v>
      </c>
      <c r="B371" t="s">
        <v>36</v>
      </c>
      <c r="C371" t="s">
        <v>37</v>
      </c>
      <c r="D371" t="s">
        <v>63</v>
      </c>
      <c r="E371" t="s">
        <v>39</v>
      </c>
      <c r="F371" t="s">
        <v>40</v>
      </c>
      <c r="G371" t="s">
        <v>41</v>
      </c>
      <c r="H371" t="s">
        <v>64</v>
      </c>
      <c r="I371" t="s">
        <v>161</v>
      </c>
      <c r="J371" t="s">
        <v>66</v>
      </c>
      <c r="K371" t="s">
        <v>267</v>
      </c>
      <c r="L371" t="s">
        <v>268</v>
      </c>
      <c r="M371" t="s">
        <v>269</v>
      </c>
      <c r="N371" t="s">
        <v>270</v>
      </c>
      <c r="O371" t="s">
        <v>268</v>
      </c>
      <c r="P371" s="1">
        <v>9.6999999999999993</v>
      </c>
      <c r="Q371" t="s">
        <v>49</v>
      </c>
      <c r="R371" s="1">
        <v>1498.5</v>
      </c>
      <c r="S371" s="1">
        <v>155</v>
      </c>
      <c r="T371" t="s">
        <v>50</v>
      </c>
      <c r="U371" s="1">
        <v>1505.3</v>
      </c>
      <c r="V371" s="1">
        <v>1505.3</v>
      </c>
      <c r="W371" s="1">
        <v>9.6999999999999993</v>
      </c>
      <c r="X371" s="1">
        <v>9.6999999999999993</v>
      </c>
      <c r="Y371" t="s">
        <v>73</v>
      </c>
      <c r="Z371" t="s">
        <v>52</v>
      </c>
      <c r="AA371" t="s">
        <v>74</v>
      </c>
      <c r="AB371" t="s">
        <v>75</v>
      </c>
      <c r="AC371" t="s">
        <v>76</v>
      </c>
      <c r="AD371" t="s">
        <v>77</v>
      </c>
      <c r="AE371" t="s">
        <v>78</v>
      </c>
      <c r="AF371" s="1">
        <v>3.1</v>
      </c>
      <c r="AG371" t="s">
        <v>54</v>
      </c>
      <c r="AH371" t="s">
        <v>55</v>
      </c>
      <c r="AI371" t="s">
        <v>79</v>
      </c>
    </row>
    <row r="372" spans="1:35" x14ac:dyDescent="0.25">
      <c r="A372" t="s">
        <v>35</v>
      </c>
      <c r="B372" t="s">
        <v>36</v>
      </c>
      <c r="C372" t="s">
        <v>37</v>
      </c>
      <c r="D372" t="s">
        <v>63</v>
      </c>
      <c r="E372" t="s">
        <v>39</v>
      </c>
      <c r="F372" t="s">
        <v>40</v>
      </c>
      <c r="G372" t="s">
        <v>41</v>
      </c>
      <c r="H372" t="s">
        <v>64</v>
      </c>
      <c r="I372" t="s">
        <v>161</v>
      </c>
      <c r="J372" t="s">
        <v>66</v>
      </c>
      <c r="K372" t="s">
        <v>267</v>
      </c>
      <c r="L372" t="s">
        <v>268</v>
      </c>
      <c r="M372" t="s">
        <v>269</v>
      </c>
      <c r="N372" t="s">
        <v>270</v>
      </c>
      <c r="O372" t="s">
        <v>268</v>
      </c>
      <c r="P372" s="1">
        <v>0.6</v>
      </c>
      <c r="Q372" t="s">
        <v>49</v>
      </c>
      <c r="R372" s="1">
        <v>93.1</v>
      </c>
      <c r="S372" s="1">
        <v>155</v>
      </c>
      <c r="T372" t="s">
        <v>50</v>
      </c>
      <c r="U372" s="1">
        <v>96.5</v>
      </c>
      <c r="V372" s="1">
        <v>96.5</v>
      </c>
      <c r="W372" s="1">
        <v>0.6</v>
      </c>
      <c r="X372" s="1">
        <v>0.6</v>
      </c>
      <c r="Y372" t="s">
        <v>73</v>
      </c>
      <c r="Z372" t="s">
        <v>52</v>
      </c>
      <c r="AA372" t="s">
        <v>74</v>
      </c>
      <c r="AB372" t="s">
        <v>75</v>
      </c>
      <c r="AC372" t="s">
        <v>76</v>
      </c>
      <c r="AD372" t="s">
        <v>77</v>
      </c>
      <c r="AE372" t="s">
        <v>78</v>
      </c>
      <c r="AF372" s="1">
        <v>3.1</v>
      </c>
      <c r="AG372" t="s">
        <v>54</v>
      </c>
      <c r="AH372" t="s">
        <v>55</v>
      </c>
      <c r="AI372" t="s">
        <v>79</v>
      </c>
    </row>
    <row r="373" spans="1:35" x14ac:dyDescent="0.25">
      <c r="A373" t="s">
        <v>35</v>
      </c>
      <c r="B373" t="s">
        <v>36</v>
      </c>
      <c r="C373" t="s">
        <v>37</v>
      </c>
      <c r="D373" t="s">
        <v>63</v>
      </c>
      <c r="E373" t="s">
        <v>39</v>
      </c>
      <c r="F373" t="s">
        <v>40</v>
      </c>
      <c r="G373" t="s">
        <v>41</v>
      </c>
      <c r="H373" t="s">
        <v>64</v>
      </c>
      <c r="I373" t="s">
        <v>161</v>
      </c>
      <c r="J373" t="s">
        <v>66</v>
      </c>
      <c r="K373" t="s">
        <v>267</v>
      </c>
      <c r="L373" t="s">
        <v>268</v>
      </c>
      <c r="M373" t="s">
        <v>269</v>
      </c>
      <c r="N373" t="s">
        <v>270</v>
      </c>
      <c r="O373" t="s">
        <v>268</v>
      </c>
      <c r="P373" s="1">
        <v>0.7</v>
      </c>
      <c r="Q373" t="s">
        <v>49</v>
      </c>
      <c r="R373" s="1">
        <v>108.3</v>
      </c>
      <c r="S373" s="1">
        <v>155</v>
      </c>
      <c r="T373" t="s">
        <v>50</v>
      </c>
      <c r="U373" s="1">
        <v>111.7</v>
      </c>
      <c r="V373" s="1">
        <v>111.7</v>
      </c>
      <c r="W373" s="1">
        <v>0.7</v>
      </c>
      <c r="X373" s="1">
        <v>0.7</v>
      </c>
      <c r="Y373" t="s">
        <v>73</v>
      </c>
      <c r="Z373" t="s">
        <v>52</v>
      </c>
      <c r="AA373" t="s">
        <v>74</v>
      </c>
      <c r="AB373" t="s">
        <v>75</v>
      </c>
      <c r="AC373" t="s">
        <v>76</v>
      </c>
      <c r="AD373" t="s">
        <v>77</v>
      </c>
      <c r="AE373" t="s">
        <v>78</v>
      </c>
      <c r="AF373" s="1">
        <v>3.1</v>
      </c>
      <c r="AG373" t="s">
        <v>54</v>
      </c>
      <c r="AH373" t="s">
        <v>55</v>
      </c>
      <c r="AI373" t="s">
        <v>79</v>
      </c>
    </row>
    <row r="374" spans="1:35" x14ac:dyDescent="0.25">
      <c r="A374" t="s">
        <v>35</v>
      </c>
      <c r="B374" t="s">
        <v>36</v>
      </c>
      <c r="C374" t="s">
        <v>37</v>
      </c>
      <c r="D374" t="s">
        <v>63</v>
      </c>
      <c r="E374" t="s">
        <v>39</v>
      </c>
      <c r="F374" t="s">
        <v>40</v>
      </c>
      <c r="G374" t="s">
        <v>41</v>
      </c>
      <c r="H374" t="s">
        <v>64</v>
      </c>
      <c r="I374" t="s">
        <v>161</v>
      </c>
      <c r="J374" t="s">
        <v>66</v>
      </c>
      <c r="K374" t="s">
        <v>267</v>
      </c>
      <c r="L374" t="s">
        <v>268</v>
      </c>
      <c r="M374" t="s">
        <v>269</v>
      </c>
      <c r="N374" t="s">
        <v>270</v>
      </c>
      <c r="O374" t="s">
        <v>268</v>
      </c>
      <c r="P374" s="1">
        <v>4.8</v>
      </c>
      <c r="Q374" t="s">
        <v>49</v>
      </c>
      <c r="R374" s="1">
        <v>749.2</v>
      </c>
      <c r="S374" s="1">
        <v>155</v>
      </c>
      <c r="T374" t="s">
        <v>50</v>
      </c>
      <c r="U374" s="1">
        <v>754.2</v>
      </c>
      <c r="V374" s="1">
        <v>754.2</v>
      </c>
      <c r="W374" s="1">
        <v>4.8</v>
      </c>
      <c r="X374" s="1">
        <v>4.8</v>
      </c>
      <c r="Y374" t="s">
        <v>73</v>
      </c>
      <c r="Z374" t="s">
        <v>52</v>
      </c>
      <c r="AA374" t="s">
        <v>74</v>
      </c>
      <c r="AB374" t="s">
        <v>75</v>
      </c>
      <c r="AC374" t="s">
        <v>76</v>
      </c>
      <c r="AD374" t="s">
        <v>77</v>
      </c>
      <c r="AE374" t="s">
        <v>78</v>
      </c>
      <c r="AF374" s="1">
        <v>3.1</v>
      </c>
      <c r="AG374" t="s">
        <v>54</v>
      </c>
      <c r="AH374" t="s">
        <v>55</v>
      </c>
      <c r="AI374" t="s">
        <v>79</v>
      </c>
    </row>
    <row r="375" spans="1:35" x14ac:dyDescent="0.25">
      <c r="A375" t="s">
        <v>35</v>
      </c>
      <c r="B375" t="s">
        <v>36</v>
      </c>
      <c r="C375" t="s">
        <v>37</v>
      </c>
      <c r="D375" t="s">
        <v>143</v>
      </c>
      <c r="E375" t="s">
        <v>39</v>
      </c>
      <c r="F375" t="s">
        <v>40</v>
      </c>
      <c r="G375" t="s">
        <v>41</v>
      </c>
      <c r="H375" t="s">
        <v>64</v>
      </c>
      <c r="I375" t="s">
        <v>161</v>
      </c>
      <c r="J375" t="s">
        <v>66</v>
      </c>
      <c r="K375" t="s">
        <v>267</v>
      </c>
      <c r="L375" t="s">
        <v>268</v>
      </c>
      <c r="M375" t="s">
        <v>354</v>
      </c>
      <c r="N375" t="s">
        <v>270</v>
      </c>
      <c r="O375" t="s">
        <v>268</v>
      </c>
      <c r="P375" s="1">
        <v>8.3000000000000007</v>
      </c>
      <c r="Q375" t="s">
        <v>49</v>
      </c>
      <c r="R375" s="1">
        <v>749.6</v>
      </c>
      <c r="S375" s="1">
        <v>90</v>
      </c>
      <c r="T375" t="s">
        <v>50</v>
      </c>
      <c r="U375" s="1">
        <v>754.8</v>
      </c>
      <c r="V375" s="1">
        <v>754.8</v>
      </c>
      <c r="W375" s="1">
        <v>8.3000000000000007</v>
      </c>
      <c r="X375" s="1">
        <v>8.3000000000000007</v>
      </c>
      <c r="Y375" t="s">
        <v>73</v>
      </c>
      <c r="Z375" t="s">
        <v>52</v>
      </c>
      <c r="AA375" t="s">
        <v>74</v>
      </c>
      <c r="AB375" t="s">
        <v>149</v>
      </c>
      <c r="AC375" t="s">
        <v>143</v>
      </c>
      <c r="AD375" t="s">
        <v>150</v>
      </c>
      <c r="AE375" t="s">
        <v>78</v>
      </c>
      <c r="AF375" s="1">
        <v>3.4</v>
      </c>
      <c r="AG375" t="s">
        <v>54</v>
      </c>
      <c r="AH375" t="s">
        <v>55</v>
      </c>
      <c r="AI375" t="s">
        <v>151</v>
      </c>
    </row>
    <row r="376" spans="1:35" x14ac:dyDescent="0.25">
      <c r="A376" t="s">
        <v>1439</v>
      </c>
      <c r="B376" t="s">
        <v>36</v>
      </c>
      <c r="C376" t="s">
        <v>2205</v>
      </c>
      <c r="D376" t="s">
        <v>2448</v>
      </c>
      <c r="E376" t="s">
        <v>39</v>
      </c>
      <c r="F376" t="s">
        <v>40</v>
      </c>
      <c r="G376" t="s">
        <v>41</v>
      </c>
      <c r="H376" t="s">
        <v>2647</v>
      </c>
      <c r="I376" t="s">
        <v>161</v>
      </c>
      <c r="J376" t="s">
        <v>66</v>
      </c>
      <c r="K376" t="s">
        <v>267</v>
      </c>
      <c r="L376" t="s">
        <v>268</v>
      </c>
      <c r="M376" t="s">
        <v>354</v>
      </c>
      <c r="N376" t="s">
        <v>270</v>
      </c>
      <c r="O376" t="s">
        <v>268</v>
      </c>
      <c r="P376" s="1">
        <v>350</v>
      </c>
      <c r="Q376" t="s">
        <v>49</v>
      </c>
      <c r="R376" s="1">
        <v>1339.8</v>
      </c>
      <c r="S376" s="1">
        <v>3.8</v>
      </c>
      <c r="T376" t="s">
        <v>50</v>
      </c>
      <c r="U376" s="1">
        <v>1350.6</v>
      </c>
      <c r="V376" s="1">
        <v>1350.6</v>
      </c>
      <c r="W376" s="1">
        <v>350</v>
      </c>
      <c r="X376" s="1">
        <v>350</v>
      </c>
      <c r="Y376" t="s">
        <v>73</v>
      </c>
      <c r="Z376" t="s">
        <v>52</v>
      </c>
      <c r="AA376" t="s">
        <v>74</v>
      </c>
      <c r="AB376" t="s">
        <v>2649</v>
      </c>
      <c r="AC376" t="s">
        <v>2301</v>
      </c>
      <c r="AD376" t="s">
        <v>2650</v>
      </c>
      <c r="AE376" t="s">
        <v>2624</v>
      </c>
      <c r="AF376" s="1">
        <v>7.8</v>
      </c>
      <c r="AG376" t="s">
        <v>54</v>
      </c>
      <c r="AH376" t="s">
        <v>55</v>
      </c>
      <c r="AI376" t="s">
        <v>2651</v>
      </c>
    </row>
    <row r="377" spans="1:35" x14ac:dyDescent="0.25">
      <c r="A377" t="s">
        <v>1439</v>
      </c>
      <c r="B377" t="s">
        <v>36</v>
      </c>
      <c r="C377" t="s">
        <v>2205</v>
      </c>
      <c r="D377" t="s">
        <v>2448</v>
      </c>
      <c r="E377" t="s">
        <v>39</v>
      </c>
      <c r="F377" t="s">
        <v>40</v>
      </c>
      <c r="G377" t="s">
        <v>41</v>
      </c>
      <c r="H377" t="s">
        <v>2647</v>
      </c>
      <c r="I377" t="s">
        <v>161</v>
      </c>
      <c r="J377" t="s">
        <v>66</v>
      </c>
      <c r="K377" t="s">
        <v>267</v>
      </c>
      <c r="L377" t="s">
        <v>268</v>
      </c>
      <c r="M377" t="s">
        <v>2653</v>
      </c>
      <c r="N377" t="s">
        <v>270</v>
      </c>
      <c r="O377" t="s">
        <v>268</v>
      </c>
      <c r="P377" s="1">
        <v>29.2</v>
      </c>
      <c r="Q377" t="s">
        <v>49</v>
      </c>
      <c r="R377" s="1">
        <v>64.599999999999994</v>
      </c>
      <c r="S377" s="1">
        <v>2.2000000000000002</v>
      </c>
      <c r="T377" t="s">
        <v>50</v>
      </c>
      <c r="U377" s="1">
        <v>65.099999999999994</v>
      </c>
      <c r="V377" s="1">
        <v>65.099999999999994</v>
      </c>
      <c r="W377" s="1">
        <v>29.2</v>
      </c>
      <c r="X377" s="1">
        <v>29.2</v>
      </c>
      <c r="Y377" t="s">
        <v>73</v>
      </c>
      <c r="Z377" t="s">
        <v>52</v>
      </c>
      <c r="AA377" t="s">
        <v>74</v>
      </c>
      <c r="AB377" t="s">
        <v>2649</v>
      </c>
      <c r="AC377" t="s">
        <v>2301</v>
      </c>
      <c r="AD377" t="s">
        <v>2650</v>
      </c>
      <c r="AE377" t="s">
        <v>2624</v>
      </c>
      <c r="AF377" s="1">
        <v>0.4</v>
      </c>
      <c r="AG377" t="s">
        <v>54</v>
      </c>
      <c r="AH377" t="s">
        <v>55</v>
      </c>
      <c r="AI377" t="s">
        <v>2651</v>
      </c>
    </row>
    <row r="378" spans="1:35" x14ac:dyDescent="0.25">
      <c r="A378" t="s">
        <v>35</v>
      </c>
      <c r="B378" t="s">
        <v>36</v>
      </c>
      <c r="C378" t="s">
        <v>1378</v>
      </c>
      <c r="D378" t="s">
        <v>2827</v>
      </c>
      <c r="E378" t="s">
        <v>39</v>
      </c>
      <c r="F378" t="s">
        <v>40</v>
      </c>
      <c r="G378" t="s">
        <v>41</v>
      </c>
      <c r="H378" t="s">
        <v>64</v>
      </c>
      <c r="I378" t="s">
        <v>161</v>
      </c>
      <c r="J378" t="s">
        <v>66</v>
      </c>
      <c r="K378" t="s">
        <v>267</v>
      </c>
      <c r="L378" t="s">
        <v>268</v>
      </c>
      <c r="M378" t="s">
        <v>2828</v>
      </c>
      <c r="N378" t="s">
        <v>270</v>
      </c>
      <c r="O378" t="s">
        <v>268</v>
      </c>
      <c r="P378" s="1">
        <v>1</v>
      </c>
      <c r="Q378" t="s">
        <v>49</v>
      </c>
      <c r="R378" s="1">
        <v>92.9</v>
      </c>
      <c r="S378" s="1">
        <v>94.3</v>
      </c>
      <c r="T378" t="s">
        <v>50</v>
      </c>
      <c r="U378" s="1">
        <v>94</v>
      </c>
      <c r="V378" s="1">
        <v>94</v>
      </c>
      <c r="W378" s="1">
        <v>1</v>
      </c>
      <c r="X378" s="1">
        <v>1</v>
      </c>
      <c r="Y378" t="s">
        <v>73</v>
      </c>
      <c r="Z378" t="s">
        <v>52</v>
      </c>
      <c r="AA378" t="s">
        <v>74</v>
      </c>
      <c r="AB378" t="s">
        <v>2829</v>
      </c>
      <c r="AC378" t="s">
        <v>2822</v>
      </c>
      <c r="AD378" t="s">
        <v>2830</v>
      </c>
      <c r="AE378" t="s">
        <v>78</v>
      </c>
      <c r="AF378" s="1">
        <v>0.9</v>
      </c>
      <c r="AG378" t="s">
        <v>54</v>
      </c>
      <c r="AH378" t="s">
        <v>55</v>
      </c>
      <c r="AI378" t="s">
        <v>2831</v>
      </c>
    </row>
    <row r="379" spans="1:35" x14ac:dyDescent="0.25">
      <c r="A379" t="s">
        <v>1439</v>
      </c>
      <c r="B379" t="s">
        <v>36</v>
      </c>
      <c r="C379" t="s">
        <v>1440</v>
      </c>
      <c r="D379" t="s">
        <v>1510</v>
      </c>
      <c r="E379" t="s">
        <v>39</v>
      </c>
      <c r="F379" t="s">
        <v>40</v>
      </c>
      <c r="G379" t="s">
        <v>41</v>
      </c>
      <c r="H379" t="s">
        <v>64</v>
      </c>
      <c r="I379" t="s">
        <v>161</v>
      </c>
      <c r="J379" t="s">
        <v>66</v>
      </c>
      <c r="K379" t="s">
        <v>267</v>
      </c>
      <c r="L379" t="s">
        <v>268</v>
      </c>
      <c r="M379" t="s">
        <v>269</v>
      </c>
      <c r="N379" t="s">
        <v>270</v>
      </c>
      <c r="O379" t="s">
        <v>268</v>
      </c>
      <c r="P379" s="1">
        <v>8.3000000000000007</v>
      </c>
      <c r="Q379" t="s">
        <v>49</v>
      </c>
      <c r="R379" s="1">
        <v>1688.6</v>
      </c>
      <c r="S379" s="1">
        <v>204.39999</v>
      </c>
      <c r="T379" t="s">
        <v>50</v>
      </c>
      <c r="U379" s="1">
        <v>1716.8</v>
      </c>
      <c r="V379" s="1">
        <v>1716.8</v>
      </c>
      <c r="W379" s="1">
        <v>8.3000000000000007</v>
      </c>
      <c r="X379" s="1">
        <v>8.3000000000000007</v>
      </c>
      <c r="Y379" t="s">
        <v>73</v>
      </c>
      <c r="Z379" t="s">
        <v>52</v>
      </c>
      <c r="AA379" t="s">
        <v>74</v>
      </c>
      <c r="AB379" t="s">
        <v>3545</v>
      </c>
      <c r="AC379" t="s">
        <v>1481</v>
      </c>
      <c r="AD379" t="s">
        <v>3546</v>
      </c>
      <c r="AE379" t="s">
        <v>78</v>
      </c>
      <c r="AF379" s="1">
        <v>23.6</v>
      </c>
      <c r="AG379" t="s">
        <v>54</v>
      </c>
      <c r="AH379" t="s">
        <v>55</v>
      </c>
      <c r="AI379" t="s">
        <v>3547</v>
      </c>
    </row>
    <row r="380" spans="1:35" x14ac:dyDescent="0.25">
      <c r="A380" t="s">
        <v>1439</v>
      </c>
      <c r="B380" t="s">
        <v>36</v>
      </c>
      <c r="C380" t="s">
        <v>1440</v>
      </c>
      <c r="D380" t="s">
        <v>1510</v>
      </c>
      <c r="E380" t="s">
        <v>39</v>
      </c>
      <c r="F380" t="s">
        <v>40</v>
      </c>
      <c r="G380" t="s">
        <v>41</v>
      </c>
      <c r="H380" t="s">
        <v>64</v>
      </c>
      <c r="I380" t="s">
        <v>161</v>
      </c>
      <c r="J380" t="s">
        <v>66</v>
      </c>
      <c r="K380" t="s">
        <v>267</v>
      </c>
      <c r="L380" t="s">
        <v>268</v>
      </c>
      <c r="M380" t="s">
        <v>269</v>
      </c>
      <c r="N380" t="s">
        <v>270</v>
      </c>
      <c r="O380" t="s">
        <v>268</v>
      </c>
      <c r="P380" s="1">
        <v>3.7</v>
      </c>
      <c r="Q380" t="s">
        <v>49</v>
      </c>
      <c r="R380" s="1">
        <v>750.5</v>
      </c>
      <c r="S380" s="1">
        <v>204.5</v>
      </c>
      <c r="T380" t="s">
        <v>50</v>
      </c>
      <c r="U380" s="1">
        <v>763</v>
      </c>
      <c r="V380" s="1">
        <v>763</v>
      </c>
      <c r="W380" s="1">
        <v>3.7</v>
      </c>
      <c r="X380" s="1">
        <v>3.7</v>
      </c>
      <c r="Y380" t="s">
        <v>73</v>
      </c>
      <c r="Z380" t="s">
        <v>52</v>
      </c>
      <c r="AA380" t="s">
        <v>74</v>
      </c>
      <c r="AB380" t="s">
        <v>3545</v>
      </c>
      <c r="AC380" t="s">
        <v>1481</v>
      </c>
      <c r="AD380" t="s">
        <v>3546</v>
      </c>
      <c r="AE380" t="s">
        <v>78</v>
      </c>
      <c r="AF380" s="1">
        <v>10.5</v>
      </c>
      <c r="AG380" t="s">
        <v>54</v>
      </c>
      <c r="AH380" t="s">
        <v>55</v>
      </c>
      <c r="AI380" t="s">
        <v>3547</v>
      </c>
    </row>
    <row r="381" spans="1:35" x14ac:dyDescent="0.25">
      <c r="A381" t="s">
        <v>1439</v>
      </c>
      <c r="B381" t="s">
        <v>36</v>
      </c>
      <c r="C381" t="s">
        <v>1440</v>
      </c>
      <c r="D381" t="s">
        <v>1510</v>
      </c>
      <c r="E381" t="s">
        <v>39</v>
      </c>
      <c r="F381" t="s">
        <v>40</v>
      </c>
      <c r="G381" t="s">
        <v>41</v>
      </c>
      <c r="H381" t="s">
        <v>64</v>
      </c>
      <c r="I381" t="s">
        <v>161</v>
      </c>
      <c r="J381" t="s">
        <v>66</v>
      </c>
      <c r="K381" t="s">
        <v>267</v>
      </c>
      <c r="L381" t="s">
        <v>268</v>
      </c>
      <c r="M381" t="s">
        <v>269</v>
      </c>
      <c r="N381" t="s">
        <v>270</v>
      </c>
      <c r="O381" t="s">
        <v>268</v>
      </c>
      <c r="P381" s="1">
        <v>0.5</v>
      </c>
      <c r="Q381" t="s">
        <v>49</v>
      </c>
      <c r="R381" s="1">
        <v>93.3</v>
      </c>
      <c r="S381" s="1">
        <v>202.8</v>
      </c>
      <c r="T381" t="s">
        <v>50</v>
      </c>
      <c r="U381" s="1">
        <v>94.9</v>
      </c>
      <c r="V381" s="1">
        <v>94.9</v>
      </c>
      <c r="W381" s="1">
        <v>0.5</v>
      </c>
      <c r="X381" s="1">
        <v>0.5</v>
      </c>
      <c r="Y381" t="s">
        <v>73</v>
      </c>
      <c r="Z381" t="s">
        <v>52</v>
      </c>
      <c r="AA381" t="s">
        <v>74</v>
      </c>
      <c r="AB381" t="s">
        <v>3545</v>
      </c>
      <c r="AC381" t="s">
        <v>1481</v>
      </c>
      <c r="AD381" t="s">
        <v>3546</v>
      </c>
      <c r="AE381" t="s">
        <v>78</v>
      </c>
      <c r="AF381" s="1">
        <v>1.3</v>
      </c>
      <c r="AG381" t="s">
        <v>54</v>
      </c>
      <c r="AH381" t="s">
        <v>55</v>
      </c>
      <c r="AI381" t="s">
        <v>3547</v>
      </c>
    </row>
    <row r="382" spans="1:35" x14ac:dyDescent="0.25">
      <c r="A382" t="s">
        <v>1439</v>
      </c>
      <c r="B382" t="s">
        <v>36</v>
      </c>
      <c r="C382" t="s">
        <v>1440</v>
      </c>
      <c r="D382" t="s">
        <v>1510</v>
      </c>
      <c r="E382" t="s">
        <v>39</v>
      </c>
      <c r="F382" t="s">
        <v>40</v>
      </c>
      <c r="G382" t="s">
        <v>41</v>
      </c>
      <c r="H382" t="s">
        <v>64</v>
      </c>
      <c r="I382" t="s">
        <v>161</v>
      </c>
      <c r="J382" t="s">
        <v>66</v>
      </c>
      <c r="K382" t="s">
        <v>267</v>
      </c>
      <c r="L382" t="s">
        <v>268</v>
      </c>
      <c r="M382" t="s">
        <v>269</v>
      </c>
      <c r="N382" t="s">
        <v>270</v>
      </c>
      <c r="O382" t="s">
        <v>268</v>
      </c>
      <c r="P382" s="1">
        <v>0.3</v>
      </c>
      <c r="Q382" t="s">
        <v>49</v>
      </c>
      <c r="R382" s="1">
        <v>65.099999999999994</v>
      </c>
      <c r="S382" s="1">
        <v>203.5</v>
      </c>
      <c r="T382" t="s">
        <v>50</v>
      </c>
      <c r="U382" s="1">
        <v>66.2</v>
      </c>
      <c r="V382" s="1">
        <v>66.2</v>
      </c>
      <c r="W382" s="1">
        <v>0.3</v>
      </c>
      <c r="X382" s="1">
        <v>0.3</v>
      </c>
      <c r="Y382" t="s">
        <v>73</v>
      </c>
      <c r="Z382" t="s">
        <v>52</v>
      </c>
      <c r="AA382" t="s">
        <v>74</v>
      </c>
      <c r="AB382" t="s">
        <v>3545</v>
      </c>
      <c r="AC382" t="s">
        <v>1481</v>
      </c>
      <c r="AD382" t="s">
        <v>3546</v>
      </c>
      <c r="AE382" t="s">
        <v>78</v>
      </c>
      <c r="AF382" s="1">
        <v>0.9</v>
      </c>
      <c r="AG382" t="s">
        <v>54</v>
      </c>
      <c r="AH382" t="s">
        <v>55</v>
      </c>
      <c r="AI382" t="s">
        <v>3547</v>
      </c>
    </row>
    <row r="383" spans="1:35" x14ac:dyDescent="0.25">
      <c r="A383" t="s">
        <v>1439</v>
      </c>
      <c r="B383" t="s">
        <v>36</v>
      </c>
      <c r="C383" t="s">
        <v>1440</v>
      </c>
      <c r="D383" t="s">
        <v>1510</v>
      </c>
      <c r="E383" t="s">
        <v>39</v>
      </c>
      <c r="F383" t="s">
        <v>40</v>
      </c>
      <c r="G383" t="s">
        <v>41</v>
      </c>
      <c r="H383" t="s">
        <v>64</v>
      </c>
      <c r="I383" t="s">
        <v>161</v>
      </c>
      <c r="J383" t="s">
        <v>66</v>
      </c>
      <c r="K383" t="s">
        <v>267</v>
      </c>
      <c r="L383" t="s">
        <v>268</v>
      </c>
      <c r="M383" t="s">
        <v>269</v>
      </c>
      <c r="N383" t="s">
        <v>270</v>
      </c>
      <c r="O383" t="s">
        <v>268</v>
      </c>
      <c r="P383" s="1">
        <v>3.7</v>
      </c>
      <c r="Q383" t="s">
        <v>49</v>
      </c>
      <c r="R383" s="1">
        <v>750.5</v>
      </c>
      <c r="S383" s="1">
        <v>204.5</v>
      </c>
      <c r="T383" t="s">
        <v>50</v>
      </c>
      <c r="U383" s="1">
        <v>763</v>
      </c>
      <c r="V383" s="1">
        <v>763</v>
      </c>
      <c r="W383" s="1">
        <v>3.7</v>
      </c>
      <c r="X383" s="1">
        <v>3.7</v>
      </c>
      <c r="Y383" t="s">
        <v>73</v>
      </c>
      <c r="Z383" t="s">
        <v>52</v>
      </c>
      <c r="AA383" t="s">
        <v>74</v>
      </c>
      <c r="AB383" t="s">
        <v>3545</v>
      </c>
      <c r="AC383" t="s">
        <v>1481</v>
      </c>
      <c r="AD383" t="s">
        <v>3546</v>
      </c>
      <c r="AE383" t="s">
        <v>78</v>
      </c>
      <c r="AF383" s="1">
        <v>10.5</v>
      </c>
      <c r="AG383" t="s">
        <v>54</v>
      </c>
      <c r="AH383" t="s">
        <v>55</v>
      </c>
      <c r="AI383" t="s">
        <v>3547</v>
      </c>
    </row>
    <row r="384" spans="1:35" x14ac:dyDescent="0.25">
      <c r="A384" t="s">
        <v>1439</v>
      </c>
      <c r="B384" t="s">
        <v>36</v>
      </c>
      <c r="C384" t="s">
        <v>1651</v>
      </c>
      <c r="D384" t="s">
        <v>1957</v>
      </c>
      <c r="E384" t="s">
        <v>691</v>
      </c>
      <c r="F384" t="s">
        <v>692</v>
      </c>
      <c r="G384" t="s">
        <v>693</v>
      </c>
      <c r="H384" t="s">
        <v>1590</v>
      </c>
      <c r="I384" t="s">
        <v>66</v>
      </c>
      <c r="J384" t="s">
        <v>66</v>
      </c>
      <c r="K384" t="s">
        <v>3937</v>
      </c>
      <c r="L384" t="s">
        <v>3938</v>
      </c>
      <c r="M384" t="s">
        <v>3936</v>
      </c>
      <c r="N384" t="s">
        <v>3939</v>
      </c>
      <c r="O384" t="s">
        <v>3938</v>
      </c>
      <c r="P384" s="1">
        <v>23.5</v>
      </c>
      <c r="Q384" t="s">
        <v>49</v>
      </c>
      <c r="R384" s="1">
        <v>1549.9</v>
      </c>
      <c r="S384" s="1">
        <v>66</v>
      </c>
      <c r="T384" t="s">
        <v>50</v>
      </c>
      <c r="U384" s="1">
        <v>1572</v>
      </c>
      <c r="V384" s="1">
        <v>1572</v>
      </c>
      <c r="W384" s="1">
        <v>22.5</v>
      </c>
      <c r="X384" s="1">
        <v>22.5</v>
      </c>
      <c r="Y384" t="s">
        <v>113</v>
      </c>
      <c r="Z384" t="s">
        <v>114</v>
      </c>
      <c r="AA384" t="s">
        <v>74</v>
      </c>
      <c r="AB384" t="s">
        <v>3927</v>
      </c>
      <c r="AC384" t="s">
        <v>1780</v>
      </c>
      <c r="AD384" t="s">
        <v>3928</v>
      </c>
      <c r="AE384" t="s">
        <v>445</v>
      </c>
      <c r="AF384" s="1">
        <v>19.899999999999999</v>
      </c>
      <c r="AG384" t="s">
        <v>531</v>
      </c>
      <c r="AH384" t="s">
        <v>55</v>
      </c>
      <c r="AI384" t="s">
        <v>3929</v>
      </c>
    </row>
    <row r="385" spans="1:35" x14ac:dyDescent="0.25">
      <c r="A385" t="s">
        <v>1439</v>
      </c>
      <c r="B385" t="s">
        <v>36</v>
      </c>
      <c r="C385" t="s">
        <v>2205</v>
      </c>
      <c r="D385" t="s">
        <v>1656</v>
      </c>
      <c r="E385" t="s">
        <v>691</v>
      </c>
      <c r="F385" t="s">
        <v>692</v>
      </c>
      <c r="G385" t="s">
        <v>693</v>
      </c>
      <c r="H385" t="s">
        <v>2386</v>
      </c>
      <c r="I385" t="s">
        <v>66</v>
      </c>
      <c r="J385" t="s">
        <v>66</v>
      </c>
      <c r="K385" t="s">
        <v>2473</v>
      </c>
      <c r="L385" t="s">
        <v>2474</v>
      </c>
      <c r="M385" t="s">
        <v>2475</v>
      </c>
      <c r="N385" t="s">
        <v>2476</v>
      </c>
      <c r="O385" t="s">
        <v>2474</v>
      </c>
      <c r="P385" s="1">
        <v>1.7</v>
      </c>
      <c r="Q385" t="s">
        <v>49</v>
      </c>
      <c r="R385" s="1">
        <v>1230.4000000000001</v>
      </c>
      <c r="S385" s="1">
        <v>716.20001000000002</v>
      </c>
      <c r="T385" t="s">
        <v>50</v>
      </c>
      <c r="U385" s="1">
        <v>1307.8</v>
      </c>
      <c r="V385" s="1">
        <v>1307.8</v>
      </c>
      <c r="W385" s="1">
        <v>1.7</v>
      </c>
      <c r="X385" s="1">
        <v>1.7</v>
      </c>
      <c r="Y385" t="s">
        <v>73</v>
      </c>
      <c r="Z385" t="s">
        <v>309</v>
      </c>
      <c r="AA385" t="s">
        <v>74</v>
      </c>
      <c r="AB385" t="s">
        <v>2470</v>
      </c>
      <c r="AC385" t="s">
        <v>2206</v>
      </c>
      <c r="AD385" t="s">
        <v>2471</v>
      </c>
      <c r="AE385" t="s">
        <v>639</v>
      </c>
      <c r="AF385" s="1">
        <v>77.099999999999994</v>
      </c>
      <c r="AG385" t="s">
        <v>531</v>
      </c>
      <c r="AH385" t="s">
        <v>55</v>
      </c>
      <c r="AI385" t="s">
        <v>2472</v>
      </c>
    </row>
    <row r="386" spans="1:35" x14ac:dyDescent="0.25">
      <c r="A386" t="s">
        <v>1439</v>
      </c>
      <c r="B386" t="s">
        <v>36</v>
      </c>
      <c r="C386" t="s">
        <v>2205</v>
      </c>
      <c r="D386" t="s">
        <v>2448</v>
      </c>
      <c r="E386" t="s">
        <v>691</v>
      </c>
      <c r="F386" t="s">
        <v>692</v>
      </c>
      <c r="G386" t="s">
        <v>693</v>
      </c>
      <c r="H386" t="s">
        <v>789</v>
      </c>
      <c r="I386" t="s">
        <v>66</v>
      </c>
      <c r="J386" t="s">
        <v>66</v>
      </c>
      <c r="K386" t="s">
        <v>2473</v>
      </c>
      <c r="L386" t="s">
        <v>2474</v>
      </c>
      <c r="M386" t="s">
        <v>2598</v>
      </c>
      <c r="N386" t="s">
        <v>2476</v>
      </c>
      <c r="O386" t="s">
        <v>2474</v>
      </c>
      <c r="P386" s="1">
        <v>3.2</v>
      </c>
      <c r="Q386" t="s">
        <v>49</v>
      </c>
      <c r="R386" s="1">
        <v>609.1</v>
      </c>
      <c r="S386" s="1">
        <v>188.5</v>
      </c>
      <c r="T386" t="s">
        <v>50</v>
      </c>
      <c r="U386" s="1">
        <v>647.9</v>
      </c>
      <c r="V386" s="1">
        <v>647.9</v>
      </c>
      <c r="W386" s="1">
        <v>3.1</v>
      </c>
      <c r="X386" s="1">
        <v>3.1</v>
      </c>
      <c r="Y386" t="s">
        <v>73</v>
      </c>
      <c r="Z386" t="s">
        <v>309</v>
      </c>
      <c r="AA386" t="s">
        <v>74</v>
      </c>
      <c r="AB386" t="s">
        <v>2450</v>
      </c>
      <c r="AC386" t="s">
        <v>2448</v>
      </c>
      <c r="AD386" t="s">
        <v>2451</v>
      </c>
      <c r="AE386" t="s">
        <v>78</v>
      </c>
      <c r="AF386" s="1">
        <v>38.1</v>
      </c>
      <c r="AG386" t="s">
        <v>531</v>
      </c>
      <c r="AH386" t="s">
        <v>55</v>
      </c>
      <c r="AI386" t="s">
        <v>2452</v>
      </c>
    </row>
    <row r="387" spans="1:35" x14ac:dyDescent="0.25">
      <c r="A387" t="s">
        <v>1439</v>
      </c>
      <c r="B387" t="s">
        <v>36</v>
      </c>
      <c r="C387" t="s">
        <v>2205</v>
      </c>
      <c r="D387" t="s">
        <v>2448</v>
      </c>
      <c r="E387" t="s">
        <v>39</v>
      </c>
      <c r="F387" t="s">
        <v>40</v>
      </c>
      <c r="G387" t="s">
        <v>41</v>
      </c>
      <c r="H387" t="s">
        <v>2647</v>
      </c>
      <c r="I387" t="s">
        <v>66</v>
      </c>
      <c r="J387" t="s">
        <v>66</v>
      </c>
      <c r="K387" t="s">
        <v>2683</v>
      </c>
      <c r="L387" t="s">
        <v>2684</v>
      </c>
      <c r="M387" t="s">
        <v>2685</v>
      </c>
      <c r="N387" t="s">
        <v>2686</v>
      </c>
      <c r="O387" t="s">
        <v>2687</v>
      </c>
      <c r="P387" s="1">
        <v>2.9</v>
      </c>
      <c r="Q387" t="s">
        <v>49</v>
      </c>
      <c r="R387" s="1">
        <v>1733.2</v>
      </c>
      <c r="S387" s="1">
        <v>594.20001000000002</v>
      </c>
      <c r="T387" t="s">
        <v>50</v>
      </c>
      <c r="U387" s="1">
        <v>1747.1</v>
      </c>
      <c r="V387" s="1">
        <v>1747.1</v>
      </c>
      <c r="W387" s="1">
        <v>2.9</v>
      </c>
      <c r="X387" s="1">
        <v>2.9</v>
      </c>
      <c r="Y387" t="s">
        <v>73</v>
      </c>
      <c r="Z387" t="s">
        <v>52</v>
      </c>
      <c r="AA387" t="s">
        <v>74</v>
      </c>
      <c r="AB387" t="s">
        <v>2649</v>
      </c>
      <c r="AC387" t="s">
        <v>2301</v>
      </c>
      <c r="AD387" t="s">
        <v>2650</v>
      </c>
      <c r="AE387" t="s">
        <v>2624</v>
      </c>
      <c r="AF387" s="1">
        <v>10.1</v>
      </c>
      <c r="AG387" t="s">
        <v>54</v>
      </c>
      <c r="AH387" t="s">
        <v>55</v>
      </c>
      <c r="AI387" t="s">
        <v>2651</v>
      </c>
    </row>
    <row r="388" spans="1:35" x14ac:dyDescent="0.25">
      <c r="A388" t="s">
        <v>35</v>
      </c>
      <c r="B388" t="s">
        <v>36</v>
      </c>
      <c r="C388" t="s">
        <v>37</v>
      </c>
      <c r="D388" t="s">
        <v>82</v>
      </c>
      <c r="E388" t="s">
        <v>691</v>
      </c>
      <c r="F388" t="s">
        <v>692</v>
      </c>
      <c r="G388" t="s">
        <v>693</v>
      </c>
      <c r="H388" t="s">
        <v>894</v>
      </c>
      <c r="I388" t="s">
        <v>90</v>
      </c>
      <c r="J388" t="s">
        <v>66</v>
      </c>
      <c r="K388" t="s">
        <v>1166</v>
      </c>
      <c r="L388" t="s">
        <v>1167</v>
      </c>
      <c r="M388" t="s">
        <v>1168</v>
      </c>
      <c r="N388" t="s">
        <v>1169</v>
      </c>
      <c r="O388" t="s">
        <v>1167</v>
      </c>
      <c r="P388" s="1">
        <v>430.4</v>
      </c>
      <c r="Q388" t="s">
        <v>49</v>
      </c>
      <c r="R388" s="1">
        <v>2081.1999999999998</v>
      </c>
      <c r="S388" s="1">
        <v>4.8</v>
      </c>
      <c r="T388" t="s">
        <v>50</v>
      </c>
      <c r="U388" s="1">
        <v>2126.1999999999998</v>
      </c>
      <c r="V388" s="1">
        <v>2126.1999999999998</v>
      </c>
      <c r="W388" s="1">
        <v>413.2</v>
      </c>
      <c r="X388" s="1">
        <v>413.2</v>
      </c>
      <c r="Y388" t="s">
        <v>113</v>
      </c>
      <c r="Z388" t="s">
        <v>114</v>
      </c>
      <c r="AA388" t="s">
        <v>74</v>
      </c>
      <c r="AB388" t="s">
        <v>1152</v>
      </c>
      <c r="AC388" t="s">
        <v>132</v>
      </c>
      <c r="AD388" t="s">
        <v>1153</v>
      </c>
      <c r="AE388" t="s">
        <v>445</v>
      </c>
      <c r="AF388" s="1">
        <v>42.3</v>
      </c>
      <c r="AG388" t="s">
        <v>531</v>
      </c>
      <c r="AH388" t="s">
        <v>55</v>
      </c>
      <c r="AI388" t="s">
        <v>1154</v>
      </c>
    </row>
    <row r="389" spans="1:35" x14ac:dyDescent="0.25">
      <c r="A389" t="s">
        <v>35</v>
      </c>
      <c r="B389" t="s">
        <v>36</v>
      </c>
      <c r="C389" t="s">
        <v>37</v>
      </c>
      <c r="D389" t="s">
        <v>38</v>
      </c>
      <c r="E389" t="s">
        <v>691</v>
      </c>
      <c r="F389" t="s">
        <v>692</v>
      </c>
      <c r="G389" t="s">
        <v>693</v>
      </c>
      <c r="H389" t="s">
        <v>811</v>
      </c>
      <c r="I389" t="s">
        <v>66</v>
      </c>
      <c r="J389" t="s">
        <v>328</v>
      </c>
      <c r="K389" t="s">
        <v>1094</v>
      </c>
      <c r="L389" t="s">
        <v>1095</v>
      </c>
      <c r="M389" t="s">
        <v>1096</v>
      </c>
      <c r="N389" t="s">
        <v>1097</v>
      </c>
      <c r="O389" t="s">
        <v>1098</v>
      </c>
      <c r="P389" s="1">
        <v>10</v>
      </c>
      <c r="Q389" t="s">
        <v>49</v>
      </c>
      <c r="R389" s="1">
        <v>706.7</v>
      </c>
      <c r="S389" s="1">
        <v>70.8</v>
      </c>
      <c r="T389" t="s">
        <v>50</v>
      </c>
      <c r="U389" s="1">
        <v>757.6</v>
      </c>
      <c r="V389" s="1">
        <v>757.6</v>
      </c>
      <c r="W389" s="1">
        <v>8.3000000000000007</v>
      </c>
      <c r="X389" s="1">
        <v>8.3000000000000007</v>
      </c>
      <c r="Y389" t="s">
        <v>73</v>
      </c>
      <c r="Z389" t="s">
        <v>309</v>
      </c>
      <c r="AA389" t="s">
        <v>1099</v>
      </c>
      <c r="AB389" t="s">
        <v>1100</v>
      </c>
      <c r="AC389" t="s">
        <v>38</v>
      </c>
      <c r="AD389" t="s">
        <v>1101</v>
      </c>
      <c r="AE389" t="s">
        <v>621</v>
      </c>
      <c r="AF389" s="1">
        <v>49.9</v>
      </c>
      <c r="AG389" t="s">
        <v>531</v>
      </c>
      <c r="AH389" t="s">
        <v>55</v>
      </c>
      <c r="AI389" t="s">
        <v>1102</v>
      </c>
    </row>
    <row r="390" spans="1:35" x14ac:dyDescent="0.25">
      <c r="A390" t="s">
        <v>35</v>
      </c>
      <c r="B390" t="s">
        <v>36</v>
      </c>
      <c r="C390" t="s">
        <v>37</v>
      </c>
      <c r="D390" t="s">
        <v>82</v>
      </c>
      <c r="E390" t="s">
        <v>691</v>
      </c>
      <c r="F390" t="s">
        <v>692</v>
      </c>
      <c r="G390" t="s">
        <v>693</v>
      </c>
      <c r="H390" t="s">
        <v>894</v>
      </c>
      <c r="I390" t="s">
        <v>180</v>
      </c>
      <c r="J390" t="s">
        <v>66</v>
      </c>
      <c r="K390" t="s">
        <v>1094</v>
      </c>
      <c r="L390" t="s">
        <v>1095</v>
      </c>
      <c r="M390" t="s">
        <v>1096</v>
      </c>
      <c r="N390" t="s">
        <v>1097</v>
      </c>
      <c r="O390" t="s">
        <v>1098</v>
      </c>
      <c r="P390" s="1">
        <v>1904.2</v>
      </c>
      <c r="Q390" t="s">
        <v>49</v>
      </c>
      <c r="R390" s="1">
        <v>9207.9</v>
      </c>
      <c r="S390" s="1">
        <v>4.8</v>
      </c>
      <c r="T390" t="s">
        <v>50</v>
      </c>
      <c r="U390" s="1">
        <v>9262.4</v>
      </c>
      <c r="V390" s="1">
        <v>9262.4</v>
      </c>
      <c r="W390" s="1">
        <v>1828.1</v>
      </c>
      <c r="X390" s="1">
        <v>1828.1</v>
      </c>
      <c r="Y390" t="s">
        <v>113</v>
      </c>
      <c r="Z390" t="s">
        <v>114</v>
      </c>
      <c r="AA390" t="s">
        <v>74</v>
      </c>
      <c r="AB390" t="s">
        <v>1152</v>
      </c>
      <c r="AC390" t="s">
        <v>132</v>
      </c>
      <c r="AD390" t="s">
        <v>1153</v>
      </c>
      <c r="AE390" t="s">
        <v>445</v>
      </c>
      <c r="AF390" s="1">
        <v>42.3</v>
      </c>
      <c r="AG390" t="s">
        <v>531</v>
      </c>
      <c r="AH390" t="s">
        <v>55</v>
      </c>
      <c r="AI390" t="s">
        <v>1154</v>
      </c>
    </row>
    <row r="391" spans="1:35" x14ac:dyDescent="0.25">
      <c r="A391" t="s">
        <v>35</v>
      </c>
      <c r="B391" t="s">
        <v>36</v>
      </c>
      <c r="C391" t="s">
        <v>37</v>
      </c>
      <c r="D391" t="s">
        <v>82</v>
      </c>
      <c r="E391" t="s">
        <v>691</v>
      </c>
      <c r="F391" t="s">
        <v>692</v>
      </c>
      <c r="G391" t="s">
        <v>693</v>
      </c>
      <c r="H391" t="s">
        <v>894</v>
      </c>
      <c r="I391" t="s">
        <v>66</v>
      </c>
      <c r="J391" t="s">
        <v>66</v>
      </c>
      <c r="K391" t="s">
        <v>1094</v>
      </c>
      <c r="L391" t="s">
        <v>1095</v>
      </c>
      <c r="M391" t="s">
        <v>1175</v>
      </c>
      <c r="N391" t="s">
        <v>1097</v>
      </c>
      <c r="O391" t="s">
        <v>1098</v>
      </c>
      <c r="P391" s="1">
        <v>224.3</v>
      </c>
      <c r="Q391" t="s">
        <v>49</v>
      </c>
      <c r="R391" s="1">
        <v>1084.5</v>
      </c>
      <c r="S391" s="1">
        <v>4.8</v>
      </c>
      <c r="T391" t="s">
        <v>50</v>
      </c>
      <c r="U391" s="1">
        <v>1128.2</v>
      </c>
      <c r="V391" s="1">
        <v>1128.2</v>
      </c>
      <c r="W391" s="1">
        <v>215.3</v>
      </c>
      <c r="X391" s="1">
        <v>215.3</v>
      </c>
      <c r="Y391" t="s">
        <v>113</v>
      </c>
      <c r="Z391" t="s">
        <v>114</v>
      </c>
      <c r="AA391" t="s">
        <v>74</v>
      </c>
      <c r="AB391" t="s">
        <v>1152</v>
      </c>
      <c r="AC391" t="s">
        <v>132</v>
      </c>
      <c r="AD391" t="s">
        <v>1153</v>
      </c>
      <c r="AE391" t="s">
        <v>445</v>
      </c>
      <c r="AF391" s="1">
        <v>42.3</v>
      </c>
      <c r="AG391" t="s">
        <v>531</v>
      </c>
      <c r="AH391" t="s">
        <v>55</v>
      </c>
      <c r="AI391" t="s">
        <v>1154</v>
      </c>
    </row>
    <row r="392" spans="1:35" x14ac:dyDescent="0.25">
      <c r="A392" t="s">
        <v>1439</v>
      </c>
      <c r="B392" t="s">
        <v>36</v>
      </c>
      <c r="C392" t="s">
        <v>1440</v>
      </c>
      <c r="D392" t="s">
        <v>1640</v>
      </c>
      <c r="E392" t="s">
        <v>691</v>
      </c>
      <c r="F392" t="s">
        <v>692</v>
      </c>
      <c r="G392" t="s">
        <v>693</v>
      </c>
      <c r="H392" t="s">
        <v>2132</v>
      </c>
      <c r="I392" t="s">
        <v>161</v>
      </c>
      <c r="J392" t="s">
        <v>161</v>
      </c>
      <c r="K392" t="s">
        <v>1094</v>
      </c>
      <c r="L392" t="s">
        <v>1095</v>
      </c>
      <c r="M392" t="s">
        <v>2133</v>
      </c>
      <c r="N392" t="s">
        <v>1097</v>
      </c>
      <c r="O392" t="s">
        <v>1098</v>
      </c>
      <c r="P392" s="1">
        <v>54</v>
      </c>
      <c r="Q392" t="s">
        <v>49</v>
      </c>
      <c r="R392" s="1">
        <v>8880</v>
      </c>
      <c r="S392" s="1">
        <v>164.39999</v>
      </c>
      <c r="T392" t="s">
        <v>50</v>
      </c>
      <c r="U392" s="1">
        <v>9460.2999999999993</v>
      </c>
      <c r="V392" s="1">
        <v>9460.2999999999993</v>
      </c>
      <c r="W392" s="1">
        <v>48</v>
      </c>
      <c r="X392" s="1">
        <v>48</v>
      </c>
      <c r="Y392" t="s">
        <v>73</v>
      </c>
      <c r="Z392" t="s">
        <v>309</v>
      </c>
      <c r="AA392" t="s">
        <v>1435</v>
      </c>
      <c r="AB392" t="s">
        <v>2134</v>
      </c>
      <c r="AC392" t="s">
        <v>1510</v>
      </c>
      <c r="AD392" t="s">
        <v>1643</v>
      </c>
      <c r="AE392" t="s">
        <v>312</v>
      </c>
      <c r="AF392" s="1">
        <v>567.20000000000005</v>
      </c>
      <c r="AG392" t="s">
        <v>531</v>
      </c>
      <c r="AH392" t="s">
        <v>55</v>
      </c>
      <c r="AI392" t="s">
        <v>2135</v>
      </c>
    </row>
    <row r="393" spans="1:35" x14ac:dyDescent="0.25">
      <c r="A393" t="s">
        <v>1439</v>
      </c>
      <c r="B393" t="s">
        <v>36</v>
      </c>
      <c r="C393" t="s">
        <v>2205</v>
      </c>
      <c r="D393" t="s">
        <v>2448</v>
      </c>
      <c r="E393" t="s">
        <v>691</v>
      </c>
      <c r="F393" t="s">
        <v>692</v>
      </c>
      <c r="G393" t="s">
        <v>693</v>
      </c>
      <c r="H393" t="s">
        <v>789</v>
      </c>
      <c r="I393" t="s">
        <v>66</v>
      </c>
      <c r="J393" t="s">
        <v>66</v>
      </c>
      <c r="K393" t="s">
        <v>1094</v>
      </c>
      <c r="L393" t="s">
        <v>1095</v>
      </c>
      <c r="M393" t="s">
        <v>1175</v>
      </c>
      <c r="N393" t="s">
        <v>1097</v>
      </c>
      <c r="O393" t="s">
        <v>1098</v>
      </c>
      <c r="P393" s="1">
        <v>2.5</v>
      </c>
      <c r="Q393" t="s">
        <v>49</v>
      </c>
      <c r="R393" s="1">
        <v>468.3</v>
      </c>
      <c r="S393" s="1">
        <v>188.5</v>
      </c>
      <c r="T393" t="s">
        <v>50</v>
      </c>
      <c r="U393" s="1">
        <v>498.1</v>
      </c>
      <c r="V393" s="1">
        <v>498.1</v>
      </c>
      <c r="W393" s="1">
        <v>2.4</v>
      </c>
      <c r="X393" s="1">
        <v>2.4</v>
      </c>
      <c r="Y393" t="s">
        <v>73</v>
      </c>
      <c r="Z393" t="s">
        <v>309</v>
      </c>
      <c r="AA393" t="s">
        <v>74</v>
      </c>
      <c r="AB393" t="s">
        <v>2450</v>
      </c>
      <c r="AC393" t="s">
        <v>2448</v>
      </c>
      <c r="AD393" t="s">
        <v>2451</v>
      </c>
      <c r="AE393" t="s">
        <v>78</v>
      </c>
      <c r="AF393" s="1">
        <v>29.3</v>
      </c>
      <c r="AG393" t="s">
        <v>531</v>
      </c>
      <c r="AH393" t="s">
        <v>55</v>
      </c>
      <c r="AI393" t="s">
        <v>2452</v>
      </c>
    </row>
    <row r="394" spans="1:35" x14ac:dyDescent="0.25">
      <c r="A394" t="s">
        <v>35</v>
      </c>
      <c r="B394" t="s">
        <v>36</v>
      </c>
      <c r="C394" t="s">
        <v>1378</v>
      </c>
      <c r="D394" t="s">
        <v>1388</v>
      </c>
      <c r="E394" t="s">
        <v>691</v>
      </c>
      <c r="F394" t="s">
        <v>692</v>
      </c>
      <c r="G394" t="s">
        <v>693</v>
      </c>
      <c r="H394" t="s">
        <v>122</v>
      </c>
      <c r="I394" t="s">
        <v>161</v>
      </c>
      <c r="J394" t="s">
        <v>303</v>
      </c>
      <c r="K394" t="s">
        <v>1094</v>
      </c>
      <c r="L394" t="s">
        <v>1095</v>
      </c>
      <c r="M394" t="s">
        <v>3200</v>
      </c>
      <c r="N394" t="s">
        <v>1097</v>
      </c>
      <c r="O394" t="s">
        <v>1098</v>
      </c>
      <c r="P394" s="1">
        <v>30</v>
      </c>
      <c r="Q394" t="s">
        <v>72</v>
      </c>
      <c r="R394" s="1">
        <v>4800</v>
      </c>
      <c r="S394" s="1">
        <v>160</v>
      </c>
      <c r="T394" t="s">
        <v>124</v>
      </c>
      <c r="U394" s="1">
        <v>5230</v>
      </c>
      <c r="V394" s="1">
        <v>5230</v>
      </c>
      <c r="W394" s="1">
        <v>26.8</v>
      </c>
      <c r="X394" s="1">
        <v>26.8</v>
      </c>
      <c r="Y394" t="s">
        <v>73</v>
      </c>
      <c r="Z394" t="s">
        <v>309</v>
      </c>
      <c r="AA394" t="s">
        <v>303</v>
      </c>
      <c r="AB394" t="s">
        <v>3201</v>
      </c>
      <c r="AC394" t="s">
        <v>1388</v>
      </c>
      <c r="AD394" t="s">
        <v>3202</v>
      </c>
      <c r="AE394" t="s">
        <v>312</v>
      </c>
      <c r="AF394" s="1">
        <v>382</v>
      </c>
      <c r="AG394" t="s">
        <v>128</v>
      </c>
      <c r="AH394" t="s">
        <v>55</v>
      </c>
      <c r="AI394" t="s">
        <v>3203</v>
      </c>
    </row>
    <row r="395" spans="1:35" x14ac:dyDescent="0.25">
      <c r="A395" t="s">
        <v>35</v>
      </c>
      <c r="B395" t="s">
        <v>36</v>
      </c>
      <c r="C395" t="s">
        <v>1378</v>
      </c>
      <c r="D395" t="s">
        <v>2957</v>
      </c>
      <c r="E395" t="s">
        <v>691</v>
      </c>
      <c r="F395" t="s">
        <v>692</v>
      </c>
      <c r="G395" t="s">
        <v>693</v>
      </c>
      <c r="H395" t="s">
        <v>894</v>
      </c>
      <c r="I395" t="s">
        <v>66</v>
      </c>
      <c r="J395" t="s">
        <v>66</v>
      </c>
      <c r="K395" t="s">
        <v>1094</v>
      </c>
      <c r="L395" t="s">
        <v>1095</v>
      </c>
      <c r="M395" t="s">
        <v>1096</v>
      </c>
      <c r="N395" t="s">
        <v>1097</v>
      </c>
      <c r="O395" t="s">
        <v>1098</v>
      </c>
      <c r="P395" s="1">
        <v>34.799999999999997</v>
      </c>
      <c r="Q395" t="s">
        <v>49</v>
      </c>
      <c r="R395" s="1">
        <v>7790.5</v>
      </c>
      <c r="S395" s="1">
        <v>223.60001</v>
      </c>
      <c r="T395" t="s">
        <v>50</v>
      </c>
      <c r="U395" s="1">
        <v>8036.4</v>
      </c>
      <c r="V395" s="1">
        <v>8036.4</v>
      </c>
      <c r="W395" s="1">
        <v>33.5</v>
      </c>
      <c r="X395" s="1">
        <v>33.5</v>
      </c>
      <c r="Y395" t="s">
        <v>73</v>
      </c>
      <c r="Z395" t="s">
        <v>309</v>
      </c>
      <c r="AA395" t="s">
        <v>74</v>
      </c>
      <c r="AB395" t="s">
        <v>3236</v>
      </c>
      <c r="AC395" t="s">
        <v>2957</v>
      </c>
      <c r="AD395" t="s">
        <v>3237</v>
      </c>
      <c r="AE395" t="s">
        <v>78</v>
      </c>
      <c r="AF395" s="1">
        <v>235.5</v>
      </c>
      <c r="AG395" t="s">
        <v>531</v>
      </c>
      <c r="AH395" t="s">
        <v>55</v>
      </c>
      <c r="AI395" t="s">
        <v>3238</v>
      </c>
    </row>
    <row r="396" spans="1:35" x14ac:dyDescent="0.25">
      <c r="A396" t="s">
        <v>35</v>
      </c>
      <c r="B396" t="s">
        <v>36</v>
      </c>
      <c r="C396" t="s">
        <v>1378</v>
      </c>
      <c r="D396" t="s">
        <v>2957</v>
      </c>
      <c r="E396" t="s">
        <v>691</v>
      </c>
      <c r="F396" t="s">
        <v>692</v>
      </c>
      <c r="G396" t="s">
        <v>693</v>
      </c>
      <c r="H396" t="s">
        <v>894</v>
      </c>
      <c r="I396" t="s">
        <v>66</v>
      </c>
      <c r="J396" t="s">
        <v>66</v>
      </c>
      <c r="K396" t="s">
        <v>1094</v>
      </c>
      <c r="L396" t="s">
        <v>1095</v>
      </c>
      <c r="M396" t="s">
        <v>1096</v>
      </c>
      <c r="N396" t="s">
        <v>1097</v>
      </c>
      <c r="O396" t="s">
        <v>1098</v>
      </c>
      <c r="P396" s="1">
        <v>34.799999999999997</v>
      </c>
      <c r="Q396" t="s">
        <v>49</v>
      </c>
      <c r="R396" s="1">
        <v>7790.5</v>
      </c>
      <c r="S396" s="1">
        <v>223.60001</v>
      </c>
      <c r="T396" t="s">
        <v>50</v>
      </c>
      <c r="U396" s="1">
        <v>8036.4</v>
      </c>
      <c r="V396" s="1">
        <v>8036.4</v>
      </c>
      <c r="W396" s="1">
        <v>33.5</v>
      </c>
      <c r="X396" s="1">
        <v>33.5</v>
      </c>
      <c r="Y396" t="s">
        <v>73</v>
      </c>
      <c r="Z396" t="s">
        <v>309</v>
      </c>
      <c r="AA396" t="s">
        <v>74</v>
      </c>
      <c r="AB396" t="s">
        <v>3236</v>
      </c>
      <c r="AC396" t="s">
        <v>2957</v>
      </c>
      <c r="AD396" t="s">
        <v>3237</v>
      </c>
      <c r="AE396" t="s">
        <v>78</v>
      </c>
      <c r="AF396" s="1">
        <v>235.5</v>
      </c>
      <c r="AG396" t="s">
        <v>531</v>
      </c>
      <c r="AH396" t="s">
        <v>55</v>
      </c>
      <c r="AI396" t="s">
        <v>3238</v>
      </c>
    </row>
    <row r="397" spans="1:35" x14ac:dyDescent="0.25">
      <c r="A397" t="s">
        <v>35</v>
      </c>
      <c r="B397" t="s">
        <v>36</v>
      </c>
      <c r="C397" t="s">
        <v>1378</v>
      </c>
      <c r="D397" t="s">
        <v>2957</v>
      </c>
      <c r="E397" t="s">
        <v>691</v>
      </c>
      <c r="F397" t="s">
        <v>692</v>
      </c>
      <c r="G397" t="s">
        <v>693</v>
      </c>
      <c r="H397" t="s">
        <v>894</v>
      </c>
      <c r="I397" t="s">
        <v>66</v>
      </c>
      <c r="J397" t="s">
        <v>66</v>
      </c>
      <c r="K397" t="s">
        <v>1094</v>
      </c>
      <c r="L397" t="s">
        <v>1095</v>
      </c>
      <c r="M397" t="s">
        <v>1096</v>
      </c>
      <c r="N397" t="s">
        <v>1097</v>
      </c>
      <c r="O397" t="s">
        <v>1098</v>
      </c>
      <c r="P397" s="1">
        <v>34.799999999999997</v>
      </c>
      <c r="Q397" t="s">
        <v>49</v>
      </c>
      <c r="R397" s="1">
        <v>7790.5</v>
      </c>
      <c r="S397" s="1">
        <v>223.60001</v>
      </c>
      <c r="T397" t="s">
        <v>50</v>
      </c>
      <c r="U397" s="1">
        <v>8036.4</v>
      </c>
      <c r="V397" s="1">
        <v>8036.4</v>
      </c>
      <c r="W397" s="1">
        <v>33.5</v>
      </c>
      <c r="X397" s="1">
        <v>33.5</v>
      </c>
      <c r="Y397" t="s">
        <v>73</v>
      </c>
      <c r="Z397" t="s">
        <v>309</v>
      </c>
      <c r="AA397" t="s">
        <v>74</v>
      </c>
      <c r="AB397" t="s">
        <v>3236</v>
      </c>
      <c r="AC397" t="s">
        <v>2957</v>
      </c>
      <c r="AD397" t="s">
        <v>3237</v>
      </c>
      <c r="AE397" t="s">
        <v>78</v>
      </c>
      <c r="AF397" s="1">
        <v>235.5</v>
      </c>
      <c r="AG397" t="s">
        <v>531</v>
      </c>
      <c r="AH397" t="s">
        <v>55</v>
      </c>
      <c r="AI397" t="s">
        <v>3238</v>
      </c>
    </row>
    <row r="398" spans="1:35" x14ac:dyDescent="0.25">
      <c r="A398" t="s">
        <v>1439</v>
      </c>
      <c r="B398" t="s">
        <v>36</v>
      </c>
      <c r="C398" t="s">
        <v>1651</v>
      </c>
      <c r="D398" t="s">
        <v>1667</v>
      </c>
      <c r="E398" t="s">
        <v>691</v>
      </c>
      <c r="F398" t="s">
        <v>692</v>
      </c>
      <c r="G398" t="s">
        <v>693</v>
      </c>
      <c r="H398" t="s">
        <v>821</v>
      </c>
      <c r="I398" t="s">
        <v>66</v>
      </c>
      <c r="J398" t="s">
        <v>66</v>
      </c>
      <c r="K398" t="s">
        <v>1094</v>
      </c>
      <c r="L398" t="s">
        <v>1095</v>
      </c>
      <c r="M398" t="s">
        <v>1175</v>
      </c>
      <c r="N398" t="s">
        <v>1097</v>
      </c>
      <c r="O398" t="s">
        <v>1098</v>
      </c>
      <c r="P398" s="1">
        <v>0.4</v>
      </c>
      <c r="Q398" t="s">
        <v>49</v>
      </c>
      <c r="R398" s="1">
        <v>106.6</v>
      </c>
      <c r="S398" s="1">
        <v>285</v>
      </c>
      <c r="T398" t="s">
        <v>50</v>
      </c>
      <c r="U398" s="1">
        <v>110.3</v>
      </c>
      <c r="V398" s="1">
        <v>110.3</v>
      </c>
      <c r="W398" s="1">
        <v>0.4</v>
      </c>
      <c r="X398" s="1">
        <v>0.4</v>
      </c>
      <c r="Y398" t="s">
        <v>73</v>
      </c>
      <c r="Z398" t="s">
        <v>309</v>
      </c>
      <c r="AA398" t="s">
        <v>74</v>
      </c>
      <c r="AB398" t="s">
        <v>3786</v>
      </c>
      <c r="AC398" t="s">
        <v>2002</v>
      </c>
      <c r="AD398" t="s">
        <v>3787</v>
      </c>
      <c r="AE398" t="s">
        <v>639</v>
      </c>
      <c r="AF398" s="1">
        <v>3.6</v>
      </c>
      <c r="AG398" t="s">
        <v>531</v>
      </c>
      <c r="AH398" t="s">
        <v>55</v>
      </c>
      <c r="AI398" t="s">
        <v>3788</v>
      </c>
    </row>
    <row r="399" spans="1:35" x14ac:dyDescent="0.25">
      <c r="A399" t="s">
        <v>1439</v>
      </c>
      <c r="B399" t="s">
        <v>36</v>
      </c>
      <c r="C399" t="s">
        <v>1651</v>
      </c>
      <c r="D399" t="s">
        <v>1721</v>
      </c>
      <c r="E399" t="s">
        <v>691</v>
      </c>
      <c r="F399" t="s">
        <v>692</v>
      </c>
      <c r="G399" t="s">
        <v>693</v>
      </c>
      <c r="H399" t="s">
        <v>2158</v>
      </c>
      <c r="I399" t="s">
        <v>66</v>
      </c>
      <c r="J399" t="s">
        <v>90</v>
      </c>
      <c r="K399" t="s">
        <v>1094</v>
      </c>
      <c r="L399" t="s">
        <v>1095</v>
      </c>
      <c r="M399" t="s">
        <v>1175</v>
      </c>
      <c r="N399" t="s">
        <v>1097</v>
      </c>
      <c r="O399" t="s">
        <v>1098</v>
      </c>
      <c r="P399" s="1">
        <v>26</v>
      </c>
      <c r="Q399" t="s">
        <v>49</v>
      </c>
      <c r="R399" s="1">
        <v>2337.9</v>
      </c>
      <c r="S399" s="1">
        <v>89.9</v>
      </c>
      <c r="T399" t="s">
        <v>50</v>
      </c>
      <c r="U399" s="1">
        <v>2374.9</v>
      </c>
      <c r="V399" s="1">
        <v>2374.9</v>
      </c>
      <c r="W399" s="1">
        <v>21.7</v>
      </c>
      <c r="X399" s="1">
        <v>21.7</v>
      </c>
      <c r="Y399" t="s">
        <v>73</v>
      </c>
      <c r="Z399" t="s">
        <v>52</v>
      </c>
      <c r="AA399" t="s">
        <v>1343</v>
      </c>
      <c r="AB399" t="s">
        <v>3908</v>
      </c>
      <c r="AC399" t="s">
        <v>1957</v>
      </c>
      <c r="AD399" t="s">
        <v>3909</v>
      </c>
      <c r="AE399" t="s">
        <v>1431</v>
      </c>
      <c r="AF399" s="1">
        <v>33.9</v>
      </c>
      <c r="AG399" t="s">
        <v>531</v>
      </c>
      <c r="AH399" t="s">
        <v>55</v>
      </c>
      <c r="AI399" t="s">
        <v>3910</v>
      </c>
    </row>
    <row r="400" spans="1:35" x14ac:dyDescent="0.25">
      <c r="A400" t="s">
        <v>35</v>
      </c>
      <c r="B400" t="s">
        <v>36</v>
      </c>
      <c r="C400" t="s">
        <v>37</v>
      </c>
      <c r="D400" t="s">
        <v>393</v>
      </c>
      <c r="E400" t="s">
        <v>575</v>
      </c>
      <c r="F400" t="s">
        <v>576</v>
      </c>
      <c r="G400" t="s">
        <v>577</v>
      </c>
      <c r="H400" t="s">
        <v>585</v>
      </c>
      <c r="I400" t="s">
        <v>586</v>
      </c>
      <c r="J400" t="s">
        <v>586</v>
      </c>
      <c r="K400" t="s">
        <v>587</v>
      </c>
      <c r="L400" t="s">
        <v>588</v>
      </c>
      <c r="M400" t="s">
        <v>589</v>
      </c>
      <c r="N400" t="s">
        <v>590</v>
      </c>
      <c r="O400" t="s">
        <v>588</v>
      </c>
      <c r="P400" s="1">
        <v>227</v>
      </c>
      <c r="Q400" t="s">
        <v>49</v>
      </c>
      <c r="R400" s="1">
        <v>1900.4</v>
      </c>
      <c r="S400" s="1">
        <v>8.4</v>
      </c>
      <c r="T400" t="s">
        <v>50</v>
      </c>
      <c r="U400" s="1">
        <v>2114.1999999999998</v>
      </c>
      <c r="V400" s="1">
        <v>2114.1999999999998</v>
      </c>
      <c r="W400" s="1">
        <v>226</v>
      </c>
      <c r="X400" s="1">
        <v>226</v>
      </c>
      <c r="Y400" t="s">
        <v>73</v>
      </c>
      <c r="Z400" t="s">
        <v>309</v>
      </c>
      <c r="AA400" t="s">
        <v>591</v>
      </c>
      <c r="AB400" t="s">
        <v>592</v>
      </c>
      <c r="AC400" t="s">
        <v>397</v>
      </c>
      <c r="AD400" t="s">
        <v>593</v>
      </c>
      <c r="AE400" t="s">
        <v>235</v>
      </c>
      <c r="AF400" s="1">
        <v>163.80000000000001</v>
      </c>
      <c r="AG400" t="s">
        <v>583</v>
      </c>
      <c r="AH400" t="s">
        <v>55</v>
      </c>
      <c r="AI400" t="s">
        <v>594</v>
      </c>
    </row>
    <row r="401" spans="1:35" x14ac:dyDescent="0.25">
      <c r="A401" t="s">
        <v>1439</v>
      </c>
      <c r="B401" t="s">
        <v>36</v>
      </c>
      <c r="C401" t="s">
        <v>1440</v>
      </c>
      <c r="D401" t="s">
        <v>1486</v>
      </c>
      <c r="E401" t="s">
        <v>837</v>
      </c>
      <c r="F401" t="s">
        <v>838</v>
      </c>
      <c r="G401" t="s">
        <v>839</v>
      </c>
      <c r="H401" t="s">
        <v>437</v>
      </c>
      <c r="I401" t="s">
        <v>66</v>
      </c>
      <c r="J401" t="s">
        <v>66</v>
      </c>
      <c r="K401" t="s">
        <v>587</v>
      </c>
      <c r="L401" t="s">
        <v>588</v>
      </c>
      <c r="M401" t="s">
        <v>1503</v>
      </c>
      <c r="N401" t="s">
        <v>590</v>
      </c>
      <c r="O401" t="s">
        <v>588</v>
      </c>
      <c r="P401" s="1">
        <v>73.3</v>
      </c>
      <c r="Q401" t="s">
        <v>49</v>
      </c>
      <c r="R401" s="1">
        <v>1473.4</v>
      </c>
      <c r="S401" s="1">
        <v>20.100000000000001</v>
      </c>
      <c r="T401" t="s">
        <v>50</v>
      </c>
      <c r="U401" s="1">
        <v>1572.2</v>
      </c>
      <c r="V401" s="1">
        <v>1572.2</v>
      </c>
      <c r="W401" s="1">
        <v>72.5</v>
      </c>
      <c r="X401" s="1">
        <v>72.5</v>
      </c>
      <c r="Y401" t="s">
        <v>73</v>
      </c>
      <c r="Z401" t="s">
        <v>52</v>
      </c>
      <c r="AA401" t="s">
        <v>74</v>
      </c>
      <c r="AB401" t="s">
        <v>1488</v>
      </c>
      <c r="AC401" t="s">
        <v>1483</v>
      </c>
      <c r="AD401" t="s">
        <v>1489</v>
      </c>
      <c r="AE401" t="s">
        <v>639</v>
      </c>
      <c r="AF401" s="1">
        <v>84.2</v>
      </c>
      <c r="AG401" t="s">
        <v>842</v>
      </c>
      <c r="AH401" t="s">
        <v>55</v>
      </c>
      <c r="AI401" t="s">
        <v>1490</v>
      </c>
    </row>
    <row r="402" spans="1:35" x14ac:dyDescent="0.25">
      <c r="A402" t="s">
        <v>1439</v>
      </c>
      <c r="B402" t="s">
        <v>36</v>
      </c>
      <c r="C402" t="s">
        <v>1440</v>
      </c>
      <c r="D402" t="s">
        <v>1453</v>
      </c>
      <c r="E402" t="s">
        <v>575</v>
      </c>
      <c r="F402" t="s">
        <v>576</v>
      </c>
      <c r="G402" t="s">
        <v>577</v>
      </c>
      <c r="H402" t="s">
        <v>1856</v>
      </c>
      <c r="I402" t="s">
        <v>90</v>
      </c>
      <c r="J402" t="s">
        <v>90</v>
      </c>
      <c r="K402" t="s">
        <v>587</v>
      </c>
      <c r="L402" t="s">
        <v>588</v>
      </c>
      <c r="M402" t="s">
        <v>1857</v>
      </c>
      <c r="N402" t="s">
        <v>590</v>
      </c>
      <c r="O402" t="s">
        <v>588</v>
      </c>
      <c r="P402" s="1">
        <v>1270.5</v>
      </c>
      <c r="Q402" t="s">
        <v>49</v>
      </c>
      <c r="R402" s="1">
        <v>4371.6000000000004</v>
      </c>
      <c r="S402" s="1">
        <v>3.4</v>
      </c>
      <c r="T402" t="s">
        <v>50</v>
      </c>
      <c r="U402" s="1">
        <v>4764.8</v>
      </c>
      <c r="V402" s="1">
        <v>4764.8</v>
      </c>
      <c r="W402" s="1">
        <v>1208.2</v>
      </c>
      <c r="X402" s="1">
        <v>1208.2</v>
      </c>
      <c r="Y402" t="s">
        <v>113</v>
      </c>
      <c r="Z402" t="s">
        <v>114</v>
      </c>
      <c r="AA402" t="s">
        <v>1518</v>
      </c>
      <c r="AB402" t="s">
        <v>1858</v>
      </c>
      <c r="AC402" t="s">
        <v>1441</v>
      </c>
      <c r="AD402" t="s">
        <v>1854</v>
      </c>
      <c r="AE402" t="s">
        <v>772</v>
      </c>
      <c r="AF402" s="1">
        <v>348.2</v>
      </c>
      <c r="AG402" t="s">
        <v>583</v>
      </c>
      <c r="AH402" t="s">
        <v>55</v>
      </c>
      <c r="AI402" t="s">
        <v>1859</v>
      </c>
    </row>
    <row r="403" spans="1:35" x14ac:dyDescent="0.25">
      <c r="A403" t="s">
        <v>1439</v>
      </c>
      <c r="B403" t="s">
        <v>36</v>
      </c>
      <c r="C403" t="s">
        <v>1440</v>
      </c>
      <c r="D403" t="s">
        <v>1453</v>
      </c>
      <c r="E403" t="s">
        <v>575</v>
      </c>
      <c r="F403" t="s">
        <v>576</v>
      </c>
      <c r="G403" t="s">
        <v>577</v>
      </c>
      <c r="H403" t="s">
        <v>1856</v>
      </c>
      <c r="I403" t="s">
        <v>90</v>
      </c>
      <c r="J403" t="s">
        <v>90</v>
      </c>
      <c r="K403" t="s">
        <v>587</v>
      </c>
      <c r="L403" t="s">
        <v>588</v>
      </c>
      <c r="M403" t="s">
        <v>1860</v>
      </c>
      <c r="N403" t="s">
        <v>590</v>
      </c>
      <c r="O403" t="s">
        <v>588</v>
      </c>
      <c r="P403" s="1">
        <v>152.5</v>
      </c>
      <c r="Q403" t="s">
        <v>49</v>
      </c>
      <c r="R403" s="1">
        <v>491.4</v>
      </c>
      <c r="S403" s="1">
        <v>3.2</v>
      </c>
      <c r="T403" t="s">
        <v>50</v>
      </c>
      <c r="U403" s="1">
        <v>535.6</v>
      </c>
      <c r="V403" s="1">
        <v>535.6</v>
      </c>
      <c r="W403" s="1">
        <v>135.80000000000001</v>
      </c>
      <c r="X403" s="1">
        <v>135.80000000000001</v>
      </c>
      <c r="Y403" t="s">
        <v>113</v>
      </c>
      <c r="Z403" t="s">
        <v>114</v>
      </c>
      <c r="AA403" t="s">
        <v>1518</v>
      </c>
      <c r="AB403" t="s">
        <v>1858</v>
      </c>
      <c r="AC403" t="s">
        <v>1441</v>
      </c>
      <c r="AD403" t="s">
        <v>1854</v>
      </c>
      <c r="AE403" t="s">
        <v>772</v>
      </c>
      <c r="AF403" s="1">
        <v>39.1</v>
      </c>
      <c r="AG403" t="s">
        <v>583</v>
      </c>
      <c r="AH403" t="s">
        <v>55</v>
      </c>
      <c r="AI403" t="s">
        <v>1859</v>
      </c>
    </row>
    <row r="404" spans="1:35" x14ac:dyDescent="0.25">
      <c r="A404" t="s">
        <v>1439</v>
      </c>
      <c r="B404" t="s">
        <v>36</v>
      </c>
      <c r="C404" t="s">
        <v>2205</v>
      </c>
      <c r="D404" t="s">
        <v>2206</v>
      </c>
      <c r="E404" t="s">
        <v>837</v>
      </c>
      <c r="F404" t="s">
        <v>838</v>
      </c>
      <c r="G404" t="s">
        <v>839</v>
      </c>
      <c r="H404" t="s">
        <v>437</v>
      </c>
      <c r="I404" t="s">
        <v>66</v>
      </c>
      <c r="J404" t="s">
        <v>66</v>
      </c>
      <c r="K404" t="s">
        <v>587</v>
      </c>
      <c r="L404" t="s">
        <v>588</v>
      </c>
      <c r="M404" t="s">
        <v>1503</v>
      </c>
      <c r="N404" t="s">
        <v>590</v>
      </c>
      <c r="O404" t="s">
        <v>588</v>
      </c>
      <c r="P404" s="1">
        <v>72.7</v>
      </c>
      <c r="Q404" t="s">
        <v>49</v>
      </c>
      <c r="R404" s="1">
        <v>1445.8</v>
      </c>
      <c r="S404" s="1">
        <v>19.899999999999999</v>
      </c>
      <c r="T404" t="s">
        <v>50</v>
      </c>
      <c r="U404" s="1">
        <v>1694.7</v>
      </c>
      <c r="V404" s="1">
        <v>1694.7</v>
      </c>
      <c r="W404" s="1">
        <v>72.599999999999994</v>
      </c>
      <c r="X404" s="1">
        <v>72.599999999999994</v>
      </c>
      <c r="Y404" t="s">
        <v>73</v>
      </c>
      <c r="Z404" t="s">
        <v>309</v>
      </c>
      <c r="AA404" t="s">
        <v>1351</v>
      </c>
      <c r="AB404" t="s">
        <v>2207</v>
      </c>
      <c r="AC404" t="s">
        <v>2208</v>
      </c>
      <c r="AD404" t="s">
        <v>2209</v>
      </c>
      <c r="AE404" t="s">
        <v>639</v>
      </c>
      <c r="AF404" s="1">
        <v>234.5</v>
      </c>
      <c r="AG404" t="s">
        <v>842</v>
      </c>
      <c r="AH404" t="s">
        <v>55</v>
      </c>
      <c r="AI404" t="s">
        <v>2210</v>
      </c>
    </row>
    <row r="405" spans="1:35" x14ac:dyDescent="0.25">
      <c r="A405" t="s">
        <v>35</v>
      </c>
      <c r="B405" t="s">
        <v>36</v>
      </c>
      <c r="C405" t="s">
        <v>37</v>
      </c>
      <c r="D405" t="s">
        <v>38</v>
      </c>
      <c r="E405" t="s">
        <v>837</v>
      </c>
      <c r="F405" t="s">
        <v>838</v>
      </c>
      <c r="G405" t="s">
        <v>839</v>
      </c>
      <c r="H405" t="s">
        <v>1332</v>
      </c>
      <c r="I405" t="s">
        <v>66</v>
      </c>
      <c r="J405" t="s">
        <v>66</v>
      </c>
      <c r="K405" t="s">
        <v>1333</v>
      </c>
      <c r="L405" t="s">
        <v>1334</v>
      </c>
      <c r="M405" t="s">
        <v>1335</v>
      </c>
      <c r="N405" t="s">
        <v>1336</v>
      </c>
      <c r="O405" t="s">
        <v>1334</v>
      </c>
      <c r="P405" s="1">
        <v>210</v>
      </c>
      <c r="Q405" t="s">
        <v>49</v>
      </c>
      <c r="R405" s="1">
        <v>6558.9</v>
      </c>
      <c r="S405" s="1">
        <v>31.2</v>
      </c>
      <c r="T405" t="s">
        <v>50</v>
      </c>
      <c r="U405" s="1">
        <v>8020.6</v>
      </c>
      <c r="V405" s="1">
        <v>8020.6</v>
      </c>
      <c r="W405" s="1">
        <v>209</v>
      </c>
      <c r="X405" s="1">
        <v>209</v>
      </c>
      <c r="Y405" t="s">
        <v>73</v>
      </c>
      <c r="Z405" t="s">
        <v>309</v>
      </c>
      <c r="AA405" t="s">
        <v>1337</v>
      </c>
      <c r="AB405" t="s">
        <v>1338</v>
      </c>
      <c r="AC405" t="s">
        <v>323</v>
      </c>
      <c r="AD405" t="s">
        <v>1339</v>
      </c>
      <c r="AE405" t="s">
        <v>78</v>
      </c>
      <c r="AF405" s="1">
        <v>1396.2</v>
      </c>
      <c r="AG405" t="s">
        <v>842</v>
      </c>
      <c r="AH405" t="s">
        <v>55</v>
      </c>
      <c r="AI405" t="s">
        <v>1340</v>
      </c>
    </row>
    <row r="406" spans="1:35" x14ac:dyDescent="0.25">
      <c r="A406" t="s">
        <v>1439</v>
      </c>
      <c r="B406" t="s">
        <v>36</v>
      </c>
      <c r="C406" t="s">
        <v>1440</v>
      </c>
      <c r="D406" t="s">
        <v>1453</v>
      </c>
      <c r="E406" t="s">
        <v>837</v>
      </c>
      <c r="F406" t="s">
        <v>838</v>
      </c>
      <c r="G406" t="s">
        <v>839</v>
      </c>
      <c r="H406" t="s">
        <v>1454</v>
      </c>
      <c r="I406" t="s">
        <v>66</v>
      </c>
      <c r="J406" t="s">
        <v>66</v>
      </c>
      <c r="K406" t="s">
        <v>1333</v>
      </c>
      <c r="L406" t="s">
        <v>1334</v>
      </c>
      <c r="M406" t="s">
        <v>1455</v>
      </c>
      <c r="N406" t="s">
        <v>1336</v>
      </c>
      <c r="O406" t="s">
        <v>1334</v>
      </c>
      <c r="P406" s="1">
        <v>21</v>
      </c>
      <c r="Q406" t="s">
        <v>49</v>
      </c>
      <c r="R406" s="1">
        <v>730</v>
      </c>
      <c r="S406" s="1">
        <v>34.799999999999997</v>
      </c>
      <c r="T406" t="s">
        <v>50</v>
      </c>
      <c r="U406" s="1">
        <v>1302.3</v>
      </c>
      <c r="V406" s="1">
        <v>1302.3</v>
      </c>
      <c r="W406" s="1">
        <v>21</v>
      </c>
      <c r="X406" s="1">
        <v>21</v>
      </c>
      <c r="Y406" t="s">
        <v>73</v>
      </c>
      <c r="Z406" t="s">
        <v>309</v>
      </c>
      <c r="AA406" t="s">
        <v>74</v>
      </c>
      <c r="AB406" t="s">
        <v>1456</v>
      </c>
      <c r="AC406" t="s">
        <v>1457</v>
      </c>
      <c r="AD406" t="s">
        <v>1458</v>
      </c>
      <c r="AE406" t="s">
        <v>78</v>
      </c>
      <c r="AF406" s="1">
        <v>565</v>
      </c>
      <c r="AG406" t="s">
        <v>842</v>
      </c>
      <c r="AH406" t="s">
        <v>55</v>
      </c>
      <c r="AI406" t="s">
        <v>1459</v>
      </c>
    </row>
    <row r="407" spans="1:35" x14ac:dyDescent="0.25">
      <c r="A407" t="s">
        <v>1439</v>
      </c>
      <c r="B407" t="s">
        <v>36</v>
      </c>
      <c r="C407" t="s">
        <v>2205</v>
      </c>
      <c r="D407" t="s">
        <v>2448</v>
      </c>
      <c r="E407" t="s">
        <v>691</v>
      </c>
      <c r="F407" t="s">
        <v>692</v>
      </c>
      <c r="G407" t="s">
        <v>693</v>
      </c>
      <c r="H407" t="s">
        <v>1034</v>
      </c>
      <c r="I407" t="s">
        <v>66</v>
      </c>
      <c r="J407" t="s">
        <v>66</v>
      </c>
      <c r="K407" t="s">
        <v>1333</v>
      </c>
      <c r="L407" t="s">
        <v>1334</v>
      </c>
      <c r="M407" t="s">
        <v>2522</v>
      </c>
      <c r="N407" t="s">
        <v>1336</v>
      </c>
      <c r="O407" t="s">
        <v>1334</v>
      </c>
      <c r="P407" s="1">
        <v>42.5</v>
      </c>
      <c r="Q407" t="s">
        <v>49</v>
      </c>
      <c r="R407" s="1">
        <v>809.4</v>
      </c>
      <c r="S407" s="1">
        <v>19</v>
      </c>
      <c r="T407" t="s">
        <v>50</v>
      </c>
      <c r="U407" s="1">
        <v>832.1</v>
      </c>
      <c r="V407" s="1">
        <v>832.1</v>
      </c>
      <c r="W407" s="1">
        <v>40.799999999999997</v>
      </c>
      <c r="X407" s="1">
        <v>40.799999999999997</v>
      </c>
      <c r="Y407" t="s">
        <v>113</v>
      </c>
      <c r="Z407" t="s">
        <v>114</v>
      </c>
      <c r="AA407" t="s">
        <v>74</v>
      </c>
      <c r="AB407" t="s">
        <v>2518</v>
      </c>
      <c r="AC407" t="s">
        <v>2301</v>
      </c>
      <c r="AD407" t="s">
        <v>2519</v>
      </c>
      <c r="AE407" t="s">
        <v>445</v>
      </c>
      <c r="AF407" s="1">
        <v>21.6</v>
      </c>
      <c r="AG407" t="s">
        <v>531</v>
      </c>
      <c r="AH407" t="s">
        <v>55</v>
      </c>
      <c r="AI407" t="s">
        <v>2520</v>
      </c>
    </row>
    <row r="408" spans="1:35" x14ac:dyDescent="0.25">
      <c r="A408" s="12" t="s">
        <v>35</v>
      </c>
      <c r="B408" s="12" t="s">
        <v>36</v>
      </c>
      <c r="C408" s="12" t="s">
        <v>1378</v>
      </c>
      <c r="D408" s="12" t="s">
        <v>2858</v>
      </c>
      <c r="E408" s="12" t="s">
        <v>370</v>
      </c>
      <c r="F408" s="12" t="s">
        <v>371</v>
      </c>
      <c r="G408" s="12" t="s">
        <v>372</v>
      </c>
      <c r="H408" s="12" t="s">
        <v>1454</v>
      </c>
      <c r="I408" s="12" t="s">
        <v>2939</v>
      </c>
      <c r="J408" s="12" t="s">
        <v>2939</v>
      </c>
      <c r="K408" s="12" t="s">
        <v>2940</v>
      </c>
      <c r="L408" s="12" t="s">
        <v>1334</v>
      </c>
      <c r="M408" s="12" t="s">
        <v>1455</v>
      </c>
      <c r="N408" s="12" t="s">
        <v>1336</v>
      </c>
      <c r="O408" s="12" t="s">
        <v>1334</v>
      </c>
      <c r="P408" s="13">
        <v>156</v>
      </c>
      <c r="Q408" s="12" t="s">
        <v>49</v>
      </c>
      <c r="R408" s="13">
        <v>3710</v>
      </c>
      <c r="S408" s="13">
        <v>23.8</v>
      </c>
      <c r="T408" s="12" t="s">
        <v>50</v>
      </c>
      <c r="U408" s="13">
        <v>5522.8</v>
      </c>
      <c r="V408" s="13">
        <v>5522.8</v>
      </c>
      <c r="W408" s="13">
        <v>156</v>
      </c>
      <c r="X408" s="13">
        <v>156</v>
      </c>
      <c r="Y408" s="12" t="s">
        <v>73</v>
      </c>
      <c r="Z408" s="12" t="s">
        <v>309</v>
      </c>
      <c r="AA408" s="12" t="s">
        <v>2941</v>
      </c>
      <c r="AB408" s="12" t="s">
        <v>2942</v>
      </c>
      <c r="AC408" s="12" t="s">
        <v>2943</v>
      </c>
      <c r="AD408" s="12" t="s">
        <v>2944</v>
      </c>
      <c r="AE408" s="12" t="s">
        <v>78</v>
      </c>
      <c r="AF408" s="13">
        <v>1810</v>
      </c>
      <c r="AG408" s="12" t="s">
        <v>399</v>
      </c>
      <c r="AH408" s="12" t="s">
        <v>55</v>
      </c>
      <c r="AI408" s="12" t="s">
        <v>2945</v>
      </c>
    </row>
    <row r="409" spans="1:35" x14ac:dyDescent="0.25">
      <c r="A409" t="s">
        <v>1439</v>
      </c>
      <c r="B409" t="s">
        <v>36</v>
      </c>
      <c r="C409" t="s">
        <v>1651</v>
      </c>
      <c r="D409" t="s">
        <v>1683</v>
      </c>
      <c r="E409" t="s">
        <v>575</v>
      </c>
      <c r="F409" t="s">
        <v>576</v>
      </c>
      <c r="G409" t="s">
        <v>577</v>
      </c>
      <c r="H409" t="s">
        <v>122</v>
      </c>
      <c r="I409" t="s">
        <v>90</v>
      </c>
      <c r="J409" t="s">
        <v>303</v>
      </c>
      <c r="K409" t="s">
        <v>1775</v>
      </c>
      <c r="L409" t="s">
        <v>1776</v>
      </c>
      <c r="M409" t="s">
        <v>1777</v>
      </c>
      <c r="N409" t="s">
        <v>1778</v>
      </c>
      <c r="O409" t="s">
        <v>1776</v>
      </c>
      <c r="P409" s="1">
        <v>1</v>
      </c>
      <c r="Q409" t="s">
        <v>72</v>
      </c>
      <c r="R409" s="1">
        <v>3.1</v>
      </c>
      <c r="S409" s="1">
        <v>3.1</v>
      </c>
      <c r="T409" t="s">
        <v>124</v>
      </c>
      <c r="U409" s="1">
        <v>8.9</v>
      </c>
      <c r="V409" s="1">
        <v>8.9</v>
      </c>
      <c r="W409" s="1">
        <v>0</v>
      </c>
      <c r="X409" s="1">
        <v>0</v>
      </c>
      <c r="Y409" t="s">
        <v>73</v>
      </c>
      <c r="Z409" t="s">
        <v>309</v>
      </c>
      <c r="AA409" t="s">
        <v>303</v>
      </c>
      <c r="AB409" t="s">
        <v>1779</v>
      </c>
      <c r="AC409" t="s">
        <v>1780</v>
      </c>
      <c r="AD409" t="s">
        <v>1781</v>
      </c>
      <c r="AE409" t="s">
        <v>312</v>
      </c>
      <c r="AF409" s="1">
        <v>5.7</v>
      </c>
      <c r="AG409" t="s">
        <v>128</v>
      </c>
      <c r="AH409" t="s">
        <v>55</v>
      </c>
      <c r="AI409" t="s">
        <v>1782</v>
      </c>
    </row>
    <row r="410" spans="1:35" x14ac:dyDescent="0.25">
      <c r="A410" t="s">
        <v>1439</v>
      </c>
      <c r="B410" t="s">
        <v>36</v>
      </c>
      <c r="C410" t="s">
        <v>1651</v>
      </c>
      <c r="D410" t="s">
        <v>1740</v>
      </c>
      <c r="E410" t="s">
        <v>575</v>
      </c>
      <c r="F410" t="s">
        <v>576</v>
      </c>
      <c r="G410" t="s">
        <v>577</v>
      </c>
      <c r="H410" t="s">
        <v>1741</v>
      </c>
      <c r="I410" t="s">
        <v>1313</v>
      </c>
      <c r="J410" t="s">
        <v>90</v>
      </c>
      <c r="K410" t="s">
        <v>1775</v>
      </c>
      <c r="L410" t="s">
        <v>1776</v>
      </c>
      <c r="M410" t="s">
        <v>1777</v>
      </c>
      <c r="N410" t="s">
        <v>1778</v>
      </c>
      <c r="O410" t="s">
        <v>1776</v>
      </c>
      <c r="P410" s="1">
        <v>1</v>
      </c>
      <c r="Q410" t="s">
        <v>1160</v>
      </c>
      <c r="R410" s="1">
        <v>629</v>
      </c>
      <c r="S410" s="1">
        <v>629</v>
      </c>
      <c r="T410" t="s">
        <v>50</v>
      </c>
      <c r="U410" s="1">
        <v>708.3</v>
      </c>
      <c r="V410" s="1">
        <v>708.3</v>
      </c>
      <c r="W410" s="1">
        <v>4.9000000000000004</v>
      </c>
      <c r="X410" s="1">
        <v>4.9000000000000004</v>
      </c>
      <c r="Y410" t="s">
        <v>73</v>
      </c>
      <c r="Z410" t="s">
        <v>309</v>
      </c>
      <c r="AA410" t="s">
        <v>1343</v>
      </c>
      <c r="AB410" t="s">
        <v>1743</v>
      </c>
      <c r="AC410" t="s">
        <v>1457</v>
      </c>
      <c r="AD410" t="s">
        <v>1744</v>
      </c>
      <c r="AE410" t="s">
        <v>1431</v>
      </c>
      <c r="AF410" s="1">
        <v>75.099999999999994</v>
      </c>
      <c r="AG410" t="s">
        <v>583</v>
      </c>
      <c r="AH410" t="s">
        <v>55</v>
      </c>
      <c r="AI410" t="s">
        <v>1745</v>
      </c>
    </row>
    <row r="411" spans="1:35" x14ac:dyDescent="0.25">
      <c r="A411" t="s">
        <v>1439</v>
      </c>
      <c r="B411" t="s">
        <v>36</v>
      </c>
      <c r="C411" t="s">
        <v>2205</v>
      </c>
      <c r="D411" t="s">
        <v>2336</v>
      </c>
      <c r="E411" t="s">
        <v>370</v>
      </c>
      <c r="F411" t="s">
        <v>371</v>
      </c>
      <c r="G411" t="s">
        <v>372</v>
      </c>
      <c r="H411" t="s">
        <v>2728</v>
      </c>
      <c r="I411" t="s">
        <v>66</v>
      </c>
      <c r="J411" t="s">
        <v>66</v>
      </c>
      <c r="K411" t="s">
        <v>2729</v>
      </c>
      <c r="L411" t="s">
        <v>1776</v>
      </c>
      <c r="M411" t="s">
        <v>2730</v>
      </c>
      <c r="N411" t="s">
        <v>1778</v>
      </c>
      <c r="O411" t="s">
        <v>1776</v>
      </c>
      <c r="P411" s="1">
        <v>70</v>
      </c>
      <c r="Q411" t="s">
        <v>1160</v>
      </c>
      <c r="R411" s="1">
        <v>52401.4</v>
      </c>
      <c r="S411" s="1">
        <v>748.59997999999996</v>
      </c>
      <c r="T411" t="s">
        <v>50</v>
      </c>
      <c r="U411" s="1">
        <v>52804.5</v>
      </c>
      <c r="V411" s="1">
        <v>52804.5</v>
      </c>
      <c r="W411" s="1">
        <v>1637.3</v>
      </c>
      <c r="X411" s="1">
        <v>1637.3</v>
      </c>
      <c r="Y411" t="s">
        <v>113</v>
      </c>
      <c r="Z411" t="s">
        <v>114</v>
      </c>
      <c r="AA411" t="s">
        <v>74</v>
      </c>
      <c r="AB411" t="s">
        <v>2731</v>
      </c>
      <c r="AC411" t="s">
        <v>2732</v>
      </c>
      <c r="AD411" t="s">
        <v>2733</v>
      </c>
      <c r="AE411" t="s">
        <v>445</v>
      </c>
      <c r="AF411" s="1">
        <v>377.1</v>
      </c>
      <c r="AG411" t="s">
        <v>399</v>
      </c>
      <c r="AH411" t="s">
        <v>55</v>
      </c>
      <c r="AI411" t="s">
        <v>2734</v>
      </c>
    </row>
    <row r="412" spans="1:35" x14ac:dyDescent="0.25">
      <c r="A412" t="s">
        <v>1439</v>
      </c>
      <c r="B412" t="s">
        <v>36</v>
      </c>
      <c r="C412" t="s">
        <v>2205</v>
      </c>
      <c r="D412" t="s">
        <v>2336</v>
      </c>
      <c r="E412" t="s">
        <v>370</v>
      </c>
      <c r="F412" t="s">
        <v>371</v>
      </c>
      <c r="G412" t="s">
        <v>372</v>
      </c>
      <c r="H412" t="s">
        <v>2728</v>
      </c>
      <c r="I412" t="s">
        <v>66</v>
      </c>
      <c r="J412" t="s">
        <v>66</v>
      </c>
      <c r="K412" t="s">
        <v>2729</v>
      </c>
      <c r="L412" t="s">
        <v>1776</v>
      </c>
      <c r="M412" t="s">
        <v>2730</v>
      </c>
      <c r="N412" t="s">
        <v>1778</v>
      </c>
      <c r="O412" t="s">
        <v>1776</v>
      </c>
      <c r="P412" s="1">
        <v>40</v>
      </c>
      <c r="Q412" t="s">
        <v>1160</v>
      </c>
      <c r="R412" s="1">
        <v>11516.9</v>
      </c>
      <c r="S412" s="1">
        <v>287.89999</v>
      </c>
      <c r="T412" t="s">
        <v>50</v>
      </c>
      <c r="U412" s="1">
        <v>11605.5</v>
      </c>
      <c r="V412" s="1">
        <v>11605.5</v>
      </c>
      <c r="W412" s="1">
        <v>359.9</v>
      </c>
      <c r="X412" s="1">
        <v>359.9</v>
      </c>
      <c r="Y412" t="s">
        <v>113</v>
      </c>
      <c r="Z412" t="s">
        <v>114</v>
      </c>
      <c r="AA412" t="s">
        <v>74</v>
      </c>
      <c r="AB412" t="s">
        <v>2731</v>
      </c>
      <c r="AC412" t="s">
        <v>2732</v>
      </c>
      <c r="AD412" t="s">
        <v>2733</v>
      </c>
      <c r="AE412" t="s">
        <v>445</v>
      </c>
      <c r="AF412" s="1">
        <v>82.9</v>
      </c>
      <c r="AG412" t="s">
        <v>399</v>
      </c>
      <c r="AH412" t="s">
        <v>55</v>
      </c>
      <c r="AI412" t="s">
        <v>2734</v>
      </c>
    </row>
    <row r="413" spans="1:35" x14ac:dyDescent="0.25">
      <c r="A413" t="s">
        <v>35</v>
      </c>
      <c r="B413" t="s">
        <v>36</v>
      </c>
      <c r="C413" t="s">
        <v>1378</v>
      </c>
      <c r="D413" t="s">
        <v>2858</v>
      </c>
      <c r="E413" t="s">
        <v>370</v>
      </c>
      <c r="F413" t="s">
        <v>371</v>
      </c>
      <c r="G413" t="s">
        <v>372</v>
      </c>
      <c r="H413" t="s">
        <v>2935</v>
      </c>
      <c r="I413" t="s">
        <v>66</v>
      </c>
      <c r="J413" t="s">
        <v>66</v>
      </c>
      <c r="K413" t="s">
        <v>2729</v>
      </c>
      <c r="L413" t="s">
        <v>1776</v>
      </c>
      <c r="M413" t="s">
        <v>2730</v>
      </c>
      <c r="N413" t="s">
        <v>1778</v>
      </c>
      <c r="O413" t="s">
        <v>1776</v>
      </c>
      <c r="P413" s="1">
        <v>40</v>
      </c>
      <c r="Q413" t="s">
        <v>1160</v>
      </c>
      <c r="R413" s="1">
        <v>11524.1</v>
      </c>
      <c r="S413" s="1">
        <v>288.10001</v>
      </c>
      <c r="T413" t="s">
        <v>50</v>
      </c>
      <c r="U413" s="1">
        <v>11601.9</v>
      </c>
      <c r="V413" s="1">
        <v>11601.9</v>
      </c>
      <c r="W413" s="1">
        <v>390.1</v>
      </c>
      <c r="X413" s="1">
        <v>390.1</v>
      </c>
      <c r="Y413" t="s">
        <v>113</v>
      </c>
      <c r="Z413" t="s">
        <v>114</v>
      </c>
      <c r="AA413" t="s">
        <v>74</v>
      </c>
      <c r="AB413" t="s">
        <v>2936</v>
      </c>
      <c r="AC413" t="s">
        <v>2865</v>
      </c>
      <c r="AD413" t="s">
        <v>2937</v>
      </c>
      <c r="AE413" t="s">
        <v>445</v>
      </c>
      <c r="AF413" s="1">
        <v>72.099999999999994</v>
      </c>
      <c r="AG413" t="s">
        <v>399</v>
      </c>
      <c r="AH413" t="s">
        <v>55</v>
      </c>
      <c r="AI413" t="s">
        <v>2938</v>
      </c>
    </row>
    <row r="414" spans="1:35" x14ac:dyDescent="0.25">
      <c r="A414" t="s">
        <v>35</v>
      </c>
      <c r="B414" t="s">
        <v>36</v>
      </c>
      <c r="C414" t="s">
        <v>1378</v>
      </c>
      <c r="D414" t="s">
        <v>2858</v>
      </c>
      <c r="E414" t="s">
        <v>370</v>
      </c>
      <c r="F414" t="s">
        <v>371</v>
      </c>
      <c r="G414" t="s">
        <v>372</v>
      </c>
      <c r="H414" t="s">
        <v>2935</v>
      </c>
      <c r="I414" t="s">
        <v>66</v>
      </c>
      <c r="J414" t="s">
        <v>66</v>
      </c>
      <c r="K414" t="s">
        <v>2729</v>
      </c>
      <c r="L414" t="s">
        <v>1776</v>
      </c>
      <c r="M414" t="s">
        <v>2730</v>
      </c>
      <c r="N414" t="s">
        <v>1778</v>
      </c>
      <c r="O414" t="s">
        <v>1776</v>
      </c>
      <c r="P414" s="1">
        <v>70</v>
      </c>
      <c r="Q414" t="s">
        <v>1160</v>
      </c>
      <c r="R414" s="1">
        <v>52434.2</v>
      </c>
      <c r="S414" s="1">
        <v>749.09997999999996</v>
      </c>
      <c r="T414" t="s">
        <v>50</v>
      </c>
      <c r="U414" s="1">
        <v>52788.2</v>
      </c>
      <c r="V414" s="1">
        <v>52788.2</v>
      </c>
      <c r="W414" s="1">
        <v>1774.9</v>
      </c>
      <c r="X414" s="1">
        <v>1774.9</v>
      </c>
      <c r="Y414" t="s">
        <v>113</v>
      </c>
      <c r="Z414" t="s">
        <v>114</v>
      </c>
      <c r="AA414" t="s">
        <v>74</v>
      </c>
      <c r="AB414" t="s">
        <v>2936</v>
      </c>
      <c r="AC414" t="s">
        <v>2865</v>
      </c>
      <c r="AD414" t="s">
        <v>2937</v>
      </c>
      <c r="AE414" t="s">
        <v>445</v>
      </c>
      <c r="AF414" s="1">
        <v>327.9</v>
      </c>
      <c r="AG414" t="s">
        <v>399</v>
      </c>
      <c r="AH414" t="s">
        <v>55</v>
      </c>
      <c r="AI414" t="s">
        <v>2938</v>
      </c>
    </row>
    <row r="415" spans="1:35" x14ac:dyDescent="0.25">
      <c r="A415" t="s">
        <v>35</v>
      </c>
      <c r="B415" t="s">
        <v>36</v>
      </c>
      <c r="C415" t="s">
        <v>1378</v>
      </c>
      <c r="D415" t="s">
        <v>377</v>
      </c>
      <c r="E415" t="s">
        <v>575</v>
      </c>
      <c r="F415" t="s">
        <v>576</v>
      </c>
      <c r="G415" t="s">
        <v>577</v>
      </c>
      <c r="H415" t="s">
        <v>3100</v>
      </c>
      <c r="I415" t="s">
        <v>66</v>
      </c>
      <c r="J415" t="s">
        <v>66</v>
      </c>
      <c r="K415" t="s">
        <v>3113</v>
      </c>
      <c r="L415" t="s">
        <v>3114</v>
      </c>
      <c r="M415" t="s">
        <v>3115</v>
      </c>
      <c r="N415" t="s">
        <v>3116</v>
      </c>
      <c r="O415" t="s">
        <v>3114</v>
      </c>
      <c r="P415" s="1">
        <v>25.7</v>
      </c>
      <c r="Q415" t="s">
        <v>49</v>
      </c>
      <c r="R415" s="1">
        <v>333.7</v>
      </c>
      <c r="S415" s="1">
        <v>13</v>
      </c>
      <c r="T415" t="s">
        <v>50</v>
      </c>
      <c r="U415" s="1">
        <v>357.7</v>
      </c>
      <c r="V415" s="1">
        <v>357.7</v>
      </c>
      <c r="W415" s="1">
        <v>25.6</v>
      </c>
      <c r="X415" s="1">
        <v>25.6</v>
      </c>
      <c r="Y415" t="s">
        <v>113</v>
      </c>
      <c r="Z415" t="s">
        <v>114</v>
      </c>
      <c r="AA415" t="s">
        <v>74</v>
      </c>
      <c r="AB415" t="s">
        <v>3105</v>
      </c>
      <c r="AC415" t="s">
        <v>1290</v>
      </c>
      <c r="AD415" t="s">
        <v>3106</v>
      </c>
      <c r="AE415" t="s">
        <v>445</v>
      </c>
      <c r="AF415" s="1">
        <v>22.8</v>
      </c>
      <c r="AG415" t="s">
        <v>583</v>
      </c>
      <c r="AH415" t="s">
        <v>445</v>
      </c>
      <c r="AI415" t="s">
        <v>3107</v>
      </c>
    </row>
    <row r="416" spans="1:35" x14ac:dyDescent="0.25">
      <c r="A416" t="s">
        <v>35</v>
      </c>
      <c r="B416" t="s">
        <v>36</v>
      </c>
      <c r="C416" t="s">
        <v>1378</v>
      </c>
      <c r="D416" t="s">
        <v>377</v>
      </c>
      <c r="E416" t="s">
        <v>575</v>
      </c>
      <c r="F416" t="s">
        <v>576</v>
      </c>
      <c r="G416" t="s">
        <v>577</v>
      </c>
      <c r="H416" t="s">
        <v>3100</v>
      </c>
      <c r="I416" t="s">
        <v>66</v>
      </c>
      <c r="J416" t="s">
        <v>66</v>
      </c>
      <c r="K416" t="s">
        <v>3109</v>
      </c>
      <c r="L416" t="s">
        <v>3110</v>
      </c>
      <c r="M416" t="s">
        <v>3111</v>
      </c>
      <c r="N416" t="s">
        <v>3112</v>
      </c>
      <c r="O416" t="s">
        <v>3110</v>
      </c>
      <c r="P416" s="1">
        <v>354</v>
      </c>
      <c r="Q416" t="s">
        <v>49</v>
      </c>
      <c r="R416" s="1">
        <v>4596.3999999999996</v>
      </c>
      <c r="S416" s="1">
        <v>13</v>
      </c>
      <c r="T416" t="s">
        <v>50</v>
      </c>
      <c r="U416" s="1">
        <v>4926.3</v>
      </c>
      <c r="V416" s="1">
        <v>4926.3</v>
      </c>
      <c r="W416" s="1">
        <v>352.5</v>
      </c>
      <c r="X416" s="1">
        <v>352.5</v>
      </c>
      <c r="Y416" t="s">
        <v>113</v>
      </c>
      <c r="Z416" t="s">
        <v>114</v>
      </c>
      <c r="AA416" t="s">
        <v>74</v>
      </c>
      <c r="AB416" t="s">
        <v>3105</v>
      </c>
      <c r="AC416" t="s">
        <v>1290</v>
      </c>
      <c r="AD416" t="s">
        <v>3106</v>
      </c>
      <c r="AE416" t="s">
        <v>445</v>
      </c>
      <c r="AF416" s="1">
        <v>314.5</v>
      </c>
      <c r="AG416" t="s">
        <v>583</v>
      </c>
      <c r="AH416" t="s">
        <v>445</v>
      </c>
      <c r="AI416" t="s">
        <v>3107</v>
      </c>
    </row>
    <row r="417" spans="1:35" x14ac:dyDescent="0.25">
      <c r="A417" t="s">
        <v>35</v>
      </c>
      <c r="B417" t="s">
        <v>36</v>
      </c>
      <c r="C417" t="s">
        <v>1378</v>
      </c>
      <c r="D417" t="s">
        <v>377</v>
      </c>
      <c r="E417" t="s">
        <v>575</v>
      </c>
      <c r="F417" t="s">
        <v>576</v>
      </c>
      <c r="G417" t="s">
        <v>577</v>
      </c>
      <c r="H417" t="s">
        <v>3100</v>
      </c>
      <c r="I417" t="s">
        <v>66</v>
      </c>
      <c r="J417" t="s">
        <v>66</v>
      </c>
      <c r="K417" t="s">
        <v>3117</v>
      </c>
      <c r="L417" t="s">
        <v>3110</v>
      </c>
      <c r="M417" t="s">
        <v>3118</v>
      </c>
      <c r="N417" t="s">
        <v>3112</v>
      </c>
      <c r="O417" t="s">
        <v>3110</v>
      </c>
      <c r="P417" s="1">
        <v>104.2</v>
      </c>
      <c r="Q417" t="s">
        <v>49</v>
      </c>
      <c r="R417" s="1">
        <v>1353.4</v>
      </c>
      <c r="S417" s="1">
        <v>13</v>
      </c>
      <c r="T417" t="s">
        <v>50</v>
      </c>
      <c r="U417" s="1">
        <v>1450.5</v>
      </c>
      <c r="V417" s="1">
        <v>1450.5</v>
      </c>
      <c r="W417" s="1">
        <v>103.8</v>
      </c>
      <c r="X417" s="1">
        <v>103.8</v>
      </c>
      <c r="Y417" t="s">
        <v>113</v>
      </c>
      <c r="Z417" t="s">
        <v>114</v>
      </c>
      <c r="AA417" t="s">
        <v>74</v>
      </c>
      <c r="AB417" t="s">
        <v>3105</v>
      </c>
      <c r="AC417" t="s">
        <v>1290</v>
      </c>
      <c r="AD417" t="s">
        <v>3106</v>
      </c>
      <c r="AE417" t="s">
        <v>445</v>
      </c>
      <c r="AF417" s="1">
        <v>92.6</v>
      </c>
      <c r="AG417" t="s">
        <v>583</v>
      </c>
      <c r="AH417" t="s">
        <v>445</v>
      </c>
      <c r="AI417" t="s">
        <v>3107</v>
      </c>
    </row>
    <row r="418" spans="1:35" x14ac:dyDescent="0.25">
      <c r="A418" t="s">
        <v>35</v>
      </c>
      <c r="B418" t="s">
        <v>36</v>
      </c>
      <c r="C418" t="s">
        <v>37</v>
      </c>
      <c r="D418" t="s">
        <v>121</v>
      </c>
      <c r="E418" t="s">
        <v>39</v>
      </c>
      <c r="F418" t="s">
        <v>40</v>
      </c>
      <c r="G418" t="s">
        <v>41</v>
      </c>
      <c r="H418" t="s">
        <v>204</v>
      </c>
      <c r="I418" t="s">
        <v>215</v>
      </c>
      <c r="J418" t="s">
        <v>66</v>
      </c>
      <c r="K418" t="s">
        <v>216</v>
      </c>
      <c r="L418" t="s">
        <v>217</v>
      </c>
      <c r="M418" t="s">
        <v>218</v>
      </c>
      <c r="N418" t="s">
        <v>219</v>
      </c>
      <c r="O418" t="s">
        <v>220</v>
      </c>
      <c r="P418" s="1">
        <v>32.299999999999997</v>
      </c>
      <c r="Q418" t="s">
        <v>49</v>
      </c>
      <c r="R418" s="1">
        <v>927.3</v>
      </c>
      <c r="S418" s="1">
        <v>28.7</v>
      </c>
      <c r="T418" t="s">
        <v>50</v>
      </c>
      <c r="U418" s="1">
        <v>1028.3</v>
      </c>
      <c r="V418" s="1">
        <v>1028.3</v>
      </c>
      <c r="W418" s="1">
        <v>32.299999999999997</v>
      </c>
      <c r="X418" s="1">
        <v>32.299999999999997</v>
      </c>
      <c r="Y418" t="s">
        <v>73</v>
      </c>
      <c r="Z418" t="s">
        <v>52</v>
      </c>
      <c r="AA418" t="s">
        <v>74</v>
      </c>
      <c r="AB418" t="s">
        <v>210</v>
      </c>
      <c r="AC418" t="s">
        <v>211</v>
      </c>
      <c r="AD418" t="s">
        <v>212</v>
      </c>
      <c r="AE418" t="s">
        <v>78</v>
      </c>
      <c r="AF418" s="1">
        <v>98.8</v>
      </c>
      <c r="AG418" t="s">
        <v>54</v>
      </c>
      <c r="AH418" t="s">
        <v>55</v>
      </c>
      <c r="AI418" t="s">
        <v>213</v>
      </c>
    </row>
    <row r="419" spans="1:35" x14ac:dyDescent="0.25">
      <c r="A419" t="s">
        <v>35</v>
      </c>
      <c r="B419" t="s">
        <v>36</v>
      </c>
      <c r="C419" t="s">
        <v>37</v>
      </c>
      <c r="D419" t="s">
        <v>121</v>
      </c>
      <c r="E419" t="s">
        <v>39</v>
      </c>
      <c r="F419" t="s">
        <v>40</v>
      </c>
      <c r="G419" t="s">
        <v>41</v>
      </c>
      <c r="H419" t="s">
        <v>204</v>
      </c>
      <c r="I419" t="s">
        <v>66</v>
      </c>
      <c r="J419" t="s">
        <v>66</v>
      </c>
      <c r="K419" t="s">
        <v>216</v>
      </c>
      <c r="L419" t="s">
        <v>217</v>
      </c>
      <c r="M419" t="s">
        <v>225</v>
      </c>
      <c r="N419" t="s">
        <v>219</v>
      </c>
      <c r="O419" t="s">
        <v>220</v>
      </c>
      <c r="P419" s="1">
        <v>2.9</v>
      </c>
      <c r="Q419" t="s">
        <v>49</v>
      </c>
      <c r="R419" s="1">
        <v>83.9</v>
      </c>
      <c r="S419" s="1">
        <v>28.7</v>
      </c>
      <c r="T419" t="s">
        <v>50</v>
      </c>
      <c r="U419" s="1">
        <v>182.9</v>
      </c>
      <c r="V419" s="1">
        <v>182.9</v>
      </c>
      <c r="W419" s="1">
        <v>2.9</v>
      </c>
      <c r="X419" s="1">
        <v>2.9</v>
      </c>
      <c r="Y419" t="s">
        <v>73</v>
      </c>
      <c r="Z419" t="s">
        <v>52</v>
      </c>
      <c r="AA419" t="s">
        <v>74</v>
      </c>
      <c r="AB419" t="s">
        <v>210</v>
      </c>
      <c r="AC419" t="s">
        <v>211</v>
      </c>
      <c r="AD419" t="s">
        <v>212</v>
      </c>
      <c r="AE419" t="s">
        <v>78</v>
      </c>
      <c r="AF419" s="1">
        <v>98.8</v>
      </c>
      <c r="AG419" t="s">
        <v>54</v>
      </c>
      <c r="AH419" t="s">
        <v>55</v>
      </c>
      <c r="AI419" t="s">
        <v>213</v>
      </c>
    </row>
    <row r="420" spans="1:35" x14ac:dyDescent="0.25">
      <c r="A420" t="s">
        <v>35</v>
      </c>
      <c r="B420" t="s">
        <v>36</v>
      </c>
      <c r="C420" t="s">
        <v>37</v>
      </c>
      <c r="D420" t="s">
        <v>121</v>
      </c>
      <c r="E420" t="s">
        <v>39</v>
      </c>
      <c r="F420" t="s">
        <v>40</v>
      </c>
      <c r="G420" t="s">
        <v>41</v>
      </c>
      <c r="H420" t="s">
        <v>204</v>
      </c>
      <c r="I420" t="s">
        <v>215</v>
      </c>
      <c r="J420" t="s">
        <v>66</v>
      </c>
      <c r="K420" t="s">
        <v>216</v>
      </c>
      <c r="L420" t="s">
        <v>217</v>
      </c>
      <c r="M420" t="s">
        <v>218</v>
      </c>
      <c r="N420" t="s">
        <v>219</v>
      </c>
      <c r="O420" t="s">
        <v>220</v>
      </c>
      <c r="P420" s="1">
        <v>20.2</v>
      </c>
      <c r="Q420" t="s">
        <v>49</v>
      </c>
      <c r="R420" s="1">
        <v>578.9</v>
      </c>
      <c r="S420" s="1">
        <v>28.7</v>
      </c>
      <c r="T420" t="s">
        <v>50</v>
      </c>
      <c r="U420" s="1">
        <v>679.1</v>
      </c>
      <c r="V420" s="1">
        <v>679.1</v>
      </c>
      <c r="W420" s="1">
        <v>20.2</v>
      </c>
      <c r="X420" s="1">
        <v>20.2</v>
      </c>
      <c r="Y420" t="s">
        <v>73</v>
      </c>
      <c r="Z420" t="s">
        <v>52</v>
      </c>
      <c r="AA420" t="s">
        <v>74</v>
      </c>
      <c r="AB420" t="s">
        <v>210</v>
      </c>
      <c r="AC420" t="s">
        <v>211</v>
      </c>
      <c r="AD420" t="s">
        <v>212</v>
      </c>
      <c r="AE420" t="s">
        <v>78</v>
      </c>
      <c r="AF420" s="1">
        <v>98.8</v>
      </c>
      <c r="AG420" t="s">
        <v>54</v>
      </c>
      <c r="AH420" t="s">
        <v>55</v>
      </c>
      <c r="AI420" t="s">
        <v>213</v>
      </c>
    </row>
    <row r="421" spans="1:35" x14ac:dyDescent="0.25">
      <c r="A421" t="s">
        <v>35</v>
      </c>
      <c r="B421" t="s">
        <v>36</v>
      </c>
      <c r="C421" t="s">
        <v>37</v>
      </c>
      <c r="D421" t="s">
        <v>121</v>
      </c>
      <c r="E421" t="s">
        <v>39</v>
      </c>
      <c r="F421" t="s">
        <v>40</v>
      </c>
      <c r="G421" t="s">
        <v>41</v>
      </c>
      <c r="H421" t="s">
        <v>204</v>
      </c>
      <c r="I421" t="s">
        <v>66</v>
      </c>
      <c r="J421" t="s">
        <v>66</v>
      </c>
      <c r="K421" t="s">
        <v>216</v>
      </c>
      <c r="L421" t="s">
        <v>217</v>
      </c>
      <c r="M421" t="s">
        <v>226</v>
      </c>
      <c r="N421" t="s">
        <v>219</v>
      </c>
      <c r="O421" t="s">
        <v>220</v>
      </c>
      <c r="P421" s="1">
        <v>21.2</v>
      </c>
      <c r="Q421" t="s">
        <v>49</v>
      </c>
      <c r="R421" s="1">
        <v>609.5</v>
      </c>
      <c r="S421" s="1">
        <v>28.7</v>
      </c>
      <c r="T421" t="s">
        <v>50</v>
      </c>
      <c r="U421" s="1">
        <v>709.7</v>
      </c>
      <c r="V421" s="1">
        <v>709.7</v>
      </c>
      <c r="W421" s="1">
        <v>21.2</v>
      </c>
      <c r="X421" s="1">
        <v>21.2</v>
      </c>
      <c r="Y421" t="s">
        <v>73</v>
      </c>
      <c r="Z421" t="s">
        <v>52</v>
      </c>
      <c r="AA421" t="s">
        <v>74</v>
      </c>
      <c r="AB421" t="s">
        <v>210</v>
      </c>
      <c r="AC421" t="s">
        <v>211</v>
      </c>
      <c r="AD421" t="s">
        <v>212</v>
      </c>
      <c r="AE421" t="s">
        <v>78</v>
      </c>
      <c r="AF421" s="1">
        <v>98.8</v>
      </c>
      <c r="AG421" t="s">
        <v>54</v>
      </c>
      <c r="AH421" t="s">
        <v>55</v>
      </c>
      <c r="AI421" t="s">
        <v>213</v>
      </c>
    </row>
    <row r="422" spans="1:35" x14ac:dyDescent="0.25">
      <c r="A422" t="s">
        <v>35</v>
      </c>
      <c r="B422" t="s">
        <v>36</v>
      </c>
      <c r="C422" t="s">
        <v>37</v>
      </c>
      <c r="D422" t="s">
        <v>121</v>
      </c>
      <c r="E422" t="s">
        <v>39</v>
      </c>
      <c r="F422" t="s">
        <v>40</v>
      </c>
      <c r="G422" t="s">
        <v>41</v>
      </c>
      <c r="H422" t="s">
        <v>204</v>
      </c>
      <c r="I422" t="s">
        <v>66</v>
      </c>
      <c r="J422" t="s">
        <v>66</v>
      </c>
      <c r="K422" t="s">
        <v>216</v>
      </c>
      <c r="L422" t="s">
        <v>217</v>
      </c>
      <c r="M422" t="s">
        <v>226</v>
      </c>
      <c r="N422" t="s">
        <v>219</v>
      </c>
      <c r="O422" t="s">
        <v>220</v>
      </c>
      <c r="P422" s="1">
        <v>8.1</v>
      </c>
      <c r="Q422" t="s">
        <v>49</v>
      </c>
      <c r="R422" s="1">
        <v>232</v>
      </c>
      <c r="S422" s="1">
        <v>28.7</v>
      </c>
      <c r="T422" t="s">
        <v>50</v>
      </c>
      <c r="U422" s="1">
        <v>331.3</v>
      </c>
      <c r="V422" s="1">
        <v>331.3</v>
      </c>
      <c r="W422" s="1">
        <v>8.1</v>
      </c>
      <c r="X422" s="1">
        <v>8.1</v>
      </c>
      <c r="Y422" t="s">
        <v>73</v>
      </c>
      <c r="Z422" t="s">
        <v>52</v>
      </c>
      <c r="AA422" t="s">
        <v>74</v>
      </c>
      <c r="AB422" t="s">
        <v>210</v>
      </c>
      <c r="AC422" t="s">
        <v>211</v>
      </c>
      <c r="AD422" t="s">
        <v>212</v>
      </c>
      <c r="AE422" t="s">
        <v>78</v>
      </c>
      <c r="AF422" s="1">
        <v>98.8</v>
      </c>
      <c r="AG422" t="s">
        <v>54</v>
      </c>
      <c r="AH422" t="s">
        <v>55</v>
      </c>
      <c r="AI422" t="s">
        <v>213</v>
      </c>
    </row>
    <row r="423" spans="1:35" x14ac:dyDescent="0.25">
      <c r="A423" t="s">
        <v>1439</v>
      </c>
      <c r="B423" t="s">
        <v>36</v>
      </c>
      <c r="C423" t="s">
        <v>1651</v>
      </c>
      <c r="D423" t="s">
        <v>1765</v>
      </c>
      <c r="E423" t="s">
        <v>39</v>
      </c>
      <c r="F423" t="s">
        <v>40</v>
      </c>
      <c r="G423" t="s">
        <v>41</v>
      </c>
      <c r="H423" t="s">
        <v>204</v>
      </c>
      <c r="I423" t="s">
        <v>66</v>
      </c>
      <c r="J423" t="s">
        <v>66</v>
      </c>
      <c r="K423" t="s">
        <v>216</v>
      </c>
      <c r="L423" t="s">
        <v>217</v>
      </c>
      <c r="M423" t="s">
        <v>226</v>
      </c>
      <c r="N423" t="s">
        <v>219</v>
      </c>
      <c r="O423" t="s">
        <v>220</v>
      </c>
      <c r="P423" s="1">
        <v>22.9</v>
      </c>
      <c r="Q423" t="s">
        <v>49</v>
      </c>
      <c r="R423" s="1">
        <v>465.2</v>
      </c>
      <c r="S423" s="1">
        <v>20.3</v>
      </c>
      <c r="T423" t="s">
        <v>50</v>
      </c>
      <c r="U423" s="1">
        <v>485</v>
      </c>
      <c r="V423" s="1">
        <v>485</v>
      </c>
      <c r="W423" s="1">
        <v>22.6</v>
      </c>
      <c r="X423" s="1">
        <v>22.6</v>
      </c>
      <c r="Y423" t="s">
        <v>73</v>
      </c>
      <c r="Z423" t="s">
        <v>52</v>
      </c>
      <c r="AA423" t="s">
        <v>74</v>
      </c>
      <c r="AB423" t="s">
        <v>1929</v>
      </c>
      <c r="AC423" t="s">
        <v>1680</v>
      </c>
      <c r="AD423" t="s">
        <v>1802</v>
      </c>
      <c r="AE423" t="s">
        <v>78</v>
      </c>
      <c r="AF423" s="1">
        <v>18.7</v>
      </c>
      <c r="AG423" t="s">
        <v>54</v>
      </c>
      <c r="AH423" t="s">
        <v>55</v>
      </c>
      <c r="AI423" t="s">
        <v>1930</v>
      </c>
    </row>
    <row r="424" spans="1:35" x14ac:dyDescent="0.25">
      <c r="A424" t="s">
        <v>1439</v>
      </c>
      <c r="B424" t="s">
        <v>36</v>
      </c>
      <c r="C424" t="s">
        <v>1651</v>
      </c>
      <c r="D424" t="s">
        <v>1765</v>
      </c>
      <c r="E424" t="s">
        <v>39</v>
      </c>
      <c r="F424" t="s">
        <v>40</v>
      </c>
      <c r="G424" t="s">
        <v>41</v>
      </c>
      <c r="H424" t="s">
        <v>204</v>
      </c>
      <c r="I424" t="s">
        <v>66</v>
      </c>
      <c r="J424" t="s">
        <v>66</v>
      </c>
      <c r="K424" t="s">
        <v>216</v>
      </c>
      <c r="L424" t="s">
        <v>217</v>
      </c>
      <c r="M424" t="s">
        <v>1935</v>
      </c>
      <c r="N424" t="s">
        <v>219</v>
      </c>
      <c r="O424" t="s">
        <v>220</v>
      </c>
      <c r="P424" s="1">
        <v>11.4</v>
      </c>
      <c r="Q424" t="s">
        <v>49</v>
      </c>
      <c r="R424" s="1">
        <v>259.10000000000002</v>
      </c>
      <c r="S424" s="1">
        <v>22.7</v>
      </c>
      <c r="T424" t="s">
        <v>50</v>
      </c>
      <c r="U424" s="1">
        <v>270.10000000000002</v>
      </c>
      <c r="V424" s="1">
        <v>270.10000000000002</v>
      </c>
      <c r="W424" s="1">
        <v>11.3</v>
      </c>
      <c r="X424" s="1">
        <v>11.3</v>
      </c>
      <c r="Y424" t="s">
        <v>73</v>
      </c>
      <c r="Z424" t="s">
        <v>52</v>
      </c>
      <c r="AA424" t="s">
        <v>74</v>
      </c>
      <c r="AB424" t="s">
        <v>1929</v>
      </c>
      <c r="AC424" t="s">
        <v>1680</v>
      </c>
      <c r="AD424" t="s">
        <v>1802</v>
      </c>
      <c r="AE424" t="s">
        <v>78</v>
      </c>
      <c r="AF424" s="1">
        <v>10.4</v>
      </c>
      <c r="AG424" t="s">
        <v>54</v>
      </c>
      <c r="AH424" t="s">
        <v>55</v>
      </c>
      <c r="AI424" t="s">
        <v>1930</v>
      </c>
    </row>
    <row r="425" spans="1:35" x14ac:dyDescent="0.25">
      <c r="A425" t="s">
        <v>1439</v>
      </c>
      <c r="B425" t="s">
        <v>36</v>
      </c>
      <c r="C425" t="s">
        <v>1651</v>
      </c>
      <c r="D425" t="s">
        <v>1765</v>
      </c>
      <c r="E425" t="s">
        <v>39</v>
      </c>
      <c r="F425" t="s">
        <v>40</v>
      </c>
      <c r="G425" t="s">
        <v>41</v>
      </c>
      <c r="H425" t="s">
        <v>204</v>
      </c>
      <c r="I425" t="s">
        <v>66</v>
      </c>
      <c r="J425" t="s">
        <v>66</v>
      </c>
      <c r="K425" t="s">
        <v>216</v>
      </c>
      <c r="L425" t="s">
        <v>217</v>
      </c>
      <c r="M425" t="s">
        <v>226</v>
      </c>
      <c r="N425" t="s">
        <v>219</v>
      </c>
      <c r="O425" t="s">
        <v>220</v>
      </c>
      <c r="P425" s="1">
        <v>7.6</v>
      </c>
      <c r="Q425" t="s">
        <v>49</v>
      </c>
      <c r="R425" s="1">
        <v>141.19999999999999</v>
      </c>
      <c r="S425" s="1">
        <v>18.5</v>
      </c>
      <c r="T425" t="s">
        <v>50</v>
      </c>
      <c r="U425" s="1">
        <v>147.19999999999999</v>
      </c>
      <c r="V425" s="1">
        <v>147.19999999999999</v>
      </c>
      <c r="W425" s="1">
        <v>7.5</v>
      </c>
      <c r="X425" s="1">
        <v>7.5</v>
      </c>
      <c r="Y425" t="s">
        <v>73</v>
      </c>
      <c r="Z425" t="s">
        <v>52</v>
      </c>
      <c r="AA425" t="s">
        <v>74</v>
      </c>
      <c r="AB425" t="s">
        <v>1929</v>
      </c>
      <c r="AC425" t="s">
        <v>1680</v>
      </c>
      <c r="AD425" t="s">
        <v>1802</v>
      </c>
      <c r="AE425" t="s">
        <v>78</v>
      </c>
      <c r="AF425" s="1">
        <v>5.7</v>
      </c>
      <c r="AG425" t="s">
        <v>54</v>
      </c>
      <c r="AH425" t="s">
        <v>55</v>
      </c>
      <c r="AI425" t="s">
        <v>1930</v>
      </c>
    </row>
    <row r="426" spans="1:35" x14ac:dyDescent="0.25">
      <c r="A426" t="s">
        <v>1439</v>
      </c>
      <c r="B426" t="s">
        <v>36</v>
      </c>
      <c r="C426" t="s">
        <v>1651</v>
      </c>
      <c r="D426" t="s">
        <v>1765</v>
      </c>
      <c r="E426" t="s">
        <v>39</v>
      </c>
      <c r="F426" t="s">
        <v>40</v>
      </c>
      <c r="G426" t="s">
        <v>41</v>
      </c>
      <c r="H426" t="s">
        <v>204</v>
      </c>
      <c r="I426" t="s">
        <v>215</v>
      </c>
      <c r="J426" t="s">
        <v>66</v>
      </c>
      <c r="K426" t="s">
        <v>216</v>
      </c>
      <c r="L426" t="s">
        <v>217</v>
      </c>
      <c r="M426" t="s">
        <v>218</v>
      </c>
      <c r="N426" t="s">
        <v>219</v>
      </c>
      <c r="O426" t="s">
        <v>220</v>
      </c>
      <c r="P426" s="1">
        <v>7.6</v>
      </c>
      <c r="Q426" t="s">
        <v>49</v>
      </c>
      <c r="R426" s="1">
        <v>159.4</v>
      </c>
      <c r="S426" s="1">
        <v>20.9</v>
      </c>
      <c r="T426" t="s">
        <v>50</v>
      </c>
      <c r="U426" s="1">
        <v>166.2</v>
      </c>
      <c r="V426" s="1">
        <v>166.2</v>
      </c>
      <c r="W426" s="1">
        <v>7.5</v>
      </c>
      <c r="X426" s="1">
        <v>7.5</v>
      </c>
      <c r="Y426" t="s">
        <v>73</v>
      </c>
      <c r="Z426" t="s">
        <v>52</v>
      </c>
      <c r="AA426" t="s">
        <v>74</v>
      </c>
      <c r="AB426" t="s">
        <v>1929</v>
      </c>
      <c r="AC426" t="s">
        <v>1680</v>
      </c>
      <c r="AD426" t="s">
        <v>1802</v>
      </c>
      <c r="AE426" t="s">
        <v>78</v>
      </c>
      <c r="AF426" s="1">
        <v>6.4</v>
      </c>
      <c r="AG426" t="s">
        <v>54</v>
      </c>
      <c r="AH426" t="s">
        <v>55</v>
      </c>
      <c r="AI426" t="s">
        <v>1930</v>
      </c>
    </row>
    <row r="427" spans="1:35" x14ac:dyDescent="0.25">
      <c r="A427" t="s">
        <v>1439</v>
      </c>
      <c r="B427" t="s">
        <v>36</v>
      </c>
      <c r="C427" t="s">
        <v>1651</v>
      </c>
      <c r="D427" t="s">
        <v>1765</v>
      </c>
      <c r="E427" t="s">
        <v>39</v>
      </c>
      <c r="F427" t="s">
        <v>40</v>
      </c>
      <c r="G427" t="s">
        <v>41</v>
      </c>
      <c r="H427" t="s">
        <v>204</v>
      </c>
      <c r="I427" t="s">
        <v>66</v>
      </c>
      <c r="J427" t="s">
        <v>66</v>
      </c>
      <c r="K427" t="s">
        <v>216</v>
      </c>
      <c r="L427" t="s">
        <v>217</v>
      </c>
      <c r="M427" t="s">
        <v>226</v>
      </c>
      <c r="N427" t="s">
        <v>219</v>
      </c>
      <c r="O427" t="s">
        <v>220</v>
      </c>
      <c r="P427" s="1">
        <v>15.2</v>
      </c>
      <c r="Q427" t="s">
        <v>49</v>
      </c>
      <c r="R427" s="1">
        <v>280.5</v>
      </c>
      <c r="S427" s="1">
        <v>18.399999999999999</v>
      </c>
      <c r="T427" t="s">
        <v>50</v>
      </c>
      <c r="U427" s="1">
        <v>292.39999999999998</v>
      </c>
      <c r="V427" s="1">
        <v>292.39999999999998</v>
      </c>
      <c r="W427" s="1">
        <v>15.1</v>
      </c>
      <c r="X427" s="1">
        <v>15.1</v>
      </c>
      <c r="Y427" t="s">
        <v>73</v>
      </c>
      <c r="Z427" t="s">
        <v>52</v>
      </c>
      <c r="AA427" t="s">
        <v>74</v>
      </c>
      <c r="AB427" t="s">
        <v>1929</v>
      </c>
      <c r="AC427" t="s">
        <v>1680</v>
      </c>
      <c r="AD427" t="s">
        <v>1802</v>
      </c>
      <c r="AE427" t="s">
        <v>78</v>
      </c>
      <c r="AF427" s="1">
        <v>11.3</v>
      </c>
      <c r="AG427" t="s">
        <v>54</v>
      </c>
      <c r="AH427" t="s">
        <v>55</v>
      </c>
      <c r="AI427" t="s">
        <v>1930</v>
      </c>
    </row>
    <row r="428" spans="1:35" x14ac:dyDescent="0.25">
      <c r="A428" t="s">
        <v>1439</v>
      </c>
      <c r="B428" t="s">
        <v>36</v>
      </c>
      <c r="C428" t="s">
        <v>1651</v>
      </c>
      <c r="D428" t="s">
        <v>1765</v>
      </c>
      <c r="E428" t="s">
        <v>39</v>
      </c>
      <c r="F428" t="s">
        <v>40</v>
      </c>
      <c r="G428" t="s">
        <v>41</v>
      </c>
      <c r="H428" t="s">
        <v>204</v>
      </c>
      <c r="I428" t="s">
        <v>215</v>
      </c>
      <c r="J428" t="s">
        <v>66</v>
      </c>
      <c r="K428" t="s">
        <v>216</v>
      </c>
      <c r="L428" t="s">
        <v>217</v>
      </c>
      <c r="M428" t="s">
        <v>218</v>
      </c>
      <c r="N428" t="s">
        <v>219</v>
      </c>
      <c r="O428" t="s">
        <v>220</v>
      </c>
      <c r="P428" s="1">
        <v>68.599999999999994</v>
      </c>
      <c r="Q428" t="s">
        <v>49</v>
      </c>
      <c r="R428" s="1">
        <v>1601</v>
      </c>
      <c r="S428" s="1">
        <v>23.3</v>
      </c>
      <c r="T428" t="s">
        <v>50</v>
      </c>
      <c r="U428" s="1">
        <v>1669.2</v>
      </c>
      <c r="V428" s="1">
        <v>1669.2</v>
      </c>
      <c r="W428" s="1">
        <v>67.8</v>
      </c>
      <c r="X428" s="1">
        <v>67.8</v>
      </c>
      <c r="Y428" t="s">
        <v>73</v>
      </c>
      <c r="Z428" t="s">
        <v>52</v>
      </c>
      <c r="AA428" t="s">
        <v>74</v>
      </c>
      <c r="AB428" t="s">
        <v>1929</v>
      </c>
      <c r="AC428" t="s">
        <v>1680</v>
      </c>
      <c r="AD428" t="s">
        <v>1802</v>
      </c>
      <c r="AE428" t="s">
        <v>78</v>
      </c>
      <c r="AF428" s="1">
        <v>64.5</v>
      </c>
      <c r="AG428" t="s">
        <v>54</v>
      </c>
      <c r="AH428" t="s">
        <v>55</v>
      </c>
      <c r="AI428" t="s">
        <v>1930</v>
      </c>
    </row>
    <row r="429" spans="1:35" x14ac:dyDescent="0.25">
      <c r="A429" t="s">
        <v>1439</v>
      </c>
      <c r="B429" t="s">
        <v>36</v>
      </c>
      <c r="C429" t="s">
        <v>1651</v>
      </c>
      <c r="D429" t="s">
        <v>1765</v>
      </c>
      <c r="E429" t="s">
        <v>39</v>
      </c>
      <c r="F429" t="s">
        <v>40</v>
      </c>
      <c r="G429" t="s">
        <v>41</v>
      </c>
      <c r="H429" t="s">
        <v>204</v>
      </c>
      <c r="I429" t="s">
        <v>66</v>
      </c>
      <c r="J429" t="s">
        <v>66</v>
      </c>
      <c r="K429" t="s">
        <v>216</v>
      </c>
      <c r="L429" t="s">
        <v>217</v>
      </c>
      <c r="M429" t="s">
        <v>1935</v>
      </c>
      <c r="N429" t="s">
        <v>219</v>
      </c>
      <c r="O429" t="s">
        <v>220</v>
      </c>
      <c r="P429" s="1">
        <v>11.4</v>
      </c>
      <c r="Q429" t="s">
        <v>49</v>
      </c>
      <c r="R429" s="1">
        <v>234.3</v>
      </c>
      <c r="S429" s="1">
        <v>20.5</v>
      </c>
      <c r="T429" t="s">
        <v>50</v>
      </c>
      <c r="U429" s="1">
        <v>244.3</v>
      </c>
      <c r="V429" s="1">
        <v>244.3</v>
      </c>
      <c r="W429" s="1">
        <v>11.3</v>
      </c>
      <c r="X429" s="1">
        <v>11.3</v>
      </c>
      <c r="Y429" t="s">
        <v>73</v>
      </c>
      <c r="Z429" t="s">
        <v>52</v>
      </c>
      <c r="AA429" t="s">
        <v>74</v>
      </c>
      <c r="AB429" t="s">
        <v>1929</v>
      </c>
      <c r="AC429" t="s">
        <v>1680</v>
      </c>
      <c r="AD429" t="s">
        <v>1802</v>
      </c>
      <c r="AE429" t="s">
        <v>78</v>
      </c>
      <c r="AF429" s="1">
        <v>9.4</v>
      </c>
      <c r="AG429" t="s">
        <v>54</v>
      </c>
      <c r="AH429" t="s">
        <v>55</v>
      </c>
      <c r="AI429" t="s">
        <v>1930</v>
      </c>
    </row>
    <row r="430" spans="1:35" x14ac:dyDescent="0.25">
      <c r="A430" t="s">
        <v>1439</v>
      </c>
      <c r="B430" t="s">
        <v>36</v>
      </c>
      <c r="C430" t="s">
        <v>2205</v>
      </c>
      <c r="D430" t="s">
        <v>1656</v>
      </c>
      <c r="E430" t="s">
        <v>39</v>
      </c>
      <c r="F430" t="s">
        <v>40</v>
      </c>
      <c r="G430" t="s">
        <v>41</v>
      </c>
      <c r="H430" t="s">
        <v>204</v>
      </c>
      <c r="I430" t="s">
        <v>66</v>
      </c>
      <c r="J430" t="s">
        <v>66</v>
      </c>
      <c r="K430" t="s">
        <v>216</v>
      </c>
      <c r="L430" t="s">
        <v>217</v>
      </c>
      <c r="M430" t="s">
        <v>1935</v>
      </c>
      <c r="N430" t="s">
        <v>219</v>
      </c>
      <c r="O430" t="s">
        <v>220</v>
      </c>
      <c r="P430" s="1">
        <v>15.1</v>
      </c>
      <c r="Q430" t="s">
        <v>49</v>
      </c>
      <c r="R430" s="1">
        <v>297.10000000000002</v>
      </c>
      <c r="S430" s="1">
        <v>19.600000000000001</v>
      </c>
      <c r="T430" t="s">
        <v>50</v>
      </c>
      <c r="U430" s="1">
        <v>314.39999999999998</v>
      </c>
      <c r="V430" s="1">
        <v>314.39999999999998</v>
      </c>
      <c r="W430" s="1">
        <v>15.1</v>
      </c>
      <c r="X430" s="1">
        <v>15.1</v>
      </c>
      <c r="Y430" t="s">
        <v>73</v>
      </c>
      <c r="Z430" t="s">
        <v>52</v>
      </c>
      <c r="AA430" t="s">
        <v>74</v>
      </c>
      <c r="AB430" t="s">
        <v>2655</v>
      </c>
      <c r="AC430" t="s">
        <v>2208</v>
      </c>
      <c r="AD430" t="s">
        <v>2656</v>
      </c>
      <c r="AE430" t="s">
        <v>2624</v>
      </c>
      <c r="AF430" s="1">
        <v>16.600000000000001</v>
      </c>
      <c r="AG430" t="s">
        <v>54</v>
      </c>
      <c r="AH430" t="s">
        <v>55</v>
      </c>
      <c r="AI430" t="s">
        <v>2657</v>
      </c>
    </row>
    <row r="431" spans="1:35" x14ac:dyDescent="0.25">
      <c r="A431" t="s">
        <v>1439</v>
      </c>
      <c r="B431" t="s">
        <v>36</v>
      </c>
      <c r="C431" t="s">
        <v>2205</v>
      </c>
      <c r="D431" t="s">
        <v>1656</v>
      </c>
      <c r="E431" t="s">
        <v>39</v>
      </c>
      <c r="F431" t="s">
        <v>40</v>
      </c>
      <c r="G431" t="s">
        <v>41</v>
      </c>
      <c r="H431" t="s">
        <v>204</v>
      </c>
      <c r="I431" t="s">
        <v>66</v>
      </c>
      <c r="J431" t="s">
        <v>66</v>
      </c>
      <c r="K431" t="s">
        <v>216</v>
      </c>
      <c r="L431" t="s">
        <v>217</v>
      </c>
      <c r="M431" t="s">
        <v>225</v>
      </c>
      <c r="N431" t="s">
        <v>219</v>
      </c>
      <c r="O431" t="s">
        <v>220</v>
      </c>
      <c r="P431" s="1">
        <v>7.6</v>
      </c>
      <c r="Q431" t="s">
        <v>49</v>
      </c>
      <c r="R431" s="1">
        <v>140.4</v>
      </c>
      <c r="S431" s="1">
        <v>18.600000000000001</v>
      </c>
      <c r="T431" t="s">
        <v>50</v>
      </c>
      <c r="U431" s="1">
        <v>148.6</v>
      </c>
      <c r="V431" s="1">
        <v>148.6</v>
      </c>
      <c r="W431" s="1">
        <v>7.6</v>
      </c>
      <c r="X431" s="1">
        <v>7.6</v>
      </c>
      <c r="Y431" t="s">
        <v>73</v>
      </c>
      <c r="Z431" t="s">
        <v>52</v>
      </c>
      <c r="AA431" t="s">
        <v>74</v>
      </c>
      <c r="AB431" t="s">
        <v>2655</v>
      </c>
      <c r="AC431" t="s">
        <v>2208</v>
      </c>
      <c r="AD431" t="s">
        <v>2656</v>
      </c>
      <c r="AE431" t="s">
        <v>2624</v>
      </c>
      <c r="AF431" s="1">
        <v>7.8</v>
      </c>
      <c r="AG431" t="s">
        <v>54</v>
      </c>
      <c r="AH431" t="s">
        <v>55</v>
      </c>
      <c r="AI431" t="s">
        <v>2657</v>
      </c>
    </row>
    <row r="432" spans="1:35" x14ac:dyDescent="0.25">
      <c r="A432" t="s">
        <v>1439</v>
      </c>
      <c r="B432" t="s">
        <v>36</v>
      </c>
      <c r="C432" t="s">
        <v>2205</v>
      </c>
      <c r="D432" t="s">
        <v>2237</v>
      </c>
      <c r="E432" t="s">
        <v>39</v>
      </c>
      <c r="F432" t="s">
        <v>40</v>
      </c>
      <c r="G432" t="s">
        <v>41</v>
      </c>
      <c r="H432" t="s">
        <v>204</v>
      </c>
      <c r="I432" t="s">
        <v>66</v>
      </c>
      <c r="J432" t="s">
        <v>66</v>
      </c>
      <c r="K432" t="s">
        <v>216</v>
      </c>
      <c r="L432" t="s">
        <v>217</v>
      </c>
      <c r="M432" t="s">
        <v>226</v>
      </c>
      <c r="N432" t="s">
        <v>219</v>
      </c>
      <c r="O432" t="s">
        <v>220</v>
      </c>
      <c r="P432" s="1">
        <v>20.9</v>
      </c>
      <c r="Q432" t="s">
        <v>49</v>
      </c>
      <c r="R432" s="1">
        <v>408.2</v>
      </c>
      <c r="S432" s="1">
        <v>19.600000000000001</v>
      </c>
      <c r="T432" t="s">
        <v>50</v>
      </c>
      <c r="U432" s="1">
        <v>428.7</v>
      </c>
      <c r="V432" s="1">
        <v>428.7</v>
      </c>
      <c r="W432" s="1">
        <v>20.9</v>
      </c>
      <c r="X432" s="1">
        <v>20.9</v>
      </c>
      <c r="Y432" t="s">
        <v>73</v>
      </c>
      <c r="Z432" t="s">
        <v>52</v>
      </c>
      <c r="AA432" t="s">
        <v>74</v>
      </c>
      <c r="AB432" t="s">
        <v>2622</v>
      </c>
      <c r="AC432" t="s">
        <v>2237</v>
      </c>
      <c r="AD432" t="s">
        <v>2623</v>
      </c>
      <c r="AE432" t="s">
        <v>2624</v>
      </c>
      <c r="AF432" s="1">
        <v>19.5</v>
      </c>
      <c r="AG432" t="s">
        <v>54</v>
      </c>
      <c r="AH432" t="s">
        <v>55</v>
      </c>
      <c r="AI432" t="s">
        <v>2625</v>
      </c>
    </row>
    <row r="433" spans="1:35" x14ac:dyDescent="0.25">
      <c r="A433" t="s">
        <v>1439</v>
      </c>
      <c r="B433" t="s">
        <v>36</v>
      </c>
      <c r="C433" t="s">
        <v>2205</v>
      </c>
      <c r="D433" t="s">
        <v>2237</v>
      </c>
      <c r="E433" t="s">
        <v>39</v>
      </c>
      <c r="F433" t="s">
        <v>40</v>
      </c>
      <c r="G433" t="s">
        <v>41</v>
      </c>
      <c r="H433" t="s">
        <v>204</v>
      </c>
      <c r="I433" t="s">
        <v>215</v>
      </c>
      <c r="J433" t="s">
        <v>66</v>
      </c>
      <c r="K433" t="s">
        <v>216</v>
      </c>
      <c r="L433" t="s">
        <v>217</v>
      </c>
      <c r="M433" t="s">
        <v>218</v>
      </c>
      <c r="N433" t="s">
        <v>219</v>
      </c>
      <c r="O433" t="s">
        <v>220</v>
      </c>
      <c r="P433" s="1">
        <v>13.9</v>
      </c>
      <c r="Q433" t="s">
        <v>49</v>
      </c>
      <c r="R433" s="1">
        <v>345.2</v>
      </c>
      <c r="S433" s="1">
        <v>24.8</v>
      </c>
      <c r="T433" t="s">
        <v>50</v>
      </c>
      <c r="U433" s="1">
        <v>362.6</v>
      </c>
      <c r="V433" s="1">
        <v>362.6</v>
      </c>
      <c r="W433" s="1">
        <v>13.9</v>
      </c>
      <c r="X433" s="1">
        <v>13.9</v>
      </c>
      <c r="Y433" t="s">
        <v>73</v>
      </c>
      <c r="Z433" t="s">
        <v>52</v>
      </c>
      <c r="AA433" t="s">
        <v>74</v>
      </c>
      <c r="AB433" t="s">
        <v>2622</v>
      </c>
      <c r="AC433" t="s">
        <v>2237</v>
      </c>
      <c r="AD433" t="s">
        <v>2623</v>
      </c>
      <c r="AE433" t="s">
        <v>2624</v>
      </c>
      <c r="AF433" s="1">
        <v>16.5</v>
      </c>
      <c r="AG433" t="s">
        <v>54</v>
      </c>
      <c r="AH433" t="s">
        <v>55</v>
      </c>
      <c r="AI433" t="s">
        <v>2625</v>
      </c>
    </row>
    <row r="434" spans="1:35" x14ac:dyDescent="0.25">
      <c r="A434" t="s">
        <v>1439</v>
      </c>
      <c r="B434" t="s">
        <v>36</v>
      </c>
      <c r="C434" t="s">
        <v>2205</v>
      </c>
      <c r="D434" t="s">
        <v>1656</v>
      </c>
      <c r="E434" t="s">
        <v>39</v>
      </c>
      <c r="F434" t="s">
        <v>40</v>
      </c>
      <c r="G434" t="s">
        <v>41</v>
      </c>
      <c r="H434" t="s">
        <v>204</v>
      </c>
      <c r="I434" t="s">
        <v>215</v>
      </c>
      <c r="J434" t="s">
        <v>66</v>
      </c>
      <c r="K434" t="s">
        <v>216</v>
      </c>
      <c r="L434" t="s">
        <v>217</v>
      </c>
      <c r="M434" t="s">
        <v>218</v>
      </c>
      <c r="N434" t="s">
        <v>219</v>
      </c>
      <c r="O434" t="s">
        <v>220</v>
      </c>
      <c r="P434" s="1">
        <v>22.7</v>
      </c>
      <c r="Q434" t="s">
        <v>49</v>
      </c>
      <c r="R434" s="1">
        <v>507.7</v>
      </c>
      <c r="S434" s="1">
        <v>22.4</v>
      </c>
      <c r="T434" t="s">
        <v>50</v>
      </c>
      <c r="U434" s="1">
        <v>537.20000000000005</v>
      </c>
      <c r="V434" s="1">
        <v>537.20000000000005</v>
      </c>
      <c r="W434" s="1">
        <v>22.7</v>
      </c>
      <c r="X434" s="1">
        <v>22.7</v>
      </c>
      <c r="Y434" t="s">
        <v>73</v>
      </c>
      <c r="Z434" t="s">
        <v>52</v>
      </c>
      <c r="AA434" t="s">
        <v>74</v>
      </c>
      <c r="AB434" t="s">
        <v>2655</v>
      </c>
      <c r="AC434" t="s">
        <v>2208</v>
      </c>
      <c r="AD434" t="s">
        <v>2656</v>
      </c>
      <c r="AE434" t="s">
        <v>2624</v>
      </c>
      <c r="AF434" s="1">
        <v>28.4</v>
      </c>
      <c r="AG434" t="s">
        <v>54</v>
      </c>
      <c r="AH434" t="s">
        <v>55</v>
      </c>
      <c r="AI434" t="s">
        <v>2657</v>
      </c>
    </row>
    <row r="435" spans="1:35" x14ac:dyDescent="0.25">
      <c r="A435" t="s">
        <v>1439</v>
      </c>
      <c r="B435" t="s">
        <v>36</v>
      </c>
      <c r="C435" t="s">
        <v>2205</v>
      </c>
      <c r="D435" t="s">
        <v>2237</v>
      </c>
      <c r="E435" t="s">
        <v>39</v>
      </c>
      <c r="F435" t="s">
        <v>40</v>
      </c>
      <c r="G435" t="s">
        <v>41</v>
      </c>
      <c r="H435" t="s">
        <v>204</v>
      </c>
      <c r="I435" t="s">
        <v>215</v>
      </c>
      <c r="J435" t="s">
        <v>66</v>
      </c>
      <c r="K435" t="s">
        <v>216</v>
      </c>
      <c r="L435" t="s">
        <v>217</v>
      </c>
      <c r="M435" t="s">
        <v>218</v>
      </c>
      <c r="N435" t="s">
        <v>219</v>
      </c>
      <c r="O435" t="s">
        <v>220</v>
      </c>
      <c r="P435" s="1">
        <v>8</v>
      </c>
      <c r="Q435" t="s">
        <v>49</v>
      </c>
      <c r="R435" s="1">
        <v>164.5</v>
      </c>
      <c r="S435" s="1">
        <v>20.6</v>
      </c>
      <c r="T435" t="s">
        <v>50</v>
      </c>
      <c r="U435" s="1">
        <v>172.8</v>
      </c>
      <c r="V435" s="1">
        <v>172.8</v>
      </c>
      <c r="W435" s="1">
        <v>7</v>
      </c>
      <c r="X435" s="1">
        <v>7</v>
      </c>
      <c r="Y435" t="s">
        <v>73</v>
      </c>
      <c r="Z435" t="s">
        <v>52</v>
      </c>
      <c r="AA435" t="s">
        <v>74</v>
      </c>
      <c r="AB435" t="s">
        <v>2622</v>
      </c>
      <c r="AC435" t="s">
        <v>2237</v>
      </c>
      <c r="AD435" t="s">
        <v>2623</v>
      </c>
      <c r="AE435" t="s">
        <v>2624</v>
      </c>
      <c r="AF435" s="1">
        <v>7.9</v>
      </c>
      <c r="AG435" t="s">
        <v>54</v>
      </c>
      <c r="AH435" t="s">
        <v>55</v>
      </c>
      <c r="AI435" t="s">
        <v>2625</v>
      </c>
    </row>
    <row r="436" spans="1:35" x14ac:dyDescent="0.25">
      <c r="A436" t="s">
        <v>1439</v>
      </c>
      <c r="B436" t="s">
        <v>36</v>
      </c>
      <c r="C436" t="s">
        <v>2205</v>
      </c>
      <c r="D436" t="s">
        <v>2237</v>
      </c>
      <c r="E436" t="s">
        <v>39</v>
      </c>
      <c r="F436" t="s">
        <v>40</v>
      </c>
      <c r="G436" t="s">
        <v>41</v>
      </c>
      <c r="H436" t="s">
        <v>204</v>
      </c>
      <c r="I436" t="s">
        <v>66</v>
      </c>
      <c r="J436" t="s">
        <v>66</v>
      </c>
      <c r="K436" t="s">
        <v>216</v>
      </c>
      <c r="L436" t="s">
        <v>217</v>
      </c>
      <c r="M436" t="s">
        <v>226</v>
      </c>
      <c r="N436" t="s">
        <v>219</v>
      </c>
      <c r="O436" t="s">
        <v>220</v>
      </c>
      <c r="P436" s="1">
        <v>8</v>
      </c>
      <c r="Q436" t="s">
        <v>49</v>
      </c>
      <c r="R436" s="1">
        <v>127.7</v>
      </c>
      <c r="S436" s="1">
        <v>16</v>
      </c>
      <c r="T436" t="s">
        <v>50</v>
      </c>
      <c r="U436" s="1">
        <v>134.1</v>
      </c>
      <c r="V436" s="1">
        <v>134.1</v>
      </c>
      <c r="W436" s="1">
        <v>7</v>
      </c>
      <c r="X436" s="1">
        <v>7</v>
      </c>
      <c r="Y436" t="s">
        <v>73</v>
      </c>
      <c r="Z436" t="s">
        <v>52</v>
      </c>
      <c r="AA436" t="s">
        <v>74</v>
      </c>
      <c r="AB436" t="s">
        <v>2622</v>
      </c>
      <c r="AC436" t="s">
        <v>2237</v>
      </c>
      <c r="AD436" t="s">
        <v>2623</v>
      </c>
      <c r="AE436" t="s">
        <v>2624</v>
      </c>
      <c r="AF436" s="1">
        <v>6.1</v>
      </c>
      <c r="AG436" t="s">
        <v>54</v>
      </c>
      <c r="AH436" t="s">
        <v>55</v>
      </c>
      <c r="AI436" t="s">
        <v>2625</v>
      </c>
    </row>
    <row r="437" spans="1:35" x14ac:dyDescent="0.25">
      <c r="A437" t="s">
        <v>1439</v>
      </c>
      <c r="B437" t="s">
        <v>36</v>
      </c>
      <c r="C437" t="s">
        <v>2205</v>
      </c>
      <c r="D437" t="s">
        <v>2237</v>
      </c>
      <c r="E437" t="s">
        <v>39</v>
      </c>
      <c r="F437" t="s">
        <v>40</v>
      </c>
      <c r="G437" t="s">
        <v>41</v>
      </c>
      <c r="H437" t="s">
        <v>204</v>
      </c>
      <c r="I437" t="s">
        <v>66</v>
      </c>
      <c r="J437" t="s">
        <v>66</v>
      </c>
      <c r="K437" t="s">
        <v>216</v>
      </c>
      <c r="L437" t="s">
        <v>217</v>
      </c>
      <c r="M437" t="s">
        <v>226</v>
      </c>
      <c r="N437" t="s">
        <v>219</v>
      </c>
      <c r="O437" t="s">
        <v>220</v>
      </c>
      <c r="P437" s="1">
        <v>8</v>
      </c>
      <c r="Q437" t="s">
        <v>49</v>
      </c>
      <c r="R437" s="1">
        <v>136.4</v>
      </c>
      <c r="S437" s="1">
        <v>17</v>
      </c>
      <c r="T437" t="s">
        <v>50</v>
      </c>
      <c r="U437" s="1">
        <v>143.30000000000001</v>
      </c>
      <c r="V437" s="1">
        <v>143.30000000000001</v>
      </c>
      <c r="W437" s="1">
        <v>7</v>
      </c>
      <c r="X437" s="1">
        <v>7</v>
      </c>
      <c r="Y437" t="s">
        <v>73</v>
      </c>
      <c r="Z437" t="s">
        <v>52</v>
      </c>
      <c r="AA437" t="s">
        <v>74</v>
      </c>
      <c r="AB437" t="s">
        <v>2622</v>
      </c>
      <c r="AC437" t="s">
        <v>2237</v>
      </c>
      <c r="AD437" t="s">
        <v>2623</v>
      </c>
      <c r="AE437" t="s">
        <v>2624</v>
      </c>
      <c r="AF437" s="1">
        <v>6.5</v>
      </c>
      <c r="AG437" t="s">
        <v>54</v>
      </c>
      <c r="AH437" t="s">
        <v>55</v>
      </c>
      <c r="AI437" t="s">
        <v>2625</v>
      </c>
    </row>
    <row r="438" spans="1:35" x14ac:dyDescent="0.25">
      <c r="A438" t="s">
        <v>1439</v>
      </c>
      <c r="B438" t="s">
        <v>36</v>
      </c>
      <c r="C438" t="s">
        <v>2205</v>
      </c>
      <c r="D438" t="s">
        <v>2237</v>
      </c>
      <c r="E438" t="s">
        <v>39</v>
      </c>
      <c r="F438" t="s">
        <v>40</v>
      </c>
      <c r="G438" t="s">
        <v>41</v>
      </c>
      <c r="H438" t="s">
        <v>204</v>
      </c>
      <c r="I438" t="s">
        <v>66</v>
      </c>
      <c r="J438" t="s">
        <v>66</v>
      </c>
      <c r="K438" t="s">
        <v>216</v>
      </c>
      <c r="L438" t="s">
        <v>217</v>
      </c>
      <c r="M438" t="s">
        <v>1935</v>
      </c>
      <c r="N438" t="s">
        <v>219</v>
      </c>
      <c r="O438" t="s">
        <v>220</v>
      </c>
      <c r="P438" s="1">
        <v>8</v>
      </c>
      <c r="Q438" t="s">
        <v>49</v>
      </c>
      <c r="R438" s="1">
        <v>151.19999999999999</v>
      </c>
      <c r="S438" s="1">
        <v>18.899999999999999</v>
      </c>
      <c r="T438" t="s">
        <v>50</v>
      </c>
      <c r="U438" s="1">
        <v>158.9</v>
      </c>
      <c r="V438" s="1">
        <v>158.9</v>
      </c>
      <c r="W438" s="1">
        <v>7</v>
      </c>
      <c r="X438" s="1">
        <v>7</v>
      </c>
      <c r="Y438" t="s">
        <v>73</v>
      </c>
      <c r="Z438" t="s">
        <v>52</v>
      </c>
      <c r="AA438" t="s">
        <v>74</v>
      </c>
      <c r="AB438" t="s">
        <v>2622</v>
      </c>
      <c r="AC438" t="s">
        <v>2237</v>
      </c>
      <c r="AD438" t="s">
        <v>2623</v>
      </c>
      <c r="AE438" t="s">
        <v>2624</v>
      </c>
      <c r="AF438" s="1">
        <v>7.2</v>
      </c>
      <c r="AG438" t="s">
        <v>54</v>
      </c>
      <c r="AH438" t="s">
        <v>55</v>
      </c>
      <c r="AI438" t="s">
        <v>2625</v>
      </c>
    </row>
    <row r="439" spans="1:35" x14ac:dyDescent="0.25">
      <c r="A439" t="s">
        <v>1439</v>
      </c>
      <c r="B439" t="s">
        <v>36</v>
      </c>
      <c r="C439" t="s">
        <v>2205</v>
      </c>
      <c r="D439" t="s">
        <v>1656</v>
      </c>
      <c r="E439" t="s">
        <v>39</v>
      </c>
      <c r="F439" t="s">
        <v>40</v>
      </c>
      <c r="G439" t="s">
        <v>41</v>
      </c>
      <c r="H439" t="s">
        <v>204</v>
      </c>
      <c r="I439" t="s">
        <v>66</v>
      </c>
      <c r="J439" t="s">
        <v>66</v>
      </c>
      <c r="K439" t="s">
        <v>216</v>
      </c>
      <c r="L439" t="s">
        <v>217</v>
      </c>
      <c r="M439" t="s">
        <v>226</v>
      </c>
      <c r="N439" t="s">
        <v>219</v>
      </c>
      <c r="O439" t="s">
        <v>220</v>
      </c>
      <c r="P439" s="1">
        <v>37.799999999999997</v>
      </c>
      <c r="Q439" t="s">
        <v>49</v>
      </c>
      <c r="R439" s="1">
        <v>667.1</v>
      </c>
      <c r="S439" s="1">
        <v>17.600000000000001</v>
      </c>
      <c r="T439" t="s">
        <v>50</v>
      </c>
      <c r="U439" s="1">
        <v>705.9</v>
      </c>
      <c r="V439" s="1">
        <v>705.9</v>
      </c>
      <c r="W439" s="1">
        <v>37.799999999999997</v>
      </c>
      <c r="X439" s="1">
        <v>37.799999999999997</v>
      </c>
      <c r="Y439" t="s">
        <v>73</v>
      </c>
      <c r="Z439" t="s">
        <v>52</v>
      </c>
      <c r="AA439" t="s">
        <v>74</v>
      </c>
      <c r="AB439" t="s">
        <v>2655</v>
      </c>
      <c r="AC439" t="s">
        <v>2208</v>
      </c>
      <c r="AD439" t="s">
        <v>2656</v>
      </c>
      <c r="AE439" t="s">
        <v>2624</v>
      </c>
      <c r="AF439" s="1">
        <v>37.299999999999997</v>
      </c>
      <c r="AG439" t="s">
        <v>54</v>
      </c>
      <c r="AH439" t="s">
        <v>55</v>
      </c>
      <c r="AI439" t="s">
        <v>2657</v>
      </c>
    </row>
    <row r="440" spans="1:35" x14ac:dyDescent="0.25">
      <c r="A440" t="s">
        <v>1439</v>
      </c>
      <c r="B440" t="s">
        <v>36</v>
      </c>
      <c r="C440" t="s">
        <v>1440</v>
      </c>
      <c r="D440" t="s">
        <v>1836</v>
      </c>
      <c r="E440" t="s">
        <v>39</v>
      </c>
      <c r="F440" t="s">
        <v>40</v>
      </c>
      <c r="G440" t="s">
        <v>41</v>
      </c>
      <c r="H440" t="s">
        <v>204</v>
      </c>
      <c r="I440" t="s">
        <v>66</v>
      </c>
      <c r="J440" t="s">
        <v>66</v>
      </c>
      <c r="K440" t="s">
        <v>216</v>
      </c>
      <c r="L440" t="s">
        <v>217</v>
      </c>
      <c r="M440" t="s">
        <v>226</v>
      </c>
      <c r="N440" t="s">
        <v>219</v>
      </c>
      <c r="O440" t="s">
        <v>220</v>
      </c>
      <c r="P440" s="1">
        <v>7.5</v>
      </c>
      <c r="Q440" t="s">
        <v>49</v>
      </c>
      <c r="R440" s="1">
        <v>339.2</v>
      </c>
      <c r="S440" s="1">
        <v>44.9</v>
      </c>
      <c r="T440" t="s">
        <v>50</v>
      </c>
      <c r="U440" s="1">
        <v>350.8</v>
      </c>
      <c r="V440" s="1">
        <v>350.8</v>
      </c>
      <c r="W440" s="1">
        <v>7.5</v>
      </c>
      <c r="X440" s="1">
        <v>7.5</v>
      </c>
      <c r="Y440" t="s">
        <v>73</v>
      </c>
      <c r="Z440" t="s">
        <v>52</v>
      </c>
      <c r="AA440" t="s">
        <v>74</v>
      </c>
      <c r="AB440" t="s">
        <v>3553</v>
      </c>
      <c r="AC440" t="s">
        <v>1836</v>
      </c>
      <c r="AD440" t="s">
        <v>2179</v>
      </c>
      <c r="AE440" t="s">
        <v>78</v>
      </c>
      <c r="AF440" s="1">
        <v>11.2</v>
      </c>
      <c r="AG440" t="s">
        <v>54</v>
      </c>
      <c r="AH440" t="s">
        <v>55</v>
      </c>
      <c r="AI440" t="s">
        <v>3554</v>
      </c>
    </row>
    <row r="441" spans="1:35" x14ac:dyDescent="0.25">
      <c r="A441" t="s">
        <v>1439</v>
      </c>
      <c r="B441" t="s">
        <v>36</v>
      </c>
      <c r="C441" t="s">
        <v>1440</v>
      </c>
      <c r="D441" t="s">
        <v>1836</v>
      </c>
      <c r="E441" t="s">
        <v>39</v>
      </c>
      <c r="F441" t="s">
        <v>40</v>
      </c>
      <c r="G441" t="s">
        <v>41</v>
      </c>
      <c r="H441" t="s">
        <v>204</v>
      </c>
      <c r="I441" t="s">
        <v>66</v>
      </c>
      <c r="J441" t="s">
        <v>66</v>
      </c>
      <c r="K441" t="s">
        <v>216</v>
      </c>
      <c r="L441" t="s">
        <v>217</v>
      </c>
      <c r="M441" t="s">
        <v>1935</v>
      </c>
      <c r="N441" t="s">
        <v>219</v>
      </c>
      <c r="O441" t="s">
        <v>220</v>
      </c>
      <c r="P441" s="1">
        <v>8.4</v>
      </c>
      <c r="Q441" t="s">
        <v>49</v>
      </c>
      <c r="R441" s="1">
        <v>377.9</v>
      </c>
      <c r="S441" s="1">
        <v>44.9</v>
      </c>
      <c r="T441" t="s">
        <v>50</v>
      </c>
      <c r="U441" s="1">
        <v>390.8</v>
      </c>
      <c r="V441" s="1">
        <v>390.8</v>
      </c>
      <c r="W441" s="1">
        <v>8.4</v>
      </c>
      <c r="X441" s="1">
        <v>8.4</v>
      </c>
      <c r="Y441" t="s">
        <v>73</v>
      </c>
      <c r="Z441" t="s">
        <v>52</v>
      </c>
      <c r="AA441" t="s">
        <v>74</v>
      </c>
      <c r="AB441" t="s">
        <v>3553</v>
      </c>
      <c r="AC441" t="s">
        <v>1836</v>
      </c>
      <c r="AD441" t="s">
        <v>2179</v>
      </c>
      <c r="AE441" t="s">
        <v>78</v>
      </c>
      <c r="AF441" s="1">
        <v>12.4</v>
      </c>
      <c r="AG441" t="s">
        <v>54</v>
      </c>
      <c r="AH441" t="s">
        <v>55</v>
      </c>
      <c r="AI441" t="s">
        <v>3554</v>
      </c>
    </row>
    <row r="442" spans="1:35" x14ac:dyDescent="0.25">
      <c r="A442" t="s">
        <v>1439</v>
      </c>
      <c r="B442" t="s">
        <v>36</v>
      </c>
      <c r="C442" t="s">
        <v>1440</v>
      </c>
      <c r="D442" t="s">
        <v>1836</v>
      </c>
      <c r="E442" t="s">
        <v>39</v>
      </c>
      <c r="F442" t="s">
        <v>40</v>
      </c>
      <c r="G442" t="s">
        <v>41</v>
      </c>
      <c r="H442" t="s">
        <v>204</v>
      </c>
      <c r="I442" t="s">
        <v>215</v>
      </c>
      <c r="J442" t="s">
        <v>66</v>
      </c>
      <c r="K442" t="s">
        <v>216</v>
      </c>
      <c r="L442" t="s">
        <v>217</v>
      </c>
      <c r="M442" t="s">
        <v>218</v>
      </c>
      <c r="N442" t="s">
        <v>219</v>
      </c>
      <c r="O442" t="s">
        <v>220</v>
      </c>
      <c r="P442" s="1">
        <v>5.8</v>
      </c>
      <c r="Q442" t="s">
        <v>49</v>
      </c>
      <c r="R442" s="1">
        <v>258.10000000000002</v>
      </c>
      <c r="S442" s="1">
        <v>44.9</v>
      </c>
      <c r="T442" t="s">
        <v>50</v>
      </c>
      <c r="U442" s="1">
        <v>267</v>
      </c>
      <c r="V442" s="1">
        <v>267</v>
      </c>
      <c r="W442" s="1">
        <v>5.8</v>
      </c>
      <c r="X442" s="1">
        <v>5.8</v>
      </c>
      <c r="Y442" t="s">
        <v>73</v>
      </c>
      <c r="Z442" t="s">
        <v>52</v>
      </c>
      <c r="AA442" t="s">
        <v>74</v>
      </c>
      <c r="AB442" t="s">
        <v>3553</v>
      </c>
      <c r="AC442" t="s">
        <v>1836</v>
      </c>
      <c r="AD442" t="s">
        <v>2179</v>
      </c>
      <c r="AE442" t="s">
        <v>78</v>
      </c>
      <c r="AF442" s="1">
        <v>8.5</v>
      </c>
      <c r="AG442" t="s">
        <v>54</v>
      </c>
      <c r="AH442" t="s">
        <v>55</v>
      </c>
      <c r="AI442" t="s">
        <v>3554</v>
      </c>
    </row>
    <row r="443" spans="1:35" x14ac:dyDescent="0.25">
      <c r="A443" t="s">
        <v>1439</v>
      </c>
      <c r="B443" t="s">
        <v>36</v>
      </c>
      <c r="C443" t="s">
        <v>1440</v>
      </c>
      <c r="D443" t="s">
        <v>1836</v>
      </c>
      <c r="E443" t="s">
        <v>39</v>
      </c>
      <c r="F443" t="s">
        <v>40</v>
      </c>
      <c r="G443" t="s">
        <v>41</v>
      </c>
      <c r="H443" t="s">
        <v>204</v>
      </c>
      <c r="I443" t="s">
        <v>215</v>
      </c>
      <c r="J443" t="s">
        <v>66</v>
      </c>
      <c r="K443" t="s">
        <v>216</v>
      </c>
      <c r="L443" t="s">
        <v>217</v>
      </c>
      <c r="M443" t="s">
        <v>218</v>
      </c>
      <c r="N443" t="s">
        <v>219</v>
      </c>
      <c r="O443" t="s">
        <v>220</v>
      </c>
      <c r="P443" s="1">
        <v>23</v>
      </c>
      <c r="Q443" t="s">
        <v>49</v>
      </c>
      <c r="R443" s="1">
        <v>1032.5999999999999</v>
      </c>
      <c r="S443" s="1">
        <v>44.9</v>
      </c>
      <c r="T443" t="s">
        <v>50</v>
      </c>
      <c r="U443" s="1">
        <v>1068</v>
      </c>
      <c r="V443" s="1">
        <v>1068</v>
      </c>
      <c r="W443" s="1">
        <v>23</v>
      </c>
      <c r="X443" s="1">
        <v>23</v>
      </c>
      <c r="Y443" t="s">
        <v>73</v>
      </c>
      <c r="Z443" t="s">
        <v>52</v>
      </c>
      <c r="AA443" t="s">
        <v>74</v>
      </c>
      <c r="AB443" t="s">
        <v>3553</v>
      </c>
      <c r="AC443" t="s">
        <v>1836</v>
      </c>
      <c r="AD443" t="s">
        <v>2179</v>
      </c>
      <c r="AE443" t="s">
        <v>78</v>
      </c>
      <c r="AF443" s="1">
        <v>34</v>
      </c>
      <c r="AG443" t="s">
        <v>54</v>
      </c>
      <c r="AH443" t="s">
        <v>55</v>
      </c>
      <c r="AI443" t="s">
        <v>3554</v>
      </c>
    </row>
    <row r="444" spans="1:35" x14ac:dyDescent="0.25">
      <c r="A444" t="s">
        <v>1439</v>
      </c>
      <c r="B444" t="s">
        <v>36</v>
      </c>
      <c r="C444" t="s">
        <v>1440</v>
      </c>
      <c r="D444" t="s">
        <v>1836</v>
      </c>
      <c r="E444" t="s">
        <v>39</v>
      </c>
      <c r="F444" t="s">
        <v>40</v>
      </c>
      <c r="G444" t="s">
        <v>41</v>
      </c>
      <c r="H444" t="s">
        <v>204</v>
      </c>
      <c r="I444" t="s">
        <v>66</v>
      </c>
      <c r="J444" t="s">
        <v>66</v>
      </c>
      <c r="K444" t="s">
        <v>216</v>
      </c>
      <c r="L444" t="s">
        <v>217</v>
      </c>
      <c r="M444" t="s">
        <v>1935</v>
      </c>
      <c r="N444" t="s">
        <v>219</v>
      </c>
      <c r="O444" t="s">
        <v>220</v>
      </c>
      <c r="P444" s="1">
        <v>8.1</v>
      </c>
      <c r="Q444" t="s">
        <v>49</v>
      </c>
      <c r="R444" s="1">
        <v>364</v>
      </c>
      <c r="S444" s="1">
        <v>44.9</v>
      </c>
      <c r="T444" t="s">
        <v>50</v>
      </c>
      <c r="U444" s="1">
        <v>376.5</v>
      </c>
      <c r="V444" s="1">
        <v>376.5</v>
      </c>
      <c r="W444" s="1">
        <v>8.1</v>
      </c>
      <c r="X444" s="1">
        <v>8.1</v>
      </c>
      <c r="Y444" t="s">
        <v>73</v>
      </c>
      <c r="Z444" t="s">
        <v>52</v>
      </c>
      <c r="AA444" t="s">
        <v>74</v>
      </c>
      <c r="AB444" t="s">
        <v>3553</v>
      </c>
      <c r="AC444" t="s">
        <v>1836</v>
      </c>
      <c r="AD444" t="s">
        <v>2179</v>
      </c>
      <c r="AE444" t="s">
        <v>78</v>
      </c>
      <c r="AF444" s="1">
        <v>12</v>
      </c>
      <c r="AG444" t="s">
        <v>54</v>
      </c>
      <c r="AH444" t="s">
        <v>55</v>
      </c>
      <c r="AI444" t="s">
        <v>3554</v>
      </c>
    </row>
    <row r="445" spans="1:35" x14ac:dyDescent="0.25">
      <c r="A445" t="s">
        <v>1439</v>
      </c>
      <c r="B445" t="s">
        <v>36</v>
      </c>
      <c r="C445" t="s">
        <v>1440</v>
      </c>
      <c r="D445" t="s">
        <v>1836</v>
      </c>
      <c r="E445" t="s">
        <v>39</v>
      </c>
      <c r="F445" t="s">
        <v>40</v>
      </c>
      <c r="G445" t="s">
        <v>41</v>
      </c>
      <c r="H445" t="s">
        <v>204</v>
      </c>
      <c r="I445" t="s">
        <v>215</v>
      </c>
      <c r="J445" t="s">
        <v>66</v>
      </c>
      <c r="K445" t="s">
        <v>216</v>
      </c>
      <c r="L445" t="s">
        <v>217</v>
      </c>
      <c r="M445" t="s">
        <v>218</v>
      </c>
      <c r="N445" t="s">
        <v>219</v>
      </c>
      <c r="O445" t="s">
        <v>220</v>
      </c>
      <c r="P445" s="1">
        <v>7.4</v>
      </c>
      <c r="Q445" t="s">
        <v>49</v>
      </c>
      <c r="R445" s="1">
        <v>331.6</v>
      </c>
      <c r="S445" s="1">
        <v>44.9</v>
      </c>
      <c r="T445" t="s">
        <v>50</v>
      </c>
      <c r="U445" s="1">
        <v>342.9</v>
      </c>
      <c r="V445" s="1">
        <v>342.9</v>
      </c>
      <c r="W445" s="1">
        <v>7.4</v>
      </c>
      <c r="X445" s="1">
        <v>7.4</v>
      </c>
      <c r="Y445" t="s">
        <v>73</v>
      </c>
      <c r="Z445" t="s">
        <v>52</v>
      </c>
      <c r="AA445" t="s">
        <v>74</v>
      </c>
      <c r="AB445" t="s">
        <v>3553</v>
      </c>
      <c r="AC445" t="s">
        <v>1836</v>
      </c>
      <c r="AD445" t="s">
        <v>2179</v>
      </c>
      <c r="AE445" t="s">
        <v>78</v>
      </c>
      <c r="AF445" s="1">
        <v>10.9</v>
      </c>
      <c r="AG445" t="s">
        <v>54</v>
      </c>
      <c r="AH445" t="s">
        <v>55</v>
      </c>
      <c r="AI445" t="s">
        <v>3554</v>
      </c>
    </row>
    <row r="446" spans="1:35" x14ac:dyDescent="0.25">
      <c r="A446" t="s">
        <v>1439</v>
      </c>
      <c r="B446" t="s">
        <v>36</v>
      </c>
      <c r="C446" t="s">
        <v>1440</v>
      </c>
      <c r="D446" t="s">
        <v>1836</v>
      </c>
      <c r="E446" t="s">
        <v>39</v>
      </c>
      <c r="F446" t="s">
        <v>40</v>
      </c>
      <c r="G446" t="s">
        <v>41</v>
      </c>
      <c r="H446" t="s">
        <v>204</v>
      </c>
      <c r="I446" t="s">
        <v>215</v>
      </c>
      <c r="J446" t="s">
        <v>66</v>
      </c>
      <c r="K446" t="s">
        <v>216</v>
      </c>
      <c r="L446" t="s">
        <v>217</v>
      </c>
      <c r="M446" t="s">
        <v>218</v>
      </c>
      <c r="N446" t="s">
        <v>219</v>
      </c>
      <c r="O446" t="s">
        <v>220</v>
      </c>
      <c r="P446" s="1">
        <v>1.9</v>
      </c>
      <c r="Q446" t="s">
        <v>49</v>
      </c>
      <c r="R446" s="1">
        <v>82.9</v>
      </c>
      <c r="S446" s="1">
        <v>44.8</v>
      </c>
      <c r="T446" t="s">
        <v>50</v>
      </c>
      <c r="U446" s="1">
        <v>85.7</v>
      </c>
      <c r="V446" s="1">
        <v>85.7</v>
      </c>
      <c r="W446" s="1">
        <v>1.9</v>
      </c>
      <c r="X446" s="1">
        <v>1.9</v>
      </c>
      <c r="Y446" t="s">
        <v>73</v>
      </c>
      <c r="Z446" t="s">
        <v>52</v>
      </c>
      <c r="AA446" t="s">
        <v>74</v>
      </c>
      <c r="AB446" t="s">
        <v>3553</v>
      </c>
      <c r="AC446" t="s">
        <v>1836</v>
      </c>
      <c r="AD446" t="s">
        <v>2179</v>
      </c>
      <c r="AE446" t="s">
        <v>78</v>
      </c>
      <c r="AF446" s="1">
        <v>2.7</v>
      </c>
      <c r="AG446" t="s">
        <v>54</v>
      </c>
      <c r="AH446" t="s">
        <v>55</v>
      </c>
      <c r="AI446" t="s">
        <v>3554</v>
      </c>
    </row>
    <row r="447" spans="1:35" x14ac:dyDescent="0.25">
      <c r="A447" t="s">
        <v>1439</v>
      </c>
      <c r="B447" t="s">
        <v>36</v>
      </c>
      <c r="C447" t="s">
        <v>1440</v>
      </c>
      <c r="D447" t="s">
        <v>1453</v>
      </c>
      <c r="E447" t="s">
        <v>39</v>
      </c>
      <c r="F447" t="s">
        <v>40</v>
      </c>
      <c r="G447" t="s">
        <v>41</v>
      </c>
      <c r="H447" t="s">
        <v>3523</v>
      </c>
      <c r="I447" t="s">
        <v>66</v>
      </c>
      <c r="J447" t="s">
        <v>66</v>
      </c>
      <c r="K447" t="s">
        <v>216</v>
      </c>
      <c r="L447" t="s">
        <v>217</v>
      </c>
      <c r="M447" t="s">
        <v>226</v>
      </c>
      <c r="N447" t="s">
        <v>219</v>
      </c>
      <c r="O447" t="s">
        <v>220</v>
      </c>
      <c r="P447" s="1">
        <v>7.5</v>
      </c>
      <c r="Q447" t="s">
        <v>49</v>
      </c>
      <c r="R447" s="1">
        <v>145.6</v>
      </c>
      <c r="S447" s="1">
        <v>19.5</v>
      </c>
      <c r="T447" t="s">
        <v>50</v>
      </c>
      <c r="U447" s="1">
        <v>156</v>
      </c>
      <c r="V447" s="1">
        <v>156</v>
      </c>
      <c r="W447" s="1">
        <v>7.5</v>
      </c>
      <c r="X447" s="1">
        <v>7.5</v>
      </c>
      <c r="Y447" t="s">
        <v>73</v>
      </c>
      <c r="Z447" t="s">
        <v>52</v>
      </c>
      <c r="AA447" t="s">
        <v>74</v>
      </c>
      <c r="AB447" t="s">
        <v>3524</v>
      </c>
      <c r="AC447" t="s">
        <v>1465</v>
      </c>
      <c r="AD447" t="s">
        <v>1466</v>
      </c>
      <c r="AE447" t="s">
        <v>78</v>
      </c>
      <c r="AF447" s="1">
        <v>10</v>
      </c>
      <c r="AG447" t="s">
        <v>54</v>
      </c>
      <c r="AH447" t="s">
        <v>55</v>
      </c>
      <c r="AI447" t="s">
        <v>3525</v>
      </c>
    </row>
    <row r="448" spans="1:35" x14ac:dyDescent="0.25">
      <c r="A448" t="s">
        <v>1439</v>
      </c>
      <c r="B448" t="s">
        <v>36</v>
      </c>
      <c r="C448" t="s">
        <v>1440</v>
      </c>
      <c r="D448" t="s">
        <v>1453</v>
      </c>
      <c r="E448" t="s">
        <v>39</v>
      </c>
      <c r="F448" t="s">
        <v>40</v>
      </c>
      <c r="G448" t="s">
        <v>41</v>
      </c>
      <c r="H448" t="s">
        <v>3523</v>
      </c>
      <c r="I448" t="s">
        <v>66</v>
      </c>
      <c r="J448" t="s">
        <v>66</v>
      </c>
      <c r="K448" t="s">
        <v>216</v>
      </c>
      <c r="L448" t="s">
        <v>217</v>
      </c>
      <c r="M448" t="s">
        <v>225</v>
      </c>
      <c r="N448" t="s">
        <v>219</v>
      </c>
      <c r="O448" t="s">
        <v>220</v>
      </c>
      <c r="P448" s="1">
        <v>3.7</v>
      </c>
      <c r="Q448" t="s">
        <v>49</v>
      </c>
      <c r="R448" s="1">
        <v>80.3</v>
      </c>
      <c r="S448" s="1">
        <v>21.5</v>
      </c>
      <c r="T448" t="s">
        <v>50</v>
      </c>
      <c r="U448" s="1">
        <v>86.1</v>
      </c>
      <c r="V448" s="1">
        <v>86.1</v>
      </c>
      <c r="W448" s="1">
        <v>3.7</v>
      </c>
      <c r="X448" s="1">
        <v>3.7</v>
      </c>
      <c r="Y448" t="s">
        <v>73</v>
      </c>
      <c r="Z448" t="s">
        <v>52</v>
      </c>
      <c r="AA448" t="s">
        <v>74</v>
      </c>
      <c r="AB448" t="s">
        <v>3524</v>
      </c>
      <c r="AC448" t="s">
        <v>1465</v>
      </c>
      <c r="AD448" t="s">
        <v>1466</v>
      </c>
      <c r="AE448" t="s">
        <v>78</v>
      </c>
      <c r="AF448" s="1">
        <v>5.5</v>
      </c>
      <c r="AG448" t="s">
        <v>54</v>
      </c>
      <c r="AH448" t="s">
        <v>55</v>
      </c>
      <c r="AI448" t="s">
        <v>3525</v>
      </c>
    </row>
    <row r="449" spans="1:35" x14ac:dyDescent="0.25">
      <c r="A449" t="s">
        <v>1439</v>
      </c>
      <c r="B449" t="s">
        <v>36</v>
      </c>
      <c r="C449" t="s">
        <v>1440</v>
      </c>
      <c r="D449" t="s">
        <v>1453</v>
      </c>
      <c r="E449" t="s">
        <v>39</v>
      </c>
      <c r="F449" t="s">
        <v>40</v>
      </c>
      <c r="G449" t="s">
        <v>41</v>
      </c>
      <c r="H449" t="s">
        <v>3523</v>
      </c>
      <c r="I449" t="s">
        <v>66</v>
      </c>
      <c r="J449" t="s">
        <v>66</v>
      </c>
      <c r="K449" t="s">
        <v>216</v>
      </c>
      <c r="L449" t="s">
        <v>217</v>
      </c>
      <c r="M449" t="s">
        <v>1935</v>
      </c>
      <c r="N449" t="s">
        <v>219</v>
      </c>
      <c r="O449" t="s">
        <v>220</v>
      </c>
      <c r="P449" s="1">
        <v>11.2</v>
      </c>
      <c r="Q449" t="s">
        <v>49</v>
      </c>
      <c r="R449" s="1">
        <v>243.3</v>
      </c>
      <c r="S449" s="1">
        <v>21.7</v>
      </c>
      <c r="T449" t="s">
        <v>50</v>
      </c>
      <c r="U449" s="1">
        <v>260.7</v>
      </c>
      <c r="V449" s="1">
        <v>260.7</v>
      </c>
      <c r="W449" s="1">
        <v>11.2</v>
      </c>
      <c r="X449" s="1">
        <v>11.2</v>
      </c>
      <c r="Y449" t="s">
        <v>73</v>
      </c>
      <c r="Z449" t="s">
        <v>52</v>
      </c>
      <c r="AA449" t="s">
        <v>74</v>
      </c>
      <c r="AB449" t="s">
        <v>3524</v>
      </c>
      <c r="AC449" t="s">
        <v>1465</v>
      </c>
      <c r="AD449" t="s">
        <v>1466</v>
      </c>
      <c r="AE449" t="s">
        <v>78</v>
      </c>
      <c r="AF449" s="1">
        <v>16.8</v>
      </c>
      <c r="AG449" t="s">
        <v>54</v>
      </c>
      <c r="AH449" t="s">
        <v>55</v>
      </c>
      <c r="AI449" t="s">
        <v>3525</v>
      </c>
    </row>
    <row r="450" spans="1:35" x14ac:dyDescent="0.25">
      <c r="A450" t="s">
        <v>1439</v>
      </c>
      <c r="B450" t="s">
        <v>36</v>
      </c>
      <c r="C450" t="s">
        <v>1440</v>
      </c>
      <c r="D450" t="s">
        <v>1453</v>
      </c>
      <c r="E450" t="s">
        <v>39</v>
      </c>
      <c r="F450" t="s">
        <v>40</v>
      </c>
      <c r="G450" t="s">
        <v>41</v>
      </c>
      <c r="H450" t="s">
        <v>3523</v>
      </c>
      <c r="I450" t="s">
        <v>66</v>
      </c>
      <c r="J450" t="s">
        <v>66</v>
      </c>
      <c r="K450" t="s">
        <v>216</v>
      </c>
      <c r="L450" t="s">
        <v>217</v>
      </c>
      <c r="M450" t="s">
        <v>226</v>
      </c>
      <c r="N450" t="s">
        <v>219</v>
      </c>
      <c r="O450" t="s">
        <v>220</v>
      </c>
      <c r="P450" s="1">
        <v>11.2</v>
      </c>
      <c r="Q450" t="s">
        <v>49</v>
      </c>
      <c r="R450" s="1">
        <v>269.7</v>
      </c>
      <c r="S450" s="1">
        <v>24.1</v>
      </c>
      <c r="T450" t="s">
        <v>50</v>
      </c>
      <c r="U450" s="1">
        <v>289</v>
      </c>
      <c r="V450" s="1">
        <v>289</v>
      </c>
      <c r="W450" s="1">
        <v>11.2</v>
      </c>
      <c r="X450" s="1">
        <v>11.2</v>
      </c>
      <c r="Y450" t="s">
        <v>73</v>
      </c>
      <c r="Z450" t="s">
        <v>52</v>
      </c>
      <c r="AA450" t="s">
        <v>74</v>
      </c>
      <c r="AB450" t="s">
        <v>3524</v>
      </c>
      <c r="AC450" t="s">
        <v>1465</v>
      </c>
      <c r="AD450" t="s">
        <v>1466</v>
      </c>
      <c r="AE450" t="s">
        <v>78</v>
      </c>
      <c r="AF450" s="1">
        <v>18.600000000000001</v>
      </c>
      <c r="AG450" t="s">
        <v>54</v>
      </c>
      <c r="AH450" t="s">
        <v>55</v>
      </c>
      <c r="AI450" t="s">
        <v>3525</v>
      </c>
    </row>
    <row r="451" spans="1:35" x14ac:dyDescent="0.25">
      <c r="A451" t="s">
        <v>1439</v>
      </c>
      <c r="B451" t="s">
        <v>36</v>
      </c>
      <c r="C451" t="s">
        <v>1440</v>
      </c>
      <c r="D451" t="s">
        <v>1453</v>
      </c>
      <c r="E451" t="s">
        <v>39</v>
      </c>
      <c r="F451" t="s">
        <v>40</v>
      </c>
      <c r="G451" t="s">
        <v>41</v>
      </c>
      <c r="H451" t="s">
        <v>3523</v>
      </c>
      <c r="I451" t="s">
        <v>215</v>
      </c>
      <c r="J451" t="s">
        <v>66</v>
      </c>
      <c r="K451" t="s">
        <v>216</v>
      </c>
      <c r="L451" t="s">
        <v>217</v>
      </c>
      <c r="M451" t="s">
        <v>218</v>
      </c>
      <c r="N451" t="s">
        <v>219</v>
      </c>
      <c r="O451" t="s">
        <v>220</v>
      </c>
      <c r="P451" s="1">
        <v>7.5</v>
      </c>
      <c r="Q451" t="s">
        <v>49</v>
      </c>
      <c r="R451" s="1">
        <v>228</v>
      </c>
      <c r="S451" s="1">
        <v>30.5</v>
      </c>
      <c r="T451" t="s">
        <v>50</v>
      </c>
      <c r="U451" s="1">
        <v>244.4</v>
      </c>
      <c r="V451" s="1">
        <v>244.4</v>
      </c>
      <c r="W451" s="1">
        <v>7.5</v>
      </c>
      <c r="X451" s="1">
        <v>7.5</v>
      </c>
      <c r="Y451" t="s">
        <v>73</v>
      </c>
      <c r="Z451" t="s">
        <v>52</v>
      </c>
      <c r="AA451" t="s">
        <v>74</v>
      </c>
      <c r="AB451" t="s">
        <v>3524</v>
      </c>
      <c r="AC451" t="s">
        <v>1465</v>
      </c>
      <c r="AD451" t="s">
        <v>1466</v>
      </c>
      <c r="AE451" t="s">
        <v>78</v>
      </c>
      <c r="AF451" s="1">
        <v>15.7</v>
      </c>
      <c r="AG451" t="s">
        <v>54</v>
      </c>
      <c r="AH451" t="s">
        <v>55</v>
      </c>
      <c r="AI451" t="s">
        <v>3525</v>
      </c>
    </row>
    <row r="452" spans="1:35" x14ac:dyDescent="0.25">
      <c r="A452" t="s">
        <v>1439</v>
      </c>
      <c r="B452" t="s">
        <v>36</v>
      </c>
      <c r="C452" t="s">
        <v>1440</v>
      </c>
      <c r="D452" t="s">
        <v>1836</v>
      </c>
      <c r="E452" t="s">
        <v>39</v>
      </c>
      <c r="F452" t="s">
        <v>40</v>
      </c>
      <c r="G452" t="s">
        <v>41</v>
      </c>
      <c r="H452" t="s">
        <v>204</v>
      </c>
      <c r="I452" t="s">
        <v>66</v>
      </c>
      <c r="J452" t="s">
        <v>66</v>
      </c>
      <c r="K452" t="s">
        <v>216</v>
      </c>
      <c r="L452" t="s">
        <v>217</v>
      </c>
      <c r="M452" t="s">
        <v>226</v>
      </c>
      <c r="N452" t="s">
        <v>219</v>
      </c>
      <c r="O452" t="s">
        <v>220</v>
      </c>
      <c r="P452" s="1">
        <v>31.4</v>
      </c>
      <c r="Q452" t="s">
        <v>49</v>
      </c>
      <c r="R452" s="1">
        <v>1412.3</v>
      </c>
      <c r="S452" s="1">
        <v>44.9</v>
      </c>
      <c r="T452" t="s">
        <v>50</v>
      </c>
      <c r="U452" s="1">
        <v>1460.8</v>
      </c>
      <c r="V452" s="1">
        <v>1460.8</v>
      </c>
      <c r="W452" s="1">
        <v>31.4</v>
      </c>
      <c r="X452" s="1">
        <v>31.4</v>
      </c>
      <c r="Y452" t="s">
        <v>73</v>
      </c>
      <c r="Z452" t="s">
        <v>52</v>
      </c>
      <c r="AA452" t="s">
        <v>74</v>
      </c>
      <c r="AB452" t="s">
        <v>3553</v>
      </c>
      <c r="AC452" t="s">
        <v>1836</v>
      </c>
      <c r="AD452" t="s">
        <v>2179</v>
      </c>
      <c r="AE452" t="s">
        <v>78</v>
      </c>
      <c r="AF452" s="1">
        <v>46.5</v>
      </c>
      <c r="AG452" t="s">
        <v>54</v>
      </c>
      <c r="AH452" t="s">
        <v>55</v>
      </c>
      <c r="AI452" t="s">
        <v>3554</v>
      </c>
    </row>
    <row r="453" spans="1:35" x14ac:dyDescent="0.25">
      <c r="A453" t="s">
        <v>1439</v>
      </c>
      <c r="B453" t="s">
        <v>36</v>
      </c>
      <c r="C453" t="s">
        <v>1651</v>
      </c>
      <c r="D453" t="s">
        <v>1765</v>
      </c>
      <c r="E453" t="s">
        <v>39</v>
      </c>
      <c r="F453" t="s">
        <v>40</v>
      </c>
      <c r="G453" t="s">
        <v>41</v>
      </c>
      <c r="H453" t="s">
        <v>204</v>
      </c>
      <c r="I453" t="s">
        <v>66</v>
      </c>
      <c r="J453" t="s">
        <v>66</v>
      </c>
      <c r="K453" t="s">
        <v>216</v>
      </c>
      <c r="L453" t="s">
        <v>217</v>
      </c>
      <c r="M453" t="s">
        <v>226</v>
      </c>
      <c r="N453" t="s">
        <v>219</v>
      </c>
      <c r="O453" t="s">
        <v>220</v>
      </c>
      <c r="P453" s="1">
        <v>11.4</v>
      </c>
      <c r="Q453" t="s">
        <v>49</v>
      </c>
      <c r="R453" s="1">
        <v>188.5</v>
      </c>
      <c r="S453" s="1">
        <v>16.5</v>
      </c>
      <c r="T453" t="s">
        <v>50</v>
      </c>
      <c r="U453" s="1">
        <v>196.6</v>
      </c>
      <c r="V453" s="1">
        <v>196.6</v>
      </c>
      <c r="W453" s="1">
        <v>11.3</v>
      </c>
      <c r="X453" s="1">
        <v>11.3</v>
      </c>
      <c r="Y453" t="s">
        <v>73</v>
      </c>
      <c r="Z453" t="s">
        <v>52</v>
      </c>
      <c r="AA453" t="s">
        <v>74</v>
      </c>
      <c r="AB453" t="s">
        <v>1929</v>
      </c>
      <c r="AC453" t="s">
        <v>1680</v>
      </c>
      <c r="AD453" t="s">
        <v>1802</v>
      </c>
      <c r="AE453" t="s">
        <v>78</v>
      </c>
      <c r="AF453" s="1">
        <v>7.6</v>
      </c>
      <c r="AG453" t="s">
        <v>54</v>
      </c>
      <c r="AH453" t="s">
        <v>55</v>
      </c>
      <c r="AI453" t="s">
        <v>1930</v>
      </c>
    </row>
    <row r="454" spans="1:35" x14ac:dyDescent="0.25">
      <c r="A454" t="s">
        <v>1439</v>
      </c>
      <c r="B454" t="s">
        <v>36</v>
      </c>
      <c r="C454" t="s">
        <v>1651</v>
      </c>
      <c r="D454" t="s">
        <v>1765</v>
      </c>
      <c r="E454" t="s">
        <v>39</v>
      </c>
      <c r="F454" t="s">
        <v>40</v>
      </c>
      <c r="G454" t="s">
        <v>41</v>
      </c>
      <c r="H454" t="s">
        <v>204</v>
      </c>
      <c r="I454" t="s">
        <v>66</v>
      </c>
      <c r="J454" t="s">
        <v>66</v>
      </c>
      <c r="K454" t="s">
        <v>216</v>
      </c>
      <c r="L454" t="s">
        <v>217</v>
      </c>
      <c r="M454" t="s">
        <v>1935</v>
      </c>
      <c r="N454" t="s">
        <v>219</v>
      </c>
      <c r="O454" t="s">
        <v>220</v>
      </c>
      <c r="P454" s="1">
        <v>11.4</v>
      </c>
      <c r="Q454" t="s">
        <v>49</v>
      </c>
      <c r="R454" s="1">
        <v>209.9</v>
      </c>
      <c r="S454" s="1">
        <v>18.399999999999999</v>
      </c>
      <c r="T454" t="s">
        <v>50</v>
      </c>
      <c r="U454" s="1">
        <v>218.9</v>
      </c>
      <c r="V454" s="1">
        <v>218.9</v>
      </c>
      <c r="W454" s="1">
        <v>11.3</v>
      </c>
      <c r="X454" s="1">
        <v>11.3</v>
      </c>
      <c r="Y454" t="s">
        <v>73</v>
      </c>
      <c r="Z454" t="s">
        <v>52</v>
      </c>
      <c r="AA454" t="s">
        <v>74</v>
      </c>
      <c r="AB454" t="s">
        <v>1929</v>
      </c>
      <c r="AC454" t="s">
        <v>1680</v>
      </c>
      <c r="AD454" t="s">
        <v>1802</v>
      </c>
      <c r="AE454" t="s">
        <v>78</v>
      </c>
      <c r="AF454" s="1">
        <v>8.5</v>
      </c>
      <c r="AG454" t="s">
        <v>54</v>
      </c>
      <c r="AH454" t="s">
        <v>55</v>
      </c>
      <c r="AI454" t="s">
        <v>1930</v>
      </c>
    </row>
    <row r="455" spans="1:35" x14ac:dyDescent="0.25">
      <c r="A455" t="s">
        <v>1439</v>
      </c>
      <c r="B455" t="s">
        <v>36</v>
      </c>
      <c r="C455" t="s">
        <v>1651</v>
      </c>
      <c r="D455" t="s">
        <v>1765</v>
      </c>
      <c r="E455" t="s">
        <v>39</v>
      </c>
      <c r="F455" t="s">
        <v>40</v>
      </c>
      <c r="G455" t="s">
        <v>41</v>
      </c>
      <c r="H455" t="s">
        <v>204</v>
      </c>
      <c r="I455" t="s">
        <v>215</v>
      </c>
      <c r="J455" t="s">
        <v>66</v>
      </c>
      <c r="K455" t="s">
        <v>216</v>
      </c>
      <c r="L455" t="s">
        <v>217</v>
      </c>
      <c r="M455" t="s">
        <v>218</v>
      </c>
      <c r="N455" t="s">
        <v>219</v>
      </c>
      <c r="O455" t="s">
        <v>220</v>
      </c>
      <c r="P455" s="1">
        <v>19.100000000000001</v>
      </c>
      <c r="Q455" t="s">
        <v>49</v>
      </c>
      <c r="R455" s="1">
        <v>398.5</v>
      </c>
      <c r="S455" s="1">
        <v>20.9</v>
      </c>
      <c r="T455" t="s">
        <v>50</v>
      </c>
      <c r="U455" s="1">
        <v>415.5</v>
      </c>
      <c r="V455" s="1">
        <v>415.5</v>
      </c>
      <c r="W455" s="1">
        <v>18.8</v>
      </c>
      <c r="X455" s="1">
        <v>18.8</v>
      </c>
      <c r="Y455" t="s">
        <v>73</v>
      </c>
      <c r="Z455" t="s">
        <v>52</v>
      </c>
      <c r="AA455" t="s">
        <v>74</v>
      </c>
      <c r="AB455" t="s">
        <v>1929</v>
      </c>
      <c r="AC455" t="s">
        <v>1680</v>
      </c>
      <c r="AD455" t="s">
        <v>1802</v>
      </c>
      <c r="AE455" t="s">
        <v>78</v>
      </c>
      <c r="AF455" s="1">
        <v>16</v>
      </c>
      <c r="AG455" t="s">
        <v>54</v>
      </c>
      <c r="AH455" t="s">
        <v>55</v>
      </c>
      <c r="AI455" t="s">
        <v>1930</v>
      </c>
    </row>
    <row r="456" spans="1:35" x14ac:dyDescent="0.25">
      <c r="A456" t="s">
        <v>35</v>
      </c>
      <c r="B456" t="s">
        <v>36</v>
      </c>
      <c r="C456" t="s">
        <v>37</v>
      </c>
      <c r="D456" t="s">
        <v>121</v>
      </c>
      <c r="E456" t="s">
        <v>39</v>
      </c>
      <c r="F456" t="s">
        <v>40</v>
      </c>
      <c r="G456" t="s">
        <v>41</v>
      </c>
      <c r="H456" t="s">
        <v>204</v>
      </c>
      <c r="I456" t="s">
        <v>66</v>
      </c>
      <c r="J456" t="s">
        <v>66</v>
      </c>
      <c r="K456" t="s">
        <v>221</v>
      </c>
      <c r="L456" t="s">
        <v>222</v>
      </c>
      <c r="M456" t="s">
        <v>223</v>
      </c>
      <c r="N456" t="s">
        <v>224</v>
      </c>
      <c r="O456" t="s">
        <v>222</v>
      </c>
      <c r="P456" s="1">
        <v>14.1</v>
      </c>
      <c r="Q456" t="s">
        <v>49</v>
      </c>
      <c r="R456" s="1">
        <v>403.7</v>
      </c>
      <c r="S456" s="1">
        <v>28.7</v>
      </c>
      <c r="T456" t="s">
        <v>50</v>
      </c>
      <c r="U456" s="1">
        <v>503.4</v>
      </c>
      <c r="V456" s="1">
        <v>503.4</v>
      </c>
      <c r="W456" s="1">
        <v>14.1</v>
      </c>
      <c r="X456" s="1">
        <v>14.1</v>
      </c>
      <c r="Y456" t="s">
        <v>73</v>
      </c>
      <c r="Z456" t="s">
        <v>52</v>
      </c>
      <c r="AA456" t="s">
        <v>74</v>
      </c>
      <c r="AB456" t="s">
        <v>210</v>
      </c>
      <c r="AC456" t="s">
        <v>211</v>
      </c>
      <c r="AD456" t="s">
        <v>212</v>
      </c>
      <c r="AE456" t="s">
        <v>78</v>
      </c>
      <c r="AF456" s="1">
        <v>98.8</v>
      </c>
      <c r="AG456" t="s">
        <v>54</v>
      </c>
      <c r="AH456" t="s">
        <v>55</v>
      </c>
      <c r="AI456" t="s">
        <v>213</v>
      </c>
    </row>
    <row r="457" spans="1:35" x14ac:dyDescent="0.25">
      <c r="A457" t="s">
        <v>35</v>
      </c>
      <c r="B457" t="s">
        <v>36</v>
      </c>
      <c r="C457" t="s">
        <v>37</v>
      </c>
      <c r="D457" t="s">
        <v>121</v>
      </c>
      <c r="E457" t="s">
        <v>39</v>
      </c>
      <c r="F457" t="s">
        <v>40</v>
      </c>
      <c r="G457" t="s">
        <v>41</v>
      </c>
      <c r="H457" t="s">
        <v>204</v>
      </c>
      <c r="I457" t="s">
        <v>66</v>
      </c>
      <c r="J457" t="s">
        <v>66</v>
      </c>
      <c r="K457" t="s">
        <v>221</v>
      </c>
      <c r="L457" t="s">
        <v>222</v>
      </c>
      <c r="M457" t="s">
        <v>223</v>
      </c>
      <c r="N457" t="s">
        <v>224</v>
      </c>
      <c r="O457" t="s">
        <v>222</v>
      </c>
      <c r="P457" s="1">
        <v>39</v>
      </c>
      <c r="Q457" t="s">
        <v>49</v>
      </c>
      <c r="R457" s="1">
        <v>1120.2</v>
      </c>
      <c r="S457" s="1">
        <v>28.7</v>
      </c>
      <c r="T457" t="s">
        <v>50</v>
      </c>
      <c r="U457" s="1">
        <v>1221.7</v>
      </c>
      <c r="V457" s="1">
        <v>1221.7</v>
      </c>
      <c r="W457" s="1">
        <v>39</v>
      </c>
      <c r="X457" s="1">
        <v>39</v>
      </c>
      <c r="Y457" t="s">
        <v>73</v>
      </c>
      <c r="Z457" t="s">
        <v>52</v>
      </c>
      <c r="AA457" t="s">
        <v>74</v>
      </c>
      <c r="AB457" t="s">
        <v>210</v>
      </c>
      <c r="AC457" t="s">
        <v>211</v>
      </c>
      <c r="AD457" t="s">
        <v>212</v>
      </c>
      <c r="AE457" t="s">
        <v>78</v>
      </c>
      <c r="AF457" s="1">
        <v>98.8</v>
      </c>
      <c r="AG457" t="s">
        <v>54</v>
      </c>
      <c r="AH457" t="s">
        <v>55</v>
      </c>
      <c r="AI457" t="s">
        <v>213</v>
      </c>
    </row>
    <row r="458" spans="1:35" x14ac:dyDescent="0.25">
      <c r="A458" t="s">
        <v>1439</v>
      </c>
      <c r="B458" t="s">
        <v>36</v>
      </c>
      <c r="C458" t="s">
        <v>1651</v>
      </c>
      <c r="D458" t="s">
        <v>1732</v>
      </c>
      <c r="E458" t="s">
        <v>575</v>
      </c>
      <c r="F458" t="s">
        <v>576</v>
      </c>
      <c r="G458" t="s">
        <v>577</v>
      </c>
      <c r="H458" t="s">
        <v>1733</v>
      </c>
      <c r="I458" t="s">
        <v>1734</v>
      </c>
      <c r="J458" t="s">
        <v>90</v>
      </c>
      <c r="K458" t="s">
        <v>1735</v>
      </c>
      <c r="L458" t="s">
        <v>222</v>
      </c>
      <c r="M458" t="s">
        <v>1736</v>
      </c>
      <c r="N458" t="s">
        <v>224</v>
      </c>
      <c r="O458" t="s">
        <v>222</v>
      </c>
      <c r="P458" s="1">
        <v>500</v>
      </c>
      <c r="Q458" t="s">
        <v>49</v>
      </c>
      <c r="R458" s="1">
        <v>5287.7</v>
      </c>
      <c r="S458" s="1">
        <v>10.6</v>
      </c>
      <c r="T458" t="s">
        <v>50</v>
      </c>
      <c r="U458" s="1">
        <v>5514.9</v>
      </c>
      <c r="V458" s="1">
        <v>5514.9</v>
      </c>
      <c r="W458" s="1">
        <v>500</v>
      </c>
      <c r="X458" s="1">
        <v>500</v>
      </c>
      <c r="Y458" t="s">
        <v>113</v>
      </c>
      <c r="Z458" t="s">
        <v>114</v>
      </c>
      <c r="AA458" t="s">
        <v>1518</v>
      </c>
      <c r="AB458" t="s">
        <v>1737</v>
      </c>
      <c r="AC458" t="s">
        <v>1579</v>
      </c>
      <c r="AD458" t="s">
        <v>1738</v>
      </c>
      <c r="AE458" t="s">
        <v>772</v>
      </c>
      <c r="AF458" s="1">
        <v>177.2</v>
      </c>
      <c r="AG458" t="s">
        <v>583</v>
      </c>
      <c r="AH458" t="s">
        <v>55</v>
      </c>
      <c r="AI458" t="s">
        <v>1739</v>
      </c>
    </row>
    <row r="459" spans="1:35" x14ac:dyDescent="0.25">
      <c r="A459" t="s">
        <v>1439</v>
      </c>
      <c r="B459" t="s">
        <v>36</v>
      </c>
      <c r="C459" t="s">
        <v>1651</v>
      </c>
      <c r="D459" t="s">
        <v>1765</v>
      </c>
      <c r="E459" t="s">
        <v>39</v>
      </c>
      <c r="F459" t="s">
        <v>40</v>
      </c>
      <c r="G459" t="s">
        <v>41</v>
      </c>
      <c r="H459" t="s">
        <v>204</v>
      </c>
      <c r="I459" t="s">
        <v>66</v>
      </c>
      <c r="J459" t="s">
        <v>66</v>
      </c>
      <c r="K459" t="s">
        <v>221</v>
      </c>
      <c r="L459" t="s">
        <v>222</v>
      </c>
      <c r="M459" t="s">
        <v>223</v>
      </c>
      <c r="N459" t="s">
        <v>224</v>
      </c>
      <c r="O459" t="s">
        <v>222</v>
      </c>
      <c r="P459" s="1">
        <v>26.7</v>
      </c>
      <c r="Q459" t="s">
        <v>49</v>
      </c>
      <c r="R459" s="1">
        <v>499.5</v>
      </c>
      <c r="S459" s="1">
        <v>18.7</v>
      </c>
      <c r="T459" t="s">
        <v>50</v>
      </c>
      <c r="U459" s="1">
        <v>520.79999999999995</v>
      </c>
      <c r="V459" s="1">
        <v>520.79999999999995</v>
      </c>
      <c r="W459" s="1">
        <v>26.4</v>
      </c>
      <c r="X459" s="1">
        <v>26.4</v>
      </c>
      <c r="Y459" t="s">
        <v>73</v>
      </c>
      <c r="Z459" t="s">
        <v>52</v>
      </c>
      <c r="AA459" t="s">
        <v>74</v>
      </c>
      <c r="AB459" t="s">
        <v>1929</v>
      </c>
      <c r="AC459" t="s">
        <v>1680</v>
      </c>
      <c r="AD459" t="s">
        <v>1802</v>
      </c>
      <c r="AE459" t="s">
        <v>78</v>
      </c>
      <c r="AF459" s="1">
        <v>20.100000000000001</v>
      </c>
      <c r="AG459" t="s">
        <v>54</v>
      </c>
      <c r="AH459" t="s">
        <v>55</v>
      </c>
      <c r="AI459" t="s">
        <v>1930</v>
      </c>
    </row>
    <row r="460" spans="1:35" x14ac:dyDescent="0.25">
      <c r="A460" t="s">
        <v>1439</v>
      </c>
      <c r="B460" t="s">
        <v>36</v>
      </c>
      <c r="C460" t="s">
        <v>1651</v>
      </c>
      <c r="D460" t="s">
        <v>1765</v>
      </c>
      <c r="E460" t="s">
        <v>39</v>
      </c>
      <c r="F460" t="s">
        <v>40</v>
      </c>
      <c r="G460" t="s">
        <v>41</v>
      </c>
      <c r="H460" t="s">
        <v>204</v>
      </c>
      <c r="I460" t="s">
        <v>66</v>
      </c>
      <c r="J460" t="s">
        <v>66</v>
      </c>
      <c r="K460" t="s">
        <v>221</v>
      </c>
      <c r="L460" t="s">
        <v>222</v>
      </c>
      <c r="M460" t="s">
        <v>2019</v>
      </c>
      <c r="N460" t="s">
        <v>224</v>
      </c>
      <c r="O460" t="s">
        <v>222</v>
      </c>
      <c r="P460" s="1">
        <v>7.6</v>
      </c>
      <c r="Q460" t="s">
        <v>49</v>
      </c>
      <c r="R460" s="1">
        <v>181.7</v>
      </c>
      <c r="S460" s="1">
        <v>23.8</v>
      </c>
      <c r="T460" t="s">
        <v>50</v>
      </c>
      <c r="U460" s="1">
        <v>189.4</v>
      </c>
      <c r="V460" s="1">
        <v>189.4</v>
      </c>
      <c r="W460" s="1">
        <v>7.5</v>
      </c>
      <c r="X460" s="1">
        <v>7.5</v>
      </c>
      <c r="Y460" t="s">
        <v>73</v>
      </c>
      <c r="Z460" t="s">
        <v>52</v>
      </c>
      <c r="AA460" t="s">
        <v>74</v>
      </c>
      <c r="AB460" t="s">
        <v>1929</v>
      </c>
      <c r="AC460" t="s">
        <v>1680</v>
      </c>
      <c r="AD460" t="s">
        <v>1802</v>
      </c>
      <c r="AE460" t="s">
        <v>78</v>
      </c>
      <c r="AF460" s="1">
        <v>7.3</v>
      </c>
      <c r="AG460" t="s">
        <v>54</v>
      </c>
      <c r="AH460" t="s">
        <v>55</v>
      </c>
      <c r="AI460" t="s">
        <v>1930</v>
      </c>
    </row>
    <row r="461" spans="1:35" x14ac:dyDescent="0.25">
      <c r="A461" t="s">
        <v>1439</v>
      </c>
      <c r="B461" t="s">
        <v>36</v>
      </c>
      <c r="C461" t="s">
        <v>1440</v>
      </c>
      <c r="D461" t="s">
        <v>1510</v>
      </c>
      <c r="E461" t="s">
        <v>691</v>
      </c>
      <c r="F461" t="s">
        <v>692</v>
      </c>
      <c r="G461" t="s">
        <v>693</v>
      </c>
      <c r="H461" t="s">
        <v>437</v>
      </c>
      <c r="I461" t="s">
        <v>66</v>
      </c>
      <c r="J461" t="s">
        <v>66</v>
      </c>
      <c r="K461" t="s">
        <v>1735</v>
      </c>
      <c r="L461" t="s">
        <v>222</v>
      </c>
      <c r="M461" t="s">
        <v>2196</v>
      </c>
      <c r="N461" t="s">
        <v>224</v>
      </c>
      <c r="O461" t="s">
        <v>222</v>
      </c>
      <c r="P461" s="1">
        <v>4.5</v>
      </c>
      <c r="Q461" t="s">
        <v>49</v>
      </c>
      <c r="R461" s="1">
        <v>3.3</v>
      </c>
      <c r="S461" s="1">
        <v>0.7</v>
      </c>
      <c r="T461" t="s">
        <v>50</v>
      </c>
      <c r="U461" s="1">
        <v>7.3</v>
      </c>
      <c r="V461" s="1">
        <v>7.3</v>
      </c>
      <c r="W461" s="1">
        <v>4.0999999999999996</v>
      </c>
      <c r="X461" s="1">
        <v>4.0999999999999996</v>
      </c>
      <c r="Y461" t="s">
        <v>73</v>
      </c>
      <c r="Z461" t="s">
        <v>309</v>
      </c>
      <c r="AA461" t="s">
        <v>1351</v>
      </c>
      <c r="AB461" t="s">
        <v>2129</v>
      </c>
      <c r="AC461" t="s">
        <v>1606</v>
      </c>
      <c r="AD461" t="s">
        <v>2130</v>
      </c>
      <c r="AE461" t="s">
        <v>639</v>
      </c>
      <c r="AF461" s="1">
        <v>4</v>
      </c>
      <c r="AG461" t="s">
        <v>531</v>
      </c>
      <c r="AH461" t="s">
        <v>55</v>
      </c>
      <c r="AI461" t="s">
        <v>2131</v>
      </c>
    </row>
    <row r="462" spans="1:35" x14ac:dyDescent="0.25">
      <c r="A462" t="s">
        <v>1439</v>
      </c>
      <c r="B462" t="s">
        <v>36</v>
      </c>
      <c r="C462" t="s">
        <v>2205</v>
      </c>
      <c r="D462" t="s">
        <v>1656</v>
      </c>
      <c r="E462" t="s">
        <v>39</v>
      </c>
      <c r="F462" t="s">
        <v>40</v>
      </c>
      <c r="G462" t="s">
        <v>41</v>
      </c>
      <c r="H462" t="s">
        <v>204</v>
      </c>
      <c r="I462" t="s">
        <v>66</v>
      </c>
      <c r="J462" t="s">
        <v>66</v>
      </c>
      <c r="K462" t="s">
        <v>221</v>
      </c>
      <c r="L462" t="s">
        <v>222</v>
      </c>
      <c r="M462" t="s">
        <v>223</v>
      </c>
      <c r="N462" t="s">
        <v>224</v>
      </c>
      <c r="O462" t="s">
        <v>222</v>
      </c>
      <c r="P462" s="1">
        <v>30.3</v>
      </c>
      <c r="Q462" t="s">
        <v>49</v>
      </c>
      <c r="R462" s="1">
        <v>491.4</v>
      </c>
      <c r="S462" s="1">
        <v>16.2</v>
      </c>
      <c r="T462" t="s">
        <v>50</v>
      </c>
      <c r="U462" s="1">
        <v>520</v>
      </c>
      <c r="V462" s="1">
        <v>520</v>
      </c>
      <c r="W462" s="1">
        <v>30.3</v>
      </c>
      <c r="X462" s="1">
        <v>30.3</v>
      </c>
      <c r="Y462" t="s">
        <v>73</v>
      </c>
      <c r="Z462" t="s">
        <v>52</v>
      </c>
      <c r="AA462" t="s">
        <v>74</v>
      </c>
      <c r="AB462" t="s">
        <v>2655</v>
      </c>
      <c r="AC462" t="s">
        <v>2208</v>
      </c>
      <c r="AD462" t="s">
        <v>2656</v>
      </c>
      <c r="AE462" t="s">
        <v>2624</v>
      </c>
      <c r="AF462" s="1">
        <v>27.4</v>
      </c>
      <c r="AG462" t="s">
        <v>54</v>
      </c>
      <c r="AH462" t="s">
        <v>55</v>
      </c>
      <c r="AI462" t="s">
        <v>2657</v>
      </c>
    </row>
    <row r="463" spans="1:35" x14ac:dyDescent="0.25">
      <c r="A463" t="s">
        <v>1439</v>
      </c>
      <c r="B463" t="s">
        <v>36</v>
      </c>
      <c r="C463" t="s">
        <v>2205</v>
      </c>
      <c r="D463" t="s">
        <v>1656</v>
      </c>
      <c r="E463" t="s">
        <v>39</v>
      </c>
      <c r="F463" t="s">
        <v>40</v>
      </c>
      <c r="G463" t="s">
        <v>41</v>
      </c>
      <c r="H463" t="s">
        <v>204</v>
      </c>
      <c r="I463" t="s">
        <v>66</v>
      </c>
      <c r="J463" t="s">
        <v>66</v>
      </c>
      <c r="K463" t="s">
        <v>221</v>
      </c>
      <c r="L463" t="s">
        <v>222</v>
      </c>
      <c r="M463" t="s">
        <v>2019</v>
      </c>
      <c r="N463" t="s">
        <v>224</v>
      </c>
      <c r="O463" t="s">
        <v>222</v>
      </c>
      <c r="P463" s="1">
        <v>15.1</v>
      </c>
      <c r="Q463" t="s">
        <v>49</v>
      </c>
      <c r="R463" s="1">
        <v>268.3</v>
      </c>
      <c r="S463" s="1">
        <v>17.7</v>
      </c>
      <c r="T463" t="s">
        <v>50</v>
      </c>
      <c r="U463" s="1">
        <v>283.89999999999998</v>
      </c>
      <c r="V463" s="1">
        <v>283.89999999999998</v>
      </c>
      <c r="W463" s="1">
        <v>15.1</v>
      </c>
      <c r="X463" s="1">
        <v>15.1</v>
      </c>
      <c r="Y463" t="s">
        <v>73</v>
      </c>
      <c r="Z463" t="s">
        <v>52</v>
      </c>
      <c r="AA463" t="s">
        <v>74</v>
      </c>
      <c r="AB463" t="s">
        <v>2655</v>
      </c>
      <c r="AC463" t="s">
        <v>2208</v>
      </c>
      <c r="AD463" t="s">
        <v>2656</v>
      </c>
      <c r="AE463" t="s">
        <v>2624</v>
      </c>
      <c r="AF463" s="1">
        <v>15</v>
      </c>
      <c r="AG463" t="s">
        <v>54</v>
      </c>
      <c r="AH463" t="s">
        <v>55</v>
      </c>
      <c r="AI463" t="s">
        <v>2657</v>
      </c>
    </row>
    <row r="464" spans="1:35" x14ac:dyDescent="0.25">
      <c r="A464" t="s">
        <v>1439</v>
      </c>
      <c r="B464" t="s">
        <v>36</v>
      </c>
      <c r="C464" t="s">
        <v>2205</v>
      </c>
      <c r="D464" t="s">
        <v>2237</v>
      </c>
      <c r="E464" t="s">
        <v>39</v>
      </c>
      <c r="F464" t="s">
        <v>40</v>
      </c>
      <c r="G464" t="s">
        <v>41</v>
      </c>
      <c r="H464" t="s">
        <v>204</v>
      </c>
      <c r="I464" t="s">
        <v>66</v>
      </c>
      <c r="J464" t="s">
        <v>66</v>
      </c>
      <c r="K464" t="s">
        <v>221</v>
      </c>
      <c r="L464" t="s">
        <v>222</v>
      </c>
      <c r="M464" t="s">
        <v>223</v>
      </c>
      <c r="N464" t="s">
        <v>224</v>
      </c>
      <c r="O464" t="s">
        <v>222</v>
      </c>
      <c r="P464" s="1">
        <v>12</v>
      </c>
      <c r="Q464" t="s">
        <v>49</v>
      </c>
      <c r="R464" s="1">
        <v>179.1</v>
      </c>
      <c r="S464" s="1">
        <v>14.9</v>
      </c>
      <c r="T464" t="s">
        <v>50</v>
      </c>
      <c r="U464" s="1">
        <v>188.2</v>
      </c>
      <c r="V464" s="1">
        <v>188.2</v>
      </c>
      <c r="W464" s="1">
        <v>10.4</v>
      </c>
      <c r="X464" s="1">
        <v>10.4</v>
      </c>
      <c r="Y464" t="s">
        <v>73</v>
      </c>
      <c r="Z464" t="s">
        <v>52</v>
      </c>
      <c r="AA464" t="s">
        <v>74</v>
      </c>
      <c r="AB464" t="s">
        <v>2622</v>
      </c>
      <c r="AC464" t="s">
        <v>2237</v>
      </c>
      <c r="AD464" t="s">
        <v>2623</v>
      </c>
      <c r="AE464" t="s">
        <v>2624</v>
      </c>
      <c r="AF464" s="1">
        <v>8.6</v>
      </c>
      <c r="AG464" t="s">
        <v>54</v>
      </c>
      <c r="AH464" t="s">
        <v>55</v>
      </c>
      <c r="AI464" t="s">
        <v>2625</v>
      </c>
    </row>
    <row r="465" spans="1:35" x14ac:dyDescent="0.25">
      <c r="A465" t="s">
        <v>1439</v>
      </c>
      <c r="B465" t="s">
        <v>36</v>
      </c>
      <c r="C465" t="s">
        <v>2205</v>
      </c>
      <c r="D465" t="s">
        <v>2237</v>
      </c>
      <c r="E465" t="s">
        <v>39</v>
      </c>
      <c r="F465" t="s">
        <v>40</v>
      </c>
      <c r="G465" t="s">
        <v>41</v>
      </c>
      <c r="H465" t="s">
        <v>204</v>
      </c>
      <c r="I465" t="s">
        <v>66</v>
      </c>
      <c r="J465" t="s">
        <v>66</v>
      </c>
      <c r="K465" t="s">
        <v>221</v>
      </c>
      <c r="L465" t="s">
        <v>222</v>
      </c>
      <c r="M465" t="s">
        <v>223</v>
      </c>
      <c r="N465" t="s">
        <v>224</v>
      </c>
      <c r="O465" t="s">
        <v>222</v>
      </c>
      <c r="P465" s="1">
        <v>16</v>
      </c>
      <c r="Q465" t="s">
        <v>49</v>
      </c>
      <c r="R465" s="1">
        <v>251.1</v>
      </c>
      <c r="S465" s="1">
        <v>15.7</v>
      </c>
      <c r="T465" t="s">
        <v>50</v>
      </c>
      <c r="U465" s="1">
        <v>263.8</v>
      </c>
      <c r="V465" s="1">
        <v>263.8</v>
      </c>
      <c r="W465" s="1">
        <v>13.9</v>
      </c>
      <c r="X465" s="1">
        <v>13.9</v>
      </c>
      <c r="Y465" t="s">
        <v>73</v>
      </c>
      <c r="Z465" t="s">
        <v>52</v>
      </c>
      <c r="AA465" t="s">
        <v>74</v>
      </c>
      <c r="AB465" t="s">
        <v>2622</v>
      </c>
      <c r="AC465" t="s">
        <v>2237</v>
      </c>
      <c r="AD465" t="s">
        <v>2623</v>
      </c>
      <c r="AE465" t="s">
        <v>2624</v>
      </c>
      <c r="AF465" s="1">
        <v>12</v>
      </c>
      <c r="AG465" t="s">
        <v>54</v>
      </c>
      <c r="AH465" t="s">
        <v>55</v>
      </c>
      <c r="AI465" t="s">
        <v>2625</v>
      </c>
    </row>
    <row r="466" spans="1:35" x14ac:dyDescent="0.25">
      <c r="A466" t="s">
        <v>1439</v>
      </c>
      <c r="B466" t="s">
        <v>36</v>
      </c>
      <c r="C466" t="s">
        <v>2205</v>
      </c>
      <c r="D466" t="s">
        <v>1656</v>
      </c>
      <c r="E466" t="s">
        <v>39</v>
      </c>
      <c r="F466" t="s">
        <v>40</v>
      </c>
      <c r="G466" t="s">
        <v>41</v>
      </c>
      <c r="H466" t="s">
        <v>204</v>
      </c>
      <c r="I466" t="s">
        <v>66</v>
      </c>
      <c r="J466" t="s">
        <v>66</v>
      </c>
      <c r="K466" t="s">
        <v>221</v>
      </c>
      <c r="L466" t="s">
        <v>222</v>
      </c>
      <c r="M466" t="s">
        <v>223</v>
      </c>
      <c r="N466" t="s">
        <v>224</v>
      </c>
      <c r="O466" t="s">
        <v>222</v>
      </c>
      <c r="P466" s="1">
        <v>22.7</v>
      </c>
      <c r="Q466" t="s">
        <v>49</v>
      </c>
      <c r="R466" s="1">
        <v>450.7</v>
      </c>
      <c r="S466" s="1">
        <v>19.899999999999999</v>
      </c>
      <c r="T466" t="s">
        <v>50</v>
      </c>
      <c r="U466" s="1">
        <v>476.9</v>
      </c>
      <c r="V466" s="1">
        <v>476.9</v>
      </c>
      <c r="W466" s="1">
        <v>22.7</v>
      </c>
      <c r="X466" s="1">
        <v>22.7</v>
      </c>
      <c r="Y466" t="s">
        <v>73</v>
      </c>
      <c r="Z466" t="s">
        <v>52</v>
      </c>
      <c r="AA466" t="s">
        <v>74</v>
      </c>
      <c r="AB466" t="s">
        <v>2655</v>
      </c>
      <c r="AC466" t="s">
        <v>2208</v>
      </c>
      <c r="AD466" t="s">
        <v>2656</v>
      </c>
      <c r="AE466" t="s">
        <v>2624</v>
      </c>
      <c r="AF466" s="1">
        <v>25.2</v>
      </c>
      <c r="AG466" t="s">
        <v>54</v>
      </c>
      <c r="AH466" t="s">
        <v>55</v>
      </c>
      <c r="AI466" t="s">
        <v>2657</v>
      </c>
    </row>
    <row r="467" spans="1:35" x14ac:dyDescent="0.25">
      <c r="A467" t="s">
        <v>35</v>
      </c>
      <c r="B467" t="s">
        <v>36</v>
      </c>
      <c r="C467" t="s">
        <v>1378</v>
      </c>
      <c r="D467" t="s">
        <v>377</v>
      </c>
      <c r="E467" t="s">
        <v>39</v>
      </c>
      <c r="F467" t="s">
        <v>40</v>
      </c>
      <c r="G467" t="s">
        <v>41</v>
      </c>
      <c r="H467" t="s">
        <v>204</v>
      </c>
      <c r="I467" t="s">
        <v>66</v>
      </c>
      <c r="J467" t="s">
        <v>66</v>
      </c>
      <c r="K467" t="s">
        <v>221</v>
      </c>
      <c r="L467" t="s">
        <v>222</v>
      </c>
      <c r="M467" t="s">
        <v>2910</v>
      </c>
      <c r="N467" t="s">
        <v>224</v>
      </c>
      <c r="O467" t="s">
        <v>222</v>
      </c>
      <c r="P467" s="1">
        <v>24.4</v>
      </c>
      <c r="Q467" t="s">
        <v>49</v>
      </c>
      <c r="R467" s="1">
        <v>449.3</v>
      </c>
      <c r="S467" s="1">
        <v>18.399999999999999</v>
      </c>
      <c r="T467" t="s">
        <v>50</v>
      </c>
      <c r="U467" s="1">
        <v>494.9</v>
      </c>
      <c r="V467" s="1">
        <v>494.9</v>
      </c>
      <c r="W467" s="1">
        <v>24.4</v>
      </c>
      <c r="X467" s="1">
        <v>24.4</v>
      </c>
      <c r="Y467" t="s">
        <v>73</v>
      </c>
      <c r="Z467" t="s">
        <v>52</v>
      </c>
      <c r="AA467" t="s">
        <v>74</v>
      </c>
      <c r="AB467" t="s">
        <v>2852</v>
      </c>
      <c r="AC467" t="s">
        <v>377</v>
      </c>
      <c r="AD467" t="s">
        <v>2853</v>
      </c>
      <c r="AE467" t="s">
        <v>78</v>
      </c>
      <c r="AF467" s="1">
        <v>43.6</v>
      </c>
      <c r="AG467" t="s">
        <v>54</v>
      </c>
      <c r="AH467" t="s">
        <v>55</v>
      </c>
      <c r="AI467" t="s">
        <v>2854</v>
      </c>
    </row>
    <row r="468" spans="1:35" x14ac:dyDescent="0.25">
      <c r="A468" t="s">
        <v>35</v>
      </c>
      <c r="B468" t="s">
        <v>36</v>
      </c>
      <c r="C468" t="s">
        <v>1378</v>
      </c>
      <c r="D468" t="s">
        <v>377</v>
      </c>
      <c r="E468" t="s">
        <v>691</v>
      </c>
      <c r="F468" t="s">
        <v>692</v>
      </c>
      <c r="G468" t="s">
        <v>693</v>
      </c>
      <c r="H468" t="s">
        <v>894</v>
      </c>
      <c r="I468" t="s">
        <v>66</v>
      </c>
      <c r="J468" t="s">
        <v>66</v>
      </c>
      <c r="K468" t="s">
        <v>1735</v>
      </c>
      <c r="L468" t="s">
        <v>222</v>
      </c>
      <c r="M468" t="s">
        <v>3371</v>
      </c>
      <c r="N468" t="s">
        <v>224</v>
      </c>
      <c r="O468" t="s">
        <v>222</v>
      </c>
      <c r="P468" s="1">
        <v>1.1000000000000001</v>
      </c>
      <c r="Q468" t="s">
        <v>49</v>
      </c>
      <c r="R468" s="1">
        <v>86.1</v>
      </c>
      <c r="S468" s="1">
        <v>76</v>
      </c>
      <c r="T468" t="s">
        <v>50</v>
      </c>
      <c r="U468" s="1">
        <v>91.8</v>
      </c>
      <c r="V468" s="1">
        <v>91.8</v>
      </c>
      <c r="W468" s="1">
        <v>1.1000000000000001</v>
      </c>
      <c r="X468" s="1">
        <v>1.1000000000000001</v>
      </c>
      <c r="Y468" t="s">
        <v>73</v>
      </c>
      <c r="Z468" t="s">
        <v>309</v>
      </c>
      <c r="AA468" t="s">
        <v>74</v>
      </c>
      <c r="AB468" t="s">
        <v>3364</v>
      </c>
      <c r="AC468" t="s">
        <v>257</v>
      </c>
      <c r="AD468" t="s">
        <v>3365</v>
      </c>
      <c r="AE468" t="s">
        <v>639</v>
      </c>
      <c r="AF468" s="1">
        <v>5.7</v>
      </c>
      <c r="AG468" t="s">
        <v>531</v>
      </c>
      <c r="AH468" t="s">
        <v>55</v>
      </c>
      <c r="AI468" t="s">
        <v>3366</v>
      </c>
    </row>
    <row r="469" spans="1:35" x14ac:dyDescent="0.25">
      <c r="A469" t="s">
        <v>35</v>
      </c>
      <c r="B469" t="s">
        <v>36</v>
      </c>
      <c r="C469" t="s">
        <v>1378</v>
      </c>
      <c r="D469" t="s">
        <v>377</v>
      </c>
      <c r="E469" t="s">
        <v>691</v>
      </c>
      <c r="F469" t="s">
        <v>692</v>
      </c>
      <c r="G469" t="s">
        <v>693</v>
      </c>
      <c r="H469" t="s">
        <v>894</v>
      </c>
      <c r="I469" t="s">
        <v>66</v>
      </c>
      <c r="J469" t="s">
        <v>66</v>
      </c>
      <c r="K469" t="s">
        <v>1735</v>
      </c>
      <c r="L469" t="s">
        <v>222</v>
      </c>
      <c r="M469" t="s">
        <v>3372</v>
      </c>
      <c r="N469" t="s">
        <v>224</v>
      </c>
      <c r="O469" t="s">
        <v>222</v>
      </c>
      <c r="P469" s="1">
        <v>4.8</v>
      </c>
      <c r="Q469" t="s">
        <v>49</v>
      </c>
      <c r="R469" s="1">
        <v>362.8</v>
      </c>
      <c r="S469" s="1">
        <v>76.099999999999994</v>
      </c>
      <c r="T469" t="s">
        <v>50</v>
      </c>
      <c r="U469" s="1">
        <v>387.2</v>
      </c>
      <c r="V469" s="1">
        <v>387.2</v>
      </c>
      <c r="W469" s="1">
        <v>4.5999999999999996</v>
      </c>
      <c r="X469" s="1">
        <v>4.5999999999999996</v>
      </c>
      <c r="Y469" t="s">
        <v>73</v>
      </c>
      <c r="Z469" t="s">
        <v>309</v>
      </c>
      <c r="AA469" t="s">
        <v>74</v>
      </c>
      <c r="AB469" t="s">
        <v>3364</v>
      </c>
      <c r="AC469" t="s">
        <v>257</v>
      </c>
      <c r="AD469" t="s">
        <v>3365</v>
      </c>
      <c r="AE469" t="s">
        <v>639</v>
      </c>
      <c r="AF469" s="1">
        <v>23.9</v>
      </c>
      <c r="AG469" t="s">
        <v>531</v>
      </c>
      <c r="AH469" t="s">
        <v>55</v>
      </c>
      <c r="AI469" t="s">
        <v>3366</v>
      </c>
    </row>
    <row r="470" spans="1:35" x14ac:dyDescent="0.25">
      <c r="A470" t="s">
        <v>1439</v>
      </c>
      <c r="B470" t="s">
        <v>36</v>
      </c>
      <c r="C470" t="s">
        <v>1440</v>
      </c>
      <c r="D470" t="s">
        <v>1836</v>
      </c>
      <c r="E470" t="s">
        <v>39</v>
      </c>
      <c r="F470" t="s">
        <v>40</v>
      </c>
      <c r="G470" t="s">
        <v>41</v>
      </c>
      <c r="H470" t="s">
        <v>204</v>
      </c>
      <c r="I470" t="s">
        <v>66</v>
      </c>
      <c r="J470" t="s">
        <v>66</v>
      </c>
      <c r="K470" t="s">
        <v>221</v>
      </c>
      <c r="L470" t="s">
        <v>222</v>
      </c>
      <c r="M470" t="s">
        <v>223</v>
      </c>
      <c r="N470" t="s">
        <v>224</v>
      </c>
      <c r="O470" t="s">
        <v>222</v>
      </c>
      <c r="P470" s="1">
        <v>28.9</v>
      </c>
      <c r="Q470" t="s">
        <v>49</v>
      </c>
      <c r="R470" s="1">
        <v>1300</v>
      </c>
      <c r="S470" s="1">
        <v>44.9</v>
      </c>
      <c r="T470" t="s">
        <v>50</v>
      </c>
      <c r="U470" s="1">
        <v>1344.6</v>
      </c>
      <c r="V470" s="1">
        <v>1344.6</v>
      </c>
      <c r="W470" s="1">
        <v>28.9</v>
      </c>
      <c r="X470" s="1">
        <v>28.9</v>
      </c>
      <c r="Y470" t="s">
        <v>73</v>
      </c>
      <c r="Z470" t="s">
        <v>52</v>
      </c>
      <c r="AA470" t="s">
        <v>74</v>
      </c>
      <c r="AB470" t="s">
        <v>3553</v>
      </c>
      <c r="AC470" t="s">
        <v>1836</v>
      </c>
      <c r="AD470" t="s">
        <v>2179</v>
      </c>
      <c r="AE470" t="s">
        <v>78</v>
      </c>
      <c r="AF470" s="1">
        <v>42.8</v>
      </c>
      <c r="AG470" t="s">
        <v>54</v>
      </c>
      <c r="AH470" t="s">
        <v>55</v>
      </c>
      <c r="AI470" t="s">
        <v>3554</v>
      </c>
    </row>
    <row r="471" spans="1:35" x14ac:dyDescent="0.25">
      <c r="A471" t="s">
        <v>1439</v>
      </c>
      <c r="B471" t="s">
        <v>36</v>
      </c>
      <c r="C471" t="s">
        <v>1440</v>
      </c>
      <c r="D471" t="s">
        <v>1453</v>
      </c>
      <c r="E471" t="s">
        <v>39</v>
      </c>
      <c r="F471" t="s">
        <v>40</v>
      </c>
      <c r="G471" t="s">
        <v>41</v>
      </c>
      <c r="H471" t="s">
        <v>3523</v>
      </c>
      <c r="I471" t="s">
        <v>66</v>
      </c>
      <c r="J471" t="s">
        <v>66</v>
      </c>
      <c r="K471" t="s">
        <v>221</v>
      </c>
      <c r="L471" t="s">
        <v>222</v>
      </c>
      <c r="M471" t="s">
        <v>223</v>
      </c>
      <c r="N471" t="s">
        <v>224</v>
      </c>
      <c r="O471" t="s">
        <v>222</v>
      </c>
      <c r="P471" s="1">
        <v>11.2</v>
      </c>
      <c r="Q471" t="s">
        <v>49</v>
      </c>
      <c r="R471" s="1">
        <v>201.1</v>
      </c>
      <c r="S471" s="1">
        <v>17.899999999999999</v>
      </c>
      <c r="T471" t="s">
        <v>50</v>
      </c>
      <c r="U471" s="1">
        <v>215.4</v>
      </c>
      <c r="V471" s="1">
        <v>215.4</v>
      </c>
      <c r="W471" s="1">
        <v>11.2</v>
      </c>
      <c r="X471" s="1">
        <v>11.2</v>
      </c>
      <c r="Y471" t="s">
        <v>73</v>
      </c>
      <c r="Z471" t="s">
        <v>52</v>
      </c>
      <c r="AA471" t="s">
        <v>74</v>
      </c>
      <c r="AB471" t="s">
        <v>3524</v>
      </c>
      <c r="AC471" t="s">
        <v>1465</v>
      </c>
      <c r="AD471" t="s">
        <v>1466</v>
      </c>
      <c r="AE471" t="s">
        <v>78</v>
      </c>
      <c r="AF471" s="1">
        <v>13.8</v>
      </c>
      <c r="AG471" t="s">
        <v>54</v>
      </c>
      <c r="AH471" t="s">
        <v>55</v>
      </c>
      <c r="AI471" t="s">
        <v>3525</v>
      </c>
    </row>
    <row r="472" spans="1:35" x14ac:dyDescent="0.25">
      <c r="A472" t="s">
        <v>1439</v>
      </c>
      <c r="B472" t="s">
        <v>36</v>
      </c>
      <c r="C472" t="s">
        <v>1440</v>
      </c>
      <c r="D472" t="s">
        <v>1453</v>
      </c>
      <c r="E472" t="s">
        <v>39</v>
      </c>
      <c r="F472" t="s">
        <v>40</v>
      </c>
      <c r="G472" t="s">
        <v>41</v>
      </c>
      <c r="H472" t="s">
        <v>3523</v>
      </c>
      <c r="I472" t="s">
        <v>66</v>
      </c>
      <c r="J472" t="s">
        <v>66</v>
      </c>
      <c r="K472" t="s">
        <v>221</v>
      </c>
      <c r="L472" t="s">
        <v>222</v>
      </c>
      <c r="M472" t="s">
        <v>2019</v>
      </c>
      <c r="N472" t="s">
        <v>224</v>
      </c>
      <c r="O472" t="s">
        <v>222</v>
      </c>
      <c r="P472" s="1">
        <v>85.9</v>
      </c>
      <c r="Q472" t="s">
        <v>49</v>
      </c>
      <c r="R472" s="1">
        <v>1341.9</v>
      </c>
      <c r="S472" s="1">
        <v>15.6</v>
      </c>
      <c r="T472" t="s">
        <v>50</v>
      </c>
      <c r="U472" s="1">
        <v>1437.9</v>
      </c>
      <c r="V472" s="1">
        <v>1437.9</v>
      </c>
      <c r="W472" s="1">
        <v>85.9</v>
      </c>
      <c r="X472" s="1">
        <v>85.9</v>
      </c>
      <c r="Y472" t="s">
        <v>73</v>
      </c>
      <c r="Z472" t="s">
        <v>52</v>
      </c>
      <c r="AA472" t="s">
        <v>74</v>
      </c>
      <c r="AB472" t="s">
        <v>3524</v>
      </c>
      <c r="AC472" t="s">
        <v>1465</v>
      </c>
      <c r="AD472" t="s">
        <v>1466</v>
      </c>
      <c r="AE472" t="s">
        <v>78</v>
      </c>
      <c r="AF472" s="1">
        <v>92.4</v>
      </c>
      <c r="AG472" t="s">
        <v>54</v>
      </c>
      <c r="AH472" t="s">
        <v>55</v>
      </c>
      <c r="AI472" t="s">
        <v>3525</v>
      </c>
    </row>
    <row r="473" spans="1:35" x14ac:dyDescent="0.25">
      <c r="A473" t="s">
        <v>1439</v>
      </c>
      <c r="B473" t="s">
        <v>36</v>
      </c>
      <c r="C473" t="s">
        <v>1440</v>
      </c>
      <c r="D473" t="s">
        <v>1453</v>
      </c>
      <c r="E473" t="s">
        <v>39</v>
      </c>
      <c r="F473" t="s">
        <v>40</v>
      </c>
      <c r="G473" t="s">
        <v>41</v>
      </c>
      <c r="H473" t="s">
        <v>3523</v>
      </c>
      <c r="I473" t="s">
        <v>66</v>
      </c>
      <c r="J473" t="s">
        <v>66</v>
      </c>
      <c r="K473" t="s">
        <v>221</v>
      </c>
      <c r="L473" t="s">
        <v>222</v>
      </c>
      <c r="M473" t="s">
        <v>223</v>
      </c>
      <c r="N473" t="s">
        <v>224</v>
      </c>
      <c r="O473" t="s">
        <v>222</v>
      </c>
      <c r="P473" s="1">
        <v>7.5</v>
      </c>
      <c r="Q473" t="s">
        <v>49</v>
      </c>
      <c r="R473" s="1">
        <v>165.5</v>
      </c>
      <c r="S473" s="1">
        <v>22.2</v>
      </c>
      <c r="T473" t="s">
        <v>50</v>
      </c>
      <c r="U473" s="1">
        <v>177.3</v>
      </c>
      <c r="V473" s="1">
        <v>177.3</v>
      </c>
      <c r="W473" s="1">
        <v>7.5</v>
      </c>
      <c r="X473" s="1">
        <v>7.5</v>
      </c>
      <c r="Y473" t="s">
        <v>73</v>
      </c>
      <c r="Z473" t="s">
        <v>52</v>
      </c>
      <c r="AA473" t="s">
        <v>74</v>
      </c>
      <c r="AB473" t="s">
        <v>3524</v>
      </c>
      <c r="AC473" t="s">
        <v>1465</v>
      </c>
      <c r="AD473" t="s">
        <v>1466</v>
      </c>
      <c r="AE473" t="s">
        <v>78</v>
      </c>
      <c r="AF473" s="1">
        <v>11.4</v>
      </c>
      <c r="AG473" t="s">
        <v>54</v>
      </c>
      <c r="AH473" t="s">
        <v>55</v>
      </c>
      <c r="AI473" t="s">
        <v>3525</v>
      </c>
    </row>
    <row r="474" spans="1:35" x14ac:dyDescent="0.25">
      <c r="A474" t="s">
        <v>1439</v>
      </c>
      <c r="B474" t="s">
        <v>36</v>
      </c>
      <c r="C474" t="s">
        <v>1651</v>
      </c>
      <c r="D474" t="s">
        <v>1765</v>
      </c>
      <c r="E474" t="s">
        <v>39</v>
      </c>
      <c r="F474" t="s">
        <v>40</v>
      </c>
      <c r="G474" t="s">
        <v>41</v>
      </c>
      <c r="H474" t="s">
        <v>204</v>
      </c>
      <c r="I474" t="s">
        <v>66</v>
      </c>
      <c r="J474" t="s">
        <v>66</v>
      </c>
      <c r="K474" t="s">
        <v>221</v>
      </c>
      <c r="L474" t="s">
        <v>222</v>
      </c>
      <c r="M474" t="s">
        <v>2019</v>
      </c>
      <c r="N474" t="s">
        <v>224</v>
      </c>
      <c r="O474" t="s">
        <v>222</v>
      </c>
      <c r="P474" s="1">
        <v>7.6</v>
      </c>
      <c r="Q474" t="s">
        <v>49</v>
      </c>
      <c r="R474" s="1">
        <v>142</v>
      </c>
      <c r="S474" s="1">
        <v>18.600000000000001</v>
      </c>
      <c r="T474" t="s">
        <v>50</v>
      </c>
      <c r="U474" s="1">
        <v>148</v>
      </c>
      <c r="V474" s="1">
        <v>148</v>
      </c>
      <c r="W474" s="1">
        <v>7.5</v>
      </c>
      <c r="X474" s="1">
        <v>7.5</v>
      </c>
      <c r="Y474" t="s">
        <v>73</v>
      </c>
      <c r="Z474" t="s">
        <v>52</v>
      </c>
      <c r="AA474" t="s">
        <v>74</v>
      </c>
      <c r="AB474" t="s">
        <v>1929</v>
      </c>
      <c r="AC474" t="s">
        <v>1680</v>
      </c>
      <c r="AD474" t="s">
        <v>1802</v>
      </c>
      <c r="AE474" t="s">
        <v>78</v>
      </c>
      <c r="AF474" s="1">
        <v>5.7</v>
      </c>
      <c r="AG474" t="s">
        <v>54</v>
      </c>
      <c r="AH474" t="s">
        <v>55</v>
      </c>
      <c r="AI474" t="s">
        <v>1930</v>
      </c>
    </row>
    <row r="475" spans="1:35" x14ac:dyDescent="0.25">
      <c r="A475" t="s">
        <v>1439</v>
      </c>
      <c r="B475" t="s">
        <v>36</v>
      </c>
      <c r="C475" t="s">
        <v>1651</v>
      </c>
      <c r="D475" t="s">
        <v>1765</v>
      </c>
      <c r="E475" t="s">
        <v>39</v>
      </c>
      <c r="F475" t="s">
        <v>40</v>
      </c>
      <c r="G475" t="s">
        <v>41</v>
      </c>
      <c r="H475" t="s">
        <v>204</v>
      </c>
      <c r="I475" t="s">
        <v>66</v>
      </c>
      <c r="J475" t="s">
        <v>66</v>
      </c>
      <c r="K475" t="s">
        <v>221</v>
      </c>
      <c r="L475" t="s">
        <v>222</v>
      </c>
      <c r="M475" t="s">
        <v>223</v>
      </c>
      <c r="N475" t="s">
        <v>224</v>
      </c>
      <c r="O475" t="s">
        <v>222</v>
      </c>
      <c r="P475" s="1">
        <v>7.6</v>
      </c>
      <c r="Q475" t="s">
        <v>49</v>
      </c>
      <c r="R475" s="1">
        <v>115.7</v>
      </c>
      <c r="S475" s="1">
        <v>15.2</v>
      </c>
      <c r="T475" t="s">
        <v>50</v>
      </c>
      <c r="U475" s="1">
        <v>120.7</v>
      </c>
      <c r="V475" s="1">
        <v>120.7</v>
      </c>
      <c r="W475" s="1">
        <v>7.5</v>
      </c>
      <c r="X475" s="1">
        <v>7.5</v>
      </c>
      <c r="Y475" t="s">
        <v>73</v>
      </c>
      <c r="Z475" t="s">
        <v>52</v>
      </c>
      <c r="AA475" t="s">
        <v>74</v>
      </c>
      <c r="AB475" t="s">
        <v>1929</v>
      </c>
      <c r="AC475" t="s">
        <v>1680</v>
      </c>
      <c r="AD475" t="s">
        <v>1802</v>
      </c>
      <c r="AE475" t="s">
        <v>78</v>
      </c>
      <c r="AF475" s="1">
        <v>4.7</v>
      </c>
      <c r="AG475" t="s">
        <v>54</v>
      </c>
      <c r="AH475" t="s">
        <v>55</v>
      </c>
      <c r="AI475" t="s">
        <v>1930</v>
      </c>
    </row>
    <row r="476" spans="1:35" x14ac:dyDescent="0.25">
      <c r="A476" t="s">
        <v>1439</v>
      </c>
      <c r="B476" t="s">
        <v>36</v>
      </c>
      <c r="C476" t="s">
        <v>1651</v>
      </c>
      <c r="D476" t="s">
        <v>1694</v>
      </c>
      <c r="E476" t="s">
        <v>691</v>
      </c>
      <c r="F476" t="s">
        <v>692</v>
      </c>
      <c r="G476" t="s">
        <v>693</v>
      </c>
      <c r="H476" t="s">
        <v>3803</v>
      </c>
      <c r="I476" t="s">
        <v>66</v>
      </c>
      <c r="J476" t="s">
        <v>66</v>
      </c>
      <c r="K476" t="s">
        <v>1735</v>
      </c>
      <c r="L476" t="s">
        <v>222</v>
      </c>
      <c r="M476" t="s">
        <v>3807</v>
      </c>
      <c r="N476" t="s">
        <v>224</v>
      </c>
      <c r="O476" t="s">
        <v>222</v>
      </c>
      <c r="P476" s="1">
        <v>4851.7</v>
      </c>
      <c r="Q476" t="s">
        <v>49</v>
      </c>
      <c r="R476" s="1">
        <v>11629.7</v>
      </c>
      <c r="S476" s="1">
        <v>2.4</v>
      </c>
      <c r="T476" t="s">
        <v>50</v>
      </c>
      <c r="U476" s="1">
        <v>13347.7</v>
      </c>
      <c r="V476" s="1">
        <v>13347.7</v>
      </c>
      <c r="W476" s="1">
        <v>4491</v>
      </c>
      <c r="X476" s="1">
        <v>4491</v>
      </c>
      <c r="Y476" t="s">
        <v>113</v>
      </c>
      <c r="Z476" t="s">
        <v>114</v>
      </c>
      <c r="AA476" t="s">
        <v>74</v>
      </c>
      <c r="AB476" t="s">
        <v>3808</v>
      </c>
      <c r="AC476" t="s">
        <v>1751</v>
      </c>
      <c r="AD476" t="s">
        <v>2026</v>
      </c>
      <c r="AE476" t="s">
        <v>445</v>
      </c>
      <c r="AF476" s="1">
        <v>1700</v>
      </c>
      <c r="AG476" t="s">
        <v>3805</v>
      </c>
      <c r="AH476" t="s">
        <v>55</v>
      </c>
      <c r="AI476" t="s">
        <v>3809</v>
      </c>
    </row>
    <row r="477" spans="1:35" x14ac:dyDescent="0.25">
      <c r="A477" t="s">
        <v>1439</v>
      </c>
      <c r="B477" t="s">
        <v>36</v>
      </c>
      <c r="C477" t="s">
        <v>1651</v>
      </c>
      <c r="D477" t="s">
        <v>1957</v>
      </c>
      <c r="E477" t="s">
        <v>691</v>
      </c>
      <c r="F477" t="s">
        <v>692</v>
      </c>
      <c r="G477" t="s">
        <v>693</v>
      </c>
      <c r="H477" t="s">
        <v>1590</v>
      </c>
      <c r="I477" t="s">
        <v>66</v>
      </c>
      <c r="J477" t="s">
        <v>66</v>
      </c>
      <c r="K477" t="s">
        <v>1735</v>
      </c>
      <c r="L477" t="s">
        <v>222</v>
      </c>
      <c r="M477" t="s">
        <v>3936</v>
      </c>
      <c r="N477" t="s">
        <v>224</v>
      </c>
      <c r="O477" t="s">
        <v>222</v>
      </c>
      <c r="P477" s="1">
        <v>11.4</v>
      </c>
      <c r="Q477" t="s">
        <v>49</v>
      </c>
      <c r="R477" s="1">
        <v>755.3</v>
      </c>
      <c r="S477" s="1">
        <v>66</v>
      </c>
      <c r="T477" t="s">
        <v>50</v>
      </c>
      <c r="U477" s="1">
        <v>766.1</v>
      </c>
      <c r="V477" s="1">
        <v>766.1</v>
      </c>
      <c r="W477" s="1">
        <v>11</v>
      </c>
      <c r="X477" s="1">
        <v>11</v>
      </c>
      <c r="Y477" t="s">
        <v>113</v>
      </c>
      <c r="Z477" t="s">
        <v>114</v>
      </c>
      <c r="AA477" t="s">
        <v>74</v>
      </c>
      <c r="AB477" t="s">
        <v>3927</v>
      </c>
      <c r="AC477" t="s">
        <v>1780</v>
      </c>
      <c r="AD477" t="s">
        <v>3928</v>
      </c>
      <c r="AE477" t="s">
        <v>445</v>
      </c>
      <c r="AF477" s="1">
        <v>9.6999999999999993</v>
      </c>
      <c r="AG477" t="s">
        <v>531</v>
      </c>
      <c r="AH477" t="s">
        <v>55</v>
      </c>
      <c r="AI477" t="s">
        <v>3929</v>
      </c>
    </row>
    <row r="478" spans="1:35" x14ac:dyDescent="0.25">
      <c r="A478" t="s">
        <v>1439</v>
      </c>
      <c r="B478" t="s">
        <v>36</v>
      </c>
      <c r="C478" t="s">
        <v>1651</v>
      </c>
      <c r="D478" t="s">
        <v>1957</v>
      </c>
      <c r="E478" t="s">
        <v>691</v>
      </c>
      <c r="F478" t="s">
        <v>692</v>
      </c>
      <c r="G478" t="s">
        <v>693</v>
      </c>
      <c r="H478" t="s">
        <v>1590</v>
      </c>
      <c r="I478" t="s">
        <v>66</v>
      </c>
      <c r="J478" t="s">
        <v>66</v>
      </c>
      <c r="K478" t="s">
        <v>1735</v>
      </c>
      <c r="L478" t="s">
        <v>222</v>
      </c>
      <c r="M478" t="s">
        <v>3936</v>
      </c>
      <c r="N478" t="s">
        <v>224</v>
      </c>
      <c r="O478" t="s">
        <v>222</v>
      </c>
      <c r="P478" s="1">
        <v>9.9</v>
      </c>
      <c r="Q478" t="s">
        <v>49</v>
      </c>
      <c r="R478" s="1">
        <v>652.4</v>
      </c>
      <c r="S478" s="1">
        <v>66</v>
      </c>
      <c r="T478" t="s">
        <v>50</v>
      </c>
      <c r="U478" s="1">
        <v>661.7</v>
      </c>
      <c r="V478" s="1">
        <v>661.7</v>
      </c>
      <c r="W478" s="1">
        <v>9.5</v>
      </c>
      <c r="X478" s="1">
        <v>9.5</v>
      </c>
      <c r="Y478" t="s">
        <v>113</v>
      </c>
      <c r="Z478" t="s">
        <v>114</v>
      </c>
      <c r="AA478" t="s">
        <v>74</v>
      </c>
      <c r="AB478" t="s">
        <v>3927</v>
      </c>
      <c r="AC478" t="s">
        <v>1780</v>
      </c>
      <c r="AD478" t="s">
        <v>3928</v>
      </c>
      <c r="AE478" t="s">
        <v>445</v>
      </c>
      <c r="AF478" s="1">
        <v>8.4</v>
      </c>
      <c r="AG478" t="s">
        <v>531</v>
      </c>
      <c r="AH478" t="s">
        <v>55</v>
      </c>
      <c r="AI478" t="s">
        <v>3929</v>
      </c>
    </row>
    <row r="479" spans="1:35" x14ac:dyDescent="0.25">
      <c r="A479" t="s">
        <v>35</v>
      </c>
      <c r="B479" t="s">
        <v>36</v>
      </c>
      <c r="C479" t="s">
        <v>37</v>
      </c>
      <c r="D479" t="s">
        <v>135</v>
      </c>
      <c r="E479" t="s">
        <v>691</v>
      </c>
      <c r="F479" t="s">
        <v>692</v>
      </c>
      <c r="G479" t="s">
        <v>693</v>
      </c>
      <c r="H479" t="s">
        <v>1250</v>
      </c>
      <c r="I479" t="s">
        <v>161</v>
      </c>
      <c r="J479" t="s">
        <v>161</v>
      </c>
      <c r="K479" t="s">
        <v>1251</v>
      </c>
      <c r="L479" t="s">
        <v>1252</v>
      </c>
      <c r="M479" t="s">
        <v>1253</v>
      </c>
      <c r="N479" t="s">
        <v>1254</v>
      </c>
      <c r="O479" t="s">
        <v>1252</v>
      </c>
      <c r="P479" s="1">
        <v>3800</v>
      </c>
      <c r="Q479" t="s">
        <v>49</v>
      </c>
      <c r="R479" s="1">
        <v>10716</v>
      </c>
      <c r="S479" s="1">
        <v>2.8</v>
      </c>
      <c r="T479" t="s">
        <v>50</v>
      </c>
      <c r="U479" s="1">
        <v>14516</v>
      </c>
      <c r="V479" s="1">
        <v>14516</v>
      </c>
      <c r="W479" s="1">
        <v>3800</v>
      </c>
      <c r="X479" s="1">
        <v>3800</v>
      </c>
      <c r="Y479" t="s">
        <v>1255</v>
      </c>
      <c r="Z479" t="s">
        <v>1256</v>
      </c>
      <c r="AA479" t="s">
        <v>42</v>
      </c>
      <c r="AB479" t="s">
        <v>1257</v>
      </c>
      <c r="AC479" t="s">
        <v>478</v>
      </c>
      <c r="AD479" t="s">
        <v>1258</v>
      </c>
      <c r="AE479" t="s">
        <v>1259</v>
      </c>
      <c r="AF479" s="1">
        <v>3000</v>
      </c>
      <c r="AG479" t="s">
        <v>1260</v>
      </c>
      <c r="AH479" t="s">
        <v>55</v>
      </c>
      <c r="AI479" t="s">
        <v>1261</v>
      </c>
    </row>
    <row r="480" spans="1:35" x14ac:dyDescent="0.25">
      <c r="A480" t="s">
        <v>1439</v>
      </c>
      <c r="B480" t="s">
        <v>36</v>
      </c>
      <c r="C480" t="s">
        <v>2205</v>
      </c>
      <c r="D480" t="s">
        <v>2272</v>
      </c>
      <c r="E480" t="s">
        <v>691</v>
      </c>
      <c r="F480" t="s">
        <v>692</v>
      </c>
      <c r="G480" t="s">
        <v>693</v>
      </c>
      <c r="H480" t="s">
        <v>1250</v>
      </c>
      <c r="I480" t="s">
        <v>161</v>
      </c>
      <c r="J480" t="s">
        <v>161</v>
      </c>
      <c r="K480" t="s">
        <v>1251</v>
      </c>
      <c r="L480" t="s">
        <v>1252</v>
      </c>
      <c r="M480" t="s">
        <v>1253</v>
      </c>
      <c r="N480" t="s">
        <v>1254</v>
      </c>
      <c r="O480" t="s">
        <v>1252</v>
      </c>
      <c r="P480" s="1">
        <v>1900</v>
      </c>
      <c r="Q480" t="s">
        <v>49</v>
      </c>
      <c r="R480" s="1">
        <v>5358</v>
      </c>
      <c r="S480" s="1">
        <v>2.8</v>
      </c>
      <c r="T480" t="s">
        <v>50</v>
      </c>
      <c r="U480" s="1">
        <v>7258</v>
      </c>
      <c r="V480" s="1">
        <v>7258</v>
      </c>
      <c r="W480" s="1">
        <v>1900</v>
      </c>
      <c r="X480" s="1">
        <v>1900</v>
      </c>
      <c r="Y480" t="s">
        <v>1255</v>
      </c>
      <c r="Z480" t="s">
        <v>1256</v>
      </c>
      <c r="AA480" t="s">
        <v>42</v>
      </c>
      <c r="AB480" t="s">
        <v>2419</v>
      </c>
      <c r="AC480" t="s">
        <v>2420</v>
      </c>
      <c r="AD480" t="s">
        <v>2421</v>
      </c>
      <c r="AE480" t="s">
        <v>1259</v>
      </c>
      <c r="AF480" s="1">
        <v>1500</v>
      </c>
      <c r="AG480" t="s">
        <v>1260</v>
      </c>
      <c r="AH480" t="s">
        <v>55</v>
      </c>
      <c r="AI480" t="s">
        <v>2422</v>
      </c>
    </row>
    <row r="481" spans="1:35" x14ac:dyDescent="0.25">
      <c r="A481" t="s">
        <v>1439</v>
      </c>
      <c r="B481" t="s">
        <v>36</v>
      </c>
      <c r="C481" t="s">
        <v>2205</v>
      </c>
      <c r="D481" t="s">
        <v>2272</v>
      </c>
      <c r="E481" t="s">
        <v>691</v>
      </c>
      <c r="F481" t="s">
        <v>692</v>
      </c>
      <c r="G481" t="s">
        <v>693</v>
      </c>
      <c r="H481" t="s">
        <v>1250</v>
      </c>
      <c r="I481" t="s">
        <v>161</v>
      </c>
      <c r="J481" t="s">
        <v>161</v>
      </c>
      <c r="K481" t="s">
        <v>1251</v>
      </c>
      <c r="L481" t="s">
        <v>1252</v>
      </c>
      <c r="M481" t="s">
        <v>1253</v>
      </c>
      <c r="N481" t="s">
        <v>1254</v>
      </c>
      <c r="O481" t="s">
        <v>1252</v>
      </c>
      <c r="P481" s="1">
        <v>1900</v>
      </c>
      <c r="Q481" t="s">
        <v>49</v>
      </c>
      <c r="R481" s="1">
        <v>5358</v>
      </c>
      <c r="S481" s="1">
        <v>2.8</v>
      </c>
      <c r="T481" t="s">
        <v>50</v>
      </c>
      <c r="U481" s="1">
        <v>7258</v>
      </c>
      <c r="V481" s="1">
        <v>7258</v>
      </c>
      <c r="W481" s="1">
        <v>1900</v>
      </c>
      <c r="X481" s="1">
        <v>1900</v>
      </c>
      <c r="Y481" t="s">
        <v>1255</v>
      </c>
      <c r="Z481" t="s">
        <v>1256</v>
      </c>
      <c r="AA481" t="s">
        <v>42</v>
      </c>
      <c r="AB481" t="s">
        <v>2419</v>
      </c>
      <c r="AC481" t="s">
        <v>2420</v>
      </c>
      <c r="AD481" t="s">
        <v>2421</v>
      </c>
      <c r="AE481" t="s">
        <v>1259</v>
      </c>
      <c r="AF481" s="1">
        <v>1500</v>
      </c>
      <c r="AG481" t="s">
        <v>1260</v>
      </c>
      <c r="AH481" t="s">
        <v>55</v>
      </c>
      <c r="AI481" t="s">
        <v>2422</v>
      </c>
    </row>
    <row r="482" spans="1:35" x14ac:dyDescent="0.25">
      <c r="A482" s="12" t="s">
        <v>1439</v>
      </c>
      <c r="B482" s="12" t="s">
        <v>36</v>
      </c>
      <c r="C482" s="12" t="s">
        <v>1440</v>
      </c>
      <c r="D482" s="12" t="s">
        <v>1515</v>
      </c>
      <c r="E482" s="12" t="s">
        <v>370</v>
      </c>
      <c r="F482" s="12" t="s">
        <v>371</v>
      </c>
      <c r="G482" s="12" t="s">
        <v>372</v>
      </c>
      <c r="H482" s="12" t="s">
        <v>3471</v>
      </c>
      <c r="I482" s="12" t="s">
        <v>586</v>
      </c>
      <c r="J482" s="12" t="s">
        <v>586</v>
      </c>
      <c r="K482" s="12" t="s">
        <v>3472</v>
      </c>
      <c r="L482" s="12" t="s">
        <v>3473</v>
      </c>
      <c r="M482" s="12" t="s">
        <v>3474</v>
      </c>
      <c r="N482" s="12" t="s">
        <v>3475</v>
      </c>
      <c r="O482" s="12" t="s">
        <v>3473</v>
      </c>
      <c r="P482" s="13">
        <v>19044</v>
      </c>
      <c r="Q482" s="12" t="s">
        <v>49</v>
      </c>
      <c r="R482" s="13">
        <v>49888.800000000003</v>
      </c>
      <c r="S482" s="13">
        <v>2.6</v>
      </c>
      <c r="T482" s="12" t="s">
        <v>50</v>
      </c>
      <c r="U482" s="13">
        <v>51544.3</v>
      </c>
      <c r="V482" s="13">
        <v>51544.3</v>
      </c>
      <c r="W482" s="13">
        <v>18400</v>
      </c>
      <c r="X482" s="13">
        <v>18400</v>
      </c>
      <c r="Y482" s="12" t="s">
        <v>113</v>
      </c>
      <c r="Z482" s="12" t="s">
        <v>114</v>
      </c>
      <c r="AA482" s="12" t="s">
        <v>3476</v>
      </c>
      <c r="AB482" s="12" t="s">
        <v>3477</v>
      </c>
      <c r="AC482" s="12" t="s">
        <v>1512</v>
      </c>
      <c r="AD482" s="12" t="s">
        <v>1547</v>
      </c>
      <c r="AE482" s="12" t="s">
        <v>337</v>
      </c>
      <c r="AF482" s="13">
        <v>1629.7</v>
      </c>
      <c r="AG482" s="12" t="s">
        <v>399</v>
      </c>
      <c r="AH482" s="12" t="s">
        <v>55</v>
      </c>
      <c r="AI482" s="12" t="s">
        <v>3478</v>
      </c>
    </row>
    <row r="483" spans="1:35" x14ac:dyDescent="0.25">
      <c r="A483" s="12" t="s">
        <v>1439</v>
      </c>
      <c r="B483" s="12" t="s">
        <v>36</v>
      </c>
      <c r="C483" s="12" t="s">
        <v>1440</v>
      </c>
      <c r="D483" s="12" t="s">
        <v>1515</v>
      </c>
      <c r="E483" s="12" t="s">
        <v>370</v>
      </c>
      <c r="F483" s="12" t="s">
        <v>371</v>
      </c>
      <c r="G483" s="12" t="s">
        <v>372</v>
      </c>
      <c r="H483" s="12" t="s">
        <v>3471</v>
      </c>
      <c r="I483" s="12" t="s">
        <v>586</v>
      </c>
      <c r="J483" s="12" t="s">
        <v>586</v>
      </c>
      <c r="K483" s="12" t="s">
        <v>3472</v>
      </c>
      <c r="L483" s="12" t="s">
        <v>3473</v>
      </c>
      <c r="M483" s="12" t="s">
        <v>3474</v>
      </c>
      <c r="N483" s="12" t="s">
        <v>3475</v>
      </c>
      <c r="O483" s="12" t="s">
        <v>3473</v>
      </c>
      <c r="P483" s="13">
        <v>1035</v>
      </c>
      <c r="Q483" s="12" t="s">
        <v>49</v>
      </c>
      <c r="R483" s="13">
        <v>2731.3</v>
      </c>
      <c r="S483" s="13">
        <v>2.6</v>
      </c>
      <c r="T483" s="12" t="s">
        <v>50</v>
      </c>
      <c r="U483" s="13">
        <v>2822</v>
      </c>
      <c r="V483" s="13">
        <v>2822</v>
      </c>
      <c r="W483" s="13">
        <v>1000</v>
      </c>
      <c r="X483" s="13">
        <v>1000</v>
      </c>
      <c r="Y483" s="12" t="s">
        <v>113</v>
      </c>
      <c r="Z483" s="12" t="s">
        <v>114</v>
      </c>
      <c r="AA483" s="12" t="s">
        <v>3476</v>
      </c>
      <c r="AB483" s="12" t="s">
        <v>3477</v>
      </c>
      <c r="AC483" s="12" t="s">
        <v>1512</v>
      </c>
      <c r="AD483" s="12" t="s">
        <v>1547</v>
      </c>
      <c r="AE483" s="12" t="s">
        <v>337</v>
      </c>
      <c r="AF483" s="13">
        <v>89.2</v>
      </c>
      <c r="AG483" s="12" t="s">
        <v>399</v>
      </c>
      <c r="AH483" s="12" t="s">
        <v>55</v>
      </c>
      <c r="AI483" s="12" t="s">
        <v>3478</v>
      </c>
    </row>
    <row r="484" spans="1:35" x14ac:dyDescent="0.25">
      <c r="A484" s="12" t="s">
        <v>1439</v>
      </c>
      <c r="B484" s="12" t="s">
        <v>36</v>
      </c>
      <c r="C484" s="12" t="s">
        <v>1440</v>
      </c>
      <c r="D484" s="12" t="s">
        <v>1515</v>
      </c>
      <c r="E484" s="12" t="s">
        <v>370</v>
      </c>
      <c r="F484" s="12" t="s">
        <v>371</v>
      </c>
      <c r="G484" s="12" t="s">
        <v>372</v>
      </c>
      <c r="H484" s="12" t="s">
        <v>3471</v>
      </c>
      <c r="I484" s="12" t="s">
        <v>586</v>
      </c>
      <c r="J484" s="12" t="s">
        <v>586</v>
      </c>
      <c r="K484" s="12" t="s">
        <v>3472</v>
      </c>
      <c r="L484" s="12" t="s">
        <v>3473</v>
      </c>
      <c r="M484" s="12" t="s">
        <v>3474</v>
      </c>
      <c r="N484" s="12" t="s">
        <v>3475</v>
      </c>
      <c r="O484" s="12" t="s">
        <v>3473</v>
      </c>
      <c r="P484" s="13">
        <v>621</v>
      </c>
      <c r="Q484" s="12" t="s">
        <v>49</v>
      </c>
      <c r="R484" s="13">
        <v>1656.8</v>
      </c>
      <c r="S484" s="13">
        <v>2.7</v>
      </c>
      <c r="T484" s="12" t="s">
        <v>50</v>
      </c>
      <c r="U484" s="13">
        <v>1711.8</v>
      </c>
      <c r="V484" s="13">
        <v>1711.8</v>
      </c>
      <c r="W484" s="13">
        <v>600</v>
      </c>
      <c r="X484" s="13">
        <v>600</v>
      </c>
      <c r="Y484" s="12" t="s">
        <v>113</v>
      </c>
      <c r="Z484" s="12" t="s">
        <v>114</v>
      </c>
      <c r="AA484" s="12" t="s">
        <v>3476</v>
      </c>
      <c r="AB484" s="12" t="s">
        <v>3477</v>
      </c>
      <c r="AC484" s="12" t="s">
        <v>1512</v>
      </c>
      <c r="AD484" s="12" t="s">
        <v>1547</v>
      </c>
      <c r="AE484" s="12" t="s">
        <v>337</v>
      </c>
      <c r="AF484" s="13">
        <v>54.1</v>
      </c>
      <c r="AG484" s="12" t="s">
        <v>399</v>
      </c>
      <c r="AH484" s="12" t="s">
        <v>55</v>
      </c>
      <c r="AI484" s="12" t="s">
        <v>3478</v>
      </c>
    </row>
    <row r="485" spans="1:35" x14ac:dyDescent="0.25">
      <c r="A485" t="s">
        <v>1439</v>
      </c>
      <c r="B485" t="s">
        <v>36</v>
      </c>
      <c r="C485" t="s">
        <v>1440</v>
      </c>
      <c r="D485" t="s">
        <v>1568</v>
      </c>
      <c r="E485" t="s">
        <v>691</v>
      </c>
      <c r="F485" t="s">
        <v>692</v>
      </c>
      <c r="G485" t="s">
        <v>693</v>
      </c>
      <c r="H485" t="s">
        <v>781</v>
      </c>
      <c r="I485" t="s">
        <v>66</v>
      </c>
      <c r="J485" t="s">
        <v>66</v>
      </c>
      <c r="K485" t="s">
        <v>2112</v>
      </c>
      <c r="L485" t="s">
        <v>2113</v>
      </c>
      <c r="M485" t="s">
        <v>2114</v>
      </c>
      <c r="N485" t="s">
        <v>2115</v>
      </c>
      <c r="O485" t="s">
        <v>2116</v>
      </c>
      <c r="P485" s="1">
        <v>19845</v>
      </c>
      <c r="Q485" t="s">
        <v>49</v>
      </c>
      <c r="R485" s="1">
        <v>58485</v>
      </c>
      <c r="S485" s="1">
        <v>2.9</v>
      </c>
      <c r="T485" t="s">
        <v>50</v>
      </c>
      <c r="U485" s="1">
        <v>63284.1</v>
      </c>
      <c r="V485" s="1">
        <v>63284.1</v>
      </c>
      <c r="W485" s="1">
        <v>19051</v>
      </c>
      <c r="X485" s="1">
        <v>19051</v>
      </c>
      <c r="Y485" t="s">
        <v>113</v>
      </c>
      <c r="Z485" t="s">
        <v>114</v>
      </c>
      <c r="AA485" t="s">
        <v>74</v>
      </c>
      <c r="AB485" t="s">
        <v>2117</v>
      </c>
      <c r="AC485" t="s">
        <v>1836</v>
      </c>
      <c r="AD485" t="s">
        <v>2118</v>
      </c>
      <c r="AE485" t="s">
        <v>445</v>
      </c>
      <c r="AF485" s="1">
        <v>4725</v>
      </c>
      <c r="AG485" t="s">
        <v>531</v>
      </c>
      <c r="AH485" t="s">
        <v>55</v>
      </c>
      <c r="AI485" t="s">
        <v>2119</v>
      </c>
    </row>
    <row r="486" spans="1:35" x14ac:dyDescent="0.25">
      <c r="A486" t="s">
        <v>1439</v>
      </c>
      <c r="B486" t="s">
        <v>36</v>
      </c>
      <c r="C486" t="s">
        <v>1440</v>
      </c>
      <c r="D486" t="s">
        <v>1568</v>
      </c>
      <c r="E486" t="s">
        <v>691</v>
      </c>
      <c r="F486" t="s">
        <v>692</v>
      </c>
      <c r="G486" t="s">
        <v>693</v>
      </c>
      <c r="H486" t="s">
        <v>781</v>
      </c>
      <c r="I486" t="s">
        <v>66</v>
      </c>
      <c r="J486" t="s">
        <v>66</v>
      </c>
      <c r="K486" t="s">
        <v>2112</v>
      </c>
      <c r="L486" t="s">
        <v>2113</v>
      </c>
      <c r="M486" t="s">
        <v>2114</v>
      </c>
      <c r="N486" t="s">
        <v>2115</v>
      </c>
      <c r="O486" t="s">
        <v>2116</v>
      </c>
      <c r="P486" s="1">
        <v>14175</v>
      </c>
      <c r="Q486" t="s">
        <v>49</v>
      </c>
      <c r="R486" s="1">
        <v>41775</v>
      </c>
      <c r="S486" s="1">
        <v>2.9</v>
      </c>
      <c r="T486" t="s">
        <v>50</v>
      </c>
      <c r="U486" s="1">
        <v>45203</v>
      </c>
      <c r="V486" s="1">
        <v>45203</v>
      </c>
      <c r="W486" s="1">
        <v>13608</v>
      </c>
      <c r="X486" s="1">
        <v>13608</v>
      </c>
      <c r="Y486" t="s">
        <v>113</v>
      </c>
      <c r="Z486" t="s">
        <v>114</v>
      </c>
      <c r="AA486" t="s">
        <v>74</v>
      </c>
      <c r="AB486" t="s">
        <v>2117</v>
      </c>
      <c r="AC486" t="s">
        <v>1836</v>
      </c>
      <c r="AD486" t="s">
        <v>2118</v>
      </c>
      <c r="AE486" t="s">
        <v>445</v>
      </c>
      <c r="AF486" s="1">
        <v>3375</v>
      </c>
      <c r="AG486" t="s">
        <v>531</v>
      </c>
      <c r="AH486" t="s">
        <v>55</v>
      </c>
      <c r="AI486" t="s">
        <v>2119</v>
      </c>
    </row>
    <row r="487" spans="1:35" x14ac:dyDescent="0.25">
      <c r="A487" t="s">
        <v>35</v>
      </c>
      <c r="B487" t="s">
        <v>36</v>
      </c>
      <c r="C487" t="s">
        <v>1378</v>
      </c>
      <c r="D487" t="s">
        <v>2927</v>
      </c>
      <c r="E487" t="s">
        <v>691</v>
      </c>
      <c r="F487" t="s">
        <v>692</v>
      </c>
      <c r="G487" t="s">
        <v>693</v>
      </c>
      <c r="H487" t="s">
        <v>781</v>
      </c>
      <c r="I487" t="s">
        <v>66</v>
      </c>
      <c r="J487" t="s">
        <v>66</v>
      </c>
      <c r="K487" t="s">
        <v>2112</v>
      </c>
      <c r="L487" t="s">
        <v>2113</v>
      </c>
      <c r="M487" t="s">
        <v>2114</v>
      </c>
      <c r="N487" t="s">
        <v>2115</v>
      </c>
      <c r="O487" t="s">
        <v>2116</v>
      </c>
      <c r="P487" s="1">
        <v>19844.7</v>
      </c>
      <c r="Q487" t="s">
        <v>49</v>
      </c>
      <c r="R487" s="1">
        <v>58260</v>
      </c>
      <c r="S487" s="1">
        <v>2.9</v>
      </c>
      <c r="T487" t="s">
        <v>50</v>
      </c>
      <c r="U487" s="1">
        <v>62855.199999999997</v>
      </c>
      <c r="V487" s="1">
        <v>62855.199999999997</v>
      </c>
      <c r="W487" s="1">
        <v>19051</v>
      </c>
      <c r="X487" s="1">
        <v>19051</v>
      </c>
      <c r="Y487" t="s">
        <v>113</v>
      </c>
      <c r="Z487" t="s">
        <v>114</v>
      </c>
      <c r="AA487" t="s">
        <v>74</v>
      </c>
      <c r="AB487" t="s">
        <v>3388</v>
      </c>
      <c r="AC487" t="s">
        <v>1290</v>
      </c>
      <c r="AD487" t="s">
        <v>3389</v>
      </c>
      <c r="AE487" t="s">
        <v>445</v>
      </c>
      <c r="AF487" s="1">
        <v>4500</v>
      </c>
      <c r="AG487" t="s">
        <v>531</v>
      </c>
      <c r="AH487" t="s">
        <v>55</v>
      </c>
      <c r="AI487" t="s">
        <v>3390</v>
      </c>
    </row>
    <row r="488" spans="1:35" x14ac:dyDescent="0.25">
      <c r="A488" t="s">
        <v>1439</v>
      </c>
      <c r="B488" t="s">
        <v>36</v>
      </c>
      <c r="C488" t="s">
        <v>1440</v>
      </c>
      <c r="D488" t="s">
        <v>1515</v>
      </c>
      <c r="E488" t="s">
        <v>575</v>
      </c>
      <c r="F488" t="s">
        <v>576</v>
      </c>
      <c r="G488" t="s">
        <v>577</v>
      </c>
      <c r="H488" t="s">
        <v>1900</v>
      </c>
      <c r="I488" t="s">
        <v>66</v>
      </c>
      <c r="J488" t="s">
        <v>66</v>
      </c>
      <c r="K488" t="s">
        <v>1901</v>
      </c>
      <c r="L488" t="s">
        <v>1902</v>
      </c>
      <c r="M488" t="s">
        <v>1903</v>
      </c>
      <c r="N488" t="s">
        <v>1904</v>
      </c>
      <c r="O488" t="s">
        <v>1905</v>
      </c>
      <c r="P488" s="1">
        <v>453.1</v>
      </c>
      <c r="Q488" t="s">
        <v>49</v>
      </c>
      <c r="R488" s="1">
        <v>5175.8</v>
      </c>
      <c r="S488" s="1">
        <v>11.4</v>
      </c>
      <c r="T488" t="s">
        <v>50</v>
      </c>
      <c r="U488" s="1">
        <v>5279.9</v>
      </c>
      <c r="V488" s="1">
        <v>5279.9</v>
      </c>
      <c r="W488" s="1">
        <v>453.1</v>
      </c>
      <c r="X488" s="1">
        <v>453.1</v>
      </c>
      <c r="Y488" t="s">
        <v>113</v>
      </c>
      <c r="Z488" t="s">
        <v>114</v>
      </c>
      <c r="AA488" t="s">
        <v>74</v>
      </c>
      <c r="AB488" t="s">
        <v>1906</v>
      </c>
      <c r="AC488" t="s">
        <v>1907</v>
      </c>
      <c r="AD488" t="s">
        <v>1908</v>
      </c>
      <c r="AE488" t="s">
        <v>445</v>
      </c>
      <c r="AF488" s="1">
        <v>87.4</v>
      </c>
      <c r="AG488" t="s">
        <v>583</v>
      </c>
      <c r="AH488" t="s">
        <v>55</v>
      </c>
      <c r="AI488" t="s">
        <v>1909</v>
      </c>
    </row>
    <row r="489" spans="1:35" x14ac:dyDescent="0.25">
      <c r="A489" t="s">
        <v>35</v>
      </c>
      <c r="B489" t="s">
        <v>36</v>
      </c>
      <c r="C489" t="s">
        <v>37</v>
      </c>
      <c r="D489" t="s">
        <v>143</v>
      </c>
      <c r="E489" t="s">
        <v>691</v>
      </c>
      <c r="F489" t="s">
        <v>692</v>
      </c>
      <c r="G489" t="s">
        <v>693</v>
      </c>
      <c r="H489" t="s">
        <v>904</v>
      </c>
      <c r="I489" t="s">
        <v>66</v>
      </c>
      <c r="J489" t="s">
        <v>66</v>
      </c>
      <c r="K489" t="s">
        <v>911</v>
      </c>
      <c r="L489" t="s">
        <v>912</v>
      </c>
      <c r="M489" t="s">
        <v>913</v>
      </c>
      <c r="N489" t="s">
        <v>914</v>
      </c>
      <c r="O489" t="s">
        <v>912</v>
      </c>
      <c r="P489" s="1">
        <v>36</v>
      </c>
      <c r="Q489" t="s">
        <v>49</v>
      </c>
      <c r="R489" s="1">
        <v>758.2</v>
      </c>
      <c r="S489" s="1">
        <v>21</v>
      </c>
      <c r="T489" t="s">
        <v>50</v>
      </c>
      <c r="U489" s="1">
        <v>953.6</v>
      </c>
      <c r="V489" s="1">
        <v>953.6</v>
      </c>
      <c r="W489" s="1">
        <v>34.6</v>
      </c>
      <c r="X489" s="1">
        <v>34.6</v>
      </c>
      <c r="Y489" t="s">
        <v>113</v>
      </c>
      <c r="Z489" t="s">
        <v>114</v>
      </c>
      <c r="AA489" t="s">
        <v>74</v>
      </c>
      <c r="AB489" t="s">
        <v>905</v>
      </c>
      <c r="AC489" t="s">
        <v>211</v>
      </c>
      <c r="AD489" t="s">
        <v>906</v>
      </c>
      <c r="AE489" t="s">
        <v>445</v>
      </c>
      <c r="AF489" s="1">
        <v>194.5</v>
      </c>
      <c r="AG489" t="s">
        <v>531</v>
      </c>
      <c r="AH489" t="s">
        <v>55</v>
      </c>
      <c r="AI489" t="s">
        <v>907</v>
      </c>
    </row>
    <row r="490" spans="1:35" x14ac:dyDescent="0.25">
      <c r="A490" t="s">
        <v>35</v>
      </c>
      <c r="B490" t="s">
        <v>36</v>
      </c>
      <c r="C490" t="s">
        <v>1378</v>
      </c>
      <c r="D490" t="s">
        <v>2957</v>
      </c>
      <c r="E490" t="s">
        <v>691</v>
      </c>
      <c r="F490" t="s">
        <v>692</v>
      </c>
      <c r="G490" t="s">
        <v>693</v>
      </c>
      <c r="H490" t="s">
        <v>894</v>
      </c>
      <c r="I490" t="s">
        <v>66</v>
      </c>
      <c r="J490" t="s">
        <v>66</v>
      </c>
      <c r="K490" t="s">
        <v>911</v>
      </c>
      <c r="L490" t="s">
        <v>912</v>
      </c>
      <c r="M490" t="s">
        <v>3235</v>
      </c>
      <c r="N490" t="s">
        <v>914</v>
      </c>
      <c r="O490" t="s">
        <v>912</v>
      </c>
      <c r="P490" s="1">
        <v>0.4</v>
      </c>
      <c r="Q490" t="s">
        <v>49</v>
      </c>
      <c r="R490" s="1">
        <v>579.79999999999995</v>
      </c>
      <c r="S490" s="1">
        <v>1637.8000500000001</v>
      </c>
      <c r="T490" t="s">
        <v>50</v>
      </c>
      <c r="U490" s="1">
        <v>598.1</v>
      </c>
      <c r="V490" s="1">
        <v>598.1</v>
      </c>
      <c r="W490" s="1">
        <v>0.3</v>
      </c>
      <c r="X490" s="1">
        <v>0.3</v>
      </c>
      <c r="Y490" t="s">
        <v>73</v>
      </c>
      <c r="Z490" t="s">
        <v>309</v>
      </c>
      <c r="AA490" t="s">
        <v>74</v>
      </c>
      <c r="AB490" t="s">
        <v>3236</v>
      </c>
      <c r="AC490" t="s">
        <v>2957</v>
      </c>
      <c r="AD490" t="s">
        <v>3237</v>
      </c>
      <c r="AE490" t="s">
        <v>78</v>
      </c>
      <c r="AF490" s="1">
        <v>17.5</v>
      </c>
      <c r="AG490" t="s">
        <v>531</v>
      </c>
      <c r="AH490" t="s">
        <v>55</v>
      </c>
      <c r="AI490" t="s">
        <v>3238</v>
      </c>
    </row>
    <row r="491" spans="1:35" x14ac:dyDescent="0.25">
      <c r="A491" t="s">
        <v>35</v>
      </c>
      <c r="B491" t="s">
        <v>36</v>
      </c>
      <c r="C491" t="s">
        <v>1378</v>
      </c>
      <c r="D491" t="s">
        <v>2957</v>
      </c>
      <c r="E491" t="s">
        <v>691</v>
      </c>
      <c r="F491" t="s">
        <v>692</v>
      </c>
      <c r="G491" t="s">
        <v>693</v>
      </c>
      <c r="H491" t="s">
        <v>894</v>
      </c>
      <c r="I491" t="s">
        <v>66</v>
      </c>
      <c r="J491" t="s">
        <v>66</v>
      </c>
      <c r="K491" t="s">
        <v>911</v>
      </c>
      <c r="L491" t="s">
        <v>912</v>
      </c>
      <c r="M491" t="s">
        <v>3235</v>
      </c>
      <c r="N491" t="s">
        <v>914</v>
      </c>
      <c r="O491" t="s">
        <v>912</v>
      </c>
      <c r="P491" s="1">
        <v>0.5</v>
      </c>
      <c r="Q491" t="s">
        <v>49</v>
      </c>
      <c r="R491" s="1">
        <v>3410.8</v>
      </c>
      <c r="S491" s="1">
        <v>7226.2997999999998</v>
      </c>
      <c r="T491" t="s">
        <v>50</v>
      </c>
      <c r="U491" s="1">
        <v>3518.4</v>
      </c>
      <c r="V491" s="1">
        <v>3518.4</v>
      </c>
      <c r="W491" s="1">
        <v>0.5</v>
      </c>
      <c r="X491" s="1">
        <v>0.5</v>
      </c>
      <c r="Y491" t="s">
        <v>73</v>
      </c>
      <c r="Z491" t="s">
        <v>309</v>
      </c>
      <c r="AA491" t="s">
        <v>74</v>
      </c>
      <c r="AB491" t="s">
        <v>3236</v>
      </c>
      <c r="AC491" t="s">
        <v>2957</v>
      </c>
      <c r="AD491" t="s">
        <v>3237</v>
      </c>
      <c r="AE491" t="s">
        <v>78</v>
      </c>
      <c r="AF491" s="1">
        <v>103.1</v>
      </c>
      <c r="AG491" t="s">
        <v>531</v>
      </c>
      <c r="AH491" t="s">
        <v>55</v>
      </c>
      <c r="AI491" t="s">
        <v>3238</v>
      </c>
    </row>
    <row r="492" spans="1:35" x14ac:dyDescent="0.25">
      <c r="A492" t="s">
        <v>35</v>
      </c>
      <c r="B492" t="s">
        <v>36</v>
      </c>
      <c r="C492" t="s">
        <v>37</v>
      </c>
      <c r="D492" t="s">
        <v>535</v>
      </c>
      <c r="E492" t="s">
        <v>837</v>
      </c>
      <c r="F492" t="s">
        <v>838</v>
      </c>
      <c r="G492" t="s">
        <v>839</v>
      </c>
      <c r="H492" t="s">
        <v>42</v>
      </c>
      <c r="I492" t="s">
        <v>90</v>
      </c>
      <c r="J492" t="s">
        <v>90</v>
      </c>
      <c r="K492" t="s">
        <v>856</v>
      </c>
      <c r="L492" t="s">
        <v>857</v>
      </c>
      <c r="M492" t="s">
        <v>858</v>
      </c>
      <c r="N492" t="s">
        <v>859</v>
      </c>
      <c r="O492" t="s">
        <v>860</v>
      </c>
      <c r="P492" s="1">
        <v>314.7</v>
      </c>
      <c r="Q492" t="s">
        <v>49</v>
      </c>
      <c r="R492" s="1">
        <v>1233.8</v>
      </c>
      <c r="S492" s="1">
        <v>3.9</v>
      </c>
      <c r="T492" t="s">
        <v>841</v>
      </c>
      <c r="U492" s="1">
        <v>1238.2</v>
      </c>
      <c r="V492" s="1">
        <v>1238.2</v>
      </c>
      <c r="W492" s="1">
        <v>314.7</v>
      </c>
      <c r="X492" s="1">
        <v>314.7</v>
      </c>
      <c r="Y492" t="s">
        <v>51</v>
      </c>
      <c r="Z492" t="s">
        <v>114</v>
      </c>
      <c r="AA492" t="s">
        <v>42</v>
      </c>
      <c r="AB492" t="s">
        <v>36</v>
      </c>
      <c r="AC492" t="s">
        <v>535</v>
      </c>
      <c r="AD492" t="s">
        <v>36</v>
      </c>
      <c r="AE492" t="s">
        <v>53</v>
      </c>
      <c r="AF492" s="1">
        <v>4.4000000000000004</v>
      </c>
      <c r="AG492" t="s">
        <v>842</v>
      </c>
      <c r="AH492" t="s">
        <v>55</v>
      </c>
      <c r="AI492" t="s">
        <v>843</v>
      </c>
    </row>
    <row r="493" spans="1:35" x14ac:dyDescent="0.25">
      <c r="A493" t="s">
        <v>35</v>
      </c>
      <c r="B493" t="s">
        <v>36</v>
      </c>
      <c r="C493" t="s">
        <v>37</v>
      </c>
      <c r="D493" t="s">
        <v>535</v>
      </c>
      <c r="E493" t="s">
        <v>837</v>
      </c>
      <c r="F493" t="s">
        <v>838</v>
      </c>
      <c r="G493" t="s">
        <v>839</v>
      </c>
      <c r="H493" t="s">
        <v>42</v>
      </c>
      <c r="I493" t="s">
        <v>90</v>
      </c>
      <c r="J493" t="s">
        <v>90</v>
      </c>
      <c r="K493" t="s">
        <v>856</v>
      </c>
      <c r="L493" t="s">
        <v>857</v>
      </c>
      <c r="M493" t="s">
        <v>864</v>
      </c>
      <c r="N493" t="s">
        <v>859</v>
      </c>
      <c r="O493" t="s">
        <v>860</v>
      </c>
      <c r="P493" s="1">
        <v>128.80000000000001</v>
      </c>
      <c r="Q493" t="s">
        <v>49</v>
      </c>
      <c r="R493" s="1">
        <v>483.4</v>
      </c>
      <c r="S493" s="1">
        <v>3.8</v>
      </c>
      <c r="T493" t="s">
        <v>841</v>
      </c>
      <c r="U493" s="1">
        <v>487.8</v>
      </c>
      <c r="V493" s="1">
        <v>487.8</v>
      </c>
      <c r="W493" s="1">
        <v>128.80000000000001</v>
      </c>
      <c r="X493" s="1">
        <v>128.80000000000001</v>
      </c>
      <c r="Y493" t="s">
        <v>51</v>
      </c>
      <c r="Z493" t="s">
        <v>114</v>
      </c>
      <c r="AA493" t="s">
        <v>42</v>
      </c>
      <c r="AB493" t="s">
        <v>36</v>
      </c>
      <c r="AC493" t="s">
        <v>535</v>
      </c>
      <c r="AD493" t="s">
        <v>36</v>
      </c>
      <c r="AE493" t="s">
        <v>53</v>
      </c>
      <c r="AF493" s="1">
        <v>4.4000000000000004</v>
      </c>
      <c r="AG493" t="s">
        <v>842</v>
      </c>
      <c r="AH493" t="s">
        <v>55</v>
      </c>
      <c r="AI493" t="s">
        <v>843</v>
      </c>
    </row>
    <row r="494" spans="1:35" x14ac:dyDescent="0.25">
      <c r="A494" t="s">
        <v>35</v>
      </c>
      <c r="B494" t="s">
        <v>36</v>
      </c>
      <c r="C494" t="s">
        <v>37</v>
      </c>
      <c r="D494" t="s">
        <v>535</v>
      </c>
      <c r="E494" t="s">
        <v>837</v>
      </c>
      <c r="F494" t="s">
        <v>838</v>
      </c>
      <c r="G494" t="s">
        <v>839</v>
      </c>
      <c r="H494" t="s">
        <v>42</v>
      </c>
      <c r="I494" t="s">
        <v>90</v>
      </c>
      <c r="J494" t="s">
        <v>90</v>
      </c>
      <c r="K494" t="s">
        <v>856</v>
      </c>
      <c r="L494" t="s">
        <v>857</v>
      </c>
      <c r="M494" t="s">
        <v>858</v>
      </c>
      <c r="N494" t="s">
        <v>859</v>
      </c>
      <c r="O494" t="s">
        <v>860</v>
      </c>
      <c r="P494" s="1">
        <v>35.5</v>
      </c>
      <c r="Q494" t="s">
        <v>49</v>
      </c>
      <c r="R494" s="1">
        <v>134</v>
      </c>
      <c r="S494" s="1">
        <v>3.8</v>
      </c>
      <c r="T494" t="s">
        <v>841</v>
      </c>
      <c r="U494" s="1">
        <v>138.4</v>
      </c>
      <c r="V494" s="1">
        <v>138.4</v>
      </c>
      <c r="W494" s="1">
        <v>35.5</v>
      </c>
      <c r="X494" s="1">
        <v>35.5</v>
      </c>
      <c r="Y494" t="s">
        <v>51</v>
      </c>
      <c r="Z494" t="s">
        <v>114</v>
      </c>
      <c r="AA494" t="s">
        <v>42</v>
      </c>
      <c r="AB494" t="s">
        <v>36</v>
      </c>
      <c r="AC494" t="s">
        <v>535</v>
      </c>
      <c r="AD494" t="s">
        <v>36</v>
      </c>
      <c r="AE494" t="s">
        <v>53</v>
      </c>
      <c r="AF494" s="1">
        <v>4.4000000000000004</v>
      </c>
      <c r="AG494" t="s">
        <v>842</v>
      </c>
      <c r="AH494" t="s">
        <v>55</v>
      </c>
      <c r="AI494" t="s">
        <v>843</v>
      </c>
    </row>
    <row r="495" spans="1:35" x14ac:dyDescent="0.25">
      <c r="A495" t="s">
        <v>35</v>
      </c>
      <c r="B495" t="s">
        <v>36</v>
      </c>
      <c r="C495" t="s">
        <v>37</v>
      </c>
      <c r="D495" t="s">
        <v>323</v>
      </c>
      <c r="E495" t="s">
        <v>837</v>
      </c>
      <c r="F495" t="s">
        <v>838</v>
      </c>
      <c r="G495" t="s">
        <v>839</v>
      </c>
      <c r="H495" t="s">
        <v>42</v>
      </c>
      <c r="I495" t="s">
        <v>90</v>
      </c>
      <c r="J495" t="s">
        <v>90</v>
      </c>
      <c r="K495" t="s">
        <v>856</v>
      </c>
      <c r="L495" t="s">
        <v>857</v>
      </c>
      <c r="M495" t="s">
        <v>1274</v>
      </c>
      <c r="N495" t="s">
        <v>859</v>
      </c>
      <c r="O495" t="s">
        <v>860</v>
      </c>
      <c r="P495" s="1">
        <v>671.7</v>
      </c>
      <c r="Q495" t="s">
        <v>49</v>
      </c>
      <c r="R495" s="1">
        <v>4223.3999999999996</v>
      </c>
      <c r="S495" s="1">
        <v>6.3</v>
      </c>
      <c r="T495" t="s">
        <v>50</v>
      </c>
      <c r="U495" s="1">
        <v>6495.4</v>
      </c>
      <c r="V495" s="1">
        <v>6495.4</v>
      </c>
      <c r="W495" s="1">
        <v>659.2</v>
      </c>
      <c r="X495" s="1">
        <v>659.2</v>
      </c>
      <c r="Y495" t="s">
        <v>51</v>
      </c>
      <c r="Z495" t="s">
        <v>114</v>
      </c>
      <c r="AA495" t="s">
        <v>42</v>
      </c>
      <c r="AB495" t="s">
        <v>36</v>
      </c>
      <c r="AC495" t="s">
        <v>323</v>
      </c>
      <c r="AD495" t="s">
        <v>36</v>
      </c>
      <c r="AE495" t="s">
        <v>53</v>
      </c>
      <c r="AF495" s="1">
        <v>2272</v>
      </c>
      <c r="AG495" t="s">
        <v>842</v>
      </c>
      <c r="AH495" t="s">
        <v>55</v>
      </c>
      <c r="AI495" t="s">
        <v>1273</v>
      </c>
    </row>
    <row r="496" spans="1:35" x14ac:dyDescent="0.25">
      <c r="A496" t="s">
        <v>1439</v>
      </c>
      <c r="B496" t="s">
        <v>36</v>
      </c>
      <c r="C496" t="s">
        <v>1440</v>
      </c>
      <c r="D496" t="s">
        <v>1441</v>
      </c>
      <c r="E496" t="s">
        <v>837</v>
      </c>
      <c r="F496" t="s">
        <v>838</v>
      </c>
      <c r="G496" t="s">
        <v>839</v>
      </c>
      <c r="H496" t="s">
        <v>42</v>
      </c>
      <c r="I496" t="s">
        <v>90</v>
      </c>
      <c r="J496" t="s">
        <v>90</v>
      </c>
      <c r="K496" t="s">
        <v>856</v>
      </c>
      <c r="L496" t="s">
        <v>857</v>
      </c>
      <c r="M496" t="s">
        <v>864</v>
      </c>
      <c r="N496" t="s">
        <v>859</v>
      </c>
      <c r="O496" t="s">
        <v>860</v>
      </c>
      <c r="P496" s="1">
        <v>175.5</v>
      </c>
      <c r="Q496" t="s">
        <v>49</v>
      </c>
      <c r="R496" s="1">
        <v>587.70000000000005</v>
      </c>
      <c r="S496" s="1">
        <v>3.3</v>
      </c>
      <c r="T496" t="s">
        <v>841</v>
      </c>
      <c r="U496" s="1">
        <v>667</v>
      </c>
      <c r="V496" s="1">
        <v>667</v>
      </c>
      <c r="W496" s="1">
        <v>175.5</v>
      </c>
      <c r="X496" s="1">
        <v>175.5</v>
      </c>
      <c r="Y496" t="s">
        <v>1255</v>
      </c>
      <c r="Z496" t="s">
        <v>114</v>
      </c>
      <c r="AA496" t="s">
        <v>42</v>
      </c>
      <c r="AB496" t="s">
        <v>36</v>
      </c>
      <c r="AC496" t="s">
        <v>1441</v>
      </c>
      <c r="AD496" t="s">
        <v>36</v>
      </c>
      <c r="AE496" t="s">
        <v>53</v>
      </c>
      <c r="AF496" s="1">
        <v>79.3</v>
      </c>
      <c r="AG496" t="s">
        <v>842</v>
      </c>
      <c r="AH496" t="s">
        <v>55</v>
      </c>
      <c r="AI496" t="s">
        <v>1442</v>
      </c>
    </row>
    <row r="497" spans="1:35" x14ac:dyDescent="0.25">
      <c r="A497" t="s">
        <v>1439</v>
      </c>
      <c r="B497" t="s">
        <v>36</v>
      </c>
      <c r="C497" t="s">
        <v>2205</v>
      </c>
      <c r="D497" t="s">
        <v>2226</v>
      </c>
      <c r="E497" t="s">
        <v>837</v>
      </c>
      <c r="F497" t="s">
        <v>838</v>
      </c>
      <c r="G497" t="s">
        <v>839</v>
      </c>
      <c r="H497" t="s">
        <v>42</v>
      </c>
      <c r="I497" t="s">
        <v>90</v>
      </c>
      <c r="J497" t="s">
        <v>90</v>
      </c>
      <c r="K497" t="s">
        <v>856</v>
      </c>
      <c r="L497" t="s">
        <v>857</v>
      </c>
      <c r="M497" t="s">
        <v>864</v>
      </c>
      <c r="N497" t="s">
        <v>859</v>
      </c>
      <c r="O497" t="s">
        <v>860</v>
      </c>
      <c r="P497" s="1">
        <v>240.6</v>
      </c>
      <c r="Q497" t="s">
        <v>49</v>
      </c>
      <c r="R497" s="1">
        <v>842.3</v>
      </c>
      <c r="S497" s="1">
        <v>3.5</v>
      </c>
      <c r="T497" t="s">
        <v>841</v>
      </c>
      <c r="U497" s="1">
        <v>862.3</v>
      </c>
      <c r="V497" s="1">
        <v>862.3</v>
      </c>
      <c r="W497" s="1">
        <v>240.6</v>
      </c>
      <c r="X497" s="1">
        <v>240.6</v>
      </c>
      <c r="Y497" t="s">
        <v>1255</v>
      </c>
      <c r="Z497" t="s">
        <v>114</v>
      </c>
      <c r="AA497" t="s">
        <v>42</v>
      </c>
      <c r="AB497" t="s">
        <v>36</v>
      </c>
      <c r="AC497" t="s">
        <v>2226</v>
      </c>
      <c r="AD497" t="s">
        <v>36</v>
      </c>
      <c r="AE497" t="s">
        <v>53</v>
      </c>
      <c r="AF497" s="1">
        <v>20</v>
      </c>
      <c r="AG497" t="s">
        <v>842</v>
      </c>
      <c r="AH497" t="s">
        <v>55</v>
      </c>
      <c r="AI497" t="s">
        <v>2228</v>
      </c>
    </row>
    <row r="498" spans="1:35" x14ac:dyDescent="0.25">
      <c r="A498" t="s">
        <v>1439</v>
      </c>
      <c r="B498" t="s">
        <v>36</v>
      </c>
      <c r="C498" t="s">
        <v>2205</v>
      </c>
      <c r="D498" t="s">
        <v>2226</v>
      </c>
      <c r="E498" t="s">
        <v>837</v>
      </c>
      <c r="F498" t="s">
        <v>838</v>
      </c>
      <c r="G498" t="s">
        <v>839</v>
      </c>
      <c r="H498" t="s">
        <v>42</v>
      </c>
      <c r="I498" t="s">
        <v>90</v>
      </c>
      <c r="J498" t="s">
        <v>90</v>
      </c>
      <c r="K498" t="s">
        <v>856</v>
      </c>
      <c r="L498" t="s">
        <v>857</v>
      </c>
      <c r="M498" t="s">
        <v>1274</v>
      </c>
      <c r="N498" t="s">
        <v>859</v>
      </c>
      <c r="O498" t="s">
        <v>860</v>
      </c>
      <c r="P498" s="1">
        <v>31.2</v>
      </c>
      <c r="Q498" t="s">
        <v>49</v>
      </c>
      <c r="R498" s="1">
        <v>118.2</v>
      </c>
      <c r="S498" s="1">
        <v>3.8</v>
      </c>
      <c r="T498" t="s">
        <v>841</v>
      </c>
      <c r="U498" s="1">
        <v>120.9</v>
      </c>
      <c r="V498" s="1">
        <v>120.9</v>
      </c>
      <c r="W498" s="1">
        <v>31.2</v>
      </c>
      <c r="X498" s="1">
        <v>31.2</v>
      </c>
      <c r="Y498" t="s">
        <v>1255</v>
      </c>
      <c r="Z498" t="s">
        <v>114</v>
      </c>
      <c r="AA498" t="s">
        <v>42</v>
      </c>
      <c r="AB498" t="s">
        <v>36</v>
      </c>
      <c r="AC498" t="s">
        <v>2226</v>
      </c>
      <c r="AD498" t="s">
        <v>36</v>
      </c>
      <c r="AE498" t="s">
        <v>53</v>
      </c>
      <c r="AF498" s="1">
        <v>2.7</v>
      </c>
      <c r="AG498" t="s">
        <v>842</v>
      </c>
      <c r="AH498" t="s">
        <v>55</v>
      </c>
      <c r="AI498" t="s">
        <v>2228</v>
      </c>
    </row>
    <row r="499" spans="1:35" x14ac:dyDescent="0.25">
      <c r="A499" t="s">
        <v>1439</v>
      </c>
      <c r="B499" t="s">
        <v>36</v>
      </c>
      <c r="C499" t="s">
        <v>2205</v>
      </c>
      <c r="D499" t="s">
        <v>2226</v>
      </c>
      <c r="E499" t="s">
        <v>837</v>
      </c>
      <c r="F499" t="s">
        <v>838</v>
      </c>
      <c r="G499" t="s">
        <v>839</v>
      </c>
      <c r="H499" t="s">
        <v>42</v>
      </c>
      <c r="I499" t="s">
        <v>90</v>
      </c>
      <c r="J499" t="s">
        <v>90</v>
      </c>
      <c r="K499" t="s">
        <v>856</v>
      </c>
      <c r="L499" t="s">
        <v>857</v>
      </c>
      <c r="M499" t="s">
        <v>864</v>
      </c>
      <c r="N499" t="s">
        <v>859</v>
      </c>
      <c r="O499" t="s">
        <v>860</v>
      </c>
      <c r="P499" s="1">
        <v>325.10000000000002</v>
      </c>
      <c r="Q499" t="s">
        <v>49</v>
      </c>
      <c r="R499" s="1">
        <v>1100.9000000000001</v>
      </c>
      <c r="S499" s="1">
        <v>3.4</v>
      </c>
      <c r="T499" t="s">
        <v>841</v>
      </c>
      <c r="U499" s="1">
        <v>1165</v>
      </c>
      <c r="V499" s="1">
        <v>1165</v>
      </c>
      <c r="W499" s="1">
        <v>325.10000000000002</v>
      </c>
      <c r="X499" s="1">
        <v>325.10000000000002</v>
      </c>
      <c r="Y499" t="s">
        <v>1255</v>
      </c>
      <c r="Z499" t="s">
        <v>114</v>
      </c>
      <c r="AA499" t="s">
        <v>42</v>
      </c>
      <c r="AB499" t="s">
        <v>36</v>
      </c>
      <c r="AC499" t="s">
        <v>2226</v>
      </c>
      <c r="AD499" t="s">
        <v>36</v>
      </c>
      <c r="AE499" t="s">
        <v>53</v>
      </c>
      <c r="AF499" s="1">
        <v>64.099999999999994</v>
      </c>
      <c r="AG499" t="s">
        <v>842</v>
      </c>
      <c r="AH499" t="s">
        <v>55</v>
      </c>
      <c r="AI499" t="s">
        <v>2228</v>
      </c>
    </row>
    <row r="500" spans="1:35" x14ac:dyDescent="0.25">
      <c r="A500" t="s">
        <v>1439</v>
      </c>
      <c r="B500" t="s">
        <v>36</v>
      </c>
      <c r="C500" t="s">
        <v>2205</v>
      </c>
      <c r="D500" t="s">
        <v>2501</v>
      </c>
      <c r="E500" t="s">
        <v>691</v>
      </c>
      <c r="F500" t="s">
        <v>692</v>
      </c>
      <c r="G500" t="s">
        <v>693</v>
      </c>
      <c r="H500" t="s">
        <v>2266</v>
      </c>
      <c r="I500" t="s">
        <v>180</v>
      </c>
      <c r="J500" t="s">
        <v>215</v>
      </c>
      <c r="K500" t="s">
        <v>856</v>
      </c>
      <c r="L500" t="s">
        <v>857</v>
      </c>
      <c r="M500" t="s">
        <v>431</v>
      </c>
      <c r="N500" t="s">
        <v>859</v>
      </c>
      <c r="O500" t="s">
        <v>860</v>
      </c>
      <c r="P500" s="1">
        <v>4135</v>
      </c>
      <c r="Q500" t="s">
        <v>49</v>
      </c>
      <c r="R500" s="1">
        <v>19552.5</v>
      </c>
      <c r="S500" s="1">
        <v>4.7</v>
      </c>
      <c r="T500" t="s">
        <v>50</v>
      </c>
      <c r="U500" s="1">
        <v>22581.8</v>
      </c>
      <c r="V500" s="1">
        <v>22581.8</v>
      </c>
      <c r="W500" s="1">
        <v>3910.3</v>
      </c>
      <c r="X500" s="1">
        <v>3910.3</v>
      </c>
      <c r="Y500" t="s">
        <v>113</v>
      </c>
      <c r="Z500" t="s">
        <v>114</v>
      </c>
      <c r="AA500" t="s">
        <v>2330</v>
      </c>
      <c r="AB500" t="s">
        <v>2516</v>
      </c>
      <c r="AC500" t="s">
        <v>2260</v>
      </c>
      <c r="AD500" t="s">
        <v>2514</v>
      </c>
      <c r="AE500" t="s">
        <v>337</v>
      </c>
      <c r="AF500" s="1">
        <v>2999.4</v>
      </c>
      <c r="AG500" t="s">
        <v>531</v>
      </c>
      <c r="AH500" t="s">
        <v>55</v>
      </c>
      <c r="AI500" t="s">
        <v>2517</v>
      </c>
    </row>
    <row r="501" spans="1:35" x14ac:dyDescent="0.25">
      <c r="A501" t="s">
        <v>1439</v>
      </c>
      <c r="B501" t="s">
        <v>36</v>
      </c>
      <c r="C501" t="s">
        <v>2205</v>
      </c>
      <c r="D501" t="s">
        <v>2501</v>
      </c>
      <c r="E501" t="s">
        <v>691</v>
      </c>
      <c r="F501" t="s">
        <v>692</v>
      </c>
      <c r="G501" t="s">
        <v>693</v>
      </c>
      <c r="H501" t="s">
        <v>2266</v>
      </c>
      <c r="I501" t="s">
        <v>180</v>
      </c>
      <c r="J501" t="s">
        <v>215</v>
      </c>
      <c r="K501" t="s">
        <v>856</v>
      </c>
      <c r="L501" t="s">
        <v>857</v>
      </c>
      <c r="M501" t="s">
        <v>431</v>
      </c>
      <c r="N501" t="s">
        <v>859</v>
      </c>
      <c r="O501" t="s">
        <v>860</v>
      </c>
      <c r="P501" s="1">
        <v>4003.9</v>
      </c>
      <c r="Q501" t="s">
        <v>49</v>
      </c>
      <c r="R501" s="1">
        <v>20105.900000000001</v>
      </c>
      <c r="S501" s="1">
        <v>5</v>
      </c>
      <c r="T501" t="s">
        <v>50</v>
      </c>
      <c r="U501" s="1">
        <v>21867.8</v>
      </c>
      <c r="V501" s="1">
        <v>21867.8</v>
      </c>
      <c r="W501" s="1">
        <v>3786.3</v>
      </c>
      <c r="X501" s="1">
        <v>3786.3</v>
      </c>
      <c r="Y501" t="s">
        <v>113</v>
      </c>
      <c r="Z501" t="s">
        <v>114</v>
      </c>
      <c r="AA501" t="s">
        <v>2330</v>
      </c>
      <c r="AB501" t="s">
        <v>2516</v>
      </c>
      <c r="AC501" t="s">
        <v>2260</v>
      </c>
      <c r="AD501" t="s">
        <v>2514</v>
      </c>
      <c r="AE501" t="s">
        <v>337</v>
      </c>
      <c r="AF501" s="1">
        <v>1731.1</v>
      </c>
      <c r="AG501" t="s">
        <v>531</v>
      </c>
      <c r="AH501" t="s">
        <v>55</v>
      </c>
      <c r="AI501" t="s">
        <v>2517</v>
      </c>
    </row>
    <row r="502" spans="1:35" x14ac:dyDescent="0.25">
      <c r="A502" t="s">
        <v>1439</v>
      </c>
      <c r="B502" t="s">
        <v>36</v>
      </c>
      <c r="C502" t="s">
        <v>2205</v>
      </c>
      <c r="D502" t="s">
        <v>2501</v>
      </c>
      <c r="E502" t="s">
        <v>691</v>
      </c>
      <c r="F502" t="s">
        <v>692</v>
      </c>
      <c r="G502" t="s">
        <v>693</v>
      </c>
      <c r="H502" t="s">
        <v>2266</v>
      </c>
      <c r="I502" t="s">
        <v>90</v>
      </c>
      <c r="J502" t="s">
        <v>215</v>
      </c>
      <c r="K502" t="s">
        <v>856</v>
      </c>
      <c r="L502" t="s">
        <v>857</v>
      </c>
      <c r="M502" t="s">
        <v>431</v>
      </c>
      <c r="N502" t="s">
        <v>859</v>
      </c>
      <c r="O502" t="s">
        <v>860</v>
      </c>
      <c r="P502" s="1">
        <v>2418.1</v>
      </c>
      <c r="Q502" t="s">
        <v>49</v>
      </c>
      <c r="R502" s="1">
        <v>9965.1</v>
      </c>
      <c r="S502" s="1">
        <v>4.0999999999999996</v>
      </c>
      <c r="T502" t="s">
        <v>50</v>
      </c>
      <c r="U502" s="1">
        <v>10838.3</v>
      </c>
      <c r="V502" s="1">
        <v>10838.3</v>
      </c>
      <c r="W502" s="1">
        <v>2286.6</v>
      </c>
      <c r="X502" s="1">
        <v>2286.6</v>
      </c>
      <c r="Y502" t="s">
        <v>113</v>
      </c>
      <c r="Z502" t="s">
        <v>114</v>
      </c>
      <c r="AA502" t="s">
        <v>2330</v>
      </c>
      <c r="AB502" t="s">
        <v>2516</v>
      </c>
      <c r="AC502" t="s">
        <v>2260</v>
      </c>
      <c r="AD502" t="s">
        <v>2514</v>
      </c>
      <c r="AE502" t="s">
        <v>337</v>
      </c>
      <c r="AF502" s="1">
        <v>858</v>
      </c>
      <c r="AG502" t="s">
        <v>531</v>
      </c>
      <c r="AH502" t="s">
        <v>55</v>
      </c>
      <c r="AI502" t="s">
        <v>2517</v>
      </c>
    </row>
    <row r="503" spans="1:35" x14ac:dyDescent="0.25">
      <c r="A503" t="s">
        <v>1439</v>
      </c>
      <c r="B503" t="s">
        <v>36</v>
      </c>
      <c r="C503" t="s">
        <v>2205</v>
      </c>
      <c r="D503" t="s">
        <v>2501</v>
      </c>
      <c r="E503" t="s">
        <v>691</v>
      </c>
      <c r="F503" t="s">
        <v>692</v>
      </c>
      <c r="G503" t="s">
        <v>693</v>
      </c>
      <c r="H503" t="s">
        <v>2266</v>
      </c>
      <c r="I503" t="s">
        <v>90</v>
      </c>
      <c r="J503" t="s">
        <v>215</v>
      </c>
      <c r="K503" t="s">
        <v>856</v>
      </c>
      <c r="L503" t="s">
        <v>857</v>
      </c>
      <c r="M503" t="s">
        <v>431</v>
      </c>
      <c r="N503" t="s">
        <v>859</v>
      </c>
      <c r="O503" t="s">
        <v>860</v>
      </c>
      <c r="P503" s="1">
        <v>2107</v>
      </c>
      <c r="Q503" t="s">
        <v>49</v>
      </c>
      <c r="R503" s="1">
        <v>8176.5</v>
      </c>
      <c r="S503" s="1">
        <v>3.9</v>
      </c>
      <c r="T503" t="s">
        <v>50</v>
      </c>
      <c r="U503" s="1">
        <v>9443.2999999999993</v>
      </c>
      <c r="V503" s="1">
        <v>9443.2999999999993</v>
      </c>
      <c r="W503" s="1">
        <v>1992.5</v>
      </c>
      <c r="X503" s="1">
        <v>1992.5</v>
      </c>
      <c r="Y503" t="s">
        <v>113</v>
      </c>
      <c r="Z503" t="s">
        <v>114</v>
      </c>
      <c r="AA503" t="s">
        <v>2330</v>
      </c>
      <c r="AB503" t="s">
        <v>2516</v>
      </c>
      <c r="AC503" t="s">
        <v>2260</v>
      </c>
      <c r="AD503" t="s">
        <v>2514</v>
      </c>
      <c r="AE503" t="s">
        <v>337</v>
      </c>
      <c r="AF503" s="1">
        <v>1254.3</v>
      </c>
      <c r="AG503" t="s">
        <v>531</v>
      </c>
      <c r="AH503" t="s">
        <v>55</v>
      </c>
      <c r="AI503" t="s">
        <v>2517</v>
      </c>
    </row>
    <row r="504" spans="1:35" x14ac:dyDescent="0.25">
      <c r="A504" t="s">
        <v>35</v>
      </c>
      <c r="B504" t="s">
        <v>36</v>
      </c>
      <c r="C504" t="s">
        <v>1378</v>
      </c>
      <c r="D504" t="s">
        <v>1383</v>
      </c>
      <c r="E504" t="s">
        <v>837</v>
      </c>
      <c r="F504" t="s">
        <v>838</v>
      </c>
      <c r="G504" t="s">
        <v>839</v>
      </c>
      <c r="H504" t="s">
        <v>1516</v>
      </c>
      <c r="I504" t="s">
        <v>90</v>
      </c>
      <c r="J504" t="s">
        <v>205</v>
      </c>
      <c r="K504" t="s">
        <v>856</v>
      </c>
      <c r="L504" t="s">
        <v>857</v>
      </c>
      <c r="M504" t="s">
        <v>3022</v>
      </c>
      <c r="N504" t="s">
        <v>859</v>
      </c>
      <c r="O504" t="s">
        <v>860</v>
      </c>
      <c r="P504" s="1">
        <v>678.3</v>
      </c>
      <c r="Q504" t="s">
        <v>49</v>
      </c>
      <c r="R504" s="1">
        <v>4228.2</v>
      </c>
      <c r="S504" s="1">
        <v>6.2</v>
      </c>
      <c r="T504" t="s">
        <v>50</v>
      </c>
      <c r="U504" s="1">
        <v>4493.3</v>
      </c>
      <c r="V504" s="1">
        <v>4493.3</v>
      </c>
      <c r="W504" s="1">
        <v>664.4</v>
      </c>
      <c r="X504" s="1">
        <v>664.4</v>
      </c>
      <c r="Y504" t="s">
        <v>113</v>
      </c>
      <c r="Z504" t="s">
        <v>114</v>
      </c>
      <c r="AA504" t="s">
        <v>2876</v>
      </c>
      <c r="AB504" t="s">
        <v>3016</v>
      </c>
      <c r="AC504" t="s">
        <v>2868</v>
      </c>
      <c r="AD504" t="s">
        <v>3017</v>
      </c>
      <c r="AE504" t="s">
        <v>337</v>
      </c>
      <c r="AF504" s="1">
        <v>265.10000000000002</v>
      </c>
      <c r="AG504" t="s">
        <v>842</v>
      </c>
      <c r="AH504" t="s">
        <v>55</v>
      </c>
      <c r="AI504" t="s">
        <v>3018</v>
      </c>
    </row>
    <row r="505" spans="1:35" x14ac:dyDescent="0.25">
      <c r="A505" s="12" t="s">
        <v>35</v>
      </c>
      <c r="B505" s="12" t="s">
        <v>36</v>
      </c>
      <c r="C505" s="12" t="s">
        <v>37</v>
      </c>
      <c r="D505" s="12" t="s">
        <v>250</v>
      </c>
      <c r="E505" s="12" t="s">
        <v>370</v>
      </c>
      <c r="F505" s="12" t="s">
        <v>371</v>
      </c>
      <c r="G505" s="12" t="s">
        <v>372</v>
      </c>
      <c r="H505" s="12" t="s">
        <v>253</v>
      </c>
      <c r="I505" s="12" t="s">
        <v>43</v>
      </c>
      <c r="J505" s="12" t="s">
        <v>43</v>
      </c>
      <c r="K505" s="12" t="s">
        <v>429</v>
      </c>
      <c r="L505" s="12" t="s">
        <v>430</v>
      </c>
      <c r="M505" s="12" t="s">
        <v>431</v>
      </c>
      <c r="N505" s="12" t="s">
        <v>432</v>
      </c>
      <c r="O505" s="12" t="s">
        <v>433</v>
      </c>
      <c r="P505" s="13">
        <v>21744</v>
      </c>
      <c r="Q505" s="12" t="s">
        <v>49</v>
      </c>
      <c r="R505" s="13">
        <v>118455.2</v>
      </c>
      <c r="S505" s="13">
        <v>5.4</v>
      </c>
      <c r="T505" s="12" t="s">
        <v>254</v>
      </c>
      <c r="U505" s="13">
        <v>120705.2</v>
      </c>
      <c r="V505" s="13">
        <v>120705.2</v>
      </c>
      <c r="W505" s="13">
        <v>21744</v>
      </c>
      <c r="X505" s="13">
        <v>21744</v>
      </c>
      <c r="Y505" s="12" t="s">
        <v>113</v>
      </c>
      <c r="Z505" s="12" t="s">
        <v>114</v>
      </c>
      <c r="AA505" s="12" t="s">
        <v>255</v>
      </c>
      <c r="AB505" s="12" t="s">
        <v>434</v>
      </c>
      <c r="AC505" s="12" t="s">
        <v>318</v>
      </c>
      <c r="AD505" s="12" t="s">
        <v>435</v>
      </c>
      <c r="AE505" s="12" t="s">
        <v>118</v>
      </c>
      <c r="AF505" s="13">
        <v>2250</v>
      </c>
      <c r="AG505" s="12" t="s">
        <v>399</v>
      </c>
      <c r="AH505" s="12" t="s">
        <v>55</v>
      </c>
      <c r="AI505" s="12" t="s">
        <v>436</v>
      </c>
    </row>
    <row r="506" spans="1:35" x14ac:dyDescent="0.25">
      <c r="A506" s="12" t="s">
        <v>35</v>
      </c>
      <c r="B506" s="12" t="s">
        <v>36</v>
      </c>
      <c r="C506" s="12" t="s">
        <v>37</v>
      </c>
      <c r="D506" s="12" t="s">
        <v>135</v>
      </c>
      <c r="E506" s="12" t="s">
        <v>370</v>
      </c>
      <c r="F506" s="12" t="s">
        <v>371</v>
      </c>
      <c r="G506" s="12" t="s">
        <v>372</v>
      </c>
      <c r="H506" s="12" t="s">
        <v>253</v>
      </c>
      <c r="I506" s="12" t="s">
        <v>43</v>
      </c>
      <c r="J506" s="12" t="s">
        <v>43</v>
      </c>
      <c r="K506" s="12" t="s">
        <v>429</v>
      </c>
      <c r="L506" s="12" t="s">
        <v>430</v>
      </c>
      <c r="M506" s="12" t="s">
        <v>431</v>
      </c>
      <c r="N506" s="12" t="s">
        <v>432</v>
      </c>
      <c r="O506" s="12" t="s">
        <v>433</v>
      </c>
      <c r="P506" s="13">
        <v>21101</v>
      </c>
      <c r="Q506" s="12" t="s">
        <v>49</v>
      </c>
      <c r="R506" s="13">
        <v>112256</v>
      </c>
      <c r="S506" s="13">
        <v>5.3</v>
      </c>
      <c r="T506" s="12" t="s">
        <v>254</v>
      </c>
      <c r="U506" s="13">
        <v>114506</v>
      </c>
      <c r="V506" s="13">
        <v>114506</v>
      </c>
      <c r="W506" s="13">
        <v>21101</v>
      </c>
      <c r="X506" s="13">
        <v>21101</v>
      </c>
      <c r="Y506" s="12" t="s">
        <v>113</v>
      </c>
      <c r="Z506" s="12" t="s">
        <v>114</v>
      </c>
      <c r="AA506" s="12" t="s">
        <v>255</v>
      </c>
      <c r="AB506" s="12" t="s">
        <v>489</v>
      </c>
      <c r="AC506" s="12" t="s">
        <v>135</v>
      </c>
      <c r="AD506" s="12" t="s">
        <v>490</v>
      </c>
      <c r="AE506" s="12" t="s">
        <v>118</v>
      </c>
      <c r="AF506" s="13">
        <v>2250</v>
      </c>
      <c r="AG506" s="12" t="s">
        <v>399</v>
      </c>
      <c r="AH506" s="12" t="s">
        <v>55</v>
      </c>
      <c r="AI506" s="12" t="s">
        <v>491</v>
      </c>
    </row>
    <row r="507" spans="1:35" x14ac:dyDescent="0.25">
      <c r="A507" t="s">
        <v>35</v>
      </c>
      <c r="B507" t="s">
        <v>36</v>
      </c>
      <c r="C507" t="s">
        <v>37</v>
      </c>
      <c r="D507" t="s">
        <v>318</v>
      </c>
      <c r="E507" t="s">
        <v>526</v>
      </c>
      <c r="F507" t="s">
        <v>527</v>
      </c>
      <c r="G507" t="s">
        <v>528</v>
      </c>
      <c r="H507" t="s">
        <v>42</v>
      </c>
      <c r="I507" t="s">
        <v>161</v>
      </c>
      <c r="J507" t="s">
        <v>161</v>
      </c>
      <c r="K507" t="s">
        <v>529</v>
      </c>
      <c r="L507" t="s">
        <v>430</v>
      </c>
      <c r="M507" t="s">
        <v>530</v>
      </c>
      <c r="N507" t="s">
        <v>432</v>
      </c>
      <c r="O507" t="s">
        <v>433</v>
      </c>
      <c r="P507" s="1">
        <v>15.7</v>
      </c>
      <c r="Q507" t="s">
        <v>49</v>
      </c>
      <c r="R507" s="1">
        <v>75.900000000000006</v>
      </c>
      <c r="S507" s="1">
        <v>4.8</v>
      </c>
      <c r="T507" t="s">
        <v>50</v>
      </c>
      <c r="U507" s="1">
        <v>77.599999999999994</v>
      </c>
      <c r="V507" s="1">
        <v>77.599999999999994</v>
      </c>
      <c r="W507" s="1">
        <v>14.7</v>
      </c>
      <c r="X507" s="1">
        <v>14.7</v>
      </c>
      <c r="Y507" t="s">
        <v>51</v>
      </c>
      <c r="Z507" t="s">
        <v>52</v>
      </c>
      <c r="AA507" t="s">
        <v>42</v>
      </c>
      <c r="AB507" t="s">
        <v>36</v>
      </c>
      <c r="AC507" t="s">
        <v>318</v>
      </c>
      <c r="AD507" t="s">
        <v>36</v>
      </c>
      <c r="AE507" t="s">
        <v>53</v>
      </c>
      <c r="AF507" s="1">
        <v>1.7</v>
      </c>
      <c r="AG507" t="s">
        <v>531</v>
      </c>
      <c r="AH507" t="s">
        <v>55</v>
      </c>
      <c r="AI507" t="s">
        <v>532</v>
      </c>
    </row>
    <row r="508" spans="1:35" x14ac:dyDescent="0.25">
      <c r="A508" t="s">
        <v>35</v>
      </c>
      <c r="B508" t="s">
        <v>36</v>
      </c>
      <c r="C508" t="s">
        <v>37</v>
      </c>
      <c r="D508" t="s">
        <v>318</v>
      </c>
      <c r="E508" t="s">
        <v>526</v>
      </c>
      <c r="F508" t="s">
        <v>527</v>
      </c>
      <c r="G508" t="s">
        <v>528</v>
      </c>
      <c r="H508" t="s">
        <v>42</v>
      </c>
      <c r="I508" t="s">
        <v>161</v>
      </c>
      <c r="J508" t="s">
        <v>161</v>
      </c>
      <c r="K508" t="s">
        <v>529</v>
      </c>
      <c r="L508" t="s">
        <v>430</v>
      </c>
      <c r="M508" t="s">
        <v>533</v>
      </c>
      <c r="N508" t="s">
        <v>432</v>
      </c>
      <c r="O508" t="s">
        <v>433</v>
      </c>
      <c r="P508" s="1">
        <v>8629.7999999999993</v>
      </c>
      <c r="Q508" t="s">
        <v>49</v>
      </c>
      <c r="R508" s="1">
        <v>41588.699999999997</v>
      </c>
      <c r="S508" s="1">
        <v>4.8</v>
      </c>
      <c r="T508" t="s">
        <v>50</v>
      </c>
      <c r="U508" s="1">
        <v>42543.7</v>
      </c>
      <c r="V508" s="1">
        <v>42543.7</v>
      </c>
      <c r="W508" s="1">
        <v>8083.3</v>
      </c>
      <c r="X508" s="1">
        <v>8083.3</v>
      </c>
      <c r="Y508" t="s">
        <v>51</v>
      </c>
      <c r="Z508" t="s">
        <v>52</v>
      </c>
      <c r="AA508" t="s">
        <v>42</v>
      </c>
      <c r="AB508" t="s">
        <v>36</v>
      </c>
      <c r="AC508" t="s">
        <v>318</v>
      </c>
      <c r="AD508" t="s">
        <v>36</v>
      </c>
      <c r="AE508" t="s">
        <v>53</v>
      </c>
      <c r="AF508" s="1">
        <v>955</v>
      </c>
      <c r="AG508" t="s">
        <v>531</v>
      </c>
      <c r="AH508" t="s">
        <v>55</v>
      </c>
      <c r="AI508" t="s">
        <v>534</v>
      </c>
    </row>
    <row r="509" spans="1:35" x14ac:dyDescent="0.25">
      <c r="A509" t="s">
        <v>35</v>
      </c>
      <c r="B509" t="s">
        <v>36</v>
      </c>
      <c r="C509" t="s">
        <v>37</v>
      </c>
      <c r="D509" t="s">
        <v>302</v>
      </c>
      <c r="E509" t="s">
        <v>575</v>
      </c>
      <c r="F509" t="s">
        <v>576</v>
      </c>
      <c r="G509" t="s">
        <v>577</v>
      </c>
      <c r="H509" t="s">
        <v>613</v>
      </c>
      <c r="I509" t="s">
        <v>161</v>
      </c>
      <c r="J509" t="s">
        <v>161</v>
      </c>
      <c r="K509" t="s">
        <v>623</v>
      </c>
      <c r="L509" t="s">
        <v>430</v>
      </c>
      <c r="M509" t="s">
        <v>624</v>
      </c>
      <c r="N509" t="s">
        <v>432</v>
      </c>
      <c r="O509" t="s">
        <v>433</v>
      </c>
      <c r="P509" s="1">
        <v>121.5</v>
      </c>
      <c r="Q509" t="s">
        <v>49</v>
      </c>
      <c r="R509" s="1">
        <v>5988.8</v>
      </c>
      <c r="S509" s="1">
        <v>49.3</v>
      </c>
      <c r="T509" t="s">
        <v>50</v>
      </c>
      <c r="U509" s="1">
        <v>6224.9</v>
      </c>
      <c r="V509" s="1">
        <v>6224.9</v>
      </c>
      <c r="W509" s="1">
        <v>121.5</v>
      </c>
      <c r="X509" s="1">
        <v>121.5</v>
      </c>
      <c r="Y509" t="s">
        <v>73</v>
      </c>
      <c r="Z509" t="s">
        <v>309</v>
      </c>
      <c r="AA509" t="s">
        <v>618</v>
      </c>
      <c r="AB509" t="s">
        <v>619</v>
      </c>
      <c r="AC509" t="s">
        <v>405</v>
      </c>
      <c r="AD509" t="s">
        <v>620</v>
      </c>
      <c r="AE509" t="s">
        <v>621</v>
      </c>
      <c r="AF509" s="1">
        <v>205.8</v>
      </c>
      <c r="AG509" t="s">
        <v>583</v>
      </c>
      <c r="AH509" t="s">
        <v>55</v>
      </c>
      <c r="AI509" t="s">
        <v>622</v>
      </c>
    </row>
    <row r="510" spans="1:35" x14ac:dyDescent="0.25">
      <c r="A510" t="s">
        <v>35</v>
      </c>
      <c r="B510" t="s">
        <v>36</v>
      </c>
      <c r="C510" t="s">
        <v>37</v>
      </c>
      <c r="D510" t="s">
        <v>302</v>
      </c>
      <c r="E510" t="s">
        <v>575</v>
      </c>
      <c r="F510" t="s">
        <v>576</v>
      </c>
      <c r="G510" t="s">
        <v>577</v>
      </c>
      <c r="H510" t="s">
        <v>613</v>
      </c>
      <c r="I510" t="s">
        <v>161</v>
      </c>
      <c r="J510" t="s">
        <v>161</v>
      </c>
      <c r="K510" t="s">
        <v>623</v>
      </c>
      <c r="L510" t="s">
        <v>430</v>
      </c>
      <c r="M510" t="s">
        <v>624</v>
      </c>
      <c r="N510" t="s">
        <v>432</v>
      </c>
      <c r="O510" t="s">
        <v>433</v>
      </c>
      <c r="P510" s="1">
        <v>40</v>
      </c>
      <c r="Q510" t="s">
        <v>49</v>
      </c>
      <c r="R510" s="1">
        <v>1422.3</v>
      </c>
      <c r="S510" s="1">
        <v>35.6</v>
      </c>
      <c r="T510" t="s">
        <v>50</v>
      </c>
      <c r="U510" s="1">
        <v>1478.3</v>
      </c>
      <c r="V510" s="1">
        <v>1478.3</v>
      </c>
      <c r="W510" s="1">
        <v>40</v>
      </c>
      <c r="X510" s="1">
        <v>40</v>
      </c>
      <c r="Y510" t="s">
        <v>73</v>
      </c>
      <c r="Z510" t="s">
        <v>309</v>
      </c>
      <c r="AA510" t="s">
        <v>618</v>
      </c>
      <c r="AB510" t="s">
        <v>619</v>
      </c>
      <c r="AC510" t="s">
        <v>405</v>
      </c>
      <c r="AD510" t="s">
        <v>620</v>
      </c>
      <c r="AE510" t="s">
        <v>621</v>
      </c>
      <c r="AF510" s="1">
        <v>48.9</v>
      </c>
      <c r="AG510" t="s">
        <v>583</v>
      </c>
      <c r="AH510" t="s">
        <v>55</v>
      </c>
      <c r="AI510" t="s">
        <v>622</v>
      </c>
    </row>
    <row r="511" spans="1:35" x14ac:dyDescent="0.25">
      <c r="A511" t="s">
        <v>35</v>
      </c>
      <c r="B511" t="s">
        <v>36</v>
      </c>
      <c r="C511" t="s">
        <v>37</v>
      </c>
      <c r="D511" t="s">
        <v>535</v>
      </c>
      <c r="E511" t="s">
        <v>837</v>
      </c>
      <c r="F511" t="s">
        <v>838</v>
      </c>
      <c r="G511" t="s">
        <v>839</v>
      </c>
      <c r="H511" t="s">
        <v>42</v>
      </c>
      <c r="I511" t="s">
        <v>90</v>
      </c>
      <c r="J511" t="s">
        <v>90</v>
      </c>
      <c r="K511" t="s">
        <v>529</v>
      </c>
      <c r="L511" t="s">
        <v>430</v>
      </c>
      <c r="M511" t="s">
        <v>840</v>
      </c>
      <c r="N511" t="s">
        <v>432</v>
      </c>
      <c r="O511" t="s">
        <v>433</v>
      </c>
      <c r="P511" s="1">
        <v>141</v>
      </c>
      <c r="Q511" t="s">
        <v>49</v>
      </c>
      <c r="R511" s="1">
        <v>629.4</v>
      </c>
      <c r="S511" s="1">
        <v>4.5</v>
      </c>
      <c r="T511" t="s">
        <v>841</v>
      </c>
      <c r="U511" s="1">
        <v>633.79999999999995</v>
      </c>
      <c r="V511" s="1">
        <v>633.79999999999995</v>
      </c>
      <c r="W511" s="1">
        <v>141</v>
      </c>
      <c r="X511" s="1">
        <v>141</v>
      </c>
      <c r="Y511" t="s">
        <v>51</v>
      </c>
      <c r="Z511" t="s">
        <v>114</v>
      </c>
      <c r="AA511" t="s">
        <v>42</v>
      </c>
      <c r="AB511" t="s">
        <v>36</v>
      </c>
      <c r="AC511" t="s">
        <v>535</v>
      </c>
      <c r="AD511" t="s">
        <v>36</v>
      </c>
      <c r="AE511" t="s">
        <v>53</v>
      </c>
      <c r="AF511" s="1">
        <v>4.4000000000000004</v>
      </c>
      <c r="AG511" t="s">
        <v>842</v>
      </c>
      <c r="AH511" t="s">
        <v>55</v>
      </c>
      <c r="AI511" t="s">
        <v>843</v>
      </c>
    </row>
    <row r="512" spans="1:35" x14ac:dyDescent="0.25">
      <c r="A512" t="s">
        <v>35</v>
      </c>
      <c r="B512" t="s">
        <v>36</v>
      </c>
      <c r="C512" t="s">
        <v>37</v>
      </c>
      <c r="D512" t="s">
        <v>535</v>
      </c>
      <c r="E512" t="s">
        <v>837</v>
      </c>
      <c r="F512" t="s">
        <v>838</v>
      </c>
      <c r="G512" t="s">
        <v>839</v>
      </c>
      <c r="H512" t="s">
        <v>42</v>
      </c>
      <c r="I512" t="s">
        <v>90</v>
      </c>
      <c r="J512" t="s">
        <v>90</v>
      </c>
      <c r="K512" t="s">
        <v>529</v>
      </c>
      <c r="L512" t="s">
        <v>430</v>
      </c>
      <c r="M512" t="s">
        <v>844</v>
      </c>
      <c r="N512" t="s">
        <v>432</v>
      </c>
      <c r="O512" t="s">
        <v>433</v>
      </c>
      <c r="P512" s="1">
        <v>70.099999999999994</v>
      </c>
      <c r="Q512" t="s">
        <v>49</v>
      </c>
      <c r="R512" s="1">
        <v>249</v>
      </c>
      <c r="S512" s="1">
        <v>3.6</v>
      </c>
      <c r="T512" t="s">
        <v>841</v>
      </c>
      <c r="U512" s="1">
        <v>253.3</v>
      </c>
      <c r="V512" s="1">
        <v>253.3</v>
      </c>
      <c r="W512" s="1">
        <v>70.099999999999994</v>
      </c>
      <c r="X512" s="1">
        <v>70.099999999999994</v>
      </c>
      <c r="Y512" t="s">
        <v>51</v>
      </c>
      <c r="Z512" t="s">
        <v>114</v>
      </c>
      <c r="AA512" t="s">
        <v>42</v>
      </c>
      <c r="AB512" t="s">
        <v>36</v>
      </c>
      <c r="AC512" t="s">
        <v>535</v>
      </c>
      <c r="AD512" t="s">
        <v>36</v>
      </c>
      <c r="AE512" t="s">
        <v>53</v>
      </c>
      <c r="AF512" s="1">
        <v>4.4000000000000004</v>
      </c>
      <c r="AG512" t="s">
        <v>842</v>
      </c>
      <c r="AH512" t="s">
        <v>55</v>
      </c>
      <c r="AI512" t="s">
        <v>843</v>
      </c>
    </row>
    <row r="513" spans="1:35" x14ac:dyDescent="0.25">
      <c r="A513" t="s">
        <v>35</v>
      </c>
      <c r="B513" t="s">
        <v>36</v>
      </c>
      <c r="C513" t="s">
        <v>37</v>
      </c>
      <c r="D513" t="s">
        <v>535</v>
      </c>
      <c r="E513" t="s">
        <v>837</v>
      </c>
      <c r="F513" t="s">
        <v>838</v>
      </c>
      <c r="G513" t="s">
        <v>839</v>
      </c>
      <c r="H513" t="s">
        <v>42</v>
      </c>
      <c r="I513" t="s">
        <v>90</v>
      </c>
      <c r="J513" t="s">
        <v>90</v>
      </c>
      <c r="K513" t="s">
        <v>529</v>
      </c>
      <c r="L513" t="s">
        <v>430</v>
      </c>
      <c r="M513" t="s">
        <v>845</v>
      </c>
      <c r="N513" t="s">
        <v>432</v>
      </c>
      <c r="O513" t="s">
        <v>433</v>
      </c>
      <c r="P513" s="1">
        <v>604</v>
      </c>
      <c r="Q513" t="s">
        <v>49</v>
      </c>
      <c r="R513" s="1">
        <v>2146</v>
      </c>
      <c r="S513" s="1">
        <v>3.6</v>
      </c>
      <c r="T513" t="s">
        <v>841</v>
      </c>
      <c r="U513" s="1">
        <v>2150.4</v>
      </c>
      <c r="V513" s="1">
        <v>2150.4</v>
      </c>
      <c r="W513" s="1">
        <v>604</v>
      </c>
      <c r="X513" s="1">
        <v>604</v>
      </c>
      <c r="Y513" t="s">
        <v>51</v>
      </c>
      <c r="Z513" t="s">
        <v>114</v>
      </c>
      <c r="AA513" t="s">
        <v>42</v>
      </c>
      <c r="AB513" t="s">
        <v>36</v>
      </c>
      <c r="AC513" t="s">
        <v>535</v>
      </c>
      <c r="AD513" t="s">
        <v>36</v>
      </c>
      <c r="AE513" t="s">
        <v>53</v>
      </c>
      <c r="AF513" s="1">
        <v>4.4000000000000004</v>
      </c>
      <c r="AG513" t="s">
        <v>842</v>
      </c>
      <c r="AH513" t="s">
        <v>55</v>
      </c>
      <c r="AI513" t="s">
        <v>843</v>
      </c>
    </row>
    <row r="514" spans="1:35" x14ac:dyDescent="0.25">
      <c r="A514" t="s">
        <v>35</v>
      </c>
      <c r="B514" t="s">
        <v>36</v>
      </c>
      <c r="C514" t="s">
        <v>37</v>
      </c>
      <c r="D514" t="s">
        <v>535</v>
      </c>
      <c r="E514" t="s">
        <v>837</v>
      </c>
      <c r="F514" t="s">
        <v>838</v>
      </c>
      <c r="G514" t="s">
        <v>839</v>
      </c>
      <c r="H514" t="s">
        <v>42</v>
      </c>
      <c r="I514" t="s">
        <v>90</v>
      </c>
      <c r="J514" t="s">
        <v>90</v>
      </c>
      <c r="K514" t="s">
        <v>529</v>
      </c>
      <c r="L514" t="s">
        <v>430</v>
      </c>
      <c r="M514" t="s">
        <v>846</v>
      </c>
      <c r="N514" t="s">
        <v>432</v>
      </c>
      <c r="O514" t="s">
        <v>433</v>
      </c>
      <c r="P514" s="1">
        <v>26.3</v>
      </c>
      <c r="Q514" t="s">
        <v>49</v>
      </c>
      <c r="R514" s="1">
        <v>109.5</v>
      </c>
      <c r="S514" s="1">
        <v>4.2</v>
      </c>
      <c r="T514" t="s">
        <v>841</v>
      </c>
      <c r="U514" s="1">
        <v>113.9</v>
      </c>
      <c r="V514" s="1">
        <v>113.9</v>
      </c>
      <c r="W514" s="1">
        <v>26.3</v>
      </c>
      <c r="X514" s="1">
        <v>26.3</v>
      </c>
      <c r="Y514" t="s">
        <v>51</v>
      </c>
      <c r="Z514" t="s">
        <v>114</v>
      </c>
      <c r="AA514" t="s">
        <v>42</v>
      </c>
      <c r="AB514" t="s">
        <v>36</v>
      </c>
      <c r="AC514" t="s">
        <v>535</v>
      </c>
      <c r="AD514" t="s">
        <v>36</v>
      </c>
      <c r="AE514" t="s">
        <v>53</v>
      </c>
      <c r="AF514" s="1">
        <v>4.4000000000000004</v>
      </c>
      <c r="AG514" t="s">
        <v>842</v>
      </c>
      <c r="AH514" t="s">
        <v>55</v>
      </c>
      <c r="AI514" t="s">
        <v>843</v>
      </c>
    </row>
    <row r="515" spans="1:35" x14ac:dyDescent="0.25">
      <c r="A515" t="s">
        <v>35</v>
      </c>
      <c r="B515" t="s">
        <v>36</v>
      </c>
      <c r="C515" t="s">
        <v>37</v>
      </c>
      <c r="D515" t="s">
        <v>535</v>
      </c>
      <c r="E515" t="s">
        <v>837</v>
      </c>
      <c r="F515" t="s">
        <v>838</v>
      </c>
      <c r="G515" t="s">
        <v>839</v>
      </c>
      <c r="H515" t="s">
        <v>42</v>
      </c>
      <c r="I515" t="s">
        <v>90</v>
      </c>
      <c r="J515" t="s">
        <v>90</v>
      </c>
      <c r="K515" t="s">
        <v>529</v>
      </c>
      <c r="L515" t="s">
        <v>430</v>
      </c>
      <c r="M515" t="s">
        <v>846</v>
      </c>
      <c r="N515" t="s">
        <v>432</v>
      </c>
      <c r="O515" t="s">
        <v>433</v>
      </c>
      <c r="P515" s="1">
        <v>15.2</v>
      </c>
      <c r="Q515" t="s">
        <v>49</v>
      </c>
      <c r="R515" s="1">
        <v>62.1</v>
      </c>
      <c r="S515" s="1">
        <v>4.0999999999999996</v>
      </c>
      <c r="T515" t="s">
        <v>841</v>
      </c>
      <c r="U515" s="1">
        <v>67.099999999999994</v>
      </c>
      <c r="V515" s="1">
        <v>67.099999999999994</v>
      </c>
      <c r="W515" s="1">
        <v>15.2</v>
      </c>
      <c r="X515" s="1">
        <v>15.2</v>
      </c>
      <c r="Y515" t="s">
        <v>51</v>
      </c>
      <c r="Z515" t="s">
        <v>114</v>
      </c>
      <c r="AA515" t="s">
        <v>42</v>
      </c>
      <c r="AB515" t="s">
        <v>36</v>
      </c>
      <c r="AC515" t="s">
        <v>535</v>
      </c>
      <c r="AD515" t="s">
        <v>36</v>
      </c>
      <c r="AE515" t="s">
        <v>53</v>
      </c>
      <c r="AF515" s="1">
        <v>4.4000000000000004</v>
      </c>
      <c r="AG515" t="s">
        <v>842</v>
      </c>
      <c r="AH515" t="s">
        <v>55</v>
      </c>
      <c r="AI515" t="s">
        <v>843</v>
      </c>
    </row>
    <row r="516" spans="1:35" x14ac:dyDescent="0.25">
      <c r="A516" t="s">
        <v>35</v>
      </c>
      <c r="B516" t="s">
        <v>36</v>
      </c>
      <c r="C516" t="s">
        <v>37</v>
      </c>
      <c r="D516" t="s">
        <v>535</v>
      </c>
      <c r="E516" t="s">
        <v>837</v>
      </c>
      <c r="F516" t="s">
        <v>838</v>
      </c>
      <c r="G516" t="s">
        <v>839</v>
      </c>
      <c r="H516" t="s">
        <v>42</v>
      </c>
      <c r="I516" t="s">
        <v>90</v>
      </c>
      <c r="J516" t="s">
        <v>90</v>
      </c>
      <c r="K516" t="s">
        <v>529</v>
      </c>
      <c r="L516" t="s">
        <v>430</v>
      </c>
      <c r="M516" t="s">
        <v>847</v>
      </c>
      <c r="N516" t="s">
        <v>432</v>
      </c>
      <c r="O516" t="s">
        <v>433</v>
      </c>
      <c r="P516" s="1">
        <v>267.3</v>
      </c>
      <c r="Q516" t="s">
        <v>49</v>
      </c>
      <c r="R516" s="1">
        <v>1094.3</v>
      </c>
      <c r="S516" s="1">
        <v>4.0999999999999996</v>
      </c>
      <c r="T516" t="s">
        <v>841</v>
      </c>
      <c r="U516" s="1">
        <v>1109.5999999999999</v>
      </c>
      <c r="V516" s="1">
        <v>1109.5999999999999</v>
      </c>
      <c r="W516" s="1">
        <v>267.3</v>
      </c>
      <c r="X516" s="1">
        <v>267.3</v>
      </c>
      <c r="Y516" t="s">
        <v>51</v>
      </c>
      <c r="Z516" t="s">
        <v>114</v>
      </c>
      <c r="AA516" t="s">
        <v>42</v>
      </c>
      <c r="AB516" t="s">
        <v>36</v>
      </c>
      <c r="AC516" t="s">
        <v>535</v>
      </c>
      <c r="AD516" t="s">
        <v>36</v>
      </c>
      <c r="AE516" t="s">
        <v>53</v>
      </c>
      <c r="AF516" s="1">
        <v>4.4000000000000004</v>
      </c>
      <c r="AG516" t="s">
        <v>842</v>
      </c>
      <c r="AH516" t="s">
        <v>55</v>
      </c>
      <c r="AI516" t="s">
        <v>843</v>
      </c>
    </row>
    <row r="517" spans="1:35" x14ac:dyDescent="0.25">
      <c r="A517" t="s">
        <v>35</v>
      </c>
      <c r="B517" t="s">
        <v>36</v>
      </c>
      <c r="C517" t="s">
        <v>37</v>
      </c>
      <c r="D517" t="s">
        <v>535</v>
      </c>
      <c r="E517" t="s">
        <v>837</v>
      </c>
      <c r="F517" t="s">
        <v>838</v>
      </c>
      <c r="G517" t="s">
        <v>839</v>
      </c>
      <c r="H517" t="s">
        <v>42</v>
      </c>
      <c r="I517" t="s">
        <v>90</v>
      </c>
      <c r="J517" t="s">
        <v>90</v>
      </c>
      <c r="K517" t="s">
        <v>529</v>
      </c>
      <c r="L517" t="s">
        <v>430</v>
      </c>
      <c r="M517" t="s">
        <v>846</v>
      </c>
      <c r="N517" t="s">
        <v>432</v>
      </c>
      <c r="O517" t="s">
        <v>433</v>
      </c>
      <c r="P517" s="1">
        <v>15.3</v>
      </c>
      <c r="Q517" t="s">
        <v>49</v>
      </c>
      <c r="R517" s="1">
        <v>65.900000000000006</v>
      </c>
      <c r="S517" s="1">
        <v>4.3</v>
      </c>
      <c r="T517" t="s">
        <v>841</v>
      </c>
      <c r="U517" s="1">
        <v>70.3</v>
      </c>
      <c r="V517" s="1">
        <v>70.3</v>
      </c>
      <c r="W517" s="1">
        <v>15.3</v>
      </c>
      <c r="X517" s="1">
        <v>15.3</v>
      </c>
      <c r="Y517" t="s">
        <v>51</v>
      </c>
      <c r="Z517" t="s">
        <v>114</v>
      </c>
      <c r="AA517" t="s">
        <v>42</v>
      </c>
      <c r="AB517" t="s">
        <v>36</v>
      </c>
      <c r="AC517" t="s">
        <v>535</v>
      </c>
      <c r="AD517" t="s">
        <v>36</v>
      </c>
      <c r="AE517" t="s">
        <v>53</v>
      </c>
      <c r="AF517" s="1">
        <v>4.4000000000000004</v>
      </c>
      <c r="AG517" t="s">
        <v>842</v>
      </c>
      <c r="AH517" t="s">
        <v>55</v>
      </c>
      <c r="AI517" t="s">
        <v>843</v>
      </c>
    </row>
    <row r="518" spans="1:35" x14ac:dyDescent="0.25">
      <c r="A518" t="s">
        <v>35</v>
      </c>
      <c r="B518" t="s">
        <v>36</v>
      </c>
      <c r="C518" t="s">
        <v>37</v>
      </c>
      <c r="D518" t="s">
        <v>535</v>
      </c>
      <c r="E518" t="s">
        <v>837</v>
      </c>
      <c r="F518" t="s">
        <v>838</v>
      </c>
      <c r="G518" t="s">
        <v>839</v>
      </c>
      <c r="H518" t="s">
        <v>42</v>
      </c>
      <c r="I518" t="s">
        <v>90</v>
      </c>
      <c r="J518" t="s">
        <v>90</v>
      </c>
      <c r="K518" t="s">
        <v>529</v>
      </c>
      <c r="L518" t="s">
        <v>430</v>
      </c>
      <c r="M518" t="s">
        <v>847</v>
      </c>
      <c r="N518" t="s">
        <v>432</v>
      </c>
      <c r="O518" t="s">
        <v>433</v>
      </c>
      <c r="P518" s="1">
        <v>406.5</v>
      </c>
      <c r="Q518" t="s">
        <v>49</v>
      </c>
      <c r="R518" s="1">
        <v>1752.4</v>
      </c>
      <c r="S518" s="1">
        <v>4.3</v>
      </c>
      <c r="T518" t="s">
        <v>841</v>
      </c>
      <c r="U518" s="1">
        <v>1756.8</v>
      </c>
      <c r="V518" s="1">
        <v>1756.8</v>
      </c>
      <c r="W518" s="1">
        <v>406.5</v>
      </c>
      <c r="X518" s="1">
        <v>406.5</v>
      </c>
      <c r="Y518" t="s">
        <v>51</v>
      </c>
      <c r="Z518" t="s">
        <v>114</v>
      </c>
      <c r="AA518" t="s">
        <v>42</v>
      </c>
      <c r="AB518" t="s">
        <v>36</v>
      </c>
      <c r="AC518" t="s">
        <v>535</v>
      </c>
      <c r="AD518" t="s">
        <v>36</v>
      </c>
      <c r="AE518" t="s">
        <v>53</v>
      </c>
      <c r="AF518" s="1">
        <v>4.4000000000000004</v>
      </c>
      <c r="AG518" t="s">
        <v>842</v>
      </c>
      <c r="AH518" t="s">
        <v>55</v>
      </c>
      <c r="AI518" t="s">
        <v>843</v>
      </c>
    </row>
    <row r="519" spans="1:35" x14ac:dyDescent="0.25">
      <c r="A519" t="s">
        <v>35</v>
      </c>
      <c r="B519" t="s">
        <v>36</v>
      </c>
      <c r="C519" t="s">
        <v>37</v>
      </c>
      <c r="D519" t="s">
        <v>535</v>
      </c>
      <c r="E519" t="s">
        <v>837</v>
      </c>
      <c r="F519" t="s">
        <v>838</v>
      </c>
      <c r="G519" t="s">
        <v>839</v>
      </c>
      <c r="H519" t="s">
        <v>42</v>
      </c>
      <c r="I519" t="s">
        <v>90</v>
      </c>
      <c r="J519" t="s">
        <v>90</v>
      </c>
      <c r="K519" t="s">
        <v>529</v>
      </c>
      <c r="L519" t="s">
        <v>430</v>
      </c>
      <c r="M519" t="s">
        <v>844</v>
      </c>
      <c r="N519" t="s">
        <v>432</v>
      </c>
      <c r="O519" t="s">
        <v>433</v>
      </c>
      <c r="P519" s="1">
        <v>70</v>
      </c>
      <c r="Q519" t="s">
        <v>49</v>
      </c>
      <c r="R519" s="1">
        <v>262.60000000000002</v>
      </c>
      <c r="S519" s="1">
        <v>3.8</v>
      </c>
      <c r="T519" t="s">
        <v>841</v>
      </c>
      <c r="U519" s="1">
        <v>267</v>
      </c>
      <c r="V519" s="1">
        <v>267</v>
      </c>
      <c r="W519" s="1">
        <v>70</v>
      </c>
      <c r="X519" s="1">
        <v>70</v>
      </c>
      <c r="Y519" t="s">
        <v>51</v>
      </c>
      <c r="Z519" t="s">
        <v>114</v>
      </c>
      <c r="AA519" t="s">
        <v>42</v>
      </c>
      <c r="AB519" t="s">
        <v>36</v>
      </c>
      <c r="AC519" t="s">
        <v>535</v>
      </c>
      <c r="AD519" t="s">
        <v>36</v>
      </c>
      <c r="AE519" t="s">
        <v>53</v>
      </c>
      <c r="AF519" s="1">
        <v>4.4000000000000004</v>
      </c>
      <c r="AG519" t="s">
        <v>842</v>
      </c>
      <c r="AH519" t="s">
        <v>55</v>
      </c>
      <c r="AI519" t="s">
        <v>843</v>
      </c>
    </row>
    <row r="520" spans="1:35" x14ac:dyDescent="0.25">
      <c r="A520" t="s">
        <v>35</v>
      </c>
      <c r="B520" t="s">
        <v>36</v>
      </c>
      <c r="C520" t="s">
        <v>37</v>
      </c>
      <c r="D520" t="s">
        <v>535</v>
      </c>
      <c r="E520" t="s">
        <v>837</v>
      </c>
      <c r="F520" t="s">
        <v>838</v>
      </c>
      <c r="G520" t="s">
        <v>839</v>
      </c>
      <c r="H520" t="s">
        <v>42</v>
      </c>
      <c r="I520" t="s">
        <v>90</v>
      </c>
      <c r="J520" t="s">
        <v>90</v>
      </c>
      <c r="K520" t="s">
        <v>529</v>
      </c>
      <c r="L520" t="s">
        <v>430</v>
      </c>
      <c r="M520" t="s">
        <v>847</v>
      </c>
      <c r="N520" t="s">
        <v>432</v>
      </c>
      <c r="O520" t="s">
        <v>433</v>
      </c>
      <c r="P520" s="1">
        <v>557.79999999999995</v>
      </c>
      <c r="Q520" t="s">
        <v>49</v>
      </c>
      <c r="R520" s="1">
        <v>2093.6</v>
      </c>
      <c r="S520" s="1">
        <v>3.8</v>
      </c>
      <c r="T520" t="s">
        <v>841</v>
      </c>
      <c r="U520" s="1">
        <v>2098</v>
      </c>
      <c r="V520" s="1">
        <v>2098</v>
      </c>
      <c r="W520" s="1">
        <v>557.79999999999995</v>
      </c>
      <c r="X520" s="1">
        <v>557.79999999999995</v>
      </c>
      <c r="Y520" t="s">
        <v>51</v>
      </c>
      <c r="Z520" t="s">
        <v>114</v>
      </c>
      <c r="AA520" t="s">
        <v>42</v>
      </c>
      <c r="AB520" t="s">
        <v>36</v>
      </c>
      <c r="AC520" t="s">
        <v>535</v>
      </c>
      <c r="AD520" t="s">
        <v>36</v>
      </c>
      <c r="AE520" t="s">
        <v>53</v>
      </c>
      <c r="AF520" s="1">
        <v>4.4000000000000004</v>
      </c>
      <c r="AG520" t="s">
        <v>842</v>
      </c>
      <c r="AH520" t="s">
        <v>55</v>
      </c>
      <c r="AI520" t="s">
        <v>843</v>
      </c>
    </row>
    <row r="521" spans="1:35" x14ac:dyDescent="0.25">
      <c r="A521" t="s">
        <v>35</v>
      </c>
      <c r="B521" t="s">
        <v>36</v>
      </c>
      <c r="C521" t="s">
        <v>37</v>
      </c>
      <c r="D521" t="s">
        <v>535</v>
      </c>
      <c r="E521" t="s">
        <v>837</v>
      </c>
      <c r="F521" t="s">
        <v>838</v>
      </c>
      <c r="G521" t="s">
        <v>839</v>
      </c>
      <c r="H521" t="s">
        <v>42</v>
      </c>
      <c r="I521" t="s">
        <v>90</v>
      </c>
      <c r="J521" t="s">
        <v>90</v>
      </c>
      <c r="K521" t="s">
        <v>529</v>
      </c>
      <c r="L521" t="s">
        <v>430</v>
      </c>
      <c r="M521" t="s">
        <v>1268</v>
      </c>
      <c r="N521" t="s">
        <v>432</v>
      </c>
      <c r="O521" t="s">
        <v>433</v>
      </c>
      <c r="P521" s="1">
        <v>296.89999999999998</v>
      </c>
      <c r="Q521" t="s">
        <v>49</v>
      </c>
      <c r="R521" s="1">
        <v>1114.5</v>
      </c>
      <c r="S521" s="1">
        <v>3.8</v>
      </c>
      <c r="T521" t="s">
        <v>841</v>
      </c>
      <c r="U521" s="1">
        <v>1118.9000000000001</v>
      </c>
      <c r="V521" s="1">
        <v>1118.9000000000001</v>
      </c>
      <c r="W521" s="1">
        <v>296.89999999999998</v>
      </c>
      <c r="X521" s="1">
        <v>296.89999999999998</v>
      </c>
      <c r="Y521" t="s">
        <v>51</v>
      </c>
      <c r="Z521" t="s">
        <v>114</v>
      </c>
      <c r="AA521" t="s">
        <v>42</v>
      </c>
      <c r="AB521" t="s">
        <v>36</v>
      </c>
      <c r="AC521" t="s">
        <v>535</v>
      </c>
      <c r="AD521" t="s">
        <v>36</v>
      </c>
      <c r="AE521" t="s">
        <v>53</v>
      </c>
      <c r="AF521" s="1">
        <v>4.4000000000000004</v>
      </c>
      <c r="AG521" t="s">
        <v>842</v>
      </c>
      <c r="AH521" t="s">
        <v>55</v>
      </c>
      <c r="AI521" t="s">
        <v>843</v>
      </c>
    </row>
    <row r="522" spans="1:35" x14ac:dyDescent="0.25">
      <c r="A522" t="s">
        <v>35</v>
      </c>
      <c r="B522" t="s">
        <v>36</v>
      </c>
      <c r="C522" t="s">
        <v>37</v>
      </c>
      <c r="D522" t="s">
        <v>535</v>
      </c>
      <c r="E522" t="s">
        <v>837</v>
      </c>
      <c r="F522" t="s">
        <v>838</v>
      </c>
      <c r="G522" t="s">
        <v>839</v>
      </c>
      <c r="H522" t="s">
        <v>42</v>
      </c>
      <c r="I522" t="s">
        <v>90</v>
      </c>
      <c r="J522" t="s">
        <v>90</v>
      </c>
      <c r="K522" t="s">
        <v>529</v>
      </c>
      <c r="L522" t="s">
        <v>430</v>
      </c>
      <c r="M522" t="s">
        <v>840</v>
      </c>
      <c r="N522" t="s">
        <v>432</v>
      </c>
      <c r="O522" t="s">
        <v>433</v>
      </c>
      <c r="P522" s="1">
        <v>77.5</v>
      </c>
      <c r="Q522" t="s">
        <v>49</v>
      </c>
      <c r="R522" s="1">
        <v>290.89999999999998</v>
      </c>
      <c r="S522" s="1">
        <v>3.8</v>
      </c>
      <c r="T522" t="s">
        <v>841</v>
      </c>
      <c r="U522" s="1">
        <v>295.3</v>
      </c>
      <c r="V522" s="1">
        <v>295.3</v>
      </c>
      <c r="W522" s="1">
        <v>77.5</v>
      </c>
      <c r="X522" s="1">
        <v>77.5</v>
      </c>
      <c r="Y522" t="s">
        <v>51</v>
      </c>
      <c r="Z522" t="s">
        <v>114</v>
      </c>
      <c r="AA522" t="s">
        <v>42</v>
      </c>
      <c r="AB522" t="s">
        <v>36</v>
      </c>
      <c r="AC522" t="s">
        <v>535</v>
      </c>
      <c r="AD522" t="s">
        <v>36</v>
      </c>
      <c r="AE522" t="s">
        <v>53</v>
      </c>
      <c r="AF522" s="1">
        <v>4.4000000000000004</v>
      </c>
      <c r="AG522" t="s">
        <v>842</v>
      </c>
      <c r="AH522" t="s">
        <v>55</v>
      </c>
      <c r="AI522" t="s">
        <v>843</v>
      </c>
    </row>
    <row r="523" spans="1:35" x14ac:dyDescent="0.25">
      <c r="A523" t="s">
        <v>35</v>
      </c>
      <c r="B523" t="s">
        <v>36</v>
      </c>
      <c r="C523" t="s">
        <v>37</v>
      </c>
      <c r="D523" t="s">
        <v>535</v>
      </c>
      <c r="E523" t="s">
        <v>837</v>
      </c>
      <c r="F523" t="s">
        <v>838</v>
      </c>
      <c r="G523" t="s">
        <v>839</v>
      </c>
      <c r="H523" t="s">
        <v>42</v>
      </c>
      <c r="I523" t="s">
        <v>90</v>
      </c>
      <c r="J523" t="s">
        <v>90</v>
      </c>
      <c r="K523" t="s">
        <v>529</v>
      </c>
      <c r="L523" t="s">
        <v>430</v>
      </c>
      <c r="M523" t="s">
        <v>1269</v>
      </c>
      <c r="N523" t="s">
        <v>432</v>
      </c>
      <c r="O523" t="s">
        <v>433</v>
      </c>
      <c r="P523" s="1">
        <v>109.4</v>
      </c>
      <c r="Q523" t="s">
        <v>49</v>
      </c>
      <c r="R523" s="1">
        <v>410.6</v>
      </c>
      <c r="S523" s="1">
        <v>3.8</v>
      </c>
      <c r="T523" t="s">
        <v>841</v>
      </c>
      <c r="U523" s="1">
        <v>415</v>
      </c>
      <c r="V523" s="1">
        <v>415</v>
      </c>
      <c r="W523" s="1">
        <v>109.4</v>
      </c>
      <c r="X523" s="1">
        <v>109.4</v>
      </c>
      <c r="Y523" t="s">
        <v>51</v>
      </c>
      <c r="Z523" t="s">
        <v>114</v>
      </c>
      <c r="AA523" t="s">
        <v>42</v>
      </c>
      <c r="AB523" t="s">
        <v>36</v>
      </c>
      <c r="AC523" t="s">
        <v>535</v>
      </c>
      <c r="AD523" t="s">
        <v>36</v>
      </c>
      <c r="AE523" t="s">
        <v>53</v>
      </c>
      <c r="AF523" s="1">
        <v>4.4000000000000004</v>
      </c>
      <c r="AG523" t="s">
        <v>842</v>
      </c>
      <c r="AH523" t="s">
        <v>55</v>
      </c>
      <c r="AI523" t="s">
        <v>843</v>
      </c>
    </row>
    <row r="524" spans="1:35" x14ac:dyDescent="0.25">
      <c r="A524" t="s">
        <v>35</v>
      </c>
      <c r="B524" t="s">
        <v>36</v>
      </c>
      <c r="C524" t="s">
        <v>37</v>
      </c>
      <c r="D524" t="s">
        <v>535</v>
      </c>
      <c r="E524" t="s">
        <v>837</v>
      </c>
      <c r="F524" t="s">
        <v>838</v>
      </c>
      <c r="G524" t="s">
        <v>839</v>
      </c>
      <c r="H524" t="s">
        <v>42</v>
      </c>
      <c r="I524" t="s">
        <v>90</v>
      </c>
      <c r="J524" t="s">
        <v>90</v>
      </c>
      <c r="K524" t="s">
        <v>529</v>
      </c>
      <c r="L524" t="s">
        <v>430</v>
      </c>
      <c r="M524" t="s">
        <v>847</v>
      </c>
      <c r="N524" t="s">
        <v>432</v>
      </c>
      <c r="O524" t="s">
        <v>433</v>
      </c>
      <c r="P524" s="1">
        <v>580.20000000000005</v>
      </c>
      <c r="Q524" t="s">
        <v>49</v>
      </c>
      <c r="R524" s="1">
        <v>2188.1</v>
      </c>
      <c r="S524" s="1">
        <v>3.8</v>
      </c>
      <c r="T524" t="s">
        <v>841</v>
      </c>
      <c r="U524" s="1">
        <v>2192.5</v>
      </c>
      <c r="V524" s="1">
        <v>2192.5</v>
      </c>
      <c r="W524" s="1">
        <v>580.20000000000005</v>
      </c>
      <c r="X524" s="1">
        <v>580.20000000000005</v>
      </c>
      <c r="Y524" t="s">
        <v>51</v>
      </c>
      <c r="Z524" t="s">
        <v>114</v>
      </c>
      <c r="AA524" t="s">
        <v>42</v>
      </c>
      <c r="AB524" t="s">
        <v>36</v>
      </c>
      <c r="AC524" t="s">
        <v>535</v>
      </c>
      <c r="AD524" t="s">
        <v>36</v>
      </c>
      <c r="AE524" t="s">
        <v>53</v>
      </c>
      <c r="AF524" s="1">
        <v>4.4000000000000004</v>
      </c>
      <c r="AG524" t="s">
        <v>842</v>
      </c>
      <c r="AH524" t="s">
        <v>55</v>
      </c>
      <c r="AI524" t="s">
        <v>843</v>
      </c>
    </row>
    <row r="525" spans="1:35" x14ac:dyDescent="0.25">
      <c r="A525" t="s">
        <v>35</v>
      </c>
      <c r="B525" t="s">
        <v>36</v>
      </c>
      <c r="C525" t="s">
        <v>37</v>
      </c>
      <c r="D525" t="s">
        <v>535</v>
      </c>
      <c r="E525" t="s">
        <v>837</v>
      </c>
      <c r="F525" t="s">
        <v>838</v>
      </c>
      <c r="G525" t="s">
        <v>839</v>
      </c>
      <c r="H525" t="s">
        <v>42</v>
      </c>
      <c r="I525" t="s">
        <v>90</v>
      </c>
      <c r="J525" t="s">
        <v>90</v>
      </c>
      <c r="K525" t="s">
        <v>529</v>
      </c>
      <c r="L525" t="s">
        <v>430</v>
      </c>
      <c r="M525" t="s">
        <v>1268</v>
      </c>
      <c r="N525" t="s">
        <v>432</v>
      </c>
      <c r="O525" t="s">
        <v>433</v>
      </c>
      <c r="P525" s="1">
        <v>218.2</v>
      </c>
      <c r="Q525" t="s">
        <v>49</v>
      </c>
      <c r="R525" s="1">
        <v>823</v>
      </c>
      <c r="S525" s="1">
        <v>3.8</v>
      </c>
      <c r="T525" t="s">
        <v>841</v>
      </c>
      <c r="U525" s="1">
        <v>827.4</v>
      </c>
      <c r="V525" s="1">
        <v>827.4</v>
      </c>
      <c r="W525" s="1">
        <v>218.2</v>
      </c>
      <c r="X525" s="1">
        <v>218.2</v>
      </c>
      <c r="Y525" t="s">
        <v>51</v>
      </c>
      <c r="Z525" t="s">
        <v>114</v>
      </c>
      <c r="AA525" t="s">
        <v>42</v>
      </c>
      <c r="AB525" t="s">
        <v>36</v>
      </c>
      <c r="AC525" t="s">
        <v>535</v>
      </c>
      <c r="AD525" t="s">
        <v>36</v>
      </c>
      <c r="AE525" t="s">
        <v>53</v>
      </c>
      <c r="AF525" s="1">
        <v>4.4000000000000004</v>
      </c>
      <c r="AG525" t="s">
        <v>842</v>
      </c>
      <c r="AH525" t="s">
        <v>55</v>
      </c>
      <c r="AI525" t="s">
        <v>843</v>
      </c>
    </row>
    <row r="526" spans="1:35" x14ac:dyDescent="0.25">
      <c r="A526" t="s">
        <v>35</v>
      </c>
      <c r="B526" t="s">
        <v>36</v>
      </c>
      <c r="C526" t="s">
        <v>37</v>
      </c>
      <c r="D526" t="s">
        <v>535</v>
      </c>
      <c r="E526" t="s">
        <v>837</v>
      </c>
      <c r="F526" t="s">
        <v>838</v>
      </c>
      <c r="G526" t="s">
        <v>839</v>
      </c>
      <c r="H526" t="s">
        <v>42</v>
      </c>
      <c r="I526" t="s">
        <v>90</v>
      </c>
      <c r="J526" t="s">
        <v>90</v>
      </c>
      <c r="K526" t="s">
        <v>529</v>
      </c>
      <c r="L526" t="s">
        <v>430</v>
      </c>
      <c r="M526" t="s">
        <v>840</v>
      </c>
      <c r="N526" t="s">
        <v>432</v>
      </c>
      <c r="O526" t="s">
        <v>433</v>
      </c>
      <c r="P526" s="1">
        <v>197.9</v>
      </c>
      <c r="Q526" t="s">
        <v>49</v>
      </c>
      <c r="R526" s="1">
        <v>746.3</v>
      </c>
      <c r="S526" s="1">
        <v>3.8</v>
      </c>
      <c r="T526" t="s">
        <v>841</v>
      </c>
      <c r="U526" s="1">
        <v>750.7</v>
      </c>
      <c r="V526" s="1">
        <v>750.7</v>
      </c>
      <c r="W526" s="1">
        <v>197.9</v>
      </c>
      <c r="X526" s="1">
        <v>197.9</v>
      </c>
      <c r="Y526" t="s">
        <v>51</v>
      </c>
      <c r="Z526" t="s">
        <v>114</v>
      </c>
      <c r="AA526" t="s">
        <v>42</v>
      </c>
      <c r="AB526" t="s">
        <v>36</v>
      </c>
      <c r="AC526" t="s">
        <v>535</v>
      </c>
      <c r="AD526" t="s">
        <v>36</v>
      </c>
      <c r="AE526" t="s">
        <v>53</v>
      </c>
      <c r="AF526" s="1">
        <v>4.4000000000000004</v>
      </c>
      <c r="AG526" t="s">
        <v>842</v>
      </c>
      <c r="AH526" t="s">
        <v>55</v>
      </c>
      <c r="AI526" t="s">
        <v>843</v>
      </c>
    </row>
    <row r="527" spans="1:35" x14ac:dyDescent="0.25">
      <c r="A527" t="s">
        <v>35</v>
      </c>
      <c r="B527" t="s">
        <v>36</v>
      </c>
      <c r="C527" t="s">
        <v>37</v>
      </c>
      <c r="D527" t="s">
        <v>535</v>
      </c>
      <c r="E527" t="s">
        <v>837</v>
      </c>
      <c r="F527" t="s">
        <v>838</v>
      </c>
      <c r="G527" t="s">
        <v>839</v>
      </c>
      <c r="H527" t="s">
        <v>42</v>
      </c>
      <c r="I527" t="s">
        <v>90</v>
      </c>
      <c r="J527" t="s">
        <v>90</v>
      </c>
      <c r="K527" t="s">
        <v>529</v>
      </c>
      <c r="L527" t="s">
        <v>430</v>
      </c>
      <c r="M527" t="s">
        <v>845</v>
      </c>
      <c r="N527" t="s">
        <v>432</v>
      </c>
      <c r="O527" t="s">
        <v>433</v>
      </c>
      <c r="P527" s="1">
        <v>53.2</v>
      </c>
      <c r="Q527" t="s">
        <v>49</v>
      </c>
      <c r="R527" s="1">
        <v>200.6</v>
      </c>
      <c r="S527" s="1">
        <v>3.8</v>
      </c>
      <c r="T527" t="s">
        <v>841</v>
      </c>
      <c r="U527" s="1">
        <v>205</v>
      </c>
      <c r="V527" s="1">
        <v>205</v>
      </c>
      <c r="W527" s="1">
        <v>53.2</v>
      </c>
      <c r="X527" s="1">
        <v>53.2</v>
      </c>
      <c r="Y527" t="s">
        <v>51</v>
      </c>
      <c r="Z527" t="s">
        <v>114</v>
      </c>
      <c r="AA527" t="s">
        <v>42</v>
      </c>
      <c r="AB527" t="s">
        <v>36</v>
      </c>
      <c r="AC527" t="s">
        <v>535</v>
      </c>
      <c r="AD527" t="s">
        <v>36</v>
      </c>
      <c r="AE527" t="s">
        <v>53</v>
      </c>
      <c r="AF527" s="1">
        <v>4.4000000000000004</v>
      </c>
      <c r="AG527" t="s">
        <v>842</v>
      </c>
      <c r="AH527" t="s">
        <v>55</v>
      </c>
      <c r="AI527" t="s">
        <v>843</v>
      </c>
    </row>
    <row r="528" spans="1:35" x14ac:dyDescent="0.25">
      <c r="A528" t="s">
        <v>35</v>
      </c>
      <c r="B528" t="s">
        <v>36</v>
      </c>
      <c r="C528" t="s">
        <v>37</v>
      </c>
      <c r="D528" t="s">
        <v>535</v>
      </c>
      <c r="E528" t="s">
        <v>837</v>
      </c>
      <c r="F528" t="s">
        <v>838</v>
      </c>
      <c r="G528" t="s">
        <v>839</v>
      </c>
      <c r="H528" t="s">
        <v>42</v>
      </c>
      <c r="I528" t="s">
        <v>90</v>
      </c>
      <c r="J528" t="s">
        <v>90</v>
      </c>
      <c r="K528" t="s">
        <v>529</v>
      </c>
      <c r="L528" t="s">
        <v>430</v>
      </c>
      <c r="M528" t="s">
        <v>1269</v>
      </c>
      <c r="N528" t="s">
        <v>432</v>
      </c>
      <c r="O528" t="s">
        <v>433</v>
      </c>
      <c r="P528" s="1">
        <v>67.2</v>
      </c>
      <c r="Q528" t="s">
        <v>49</v>
      </c>
      <c r="R528" s="1">
        <v>253.4</v>
      </c>
      <c r="S528" s="1">
        <v>3.8</v>
      </c>
      <c r="T528" t="s">
        <v>841</v>
      </c>
      <c r="U528" s="1">
        <v>257.8</v>
      </c>
      <c r="V528" s="1">
        <v>257.8</v>
      </c>
      <c r="W528" s="1">
        <v>67.2</v>
      </c>
      <c r="X528" s="1">
        <v>67.2</v>
      </c>
      <c r="Y528" t="s">
        <v>51</v>
      </c>
      <c r="Z528" t="s">
        <v>114</v>
      </c>
      <c r="AA528" t="s">
        <v>42</v>
      </c>
      <c r="AB528" t="s">
        <v>36</v>
      </c>
      <c r="AC528" t="s">
        <v>535</v>
      </c>
      <c r="AD528" t="s">
        <v>36</v>
      </c>
      <c r="AE528" t="s">
        <v>53</v>
      </c>
      <c r="AF528" s="1">
        <v>4.4000000000000004</v>
      </c>
      <c r="AG528" t="s">
        <v>842</v>
      </c>
      <c r="AH528" t="s">
        <v>55</v>
      </c>
      <c r="AI528" t="s">
        <v>843</v>
      </c>
    </row>
    <row r="529" spans="1:35" x14ac:dyDescent="0.25">
      <c r="A529" t="s">
        <v>35</v>
      </c>
      <c r="B529" t="s">
        <v>36</v>
      </c>
      <c r="C529" t="s">
        <v>37</v>
      </c>
      <c r="D529" t="s">
        <v>535</v>
      </c>
      <c r="E529" t="s">
        <v>837</v>
      </c>
      <c r="F529" t="s">
        <v>838</v>
      </c>
      <c r="G529" t="s">
        <v>839</v>
      </c>
      <c r="H529" t="s">
        <v>42</v>
      </c>
      <c r="I529" t="s">
        <v>1270</v>
      </c>
      <c r="J529" t="s">
        <v>1270</v>
      </c>
      <c r="K529" t="s">
        <v>529</v>
      </c>
      <c r="L529" t="s">
        <v>430</v>
      </c>
      <c r="M529" t="s">
        <v>1271</v>
      </c>
      <c r="N529" t="s">
        <v>432</v>
      </c>
      <c r="O529" t="s">
        <v>433</v>
      </c>
      <c r="P529" s="1">
        <v>2055.4</v>
      </c>
      <c r="Q529" t="s">
        <v>49</v>
      </c>
      <c r="R529" s="1">
        <v>8247.9</v>
      </c>
      <c r="S529" s="1">
        <v>4</v>
      </c>
      <c r="T529" t="s">
        <v>841</v>
      </c>
      <c r="U529" s="1">
        <v>8334.7999999999993</v>
      </c>
      <c r="V529" s="1">
        <v>8334.7999999999993</v>
      </c>
      <c r="W529" s="1">
        <v>2055.4</v>
      </c>
      <c r="X529" s="1">
        <v>2055.4</v>
      </c>
      <c r="Y529" t="s">
        <v>51</v>
      </c>
      <c r="Z529" t="s">
        <v>114</v>
      </c>
      <c r="AA529" t="s">
        <v>42</v>
      </c>
      <c r="AB529" t="s">
        <v>36</v>
      </c>
      <c r="AC529" t="s">
        <v>535</v>
      </c>
      <c r="AD529" t="s">
        <v>36</v>
      </c>
      <c r="AE529" t="s">
        <v>53</v>
      </c>
      <c r="AF529" s="1">
        <v>4.4000000000000004</v>
      </c>
      <c r="AG529" t="s">
        <v>842</v>
      </c>
      <c r="AH529" t="s">
        <v>55</v>
      </c>
      <c r="AI529" t="s">
        <v>843</v>
      </c>
    </row>
    <row r="530" spans="1:35" x14ac:dyDescent="0.25">
      <c r="A530" t="s">
        <v>35</v>
      </c>
      <c r="B530" t="s">
        <v>36</v>
      </c>
      <c r="C530" t="s">
        <v>37</v>
      </c>
      <c r="D530" t="s">
        <v>323</v>
      </c>
      <c r="E530" t="s">
        <v>837</v>
      </c>
      <c r="F530" t="s">
        <v>838</v>
      </c>
      <c r="G530" t="s">
        <v>839</v>
      </c>
      <c r="H530" t="s">
        <v>42</v>
      </c>
      <c r="I530" t="s">
        <v>90</v>
      </c>
      <c r="J530" t="s">
        <v>90</v>
      </c>
      <c r="K530" t="s">
        <v>529</v>
      </c>
      <c r="L530" t="s">
        <v>430</v>
      </c>
      <c r="M530" t="s">
        <v>1272</v>
      </c>
      <c r="N530" t="s">
        <v>432</v>
      </c>
      <c r="O530" t="s">
        <v>433</v>
      </c>
      <c r="P530" s="1">
        <v>6045</v>
      </c>
      <c r="Q530" t="s">
        <v>49</v>
      </c>
      <c r="R530" s="1">
        <v>38006.699999999997</v>
      </c>
      <c r="S530" s="1">
        <v>6.3</v>
      </c>
      <c r="T530" t="s">
        <v>50</v>
      </c>
      <c r="U530" s="1">
        <v>40278.699999999997</v>
      </c>
      <c r="V530" s="1">
        <v>40278.699999999997</v>
      </c>
      <c r="W530" s="1">
        <v>5932.3</v>
      </c>
      <c r="X530" s="1">
        <v>5932.3</v>
      </c>
      <c r="Y530" t="s">
        <v>51</v>
      </c>
      <c r="Z530" t="s">
        <v>114</v>
      </c>
      <c r="AA530" t="s">
        <v>42</v>
      </c>
      <c r="AB530" t="s">
        <v>36</v>
      </c>
      <c r="AC530" t="s">
        <v>323</v>
      </c>
      <c r="AD530" t="s">
        <v>36</v>
      </c>
      <c r="AE530" t="s">
        <v>53</v>
      </c>
      <c r="AF530" s="1">
        <v>2272</v>
      </c>
      <c r="AG530" t="s">
        <v>842</v>
      </c>
      <c r="AH530" t="s">
        <v>55</v>
      </c>
      <c r="AI530" t="s">
        <v>1273</v>
      </c>
    </row>
    <row r="531" spans="1:35" x14ac:dyDescent="0.25">
      <c r="A531" t="s">
        <v>35</v>
      </c>
      <c r="B531" t="s">
        <v>36</v>
      </c>
      <c r="C531" t="s">
        <v>37</v>
      </c>
      <c r="D531" t="s">
        <v>323</v>
      </c>
      <c r="E531" t="s">
        <v>837</v>
      </c>
      <c r="F531" t="s">
        <v>838</v>
      </c>
      <c r="G531" t="s">
        <v>839</v>
      </c>
      <c r="H531" t="s">
        <v>42</v>
      </c>
      <c r="I531" t="s">
        <v>90</v>
      </c>
      <c r="J531" t="s">
        <v>90</v>
      </c>
      <c r="K531" t="s">
        <v>529</v>
      </c>
      <c r="L531" t="s">
        <v>430</v>
      </c>
      <c r="M531" t="s">
        <v>1275</v>
      </c>
      <c r="N531" t="s">
        <v>432</v>
      </c>
      <c r="O531" t="s">
        <v>433</v>
      </c>
      <c r="P531" s="1">
        <v>6480.2</v>
      </c>
      <c r="Q531" t="s">
        <v>49</v>
      </c>
      <c r="R531" s="1">
        <v>40743.1</v>
      </c>
      <c r="S531" s="1">
        <v>6.3</v>
      </c>
      <c r="T531" t="s">
        <v>50</v>
      </c>
      <c r="U531" s="1">
        <v>43015.199999999997</v>
      </c>
      <c r="V531" s="1">
        <v>43015.199999999997</v>
      </c>
      <c r="W531" s="1">
        <v>6359.5</v>
      </c>
      <c r="X531" s="1">
        <v>6359.5</v>
      </c>
      <c r="Y531" t="s">
        <v>51</v>
      </c>
      <c r="Z531" t="s">
        <v>114</v>
      </c>
      <c r="AA531" t="s">
        <v>42</v>
      </c>
      <c r="AB531" t="s">
        <v>36</v>
      </c>
      <c r="AC531" t="s">
        <v>323</v>
      </c>
      <c r="AD531" t="s">
        <v>36</v>
      </c>
      <c r="AE531" t="s">
        <v>53</v>
      </c>
      <c r="AF531" s="1">
        <v>2272</v>
      </c>
      <c r="AG531" t="s">
        <v>842</v>
      </c>
      <c r="AH531" t="s">
        <v>55</v>
      </c>
      <c r="AI531" t="s">
        <v>1273</v>
      </c>
    </row>
    <row r="532" spans="1:35" x14ac:dyDescent="0.25">
      <c r="A532" t="s">
        <v>35</v>
      </c>
      <c r="B532" t="s">
        <v>36</v>
      </c>
      <c r="C532" t="s">
        <v>37</v>
      </c>
      <c r="D532" t="s">
        <v>323</v>
      </c>
      <c r="E532" t="s">
        <v>837</v>
      </c>
      <c r="F532" t="s">
        <v>838</v>
      </c>
      <c r="G532" t="s">
        <v>839</v>
      </c>
      <c r="H532" t="s">
        <v>42</v>
      </c>
      <c r="I532" t="s">
        <v>90</v>
      </c>
      <c r="J532" t="s">
        <v>90</v>
      </c>
      <c r="K532" t="s">
        <v>529</v>
      </c>
      <c r="L532" t="s">
        <v>430</v>
      </c>
      <c r="M532" t="s">
        <v>1276</v>
      </c>
      <c r="N532" t="s">
        <v>432</v>
      </c>
      <c r="O532" t="s">
        <v>433</v>
      </c>
      <c r="P532" s="1">
        <v>2474.1999999999998</v>
      </c>
      <c r="Q532" t="s">
        <v>49</v>
      </c>
      <c r="R532" s="1">
        <v>15556.5</v>
      </c>
      <c r="S532" s="1">
        <v>6.3</v>
      </c>
      <c r="T532" t="s">
        <v>50</v>
      </c>
      <c r="U532" s="1">
        <v>17828.5</v>
      </c>
      <c r="V532" s="1">
        <v>17828.5</v>
      </c>
      <c r="W532" s="1">
        <v>2428.1999999999998</v>
      </c>
      <c r="X532" s="1">
        <v>2428.1999999999998</v>
      </c>
      <c r="Y532" t="s">
        <v>51</v>
      </c>
      <c r="Z532" t="s">
        <v>114</v>
      </c>
      <c r="AA532" t="s">
        <v>42</v>
      </c>
      <c r="AB532" t="s">
        <v>36</v>
      </c>
      <c r="AC532" t="s">
        <v>323</v>
      </c>
      <c r="AD532" t="s">
        <v>36</v>
      </c>
      <c r="AE532" t="s">
        <v>53</v>
      </c>
      <c r="AF532" s="1">
        <v>2272</v>
      </c>
      <c r="AG532" t="s">
        <v>842</v>
      </c>
      <c r="AH532" t="s">
        <v>55</v>
      </c>
      <c r="AI532" t="s">
        <v>1273</v>
      </c>
    </row>
    <row r="533" spans="1:35" x14ac:dyDescent="0.25">
      <c r="A533" t="s">
        <v>35</v>
      </c>
      <c r="B533" t="s">
        <v>36</v>
      </c>
      <c r="C533" t="s">
        <v>37</v>
      </c>
      <c r="D533" t="s">
        <v>323</v>
      </c>
      <c r="E533" t="s">
        <v>837</v>
      </c>
      <c r="F533" t="s">
        <v>838</v>
      </c>
      <c r="G533" t="s">
        <v>839</v>
      </c>
      <c r="H533" t="s">
        <v>42</v>
      </c>
      <c r="I533" t="s">
        <v>90</v>
      </c>
      <c r="J533" t="s">
        <v>90</v>
      </c>
      <c r="K533" t="s">
        <v>529</v>
      </c>
      <c r="L533" t="s">
        <v>430</v>
      </c>
      <c r="M533" t="s">
        <v>1277</v>
      </c>
      <c r="N533" t="s">
        <v>432</v>
      </c>
      <c r="O533" t="s">
        <v>433</v>
      </c>
      <c r="P533" s="1">
        <v>1484.9</v>
      </c>
      <c r="Q533" t="s">
        <v>49</v>
      </c>
      <c r="R533" s="1">
        <v>9335.7999999999993</v>
      </c>
      <c r="S533" s="1">
        <v>6.3</v>
      </c>
      <c r="T533" t="s">
        <v>50</v>
      </c>
      <c r="U533" s="1">
        <v>11607.9</v>
      </c>
      <c r="V533" s="1">
        <v>11607.9</v>
      </c>
      <c r="W533" s="1">
        <v>1457.2</v>
      </c>
      <c r="X533" s="1">
        <v>1457.2</v>
      </c>
      <c r="Y533" t="s">
        <v>51</v>
      </c>
      <c r="Z533" t="s">
        <v>114</v>
      </c>
      <c r="AA533" t="s">
        <v>42</v>
      </c>
      <c r="AB533" t="s">
        <v>36</v>
      </c>
      <c r="AC533" t="s">
        <v>323</v>
      </c>
      <c r="AD533" t="s">
        <v>36</v>
      </c>
      <c r="AE533" t="s">
        <v>53</v>
      </c>
      <c r="AF533" s="1">
        <v>2272</v>
      </c>
      <c r="AG533" t="s">
        <v>842</v>
      </c>
      <c r="AH533" t="s">
        <v>55</v>
      </c>
      <c r="AI533" t="s">
        <v>1273</v>
      </c>
    </row>
    <row r="534" spans="1:35" x14ac:dyDescent="0.25">
      <c r="A534" t="s">
        <v>35</v>
      </c>
      <c r="B534" t="s">
        <v>36</v>
      </c>
      <c r="C534" t="s">
        <v>37</v>
      </c>
      <c r="D534" t="s">
        <v>323</v>
      </c>
      <c r="E534" t="s">
        <v>837</v>
      </c>
      <c r="F534" t="s">
        <v>838</v>
      </c>
      <c r="G534" t="s">
        <v>839</v>
      </c>
      <c r="H534" t="s">
        <v>42</v>
      </c>
      <c r="I534" t="s">
        <v>90</v>
      </c>
      <c r="J534" t="s">
        <v>90</v>
      </c>
      <c r="K534" t="s">
        <v>529</v>
      </c>
      <c r="L534" t="s">
        <v>430</v>
      </c>
      <c r="M534" t="s">
        <v>1278</v>
      </c>
      <c r="N534" t="s">
        <v>432</v>
      </c>
      <c r="O534" t="s">
        <v>433</v>
      </c>
      <c r="P534" s="1">
        <v>1202</v>
      </c>
      <c r="Q534" t="s">
        <v>49</v>
      </c>
      <c r="R534" s="1">
        <v>7557.6</v>
      </c>
      <c r="S534" s="1">
        <v>6.3</v>
      </c>
      <c r="T534" t="s">
        <v>50</v>
      </c>
      <c r="U534" s="1">
        <v>9829.6</v>
      </c>
      <c r="V534" s="1">
        <v>9829.6</v>
      </c>
      <c r="W534" s="1">
        <v>1179.5999999999999</v>
      </c>
      <c r="X534" s="1">
        <v>1179.5999999999999</v>
      </c>
      <c r="Y534" t="s">
        <v>51</v>
      </c>
      <c r="Z534" t="s">
        <v>114</v>
      </c>
      <c r="AA534" t="s">
        <v>42</v>
      </c>
      <c r="AB534" t="s">
        <v>36</v>
      </c>
      <c r="AC534" t="s">
        <v>323</v>
      </c>
      <c r="AD534" t="s">
        <v>36</v>
      </c>
      <c r="AE534" t="s">
        <v>53</v>
      </c>
      <c r="AF534" s="1">
        <v>2272</v>
      </c>
      <c r="AG534" t="s">
        <v>842</v>
      </c>
      <c r="AH534" t="s">
        <v>55</v>
      </c>
      <c r="AI534" t="s">
        <v>1273</v>
      </c>
    </row>
    <row r="535" spans="1:35" x14ac:dyDescent="0.25">
      <c r="A535" t="s">
        <v>35</v>
      </c>
      <c r="B535" t="s">
        <v>36</v>
      </c>
      <c r="C535" t="s">
        <v>37</v>
      </c>
      <c r="D535" t="s">
        <v>393</v>
      </c>
      <c r="E535" t="s">
        <v>837</v>
      </c>
      <c r="F535" t="s">
        <v>838</v>
      </c>
      <c r="G535" t="s">
        <v>839</v>
      </c>
      <c r="H535" t="s">
        <v>1287</v>
      </c>
      <c r="I535" t="s">
        <v>848</v>
      </c>
      <c r="J535" t="s">
        <v>96</v>
      </c>
      <c r="K535" t="s">
        <v>529</v>
      </c>
      <c r="L535" t="s">
        <v>430</v>
      </c>
      <c r="M535" t="s">
        <v>1288</v>
      </c>
      <c r="N535" t="s">
        <v>432</v>
      </c>
      <c r="O535" t="s">
        <v>433</v>
      </c>
      <c r="P535" s="1">
        <v>25043</v>
      </c>
      <c r="Q535" t="s">
        <v>49</v>
      </c>
      <c r="R535" s="1">
        <v>104241.60000000001</v>
      </c>
      <c r="S535" s="1">
        <v>4.2</v>
      </c>
      <c r="T535" t="s">
        <v>254</v>
      </c>
      <c r="U535" s="1">
        <v>106484</v>
      </c>
      <c r="V535" s="1">
        <v>106484</v>
      </c>
      <c r="W535" s="1">
        <v>23790.9</v>
      </c>
      <c r="X535" s="1">
        <v>23790.9</v>
      </c>
      <c r="Y535" t="s">
        <v>113</v>
      </c>
      <c r="Z535" t="s">
        <v>114</v>
      </c>
      <c r="AA535" t="s">
        <v>538</v>
      </c>
      <c r="AB535" t="s">
        <v>1289</v>
      </c>
      <c r="AC535" t="s">
        <v>1290</v>
      </c>
      <c r="AD535" t="s">
        <v>1291</v>
      </c>
      <c r="AE535" t="s">
        <v>877</v>
      </c>
      <c r="AF535" s="1">
        <v>1200</v>
      </c>
      <c r="AG535" t="s">
        <v>842</v>
      </c>
      <c r="AH535" t="s">
        <v>877</v>
      </c>
      <c r="AI535" t="s">
        <v>1292</v>
      </c>
    </row>
    <row r="536" spans="1:35" x14ac:dyDescent="0.25">
      <c r="A536" t="s">
        <v>35</v>
      </c>
      <c r="B536" t="s">
        <v>36</v>
      </c>
      <c r="C536" t="s">
        <v>37</v>
      </c>
      <c r="D536" t="s">
        <v>82</v>
      </c>
      <c r="E536" t="s">
        <v>837</v>
      </c>
      <c r="F536" t="s">
        <v>838</v>
      </c>
      <c r="G536" t="s">
        <v>839</v>
      </c>
      <c r="H536" t="s">
        <v>1287</v>
      </c>
      <c r="I536" t="s">
        <v>848</v>
      </c>
      <c r="J536" t="s">
        <v>96</v>
      </c>
      <c r="K536" t="s">
        <v>529</v>
      </c>
      <c r="L536" t="s">
        <v>430</v>
      </c>
      <c r="M536" t="s">
        <v>1320</v>
      </c>
      <c r="N536" t="s">
        <v>432</v>
      </c>
      <c r="O536" t="s">
        <v>433</v>
      </c>
      <c r="P536" s="1">
        <v>25122</v>
      </c>
      <c r="Q536" t="s">
        <v>49</v>
      </c>
      <c r="R536" s="1">
        <v>105823.9</v>
      </c>
      <c r="S536" s="1">
        <v>4.2</v>
      </c>
      <c r="T536" t="s">
        <v>254</v>
      </c>
      <c r="U536" s="1">
        <v>108082.2</v>
      </c>
      <c r="V536" s="1">
        <v>108082.2</v>
      </c>
      <c r="W536" s="1">
        <v>25122</v>
      </c>
      <c r="X536" s="1">
        <v>25122</v>
      </c>
      <c r="Y536" t="s">
        <v>113</v>
      </c>
      <c r="Z536" t="s">
        <v>114</v>
      </c>
      <c r="AA536" t="s">
        <v>538</v>
      </c>
      <c r="AB536" t="s">
        <v>1321</v>
      </c>
      <c r="AC536" t="s">
        <v>393</v>
      </c>
      <c r="AD536" t="s">
        <v>1322</v>
      </c>
      <c r="AE536" t="s">
        <v>1323</v>
      </c>
      <c r="AF536" s="1">
        <v>1200</v>
      </c>
      <c r="AG536" t="s">
        <v>842</v>
      </c>
      <c r="AH536" t="s">
        <v>55</v>
      </c>
      <c r="AI536" t="s">
        <v>1324</v>
      </c>
    </row>
    <row r="537" spans="1:35" x14ac:dyDescent="0.25">
      <c r="A537" t="s">
        <v>35</v>
      </c>
      <c r="B537" t="s">
        <v>36</v>
      </c>
      <c r="C537" t="s">
        <v>1378</v>
      </c>
      <c r="D537" t="s">
        <v>1379</v>
      </c>
      <c r="E537" t="s">
        <v>526</v>
      </c>
      <c r="F537" t="s">
        <v>527</v>
      </c>
      <c r="G537" t="s">
        <v>528</v>
      </c>
      <c r="H537" t="s">
        <v>1380</v>
      </c>
      <c r="I537" t="s">
        <v>180</v>
      </c>
      <c r="J537" t="s">
        <v>180</v>
      </c>
      <c r="K537" t="s">
        <v>529</v>
      </c>
      <c r="L537" t="s">
        <v>430</v>
      </c>
      <c r="M537" t="s">
        <v>431</v>
      </c>
      <c r="N537" t="s">
        <v>432</v>
      </c>
      <c r="O537" t="s">
        <v>433</v>
      </c>
      <c r="P537" s="1">
        <v>10553</v>
      </c>
      <c r="Q537" t="s">
        <v>49</v>
      </c>
      <c r="R537" s="1">
        <v>46262</v>
      </c>
      <c r="S537" s="1">
        <v>4.4000000000000004</v>
      </c>
      <c r="T537" t="s">
        <v>50</v>
      </c>
      <c r="U537" s="1">
        <v>50845.4</v>
      </c>
      <c r="V537" s="1">
        <v>50845.4</v>
      </c>
      <c r="W537" s="1">
        <v>10553</v>
      </c>
      <c r="X537" s="1">
        <v>10553</v>
      </c>
      <c r="Y537" t="s">
        <v>113</v>
      </c>
      <c r="Z537" t="s">
        <v>114</v>
      </c>
      <c r="AA537" t="s">
        <v>1381</v>
      </c>
      <c r="AB537" t="s">
        <v>1382</v>
      </c>
      <c r="AC537" t="s">
        <v>1383</v>
      </c>
      <c r="AD537" t="s">
        <v>1384</v>
      </c>
      <c r="AE537" t="s">
        <v>118</v>
      </c>
      <c r="AF537" s="1">
        <v>4120.8</v>
      </c>
      <c r="AG537" t="s">
        <v>542</v>
      </c>
      <c r="AH537" t="s">
        <v>55</v>
      </c>
      <c r="AI537" t="s">
        <v>1385</v>
      </c>
    </row>
    <row r="538" spans="1:35" x14ac:dyDescent="0.25">
      <c r="A538" t="s">
        <v>35</v>
      </c>
      <c r="B538" t="s">
        <v>36</v>
      </c>
      <c r="C538" t="s">
        <v>1378</v>
      </c>
      <c r="D538" t="s">
        <v>1379</v>
      </c>
      <c r="E538" t="s">
        <v>526</v>
      </c>
      <c r="F538" t="s">
        <v>527</v>
      </c>
      <c r="G538" t="s">
        <v>528</v>
      </c>
      <c r="H538" t="s">
        <v>1380</v>
      </c>
      <c r="I538" t="s">
        <v>180</v>
      </c>
      <c r="J538" t="s">
        <v>180</v>
      </c>
      <c r="K538" t="s">
        <v>529</v>
      </c>
      <c r="L538" t="s">
        <v>430</v>
      </c>
      <c r="M538" t="s">
        <v>431</v>
      </c>
      <c r="N538" t="s">
        <v>432</v>
      </c>
      <c r="O538" t="s">
        <v>433</v>
      </c>
      <c r="P538" s="1">
        <v>3400</v>
      </c>
      <c r="Q538" t="s">
        <v>49</v>
      </c>
      <c r="R538" s="1">
        <v>14904.7</v>
      </c>
      <c r="S538" s="1">
        <v>4.4000000000000004</v>
      </c>
      <c r="T538" t="s">
        <v>50</v>
      </c>
      <c r="U538" s="1">
        <v>16381.4</v>
      </c>
      <c r="V538" s="1">
        <v>16381.4</v>
      </c>
      <c r="W538" s="1">
        <v>3400</v>
      </c>
      <c r="X538" s="1">
        <v>3400</v>
      </c>
      <c r="Y538" t="s">
        <v>113</v>
      </c>
      <c r="Z538" t="s">
        <v>114</v>
      </c>
      <c r="AA538" t="s">
        <v>1381</v>
      </c>
      <c r="AB538" t="s">
        <v>1382</v>
      </c>
      <c r="AC538" t="s">
        <v>1383</v>
      </c>
      <c r="AD538" t="s">
        <v>1384</v>
      </c>
      <c r="AE538" t="s">
        <v>118</v>
      </c>
      <c r="AF538" s="1">
        <v>1327.7</v>
      </c>
      <c r="AG538" t="s">
        <v>542</v>
      </c>
      <c r="AH538" t="s">
        <v>55</v>
      </c>
      <c r="AI538" t="s">
        <v>1385</v>
      </c>
    </row>
    <row r="539" spans="1:35" x14ac:dyDescent="0.25">
      <c r="A539" t="s">
        <v>35</v>
      </c>
      <c r="B539" t="s">
        <v>36</v>
      </c>
      <c r="C539" t="s">
        <v>1378</v>
      </c>
      <c r="D539" t="s">
        <v>1386</v>
      </c>
      <c r="E539" t="s">
        <v>526</v>
      </c>
      <c r="F539" t="s">
        <v>527</v>
      </c>
      <c r="G539" t="s">
        <v>528</v>
      </c>
      <c r="H539" t="s">
        <v>437</v>
      </c>
      <c r="I539" t="s">
        <v>66</v>
      </c>
      <c r="J539" t="s">
        <v>66</v>
      </c>
      <c r="K539" t="s">
        <v>529</v>
      </c>
      <c r="L539" t="s">
        <v>430</v>
      </c>
      <c r="M539" t="s">
        <v>533</v>
      </c>
      <c r="N539" t="s">
        <v>432</v>
      </c>
      <c r="O539" t="s">
        <v>433</v>
      </c>
      <c r="P539" s="1">
        <v>408.7</v>
      </c>
      <c r="Q539" t="s">
        <v>49</v>
      </c>
      <c r="R539" s="1">
        <v>5901</v>
      </c>
      <c r="S539" s="1">
        <v>14.4</v>
      </c>
      <c r="T539" t="s">
        <v>50</v>
      </c>
      <c r="U539" s="1">
        <v>6148.8</v>
      </c>
      <c r="V539" s="1">
        <v>6148.8</v>
      </c>
      <c r="W539" s="1">
        <v>408.7</v>
      </c>
      <c r="X539" s="1">
        <v>408.7</v>
      </c>
      <c r="Y539" t="s">
        <v>113</v>
      </c>
      <c r="Z539" t="s">
        <v>114</v>
      </c>
      <c r="AA539" t="s">
        <v>74</v>
      </c>
      <c r="AB539" t="s">
        <v>1387</v>
      </c>
      <c r="AC539" t="s">
        <v>1388</v>
      </c>
      <c r="AD539" t="s">
        <v>1389</v>
      </c>
      <c r="AE539" t="s">
        <v>445</v>
      </c>
      <c r="AF539" s="1">
        <v>188.7</v>
      </c>
      <c r="AG539" t="s">
        <v>542</v>
      </c>
      <c r="AH539" t="s">
        <v>55</v>
      </c>
      <c r="AI539" t="s">
        <v>1390</v>
      </c>
    </row>
    <row r="540" spans="1:35" x14ac:dyDescent="0.25">
      <c r="A540" t="s">
        <v>35</v>
      </c>
      <c r="B540" t="s">
        <v>36</v>
      </c>
      <c r="C540" t="s">
        <v>1378</v>
      </c>
      <c r="D540" t="s">
        <v>1386</v>
      </c>
      <c r="E540" t="s">
        <v>526</v>
      </c>
      <c r="F540" t="s">
        <v>527</v>
      </c>
      <c r="G540" t="s">
        <v>528</v>
      </c>
      <c r="H540" t="s">
        <v>437</v>
      </c>
      <c r="I540" t="s">
        <v>66</v>
      </c>
      <c r="J540" t="s">
        <v>66</v>
      </c>
      <c r="K540" t="s">
        <v>529</v>
      </c>
      <c r="L540" t="s">
        <v>430</v>
      </c>
      <c r="M540" t="s">
        <v>533</v>
      </c>
      <c r="N540" t="s">
        <v>432</v>
      </c>
      <c r="O540" t="s">
        <v>433</v>
      </c>
      <c r="P540" s="1">
        <v>60.8</v>
      </c>
      <c r="Q540" t="s">
        <v>49</v>
      </c>
      <c r="R540" s="1">
        <v>877.8</v>
      </c>
      <c r="S540" s="1">
        <v>14.4</v>
      </c>
      <c r="T540" t="s">
        <v>50</v>
      </c>
      <c r="U540" s="1">
        <v>914.6</v>
      </c>
      <c r="V540" s="1">
        <v>914.6</v>
      </c>
      <c r="W540" s="1">
        <v>60.8</v>
      </c>
      <c r="X540" s="1">
        <v>60.8</v>
      </c>
      <c r="Y540" t="s">
        <v>113</v>
      </c>
      <c r="Z540" t="s">
        <v>114</v>
      </c>
      <c r="AA540" t="s">
        <v>74</v>
      </c>
      <c r="AB540" t="s">
        <v>1387</v>
      </c>
      <c r="AC540" t="s">
        <v>1388</v>
      </c>
      <c r="AD540" t="s">
        <v>1389</v>
      </c>
      <c r="AE540" t="s">
        <v>445</v>
      </c>
      <c r="AF540" s="1">
        <v>28.1</v>
      </c>
      <c r="AG540" t="s">
        <v>542</v>
      </c>
      <c r="AH540" t="s">
        <v>55</v>
      </c>
      <c r="AI540" t="s">
        <v>1390</v>
      </c>
    </row>
    <row r="541" spans="1:35" x14ac:dyDescent="0.25">
      <c r="A541" t="s">
        <v>35</v>
      </c>
      <c r="B541" t="s">
        <v>36</v>
      </c>
      <c r="C541" t="s">
        <v>1378</v>
      </c>
      <c r="D541" t="s">
        <v>1386</v>
      </c>
      <c r="E541" t="s">
        <v>526</v>
      </c>
      <c r="F541" t="s">
        <v>527</v>
      </c>
      <c r="G541" t="s">
        <v>528</v>
      </c>
      <c r="H541" t="s">
        <v>437</v>
      </c>
      <c r="I541" t="s">
        <v>66</v>
      </c>
      <c r="J541" t="s">
        <v>66</v>
      </c>
      <c r="K541" t="s">
        <v>529</v>
      </c>
      <c r="L541" t="s">
        <v>430</v>
      </c>
      <c r="M541" t="s">
        <v>533</v>
      </c>
      <c r="N541" t="s">
        <v>432</v>
      </c>
      <c r="O541" t="s">
        <v>433</v>
      </c>
      <c r="P541" s="1">
        <v>55.7</v>
      </c>
      <c r="Q541" t="s">
        <v>49</v>
      </c>
      <c r="R541" s="1">
        <v>804.3</v>
      </c>
      <c r="S541" s="1">
        <v>14.4</v>
      </c>
      <c r="T541" t="s">
        <v>50</v>
      </c>
      <c r="U541" s="1">
        <v>838</v>
      </c>
      <c r="V541" s="1">
        <v>838</v>
      </c>
      <c r="W541" s="1">
        <v>55.7</v>
      </c>
      <c r="X541" s="1">
        <v>55.7</v>
      </c>
      <c r="Y541" t="s">
        <v>113</v>
      </c>
      <c r="Z541" t="s">
        <v>114</v>
      </c>
      <c r="AA541" t="s">
        <v>74</v>
      </c>
      <c r="AB541" t="s">
        <v>1387</v>
      </c>
      <c r="AC541" t="s">
        <v>1388</v>
      </c>
      <c r="AD541" t="s">
        <v>1389</v>
      </c>
      <c r="AE541" t="s">
        <v>445</v>
      </c>
      <c r="AF541" s="1">
        <v>25.7</v>
      </c>
      <c r="AG541" t="s">
        <v>542</v>
      </c>
      <c r="AH541" t="s">
        <v>55</v>
      </c>
      <c r="AI541" t="s">
        <v>1390</v>
      </c>
    </row>
    <row r="542" spans="1:35" x14ac:dyDescent="0.25">
      <c r="A542" t="s">
        <v>35</v>
      </c>
      <c r="B542" t="s">
        <v>36</v>
      </c>
      <c r="C542" t="s">
        <v>1378</v>
      </c>
      <c r="D542" t="s">
        <v>1386</v>
      </c>
      <c r="E542" t="s">
        <v>526</v>
      </c>
      <c r="F542" t="s">
        <v>527</v>
      </c>
      <c r="G542" t="s">
        <v>528</v>
      </c>
      <c r="H542" t="s">
        <v>437</v>
      </c>
      <c r="I542" t="s">
        <v>66</v>
      </c>
      <c r="J542" t="s">
        <v>66</v>
      </c>
      <c r="K542" t="s">
        <v>529</v>
      </c>
      <c r="L542" t="s">
        <v>430</v>
      </c>
      <c r="M542" t="s">
        <v>533</v>
      </c>
      <c r="N542" t="s">
        <v>432</v>
      </c>
      <c r="O542" t="s">
        <v>433</v>
      </c>
      <c r="P542" s="1">
        <v>19.2</v>
      </c>
      <c r="Q542" t="s">
        <v>49</v>
      </c>
      <c r="R542" s="1">
        <v>277.8</v>
      </c>
      <c r="S542" s="1">
        <v>14.4</v>
      </c>
      <c r="T542" t="s">
        <v>50</v>
      </c>
      <c r="U542" s="1">
        <v>289.5</v>
      </c>
      <c r="V542" s="1">
        <v>289.5</v>
      </c>
      <c r="W542" s="1">
        <v>19.2</v>
      </c>
      <c r="X542" s="1">
        <v>19.2</v>
      </c>
      <c r="Y542" t="s">
        <v>113</v>
      </c>
      <c r="Z542" t="s">
        <v>114</v>
      </c>
      <c r="AA542" t="s">
        <v>74</v>
      </c>
      <c r="AB542" t="s">
        <v>1387</v>
      </c>
      <c r="AC542" t="s">
        <v>1388</v>
      </c>
      <c r="AD542" t="s">
        <v>1389</v>
      </c>
      <c r="AE542" t="s">
        <v>445</v>
      </c>
      <c r="AF542" s="1">
        <v>8.9</v>
      </c>
      <c r="AG542" t="s">
        <v>542</v>
      </c>
      <c r="AH542" t="s">
        <v>55</v>
      </c>
      <c r="AI542" t="s">
        <v>1390</v>
      </c>
    </row>
    <row r="543" spans="1:35" x14ac:dyDescent="0.25">
      <c r="A543" t="s">
        <v>35</v>
      </c>
      <c r="B543" t="s">
        <v>36</v>
      </c>
      <c r="C543" t="s">
        <v>1378</v>
      </c>
      <c r="D543" t="s">
        <v>1386</v>
      </c>
      <c r="E543" t="s">
        <v>526</v>
      </c>
      <c r="F543" t="s">
        <v>527</v>
      </c>
      <c r="G543" t="s">
        <v>528</v>
      </c>
      <c r="H543" t="s">
        <v>437</v>
      </c>
      <c r="I543" t="s">
        <v>66</v>
      </c>
      <c r="J543" t="s">
        <v>66</v>
      </c>
      <c r="K543" t="s">
        <v>529</v>
      </c>
      <c r="L543" t="s">
        <v>430</v>
      </c>
      <c r="M543" t="s">
        <v>533</v>
      </c>
      <c r="N543" t="s">
        <v>432</v>
      </c>
      <c r="O543" t="s">
        <v>433</v>
      </c>
      <c r="P543" s="1">
        <v>131.69999999999999</v>
      </c>
      <c r="Q543" t="s">
        <v>49</v>
      </c>
      <c r="R543" s="1">
        <v>1901</v>
      </c>
      <c r="S543" s="1">
        <v>14.4</v>
      </c>
      <c r="T543" t="s">
        <v>50</v>
      </c>
      <c r="U543" s="1">
        <v>1980.8</v>
      </c>
      <c r="V543" s="1">
        <v>1980.8</v>
      </c>
      <c r="W543" s="1">
        <v>131.69999999999999</v>
      </c>
      <c r="X543" s="1">
        <v>131.69999999999999</v>
      </c>
      <c r="Y543" t="s">
        <v>113</v>
      </c>
      <c r="Z543" t="s">
        <v>114</v>
      </c>
      <c r="AA543" t="s">
        <v>74</v>
      </c>
      <c r="AB543" t="s">
        <v>1387</v>
      </c>
      <c r="AC543" t="s">
        <v>1388</v>
      </c>
      <c r="AD543" t="s">
        <v>1389</v>
      </c>
      <c r="AE543" t="s">
        <v>445</v>
      </c>
      <c r="AF543" s="1">
        <v>60.8</v>
      </c>
      <c r="AG543" t="s">
        <v>542</v>
      </c>
      <c r="AH543" t="s">
        <v>55</v>
      </c>
      <c r="AI543" t="s">
        <v>1390</v>
      </c>
    </row>
    <row r="544" spans="1:35" x14ac:dyDescent="0.25">
      <c r="A544" t="s">
        <v>35</v>
      </c>
      <c r="B544" t="s">
        <v>36</v>
      </c>
      <c r="C544" t="s">
        <v>1378</v>
      </c>
      <c r="D544" t="s">
        <v>1386</v>
      </c>
      <c r="E544" t="s">
        <v>526</v>
      </c>
      <c r="F544" t="s">
        <v>527</v>
      </c>
      <c r="G544" t="s">
        <v>528</v>
      </c>
      <c r="H544" t="s">
        <v>437</v>
      </c>
      <c r="I544" t="s">
        <v>66</v>
      </c>
      <c r="J544" t="s">
        <v>66</v>
      </c>
      <c r="K544" t="s">
        <v>529</v>
      </c>
      <c r="L544" t="s">
        <v>430</v>
      </c>
      <c r="M544" t="s">
        <v>533</v>
      </c>
      <c r="N544" t="s">
        <v>432</v>
      </c>
      <c r="O544" t="s">
        <v>433</v>
      </c>
      <c r="P544" s="1">
        <v>60.8</v>
      </c>
      <c r="Q544" t="s">
        <v>49</v>
      </c>
      <c r="R544" s="1">
        <v>877.8</v>
      </c>
      <c r="S544" s="1">
        <v>14.4</v>
      </c>
      <c r="T544" t="s">
        <v>50</v>
      </c>
      <c r="U544" s="1">
        <v>914.6</v>
      </c>
      <c r="V544" s="1">
        <v>914.6</v>
      </c>
      <c r="W544" s="1">
        <v>60.8</v>
      </c>
      <c r="X544" s="1">
        <v>60.8</v>
      </c>
      <c r="Y544" t="s">
        <v>113</v>
      </c>
      <c r="Z544" t="s">
        <v>114</v>
      </c>
      <c r="AA544" t="s">
        <v>74</v>
      </c>
      <c r="AB544" t="s">
        <v>1387</v>
      </c>
      <c r="AC544" t="s">
        <v>1388</v>
      </c>
      <c r="AD544" t="s">
        <v>1389</v>
      </c>
      <c r="AE544" t="s">
        <v>445</v>
      </c>
      <c r="AF544" s="1">
        <v>28.1</v>
      </c>
      <c r="AG544" t="s">
        <v>542</v>
      </c>
      <c r="AH544" t="s">
        <v>55</v>
      </c>
      <c r="AI544" t="s">
        <v>1390</v>
      </c>
    </row>
    <row r="545" spans="1:35" x14ac:dyDescent="0.25">
      <c r="A545" t="s">
        <v>35</v>
      </c>
      <c r="B545" t="s">
        <v>36</v>
      </c>
      <c r="C545" t="s">
        <v>1378</v>
      </c>
      <c r="D545" t="s">
        <v>1386</v>
      </c>
      <c r="E545" t="s">
        <v>526</v>
      </c>
      <c r="F545" t="s">
        <v>527</v>
      </c>
      <c r="G545" t="s">
        <v>528</v>
      </c>
      <c r="H545" t="s">
        <v>437</v>
      </c>
      <c r="I545" t="s">
        <v>66</v>
      </c>
      <c r="J545" t="s">
        <v>66</v>
      </c>
      <c r="K545" t="s">
        <v>529</v>
      </c>
      <c r="L545" t="s">
        <v>430</v>
      </c>
      <c r="M545" t="s">
        <v>533</v>
      </c>
      <c r="N545" t="s">
        <v>432</v>
      </c>
      <c r="O545" t="s">
        <v>433</v>
      </c>
      <c r="P545" s="1">
        <v>55.7</v>
      </c>
      <c r="Q545" t="s">
        <v>49</v>
      </c>
      <c r="R545" s="1">
        <v>804.3</v>
      </c>
      <c r="S545" s="1">
        <v>14.4</v>
      </c>
      <c r="T545" t="s">
        <v>50</v>
      </c>
      <c r="U545" s="1">
        <v>838</v>
      </c>
      <c r="V545" s="1">
        <v>838</v>
      </c>
      <c r="W545" s="1">
        <v>55.7</v>
      </c>
      <c r="X545" s="1">
        <v>55.7</v>
      </c>
      <c r="Y545" t="s">
        <v>113</v>
      </c>
      <c r="Z545" t="s">
        <v>114</v>
      </c>
      <c r="AA545" t="s">
        <v>74</v>
      </c>
      <c r="AB545" t="s">
        <v>1387</v>
      </c>
      <c r="AC545" t="s">
        <v>1388</v>
      </c>
      <c r="AD545" t="s">
        <v>1389</v>
      </c>
      <c r="AE545" t="s">
        <v>445</v>
      </c>
      <c r="AF545" s="1">
        <v>25.7</v>
      </c>
      <c r="AG545" t="s">
        <v>542</v>
      </c>
      <c r="AH545" t="s">
        <v>55</v>
      </c>
      <c r="AI545" t="s">
        <v>1390</v>
      </c>
    </row>
    <row r="546" spans="1:35" x14ac:dyDescent="0.25">
      <c r="A546" t="s">
        <v>35</v>
      </c>
      <c r="B546" t="s">
        <v>36</v>
      </c>
      <c r="C546" t="s">
        <v>1378</v>
      </c>
      <c r="D546" t="s">
        <v>1386</v>
      </c>
      <c r="E546" t="s">
        <v>526</v>
      </c>
      <c r="F546" t="s">
        <v>527</v>
      </c>
      <c r="G546" t="s">
        <v>528</v>
      </c>
      <c r="H546" t="s">
        <v>437</v>
      </c>
      <c r="I546" t="s">
        <v>66</v>
      </c>
      <c r="J546" t="s">
        <v>66</v>
      </c>
      <c r="K546" t="s">
        <v>529</v>
      </c>
      <c r="L546" t="s">
        <v>430</v>
      </c>
      <c r="M546" t="s">
        <v>533</v>
      </c>
      <c r="N546" t="s">
        <v>432</v>
      </c>
      <c r="O546" t="s">
        <v>433</v>
      </c>
      <c r="P546" s="1">
        <v>19.2</v>
      </c>
      <c r="Q546" t="s">
        <v>49</v>
      </c>
      <c r="R546" s="1">
        <v>277.8</v>
      </c>
      <c r="S546" s="1">
        <v>14.4</v>
      </c>
      <c r="T546" t="s">
        <v>50</v>
      </c>
      <c r="U546" s="1">
        <v>299.89999999999998</v>
      </c>
      <c r="V546" s="1">
        <v>299.89999999999998</v>
      </c>
      <c r="W546" s="1">
        <v>19.2</v>
      </c>
      <c r="X546" s="1">
        <v>19.2</v>
      </c>
      <c r="Y546" t="s">
        <v>113</v>
      </c>
      <c r="Z546" t="s">
        <v>114</v>
      </c>
      <c r="AA546" t="s">
        <v>74</v>
      </c>
      <c r="AB546" t="s">
        <v>1387</v>
      </c>
      <c r="AC546" t="s">
        <v>1388</v>
      </c>
      <c r="AD546" t="s">
        <v>1389</v>
      </c>
      <c r="AE546" t="s">
        <v>445</v>
      </c>
      <c r="AF546" s="1">
        <v>8.9</v>
      </c>
      <c r="AG546" t="s">
        <v>542</v>
      </c>
      <c r="AH546" t="s">
        <v>55</v>
      </c>
      <c r="AI546" t="s">
        <v>1390</v>
      </c>
    </row>
    <row r="547" spans="1:35" x14ac:dyDescent="0.25">
      <c r="A547" t="s">
        <v>35</v>
      </c>
      <c r="B547" t="s">
        <v>36</v>
      </c>
      <c r="C547" t="s">
        <v>1378</v>
      </c>
      <c r="D547" t="s">
        <v>1386</v>
      </c>
      <c r="E547" t="s">
        <v>526</v>
      </c>
      <c r="F547" t="s">
        <v>527</v>
      </c>
      <c r="G547" t="s">
        <v>528</v>
      </c>
      <c r="H547" t="s">
        <v>437</v>
      </c>
      <c r="I547" t="s">
        <v>66</v>
      </c>
      <c r="J547" t="s">
        <v>66</v>
      </c>
      <c r="K547" t="s">
        <v>529</v>
      </c>
      <c r="L547" t="s">
        <v>430</v>
      </c>
      <c r="M547" t="s">
        <v>533</v>
      </c>
      <c r="N547" t="s">
        <v>432</v>
      </c>
      <c r="O547" t="s">
        <v>433</v>
      </c>
      <c r="P547" s="1">
        <v>131.69999999999999</v>
      </c>
      <c r="Q547" t="s">
        <v>49</v>
      </c>
      <c r="R547" s="1">
        <v>1901</v>
      </c>
      <c r="S547" s="1">
        <v>14.4</v>
      </c>
      <c r="T547" t="s">
        <v>50</v>
      </c>
      <c r="U547" s="1">
        <v>1980.8</v>
      </c>
      <c r="V547" s="1">
        <v>1980.8</v>
      </c>
      <c r="W547" s="1">
        <v>131.69999999999999</v>
      </c>
      <c r="X547" s="1">
        <v>131.69999999999999</v>
      </c>
      <c r="Y547" t="s">
        <v>113</v>
      </c>
      <c r="Z547" t="s">
        <v>114</v>
      </c>
      <c r="AA547" t="s">
        <v>74</v>
      </c>
      <c r="AB547" t="s">
        <v>1387</v>
      </c>
      <c r="AC547" t="s">
        <v>1388</v>
      </c>
      <c r="AD547" t="s">
        <v>1389</v>
      </c>
      <c r="AE547" t="s">
        <v>445</v>
      </c>
      <c r="AF547" s="1">
        <v>60.8</v>
      </c>
      <c r="AG547" t="s">
        <v>542</v>
      </c>
      <c r="AH547" t="s">
        <v>55</v>
      </c>
      <c r="AI547" t="s">
        <v>1390</v>
      </c>
    </row>
    <row r="548" spans="1:35" x14ac:dyDescent="0.25">
      <c r="A548" t="s">
        <v>35</v>
      </c>
      <c r="B548" t="s">
        <v>36</v>
      </c>
      <c r="C548" t="s">
        <v>1378</v>
      </c>
      <c r="D548" t="s">
        <v>1386</v>
      </c>
      <c r="E548" t="s">
        <v>526</v>
      </c>
      <c r="F548" t="s">
        <v>527</v>
      </c>
      <c r="G548" t="s">
        <v>528</v>
      </c>
      <c r="H548" t="s">
        <v>437</v>
      </c>
      <c r="I548" t="s">
        <v>66</v>
      </c>
      <c r="J548" t="s">
        <v>66</v>
      </c>
      <c r="K548" t="s">
        <v>529</v>
      </c>
      <c r="L548" t="s">
        <v>430</v>
      </c>
      <c r="M548" t="s">
        <v>533</v>
      </c>
      <c r="N548" t="s">
        <v>432</v>
      </c>
      <c r="O548" t="s">
        <v>433</v>
      </c>
      <c r="P548" s="1">
        <v>27</v>
      </c>
      <c r="Q548" t="s">
        <v>49</v>
      </c>
      <c r="R548" s="1">
        <v>390.4</v>
      </c>
      <c r="S548" s="1">
        <v>14.4</v>
      </c>
      <c r="T548" t="s">
        <v>50</v>
      </c>
      <c r="U548" s="1">
        <v>406.8</v>
      </c>
      <c r="V548" s="1">
        <v>406.8</v>
      </c>
      <c r="W548" s="1">
        <v>27</v>
      </c>
      <c r="X548" s="1">
        <v>27</v>
      </c>
      <c r="Y548" t="s">
        <v>113</v>
      </c>
      <c r="Z548" t="s">
        <v>114</v>
      </c>
      <c r="AA548" t="s">
        <v>74</v>
      </c>
      <c r="AB548" t="s">
        <v>1387</v>
      </c>
      <c r="AC548" t="s">
        <v>1388</v>
      </c>
      <c r="AD548" t="s">
        <v>1389</v>
      </c>
      <c r="AE548" t="s">
        <v>445</v>
      </c>
      <c r="AF548" s="1">
        <v>12.5</v>
      </c>
      <c r="AG548" t="s">
        <v>542</v>
      </c>
      <c r="AH548" t="s">
        <v>55</v>
      </c>
      <c r="AI548" t="s">
        <v>1390</v>
      </c>
    </row>
    <row r="549" spans="1:35" x14ac:dyDescent="0.25">
      <c r="A549" t="s">
        <v>35</v>
      </c>
      <c r="B549" t="s">
        <v>36</v>
      </c>
      <c r="C549" t="s">
        <v>1378</v>
      </c>
      <c r="D549" t="s">
        <v>1386</v>
      </c>
      <c r="E549" t="s">
        <v>526</v>
      </c>
      <c r="F549" t="s">
        <v>527</v>
      </c>
      <c r="G549" t="s">
        <v>528</v>
      </c>
      <c r="H549" t="s">
        <v>437</v>
      </c>
      <c r="I549" t="s">
        <v>66</v>
      </c>
      <c r="J549" t="s">
        <v>66</v>
      </c>
      <c r="K549" t="s">
        <v>529</v>
      </c>
      <c r="L549" t="s">
        <v>430</v>
      </c>
      <c r="M549" t="s">
        <v>533</v>
      </c>
      <c r="N549" t="s">
        <v>432</v>
      </c>
      <c r="O549" t="s">
        <v>433</v>
      </c>
      <c r="P549" s="1">
        <v>56.7</v>
      </c>
      <c r="Q549" t="s">
        <v>49</v>
      </c>
      <c r="R549" s="1">
        <v>818.9</v>
      </c>
      <c r="S549" s="1">
        <v>14.4</v>
      </c>
      <c r="T549" t="s">
        <v>50</v>
      </c>
      <c r="U549" s="1">
        <v>853.3</v>
      </c>
      <c r="V549" s="1">
        <v>853.3</v>
      </c>
      <c r="W549" s="1">
        <v>56.7</v>
      </c>
      <c r="X549" s="1">
        <v>56.7</v>
      </c>
      <c r="Y549" t="s">
        <v>113</v>
      </c>
      <c r="Z549" t="s">
        <v>114</v>
      </c>
      <c r="AA549" t="s">
        <v>74</v>
      </c>
      <c r="AB549" t="s">
        <v>1387</v>
      </c>
      <c r="AC549" t="s">
        <v>1388</v>
      </c>
      <c r="AD549" t="s">
        <v>1389</v>
      </c>
      <c r="AE549" t="s">
        <v>445</v>
      </c>
      <c r="AF549" s="1">
        <v>26.2</v>
      </c>
      <c r="AG549" t="s">
        <v>542</v>
      </c>
      <c r="AH549" t="s">
        <v>55</v>
      </c>
      <c r="AI549" t="s">
        <v>1390</v>
      </c>
    </row>
    <row r="550" spans="1:35" x14ac:dyDescent="0.25">
      <c r="A550" t="s">
        <v>35</v>
      </c>
      <c r="B550" t="s">
        <v>36</v>
      </c>
      <c r="C550" t="s">
        <v>1378</v>
      </c>
      <c r="D550" t="s">
        <v>1433</v>
      </c>
      <c r="E550" t="s">
        <v>526</v>
      </c>
      <c r="F550" t="s">
        <v>527</v>
      </c>
      <c r="G550" t="s">
        <v>528</v>
      </c>
      <c r="H550" t="s">
        <v>1434</v>
      </c>
      <c r="I550" t="s">
        <v>161</v>
      </c>
      <c r="J550" t="s">
        <v>161</v>
      </c>
      <c r="K550" t="s">
        <v>529</v>
      </c>
      <c r="L550" t="s">
        <v>430</v>
      </c>
      <c r="M550" t="s">
        <v>533</v>
      </c>
      <c r="N550" t="s">
        <v>432</v>
      </c>
      <c r="O550" t="s">
        <v>433</v>
      </c>
      <c r="P550" s="1">
        <v>18996.400000000001</v>
      </c>
      <c r="Q550" t="s">
        <v>49</v>
      </c>
      <c r="R550" s="1">
        <v>93633</v>
      </c>
      <c r="S550" s="1">
        <v>4.9000000000000004</v>
      </c>
      <c r="T550" t="s">
        <v>50</v>
      </c>
      <c r="U550" s="1">
        <v>95687.3</v>
      </c>
      <c r="V550" s="1">
        <v>95687.3</v>
      </c>
      <c r="W550" s="1">
        <v>18996.400000000001</v>
      </c>
      <c r="X550" s="1">
        <v>18996.400000000001</v>
      </c>
      <c r="Y550" t="s">
        <v>113</v>
      </c>
      <c r="Z550" t="s">
        <v>114</v>
      </c>
      <c r="AA550" t="s">
        <v>1435</v>
      </c>
      <c r="AB550" t="s">
        <v>1436</v>
      </c>
      <c r="AC550" t="s">
        <v>369</v>
      </c>
      <c r="AD550" t="s">
        <v>1437</v>
      </c>
      <c r="AE550" t="s">
        <v>337</v>
      </c>
      <c r="AF550" s="1">
        <v>1118</v>
      </c>
      <c r="AG550" t="s">
        <v>542</v>
      </c>
      <c r="AH550" t="s">
        <v>55</v>
      </c>
      <c r="AI550" t="s">
        <v>1438</v>
      </c>
    </row>
    <row r="551" spans="1:35" x14ac:dyDescent="0.25">
      <c r="A551" t="s">
        <v>1439</v>
      </c>
      <c r="B551" t="s">
        <v>36</v>
      </c>
      <c r="C551" t="s">
        <v>1440</v>
      </c>
      <c r="D551" t="s">
        <v>1441</v>
      </c>
      <c r="E551" t="s">
        <v>837</v>
      </c>
      <c r="F551" t="s">
        <v>838</v>
      </c>
      <c r="G551" t="s">
        <v>839</v>
      </c>
      <c r="H551" t="s">
        <v>42</v>
      </c>
      <c r="I551" t="s">
        <v>90</v>
      </c>
      <c r="J551" t="s">
        <v>90</v>
      </c>
      <c r="K551" t="s">
        <v>529</v>
      </c>
      <c r="L551" t="s">
        <v>430</v>
      </c>
      <c r="M551" t="s">
        <v>840</v>
      </c>
      <c r="N551" t="s">
        <v>432</v>
      </c>
      <c r="O551" t="s">
        <v>433</v>
      </c>
      <c r="P551" s="1">
        <v>209.2</v>
      </c>
      <c r="Q551" t="s">
        <v>49</v>
      </c>
      <c r="R551" s="1">
        <v>871.3</v>
      </c>
      <c r="S551" s="1">
        <v>4.2</v>
      </c>
      <c r="T551" t="s">
        <v>841</v>
      </c>
      <c r="U551" s="1">
        <v>925.1</v>
      </c>
      <c r="V551" s="1">
        <v>925.1</v>
      </c>
      <c r="W551" s="1">
        <v>209.2</v>
      </c>
      <c r="X551" s="1">
        <v>209.2</v>
      </c>
      <c r="Y551" t="s">
        <v>1255</v>
      </c>
      <c r="Z551" t="s">
        <v>114</v>
      </c>
      <c r="AA551" t="s">
        <v>42</v>
      </c>
      <c r="AB551" t="s">
        <v>36</v>
      </c>
      <c r="AC551" t="s">
        <v>1441</v>
      </c>
      <c r="AD551" t="s">
        <v>36</v>
      </c>
      <c r="AE551" t="s">
        <v>53</v>
      </c>
      <c r="AF551" s="1">
        <v>53.8</v>
      </c>
      <c r="AG551" t="s">
        <v>842</v>
      </c>
      <c r="AH551" t="s">
        <v>55</v>
      </c>
      <c r="AI551" t="s">
        <v>1442</v>
      </c>
    </row>
    <row r="552" spans="1:35" x14ac:dyDescent="0.25">
      <c r="A552" t="s">
        <v>1439</v>
      </c>
      <c r="B552" t="s">
        <v>36</v>
      </c>
      <c r="C552" t="s">
        <v>1440</v>
      </c>
      <c r="D552" t="s">
        <v>1441</v>
      </c>
      <c r="E552" t="s">
        <v>837</v>
      </c>
      <c r="F552" t="s">
        <v>838</v>
      </c>
      <c r="G552" t="s">
        <v>839</v>
      </c>
      <c r="H552" t="s">
        <v>42</v>
      </c>
      <c r="I552" t="s">
        <v>90</v>
      </c>
      <c r="J552" t="s">
        <v>90</v>
      </c>
      <c r="K552" t="s">
        <v>529</v>
      </c>
      <c r="L552" t="s">
        <v>430</v>
      </c>
      <c r="M552" t="s">
        <v>1275</v>
      </c>
      <c r="N552" t="s">
        <v>432</v>
      </c>
      <c r="O552" t="s">
        <v>433</v>
      </c>
      <c r="P552" s="1">
        <v>91.1</v>
      </c>
      <c r="Q552" t="s">
        <v>49</v>
      </c>
      <c r="R552" s="1">
        <v>379.6</v>
      </c>
      <c r="S552" s="1">
        <v>4.2</v>
      </c>
      <c r="T552" t="s">
        <v>841</v>
      </c>
      <c r="U552" s="1">
        <v>403</v>
      </c>
      <c r="V552" s="1">
        <v>403</v>
      </c>
      <c r="W552" s="1">
        <v>91.1</v>
      </c>
      <c r="X552" s="1">
        <v>91.1</v>
      </c>
      <c r="Y552" t="s">
        <v>1255</v>
      </c>
      <c r="Z552" t="s">
        <v>114</v>
      </c>
      <c r="AA552" t="s">
        <v>42</v>
      </c>
      <c r="AB552" t="s">
        <v>36</v>
      </c>
      <c r="AC552" t="s">
        <v>1441</v>
      </c>
      <c r="AD552" t="s">
        <v>36</v>
      </c>
      <c r="AE552" t="s">
        <v>53</v>
      </c>
      <c r="AF552" s="1">
        <v>23.4</v>
      </c>
      <c r="AG552" t="s">
        <v>842</v>
      </c>
      <c r="AH552" t="s">
        <v>55</v>
      </c>
      <c r="AI552" t="s">
        <v>1442</v>
      </c>
    </row>
    <row r="553" spans="1:35" x14ac:dyDescent="0.25">
      <c r="A553" t="s">
        <v>1439</v>
      </c>
      <c r="B553" t="s">
        <v>36</v>
      </c>
      <c r="C553" t="s">
        <v>1440</v>
      </c>
      <c r="D553" t="s">
        <v>1441</v>
      </c>
      <c r="E553" t="s">
        <v>837</v>
      </c>
      <c r="F553" t="s">
        <v>838</v>
      </c>
      <c r="G553" t="s">
        <v>839</v>
      </c>
      <c r="H553" t="s">
        <v>42</v>
      </c>
      <c r="I553" t="s">
        <v>90</v>
      </c>
      <c r="J553" t="s">
        <v>90</v>
      </c>
      <c r="K553" t="s">
        <v>529</v>
      </c>
      <c r="L553" t="s">
        <v>430</v>
      </c>
      <c r="M553" t="s">
        <v>846</v>
      </c>
      <c r="N553" t="s">
        <v>432</v>
      </c>
      <c r="O553" t="s">
        <v>433</v>
      </c>
      <c r="P553" s="1">
        <v>26.3</v>
      </c>
      <c r="Q553" t="s">
        <v>49</v>
      </c>
      <c r="R553" s="1">
        <v>109.5</v>
      </c>
      <c r="S553" s="1">
        <v>4.2</v>
      </c>
      <c r="T553" t="s">
        <v>841</v>
      </c>
      <c r="U553" s="1">
        <v>116.2</v>
      </c>
      <c r="V553" s="1">
        <v>116.2</v>
      </c>
      <c r="W553" s="1">
        <v>26.3</v>
      </c>
      <c r="X553" s="1">
        <v>26.3</v>
      </c>
      <c r="Y553" t="s">
        <v>1255</v>
      </c>
      <c r="Z553" t="s">
        <v>114</v>
      </c>
      <c r="AA553" t="s">
        <v>42</v>
      </c>
      <c r="AB553" t="s">
        <v>36</v>
      </c>
      <c r="AC553" t="s">
        <v>1441</v>
      </c>
      <c r="AD553" t="s">
        <v>36</v>
      </c>
      <c r="AE553" t="s">
        <v>53</v>
      </c>
      <c r="AF553" s="1">
        <v>6.8</v>
      </c>
      <c r="AG553" t="s">
        <v>842</v>
      </c>
      <c r="AH553" t="s">
        <v>55</v>
      </c>
      <c r="AI553" t="s">
        <v>1442</v>
      </c>
    </row>
    <row r="554" spans="1:35" x14ac:dyDescent="0.25">
      <c r="A554" t="s">
        <v>1439</v>
      </c>
      <c r="B554" t="s">
        <v>36</v>
      </c>
      <c r="C554" t="s">
        <v>1440</v>
      </c>
      <c r="D554" t="s">
        <v>1441</v>
      </c>
      <c r="E554" t="s">
        <v>837</v>
      </c>
      <c r="F554" t="s">
        <v>838</v>
      </c>
      <c r="G554" t="s">
        <v>839</v>
      </c>
      <c r="H554" t="s">
        <v>42</v>
      </c>
      <c r="I554" t="s">
        <v>90</v>
      </c>
      <c r="J554" t="s">
        <v>90</v>
      </c>
      <c r="K554" t="s">
        <v>529</v>
      </c>
      <c r="L554" t="s">
        <v>430</v>
      </c>
      <c r="M554" t="s">
        <v>1268</v>
      </c>
      <c r="N554" t="s">
        <v>432</v>
      </c>
      <c r="O554" t="s">
        <v>433</v>
      </c>
      <c r="P554" s="1">
        <v>321.8</v>
      </c>
      <c r="Q554" t="s">
        <v>49</v>
      </c>
      <c r="R554" s="1">
        <v>1356</v>
      </c>
      <c r="S554" s="1">
        <v>4.2</v>
      </c>
      <c r="T554" t="s">
        <v>841</v>
      </c>
      <c r="U554" s="1">
        <v>1422.7</v>
      </c>
      <c r="V554" s="1">
        <v>1422.7</v>
      </c>
      <c r="W554" s="1">
        <v>321.8</v>
      </c>
      <c r="X554" s="1">
        <v>321.8</v>
      </c>
      <c r="Y554" t="s">
        <v>1255</v>
      </c>
      <c r="Z554" t="s">
        <v>114</v>
      </c>
      <c r="AA554" t="s">
        <v>42</v>
      </c>
      <c r="AB554" t="s">
        <v>36</v>
      </c>
      <c r="AC554" t="s">
        <v>1441</v>
      </c>
      <c r="AD554" t="s">
        <v>36</v>
      </c>
      <c r="AE554" t="s">
        <v>53</v>
      </c>
      <c r="AF554" s="1">
        <v>66.7</v>
      </c>
      <c r="AG554" t="s">
        <v>842</v>
      </c>
      <c r="AH554" t="s">
        <v>55</v>
      </c>
      <c r="AI554" t="s">
        <v>1442</v>
      </c>
    </row>
    <row r="555" spans="1:35" x14ac:dyDescent="0.25">
      <c r="A555" t="s">
        <v>1439</v>
      </c>
      <c r="B555" t="s">
        <v>36</v>
      </c>
      <c r="C555" t="s">
        <v>1440</v>
      </c>
      <c r="D555" t="s">
        <v>1441</v>
      </c>
      <c r="E555" t="s">
        <v>837</v>
      </c>
      <c r="F555" t="s">
        <v>838</v>
      </c>
      <c r="G555" t="s">
        <v>839</v>
      </c>
      <c r="H555" t="s">
        <v>42</v>
      </c>
      <c r="I555" t="s">
        <v>90</v>
      </c>
      <c r="J555" t="s">
        <v>90</v>
      </c>
      <c r="K555" t="s">
        <v>529</v>
      </c>
      <c r="L555" t="s">
        <v>430</v>
      </c>
      <c r="M555" t="s">
        <v>1275</v>
      </c>
      <c r="N555" t="s">
        <v>432</v>
      </c>
      <c r="O555" t="s">
        <v>433</v>
      </c>
      <c r="P555" s="1">
        <v>457</v>
      </c>
      <c r="Q555" t="s">
        <v>49</v>
      </c>
      <c r="R555" s="1">
        <v>1925.7</v>
      </c>
      <c r="S555" s="1">
        <v>4.2</v>
      </c>
      <c r="T555" t="s">
        <v>841</v>
      </c>
      <c r="U555" s="1">
        <v>2020.5</v>
      </c>
      <c r="V555" s="1">
        <v>2020.5</v>
      </c>
      <c r="W555" s="1">
        <v>457</v>
      </c>
      <c r="X555" s="1">
        <v>457</v>
      </c>
      <c r="Y555" t="s">
        <v>1255</v>
      </c>
      <c r="Z555" t="s">
        <v>114</v>
      </c>
      <c r="AA555" t="s">
        <v>42</v>
      </c>
      <c r="AB555" t="s">
        <v>36</v>
      </c>
      <c r="AC555" t="s">
        <v>1441</v>
      </c>
      <c r="AD555" t="s">
        <v>36</v>
      </c>
      <c r="AE555" t="s">
        <v>53</v>
      </c>
      <c r="AF555" s="1">
        <v>94.8</v>
      </c>
      <c r="AG555" t="s">
        <v>842</v>
      </c>
      <c r="AH555" t="s">
        <v>55</v>
      </c>
      <c r="AI555" t="s">
        <v>1442</v>
      </c>
    </row>
    <row r="556" spans="1:35" x14ac:dyDescent="0.25">
      <c r="A556" t="s">
        <v>1439</v>
      </c>
      <c r="B556" t="s">
        <v>36</v>
      </c>
      <c r="C556" t="s">
        <v>1440</v>
      </c>
      <c r="D556" t="s">
        <v>1441</v>
      </c>
      <c r="E556" t="s">
        <v>837</v>
      </c>
      <c r="F556" t="s">
        <v>838</v>
      </c>
      <c r="G556" t="s">
        <v>839</v>
      </c>
      <c r="H556" t="s">
        <v>42</v>
      </c>
      <c r="I556" t="s">
        <v>90</v>
      </c>
      <c r="J556" t="s">
        <v>90</v>
      </c>
      <c r="K556" t="s">
        <v>529</v>
      </c>
      <c r="L556" t="s">
        <v>430</v>
      </c>
      <c r="M556" t="s">
        <v>847</v>
      </c>
      <c r="N556" t="s">
        <v>432</v>
      </c>
      <c r="O556" t="s">
        <v>433</v>
      </c>
      <c r="P556" s="1">
        <v>337.9</v>
      </c>
      <c r="Q556" t="s">
        <v>49</v>
      </c>
      <c r="R556" s="1">
        <v>1423.8</v>
      </c>
      <c r="S556" s="1">
        <v>4.2</v>
      </c>
      <c r="T556" t="s">
        <v>841</v>
      </c>
      <c r="U556" s="1">
        <v>1493.8</v>
      </c>
      <c r="V556" s="1">
        <v>1493.8</v>
      </c>
      <c r="W556" s="1">
        <v>337.9</v>
      </c>
      <c r="X556" s="1">
        <v>337.9</v>
      </c>
      <c r="Y556" t="s">
        <v>1255</v>
      </c>
      <c r="Z556" t="s">
        <v>114</v>
      </c>
      <c r="AA556" t="s">
        <v>42</v>
      </c>
      <c r="AB556" t="s">
        <v>36</v>
      </c>
      <c r="AC556" t="s">
        <v>1441</v>
      </c>
      <c r="AD556" t="s">
        <v>36</v>
      </c>
      <c r="AE556" t="s">
        <v>53</v>
      </c>
      <c r="AF556" s="1">
        <v>70.099999999999994</v>
      </c>
      <c r="AG556" t="s">
        <v>842</v>
      </c>
      <c r="AH556" t="s">
        <v>55</v>
      </c>
      <c r="AI556" t="s">
        <v>1442</v>
      </c>
    </row>
    <row r="557" spans="1:35" x14ac:dyDescent="0.25">
      <c r="A557" t="s">
        <v>1439</v>
      </c>
      <c r="B557" t="s">
        <v>36</v>
      </c>
      <c r="C557" t="s">
        <v>1440</v>
      </c>
      <c r="D557" t="s">
        <v>1441</v>
      </c>
      <c r="E557" t="s">
        <v>837</v>
      </c>
      <c r="F557" t="s">
        <v>838</v>
      </c>
      <c r="G557" t="s">
        <v>839</v>
      </c>
      <c r="H557" t="s">
        <v>42</v>
      </c>
      <c r="I557" t="s">
        <v>90</v>
      </c>
      <c r="J557" t="s">
        <v>90</v>
      </c>
      <c r="K557" t="s">
        <v>529</v>
      </c>
      <c r="L557" t="s">
        <v>430</v>
      </c>
      <c r="M557" t="s">
        <v>845</v>
      </c>
      <c r="N557" t="s">
        <v>432</v>
      </c>
      <c r="O557" t="s">
        <v>433</v>
      </c>
      <c r="P557" s="1">
        <v>471</v>
      </c>
      <c r="Q557" t="s">
        <v>49</v>
      </c>
      <c r="R557" s="1">
        <v>1578.4</v>
      </c>
      <c r="S557" s="1">
        <v>3.4</v>
      </c>
      <c r="T557" t="s">
        <v>841</v>
      </c>
      <c r="U557" s="1">
        <v>1688</v>
      </c>
      <c r="V557" s="1">
        <v>1688</v>
      </c>
      <c r="W557" s="1">
        <v>471</v>
      </c>
      <c r="X557" s="1">
        <v>471</v>
      </c>
      <c r="Y557" t="s">
        <v>1255</v>
      </c>
      <c r="Z557" t="s">
        <v>114</v>
      </c>
      <c r="AA557" t="s">
        <v>42</v>
      </c>
      <c r="AB557" t="s">
        <v>36</v>
      </c>
      <c r="AC557" t="s">
        <v>1441</v>
      </c>
      <c r="AD557" t="s">
        <v>36</v>
      </c>
      <c r="AE557" t="s">
        <v>53</v>
      </c>
      <c r="AF557" s="1">
        <v>109.7</v>
      </c>
      <c r="AG557" t="s">
        <v>842</v>
      </c>
      <c r="AH557" t="s">
        <v>55</v>
      </c>
      <c r="AI557" t="s">
        <v>1442</v>
      </c>
    </row>
    <row r="558" spans="1:35" x14ac:dyDescent="0.25">
      <c r="A558" t="s">
        <v>1439</v>
      </c>
      <c r="B558" t="s">
        <v>36</v>
      </c>
      <c r="C558" t="s">
        <v>1440</v>
      </c>
      <c r="D558" t="s">
        <v>1441</v>
      </c>
      <c r="E558" t="s">
        <v>837</v>
      </c>
      <c r="F558" t="s">
        <v>838</v>
      </c>
      <c r="G558" t="s">
        <v>839</v>
      </c>
      <c r="H558" t="s">
        <v>42</v>
      </c>
      <c r="I558" t="s">
        <v>90</v>
      </c>
      <c r="J558" t="s">
        <v>90</v>
      </c>
      <c r="K558" t="s">
        <v>529</v>
      </c>
      <c r="L558" t="s">
        <v>430</v>
      </c>
      <c r="M558" t="s">
        <v>840</v>
      </c>
      <c r="N558" t="s">
        <v>432</v>
      </c>
      <c r="O558" t="s">
        <v>433</v>
      </c>
      <c r="P558" s="1">
        <v>220.3</v>
      </c>
      <c r="Q558" t="s">
        <v>49</v>
      </c>
      <c r="R558" s="1">
        <v>738.4</v>
      </c>
      <c r="S558" s="1">
        <v>3.4</v>
      </c>
      <c r="T558" t="s">
        <v>841</v>
      </c>
      <c r="U558" s="1">
        <v>789.7</v>
      </c>
      <c r="V558" s="1">
        <v>789.7</v>
      </c>
      <c r="W558" s="1">
        <v>220.3</v>
      </c>
      <c r="X558" s="1">
        <v>220.3</v>
      </c>
      <c r="Y558" t="s">
        <v>1255</v>
      </c>
      <c r="Z558" t="s">
        <v>114</v>
      </c>
      <c r="AA558" t="s">
        <v>42</v>
      </c>
      <c r="AB558" t="s">
        <v>36</v>
      </c>
      <c r="AC558" t="s">
        <v>1441</v>
      </c>
      <c r="AD558" t="s">
        <v>36</v>
      </c>
      <c r="AE558" t="s">
        <v>53</v>
      </c>
      <c r="AF558" s="1">
        <v>51.3</v>
      </c>
      <c r="AG558" t="s">
        <v>842</v>
      </c>
      <c r="AH558" t="s">
        <v>55</v>
      </c>
      <c r="AI558" t="s">
        <v>1442</v>
      </c>
    </row>
    <row r="559" spans="1:35" x14ac:dyDescent="0.25">
      <c r="A559" t="s">
        <v>1439</v>
      </c>
      <c r="B559" t="s">
        <v>36</v>
      </c>
      <c r="C559" t="s">
        <v>1440</v>
      </c>
      <c r="D559" t="s">
        <v>1441</v>
      </c>
      <c r="E559" t="s">
        <v>837</v>
      </c>
      <c r="F559" t="s">
        <v>838</v>
      </c>
      <c r="G559" t="s">
        <v>839</v>
      </c>
      <c r="H559" t="s">
        <v>42</v>
      </c>
      <c r="I559" t="s">
        <v>90</v>
      </c>
      <c r="J559" t="s">
        <v>90</v>
      </c>
      <c r="K559" t="s">
        <v>529</v>
      </c>
      <c r="L559" t="s">
        <v>430</v>
      </c>
      <c r="M559" t="s">
        <v>1268</v>
      </c>
      <c r="N559" t="s">
        <v>432</v>
      </c>
      <c r="O559" t="s">
        <v>433</v>
      </c>
      <c r="P559" s="1">
        <v>254.8</v>
      </c>
      <c r="Q559" t="s">
        <v>49</v>
      </c>
      <c r="R559" s="1">
        <v>853.8</v>
      </c>
      <c r="S559" s="1">
        <v>3.4</v>
      </c>
      <c r="T559" t="s">
        <v>841</v>
      </c>
      <c r="U559" s="1">
        <v>913.1</v>
      </c>
      <c r="V559" s="1">
        <v>913.1</v>
      </c>
      <c r="W559" s="1">
        <v>254.8</v>
      </c>
      <c r="X559" s="1">
        <v>254.8</v>
      </c>
      <c r="Y559" t="s">
        <v>1255</v>
      </c>
      <c r="Z559" t="s">
        <v>114</v>
      </c>
      <c r="AA559" t="s">
        <v>42</v>
      </c>
      <c r="AB559" t="s">
        <v>36</v>
      </c>
      <c r="AC559" t="s">
        <v>1441</v>
      </c>
      <c r="AD559" t="s">
        <v>36</v>
      </c>
      <c r="AE559" t="s">
        <v>53</v>
      </c>
      <c r="AF559" s="1">
        <v>59.3</v>
      </c>
      <c r="AG559" t="s">
        <v>842</v>
      </c>
      <c r="AH559" t="s">
        <v>55</v>
      </c>
      <c r="AI559" t="s">
        <v>1442</v>
      </c>
    </row>
    <row r="560" spans="1:35" x14ac:dyDescent="0.25">
      <c r="A560" t="s">
        <v>1439</v>
      </c>
      <c r="B560" t="s">
        <v>36</v>
      </c>
      <c r="C560" t="s">
        <v>1440</v>
      </c>
      <c r="D560" t="s">
        <v>1441</v>
      </c>
      <c r="E560" t="s">
        <v>837</v>
      </c>
      <c r="F560" t="s">
        <v>838</v>
      </c>
      <c r="G560" t="s">
        <v>839</v>
      </c>
      <c r="H560" t="s">
        <v>42</v>
      </c>
      <c r="I560" t="s">
        <v>90</v>
      </c>
      <c r="J560" t="s">
        <v>90</v>
      </c>
      <c r="K560" t="s">
        <v>529</v>
      </c>
      <c r="L560" t="s">
        <v>430</v>
      </c>
      <c r="M560" t="s">
        <v>847</v>
      </c>
      <c r="N560" t="s">
        <v>432</v>
      </c>
      <c r="O560" t="s">
        <v>433</v>
      </c>
      <c r="P560" s="1">
        <v>518.79999999999995</v>
      </c>
      <c r="Q560" t="s">
        <v>49</v>
      </c>
      <c r="R560" s="1">
        <v>1738.7</v>
      </c>
      <c r="S560" s="1">
        <v>3.4</v>
      </c>
      <c r="T560" t="s">
        <v>841</v>
      </c>
      <c r="U560" s="1">
        <v>1859.5</v>
      </c>
      <c r="V560" s="1">
        <v>1859.5</v>
      </c>
      <c r="W560" s="1">
        <v>518.79999999999995</v>
      </c>
      <c r="X560" s="1">
        <v>518.79999999999995</v>
      </c>
      <c r="Y560" t="s">
        <v>1255</v>
      </c>
      <c r="Z560" t="s">
        <v>114</v>
      </c>
      <c r="AA560" t="s">
        <v>42</v>
      </c>
      <c r="AB560" t="s">
        <v>36</v>
      </c>
      <c r="AC560" t="s">
        <v>1441</v>
      </c>
      <c r="AD560" t="s">
        <v>36</v>
      </c>
      <c r="AE560" t="s">
        <v>53</v>
      </c>
      <c r="AF560" s="1">
        <v>120.8</v>
      </c>
      <c r="AG560" t="s">
        <v>842</v>
      </c>
      <c r="AH560" t="s">
        <v>55</v>
      </c>
      <c r="AI560" t="s">
        <v>1442</v>
      </c>
    </row>
    <row r="561" spans="1:35" x14ac:dyDescent="0.25">
      <c r="A561" t="s">
        <v>1439</v>
      </c>
      <c r="B561" t="s">
        <v>36</v>
      </c>
      <c r="C561" t="s">
        <v>1440</v>
      </c>
      <c r="D561" t="s">
        <v>1441</v>
      </c>
      <c r="E561" t="s">
        <v>837</v>
      </c>
      <c r="F561" t="s">
        <v>838</v>
      </c>
      <c r="G561" t="s">
        <v>839</v>
      </c>
      <c r="H561" t="s">
        <v>42</v>
      </c>
      <c r="I561" t="s">
        <v>90</v>
      </c>
      <c r="J561" t="s">
        <v>90</v>
      </c>
      <c r="K561" t="s">
        <v>529</v>
      </c>
      <c r="L561" t="s">
        <v>430</v>
      </c>
      <c r="M561" t="s">
        <v>847</v>
      </c>
      <c r="N561" t="s">
        <v>432</v>
      </c>
      <c r="O561" t="s">
        <v>433</v>
      </c>
      <c r="P561" s="1">
        <v>586.4</v>
      </c>
      <c r="Q561" t="s">
        <v>49</v>
      </c>
      <c r="R561" s="1">
        <v>1964</v>
      </c>
      <c r="S561" s="1">
        <v>3.3</v>
      </c>
      <c r="T561" t="s">
        <v>841</v>
      </c>
      <c r="U561" s="1">
        <v>2101.6</v>
      </c>
      <c r="V561" s="1">
        <v>2101.6</v>
      </c>
      <c r="W561" s="1">
        <v>586.4</v>
      </c>
      <c r="X561" s="1">
        <v>586.4</v>
      </c>
      <c r="Y561" t="s">
        <v>1255</v>
      </c>
      <c r="Z561" t="s">
        <v>114</v>
      </c>
      <c r="AA561" t="s">
        <v>42</v>
      </c>
      <c r="AB561" t="s">
        <v>36</v>
      </c>
      <c r="AC561" t="s">
        <v>1441</v>
      </c>
      <c r="AD561" t="s">
        <v>36</v>
      </c>
      <c r="AE561" t="s">
        <v>53</v>
      </c>
      <c r="AF561" s="1">
        <v>137.69999999999999</v>
      </c>
      <c r="AG561" t="s">
        <v>842</v>
      </c>
      <c r="AH561" t="s">
        <v>55</v>
      </c>
      <c r="AI561" t="s">
        <v>1442</v>
      </c>
    </row>
    <row r="562" spans="1:35" x14ac:dyDescent="0.25">
      <c r="A562" t="s">
        <v>1439</v>
      </c>
      <c r="B562" t="s">
        <v>36</v>
      </c>
      <c r="C562" t="s">
        <v>1440</v>
      </c>
      <c r="D562" t="s">
        <v>1441</v>
      </c>
      <c r="E562" t="s">
        <v>837</v>
      </c>
      <c r="F562" t="s">
        <v>838</v>
      </c>
      <c r="G562" t="s">
        <v>839</v>
      </c>
      <c r="H562" t="s">
        <v>42</v>
      </c>
      <c r="I562" t="s">
        <v>90</v>
      </c>
      <c r="J562" t="s">
        <v>90</v>
      </c>
      <c r="K562" t="s">
        <v>529</v>
      </c>
      <c r="L562" t="s">
        <v>430</v>
      </c>
      <c r="M562" t="s">
        <v>1446</v>
      </c>
      <c r="N562" t="s">
        <v>432</v>
      </c>
      <c r="O562" t="s">
        <v>433</v>
      </c>
      <c r="P562" s="1">
        <v>612</v>
      </c>
      <c r="Q562" t="s">
        <v>49</v>
      </c>
      <c r="R562" s="1">
        <v>2049.9</v>
      </c>
      <c r="S562" s="1">
        <v>3.3</v>
      </c>
      <c r="T562" t="s">
        <v>841</v>
      </c>
      <c r="U562" s="1">
        <v>2193.6</v>
      </c>
      <c r="V562" s="1">
        <v>2193.6</v>
      </c>
      <c r="W562" s="1">
        <v>612</v>
      </c>
      <c r="X562" s="1">
        <v>612</v>
      </c>
      <c r="Y562" t="s">
        <v>1255</v>
      </c>
      <c r="Z562" t="s">
        <v>114</v>
      </c>
      <c r="AA562" t="s">
        <v>42</v>
      </c>
      <c r="AB562" t="s">
        <v>36</v>
      </c>
      <c r="AC562" t="s">
        <v>1441</v>
      </c>
      <c r="AD562" t="s">
        <v>36</v>
      </c>
      <c r="AE562" t="s">
        <v>53</v>
      </c>
      <c r="AF562" s="1">
        <v>143.69999999999999</v>
      </c>
      <c r="AG562" t="s">
        <v>842</v>
      </c>
      <c r="AH562" t="s">
        <v>55</v>
      </c>
      <c r="AI562" t="s">
        <v>1442</v>
      </c>
    </row>
    <row r="563" spans="1:35" x14ac:dyDescent="0.25">
      <c r="A563" t="s">
        <v>1439</v>
      </c>
      <c r="B563" t="s">
        <v>36</v>
      </c>
      <c r="C563" t="s">
        <v>1440</v>
      </c>
      <c r="D563" t="s">
        <v>1447</v>
      </c>
      <c r="E563" t="s">
        <v>837</v>
      </c>
      <c r="F563" t="s">
        <v>838</v>
      </c>
      <c r="G563" t="s">
        <v>839</v>
      </c>
      <c r="H563" t="s">
        <v>1287</v>
      </c>
      <c r="I563" t="s">
        <v>848</v>
      </c>
      <c r="J563" t="s">
        <v>96</v>
      </c>
      <c r="K563" t="s">
        <v>529</v>
      </c>
      <c r="L563" t="s">
        <v>430</v>
      </c>
      <c r="M563" t="s">
        <v>1448</v>
      </c>
      <c r="N563" t="s">
        <v>432</v>
      </c>
      <c r="O563" t="s">
        <v>433</v>
      </c>
      <c r="P563" s="1">
        <v>25568</v>
      </c>
      <c r="Q563" t="s">
        <v>49</v>
      </c>
      <c r="R563" s="1">
        <v>121891.1</v>
      </c>
      <c r="S563" s="1">
        <v>4.8</v>
      </c>
      <c r="T563" t="s">
        <v>254</v>
      </c>
      <c r="U563" s="1">
        <v>125525</v>
      </c>
      <c r="V563" s="1">
        <v>125525</v>
      </c>
      <c r="W563" s="1">
        <v>24848</v>
      </c>
      <c r="X563" s="1">
        <v>24848</v>
      </c>
      <c r="Y563" t="s">
        <v>113</v>
      </c>
      <c r="Z563" t="s">
        <v>114</v>
      </c>
      <c r="AA563" t="s">
        <v>538</v>
      </c>
      <c r="AB563" t="s">
        <v>1449</v>
      </c>
      <c r="AC563" t="s">
        <v>1450</v>
      </c>
      <c r="AD563" t="s">
        <v>1451</v>
      </c>
      <c r="AE563" t="s">
        <v>1323</v>
      </c>
      <c r="AF563" s="1">
        <v>2415</v>
      </c>
      <c r="AG563" t="s">
        <v>842</v>
      </c>
      <c r="AH563" t="s">
        <v>55</v>
      </c>
      <c r="AI563" t="s">
        <v>1452</v>
      </c>
    </row>
    <row r="564" spans="1:35" x14ac:dyDescent="0.25">
      <c r="A564" t="s">
        <v>1439</v>
      </c>
      <c r="B564" t="s">
        <v>36</v>
      </c>
      <c r="C564" t="s">
        <v>1440</v>
      </c>
      <c r="D564" t="s">
        <v>1481</v>
      </c>
      <c r="E564" t="s">
        <v>837</v>
      </c>
      <c r="F564" t="s">
        <v>838</v>
      </c>
      <c r="G564" t="s">
        <v>839</v>
      </c>
      <c r="H564" t="s">
        <v>1287</v>
      </c>
      <c r="I564" t="s">
        <v>848</v>
      </c>
      <c r="J564" t="s">
        <v>96</v>
      </c>
      <c r="K564" t="s">
        <v>529</v>
      </c>
      <c r="L564" t="s">
        <v>430</v>
      </c>
      <c r="M564" t="s">
        <v>1448</v>
      </c>
      <c r="N564" t="s">
        <v>432</v>
      </c>
      <c r="O564" t="s">
        <v>433</v>
      </c>
      <c r="P564" s="1">
        <v>24900</v>
      </c>
      <c r="Q564" t="s">
        <v>49</v>
      </c>
      <c r="R564" s="1">
        <v>117094.9</v>
      </c>
      <c r="S564" s="1">
        <v>4.7</v>
      </c>
      <c r="T564" t="s">
        <v>254</v>
      </c>
      <c r="U564" s="1">
        <v>119730.9</v>
      </c>
      <c r="V564" s="1">
        <v>119730.9</v>
      </c>
      <c r="W564" s="1">
        <v>23655</v>
      </c>
      <c r="X564" s="1">
        <v>23655</v>
      </c>
      <c r="Y564" t="s">
        <v>113</v>
      </c>
      <c r="Z564" t="s">
        <v>114</v>
      </c>
      <c r="AA564" t="s">
        <v>538</v>
      </c>
      <c r="AB564" t="s">
        <v>1482</v>
      </c>
      <c r="AC564" t="s">
        <v>1483</v>
      </c>
      <c r="AD564" t="s">
        <v>1484</v>
      </c>
      <c r="AE564" t="s">
        <v>1323</v>
      </c>
      <c r="AF564" s="1">
        <v>1465</v>
      </c>
      <c r="AG564" t="s">
        <v>842</v>
      </c>
      <c r="AH564" t="s">
        <v>55</v>
      </c>
      <c r="AI564" t="s">
        <v>1485</v>
      </c>
    </row>
    <row r="565" spans="1:35" x14ac:dyDescent="0.25">
      <c r="A565" t="s">
        <v>1439</v>
      </c>
      <c r="B565" t="s">
        <v>36</v>
      </c>
      <c r="C565" t="s">
        <v>1440</v>
      </c>
      <c r="D565" t="s">
        <v>1441</v>
      </c>
      <c r="E565" t="s">
        <v>837</v>
      </c>
      <c r="F565" t="s">
        <v>838</v>
      </c>
      <c r="G565" t="s">
        <v>839</v>
      </c>
      <c r="H565" t="s">
        <v>42</v>
      </c>
      <c r="I565" t="s">
        <v>90</v>
      </c>
      <c r="J565" t="s">
        <v>90</v>
      </c>
      <c r="K565" t="s">
        <v>529</v>
      </c>
      <c r="L565" t="s">
        <v>430</v>
      </c>
      <c r="M565" t="s">
        <v>1268</v>
      </c>
      <c r="N565" t="s">
        <v>432</v>
      </c>
      <c r="O565" t="s">
        <v>433</v>
      </c>
      <c r="P565" s="1">
        <v>367.8</v>
      </c>
      <c r="Q565" t="s">
        <v>49</v>
      </c>
      <c r="R565" s="1">
        <v>1531.8</v>
      </c>
      <c r="S565" s="1">
        <v>4.2</v>
      </c>
      <c r="T565" t="s">
        <v>841</v>
      </c>
      <c r="U565" s="1">
        <v>1626.5</v>
      </c>
      <c r="V565" s="1">
        <v>1626.5</v>
      </c>
      <c r="W565" s="1">
        <v>367.8</v>
      </c>
      <c r="X565" s="1">
        <v>367.8</v>
      </c>
      <c r="Y565" t="s">
        <v>1255</v>
      </c>
      <c r="Z565" t="s">
        <v>114</v>
      </c>
      <c r="AA565" t="s">
        <v>42</v>
      </c>
      <c r="AB565" t="s">
        <v>36</v>
      </c>
      <c r="AC565" t="s">
        <v>1441</v>
      </c>
      <c r="AD565" t="s">
        <v>36</v>
      </c>
      <c r="AE565" t="s">
        <v>53</v>
      </c>
      <c r="AF565" s="1">
        <v>94.6</v>
      </c>
      <c r="AG565" t="s">
        <v>842</v>
      </c>
      <c r="AH565" t="s">
        <v>55</v>
      </c>
      <c r="AI565" t="s">
        <v>1442</v>
      </c>
    </row>
    <row r="566" spans="1:35" x14ac:dyDescent="0.25">
      <c r="A566" t="s">
        <v>1439</v>
      </c>
      <c r="B566" t="s">
        <v>36</v>
      </c>
      <c r="C566" t="s">
        <v>1440</v>
      </c>
      <c r="D566" t="s">
        <v>1441</v>
      </c>
      <c r="E566" t="s">
        <v>837</v>
      </c>
      <c r="F566" t="s">
        <v>838</v>
      </c>
      <c r="G566" t="s">
        <v>839</v>
      </c>
      <c r="H566" t="s">
        <v>42</v>
      </c>
      <c r="I566" t="s">
        <v>90</v>
      </c>
      <c r="J566" t="s">
        <v>90</v>
      </c>
      <c r="K566" t="s">
        <v>529</v>
      </c>
      <c r="L566" t="s">
        <v>430</v>
      </c>
      <c r="M566" t="s">
        <v>1272</v>
      </c>
      <c r="N566" t="s">
        <v>432</v>
      </c>
      <c r="O566" t="s">
        <v>433</v>
      </c>
      <c r="P566" s="1">
        <v>62.1</v>
      </c>
      <c r="Q566" t="s">
        <v>49</v>
      </c>
      <c r="R566" s="1">
        <v>258.5</v>
      </c>
      <c r="S566" s="1">
        <v>4.2</v>
      </c>
      <c r="T566" t="s">
        <v>841</v>
      </c>
      <c r="U566" s="1">
        <v>274.5</v>
      </c>
      <c r="V566" s="1">
        <v>274.5</v>
      </c>
      <c r="W566" s="1">
        <v>62.1</v>
      </c>
      <c r="X566" s="1">
        <v>62.1</v>
      </c>
      <c r="Y566" t="s">
        <v>1255</v>
      </c>
      <c r="Z566" t="s">
        <v>114</v>
      </c>
      <c r="AA566" t="s">
        <v>42</v>
      </c>
      <c r="AB566" t="s">
        <v>36</v>
      </c>
      <c r="AC566" t="s">
        <v>1441</v>
      </c>
      <c r="AD566" t="s">
        <v>36</v>
      </c>
      <c r="AE566" t="s">
        <v>53</v>
      </c>
      <c r="AF566" s="1">
        <v>16</v>
      </c>
      <c r="AG566" t="s">
        <v>842</v>
      </c>
      <c r="AH566" t="s">
        <v>55</v>
      </c>
      <c r="AI566" t="s">
        <v>1442</v>
      </c>
    </row>
    <row r="567" spans="1:35" x14ac:dyDescent="0.25">
      <c r="A567" t="s">
        <v>1439</v>
      </c>
      <c r="B567" t="s">
        <v>36</v>
      </c>
      <c r="C567" t="s">
        <v>1440</v>
      </c>
      <c r="D567" t="s">
        <v>1441</v>
      </c>
      <c r="E567" t="s">
        <v>837</v>
      </c>
      <c r="F567" t="s">
        <v>838</v>
      </c>
      <c r="G567" t="s">
        <v>839</v>
      </c>
      <c r="H567" t="s">
        <v>42</v>
      </c>
      <c r="I567" t="s">
        <v>90</v>
      </c>
      <c r="J567" t="s">
        <v>90</v>
      </c>
      <c r="K567" t="s">
        <v>529</v>
      </c>
      <c r="L567" t="s">
        <v>430</v>
      </c>
      <c r="M567" t="s">
        <v>1638</v>
      </c>
      <c r="N567" t="s">
        <v>432</v>
      </c>
      <c r="O567" t="s">
        <v>433</v>
      </c>
      <c r="P567" s="1">
        <v>81.3</v>
      </c>
      <c r="Q567" t="s">
        <v>49</v>
      </c>
      <c r="R567" s="1">
        <v>338.7</v>
      </c>
      <c r="S567" s="1">
        <v>4.2</v>
      </c>
      <c r="T567" t="s">
        <v>841</v>
      </c>
      <c r="U567" s="1">
        <v>359.6</v>
      </c>
      <c r="V567" s="1">
        <v>359.6</v>
      </c>
      <c r="W567" s="1">
        <v>81.3</v>
      </c>
      <c r="X567" s="1">
        <v>81.3</v>
      </c>
      <c r="Y567" t="s">
        <v>1255</v>
      </c>
      <c r="Z567" t="s">
        <v>114</v>
      </c>
      <c r="AA567" t="s">
        <v>42</v>
      </c>
      <c r="AB567" t="s">
        <v>36</v>
      </c>
      <c r="AC567" t="s">
        <v>1441</v>
      </c>
      <c r="AD567" t="s">
        <v>36</v>
      </c>
      <c r="AE567" t="s">
        <v>53</v>
      </c>
      <c r="AF567" s="1">
        <v>20.9</v>
      </c>
      <c r="AG567" t="s">
        <v>842</v>
      </c>
      <c r="AH567" t="s">
        <v>55</v>
      </c>
      <c r="AI567" t="s">
        <v>1442</v>
      </c>
    </row>
    <row r="568" spans="1:35" x14ac:dyDescent="0.25">
      <c r="A568" t="s">
        <v>1439</v>
      </c>
      <c r="B568" t="s">
        <v>36</v>
      </c>
      <c r="C568" t="s">
        <v>1440</v>
      </c>
      <c r="D568" t="s">
        <v>1441</v>
      </c>
      <c r="E568" t="s">
        <v>837</v>
      </c>
      <c r="F568" t="s">
        <v>838</v>
      </c>
      <c r="G568" t="s">
        <v>839</v>
      </c>
      <c r="H568" t="s">
        <v>42</v>
      </c>
      <c r="I568" t="s">
        <v>90</v>
      </c>
      <c r="J568" t="s">
        <v>90</v>
      </c>
      <c r="K568" t="s">
        <v>529</v>
      </c>
      <c r="L568" t="s">
        <v>430</v>
      </c>
      <c r="M568" t="s">
        <v>840</v>
      </c>
      <c r="N568" t="s">
        <v>432</v>
      </c>
      <c r="O568" t="s">
        <v>433</v>
      </c>
      <c r="P568" s="1">
        <v>153</v>
      </c>
      <c r="Q568" t="s">
        <v>49</v>
      </c>
      <c r="R568" s="1">
        <v>644.70000000000005</v>
      </c>
      <c r="S568" s="1">
        <v>4.2</v>
      </c>
      <c r="T568" t="s">
        <v>841</v>
      </c>
      <c r="U568" s="1">
        <v>676.4</v>
      </c>
      <c r="V568" s="1">
        <v>676.4</v>
      </c>
      <c r="W568" s="1">
        <v>153</v>
      </c>
      <c r="X568" s="1">
        <v>153</v>
      </c>
      <c r="Y568" t="s">
        <v>1255</v>
      </c>
      <c r="Z568" t="s">
        <v>114</v>
      </c>
      <c r="AA568" t="s">
        <v>42</v>
      </c>
      <c r="AB568" t="s">
        <v>36</v>
      </c>
      <c r="AC568" t="s">
        <v>1441</v>
      </c>
      <c r="AD568" t="s">
        <v>36</v>
      </c>
      <c r="AE568" t="s">
        <v>53</v>
      </c>
      <c r="AF568" s="1">
        <v>31.7</v>
      </c>
      <c r="AG568" t="s">
        <v>842</v>
      </c>
      <c r="AH568" t="s">
        <v>55</v>
      </c>
      <c r="AI568" t="s">
        <v>1442</v>
      </c>
    </row>
    <row r="569" spans="1:35" x14ac:dyDescent="0.25">
      <c r="A569" t="s">
        <v>1439</v>
      </c>
      <c r="B569" t="s">
        <v>36</v>
      </c>
      <c r="C569" t="s">
        <v>1440</v>
      </c>
      <c r="D569" t="s">
        <v>1441</v>
      </c>
      <c r="E569" t="s">
        <v>837</v>
      </c>
      <c r="F569" t="s">
        <v>838</v>
      </c>
      <c r="G569" t="s">
        <v>839</v>
      </c>
      <c r="H569" t="s">
        <v>42</v>
      </c>
      <c r="I569" t="s">
        <v>90</v>
      </c>
      <c r="J569" t="s">
        <v>90</v>
      </c>
      <c r="K569" t="s">
        <v>529</v>
      </c>
      <c r="L569" t="s">
        <v>430</v>
      </c>
      <c r="M569" t="s">
        <v>1272</v>
      </c>
      <c r="N569" t="s">
        <v>432</v>
      </c>
      <c r="O569" t="s">
        <v>433</v>
      </c>
      <c r="P569" s="1">
        <v>410.5</v>
      </c>
      <c r="Q569" t="s">
        <v>49</v>
      </c>
      <c r="R569" s="1">
        <v>1729.8</v>
      </c>
      <c r="S569" s="1">
        <v>4.2</v>
      </c>
      <c r="T569" t="s">
        <v>841</v>
      </c>
      <c r="U569" s="1">
        <v>1814.9</v>
      </c>
      <c r="V569" s="1">
        <v>1814.9</v>
      </c>
      <c r="W569" s="1">
        <v>410.5</v>
      </c>
      <c r="X569" s="1">
        <v>410.5</v>
      </c>
      <c r="Y569" t="s">
        <v>1255</v>
      </c>
      <c r="Z569" t="s">
        <v>114</v>
      </c>
      <c r="AA569" t="s">
        <v>42</v>
      </c>
      <c r="AB569" t="s">
        <v>36</v>
      </c>
      <c r="AC569" t="s">
        <v>1441</v>
      </c>
      <c r="AD569" t="s">
        <v>36</v>
      </c>
      <c r="AE569" t="s">
        <v>53</v>
      </c>
      <c r="AF569" s="1">
        <v>85.1</v>
      </c>
      <c r="AG569" t="s">
        <v>842</v>
      </c>
      <c r="AH569" t="s">
        <v>55</v>
      </c>
      <c r="AI569" t="s">
        <v>1442</v>
      </c>
    </row>
    <row r="570" spans="1:35" x14ac:dyDescent="0.25">
      <c r="A570" t="s">
        <v>1439</v>
      </c>
      <c r="B570" t="s">
        <v>36</v>
      </c>
      <c r="C570" t="s">
        <v>1440</v>
      </c>
      <c r="D570" t="s">
        <v>1441</v>
      </c>
      <c r="E570" t="s">
        <v>837</v>
      </c>
      <c r="F570" t="s">
        <v>838</v>
      </c>
      <c r="G570" t="s">
        <v>839</v>
      </c>
      <c r="H570" t="s">
        <v>42</v>
      </c>
      <c r="I570" t="s">
        <v>90</v>
      </c>
      <c r="J570" t="s">
        <v>90</v>
      </c>
      <c r="K570" t="s">
        <v>529</v>
      </c>
      <c r="L570" t="s">
        <v>430</v>
      </c>
      <c r="M570" t="s">
        <v>1638</v>
      </c>
      <c r="N570" t="s">
        <v>432</v>
      </c>
      <c r="O570" t="s">
        <v>433</v>
      </c>
      <c r="P570" s="1">
        <v>77.7</v>
      </c>
      <c r="Q570" t="s">
        <v>49</v>
      </c>
      <c r="R570" s="1">
        <v>327.5</v>
      </c>
      <c r="S570" s="1">
        <v>4.2</v>
      </c>
      <c r="T570" t="s">
        <v>841</v>
      </c>
      <c r="U570" s="1">
        <v>343.6</v>
      </c>
      <c r="V570" s="1">
        <v>343.6</v>
      </c>
      <c r="W570" s="1">
        <v>77.7</v>
      </c>
      <c r="X570" s="1">
        <v>77.7</v>
      </c>
      <c r="Y570" t="s">
        <v>1255</v>
      </c>
      <c r="Z570" t="s">
        <v>114</v>
      </c>
      <c r="AA570" t="s">
        <v>42</v>
      </c>
      <c r="AB570" t="s">
        <v>36</v>
      </c>
      <c r="AC570" t="s">
        <v>1441</v>
      </c>
      <c r="AD570" t="s">
        <v>36</v>
      </c>
      <c r="AE570" t="s">
        <v>53</v>
      </c>
      <c r="AF570" s="1">
        <v>16.100000000000001</v>
      </c>
      <c r="AG570" t="s">
        <v>842</v>
      </c>
      <c r="AH570" t="s">
        <v>55</v>
      </c>
      <c r="AI570" t="s">
        <v>1442</v>
      </c>
    </row>
    <row r="571" spans="1:35" x14ac:dyDescent="0.25">
      <c r="A571" t="s">
        <v>1439</v>
      </c>
      <c r="B571" t="s">
        <v>36</v>
      </c>
      <c r="C571" t="s">
        <v>1440</v>
      </c>
      <c r="D571" t="s">
        <v>1441</v>
      </c>
      <c r="E571" t="s">
        <v>837</v>
      </c>
      <c r="F571" t="s">
        <v>838</v>
      </c>
      <c r="G571" t="s">
        <v>839</v>
      </c>
      <c r="H571" t="s">
        <v>42</v>
      </c>
      <c r="I571" t="s">
        <v>90</v>
      </c>
      <c r="J571" t="s">
        <v>90</v>
      </c>
      <c r="K571" t="s">
        <v>529</v>
      </c>
      <c r="L571" t="s">
        <v>430</v>
      </c>
      <c r="M571" t="s">
        <v>1639</v>
      </c>
      <c r="N571" t="s">
        <v>432</v>
      </c>
      <c r="O571" t="s">
        <v>433</v>
      </c>
      <c r="P571" s="1">
        <v>728.9</v>
      </c>
      <c r="Q571" t="s">
        <v>49</v>
      </c>
      <c r="R571" s="1">
        <v>3413.8</v>
      </c>
      <c r="S571" s="1">
        <v>4.7</v>
      </c>
      <c r="T571" t="s">
        <v>841</v>
      </c>
      <c r="U571" s="1">
        <v>3586.5</v>
      </c>
      <c r="V571" s="1">
        <v>3586.5</v>
      </c>
      <c r="W571" s="1">
        <v>728.9</v>
      </c>
      <c r="X571" s="1">
        <v>728.9</v>
      </c>
      <c r="Y571" t="s">
        <v>1255</v>
      </c>
      <c r="Z571" t="s">
        <v>114</v>
      </c>
      <c r="AA571" t="s">
        <v>42</v>
      </c>
      <c r="AB571" t="s">
        <v>36</v>
      </c>
      <c r="AC571" t="s">
        <v>1441</v>
      </c>
      <c r="AD571" t="s">
        <v>36</v>
      </c>
      <c r="AE571" t="s">
        <v>53</v>
      </c>
      <c r="AF571" s="1">
        <v>172.7</v>
      </c>
      <c r="AG571" t="s">
        <v>842</v>
      </c>
      <c r="AH571" t="s">
        <v>55</v>
      </c>
      <c r="AI571" t="s">
        <v>1442</v>
      </c>
    </row>
    <row r="572" spans="1:35" x14ac:dyDescent="0.25">
      <c r="A572" t="s">
        <v>1439</v>
      </c>
      <c r="B572" t="s">
        <v>36</v>
      </c>
      <c r="C572" t="s">
        <v>1440</v>
      </c>
      <c r="D572" t="s">
        <v>1441</v>
      </c>
      <c r="E572" t="s">
        <v>837</v>
      </c>
      <c r="F572" t="s">
        <v>838</v>
      </c>
      <c r="G572" t="s">
        <v>839</v>
      </c>
      <c r="H572" t="s">
        <v>42</v>
      </c>
      <c r="I572" t="s">
        <v>90</v>
      </c>
      <c r="J572" t="s">
        <v>90</v>
      </c>
      <c r="K572" t="s">
        <v>529</v>
      </c>
      <c r="L572" t="s">
        <v>430</v>
      </c>
      <c r="M572" t="s">
        <v>1276</v>
      </c>
      <c r="N572" t="s">
        <v>432</v>
      </c>
      <c r="O572" t="s">
        <v>433</v>
      </c>
      <c r="P572" s="1">
        <v>45.4</v>
      </c>
      <c r="Q572" t="s">
        <v>49</v>
      </c>
      <c r="R572" s="1">
        <v>189.2</v>
      </c>
      <c r="S572" s="1">
        <v>4.2</v>
      </c>
      <c r="T572" t="s">
        <v>841</v>
      </c>
      <c r="U572" s="1">
        <v>200.8</v>
      </c>
      <c r="V572" s="1">
        <v>200.8</v>
      </c>
      <c r="W572" s="1">
        <v>45.4</v>
      </c>
      <c r="X572" s="1">
        <v>45.4</v>
      </c>
      <c r="Y572" t="s">
        <v>1255</v>
      </c>
      <c r="Z572" t="s">
        <v>114</v>
      </c>
      <c r="AA572" t="s">
        <v>42</v>
      </c>
      <c r="AB572" t="s">
        <v>36</v>
      </c>
      <c r="AC572" t="s">
        <v>1441</v>
      </c>
      <c r="AD572" t="s">
        <v>36</v>
      </c>
      <c r="AE572" t="s">
        <v>53</v>
      </c>
      <c r="AF572" s="1">
        <v>11.7</v>
      </c>
      <c r="AG572" t="s">
        <v>842</v>
      </c>
      <c r="AH572" t="s">
        <v>55</v>
      </c>
      <c r="AI572" t="s">
        <v>1442</v>
      </c>
    </row>
    <row r="573" spans="1:35" x14ac:dyDescent="0.25">
      <c r="A573" t="s">
        <v>1439</v>
      </c>
      <c r="B573" t="s">
        <v>36</v>
      </c>
      <c r="C573" t="s">
        <v>1440</v>
      </c>
      <c r="D573" t="s">
        <v>1441</v>
      </c>
      <c r="E573" t="s">
        <v>837</v>
      </c>
      <c r="F573" t="s">
        <v>838</v>
      </c>
      <c r="G573" t="s">
        <v>839</v>
      </c>
      <c r="H573" t="s">
        <v>42</v>
      </c>
      <c r="I573" t="s">
        <v>90</v>
      </c>
      <c r="J573" t="s">
        <v>90</v>
      </c>
      <c r="K573" t="s">
        <v>529</v>
      </c>
      <c r="L573" t="s">
        <v>430</v>
      </c>
      <c r="M573" t="s">
        <v>847</v>
      </c>
      <c r="N573" t="s">
        <v>432</v>
      </c>
      <c r="O573" t="s">
        <v>433</v>
      </c>
      <c r="P573" s="1">
        <v>422.4</v>
      </c>
      <c r="Q573" t="s">
        <v>49</v>
      </c>
      <c r="R573" s="1">
        <v>1758.8</v>
      </c>
      <c r="S573" s="1">
        <v>4.2</v>
      </c>
      <c r="T573" t="s">
        <v>841</v>
      </c>
      <c r="U573" s="1">
        <v>1867.5</v>
      </c>
      <c r="V573" s="1">
        <v>1867.5</v>
      </c>
      <c r="W573" s="1">
        <v>422.4</v>
      </c>
      <c r="X573" s="1">
        <v>422.4</v>
      </c>
      <c r="Y573" t="s">
        <v>1255</v>
      </c>
      <c r="Z573" t="s">
        <v>114</v>
      </c>
      <c r="AA573" t="s">
        <v>42</v>
      </c>
      <c r="AB573" t="s">
        <v>36</v>
      </c>
      <c r="AC573" t="s">
        <v>1441</v>
      </c>
      <c r="AD573" t="s">
        <v>36</v>
      </c>
      <c r="AE573" t="s">
        <v>53</v>
      </c>
      <c r="AF573" s="1">
        <v>108.7</v>
      </c>
      <c r="AG573" t="s">
        <v>842</v>
      </c>
      <c r="AH573" t="s">
        <v>55</v>
      </c>
      <c r="AI573" t="s">
        <v>1442</v>
      </c>
    </row>
    <row r="574" spans="1:35" x14ac:dyDescent="0.25">
      <c r="A574" t="s">
        <v>1439</v>
      </c>
      <c r="B574" t="s">
        <v>36</v>
      </c>
      <c r="C574" t="s">
        <v>1440</v>
      </c>
      <c r="D574" t="s">
        <v>1441</v>
      </c>
      <c r="E574" t="s">
        <v>837</v>
      </c>
      <c r="F574" t="s">
        <v>838</v>
      </c>
      <c r="G574" t="s">
        <v>839</v>
      </c>
      <c r="H574" t="s">
        <v>42</v>
      </c>
      <c r="I574" t="s">
        <v>90</v>
      </c>
      <c r="J574" t="s">
        <v>90</v>
      </c>
      <c r="K574" t="s">
        <v>529</v>
      </c>
      <c r="L574" t="s">
        <v>430</v>
      </c>
      <c r="M574" t="s">
        <v>1276</v>
      </c>
      <c r="N574" t="s">
        <v>432</v>
      </c>
      <c r="O574" t="s">
        <v>433</v>
      </c>
      <c r="P574" s="1">
        <v>181.7</v>
      </c>
      <c r="Q574" t="s">
        <v>49</v>
      </c>
      <c r="R574" s="1">
        <v>765.6</v>
      </c>
      <c r="S574" s="1">
        <v>4.2</v>
      </c>
      <c r="T574" t="s">
        <v>841</v>
      </c>
      <c r="U574" s="1">
        <v>803.3</v>
      </c>
      <c r="V574" s="1">
        <v>803.3</v>
      </c>
      <c r="W574" s="1">
        <v>181.7</v>
      </c>
      <c r="X574" s="1">
        <v>181.7</v>
      </c>
      <c r="Y574" t="s">
        <v>1255</v>
      </c>
      <c r="Z574" t="s">
        <v>114</v>
      </c>
      <c r="AA574" t="s">
        <v>42</v>
      </c>
      <c r="AB574" t="s">
        <v>36</v>
      </c>
      <c r="AC574" t="s">
        <v>1441</v>
      </c>
      <c r="AD574" t="s">
        <v>36</v>
      </c>
      <c r="AE574" t="s">
        <v>53</v>
      </c>
      <c r="AF574" s="1">
        <v>37.700000000000003</v>
      </c>
      <c r="AG574" t="s">
        <v>842</v>
      </c>
      <c r="AH574" t="s">
        <v>55</v>
      </c>
      <c r="AI574" t="s">
        <v>1442</v>
      </c>
    </row>
    <row r="575" spans="1:35" x14ac:dyDescent="0.25">
      <c r="A575" t="s">
        <v>1439</v>
      </c>
      <c r="B575" t="s">
        <v>36</v>
      </c>
      <c r="C575" t="s">
        <v>1440</v>
      </c>
      <c r="D575" t="s">
        <v>1441</v>
      </c>
      <c r="E575" t="s">
        <v>837</v>
      </c>
      <c r="F575" t="s">
        <v>838</v>
      </c>
      <c r="G575" t="s">
        <v>839</v>
      </c>
      <c r="H575" t="s">
        <v>42</v>
      </c>
      <c r="I575" t="s">
        <v>96</v>
      </c>
      <c r="J575" t="s">
        <v>96</v>
      </c>
      <c r="K575" t="s">
        <v>529</v>
      </c>
      <c r="L575" t="s">
        <v>430</v>
      </c>
      <c r="M575" t="s">
        <v>1448</v>
      </c>
      <c r="N575" t="s">
        <v>432</v>
      </c>
      <c r="O575" t="s">
        <v>433</v>
      </c>
      <c r="P575" s="1">
        <v>733.2</v>
      </c>
      <c r="Q575" t="s">
        <v>49</v>
      </c>
      <c r="R575" s="1">
        <v>2716</v>
      </c>
      <c r="S575" s="1">
        <v>3.7</v>
      </c>
      <c r="T575" t="s">
        <v>841</v>
      </c>
      <c r="U575" s="1">
        <v>3029</v>
      </c>
      <c r="V575" s="1">
        <v>3029</v>
      </c>
      <c r="W575" s="1">
        <v>733.2</v>
      </c>
      <c r="X575" s="1">
        <v>733.2</v>
      </c>
      <c r="Y575" t="s">
        <v>1255</v>
      </c>
      <c r="Z575" t="s">
        <v>114</v>
      </c>
      <c r="AA575" t="s">
        <v>42</v>
      </c>
      <c r="AB575" t="s">
        <v>36</v>
      </c>
      <c r="AC575" t="s">
        <v>1441</v>
      </c>
      <c r="AD575" t="s">
        <v>36</v>
      </c>
      <c r="AE575" t="s">
        <v>53</v>
      </c>
      <c r="AF575" s="1">
        <v>285.8</v>
      </c>
      <c r="AG575" t="s">
        <v>842</v>
      </c>
      <c r="AH575" t="s">
        <v>55</v>
      </c>
      <c r="AI575" t="s">
        <v>1442</v>
      </c>
    </row>
    <row r="576" spans="1:35" x14ac:dyDescent="0.25">
      <c r="A576" t="s">
        <v>1439</v>
      </c>
      <c r="B576" t="s">
        <v>36</v>
      </c>
      <c r="C576" t="s">
        <v>1440</v>
      </c>
      <c r="D576" t="s">
        <v>1441</v>
      </c>
      <c r="E576" t="s">
        <v>837</v>
      </c>
      <c r="F576" t="s">
        <v>838</v>
      </c>
      <c r="G576" t="s">
        <v>839</v>
      </c>
      <c r="H576" t="s">
        <v>42</v>
      </c>
      <c r="I576" t="s">
        <v>90</v>
      </c>
      <c r="J576" t="s">
        <v>90</v>
      </c>
      <c r="K576" t="s">
        <v>529</v>
      </c>
      <c r="L576" t="s">
        <v>430</v>
      </c>
      <c r="M576" t="s">
        <v>1648</v>
      </c>
      <c r="N576" t="s">
        <v>432</v>
      </c>
      <c r="O576" t="s">
        <v>433</v>
      </c>
      <c r="P576" s="1">
        <v>120.2</v>
      </c>
      <c r="Q576" t="s">
        <v>49</v>
      </c>
      <c r="R576" s="1">
        <v>527.1</v>
      </c>
      <c r="S576" s="1">
        <v>4.4000000000000004</v>
      </c>
      <c r="T576" t="s">
        <v>841</v>
      </c>
      <c r="U576" s="1">
        <v>553.79999999999995</v>
      </c>
      <c r="V576" s="1">
        <v>553.79999999999995</v>
      </c>
      <c r="W576" s="1">
        <v>120.2</v>
      </c>
      <c r="X576" s="1">
        <v>120.2</v>
      </c>
      <c r="Y576" t="s">
        <v>1255</v>
      </c>
      <c r="Z576" t="s">
        <v>114</v>
      </c>
      <c r="AA576" t="s">
        <v>42</v>
      </c>
      <c r="AB576" t="s">
        <v>36</v>
      </c>
      <c r="AC576" t="s">
        <v>1441</v>
      </c>
      <c r="AD576" t="s">
        <v>36</v>
      </c>
      <c r="AE576" t="s">
        <v>53</v>
      </c>
      <c r="AF576" s="1">
        <v>26.7</v>
      </c>
      <c r="AG576" t="s">
        <v>842</v>
      </c>
      <c r="AH576" t="s">
        <v>55</v>
      </c>
      <c r="AI576" t="s">
        <v>1442</v>
      </c>
    </row>
    <row r="577" spans="1:35" x14ac:dyDescent="0.25">
      <c r="A577" t="s">
        <v>1439</v>
      </c>
      <c r="B577" t="s">
        <v>36</v>
      </c>
      <c r="C577" t="s">
        <v>1440</v>
      </c>
      <c r="D577" t="s">
        <v>1441</v>
      </c>
      <c r="E577" t="s">
        <v>837</v>
      </c>
      <c r="F577" t="s">
        <v>838</v>
      </c>
      <c r="G577" t="s">
        <v>839</v>
      </c>
      <c r="H577" t="s">
        <v>42</v>
      </c>
      <c r="I577" t="s">
        <v>90</v>
      </c>
      <c r="J577" t="s">
        <v>90</v>
      </c>
      <c r="K577" t="s">
        <v>529</v>
      </c>
      <c r="L577" t="s">
        <v>430</v>
      </c>
      <c r="M577" t="s">
        <v>840</v>
      </c>
      <c r="N577" t="s">
        <v>432</v>
      </c>
      <c r="O577" t="s">
        <v>433</v>
      </c>
      <c r="P577" s="1">
        <v>218.1</v>
      </c>
      <c r="Q577" t="s">
        <v>49</v>
      </c>
      <c r="R577" s="1">
        <v>730.4</v>
      </c>
      <c r="S577" s="1">
        <v>3.3</v>
      </c>
      <c r="T577" t="s">
        <v>841</v>
      </c>
      <c r="U577" s="1">
        <v>781.6</v>
      </c>
      <c r="V577" s="1">
        <v>781.6</v>
      </c>
      <c r="W577" s="1">
        <v>218.1</v>
      </c>
      <c r="X577" s="1">
        <v>218.1</v>
      </c>
      <c r="Y577" t="s">
        <v>1255</v>
      </c>
      <c r="Z577" t="s">
        <v>114</v>
      </c>
      <c r="AA577" t="s">
        <v>42</v>
      </c>
      <c r="AB577" t="s">
        <v>36</v>
      </c>
      <c r="AC577" t="s">
        <v>1441</v>
      </c>
      <c r="AD577" t="s">
        <v>36</v>
      </c>
      <c r="AE577" t="s">
        <v>53</v>
      </c>
      <c r="AF577" s="1">
        <v>51.2</v>
      </c>
      <c r="AG577" t="s">
        <v>842</v>
      </c>
      <c r="AH577" t="s">
        <v>55</v>
      </c>
      <c r="AI577" t="s">
        <v>1442</v>
      </c>
    </row>
    <row r="578" spans="1:35" x14ac:dyDescent="0.25">
      <c r="A578" t="s">
        <v>1439</v>
      </c>
      <c r="B578" t="s">
        <v>36</v>
      </c>
      <c r="C578" t="s">
        <v>1440</v>
      </c>
      <c r="D578" t="s">
        <v>1441</v>
      </c>
      <c r="E578" t="s">
        <v>837</v>
      </c>
      <c r="F578" t="s">
        <v>838</v>
      </c>
      <c r="G578" t="s">
        <v>839</v>
      </c>
      <c r="H578" t="s">
        <v>42</v>
      </c>
      <c r="I578" t="s">
        <v>90</v>
      </c>
      <c r="J578" t="s">
        <v>90</v>
      </c>
      <c r="K578" t="s">
        <v>529</v>
      </c>
      <c r="L578" t="s">
        <v>430</v>
      </c>
      <c r="M578" t="s">
        <v>1269</v>
      </c>
      <c r="N578" t="s">
        <v>432</v>
      </c>
      <c r="O578" t="s">
        <v>433</v>
      </c>
      <c r="P578" s="1">
        <v>109.1</v>
      </c>
      <c r="Q578" t="s">
        <v>49</v>
      </c>
      <c r="R578" s="1">
        <v>365.5</v>
      </c>
      <c r="S578" s="1">
        <v>3.3</v>
      </c>
      <c r="T578" t="s">
        <v>841</v>
      </c>
      <c r="U578" s="1">
        <v>391.1</v>
      </c>
      <c r="V578" s="1">
        <v>391.1</v>
      </c>
      <c r="W578" s="1">
        <v>109.1</v>
      </c>
      <c r="X578" s="1">
        <v>109.1</v>
      </c>
      <c r="Y578" t="s">
        <v>1255</v>
      </c>
      <c r="Z578" t="s">
        <v>114</v>
      </c>
      <c r="AA578" t="s">
        <v>42</v>
      </c>
      <c r="AB578" t="s">
        <v>36</v>
      </c>
      <c r="AC578" t="s">
        <v>1441</v>
      </c>
      <c r="AD578" t="s">
        <v>36</v>
      </c>
      <c r="AE578" t="s">
        <v>53</v>
      </c>
      <c r="AF578" s="1">
        <v>25.6</v>
      </c>
      <c r="AG578" t="s">
        <v>842</v>
      </c>
      <c r="AH578" t="s">
        <v>55</v>
      </c>
      <c r="AI578" t="s">
        <v>1442</v>
      </c>
    </row>
    <row r="579" spans="1:35" x14ac:dyDescent="0.25">
      <c r="A579" t="s">
        <v>1439</v>
      </c>
      <c r="B579" t="s">
        <v>36</v>
      </c>
      <c r="C579" t="s">
        <v>1651</v>
      </c>
      <c r="D579" t="s">
        <v>1673</v>
      </c>
      <c r="E579" t="s">
        <v>526</v>
      </c>
      <c r="F579" t="s">
        <v>527</v>
      </c>
      <c r="G579" t="s">
        <v>528</v>
      </c>
      <c r="H579" t="s">
        <v>1434</v>
      </c>
      <c r="I579" t="s">
        <v>161</v>
      </c>
      <c r="J579" t="s">
        <v>161</v>
      </c>
      <c r="K579" t="s">
        <v>529</v>
      </c>
      <c r="L579" t="s">
        <v>430</v>
      </c>
      <c r="M579" t="s">
        <v>533</v>
      </c>
      <c r="N579" t="s">
        <v>432</v>
      </c>
      <c r="O579" t="s">
        <v>433</v>
      </c>
      <c r="P579" s="1">
        <v>14723.1</v>
      </c>
      <c r="Q579" t="s">
        <v>49</v>
      </c>
      <c r="R579" s="1">
        <v>78720</v>
      </c>
      <c r="S579" s="1">
        <v>5.3</v>
      </c>
      <c r="T579" t="s">
        <v>50</v>
      </c>
      <c r="U579" s="1">
        <v>80683.199999999997</v>
      </c>
      <c r="V579" s="1">
        <v>80683.199999999997</v>
      </c>
      <c r="W579" s="1">
        <v>14723.1</v>
      </c>
      <c r="X579" s="1">
        <v>14723.1</v>
      </c>
      <c r="Y579" t="s">
        <v>113</v>
      </c>
      <c r="Z579" t="s">
        <v>114</v>
      </c>
      <c r="AA579" t="s">
        <v>1435</v>
      </c>
      <c r="AB579" t="s">
        <v>1674</v>
      </c>
      <c r="AC579" t="s">
        <v>1667</v>
      </c>
      <c r="AD579" t="s">
        <v>1675</v>
      </c>
      <c r="AE579" t="s">
        <v>337</v>
      </c>
      <c r="AF579" s="1">
        <v>1176</v>
      </c>
      <c r="AG579" t="s">
        <v>542</v>
      </c>
      <c r="AH579" t="s">
        <v>55</v>
      </c>
      <c r="AI579" t="s">
        <v>1676</v>
      </c>
    </row>
    <row r="580" spans="1:35" x14ac:dyDescent="0.25">
      <c r="A580" t="s">
        <v>1439</v>
      </c>
      <c r="B580" t="s">
        <v>36</v>
      </c>
      <c r="C580" t="s">
        <v>1651</v>
      </c>
      <c r="D580" t="s">
        <v>1683</v>
      </c>
      <c r="E580" t="s">
        <v>526</v>
      </c>
      <c r="F580" t="s">
        <v>527</v>
      </c>
      <c r="G580" t="s">
        <v>528</v>
      </c>
      <c r="H580" t="s">
        <v>1380</v>
      </c>
      <c r="I580" t="s">
        <v>180</v>
      </c>
      <c r="J580" t="s">
        <v>180</v>
      </c>
      <c r="K580" t="s">
        <v>529</v>
      </c>
      <c r="L580" t="s">
        <v>430</v>
      </c>
      <c r="M580" t="s">
        <v>431</v>
      </c>
      <c r="N580" t="s">
        <v>432</v>
      </c>
      <c r="O580" t="s">
        <v>433</v>
      </c>
      <c r="P580" s="1">
        <v>11064.6</v>
      </c>
      <c r="Q580" t="s">
        <v>49</v>
      </c>
      <c r="R580" s="1">
        <v>48002.9</v>
      </c>
      <c r="S580" s="1">
        <v>4.3</v>
      </c>
      <c r="T580" t="s">
        <v>50</v>
      </c>
      <c r="U580" s="1">
        <v>54251.3</v>
      </c>
      <c r="V580" s="1">
        <v>54251.3</v>
      </c>
      <c r="W580" s="1">
        <v>11064.6</v>
      </c>
      <c r="X580" s="1">
        <v>11064.6</v>
      </c>
      <c r="Y580" t="s">
        <v>113</v>
      </c>
      <c r="Z580" t="s">
        <v>114</v>
      </c>
      <c r="AA580" t="s">
        <v>1684</v>
      </c>
      <c r="AB580" t="s">
        <v>1685</v>
      </c>
      <c r="AC580" t="s">
        <v>1686</v>
      </c>
      <c r="AD580" t="s">
        <v>1687</v>
      </c>
      <c r="AE580" t="s">
        <v>881</v>
      </c>
      <c r="AF580" s="1">
        <v>5768.4</v>
      </c>
      <c r="AG580" t="s">
        <v>542</v>
      </c>
      <c r="AH580" t="s">
        <v>55</v>
      </c>
      <c r="AI580" t="s">
        <v>1688</v>
      </c>
    </row>
    <row r="581" spans="1:35" x14ac:dyDescent="0.25">
      <c r="A581" t="s">
        <v>1439</v>
      </c>
      <c r="B581" t="s">
        <v>36</v>
      </c>
      <c r="C581" t="s">
        <v>1651</v>
      </c>
      <c r="D581" t="s">
        <v>1683</v>
      </c>
      <c r="E581" t="s">
        <v>526</v>
      </c>
      <c r="F581" t="s">
        <v>527</v>
      </c>
      <c r="G581" t="s">
        <v>528</v>
      </c>
      <c r="H581" t="s">
        <v>1380</v>
      </c>
      <c r="I581" t="s">
        <v>180</v>
      </c>
      <c r="J581" t="s">
        <v>180</v>
      </c>
      <c r="K581" t="s">
        <v>529</v>
      </c>
      <c r="L581" t="s">
        <v>430</v>
      </c>
      <c r="M581" t="s">
        <v>431</v>
      </c>
      <c r="N581" t="s">
        <v>432</v>
      </c>
      <c r="O581" t="s">
        <v>433</v>
      </c>
      <c r="P581" s="1">
        <v>3174.8</v>
      </c>
      <c r="Q581" t="s">
        <v>49</v>
      </c>
      <c r="R581" s="1">
        <v>14485.3</v>
      </c>
      <c r="S581" s="1">
        <v>4.5999999999999996</v>
      </c>
      <c r="T581" t="s">
        <v>50</v>
      </c>
      <c r="U581" s="1">
        <v>16370.9</v>
      </c>
      <c r="V581" s="1">
        <v>16370.9</v>
      </c>
      <c r="W581" s="1">
        <v>3174.8</v>
      </c>
      <c r="X581" s="1">
        <v>3174.8</v>
      </c>
      <c r="Y581" t="s">
        <v>113</v>
      </c>
      <c r="Z581" t="s">
        <v>114</v>
      </c>
      <c r="AA581" t="s">
        <v>1684</v>
      </c>
      <c r="AB581" t="s">
        <v>1685</v>
      </c>
      <c r="AC581" t="s">
        <v>1686</v>
      </c>
      <c r="AD581" t="s">
        <v>1687</v>
      </c>
      <c r="AE581" t="s">
        <v>881</v>
      </c>
      <c r="AF581" s="1">
        <v>1740.7</v>
      </c>
      <c r="AG581" t="s">
        <v>542</v>
      </c>
      <c r="AH581" t="s">
        <v>55</v>
      </c>
      <c r="AI581" t="s">
        <v>1688</v>
      </c>
    </row>
    <row r="582" spans="1:35" x14ac:dyDescent="0.25">
      <c r="A582" t="s">
        <v>1439</v>
      </c>
      <c r="B582" t="s">
        <v>36</v>
      </c>
      <c r="C582" t="s">
        <v>1440</v>
      </c>
      <c r="D582" t="s">
        <v>1483</v>
      </c>
      <c r="E582" t="s">
        <v>526</v>
      </c>
      <c r="F582" t="s">
        <v>527</v>
      </c>
      <c r="G582" t="s">
        <v>528</v>
      </c>
      <c r="H582" t="s">
        <v>1434</v>
      </c>
      <c r="I582" t="s">
        <v>161</v>
      </c>
      <c r="J582" t="s">
        <v>161</v>
      </c>
      <c r="K582" t="s">
        <v>529</v>
      </c>
      <c r="L582" t="s">
        <v>430</v>
      </c>
      <c r="M582" t="s">
        <v>533</v>
      </c>
      <c r="N582" t="s">
        <v>432</v>
      </c>
      <c r="O582" t="s">
        <v>433</v>
      </c>
      <c r="P582" s="1">
        <v>9614.9</v>
      </c>
      <c r="Q582" t="s">
        <v>49</v>
      </c>
      <c r="R582" s="1">
        <v>51408</v>
      </c>
      <c r="S582" s="1">
        <v>5.3</v>
      </c>
      <c r="T582" t="s">
        <v>50</v>
      </c>
      <c r="U582" s="1">
        <v>52785.1</v>
      </c>
      <c r="V582" s="1">
        <v>52785.1</v>
      </c>
      <c r="W582" s="1">
        <v>9614.9</v>
      </c>
      <c r="X582" s="1">
        <v>9614.9</v>
      </c>
      <c r="Y582" t="s">
        <v>113</v>
      </c>
      <c r="Z582" t="s">
        <v>114</v>
      </c>
      <c r="AA582" t="s">
        <v>1435</v>
      </c>
      <c r="AB582" t="s">
        <v>1819</v>
      </c>
      <c r="AC582" t="s">
        <v>1575</v>
      </c>
      <c r="AD582" t="s">
        <v>1820</v>
      </c>
      <c r="AE582" t="s">
        <v>337</v>
      </c>
      <c r="AF582" s="1">
        <v>863</v>
      </c>
      <c r="AG582" t="s">
        <v>542</v>
      </c>
      <c r="AH582" t="s">
        <v>55</v>
      </c>
      <c r="AI582" t="s">
        <v>1821</v>
      </c>
    </row>
    <row r="583" spans="1:35" x14ac:dyDescent="0.25">
      <c r="A583" s="12" t="s">
        <v>1439</v>
      </c>
      <c r="B583" s="12" t="s">
        <v>36</v>
      </c>
      <c r="C583" s="12" t="s">
        <v>1651</v>
      </c>
      <c r="D583" s="12" t="s">
        <v>1667</v>
      </c>
      <c r="E583" s="12" t="s">
        <v>370</v>
      </c>
      <c r="F583" s="12" t="s">
        <v>371</v>
      </c>
      <c r="G583" s="12" t="s">
        <v>372</v>
      </c>
      <c r="H583" s="12" t="s">
        <v>42</v>
      </c>
      <c r="I583" s="12" t="s">
        <v>43</v>
      </c>
      <c r="J583" s="12" t="s">
        <v>43</v>
      </c>
      <c r="K583" s="12" t="s">
        <v>429</v>
      </c>
      <c r="L583" s="12" t="s">
        <v>430</v>
      </c>
      <c r="M583" s="12" t="s">
        <v>2070</v>
      </c>
      <c r="N583" s="12" t="s">
        <v>432</v>
      </c>
      <c r="O583" s="12" t="s">
        <v>433</v>
      </c>
      <c r="P583" s="13">
        <v>2620.4</v>
      </c>
      <c r="Q583" s="12" t="s">
        <v>49</v>
      </c>
      <c r="R583" s="13">
        <v>445.5</v>
      </c>
      <c r="S583" s="13">
        <v>0.2</v>
      </c>
      <c r="T583" s="12" t="s">
        <v>50</v>
      </c>
      <c r="U583" s="13">
        <v>534.9</v>
      </c>
      <c r="V583" s="13">
        <v>534.9</v>
      </c>
      <c r="W583" s="13">
        <v>2620.4</v>
      </c>
      <c r="X583" s="13">
        <v>2620.4</v>
      </c>
      <c r="Y583" s="12" t="s">
        <v>1255</v>
      </c>
      <c r="Z583" s="12" t="s">
        <v>114</v>
      </c>
      <c r="AA583" s="12" t="s">
        <v>42</v>
      </c>
      <c r="AB583" s="12" t="s">
        <v>36</v>
      </c>
      <c r="AC583" s="12" t="s">
        <v>1667</v>
      </c>
      <c r="AD583" s="12" t="s">
        <v>36</v>
      </c>
      <c r="AE583" s="12" t="s">
        <v>53</v>
      </c>
      <c r="AF583" s="13">
        <v>89.4</v>
      </c>
      <c r="AG583" s="12" t="s">
        <v>399</v>
      </c>
      <c r="AH583" s="12" t="s">
        <v>55</v>
      </c>
      <c r="AI583" s="12" t="s">
        <v>2071</v>
      </c>
    </row>
    <row r="584" spans="1:35" x14ac:dyDescent="0.25">
      <c r="A584" s="12" t="s">
        <v>1439</v>
      </c>
      <c r="B584" s="12" t="s">
        <v>36</v>
      </c>
      <c r="C584" s="12" t="s">
        <v>1651</v>
      </c>
      <c r="D584" s="12" t="s">
        <v>1667</v>
      </c>
      <c r="E584" s="12" t="s">
        <v>370</v>
      </c>
      <c r="F584" s="12" t="s">
        <v>371</v>
      </c>
      <c r="G584" s="12" t="s">
        <v>372</v>
      </c>
      <c r="H584" s="12" t="s">
        <v>42</v>
      </c>
      <c r="I584" s="12" t="s">
        <v>66</v>
      </c>
      <c r="J584" s="12" t="s">
        <v>66</v>
      </c>
      <c r="K584" s="12" t="s">
        <v>429</v>
      </c>
      <c r="L584" s="12" t="s">
        <v>430</v>
      </c>
      <c r="M584" s="12" t="s">
        <v>431</v>
      </c>
      <c r="N584" s="12" t="s">
        <v>432</v>
      </c>
      <c r="O584" s="12" t="s">
        <v>433</v>
      </c>
      <c r="P584" s="13">
        <v>9398.6</v>
      </c>
      <c r="Q584" s="12" t="s">
        <v>49</v>
      </c>
      <c r="R584" s="13">
        <v>2524</v>
      </c>
      <c r="S584" s="13">
        <v>0.3</v>
      </c>
      <c r="T584" s="12" t="s">
        <v>50</v>
      </c>
      <c r="U584" s="13">
        <v>3460.7</v>
      </c>
      <c r="V584" s="13">
        <v>3460.7</v>
      </c>
      <c r="W584" s="13">
        <v>9398.6</v>
      </c>
      <c r="X584" s="13">
        <v>9398.6</v>
      </c>
      <c r="Y584" s="12" t="s">
        <v>1255</v>
      </c>
      <c r="Z584" s="12" t="s">
        <v>114</v>
      </c>
      <c r="AA584" s="12" t="s">
        <v>42</v>
      </c>
      <c r="AB584" s="12" t="s">
        <v>36</v>
      </c>
      <c r="AC584" s="12" t="s">
        <v>1667</v>
      </c>
      <c r="AD584" s="12" t="s">
        <v>36</v>
      </c>
      <c r="AE584" s="12" t="s">
        <v>53</v>
      </c>
      <c r="AF584" s="13">
        <v>926.3</v>
      </c>
      <c r="AG584" s="12" t="s">
        <v>399</v>
      </c>
      <c r="AH584" s="12" t="s">
        <v>55</v>
      </c>
      <c r="AI584" s="12" t="s">
        <v>2085</v>
      </c>
    </row>
    <row r="585" spans="1:35" x14ac:dyDescent="0.25">
      <c r="A585" t="s">
        <v>1439</v>
      </c>
      <c r="B585" t="s">
        <v>36</v>
      </c>
      <c r="C585" t="s">
        <v>2205</v>
      </c>
      <c r="D585" t="s">
        <v>2226</v>
      </c>
      <c r="E585" t="s">
        <v>837</v>
      </c>
      <c r="F585" t="s">
        <v>838</v>
      </c>
      <c r="G585" t="s">
        <v>839</v>
      </c>
      <c r="H585" t="s">
        <v>42</v>
      </c>
      <c r="I585" t="s">
        <v>90</v>
      </c>
      <c r="J585" t="s">
        <v>90</v>
      </c>
      <c r="K585" t="s">
        <v>529</v>
      </c>
      <c r="L585" t="s">
        <v>430</v>
      </c>
      <c r="M585" t="s">
        <v>2227</v>
      </c>
      <c r="N585" t="s">
        <v>432</v>
      </c>
      <c r="O585" t="s">
        <v>433</v>
      </c>
      <c r="P585" s="1">
        <v>9.9</v>
      </c>
      <c r="Q585" t="s">
        <v>49</v>
      </c>
      <c r="R585" s="1">
        <v>38.799999999999997</v>
      </c>
      <c r="S585" s="1">
        <v>3.9</v>
      </c>
      <c r="T585" t="s">
        <v>841</v>
      </c>
      <c r="U585" s="1">
        <v>39.799999999999997</v>
      </c>
      <c r="V585" s="1">
        <v>39.799999999999997</v>
      </c>
      <c r="W585" s="1">
        <v>9.9</v>
      </c>
      <c r="X585" s="1">
        <v>9.9</v>
      </c>
      <c r="Y585" t="s">
        <v>1255</v>
      </c>
      <c r="Z585" t="s">
        <v>114</v>
      </c>
      <c r="AA585" t="s">
        <v>42</v>
      </c>
      <c r="AB585" t="s">
        <v>36</v>
      </c>
      <c r="AC585" t="s">
        <v>2226</v>
      </c>
      <c r="AD585" t="s">
        <v>36</v>
      </c>
      <c r="AE585" t="s">
        <v>53</v>
      </c>
      <c r="AF585" s="1">
        <v>0.9</v>
      </c>
      <c r="AG585" t="s">
        <v>842</v>
      </c>
      <c r="AH585" t="s">
        <v>55</v>
      </c>
      <c r="AI585" t="s">
        <v>2228</v>
      </c>
    </row>
    <row r="586" spans="1:35" x14ac:dyDescent="0.25">
      <c r="A586" t="s">
        <v>1439</v>
      </c>
      <c r="B586" t="s">
        <v>36</v>
      </c>
      <c r="C586" t="s">
        <v>2205</v>
      </c>
      <c r="D586" t="s">
        <v>2226</v>
      </c>
      <c r="E586" t="s">
        <v>837</v>
      </c>
      <c r="F586" t="s">
        <v>838</v>
      </c>
      <c r="G586" t="s">
        <v>839</v>
      </c>
      <c r="H586" t="s">
        <v>42</v>
      </c>
      <c r="I586" t="s">
        <v>90</v>
      </c>
      <c r="J586" t="s">
        <v>90</v>
      </c>
      <c r="K586" t="s">
        <v>529</v>
      </c>
      <c r="L586" t="s">
        <v>430</v>
      </c>
      <c r="M586" t="s">
        <v>1268</v>
      </c>
      <c r="N586" t="s">
        <v>432</v>
      </c>
      <c r="O586" t="s">
        <v>433</v>
      </c>
      <c r="P586" s="1">
        <v>4.5</v>
      </c>
      <c r="Q586" t="s">
        <v>49</v>
      </c>
      <c r="R586" s="1">
        <v>17.5</v>
      </c>
      <c r="S586" s="1">
        <v>3.9</v>
      </c>
      <c r="T586" t="s">
        <v>841</v>
      </c>
      <c r="U586" s="1">
        <v>17.899999999999999</v>
      </c>
      <c r="V586" s="1">
        <v>17.899999999999999</v>
      </c>
      <c r="W586" s="1">
        <v>4.5</v>
      </c>
      <c r="X586" s="1">
        <v>4.5</v>
      </c>
      <c r="Y586" t="s">
        <v>1255</v>
      </c>
      <c r="Z586" t="s">
        <v>114</v>
      </c>
      <c r="AA586" t="s">
        <v>42</v>
      </c>
      <c r="AB586" t="s">
        <v>36</v>
      </c>
      <c r="AC586" t="s">
        <v>2226</v>
      </c>
      <c r="AD586" t="s">
        <v>36</v>
      </c>
      <c r="AE586" t="s">
        <v>53</v>
      </c>
      <c r="AF586" s="1">
        <v>0.4</v>
      </c>
      <c r="AG586" t="s">
        <v>842</v>
      </c>
      <c r="AH586" t="s">
        <v>55</v>
      </c>
      <c r="AI586" t="s">
        <v>2228</v>
      </c>
    </row>
    <row r="587" spans="1:35" x14ac:dyDescent="0.25">
      <c r="A587" t="s">
        <v>1439</v>
      </c>
      <c r="B587" t="s">
        <v>36</v>
      </c>
      <c r="C587" t="s">
        <v>2205</v>
      </c>
      <c r="D587" t="s">
        <v>2226</v>
      </c>
      <c r="E587" t="s">
        <v>837</v>
      </c>
      <c r="F587" t="s">
        <v>838</v>
      </c>
      <c r="G587" t="s">
        <v>839</v>
      </c>
      <c r="H587" t="s">
        <v>42</v>
      </c>
      <c r="I587" t="s">
        <v>90</v>
      </c>
      <c r="J587" t="s">
        <v>90</v>
      </c>
      <c r="K587" t="s">
        <v>529</v>
      </c>
      <c r="L587" t="s">
        <v>430</v>
      </c>
      <c r="M587" t="s">
        <v>846</v>
      </c>
      <c r="N587" t="s">
        <v>432</v>
      </c>
      <c r="O587" t="s">
        <v>433</v>
      </c>
      <c r="P587" s="1">
        <v>15.2</v>
      </c>
      <c r="Q587" t="s">
        <v>49</v>
      </c>
      <c r="R587" s="1">
        <v>62.1</v>
      </c>
      <c r="S587" s="1">
        <v>4.0999999999999996</v>
      </c>
      <c r="T587" t="s">
        <v>841</v>
      </c>
      <c r="U587" s="1">
        <v>67.2</v>
      </c>
      <c r="V587" s="1">
        <v>67.2</v>
      </c>
      <c r="W587" s="1">
        <v>15.2</v>
      </c>
      <c r="X587" s="1">
        <v>15.2</v>
      </c>
      <c r="Y587" t="s">
        <v>1255</v>
      </c>
      <c r="Z587" t="s">
        <v>114</v>
      </c>
      <c r="AA587" t="s">
        <v>42</v>
      </c>
      <c r="AB587" t="s">
        <v>36</v>
      </c>
      <c r="AC587" t="s">
        <v>2226</v>
      </c>
      <c r="AD587" t="s">
        <v>36</v>
      </c>
      <c r="AE587" t="s">
        <v>53</v>
      </c>
      <c r="AF587" s="1">
        <v>4.5</v>
      </c>
      <c r="AG587" t="s">
        <v>842</v>
      </c>
      <c r="AH587" t="s">
        <v>55</v>
      </c>
      <c r="AI587" t="s">
        <v>2228</v>
      </c>
    </row>
    <row r="588" spans="1:35" x14ac:dyDescent="0.25">
      <c r="A588" t="s">
        <v>1439</v>
      </c>
      <c r="B588" t="s">
        <v>36</v>
      </c>
      <c r="C588" t="s">
        <v>2205</v>
      </c>
      <c r="D588" t="s">
        <v>2226</v>
      </c>
      <c r="E588" t="s">
        <v>837</v>
      </c>
      <c r="F588" t="s">
        <v>838</v>
      </c>
      <c r="G588" t="s">
        <v>839</v>
      </c>
      <c r="H588" t="s">
        <v>42</v>
      </c>
      <c r="I588" t="s">
        <v>90</v>
      </c>
      <c r="J588" t="s">
        <v>90</v>
      </c>
      <c r="K588" t="s">
        <v>529</v>
      </c>
      <c r="L588" t="s">
        <v>430</v>
      </c>
      <c r="M588" t="s">
        <v>1269</v>
      </c>
      <c r="N588" t="s">
        <v>432</v>
      </c>
      <c r="O588" t="s">
        <v>433</v>
      </c>
      <c r="P588" s="1">
        <v>84</v>
      </c>
      <c r="Q588" t="s">
        <v>49</v>
      </c>
      <c r="R588" s="1">
        <v>285.39999999999998</v>
      </c>
      <c r="S588" s="1">
        <v>3.4</v>
      </c>
      <c r="T588" t="s">
        <v>841</v>
      </c>
      <c r="U588" s="1">
        <v>316.60000000000002</v>
      </c>
      <c r="V588" s="1">
        <v>316.60000000000002</v>
      </c>
      <c r="W588" s="1">
        <v>84</v>
      </c>
      <c r="X588" s="1">
        <v>84</v>
      </c>
      <c r="Y588" t="s">
        <v>1255</v>
      </c>
      <c r="Z588" t="s">
        <v>114</v>
      </c>
      <c r="AA588" t="s">
        <v>42</v>
      </c>
      <c r="AB588" t="s">
        <v>36</v>
      </c>
      <c r="AC588" t="s">
        <v>2226</v>
      </c>
      <c r="AD588" t="s">
        <v>36</v>
      </c>
      <c r="AE588" t="s">
        <v>53</v>
      </c>
      <c r="AF588" s="1">
        <v>31.2</v>
      </c>
      <c r="AG588" t="s">
        <v>842</v>
      </c>
      <c r="AH588" t="s">
        <v>55</v>
      </c>
      <c r="AI588" t="s">
        <v>2228</v>
      </c>
    </row>
    <row r="589" spans="1:35" x14ac:dyDescent="0.25">
      <c r="A589" t="s">
        <v>1439</v>
      </c>
      <c r="B589" t="s">
        <v>36</v>
      </c>
      <c r="C589" t="s">
        <v>2205</v>
      </c>
      <c r="D589" t="s">
        <v>2226</v>
      </c>
      <c r="E589" t="s">
        <v>837</v>
      </c>
      <c r="F589" t="s">
        <v>838</v>
      </c>
      <c r="G589" t="s">
        <v>839</v>
      </c>
      <c r="H589" t="s">
        <v>42</v>
      </c>
      <c r="I589" t="s">
        <v>90</v>
      </c>
      <c r="J589" t="s">
        <v>90</v>
      </c>
      <c r="K589" t="s">
        <v>529</v>
      </c>
      <c r="L589" t="s">
        <v>430</v>
      </c>
      <c r="M589" t="s">
        <v>847</v>
      </c>
      <c r="N589" t="s">
        <v>432</v>
      </c>
      <c r="O589" t="s">
        <v>433</v>
      </c>
      <c r="P589" s="1">
        <v>267.3</v>
      </c>
      <c r="Q589" t="s">
        <v>49</v>
      </c>
      <c r="R589" s="1">
        <v>1094.3</v>
      </c>
      <c r="S589" s="1">
        <v>4.0999999999999996</v>
      </c>
      <c r="T589" t="s">
        <v>841</v>
      </c>
      <c r="U589" s="1">
        <v>1184.4000000000001</v>
      </c>
      <c r="V589" s="1">
        <v>1184.4000000000001</v>
      </c>
      <c r="W589" s="1">
        <v>267.3</v>
      </c>
      <c r="X589" s="1">
        <v>267.3</v>
      </c>
      <c r="Y589" t="s">
        <v>1255</v>
      </c>
      <c r="Z589" t="s">
        <v>114</v>
      </c>
      <c r="AA589" t="s">
        <v>42</v>
      </c>
      <c r="AB589" t="s">
        <v>36</v>
      </c>
      <c r="AC589" t="s">
        <v>2226</v>
      </c>
      <c r="AD589" t="s">
        <v>36</v>
      </c>
      <c r="AE589" t="s">
        <v>53</v>
      </c>
      <c r="AF589" s="1">
        <v>79.2</v>
      </c>
      <c r="AG589" t="s">
        <v>842</v>
      </c>
      <c r="AH589" t="s">
        <v>55</v>
      </c>
      <c r="AI589" t="s">
        <v>2228</v>
      </c>
    </row>
    <row r="590" spans="1:35" x14ac:dyDescent="0.25">
      <c r="A590" t="s">
        <v>1439</v>
      </c>
      <c r="B590" t="s">
        <v>36</v>
      </c>
      <c r="C590" t="s">
        <v>2205</v>
      </c>
      <c r="D590" t="s">
        <v>2226</v>
      </c>
      <c r="E590" t="s">
        <v>837</v>
      </c>
      <c r="F590" t="s">
        <v>838</v>
      </c>
      <c r="G590" t="s">
        <v>839</v>
      </c>
      <c r="H590" t="s">
        <v>42</v>
      </c>
      <c r="I590" t="s">
        <v>90</v>
      </c>
      <c r="J590" t="s">
        <v>90</v>
      </c>
      <c r="K590" t="s">
        <v>529</v>
      </c>
      <c r="L590" t="s">
        <v>430</v>
      </c>
      <c r="M590" t="s">
        <v>2229</v>
      </c>
      <c r="N590" t="s">
        <v>432</v>
      </c>
      <c r="O590" t="s">
        <v>433</v>
      </c>
      <c r="P590" s="1">
        <v>14.5</v>
      </c>
      <c r="Q590" t="s">
        <v>49</v>
      </c>
      <c r="R590" s="1">
        <v>49.1</v>
      </c>
      <c r="S590" s="1">
        <v>3.4</v>
      </c>
      <c r="T590" t="s">
        <v>841</v>
      </c>
      <c r="U590" s="1">
        <v>54.5</v>
      </c>
      <c r="V590" s="1">
        <v>54.5</v>
      </c>
      <c r="W590" s="1">
        <v>14.5</v>
      </c>
      <c r="X590" s="1">
        <v>14.5</v>
      </c>
      <c r="Y590" t="s">
        <v>1255</v>
      </c>
      <c r="Z590" t="s">
        <v>114</v>
      </c>
      <c r="AA590" t="s">
        <v>42</v>
      </c>
      <c r="AB590" t="s">
        <v>36</v>
      </c>
      <c r="AC590" t="s">
        <v>2226</v>
      </c>
      <c r="AD590" t="s">
        <v>36</v>
      </c>
      <c r="AE590" t="s">
        <v>53</v>
      </c>
      <c r="AF590" s="1">
        <v>5.4</v>
      </c>
      <c r="AG590" t="s">
        <v>842</v>
      </c>
      <c r="AH590" t="s">
        <v>55</v>
      </c>
      <c r="AI590" t="s">
        <v>2228</v>
      </c>
    </row>
    <row r="591" spans="1:35" x14ac:dyDescent="0.25">
      <c r="A591" t="s">
        <v>1439</v>
      </c>
      <c r="B591" t="s">
        <v>36</v>
      </c>
      <c r="C591" t="s">
        <v>2205</v>
      </c>
      <c r="D591" t="s">
        <v>2226</v>
      </c>
      <c r="E591" t="s">
        <v>837</v>
      </c>
      <c r="F591" t="s">
        <v>838</v>
      </c>
      <c r="G591" t="s">
        <v>839</v>
      </c>
      <c r="H591" t="s">
        <v>42</v>
      </c>
      <c r="I591" t="s">
        <v>90</v>
      </c>
      <c r="J591" t="s">
        <v>90</v>
      </c>
      <c r="K591" t="s">
        <v>529</v>
      </c>
      <c r="L591" t="s">
        <v>430</v>
      </c>
      <c r="M591" t="s">
        <v>1268</v>
      </c>
      <c r="N591" t="s">
        <v>432</v>
      </c>
      <c r="O591" t="s">
        <v>433</v>
      </c>
      <c r="P591" s="1">
        <v>455.5</v>
      </c>
      <c r="Q591" t="s">
        <v>49</v>
      </c>
      <c r="R591" s="1">
        <v>1500.4</v>
      </c>
      <c r="S591" s="1">
        <v>3.3</v>
      </c>
      <c r="T591" t="s">
        <v>841</v>
      </c>
      <c r="U591" s="1">
        <v>1716.8</v>
      </c>
      <c r="V591" s="1">
        <v>1716.8</v>
      </c>
      <c r="W591" s="1">
        <v>455.5</v>
      </c>
      <c r="X591" s="1">
        <v>455.5</v>
      </c>
      <c r="Y591" t="s">
        <v>1255</v>
      </c>
      <c r="Z591" t="s">
        <v>114</v>
      </c>
      <c r="AA591" t="s">
        <v>42</v>
      </c>
      <c r="AB591" t="s">
        <v>36</v>
      </c>
      <c r="AC591" t="s">
        <v>2226</v>
      </c>
      <c r="AD591" t="s">
        <v>36</v>
      </c>
      <c r="AE591" t="s">
        <v>53</v>
      </c>
      <c r="AF591" s="1">
        <v>216.4</v>
      </c>
      <c r="AG591" t="s">
        <v>842</v>
      </c>
      <c r="AH591" t="s">
        <v>55</v>
      </c>
      <c r="AI591" t="s">
        <v>2228</v>
      </c>
    </row>
    <row r="592" spans="1:35" x14ac:dyDescent="0.25">
      <c r="A592" t="s">
        <v>1439</v>
      </c>
      <c r="B592" t="s">
        <v>36</v>
      </c>
      <c r="C592" t="s">
        <v>2205</v>
      </c>
      <c r="D592" t="s">
        <v>2226</v>
      </c>
      <c r="E592" t="s">
        <v>837</v>
      </c>
      <c r="F592" t="s">
        <v>838</v>
      </c>
      <c r="G592" t="s">
        <v>839</v>
      </c>
      <c r="H592" t="s">
        <v>42</v>
      </c>
      <c r="I592" t="s">
        <v>96</v>
      </c>
      <c r="J592" t="s">
        <v>96</v>
      </c>
      <c r="K592" t="s">
        <v>529</v>
      </c>
      <c r="L592" t="s">
        <v>430</v>
      </c>
      <c r="M592" t="s">
        <v>2231</v>
      </c>
      <c r="N592" t="s">
        <v>432</v>
      </c>
      <c r="O592" t="s">
        <v>433</v>
      </c>
      <c r="P592" s="1">
        <v>1499.8</v>
      </c>
      <c r="Q592" t="s">
        <v>49</v>
      </c>
      <c r="R592" s="1">
        <v>5555.5</v>
      </c>
      <c r="S592" s="1">
        <v>3.7</v>
      </c>
      <c r="T592" t="s">
        <v>841</v>
      </c>
      <c r="U592" s="1">
        <v>6346.2</v>
      </c>
      <c r="V592" s="1">
        <v>6346.2</v>
      </c>
      <c r="W592" s="1">
        <v>1499.8</v>
      </c>
      <c r="X592" s="1">
        <v>1499.8</v>
      </c>
      <c r="Y592" t="s">
        <v>1255</v>
      </c>
      <c r="Z592" t="s">
        <v>114</v>
      </c>
      <c r="AA592" t="s">
        <v>42</v>
      </c>
      <c r="AB592" t="s">
        <v>36</v>
      </c>
      <c r="AC592" t="s">
        <v>2226</v>
      </c>
      <c r="AD592" t="s">
        <v>36</v>
      </c>
      <c r="AE592" t="s">
        <v>53</v>
      </c>
      <c r="AF592" s="1">
        <v>735.2</v>
      </c>
      <c r="AG592" t="s">
        <v>842</v>
      </c>
      <c r="AH592" t="s">
        <v>55</v>
      </c>
      <c r="AI592" t="s">
        <v>2228</v>
      </c>
    </row>
    <row r="593" spans="1:35" x14ac:dyDescent="0.25">
      <c r="A593" t="s">
        <v>1439</v>
      </c>
      <c r="B593" t="s">
        <v>36</v>
      </c>
      <c r="C593" t="s">
        <v>2205</v>
      </c>
      <c r="D593" t="s">
        <v>2226</v>
      </c>
      <c r="E593" t="s">
        <v>837</v>
      </c>
      <c r="F593" t="s">
        <v>838</v>
      </c>
      <c r="G593" t="s">
        <v>839</v>
      </c>
      <c r="H593" t="s">
        <v>42</v>
      </c>
      <c r="I593" t="s">
        <v>90</v>
      </c>
      <c r="J593" t="s">
        <v>90</v>
      </c>
      <c r="K593" t="s">
        <v>529</v>
      </c>
      <c r="L593" t="s">
        <v>430</v>
      </c>
      <c r="M593" t="s">
        <v>1268</v>
      </c>
      <c r="N593" t="s">
        <v>432</v>
      </c>
      <c r="O593" t="s">
        <v>433</v>
      </c>
      <c r="P593" s="1">
        <v>311</v>
      </c>
      <c r="Q593" t="s">
        <v>49</v>
      </c>
      <c r="R593" s="1">
        <v>1105.2</v>
      </c>
      <c r="S593" s="1">
        <v>3.6</v>
      </c>
      <c r="T593" t="s">
        <v>841</v>
      </c>
      <c r="U593" s="1">
        <v>1191.3</v>
      </c>
      <c r="V593" s="1">
        <v>1191.3</v>
      </c>
      <c r="W593" s="1">
        <v>311</v>
      </c>
      <c r="X593" s="1">
        <v>311</v>
      </c>
      <c r="Y593" t="s">
        <v>1255</v>
      </c>
      <c r="Z593" t="s">
        <v>114</v>
      </c>
      <c r="AA593" t="s">
        <v>42</v>
      </c>
      <c r="AB593" t="s">
        <v>36</v>
      </c>
      <c r="AC593" t="s">
        <v>2226</v>
      </c>
      <c r="AD593" t="s">
        <v>36</v>
      </c>
      <c r="AE593" t="s">
        <v>53</v>
      </c>
      <c r="AF593" s="1">
        <v>86.2</v>
      </c>
      <c r="AG593" t="s">
        <v>842</v>
      </c>
      <c r="AH593" t="s">
        <v>55</v>
      </c>
      <c r="AI593" t="s">
        <v>2228</v>
      </c>
    </row>
    <row r="594" spans="1:35" x14ac:dyDescent="0.25">
      <c r="A594" t="s">
        <v>1439</v>
      </c>
      <c r="B594" t="s">
        <v>36</v>
      </c>
      <c r="C594" t="s">
        <v>2205</v>
      </c>
      <c r="D594" t="s">
        <v>2226</v>
      </c>
      <c r="E594" t="s">
        <v>837</v>
      </c>
      <c r="F594" t="s">
        <v>838</v>
      </c>
      <c r="G594" t="s">
        <v>839</v>
      </c>
      <c r="H594" t="s">
        <v>42</v>
      </c>
      <c r="I594" t="s">
        <v>90</v>
      </c>
      <c r="J594" t="s">
        <v>90</v>
      </c>
      <c r="K594" t="s">
        <v>529</v>
      </c>
      <c r="L594" t="s">
        <v>430</v>
      </c>
      <c r="M594" t="s">
        <v>845</v>
      </c>
      <c r="N594" t="s">
        <v>432</v>
      </c>
      <c r="O594" t="s">
        <v>433</v>
      </c>
      <c r="P594" s="1">
        <v>628.1</v>
      </c>
      <c r="Q594" t="s">
        <v>49</v>
      </c>
      <c r="R594" s="1">
        <v>2231.9</v>
      </c>
      <c r="S594" s="1">
        <v>3.6</v>
      </c>
      <c r="T594" t="s">
        <v>841</v>
      </c>
      <c r="U594" s="1">
        <v>2406</v>
      </c>
      <c r="V594" s="1">
        <v>2406</v>
      </c>
      <c r="W594" s="1">
        <v>628.1</v>
      </c>
      <c r="X594" s="1">
        <v>628.1</v>
      </c>
      <c r="Y594" t="s">
        <v>1255</v>
      </c>
      <c r="Z594" t="s">
        <v>114</v>
      </c>
      <c r="AA594" t="s">
        <v>42</v>
      </c>
      <c r="AB594" t="s">
        <v>36</v>
      </c>
      <c r="AC594" t="s">
        <v>2226</v>
      </c>
      <c r="AD594" t="s">
        <v>36</v>
      </c>
      <c r="AE594" t="s">
        <v>53</v>
      </c>
      <c r="AF594" s="1">
        <v>174</v>
      </c>
      <c r="AG594" t="s">
        <v>842</v>
      </c>
      <c r="AH594" t="s">
        <v>55</v>
      </c>
      <c r="AI594" t="s">
        <v>2228</v>
      </c>
    </row>
    <row r="595" spans="1:35" x14ac:dyDescent="0.25">
      <c r="A595" t="s">
        <v>1439</v>
      </c>
      <c r="B595" t="s">
        <v>36</v>
      </c>
      <c r="C595" t="s">
        <v>2205</v>
      </c>
      <c r="D595" t="s">
        <v>2232</v>
      </c>
      <c r="E595" t="s">
        <v>837</v>
      </c>
      <c r="F595" t="s">
        <v>838</v>
      </c>
      <c r="G595" t="s">
        <v>839</v>
      </c>
      <c r="H595" t="s">
        <v>1287</v>
      </c>
      <c r="I595" t="s">
        <v>848</v>
      </c>
      <c r="J595" t="s">
        <v>96</v>
      </c>
      <c r="K595" t="s">
        <v>529</v>
      </c>
      <c r="L595" t="s">
        <v>430</v>
      </c>
      <c r="M595" t="s">
        <v>1448</v>
      </c>
      <c r="N595" t="s">
        <v>432</v>
      </c>
      <c r="O595" t="s">
        <v>433</v>
      </c>
      <c r="P595" s="1">
        <v>28840</v>
      </c>
      <c r="Q595" t="s">
        <v>49</v>
      </c>
      <c r="R595" s="1">
        <v>118773.9</v>
      </c>
      <c r="S595" s="1">
        <v>4.0999999999999996</v>
      </c>
      <c r="T595" t="s">
        <v>254</v>
      </c>
      <c r="U595" s="1">
        <v>125661.7</v>
      </c>
      <c r="V595" s="1">
        <v>125661.7</v>
      </c>
      <c r="W595" s="1">
        <v>25735</v>
      </c>
      <c r="X595" s="1">
        <v>25735</v>
      </c>
      <c r="Y595" t="s">
        <v>113</v>
      </c>
      <c r="Z595" t="s">
        <v>114</v>
      </c>
      <c r="AA595" t="s">
        <v>538</v>
      </c>
      <c r="AB595" t="s">
        <v>2233</v>
      </c>
      <c r="AC595" t="s">
        <v>2234</v>
      </c>
      <c r="AD595" t="s">
        <v>2235</v>
      </c>
      <c r="AE595" t="s">
        <v>1323</v>
      </c>
      <c r="AF595" s="1">
        <v>5700</v>
      </c>
      <c r="AG595" t="s">
        <v>842</v>
      </c>
      <c r="AH595" t="s">
        <v>55</v>
      </c>
      <c r="AI595" t="s">
        <v>2236</v>
      </c>
    </row>
    <row r="596" spans="1:35" x14ac:dyDescent="0.25">
      <c r="A596" t="s">
        <v>1439</v>
      </c>
      <c r="B596" t="s">
        <v>36</v>
      </c>
      <c r="C596" t="s">
        <v>2205</v>
      </c>
      <c r="D596" t="s">
        <v>2260</v>
      </c>
      <c r="E596" t="s">
        <v>837</v>
      </c>
      <c r="F596" t="s">
        <v>838</v>
      </c>
      <c r="G596" t="s">
        <v>839</v>
      </c>
      <c r="H596" t="s">
        <v>1287</v>
      </c>
      <c r="I596" t="s">
        <v>848</v>
      </c>
      <c r="J596" t="s">
        <v>96</v>
      </c>
      <c r="K596" t="s">
        <v>529</v>
      </c>
      <c r="L596" t="s">
        <v>430</v>
      </c>
      <c r="M596" t="s">
        <v>1448</v>
      </c>
      <c r="N596" t="s">
        <v>432</v>
      </c>
      <c r="O596" t="s">
        <v>433</v>
      </c>
      <c r="P596" s="1">
        <v>24975</v>
      </c>
      <c r="Q596" t="s">
        <v>49</v>
      </c>
      <c r="R596" s="1">
        <v>129034.4</v>
      </c>
      <c r="S596" s="1">
        <v>5.2</v>
      </c>
      <c r="T596" t="s">
        <v>254</v>
      </c>
      <c r="U596" s="1">
        <v>135524.79999999999</v>
      </c>
      <c r="V596" s="1">
        <v>135524.79999999999</v>
      </c>
      <c r="W596" s="1">
        <v>23726.2</v>
      </c>
      <c r="X596" s="1">
        <v>23726.2</v>
      </c>
      <c r="Y596" t="s">
        <v>113</v>
      </c>
      <c r="Z596" t="s">
        <v>114</v>
      </c>
      <c r="AA596" t="s">
        <v>538</v>
      </c>
      <c r="AB596" t="s">
        <v>2261</v>
      </c>
      <c r="AC596" t="s">
        <v>2262</v>
      </c>
      <c r="AD596" t="s">
        <v>2263</v>
      </c>
      <c r="AE596" t="s">
        <v>1323</v>
      </c>
      <c r="AF596" s="1">
        <v>5200</v>
      </c>
      <c r="AG596" t="s">
        <v>842</v>
      </c>
      <c r="AH596" t="s">
        <v>55</v>
      </c>
      <c r="AI596" t="s">
        <v>2264</v>
      </c>
    </row>
    <row r="597" spans="1:35" x14ac:dyDescent="0.25">
      <c r="A597" t="s">
        <v>1439</v>
      </c>
      <c r="B597" t="s">
        <v>36</v>
      </c>
      <c r="C597" t="s">
        <v>2205</v>
      </c>
      <c r="D597" t="s">
        <v>2226</v>
      </c>
      <c r="E597" t="s">
        <v>837</v>
      </c>
      <c r="F597" t="s">
        <v>838</v>
      </c>
      <c r="G597" t="s">
        <v>839</v>
      </c>
      <c r="H597" t="s">
        <v>42</v>
      </c>
      <c r="I597" t="s">
        <v>90</v>
      </c>
      <c r="J597" t="s">
        <v>90</v>
      </c>
      <c r="K597" t="s">
        <v>529</v>
      </c>
      <c r="L597" t="s">
        <v>430</v>
      </c>
      <c r="M597" t="s">
        <v>840</v>
      </c>
      <c r="N597" t="s">
        <v>432</v>
      </c>
      <c r="O597" t="s">
        <v>433</v>
      </c>
      <c r="P597" s="1">
        <v>29.2</v>
      </c>
      <c r="Q597" t="s">
        <v>49</v>
      </c>
      <c r="R597" s="1">
        <v>110.7</v>
      </c>
      <c r="S597" s="1">
        <v>3.8</v>
      </c>
      <c r="T597" t="s">
        <v>841</v>
      </c>
      <c r="U597" s="1">
        <v>113.3</v>
      </c>
      <c r="V597" s="1">
        <v>113.3</v>
      </c>
      <c r="W597" s="1">
        <v>29.2</v>
      </c>
      <c r="X597" s="1">
        <v>29.2</v>
      </c>
      <c r="Y597" t="s">
        <v>1255</v>
      </c>
      <c r="Z597" t="s">
        <v>114</v>
      </c>
      <c r="AA597" t="s">
        <v>42</v>
      </c>
      <c r="AB597" t="s">
        <v>36</v>
      </c>
      <c r="AC597" t="s">
        <v>2226</v>
      </c>
      <c r="AD597" t="s">
        <v>36</v>
      </c>
      <c r="AE597" t="s">
        <v>53</v>
      </c>
      <c r="AF597" s="1">
        <v>2.5</v>
      </c>
      <c r="AG597" t="s">
        <v>842</v>
      </c>
      <c r="AH597" t="s">
        <v>55</v>
      </c>
      <c r="AI597" t="s">
        <v>2228</v>
      </c>
    </row>
    <row r="598" spans="1:35" x14ac:dyDescent="0.25">
      <c r="A598" t="s">
        <v>1439</v>
      </c>
      <c r="B598" t="s">
        <v>36</v>
      </c>
      <c r="C598" t="s">
        <v>2205</v>
      </c>
      <c r="D598" t="s">
        <v>2226</v>
      </c>
      <c r="E598" t="s">
        <v>837</v>
      </c>
      <c r="F598" t="s">
        <v>838</v>
      </c>
      <c r="G598" t="s">
        <v>839</v>
      </c>
      <c r="H598" t="s">
        <v>42</v>
      </c>
      <c r="I598" t="s">
        <v>90</v>
      </c>
      <c r="J598" t="s">
        <v>90</v>
      </c>
      <c r="K598" t="s">
        <v>529</v>
      </c>
      <c r="L598" t="s">
        <v>430</v>
      </c>
      <c r="M598" t="s">
        <v>1638</v>
      </c>
      <c r="N598" t="s">
        <v>432</v>
      </c>
      <c r="O598" t="s">
        <v>433</v>
      </c>
      <c r="P598" s="1">
        <v>81.3</v>
      </c>
      <c r="Q598" t="s">
        <v>49</v>
      </c>
      <c r="R598" s="1">
        <v>332.7</v>
      </c>
      <c r="S598" s="1">
        <v>4.0999999999999996</v>
      </c>
      <c r="T598" t="s">
        <v>841</v>
      </c>
      <c r="U598" s="1">
        <v>360.2</v>
      </c>
      <c r="V598" s="1">
        <v>360.2</v>
      </c>
      <c r="W598" s="1">
        <v>81.3</v>
      </c>
      <c r="X598" s="1">
        <v>81.3</v>
      </c>
      <c r="Y598" t="s">
        <v>1255</v>
      </c>
      <c r="Z598" t="s">
        <v>114</v>
      </c>
      <c r="AA598" t="s">
        <v>42</v>
      </c>
      <c r="AB598" t="s">
        <v>36</v>
      </c>
      <c r="AC598" t="s">
        <v>2226</v>
      </c>
      <c r="AD598" t="s">
        <v>36</v>
      </c>
      <c r="AE598" t="s">
        <v>53</v>
      </c>
      <c r="AF598" s="1">
        <v>24.1</v>
      </c>
      <c r="AG598" t="s">
        <v>842</v>
      </c>
      <c r="AH598" t="s">
        <v>55</v>
      </c>
      <c r="AI598" t="s">
        <v>2228</v>
      </c>
    </row>
    <row r="599" spans="1:35" x14ac:dyDescent="0.25">
      <c r="A599" t="s">
        <v>1439</v>
      </c>
      <c r="B599" t="s">
        <v>36</v>
      </c>
      <c r="C599" t="s">
        <v>2205</v>
      </c>
      <c r="D599" t="s">
        <v>2226</v>
      </c>
      <c r="E599" t="s">
        <v>837</v>
      </c>
      <c r="F599" t="s">
        <v>838</v>
      </c>
      <c r="G599" t="s">
        <v>839</v>
      </c>
      <c r="H599" t="s">
        <v>42</v>
      </c>
      <c r="I599" t="s">
        <v>90</v>
      </c>
      <c r="J599" t="s">
        <v>90</v>
      </c>
      <c r="K599" t="s">
        <v>529</v>
      </c>
      <c r="L599" t="s">
        <v>430</v>
      </c>
      <c r="M599" t="s">
        <v>1272</v>
      </c>
      <c r="N599" t="s">
        <v>432</v>
      </c>
      <c r="O599" t="s">
        <v>433</v>
      </c>
      <c r="P599" s="1">
        <v>220.9</v>
      </c>
      <c r="Q599" t="s">
        <v>49</v>
      </c>
      <c r="R599" s="1">
        <v>904.3</v>
      </c>
      <c r="S599" s="1">
        <v>4.0999999999999996</v>
      </c>
      <c r="T599" t="s">
        <v>841</v>
      </c>
      <c r="U599" s="1">
        <v>978.8</v>
      </c>
      <c r="V599" s="1">
        <v>978.8</v>
      </c>
      <c r="W599" s="1">
        <v>220.9</v>
      </c>
      <c r="X599" s="1">
        <v>220.9</v>
      </c>
      <c r="Y599" t="s">
        <v>1255</v>
      </c>
      <c r="Z599" t="s">
        <v>114</v>
      </c>
      <c r="AA599" t="s">
        <v>42</v>
      </c>
      <c r="AB599" t="s">
        <v>36</v>
      </c>
      <c r="AC599" t="s">
        <v>2226</v>
      </c>
      <c r="AD599" t="s">
        <v>36</v>
      </c>
      <c r="AE599" t="s">
        <v>53</v>
      </c>
      <c r="AF599" s="1">
        <v>65.5</v>
      </c>
      <c r="AG599" t="s">
        <v>842</v>
      </c>
      <c r="AH599" t="s">
        <v>55</v>
      </c>
      <c r="AI599" t="s">
        <v>2228</v>
      </c>
    </row>
    <row r="600" spans="1:35" x14ac:dyDescent="0.25">
      <c r="A600" t="s">
        <v>1439</v>
      </c>
      <c r="B600" t="s">
        <v>36</v>
      </c>
      <c r="C600" t="s">
        <v>2205</v>
      </c>
      <c r="D600" t="s">
        <v>2226</v>
      </c>
      <c r="E600" t="s">
        <v>837</v>
      </c>
      <c r="F600" t="s">
        <v>838</v>
      </c>
      <c r="G600" t="s">
        <v>839</v>
      </c>
      <c r="H600" t="s">
        <v>42</v>
      </c>
      <c r="I600" t="s">
        <v>90</v>
      </c>
      <c r="J600" t="s">
        <v>90</v>
      </c>
      <c r="K600" t="s">
        <v>529</v>
      </c>
      <c r="L600" t="s">
        <v>430</v>
      </c>
      <c r="M600" t="s">
        <v>844</v>
      </c>
      <c r="N600" t="s">
        <v>432</v>
      </c>
      <c r="O600" t="s">
        <v>433</v>
      </c>
      <c r="P600" s="1">
        <v>100.1</v>
      </c>
      <c r="Q600" t="s">
        <v>49</v>
      </c>
      <c r="R600" s="1">
        <v>339.1</v>
      </c>
      <c r="S600" s="1">
        <v>3.4</v>
      </c>
      <c r="T600" t="s">
        <v>841</v>
      </c>
      <c r="U600" s="1">
        <v>358.9</v>
      </c>
      <c r="V600" s="1">
        <v>358.9</v>
      </c>
      <c r="W600" s="1">
        <v>100.1</v>
      </c>
      <c r="X600" s="1">
        <v>100.1</v>
      </c>
      <c r="Y600" t="s">
        <v>1255</v>
      </c>
      <c r="Z600" t="s">
        <v>114</v>
      </c>
      <c r="AA600" t="s">
        <v>42</v>
      </c>
      <c r="AB600" t="s">
        <v>36</v>
      </c>
      <c r="AC600" t="s">
        <v>2226</v>
      </c>
      <c r="AD600" t="s">
        <v>36</v>
      </c>
      <c r="AE600" t="s">
        <v>53</v>
      </c>
      <c r="AF600" s="1">
        <v>19.8</v>
      </c>
      <c r="AG600" t="s">
        <v>842</v>
      </c>
      <c r="AH600" t="s">
        <v>55</v>
      </c>
      <c r="AI600" t="s">
        <v>2228</v>
      </c>
    </row>
    <row r="601" spans="1:35" x14ac:dyDescent="0.25">
      <c r="A601" t="s">
        <v>1439</v>
      </c>
      <c r="B601" t="s">
        <v>36</v>
      </c>
      <c r="C601" t="s">
        <v>2205</v>
      </c>
      <c r="D601" t="s">
        <v>2226</v>
      </c>
      <c r="E601" t="s">
        <v>837</v>
      </c>
      <c r="F601" t="s">
        <v>838</v>
      </c>
      <c r="G601" t="s">
        <v>839</v>
      </c>
      <c r="H601" t="s">
        <v>42</v>
      </c>
      <c r="I601" t="s">
        <v>90</v>
      </c>
      <c r="J601" t="s">
        <v>90</v>
      </c>
      <c r="K601" t="s">
        <v>529</v>
      </c>
      <c r="L601" t="s">
        <v>430</v>
      </c>
      <c r="M601" t="s">
        <v>847</v>
      </c>
      <c r="N601" t="s">
        <v>432</v>
      </c>
      <c r="O601" t="s">
        <v>433</v>
      </c>
      <c r="P601" s="1">
        <v>115</v>
      </c>
      <c r="Q601" t="s">
        <v>49</v>
      </c>
      <c r="R601" s="1">
        <v>389.7</v>
      </c>
      <c r="S601" s="1">
        <v>3.4</v>
      </c>
      <c r="T601" t="s">
        <v>841</v>
      </c>
      <c r="U601" s="1">
        <v>412.4</v>
      </c>
      <c r="V601" s="1">
        <v>412.4</v>
      </c>
      <c r="W601" s="1">
        <v>115</v>
      </c>
      <c r="X601" s="1">
        <v>115</v>
      </c>
      <c r="Y601" t="s">
        <v>1255</v>
      </c>
      <c r="Z601" t="s">
        <v>114</v>
      </c>
      <c r="AA601" t="s">
        <v>42</v>
      </c>
      <c r="AB601" t="s">
        <v>36</v>
      </c>
      <c r="AC601" t="s">
        <v>2226</v>
      </c>
      <c r="AD601" t="s">
        <v>36</v>
      </c>
      <c r="AE601" t="s">
        <v>53</v>
      </c>
      <c r="AF601" s="1">
        <v>22.7</v>
      </c>
      <c r="AG601" t="s">
        <v>842</v>
      </c>
      <c r="AH601" t="s">
        <v>55</v>
      </c>
      <c r="AI601" t="s">
        <v>2228</v>
      </c>
    </row>
    <row r="602" spans="1:35" x14ac:dyDescent="0.25">
      <c r="A602" t="s">
        <v>1439</v>
      </c>
      <c r="B602" t="s">
        <v>36</v>
      </c>
      <c r="C602" t="s">
        <v>2205</v>
      </c>
      <c r="D602" t="s">
        <v>2226</v>
      </c>
      <c r="E602" t="s">
        <v>837</v>
      </c>
      <c r="F602" t="s">
        <v>838</v>
      </c>
      <c r="G602" t="s">
        <v>839</v>
      </c>
      <c r="H602" t="s">
        <v>42</v>
      </c>
      <c r="I602" t="s">
        <v>90</v>
      </c>
      <c r="J602" t="s">
        <v>90</v>
      </c>
      <c r="K602" t="s">
        <v>529</v>
      </c>
      <c r="L602" t="s">
        <v>430</v>
      </c>
      <c r="M602" t="s">
        <v>845</v>
      </c>
      <c r="N602" t="s">
        <v>432</v>
      </c>
      <c r="O602" t="s">
        <v>433</v>
      </c>
      <c r="P602" s="1">
        <v>396.9</v>
      </c>
      <c r="Q602" t="s">
        <v>49</v>
      </c>
      <c r="R602" s="1">
        <v>1344.2</v>
      </c>
      <c r="S602" s="1">
        <v>3.4</v>
      </c>
      <c r="T602" t="s">
        <v>841</v>
      </c>
      <c r="U602" s="1">
        <v>1422.5</v>
      </c>
      <c r="V602" s="1">
        <v>1422.5</v>
      </c>
      <c r="W602" s="1">
        <v>396.9</v>
      </c>
      <c r="X602" s="1">
        <v>396.9</v>
      </c>
      <c r="Y602" t="s">
        <v>1255</v>
      </c>
      <c r="Z602" t="s">
        <v>114</v>
      </c>
      <c r="AA602" t="s">
        <v>42</v>
      </c>
      <c r="AB602" t="s">
        <v>36</v>
      </c>
      <c r="AC602" t="s">
        <v>2226</v>
      </c>
      <c r="AD602" t="s">
        <v>36</v>
      </c>
      <c r="AE602" t="s">
        <v>53</v>
      </c>
      <c r="AF602" s="1">
        <v>78.3</v>
      </c>
      <c r="AG602" t="s">
        <v>842</v>
      </c>
      <c r="AH602" t="s">
        <v>55</v>
      </c>
      <c r="AI602" t="s">
        <v>2228</v>
      </c>
    </row>
    <row r="603" spans="1:35" x14ac:dyDescent="0.25">
      <c r="A603" t="s">
        <v>1439</v>
      </c>
      <c r="B603" t="s">
        <v>36</v>
      </c>
      <c r="C603" t="s">
        <v>2205</v>
      </c>
      <c r="D603" t="s">
        <v>2226</v>
      </c>
      <c r="E603" t="s">
        <v>837</v>
      </c>
      <c r="F603" t="s">
        <v>838</v>
      </c>
      <c r="G603" t="s">
        <v>839</v>
      </c>
      <c r="H603" t="s">
        <v>42</v>
      </c>
      <c r="I603" t="s">
        <v>90</v>
      </c>
      <c r="J603" t="s">
        <v>90</v>
      </c>
      <c r="K603" t="s">
        <v>529</v>
      </c>
      <c r="L603" t="s">
        <v>430</v>
      </c>
      <c r="M603" t="s">
        <v>840</v>
      </c>
      <c r="N603" t="s">
        <v>432</v>
      </c>
      <c r="O603" t="s">
        <v>433</v>
      </c>
      <c r="P603" s="1">
        <v>136.9</v>
      </c>
      <c r="Q603" t="s">
        <v>49</v>
      </c>
      <c r="R603" s="1">
        <v>463.7</v>
      </c>
      <c r="S603" s="1">
        <v>3.4</v>
      </c>
      <c r="T603" t="s">
        <v>841</v>
      </c>
      <c r="U603" s="1">
        <v>490.7</v>
      </c>
      <c r="V603" s="1">
        <v>490.7</v>
      </c>
      <c r="W603" s="1">
        <v>136.9</v>
      </c>
      <c r="X603" s="1">
        <v>136.9</v>
      </c>
      <c r="Y603" t="s">
        <v>1255</v>
      </c>
      <c r="Z603" t="s">
        <v>114</v>
      </c>
      <c r="AA603" t="s">
        <v>42</v>
      </c>
      <c r="AB603" t="s">
        <v>36</v>
      </c>
      <c r="AC603" t="s">
        <v>2226</v>
      </c>
      <c r="AD603" t="s">
        <v>36</v>
      </c>
      <c r="AE603" t="s">
        <v>53</v>
      </c>
      <c r="AF603" s="1">
        <v>27</v>
      </c>
      <c r="AG603" t="s">
        <v>842</v>
      </c>
      <c r="AH603" t="s">
        <v>55</v>
      </c>
      <c r="AI603" t="s">
        <v>2228</v>
      </c>
    </row>
    <row r="604" spans="1:35" x14ac:dyDescent="0.25">
      <c r="A604" t="s">
        <v>1439</v>
      </c>
      <c r="B604" t="s">
        <v>36</v>
      </c>
      <c r="C604" t="s">
        <v>2205</v>
      </c>
      <c r="D604" t="s">
        <v>2226</v>
      </c>
      <c r="E604" t="s">
        <v>837</v>
      </c>
      <c r="F604" t="s">
        <v>838</v>
      </c>
      <c r="G604" t="s">
        <v>839</v>
      </c>
      <c r="H604" t="s">
        <v>42</v>
      </c>
      <c r="I604" t="s">
        <v>90</v>
      </c>
      <c r="J604" t="s">
        <v>90</v>
      </c>
      <c r="K604" t="s">
        <v>529</v>
      </c>
      <c r="L604" t="s">
        <v>430</v>
      </c>
      <c r="M604" t="s">
        <v>1269</v>
      </c>
      <c r="N604" t="s">
        <v>432</v>
      </c>
      <c r="O604" t="s">
        <v>433</v>
      </c>
      <c r="P604" s="1">
        <v>77</v>
      </c>
      <c r="Q604" t="s">
        <v>49</v>
      </c>
      <c r="R604" s="1">
        <v>260.8</v>
      </c>
      <c r="S604" s="1">
        <v>3.4</v>
      </c>
      <c r="T604" t="s">
        <v>841</v>
      </c>
      <c r="U604" s="1">
        <v>276</v>
      </c>
      <c r="V604" s="1">
        <v>276</v>
      </c>
      <c r="W604" s="1">
        <v>77</v>
      </c>
      <c r="X604" s="1">
        <v>77</v>
      </c>
      <c r="Y604" t="s">
        <v>1255</v>
      </c>
      <c r="Z604" t="s">
        <v>114</v>
      </c>
      <c r="AA604" t="s">
        <v>42</v>
      </c>
      <c r="AB604" t="s">
        <v>36</v>
      </c>
      <c r="AC604" t="s">
        <v>2226</v>
      </c>
      <c r="AD604" t="s">
        <v>36</v>
      </c>
      <c r="AE604" t="s">
        <v>53</v>
      </c>
      <c r="AF604" s="1">
        <v>15.2</v>
      </c>
      <c r="AG604" t="s">
        <v>842</v>
      </c>
      <c r="AH604" t="s">
        <v>55</v>
      </c>
      <c r="AI604" t="s">
        <v>2228</v>
      </c>
    </row>
    <row r="605" spans="1:35" x14ac:dyDescent="0.25">
      <c r="A605" t="s">
        <v>1439</v>
      </c>
      <c r="B605" t="s">
        <v>36</v>
      </c>
      <c r="C605" t="s">
        <v>2205</v>
      </c>
      <c r="D605" t="s">
        <v>2226</v>
      </c>
      <c r="E605" t="s">
        <v>837</v>
      </c>
      <c r="F605" t="s">
        <v>838</v>
      </c>
      <c r="G605" t="s">
        <v>839</v>
      </c>
      <c r="H605" t="s">
        <v>42</v>
      </c>
      <c r="I605" t="s">
        <v>90</v>
      </c>
      <c r="J605" t="s">
        <v>90</v>
      </c>
      <c r="K605" t="s">
        <v>529</v>
      </c>
      <c r="L605" t="s">
        <v>430</v>
      </c>
      <c r="M605" t="s">
        <v>844</v>
      </c>
      <c r="N605" t="s">
        <v>432</v>
      </c>
      <c r="O605" t="s">
        <v>433</v>
      </c>
      <c r="P605" s="1">
        <v>20.5</v>
      </c>
      <c r="Q605" t="s">
        <v>49</v>
      </c>
      <c r="R605" s="1">
        <v>72.7</v>
      </c>
      <c r="S605" s="1">
        <v>3.6</v>
      </c>
      <c r="T605" t="s">
        <v>841</v>
      </c>
      <c r="U605" s="1">
        <v>78.400000000000006</v>
      </c>
      <c r="V605" s="1">
        <v>78.400000000000006</v>
      </c>
      <c r="W605" s="1">
        <v>20.5</v>
      </c>
      <c r="X605" s="1">
        <v>20.5</v>
      </c>
      <c r="Y605" t="s">
        <v>1255</v>
      </c>
      <c r="Z605" t="s">
        <v>114</v>
      </c>
      <c r="AA605" t="s">
        <v>42</v>
      </c>
      <c r="AB605" t="s">
        <v>36</v>
      </c>
      <c r="AC605" t="s">
        <v>2226</v>
      </c>
      <c r="AD605" t="s">
        <v>36</v>
      </c>
      <c r="AE605" t="s">
        <v>53</v>
      </c>
      <c r="AF605" s="1">
        <v>5.7</v>
      </c>
      <c r="AG605" t="s">
        <v>842</v>
      </c>
      <c r="AH605" t="s">
        <v>55</v>
      </c>
      <c r="AI605" t="s">
        <v>2228</v>
      </c>
    </row>
    <row r="606" spans="1:35" x14ac:dyDescent="0.25">
      <c r="A606" t="s">
        <v>1439</v>
      </c>
      <c r="B606" t="s">
        <v>36</v>
      </c>
      <c r="C606" t="s">
        <v>2205</v>
      </c>
      <c r="D606" t="s">
        <v>2404</v>
      </c>
      <c r="E606" t="s">
        <v>39</v>
      </c>
      <c r="F606" t="s">
        <v>40</v>
      </c>
      <c r="G606" t="s">
        <v>41</v>
      </c>
      <c r="H606" t="s">
        <v>122</v>
      </c>
      <c r="I606" t="s">
        <v>80</v>
      </c>
      <c r="J606" t="s">
        <v>303</v>
      </c>
      <c r="K606" t="s">
        <v>529</v>
      </c>
      <c r="L606" t="s">
        <v>430</v>
      </c>
      <c r="M606" t="s">
        <v>2711</v>
      </c>
      <c r="N606" t="s">
        <v>432</v>
      </c>
      <c r="O606" t="s">
        <v>433</v>
      </c>
      <c r="P606" s="1">
        <v>26.4</v>
      </c>
      <c r="Q606" t="s">
        <v>49</v>
      </c>
      <c r="R606" s="1">
        <v>26.4</v>
      </c>
      <c r="S606" s="1">
        <v>1</v>
      </c>
      <c r="T606" t="s">
        <v>124</v>
      </c>
      <c r="U606" s="1">
        <v>81.3</v>
      </c>
      <c r="V606" s="1">
        <v>81.3</v>
      </c>
      <c r="W606" s="1">
        <v>36.4</v>
      </c>
      <c r="X606" s="1">
        <v>36.4</v>
      </c>
      <c r="Y606" t="s">
        <v>73</v>
      </c>
      <c r="Z606" t="s">
        <v>309</v>
      </c>
      <c r="AA606" t="s">
        <v>303</v>
      </c>
      <c r="AB606" t="s">
        <v>2707</v>
      </c>
      <c r="AC606" t="s">
        <v>2404</v>
      </c>
      <c r="AD606" t="s">
        <v>2708</v>
      </c>
      <c r="AE606" t="s">
        <v>312</v>
      </c>
      <c r="AF606" s="1">
        <v>54.6</v>
      </c>
      <c r="AG606" t="s">
        <v>128</v>
      </c>
      <c r="AH606" t="s">
        <v>55</v>
      </c>
      <c r="AI606" t="s">
        <v>2712</v>
      </c>
    </row>
    <row r="607" spans="1:35" x14ac:dyDescent="0.25">
      <c r="A607" s="12" t="s">
        <v>1439</v>
      </c>
      <c r="B607" s="12" t="s">
        <v>36</v>
      </c>
      <c r="C607" s="12" t="s">
        <v>2205</v>
      </c>
      <c r="D607" s="12" t="s">
        <v>2241</v>
      </c>
      <c r="E607" s="12" t="s">
        <v>370</v>
      </c>
      <c r="F607" s="12" t="s">
        <v>371</v>
      </c>
      <c r="G607" s="12" t="s">
        <v>372</v>
      </c>
      <c r="H607" s="12" t="s">
        <v>253</v>
      </c>
      <c r="I607" s="12" t="s">
        <v>43</v>
      </c>
      <c r="J607" s="12" t="s">
        <v>43</v>
      </c>
      <c r="K607" s="12" t="s">
        <v>429</v>
      </c>
      <c r="L607" s="12" t="s">
        <v>430</v>
      </c>
      <c r="M607" s="12" t="s">
        <v>431</v>
      </c>
      <c r="N607" s="12" t="s">
        <v>432</v>
      </c>
      <c r="O607" s="12" t="s">
        <v>433</v>
      </c>
      <c r="P607" s="13">
        <v>22635</v>
      </c>
      <c r="Q607" s="12" t="s">
        <v>49</v>
      </c>
      <c r="R607" s="13">
        <v>121907.5</v>
      </c>
      <c r="S607" s="13">
        <v>5.4</v>
      </c>
      <c r="T607" s="12" t="s">
        <v>254</v>
      </c>
      <c r="U607" s="13">
        <v>125787.5</v>
      </c>
      <c r="V607" s="13">
        <v>125787.5</v>
      </c>
      <c r="W607" s="13">
        <v>21575</v>
      </c>
      <c r="X607" s="13">
        <v>21575</v>
      </c>
      <c r="Y607" s="12" t="s">
        <v>113</v>
      </c>
      <c r="Z607" s="12" t="s">
        <v>114</v>
      </c>
      <c r="AA607" s="12" t="s">
        <v>255</v>
      </c>
      <c r="AB607" s="12" t="s">
        <v>2742</v>
      </c>
      <c r="AC607" s="12" t="s">
        <v>2232</v>
      </c>
      <c r="AD607" s="12" t="s">
        <v>2743</v>
      </c>
      <c r="AE607" s="12" t="s">
        <v>118</v>
      </c>
      <c r="AF607" s="13">
        <v>3880</v>
      </c>
      <c r="AG607" s="12" t="s">
        <v>399</v>
      </c>
      <c r="AH607" s="12" t="s">
        <v>55</v>
      </c>
      <c r="AI607" s="12" t="s">
        <v>2744</v>
      </c>
    </row>
    <row r="608" spans="1:35" x14ac:dyDescent="0.25">
      <c r="A608" s="12" t="s">
        <v>1439</v>
      </c>
      <c r="B608" s="12" t="s">
        <v>36</v>
      </c>
      <c r="C608" s="12" t="s">
        <v>2205</v>
      </c>
      <c r="D608" s="12" t="s">
        <v>2241</v>
      </c>
      <c r="E608" s="12" t="s">
        <v>370</v>
      </c>
      <c r="F608" s="12" t="s">
        <v>371</v>
      </c>
      <c r="G608" s="12" t="s">
        <v>372</v>
      </c>
      <c r="H608" s="12" t="s">
        <v>253</v>
      </c>
      <c r="I608" s="12" t="s">
        <v>43</v>
      </c>
      <c r="J608" s="12" t="s">
        <v>43</v>
      </c>
      <c r="K608" s="12" t="s">
        <v>429</v>
      </c>
      <c r="L608" s="12" t="s">
        <v>430</v>
      </c>
      <c r="M608" s="12" t="s">
        <v>2070</v>
      </c>
      <c r="N608" s="12" t="s">
        <v>432</v>
      </c>
      <c r="O608" s="12" t="s">
        <v>433</v>
      </c>
      <c r="P608" s="13">
        <v>22793</v>
      </c>
      <c r="Q608" s="12" t="s">
        <v>49</v>
      </c>
      <c r="R608" s="13">
        <v>121314.6</v>
      </c>
      <c r="S608" s="13">
        <v>5.3</v>
      </c>
      <c r="T608" s="12" t="s">
        <v>254</v>
      </c>
      <c r="U608" s="13">
        <v>125194.6</v>
      </c>
      <c r="V608" s="13">
        <v>125194.6</v>
      </c>
      <c r="W608" s="13">
        <v>21417</v>
      </c>
      <c r="X608" s="13">
        <v>21417</v>
      </c>
      <c r="Y608" s="12" t="s">
        <v>113</v>
      </c>
      <c r="Z608" s="12" t="s">
        <v>114</v>
      </c>
      <c r="AA608" s="12" t="s">
        <v>255</v>
      </c>
      <c r="AB608" s="12" t="s">
        <v>2742</v>
      </c>
      <c r="AC608" s="12" t="s">
        <v>2232</v>
      </c>
      <c r="AD608" s="12" t="s">
        <v>2743</v>
      </c>
      <c r="AE608" s="12" t="s">
        <v>118</v>
      </c>
      <c r="AF608" s="13">
        <v>3880</v>
      </c>
      <c r="AG608" s="12" t="s">
        <v>399</v>
      </c>
      <c r="AH608" s="12" t="s">
        <v>55</v>
      </c>
      <c r="AI608" s="12" t="s">
        <v>2744</v>
      </c>
    </row>
    <row r="609" spans="1:35" x14ac:dyDescent="0.25">
      <c r="A609" s="12" t="s">
        <v>1439</v>
      </c>
      <c r="B609" s="12" t="s">
        <v>36</v>
      </c>
      <c r="C609" s="12" t="s">
        <v>2205</v>
      </c>
      <c r="D609" s="12" t="s">
        <v>2241</v>
      </c>
      <c r="E609" s="12" t="s">
        <v>370</v>
      </c>
      <c r="F609" s="12" t="s">
        <v>371</v>
      </c>
      <c r="G609" s="12" t="s">
        <v>372</v>
      </c>
      <c r="H609" s="12" t="s">
        <v>662</v>
      </c>
      <c r="I609" s="12" t="s">
        <v>90</v>
      </c>
      <c r="J609" s="12" t="s">
        <v>66</v>
      </c>
      <c r="K609" s="12" t="s">
        <v>529</v>
      </c>
      <c r="L609" s="12" t="s">
        <v>430</v>
      </c>
      <c r="M609" s="12" t="s">
        <v>2786</v>
      </c>
      <c r="N609" s="12" t="s">
        <v>432</v>
      </c>
      <c r="O609" s="12" t="s">
        <v>433</v>
      </c>
      <c r="P609" s="13">
        <v>150</v>
      </c>
      <c r="Q609" s="12" t="s">
        <v>72</v>
      </c>
      <c r="R609" s="13">
        <v>37.9</v>
      </c>
      <c r="S609" s="13">
        <v>0.3</v>
      </c>
      <c r="T609" s="12" t="s">
        <v>124</v>
      </c>
      <c r="U609" s="13">
        <v>70.599999999999994</v>
      </c>
      <c r="V609" s="13">
        <v>70.599999999999994</v>
      </c>
      <c r="W609" s="13">
        <v>21.6</v>
      </c>
      <c r="X609" s="13">
        <v>21.6</v>
      </c>
      <c r="Y609" s="12" t="s">
        <v>73</v>
      </c>
      <c r="Z609" s="12" t="s">
        <v>309</v>
      </c>
      <c r="AA609" s="12" t="s">
        <v>74</v>
      </c>
      <c r="AB609" s="12" t="s">
        <v>2252</v>
      </c>
      <c r="AC609" s="12" t="s">
        <v>2241</v>
      </c>
      <c r="AD609" s="12" t="s">
        <v>2253</v>
      </c>
      <c r="AE609" s="12" t="s">
        <v>78</v>
      </c>
      <c r="AF609" s="13">
        <v>32.299999999999997</v>
      </c>
      <c r="AG609" s="12" t="s">
        <v>669</v>
      </c>
      <c r="AH609" s="12" t="s">
        <v>55</v>
      </c>
      <c r="AI609" s="12" t="s">
        <v>2787</v>
      </c>
    </row>
    <row r="610" spans="1:35" x14ac:dyDescent="0.25">
      <c r="A610" t="s">
        <v>35</v>
      </c>
      <c r="B610" t="s">
        <v>36</v>
      </c>
      <c r="C610" t="s">
        <v>1378</v>
      </c>
      <c r="D610" t="s">
        <v>2858</v>
      </c>
      <c r="E610" t="s">
        <v>39</v>
      </c>
      <c r="F610" t="s">
        <v>40</v>
      </c>
      <c r="G610" t="s">
        <v>41</v>
      </c>
      <c r="H610" t="s">
        <v>1380</v>
      </c>
      <c r="I610" t="s">
        <v>180</v>
      </c>
      <c r="J610" t="s">
        <v>180</v>
      </c>
      <c r="K610" t="s">
        <v>529</v>
      </c>
      <c r="L610" t="s">
        <v>430</v>
      </c>
      <c r="M610" t="s">
        <v>533</v>
      </c>
      <c r="N610" t="s">
        <v>432</v>
      </c>
      <c r="O610" t="s">
        <v>433</v>
      </c>
      <c r="P610" s="1">
        <v>31255</v>
      </c>
      <c r="Q610" t="s">
        <v>49</v>
      </c>
      <c r="R610" s="1">
        <v>24691.5</v>
      </c>
      <c r="S610" s="1">
        <v>0.8</v>
      </c>
      <c r="T610" t="s">
        <v>50</v>
      </c>
      <c r="U610" s="1">
        <v>26968.400000000001</v>
      </c>
      <c r="V610" s="1">
        <v>26968.400000000001</v>
      </c>
      <c r="W610" s="1">
        <v>4494.7</v>
      </c>
      <c r="X610" s="1">
        <v>4494.7</v>
      </c>
      <c r="Y610" t="s">
        <v>113</v>
      </c>
      <c r="Z610" t="s">
        <v>114</v>
      </c>
      <c r="AA610" t="s">
        <v>1381</v>
      </c>
      <c r="AB610" t="s">
        <v>2860</v>
      </c>
      <c r="AC610" t="s">
        <v>1543</v>
      </c>
      <c r="AD610" t="s">
        <v>2861</v>
      </c>
      <c r="AE610" t="s">
        <v>118</v>
      </c>
      <c r="AF610" s="1">
        <v>2030</v>
      </c>
      <c r="AG610" t="s">
        <v>119</v>
      </c>
      <c r="AH610" t="s">
        <v>55</v>
      </c>
      <c r="AI610" t="s">
        <v>2862</v>
      </c>
    </row>
    <row r="611" spans="1:35" x14ac:dyDescent="0.25">
      <c r="A611" t="s">
        <v>35</v>
      </c>
      <c r="B611" t="s">
        <v>36</v>
      </c>
      <c r="C611" t="s">
        <v>1378</v>
      </c>
      <c r="D611" t="s">
        <v>2858</v>
      </c>
      <c r="E611" t="s">
        <v>39</v>
      </c>
      <c r="F611" t="s">
        <v>40</v>
      </c>
      <c r="G611" t="s">
        <v>41</v>
      </c>
      <c r="H611" t="s">
        <v>1380</v>
      </c>
      <c r="I611" t="s">
        <v>180</v>
      </c>
      <c r="J611" t="s">
        <v>180</v>
      </c>
      <c r="K611" t="s">
        <v>529</v>
      </c>
      <c r="L611" t="s">
        <v>430</v>
      </c>
      <c r="M611" t="s">
        <v>1391</v>
      </c>
      <c r="N611" t="s">
        <v>432</v>
      </c>
      <c r="O611" t="s">
        <v>433</v>
      </c>
      <c r="P611" s="1">
        <v>17420</v>
      </c>
      <c r="Q611" t="s">
        <v>49</v>
      </c>
      <c r="R611" s="1">
        <v>10539.1</v>
      </c>
      <c r="S611" s="1">
        <v>0.6</v>
      </c>
      <c r="T611" t="s">
        <v>50</v>
      </c>
      <c r="U611" s="1">
        <v>11511</v>
      </c>
      <c r="V611" s="1">
        <v>11511</v>
      </c>
      <c r="W611" s="1">
        <v>2505.1</v>
      </c>
      <c r="X611" s="1">
        <v>2505.1</v>
      </c>
      <c r="Y611" t="s">
        <v>113</v>
      </c>
      <c r="Z611" t="s">
        <v>114</v>
      </c>
      <c r="AA611" t="s">
        <v>1381</v>
      </c>
      <c r="AB611" t="s">
        <v>2860</v>
      </c>
      <c r="AC611" t="s">
        <v>1543</v>
      </c>
      <c r="AD611" t="s">
        <v>2861</v>
      </c>
      <c r="AE611" t="s">
        <v>118</v>
      </c>
      <c r="AF611" s="1">
        <v>866.5</v>
      </c>
      <c r="AG611" t="s">
        <v>119</v>
      </c>
      <c r="AH611" t="s">
        <v>55</v>
      </c>
      <c r="AI611" t="s">
        <v>2862</v>
      </c>
    </row>
    <row r="612" spans="1:35" x14ac:dyDescent="0.25">
      <c r="A612" t="s">
        <v>35</v>
      </c>
      <c r="B612" t="s">
        <v>36</v>
      </c>
      <c r="C612" t="s">
        <v>1378</v>
      </c>
      <c r="D612" t="s">
        <v>2900</v>
      </c>
      <c r="E612" t="s">
        <v>837</v>
      </c>
      <c r="F612" t="s">
        <v>838</v>
      </c>
      <c r="G612" t="s">
        <v>839</v>
      </c>
      <c r="H612" t="s">
        <v>1287</v>
      </c>
      <c r="I612" t="s">
        <v>848</v>
      </c>
      <c r="J612" t="s">
        <v>96</v>
      </c>
      <c r="K612" t="s">
        <v>529</v>
      </c>
      <c r="L612" t="s">
        <v>430</v>
      </c>
      <c r="M612" t="s">
        <v>2997</v>
      </c>
      <c r="N612" t="s">
        <v>432</v>
      </c>
      <c r="O612" t="s">
        <v>433</v>
      </c>
      <c r="P612" s="1">
        <v>25260</v>
      </c>
      <c r="Q612" t="s">
        <v>49</v>
      </c>
      <c r="R612" s="1">
        <v>118243.7</v>
      </c>
      <c r="S612" s="1">
        <v>4.7</v>
      </c>
      <c r="T612" t="s">
        <v>50</v>
      </c>
      <c r="U612" s="1">
        <v>121226.2</v>
      </c>
      <c r="V612" s="1">
        <v>121226.2</v>
      </c>
      <c r="W612" s="1">
        <v>23997</v>
      </c>
      <c r="X612" s="1">
        <v>23997</v>
      </c>
      <c r="Y612" t="s">
        <v>113</v>
      </c>
      <c r="Z612" t="s">
        <v>114</v>
      </c>
      <c r="AA612" t="s">
        <v>538</v>
      </c>
      <c r="AB612" t="s">
        <v>2998</v>
      </c>
      <c r="AC612" t="s">
        <v>1560</v>
      </c>
      <c r="AD612" t="s">
        <v>2999</v>
      </c>
      <c r="AE612" t="s">
        <v>1323</v>
      </c>
      <c r="AF612" s="1">
        <v>1800</v>
      </c>
      <c r="AG612" t="s">
        <v>842</v>
      </c>
      <c r="AH612" t="s">
        <v>55</v>
      </c>
      <c r="AI612" t="s">
        <v>3000</v>
      </c>
    </row>
    <row r="613" spans="1:35" x14ac:dyDescent="0.25">
      <c r="A613" t="s">
        <v>35</v>
      </c>
      <c r="B613" t="s">
        <v>36</v>
      </c>
      <c r="C613" t="s">
        <v>1378</v>
      </c>
      <c r="D613" t="s">
        <v>1383</v>
      </c>
      <c r="E613" t="s">
        <v>837</v>
      </c>
      <c r="F613" t="s">
        <v>838</v>
      </c>
      <c r="G613" t="s">
        <v>839</v>
      </c>
      <c r="H613" t="s">
        <v>1516</v>
      </c>
      <c r="I613" t="s">
        <v>90</v>
      </c>
      <c r="J613" t="s">
        <v>205</v>
      </c>
      <c r="K613" t="s">
        <v>529</v>
      </c>
      <c r="L613" t="s">
        <v>430</v>
      </c>
      <c r="M613" t="s">
        <v>3015</v>
      </c>
      <c r="N613" t="s">
        <v>432</v>
      </c>
      <c r="O613" t="s">
        <v>433</v>
      </c>
      <c r="P613" s="1">
        <v>1500.1</v>
      </c>
      <c r="Q613" t="s">
        <v>49</v>
      </c>
      <c r="R613" s="1">
        <v>9351.7999999999993</v>
      </c>
      <c r="S613" s="1">
        <v>6.2</v>
      </c>
      <c r="T613" t="s">
        <v>50</v>
      </c>
      <c r="U613" s="1">
        <v>9938.2000000000007</v>
      </c>
      <c r="V613" s="1">
        <v>9938.2000000000007</v>
      </c>
      <c r="W613" s="1">
        <v>1469.4</v>
      </c>
      <c r="X613" s="1">
        <v>1469.4</v>
      </c>
      <c r="Y613" t="s">
        <v>113</v>
      </c>
      <c r="Z613" t="s">
        <v>114</v>
      </c>
      <c r="AA613" t="s">
        <v>2876</v>
      </c>
      <c r="AB613" t="s">
        <v>3016</v>
      </c>
      <c r="AC613" t="s">
        <v>2868</v>
      </c>
      <c r="AD613" t="s">
        <v>3017</v>
      </c>
      <c r="AE613" t="s">
        <v>337</v>
      </c>
      <c r="AF613" s="1">
        <v>586.5</v>
      </c>
      <c r="AG613" t="s">
        <v>842</v>
      </c>
      <c r="AH613" t="s">
        <v>55</v>
      </c>
      <c r="AI613" t="s">
        <v>3018</v>
      </c>
    </row>
    <row r="614" spans="1:35" x14ac:dyDescent="0.25">
      <c r="A614" t="s">
        <v>35</v>
      </c>
      <c r="B614" t="s">
        <v>36</v>
      </c>
      <c r="C614" t="s">
        <v>1378</v>
      </c>
      <c r="D614" t="s">
        <v>1383</v>
      </c>
      <c r="E614" t="s">
        <v>837</v>
      </c>
      <c r="F614" t="s">
        <v>838</v>
      </c>
      <c r="G614" t="s">
        <v>839</v>
      </c>
      <c r="H614" t="s">
        <v>1516</v>
      </c>
      <c r="I614" t="s">
        <v>90</v>
      </c>
      <c r="J614" t="s">
        <v>205</v>
      </c>
      <c r="K614" t="s">
        <v>529</v>
      </c>
      <c r="L614" t="s">
        <v>430</v>
      </c>
      <c r="M614" t="s">
        <v>3019</v>
      </c>
      <c r="N614" t="s">
        <v>432</v>
      </c>
      <c r="O614" t="s">
        <v>433</v>
      </c>
      <c r="P614" s="1">
        <v>1214.4000000000001</v>
      </c>
      <c r="Q614" t="s">
        <v>49</v>
      </c>
      <c r="R614" s="1">
        <v>7570.5</v>
      </c>
      <c r="S614" s="1">
        <v>6.2</v>
      </c>
      <c r="T614" t="s">
        <v>50</v>
      </c>
      <c r="U614" s="1">
        <v>8045.2</v>
      </c>
      <c r="V614" s="1">
        <v>8045.2</v>
      </c>
      <c r="W614" s="1">
        <v>1189.5</v>
      </c>
      <c r="X614" s="1">
        <v>1189.5</v>
      </c>
      <c r="Y614" t="s">
        <v>113</v>
      </c>
      <c r="Z614" t="s">
        <v>114</v>
      </c>
      <c r="AA614" t="s">
        <v>2876</v>
      </c>
      <c r="AB614" t="s">
        <v>3016</v>
      </c>
      <c r="AC614" t="s">
        <v>2868</v>
      </c>
      <c r="AD614" t="s">
        <v>3017</v>
      </c>
      <c r="AE614" t="s">
        <v>337</v>
      </c>
      <c r="AF614" s="1">
        <v>474.8</v>
      </c>
      <c r="AG614" t="s">
        <v>842</v>
      </c>
      <c r="AH614" t="s">
        <v>55</v>
      </c>
      <c r="AI614" t="s">
        <v>3018</v>
      </c>
    </row>
    <row r="615" spans="1:35" x14ac:dyDescent="0.25">
      <c r="A615" t="s">
        <v>35</v>
      </c>
      <c r="B615" t="s">
        <v>36</v>
      </c>
      <c r="C615" t="s">
        <v>1378</v>
      </c>
      <c r="D615" t="s">
        <v>1383</v>
      </c>
      <c r="E615" t="s">
        <v>837</v>
      </c>
      <c r="F615" t="s">
        <v>838</v>
      </c>
      <c r="G615" t="s">
        <v>839</v>
      </c>
      <c r="H615" t="s">
        <v>1516</v>
      </c>
      <c r="I615" t="s">
        <v>90</v>
      </c>
      <c r="J615" t="s">
        <v>205</v>
      </c>
      <c r="K615" t="s">
        <v>529</v>
      </c>
      <c r="L615" t="s">
        <v>430</v>
      </c>
      <c r="M615" t="s">
        <v>3020</v>
      </c>
      <c r="N615" t="s">
        <v>432</v>
      </c>
      <c r="O615" t="s">
        <v>433</v>
      </c>
      <c r="P615" s="1">
        <v>6104.3</v>
      </c>
      <c r="Q615" t="s">
        <v>49</v>
      </c>
      <c r="R615" s="1">
        <v>38053.800000000003</v>
      </c>
      <c r="S615" s="1">
        <v>6.2</v>
      </c>
      <c r="T615" t="s">
        <v>50</v>
      </c>
      <c r="U615" s="1">
        <v>40440.199999999997</v>
      </c>
      <c r="V615" s="1">
        <v>40440.199999999997</v>
      </c>
      <c r="W615" s="1">
        <v>5979.2</v>
      </c>
      <c r="X615" s="1">
        <v>5979.2</v>
      </c>
      <c r="Y615" t="s">
        <v>113</v>
      </c>
      <c r="Z615" t="s">
        <v>114</v>
      </c>
      <c r="AA615" t="s">
        <v>2876</v>
      </c>
      <c r="AB615" t="s">
        <v>3016</v>
      </c>
      <c r="AC615" t="s">
        <v>2868</v>
      </c>
      <c r="AD615" t="s">
        <v>3017</v>
      </c>
      <c r="AE615" t="s">
        <v>337</v>
      </c>
      <c r="AF615" s="1">
        <v>2386.4</v>
      </c>
      <c r="AG615" t="s">
        <v>842</v>
      </c>
      <c r="AH615" t="s">
        <v>55</v>
      </c>
      <c r="AI615" t="s">
        <v>3018</v>
      </c>
    </row>
    <row r="616" spans="1:35" x14ac:dyDescent="0.25">
      <c r="A616" t="s">
        <v>35</v>
      </c>
      <c r="B616" t="s">
        <v>36</v>
      </c>
      <c r="C616" t="s">
        <v>1378</v>
      </c>
      <c r="D616" t="s">
        <v>1383</v>
      </c>
      <c r="E616" t="s">
        <v>837</v>
      </c>
      <c r="F616" t="s">
        <v>838</v>
      </c>
      <c r="G616" t="s">
        <v>839</v>
      </c>
      <c r="H616" t="s">
        <v>1516</v>
      </c>
      <c r="I616" t="s">
        <v>90</v>
      </c>
      <c r="J616" t="s">
        <v>205</v>
      </c>
      <c r="K616" t="s">
        <v>529</v>
      </c>
      <c r="L616" t="s">
        <v>430</v>
      </c>
      <c r="M616" t="s">
        <v>3021</v>
      </c>
      <c r="N616" t="s">
        <v>432</v>
      </c>
      <c r="O616" t="s">
        <v>433</v>
      </c>
      <c r="P616" s="1">
        <v>14851.5</v>
      </c>
      <c r="Q616" t="s">
        <v>49</v>
      </c>
      <c r="R616" s="1">
        <v>92603.8</v>
      </c>
      <c r="S616" s="1">
        <v>6.2</v>
      </c>
      <c r="T616" t="s">
        <v>50</v>
      </c>
      <c r="U616" s="1">
        <v>98411.1</v>
      </c>
      <c r="V616" s="1">
        <v>98411.1</v>
      </c>
      <c r="W616" s="1">
        <v>14547.1</v>
      </c>
      <c r="X616" s="1">
        <v>14547.1</v>
      </c>
      <c r="Y616" t="s">
        <v>113</v>
      </c>
      <c r="Z616" t="s">
        <v>114</v>
      </c>
      <c r="AA616" t="s">
        <v>2876</v>
      </c>
      <c r="AB616" t="s">
        <v>3016</v>
      </c>
      <c r="AC616" t="s">
        <v>2868</v>
      </c>
      <c r="AD616" t="s">
        <v>3017</v>
      </c>
      <c r="AE616" t="s">
        <v>337</v>
      </c>
      <c r="AF616" s="1">
        <v>5807.3</v>
      </c>
      <c r="AG616" t="s">
        <v>842</v>
      </c>
      <c r="AH616" t="s">
        <v>55</v>
      </c>
      <c r="AI616" t="s">
        <v>3018</v>
      </c>
    </row>
    <row r="617" spans="1:35" x14ac:dyDescent="0.25">
      <c r="A617" t="s">
        <v>35</v>
      </c>
      <c r="B617" t="s">
        <v>36</v>
      </c>
      <c r="C617" t="s">
        <v>1378</v>
      </c>
      <c r="D617" t="s">
        <v>1383</v>
      </c>
      <c r="E617" t="s">
        <v>837</v>
      </c>
      <c r="F617" t="s">
        <v>838</v>
      </c>
      <c r="G617" t="s">
        <v>839</v>
      </c>
      <c r="H617" t="s">
        <v>1516</v>
      </c>
      <c r="I617" t="s">
        <v>90</v>
      </c>
      <c r="J617" t="s">
        <v>205</v>
      </c>
      <c r="K617" t="s">
        <v>529</v>
      </c>
      <c r="L617" t="s">
        <v>430</v>
      </c>
      <c r="M617" t="s">
        <v>3044</v>
      </c>
      <c r="N617" t="s">
        <v>432</v>
      </c>
      <c r="O617" t="s">
        <v>433</v>
      </c>
      <c r="P617" s="1">
        <v>6542.8</v>
      </c>
      <c r="Q617" t="s">
        <v>49</v>
      </c>
      <c r="R617" s="1">
        <v>40787.1</v>
      </c>
      <c r="S617" s="1">
        <v>6.2</v>
      </c>
      <c r="T617" t="s">
        <v>50</v>
      </c>
      <c r="U617" s="1">
        <v>43344.9</v>
      </c>
      <c r="V617" s="1">
        <v>43344.9</v>
      </c>
      <c r="W617" s="1">
        <v>6408.6</v>
      </c>
      <c r="X617" s="1">
        <v>6408.6</v>
      </c>
      <c r="Y617" t="s">
        <v>113</v>
      </c>
      <c r="Z617" t="s">
        <v>114</v>
      </c>
      <c r="AA617" t="s">
        <v>2876</v>
      </c>
      <c r="AB617" t="s">
        <v>3016</v>
      </c>
      <c r="AC617" t="s">
        <v>2868</v>
      </c>
      <c r="AD617" t="s">
        <v>3017</v>
      </c>
      <c r="AE617" t="s">
        <v>337</v>
      </c>
      <c r="AF617" s="1">
        <v>2557.8000000000002</v>
      </c>
      <c r="AG617" t="s">
        <v>842</v>
      </c>
      <c r="AH617" t="s">
        <v>55</v>
      </c>
      <c r="AI617" t="s">
        <v>3018</v>
      </c>
    </row>
    <row r="618" spans="1:35" x14ac:dyDescent="0.25">
      <c r="A618" t="s">
        <v>35</v>
      </c>
      <c r="B618" t="s">
        <v>36</v>
      </c>
      <c r="C618" t="s">
        <v>1378</v>
      </c>
      <c r="D618" t="s">
        <v>1383</v>
      </c>
      <c r="E618" t="s">
        <v>837</v>
      </c>
      <c r="F618" t="s">
        <v>838</v>
      </c>
      <c r="G618" t="s">
        <v>839</v>
      </c>
      <c r="H618" t="s">
        <v>1516</v>
      </c>
      <c r="I618" t="s">
        <v>90</v>
      </c>
      <c r="J618" t="s">
        <v>205</v>
      </c>
      <c r="K618" t="s">
        <v>529</v>
      </c>
      <c r="L618" t="s">
        <v>430</v>
      </c>
      <c r="M618" t="s">
        <v>3045</v>
      </c>
      <c r="N618" t="s">
        <v>432</v>
      </c>
      <c r="O618" t="s">
        <v>433</v>
      </c>
      <c r="P618" s="1">
        <v>2498.1999999999998</v>
      </c>
      <c r="Q618" t="s">
        <v>49</v>
      </c>
      <c r="R618" s="1">
        <v>15573.2</v>
      </c>
      <c r="S618" s="1">
        <v>6.2</v>
      </c>
      <c r="T618" t="s">
        <v>50</v>
      </c>
      <c r="U618" s="1">
        <v>16549.900000000001</v>
      </c>
      <c r="V618" s="1">
        <v>16549.900000000001</v>
      </c>
      <c r="W618" s="1">
        <v>2446.9</v>
      </c>
      <c r="X618" s="1">
        <v>2446.9</v>
      </c>
      <c r="Y618" t="s">
        <v>113</v>
      </c>
      <c r="Z618" t="s">
        <v>114</v>
      </c>
      <c r="AA618" t="s">
        <v>2876</v>
      </c>
      <c r="AB618" t="s">
        <v>3016</v>
      </c>
      <c r="AC618" t="s">
        <v>2868</v>
      </c>
      <c r="AD618" t="s">
        <v>3017</v>
      </c>
      <c r="AE618" t="s">
        <v>337</v>
      </c>
      <c r="AF618" s="1">
        <v>976.6</v>
      </c>
      <c r="AG618" t="s">
        <v>842</v>
      </c>
      <c r="AH618" t="s">
        <v>55</v>
      </c>
      <c r="AI618" t="s">
        <v>3018</v>
      </c>
    </row>
    <row r="619" spans="1:35" x14ac:dyDescent="0.25">
      <c r="A619" t="s">
        <v>35</v>
      </c>
      <c r="B619" t="s">
        <v>36</v>
      </c>
      <c r="C619" t="s">
        <v>1378</v>
      </c>
      <c r="D619" t="s">
        <v>1383</v>
      </c>
      <c r="E619" t="s">
        <v>837</v>
      </c>
      <c r="F619" t="s">
        <v>838</v>
      </c>
      <c r="G619" t="s">
        <v>839</v>
      </c>
      <c r="H619" t="s">
        <v>1516</v>
      </c>
      <c r="I619" t="s">
        <v>90</v>
      </c>
      <c r="J619" t="s">
        <v>205</v>
      </c>
      <c r="K619" t="s">
        <v>529</v>
      </c>
      <c r="L619" t="s">
        <v>430</v>
      </c>
      <c r="M619" t="s">
        <v>3046</v>
      </c>
      <c r="N619" t="s">
        <v>432</v>
      </c>
      <c r="O619" t="s">
        <v>433</v>
      </c>
      <c r="P619" s="1">
        <v>3682.4</v>
      </c>
      <c r="Q619" t="s">
        <v>49</v>
      </c>
      <c r="R619" s="1">
        <v>22960.799999999999</v>
      </c>
      <c r="S619" s="1">
        <v>6.2</v>
      </c>
      <c r="T619" t="s">
        <v>50</v>
      </c>
      <c r="U619" s="1">
        <v>24400.7</v>
      </c>
      <c r="V619" s="1">
        <v>24400.7</v>
      </c>
      <c r="W619" s="1">
        <v>3606.9</v>
      </c>
      <c r="X619" s="1">
        <v>3606.9</v>
      </c>
      <c r="Y619" t="s">
        <v>113</v>
      </c>
      <c r="Z619" t="s">
        <v>114</v>
      </c>
      <c r="AA619" t="s">
        <v>2876</v>
      </c>
      <c r="AB619" t="s">
        <v>3016</v>
      </c>
      <c r="AC619" t="s">
        <v>2868</v>
      </c>
      <c r="AD619" t="s">
        <v>3017</v>
      </c>
      <c r="AE619" t="s">
        <v>337</v>
      </c>
      <c r="AF619" s="1">
        <v>1439.9</v>
      </c>
      <c r="AG619" t="s">
        <v>842</v>
      </c>
      <c r="AH619" t="s">
        <v>55</v>
      </c>
      <c r="AI619" t="s">
        <v>3018</v>
      </c>
    </row>
    <row r="620" spans="1:35" x14ac:dyDescent="0.25">
      <c r="A620" t="s">
        <v>35</v>
      </c>
      <c r="B620" t="s">
        <v>36</v>
      </c>
      <c r="C620" t="s">
        <v>1378</v>
      </c>
      <c r="D620" t="s">
        <v>2980</v>
      </c>
      <c r="E620" t="s">
        <v>575</v>
      </c>
      <c r="F620" t="s">
        <v>576</v>
      </c>
      <c r="G620" t="s">
        <v>577</v>
      </c>
      <c r="H620" t="s">
        <v>122</v>
      </c>
      <c r="I620" t="s">
        <v>101</v>
      </c>
      <c r="J620" t="s">
        <v>303</v>
      </c>
      <c r="K620" t="s">
        <v>623</v>
      </c>
      <c r="L620" t="s">
        <v>430</v>
      </c>
      <c r="M620" t="s">
        <v>3063</v>
      </c>
      <c r="N620" t="s">
        <v>432</v>
      </c>
      <c r="O620" t="s">
        <v>433</v>
      </c>
      <c r="P620" s="1">
        <v>9</v>
      </c>
      <c r="Q620" t="s">
        <v>72</v>
      </c>
      <c r="R620" s="1">
        <v>1972.9</v>
      </c>
      <c r="S620" s="1">
        <v>219.2</v>
      </c>
      <c r="T620" t="s">
        <v>124</v>
      </c>
      <c r="U620" s="1">
        <v>2061.6999999999998</v>
      </c>
      <c r="V620" s="1">
        <v>2061.6999999999998</v>
      </c>
      <c r="W620" s="1">
        <v>46</v>
      </c>
      <c r="X620" s="1">
        <v>46</v>
      </c>
      <c r="Y620" t="s">
        <v>73</v>
      </c>
      <c r="Z620" t="s">
        <v>309</v>
      </c>
      <c r="AA620" t="s">
        <v>303</v>
      </c>
      <c r="AB620" t="s">
        <v>3064</v>
      </c>
      <c r="AC620" t="s">
        <v>2980</v>
      </c>
      <c r="AD620" t="s">
        <v>3065</v>
      </c>
      <c r="AE620" t="s">
        <v>312</v>
      </c>
      <c r="AF620" s="1">
        <v>69</v>
      </c>
      <c r="AG620" t="s">
        <v>128</v>
      </c>
      <c r="AH620" t="s">
        <v>55</v>
      </c>
      <c r="AI620" t="s">
        <v>3066</v>
      </c>
    </row>
    <row r="621" spans="1:35" x14ac:dyDescent="0.25">
      <c r="A621" t="s">
        <v>35</v>
      </c>
      <c r="B621" t="s">
        <v>36</v>
      </c>
      <c r="C621" t="s">
        <v>1378</v>
      </c>
      <c r="D621" t="s">
        <v>1429</v>
      </c>
      <c r="E621" t="s">
        <v>575</v>
      </c>
      <c r="F621" t="s">
        <v>576</v>
      </c>
      <c r="G621" t="s">
        <v>577</v>
      </c>
      <c r="H621" t="s">
        <v>122</v>
      </c>
      <c r="I621" t="s">
        <v>66</v>
      </c>
      <c r="J621" t="s">
        <v>303</v>
      </c>
      <c r="K621" t="s">
        <v>623</v>
      </c>
      <c r="L621" t="s">
        <v>430</v>
      </c>
      <c r="M621" t="s">
        <v>3081</v>
      </c>
      <c r="N621" t="s">
        <v>432</v>
      </c>
      <c r="O621" t="s">
        <v>433</v>
      </c>
      <c r="P621" s="1">
        <v>2</v>
      </c>
      <c r="Q621" t="s">
        <v>72</v>
      </c>
      <c r="R621" s="1">
        <v>194</v>
      </c>
      <c r="S621" s="1">
        <v>97</v>
      </c>
      <c r="T621" t="s">
        <v>124</v>
      </c>
      <c r="U621" s="1">
        <v>202.1</v>
      </c>
      <c r="V621" s="1">
        <v>202.1</v>
      </c>
      <c r="W621" s="1">
        <v>4.0999999999999996</v>
      </c>
      <c r="X621" s="1">
        <v>4.0999999999999996</v>
      </c>
      <c r="Y621" t="s">
        <v>73</v>
      </c>
      <c r="Z621" t="s">
        <v>309</v>
      </c>
      <c r="AA621" t="s">
        <v>303</v>
      </c>
      <c r="AB621" t="s">
        <v>3082</v>
      </c>
      <c r="AC621" t="s">
        <v>1429</v>
      </c>
      <c r="AD621" t="s">
        <v>3083</v>
      </c>
      <c r="AE621" t="s">
        <v>312</v>
      </c>
      <c r="AF621" s="1">
        <v>6.1</v>
      </c>
      <c r="AG621" t="s">
        <v>128</v>
      </c>
      <c r="AH621" t="s">
        <v>55</v>
      </c>
      <c r="AI621" t="s">
        <v>3084</v>
      </c>
    </row>
    <row r="622" spans="1:35" x14ac:dyDescent="0.25">
      <c r="A622" t="s">
        <v>1439</v>
      </c>
      <c r="B622" t="s">
        <v>36</v>
      </c>
      <c r="C622" t="s">
        <v>2205</v>
      </c>
      <c r="D622" t="s">
        <v>2448</v>
      </c>
      <c r="E622" t="s">
        <v>526</v>
      </c>
      <c r="F622" t="s">
        <v>527</v>
      </c>
      <c r="G622" t="s">
        <v>528</v>
      </c>
      <c r="H622" t="s">
        <v>2770</v>
      </c>
      <c r="I622" t="s">
        <v>66</v>
      </c>
      <c r="J622" t="s">
        <v>66</v>
      </c>
      <c r="K622" t="s">
        <v>529</v>
      </c>
      <c r="L622" t="s">
        <v>430</v>
      </c>
      <c r="M622" t="s">
        <v>3610</v>
      </c>
      <c r="N622" t="s">
        <v>432</v>
      </c>
      <c r="O622" t="s">
        <v>433</v>
      </c>
      <c r="P622" s="1">
        <v>3927</v>
      </c>
      <c r="Q622" t="s">
        <v>49</v>
      </c>
      <c r="R622" s="1">
        <v>22033.599999999999</v>
      </c>
      <c r="S622" s="1">
        <v>5.6</v>
      </c>
      <c r="T622" t="s">
        <v>50</v>
      </c>
      <c r="U622" s="1">
        <v>23403</v>
      </c>
      <c r="V622" s="1">
        <v>23403</v>
      </c>
      <c r="W622" s="1">
        <v>3822</v>
      </c>
      <c r="X622" s="1">
        <v>3822</v>
      </c>
      <c r="Y622" t="s">
        <v>113</v>
      </c>
      <c r="Z622" t="s">
        <v>114</v>
      </c>
      <c r="AA622" t="s">
        <v>74</v>
      </c>
      <c r="AB622" t="s">
        <v>2772</v>
      </c>
      <c r="AC622" t="s">
        <v>2301</v>
      </c>
      <c r="AD622" t="s">
        <v>2519</v>
      </c>
      <c r="AE622" t="s">
        <v>445</v>
      </c>
      <c r="AF622" s="1">
        <v>1304.0999999999999</v>
      </c>
      <c r="AG622" t="s">
        <v>2773</v>
      </c>
      <c r="AH622" t="s">
        <v>55</v>
      </c>
      <c r="AI622" t="s">
        <v>2774</v>
      </c>
    </row>
    <row r="623" spans="1:35" x14ac:dyDescent="0.25">
      <c r="A623" t="s">
        <v>1439</v>
      </c>
      <c r="B623" t="s">
        <v>36</v>
      </c>
      <c r="C623" t="s">
        <v>2205</v>
      </c>
      <c r="D623" t="s">
        <v>2241</v>
      </c>
      <c r="E623" t="s">
        <v>575</v>
      </c>
      <c r="F623" t="s">
        <v>576</v>
      </c>
      <c r="G623" t="s">
        <v>577</v>
      </c>
      <c r="H623" t="s">
        <v>3100</v>
      </c>
      <c r="I623" t="s">
        <v>66</v>
      </c>
      <c r="J623" t="s">
        <v>66</v>
      </c>
      <c r="K623" t="s">
        <v>529</v>
      </c>
      <c r="L623" t="s">
        <v>430</v>
      </c>
      <c r="M623" t="s">
        <v>3651</v>
      </c>
      <c r="N623" t="s">
        <v>432</v>
      </c>
      <c r="O623" t="s">
        <v>433</v>
      </c>
      <c r="P623" s="1">
        <v>29.5</v>
      </c>
      <c r="Q623" t="s">
        <v>49</v>
      </c>
      <c r="R623" s="1">
        <v>2080.3000000000002</v>
      </c>
      <c r="S623" s="1">
        <v>70.599999999999994</v>
      </c>
      <c r="T623" t="s">
        <v>50</v>
      </c>
      <c r="U623" s="1">
        <v>2180.4</v>
      </c>
      <c r="V623" s="1">
        <v>2180.4</v>
      </c>
      <c r="W623" s="1">
        <v>28.8</v>
      </c>
      <c r="X623" s="1">
        <v>28.8</v>
      </c>
      <c r="Y623" t="s">
        <v>113</v>
      </c>
      <c r="Z623" t="s">
        <v>114</v>
      </c>
      <c r="AA623" t="s">
        <v>74</v>
      </c>
      <c r="AB623" t="s">
        <v>3652</v>
      </c>
      <c r="AC623" t="s">
        <v>2244</v>
      </c>
      <c r="AD623" t="s">
        <v>3653</v>
      </c>
      <c r="AE623" t="s">
        <v>445</v>
      </c>
      <c r="AF623" s="1">
        <v>88.9</v>
      </c>
      <c r="AG623" t="s">
        <v>583</v>
      </c>
      <c r="AH623" t="s">
        <v>445</v>
      </c>
      <c r="AI623" t="s">
        <v>3654</v>
      </c>
    </row>
    <row r="624" spans="1:35" x14ac:dyDescent="0.25">
      <c r="A624" t="s">
        <v>1439</v>
      </c>
      <c r="B624" t="s">
        <v>36</v>
      </c>
      <c r="C624" t="s">
        <v>2205</v>
      </c>
      <c r="D624" t="s">
        <v>2241</v>
      </c>
      <c r="E624" t="s">
        <v>575</v>
      </c>
      <c r="F624" t="s">
        <v>576</v>
      </c>
      <c r="G624" t="s">
        <v>577</v>
      </c>
      <c r="H624" t="s">
        <v>3100</v>
      </c>
      <c r="I624" t="s">
        <v>66</v>
      </c>
      <c r="J624" t="s">
        <v>66</v>
      </c>
      <c r="K624" t="s">
        <v>529</v>
      </c>
      <c r="L624" t="s">
        <v>430</v>
      </c>
      <c r="M624" t="s">
        <v>3651</v>
      </c>
      <c r="N624" t="s">
        <v>432</v>
      </c>
      <c r="O624" t="s">
        <v>433</v>
      </c>
      <c r="P624" s="1">
        <v>3.3</v>
      </c>
      <c r="Q624" t="s">
        <v>49</v>
      </c>
      <c r="R624" s="1">
        <v>231.2</v>
      </c>
      <c r="S624" s="1">
        <v>70.599999999999994</v>
      </c>
      <c r="T624" t="s">
        <v>50</v>
      </c>
      <c r="U624" s="1">
        <v>242.3</v>
      </c>
      <c r="V624" s="1">
        <v>242.3</v>
      </c>
      <c r="W624" s="1">
        <v>3.2</v>
      </c>
      <c r="X624" s="1">
        <v>3.2</v>
      </c>
      <c r="Y624" t="s">
        <v>113</v>
      </c>
      <c r="Z624" t="s">
        <v>114</v>
      </c>
      <c r="AA624" t="s">
        <v>74</v>
      </c>
      <c r="AB624" t="s">
        <v>3652</v>
      </c>
      <c r="AC624" t="s">
        <v>2244</v>
      </c>
      <c r="AD624" t="s">
        <v>3653</v>
      </c>
      <c r="AE624" t="s">
        <v>445</v>
      </c>
      <c r="AF624" s="1">
        <v>9.9</v>
      </c>
      <c r="AG624" t="s">
        <v>583</v>
      </c>
      <c r="AH624" t="s">
        <v>445</v>
      </c>
      <c r="AI624" t="s">
        <v>3654</v>
      </c>
    </row>
    <row r="625" spans="1:35" x14ac:dyDescent="0.25">
      <c r="A625" t="s">
        <v>1439</v>
      </c>
      <c r="B625" t="s">
        <v>36</v>
      </c>
      <c r="C625" t="s">
        <v>2205</v>
      </c>
      <c r="D625" t="s">
        <v>2241</v>
      </c>
      <c r="E625" t="s">
        <v>575</v>
      </c>
      <c r="F625" t="s">
        <v>576</v>
      </c>
      <c r="G625" t="s">
        <v>577</v>
      </c>
      <c r="H625" t="s">
        <v>3100</v>
      </c>
      <c r="I625" t="s">
        <v>66</v>
      </c>
      <c r="J625" t="s">
        <v>66</v>
      </c>
      <c r="K625" t="s">
        <v>529</v>
      </c>
      <c r="L625" t="s">
        <v>430</v>
      </c>
      <c r="M625" t="s">
        <v>3651</v>
      </c>
      <c r="N625" t="s">
        <v>432</v>
      </c>
      <c r="O625" t="s">
        <v>433</v>
      </c>
      <c r="P625" s="1">
        <v>98.2</v>
      </c>
      <c r="Q625" t="s">
        <v>49</v>
      </c>
      <c r="R625" s="1">
        <v>6934.2</v>
      </c>
      <c r="S625" s="1">
        <v>70.599999999999994</v>
      </c>
      <c r="T625" t="s">
        <v>50</v>
      </c>
      <c r="U625" s="1">
        <v>7267.9</v>
      </c>
      <c r="V625" s="1">
        <v>7267.9</v>
      </c>
      <c r="W625" s="1">
        <v>96</v>
      </c>
      <c r="X625" s="1">
        <v>96</v>
      </c>
      <c r="Y625" t="s">
        <v>113</v>
      </c>
      <c r="Z625" t="s">
        <v>114</v>
      </c>
      <c r="AA625" t="s">
        <v>74</v>
      </c>
      <c r="AB625" t="s">
        <v>3652</v>
      </c>
      <c r="AC625" t="s">
        <v>2244</v>
      </c>
      <c r="AD625" t="s">
        <v>3653</v>
      </c>
      <c r="AE625" t="s">
        <v>445</v>
      </c>
      <c r="AF625" s="1">
        <v>296.2</v>
      </c>
      <c r="AG625" t="s">
        <v>583</v>
      </c>
      <c r="AH625" t="s">
        <v>445</v>
      </c>
      <c r="AI625" t="s">
        <v>3654</v>
      </c>
    </row>
    <row r="626" spans="1:35" x14ac:dyDescent="0.25">
      <c r="A626" t="s">
        <v>1439</v>
      </c>
      <c r="B626" t="s">
        <v>36</v>
      </c>
      <c r="C626" t="s">
        <v>1651</v>
      </c>
      <c r="D626" t="s">
        <v>1708</v>
      </c>
      <c r="E626" t="s">
        <v>837</v>
      </c>
      <c r="F626" t="s">
        <v>838</v>
      </c>
      <c r="G626" t="s">
        <v>839</v>
      </c>
      <c r="H626" t="s">
        <v>3984</v>
      </c>
      <c r="I626" t="s">
        <v>66</v>
      </c>
      <c r="J626" t="s">
        <v>66</v>
      </c>
      <c r="K626" t="s">
        <v>3985</v>
      </c>
      <c r="L626" t="s">
        <v>3986</v>
      </c>
      <c r="M626" t="s">
        <v>3987</v>
      </c>
      <c r="N626" t="s">
        <v>3988</v>
      </c>
      <c r="O626" t="s">
        <v>3986</v>
      </c>
      <c r="P626" s="1">
        <v>4487.8</v>
      </c>
      <c r="Q626" t="s">
        <v>49</v>
      </c>
      <c r="R626" s="1">
        <v>24744</v>
      </c>
      <c r="S626" s="1">
        <v>5.5</v>
      </c>
      <c r="T626" t="s">
        <v>50</v>
      </c>
      <c r="U626" s="1">
        <v>26032.400000000001</v>
      </c>
      <c r="V626" s="1">
        <v>26032.400000000001</v>
      </c>
      <c r="W626" s="1">
        <v>4477</v>
      </c>
      <c r="X626" s="1">
        <v>4477</v>
      </c>
      <c r="Y626" t="s">
        <v>113</v>
      </c>
      <c r="Z626" t="s">
        <v>114</v>
      </c>
      <c r="AA626" t="s">
        <v>74</v>
      </c>
      <c r="AB626" t="s">
        <v>3989</v>
      </c>
      <c r="AC626" t="s">
        <v>2214</v>
      </c>
      <c r="AD626" t="s">
        <v>2478</v>
      </c>
      <c r="AE626" t="s">
        <v>445</v>
      </c>
      <c r="AF626" s="1">
        <v>1040.9000000000001</v>
      </c>
      <c r="AG626" t="s">
        <v>842</v>
      </c>
      <c r="AH626" t="s">
        <v>55</v>
      </c>
      <c r="AI626" t="s">
        <v>3990</v>
      </c>
    </row>
    <row r="627" spans="1:35" x14ac:dyDescent="0.25">
      <c r="A627" t="s">
        <v>1439</v>
      </c>
      <c r="B627" t="s">
        <v>36</v>
      </c>
      <c r="C627" t="s">
        <v>2205</v>
      </c>
      <c r="D627" t="s">
        <v>2265</v>
      </c>
      <c r="E627" t="s">
        <v>837</v>
      </c>
      <c r="F627" t="s">
        <v>838</v>
      </c>
      <c r="G627" t="s">
        <v>839</v>
      </c>
      <c r="H627" t="s">
        <v>2266</v>
      </c>
      <c r="I627" t="s">
        <v>66</v>
      </c>
      <c r="J627" t="s">
        <v>66</v>
      </c>
      <c r="K627" t="s">
        <v>2267</v>
      </c>
      <c r="L627" t="s">
        <v>2268</v>
      </c>
      <c r="M627" t="s">
        <v>2269</v>
      </c>
      <c r="N627" t="s">
        <v>2270</v>
      </c>
      <c r="O627" t="s">
        <v>2268</v>
      </c>
      <c r="P627" s="1">
        <v>730</v>
      </c>
      <c r="Q627" t="s">
        <v>49</v>
      </c>
      <c r="R627" s="1">
        <v>3813.6</v>
      </c>
      <c r="S627" s="1">
        <v>5.2</v>
      </c>
      <c r="T627" t="s">
        <v>50</v>
      </c>
      <c r="U627" s="1">
        <v>5265.9</v>
      </c>
      <c r="V627" s="1">
        <v>5265.9</v>
      </c>
      <c r="W627" s="1">
        <v>728</v>
      </c>
      <c r="X627" s="1">
        <v>728</v>
      </c>
      <c r="Y627" t="s">
        <v>73</v>
      </c>
      <c r="Z627" t="s">
        <v>309</v>
      </c>
      <c r="AA627" t="s">
        <v>74</v>
      </c>
      <c r="AB627" t="s">
        <v>2271</v>
      </c>
      <c r="AC627" t="s">
        <v>2272</v>
      </c>
      <c r="AD627" t="s">
        <v>2273</v>
      </c>
      <c r="AE627" t="s">
        <v>639</v>
      </c>
      <c r="AF627" s="1">
        <v>1414.1</v>
      </c>
      <c r="AG627" t="s">
        <v>842</v>
      </c>
      <c r="AH627" t="s">
        <v>55</v>
      </c>
      <c r="AI627" t="s">
        <v>2274</v>
      </c>
    </row>
    <row r="628" spans="1:35" x14ac:dyDescent="0.25">
      <c r="A628" t="s">
        <v>35</v>
      </c>
      <c r="B628" t="s">
        <v>36</v>
      </c>
      <c r="C628" t="s">
        <v>37</v>
      </c>
      <c r="D628" t="s">
        <v>237</v>
      </c>
      <c r="E628" t="s">
        <v>39</v>
      </c>
      <c r="F628" t="s">
        <v>40</v>
      </c>
      <c r="G628" t="s">
        <v>41</v>
      </c>
      <c r="H628" t="s">
        <v>238</v>
      </c>
      <c r="I628" t="s">
        <v>80</v>
      </c>
      <c r="J628" t="s">
        <v>80</v>
      </c>
      <c r="K628" t="s">
        <v>239</v>
      </c>
      <c r="L628" t="s">
        <v>240</v>
      </c>
      <c r="M628" t="s">
        <v>241</v>
      </c>
      <c r="N628" t="s">
        <v>242</v>
      </c>
      <c r="O628" t="s">
        <v>243</v>
      </c>
      <c r="P628" s="1">
        <v>21321.200000000001</v>
      </c>
      <c r="Q628" t="s">
        <v>49</v>
      </c>
      <c r="R628" s="1">
        <v>55109.2</v>
      </c>
      <c r="S628" s="1">
        <v>2.6</v>
      </c>
      <c r="T628" t="s">
        <v>50</v>
      </c>
      <c r="U628" s="1">
        <v>59425.2</v>
      </c>
      <c r="V628" s="1">
        <v>59425.2</v>
      </c>
      <c r="W628" s="1">
        <v>19766.400000000001</v>
      </c>
      <c r="X628" s="1">
        <v>19766.400000000001</v>
      </c>
      <c r="Y628" t="s">
        <v>113</v>
      </c>
      <c r="Z628" t="s">
        <v>114</v>
      </c>
      <c r="AA628" t="s">
        <v>244</v>
      </c>
      <c r="AB628" t="s">
        <v>245</v>
      </c>
      <c r="AC628" t="s">
        <v>246</v>
      </c>
      <c r="AD628" t="s">
        <v>247</v>
      </c>
      <c r="AE628" t="s">
        <v>248</v>
      </c>
      <c r="AF628" s="1">
        <v>4190</v>
      </c>
      <c r="AG628" t="s">
        <v>54</v>
      </c>
      <c r="AH628" t="s">
        <v>248</v>
      </c>
      <c r="AI628" t="s">
        <v>249</v>
      </c>
    </row>
    <row r="629" spans="1:35" x14ac:dyDescent="0.25">
      <c r="A629" s="12" t="s">
        <v>35</v>
      </c>
      <c r="B629" s="12" t="s">
        <v>36</v>
      </c>
      <c r="C629" s="12" t="s">
        <v>37</v>
      </c>
      <c r="D629" s="12" t="s">
        <v>121</v>
      </c>
      <c r="E629" s="12" t="s">
        <v>370</v>
      </c>
      <c r="F629" s="12" t="s">
        <v>371</v>
      </c>
      <c r="G629" s="12" t="s">
        <v>372</v>
      </c>
      <c r="H629" s="12" t="s">
        <v>519</v>
      </c>
      <c r="I629" s="12" t="s">
        <v>96</v>
      </c>
      <c r="J629" s="12" t="s">
        <v>96</v>
      </c>
      <c r="K629" s="12" t="s">
        <v>239</v>
      </c>
      <c r="L629" s="12" t="s">
        <v>240</v>
      </c>
      <c r="M629" s="12" t="s">
        <v>520</v>
      </c>
      <c r="N629" s="12" t="s">
        <v>242</v>
      </c>
      <c r="O629" s="12" t="s">
        <v>243</v>
      </c>
      <c r="P629" s="13">
        <v>6600.1</v>
      </c>
      <c r="Q629" s="12" t="s">
        <v>49</v>
      </c>
      <c r="R629" s="13">
        <v>15042.1</v>
      </c>
      <c r="S629" s="13">
        <v>2.2999999999999998</v>
      </c>
      <c r="T629" s="12" t="s">
        <v>50</v>
      </c>
      <c r="U629" s="13">
        <v>15858.3</v>
      </c>
      <c r="V629" s="13">
        <v>15858.3</v>
      </c>
      <c r="W629" s="13">
        <v>6000</v>
      </c>
      <c r="X629" s="13">
        <v>6000</v>
      </c>
      <c r="Y629" s="12" t="s">
        <v>113</v>
      </c>
      <c r="Z629" s="12" t="s">
        <v>114</v>
      </c>
      <c r="AA629" s="12" t="s">
        <v>521</v>
      </c>
      <c r="AB629" s="12" t="s">
        <v>522</v>
      </c>
      <c r="AC629" s="12" t="s">
        <v>246</v>
      </c>
      <c r="AD629" s="12" t="s">
        <v>523</v>
      </c>
      <c r="AE629" s="12" t="s">
        <v>524</v>
      </c>
      <c r="AF629" s="13">
        <v>816.2</v>
      </c>
      <c r="AG629" s="12" t="s">
        <v>399</v>
      </c>
      <c r="AH629" s="12" t="s">
        <v>524</v>
      </c>
      <c r="AI629" s="12" t="s">
        <v>525</v>
      </c>
    </row>
    <row r="630" spans="1:35" x14ac:dyDescent="0.25">
      <c r="A630" s="12" t="s">
        <v>35</v>
      </c>
      <c r="B630" s="12" t="s">
        <v>36</v>
      </c>
      <c r="C630" s="12" t="s">
        <v>37</v>
      </c>
      <c r="D630" s="12" t="s">
        <v>121</v>
      </c>
      <c r="E630" s="12" t="s">
        <v>370</v>
      </c>
      <c r="F630" s="12" t="s">
        <v>371</v>
      </c>
      <c r="G630" s="12" t="s">
        <v>372</v>
      </c>
      <c r="H630" s="12" t="s">
        <v>519</v>
      </c>
      <c r="I630" s="12" t="s">
        <v>96</v>
      </c>
      <c r="J630" s="12" t="s">
        <v>96</v>
      </c>
      <c r="K630" s="12" t="s">
        <v>239</v>
      </c>
      <c r="L630" s="12" t="s">
        <v>240</v>
      </c>
      <c r="M630" s="12" t="s">
        <v>520</v>
      </c>
      <c r="N630" s="12" t="s">
        <v>242</v>
      </c>
      <c r="O630" s="12" t="s">
        <v>243</v>
      </c>
      <c r="P630" s="13">
        <v>4804.8999999999996</v>
      </c>
      <c r="Q630" s="12" t="s">
        <v>49</v>
      </c>
      <c r="R630" s="13">
        <v>10950.6</v>
      </c>
      <c r="S630" s="13">
        <v>2.2999999999999998</v>
      </c>
      <c r="T630" s="12" t="s">
        <v>50</v>
      </c>
      <c r="U630" s="13">
        <v>11766.9</v>
      </c>
      <c r="V630" s="13">
        <v>11766.9</v>
      </c>
      <c r="W630" s="13">
        <v>4368</v>
      </c>
      <c r="X630" s="13">
        <v>4368</v>
      </c>
      <c r="Y630" s="12" t="s">
        <v>113</v>
      </c>
      <c r="Z630" s="12" t="s">
        <v>114</v>
      </c>
      <c r="AA630" s="12" t="s">
        <v>521</v>
      </c>
      <c r="AB630" s="12" t="s">
        <v>522</v>
      </c>
      <c r="AC630" s="12" t="s">
        <v>246</v>
      </c>
      <c r="AD630" s="12" t="s">
        <v>523</v>
      </c>
      <c r="AE630" s="12" t="s">
        <v>524</v>
      </c>
      <c r="AF630" s="13">
        <v>816.2</v>
      </c>
      <c r="AG630" s="12" t="s">
        <v>399</v>
      </c>
      <c r="AH630" s="12" t="s">
        <v>524</v>
      </c>
      <c r="AI630" s="12" t="s">
        <v>525</v>
      </c>
    </row>
    <row r="631" spans="1:35" x14ac:dyDescent="0.25">
      <c r="A631" s="12" t="s">
        <v>35</v>
      </c>
      <c r="B631" s="12" t="s">
        <v>36</v>
      </c>
      <c r="C631" s="12" t="s">
        <v>37</v>
      </c>
      <c r="D631" s="12" t="s">
        <v>121</v>
      </c>
      <c r="E631" s="12" t="s">
        <v>370</v>
      </c>
      <c r="F631" s="12" t="s">
        <v>371</v>
      </c>
      <c r="G631" s="12" t="s">
        <v>372</v>
      </c>
      <c r="H631" s="12" t="s">
        <v>519</v>
      </c>
      <c r="I631" s="12" t="s">
        <v>96</v>
      </c>
      <c r="J631" s="12" t="s">
        <v>96</v>
      </c>
      <c r="K631" s="12" t="s">
        <v>239</v>
      </c>
      <c r="L631" s="12" t="s">
        <v>240</v>
      </c>
      <c r="M631" s="12" t="s">
        <v>520</v>
      </c>
      <c r="N631" s="12" t="s">
        <v>242</v>
      </c>
      <c r="O631" s="12" t="s">
        <v>243</v>
      </c>
      <c r="P631" s="13">
        <v>4347.3</v>
      </c>
      <c r="Q631" s="12" t="s">
        <v>49</v>
      </c>
      <c r="R631" s="13">
        <v>9907.7000000000007</v>
      </c>
      <c r="S631" s="13">
        <v>2.2999999999999998</v>
      </c>
      <c r="T631" s="12" t="s">
        <v>50</v>
      </c>
      <c r="U631" s="13">
        <v>10724</v>
      </c>
      <c r="V631" s="13">
        <v>10724</v>
      </c>
      <c r="W631" s="13">
        <v>3952</v>
      </c>
      <c r="X631" s="13">
        <v>3952</v>
      </c>
      <c r="Y631" s="12" t="s">
        <v>113</v>
      </c>
      <c r="Z631" s="12" t="s">
        <v>114</v>
      </c>
      <c r="AA631" s="12" t="s">
        <v>521</v>
      </c>
      <c r="AB631" s="12" t="s">
        <v>522</v>
      </c>
      <c r="AC631" s="12" t="s">
        <v>246</v>
      </c>
      <c r="AD631" s="12" t="s">
        <v>523</v>
      </c>
      <c r="AE631" s="12" t="s">
        <v>524</v>
      </c>
      <c r="AF631" s="13">
        <v>816.2</v>
      </c>
      <c r="AG631" s="12" t="s">
        <v>399</v>
      </c>
      <c r="AH631" s="12" t="s">
        <v>524</v>
      </c>
      <c r="AI631" s="12" t="s">
        <v>525</v>
      </c>
    </row>
    <row r="632" spans="1:35" x14ac:dyDescent="0.25">
      <c r="A632" s="12" t="s">
        <v>35</v>
      </c>
      <c r="B632" s="12" t="s">
        <v>36</v>
      </c>
      <c r="C632" s="12" t="s">
        <v>37</v>
      </c>
      <c r="D632" s="12" t="s">
        <v>121</v>
      </c>
      <c r="E632" s="12" t="s">
        <v>370</v>
      </c>
      <c r="F632" s="12" t="s">
        <v>371</v>
      </c>
      <c r="G632" s="12" t="s">
        <v>372</v>
      </c>
      <c r="H632" s="12" t="s">
        <v>519</v>
      </c>
      <c r="I632" s="12" t="s">
        <v>96</v>
      </c>
      <c r="J632" s="12" t="s">
        <v>96</v>
      </c>
      <c r="K632" s="12" t="s">
        <v>239</v>
      </c>
      <c r="L632" s="12" t="s">
        <v>240</v>
      </c>
      <c r="M632" s="12" t="s">
        <v>520</v>
      </c>
      <c r="N632" s="12" t="s">
        <v>242</v>
      </c>
      <c r="O632" s="12" t="s">
        <v>243</v>
      </c>
      <c r="P632" s="13">
        <v>1128.5999999999999</v>
      </c>
      <c r="Q632" s="12" t="s">
        <v>49</v>
      </c>
      <c r="R632" s="13">
        <v>2572.1999999999998</v>
      </c>
      <c r="S632" s="13">
        <v>2.2999999999999998</v>
      </c>
      <c r="T632" s="12" t="s">
        <v>50</v>
      </c>
      <c r="U632" s="13">
        <v>3388.4</v>
      </c>
      <c r="V632" s="13">
        <v>3388.4</v>
      </c>
      <c r="W632" s="13">
        <v>1026</v>
      </c>
      <c r="X632" s="13">
        <v>1026</v>
      </c>
      <c r="Y632" s="12" t="s">
        <v>113</v>
      </c>
      <c r="Z632" s="12" t="s">
        <v>114</v>
      </c>
      <c r="AA632" s="12" t="s">
        <v>521</v>
      </c>
      <c r="AB632" s="12" t="s">
        <v>522</v>
      </c>
      <c r="AC632" s="12" t="s">
        <v>246</v>
      </c>
      <c r="AD632" s="12" t="s">
        <v>523</v>
      </c>
      <c r="AE632" s="12" t="s">
        <v>524</v>
      </c>
      <c r="AF632" s="13">
        <v>816.2</v>
      </c>
      <c r="AG632" s="12" t="s">
        <v>399</v>
      </c>
      <c r="AH632" s="12" t="s">
        <v>524</v>
      </c>
      <c r="AI632" s="12" t="s">
        <v>525</v>
      </c>
    </row>
    <row r="633" spans="1:35" x14ac:dyDescent="0.25">
      <c r="A633" s="12" t="s">
        <v>35</v>
      </c>
      <c r="B633" s="12" t="s">
        <v>36</v>
      </c>
      <c r="C633" s="12" t="s">
        <v>37</v>
      </c>
      <c r="D633" s="12" t="s">
        <v>121</v>
      </c>
      <c r="E633" s="12" t="s">
        <v>370</v>
      </c>
      <c r="F633" s="12" t="s">
        <v>371</v>
      </c>
      <c r="G633" s="12" t="s">
        <v>372</v>
      </c>
      <c r="H633" s="12" t="s">
        <v>519</v>
      </c>
      <c r="I633" s="12" t="s">
        <v>96</v>
      </c>
      <c r="J633" s="12" t="s">
        <v>96</v>
      </c>
      <c r="K633" s="12" t="s">
        <v>239</v>
      </c>
      <c r="L633" s="12" t="s">
        <v>240</v>
      </c>
      <c r="M633" s="12" t="s">
        <v>520</v>
      </c>
      <c r="N633" s="12" t="s">
        <v>242</v>
      </c>
      <c r="O633" s="12" t="s">
        <v>243</v>
      </c>
      <c r="P633" s="13">
        <v>2257.1999999999998</v>
      </c>
      <c r="Q633" s="12" t="s">
        <v>49</v>
      </c>
      <c r="R633" s="13">
        <v>5144.3999999999996</v>
      </c>
      <c r="S633" s="13">
        <v>2.2999999999999998</v>
      </c>
      <c r="T633" s="12" t="s">
        <v>50</v>
      </c>
      <c r="U633" s="13">
        <v>5960.6</v>
      </c>
      <c r="V633" s="13">
        <v>5960.6</v>
      </c>
      <c r="W633" s="13">
        <v>2052</v>
      </c>
      <c r="X633" s="13">
        <v>2052</v>
      </c>
      <c r="Y633" s="12" t="s">
        <v>113</v>
      </c>
      <c r="Z633" s="12" t="s">
        <v>114</v>
      </c>
      <c r="AA633" s="12" t="s">
        <v>521</v>
      </c>
      <c r="AB633" s="12" t="s">
        <v>522</v>
      </c>
      <c r="AC633" s="12" t="s">
        <v>246</v>
      </c>
      <c r="AD633" s="12" t="s">
        <v>523</v>
      </c>
      <c r="AE633" s="12" t="s">
        <v>524</v>
      </c>
      <c r="AF633" s="13">
        <v>816.2</v>
      </c>
      <c r="AG633" s="12" t="s">
        <v>399</v>
      </c>
      <c r="AH633" s="12" t="s">
        <v>524</v>
      </c>
      <c r="AI633" s="12" t="s">
        <v>525</v>
      </c>
    </row>
    <row r="634" spans="1:35" x14ac:dyDescent="0.25">
      <c r="A634" s="12" t="s">
        <v>35</v>
      </c>
      <c r="B634" s="12" t="s">
        <v>36</v>
      </c>
      <c r="C634" s="12" t="s">
        <v>37</v>
      </c>
      <c r="D634" s="12" t="s">
        <v>121</v>
      </c>
      <c r="E634" s="12" t="s">
        <v>370</v>
      </c>
      <c r="F634" s="12" t="s">
        <v>371</v>
      </c>
      <c r="G634" s="12" t="s">
        <v>372</v>
      </c>
      <c r="H634" s="12" t="s">
        <v>519</v>
      </c>
      <c r="I634" s="12" t="s">
        <v>96</v>
      </c>
      <c r="J634" s="12" t="s">
        <v>96</v>
      </c>
      <c r="K634" s="12" t="s">
        <v>239</v>
      </c>
      <c r="L634" s="12" t="s">
        <v>240</v>
      </c>
      <c r="M634" s="12" t="s">
        <v>520</v>
      </c>
      <c r="N634" s="12" t="s">
        <v>242</v>
      </c>
      <c r="O634" s="12" t="s">
        <v>243</v>
      </c>
      <c r="P634" s="13">
        <v>4870.8999999999996</v>
      </c>
      <c r="Q634" s="12" t="s">
        <v>49</v>
      </c>
      <c r="R634" s="13">
        <v>11101.1</v>
      </c>
      <c r="S634" s="13">
        <v>2.2999999999999998</v>
      </c>
      <c r="T634" s="12" t="s">
        <v>50</v>
      </c>
      <c r="U634" s="13">
        <v>11917.3</v>
      </c>
      <c r="V634" s="13">
        <v>11917.3</v>
      </c>
      <c r="W634" s="13">
        <v>4428</v>
      </c>
      <c r="X634" s="13">
        <v>4428</v>
      </c>
      <c r="Y634" s="12" t="s">
        <v>113</v>
      </c>
      <c r="Z634" s="12" t="s">
        <v>114</v>
      </c>
      <c r="AA634" s="12" t="s">
        <v>521</v>
      </c>
      <c r="AB634" s="12" t="s">
        <v>522</v>
      </c>
      <c r="AC634" s="12" t="s">
        <v>246</v>
      </c>
      <c r="AD634" s="12" t="s">
        <v>523</v>
      </c>
      <c r="AE634" s="12" t="s">
        <v>524</v>
      </c>
      <c r="AF634" s="13">
        <v>816.2</v>
      </c>
      <c r="AG634" s="12" t="s">
        <v>399</v>
      </c>
      <c r="AH634" s="12" t="s">
        <v>524</v>
      </c>
      <c r="AI634" s="12" t="s">
        <v>525</v>
      </c>
    </row>
    <row r="635" spans="1:35" x14ac:dyDescent="0.25">
      <c r="A635" s="12" t="s">
        <v>35</v>
      </c>
      <c r="B635" s="12" t="s">
        <v>36</v>
      </c>
      <c r="C635" s="12" t="s">
        <v>37</v>
      </c>
      <c r="D635" s="12" t="s">
        <v>121</v>
      </c>
      <c r="E635" s="12" t="s">
        <v>370</v>
      </c>
      <c r="F635" s="12" t="s">
        <v>371</v>
      </c>
      <c r="G635" s="12" t="s">
        <v>372</v>
      </c>
      <c r="H635" s="12" t="s">
        <v>519</v>
      </c>
      <c r="I635" s="12" t="s">
        <v>96</v>
      </c>
      <c r="J635" s="12" t="s">
        <v>96</v>
      </c>
      <c r="K635" s="12" t="s">
        <v>239</v>
      </c>
      <c r="L635" s="12" t="s">
        <v>240</v>
      </c>
      <c r="M635" s="12" t="s">
        <v>520</v>
      </c>
      <c r="N635" s="12" t="s">
        <v>242</v>
      </c>
      <c r="O635" s="12" t="s">
        <v>243</v>
      </c>
      <c r="P635" s="13">
        <v>771.1</v>
      </c>
      <c r="Q635" s="12" t="s">
        <v>49</v>
      </c>
      <c r="R635" s="13">
        <v>1890.1</v>
      </c>
      <c r="S635" s="13">
        <v>2.5</v>
      </c>
      <c r="T635" s="12" t="s">
        <v>50</v>
      </c>
      <c r="U635" s="13">
        <v>2706.3</v>
      </c>
      <c r="V635" s="13">
        <v>2706.3</v>
      </c>
      <c r="W635" s="13">
        <v>701</v>
      </c>
      <c r="X635" s="13">
        <v>701</v>
      </c>
      <c r="Y635" s="12" t="s">
        <v>113</v>
      </c>
      <c r="Z635" s="12" t="s">
        <v>114</v>
      </c>
      <c r="AA635" s="12" t="s">
        <v>521</v>
      </c>
      <c r="AB635" s="12" t="s">
        <v>522</v>
      </c>
      <c r="AC635" s="12" t="s">
        <v>246</v>
      </c>
      <c r="AD635" s="12" t="s">
        <v>523</v>
      </c>
      <c r="AE635" s="12" t="s">
        <v>524</v>
      </c>
      <c r="AF635" s="13">
        <v>816.2</v>
      </c>
      <c r="AG635" s="12" t="s">
        <v>399</v>
      </c>
      <c r="AH635" s="12" t="s">
        <v>524</v>
      </c>
      <c r="AI635" s="12" t="s">
        <v>525</v>
      </c>
    </row>
    <row r="636" spans="1:35" x14ac:dyDescent="0.25">
      <c r="A636" s="12" t="s">
        <v>35</v>
      </c>
      <c r="B636" s="12" t="s">
        <v>36</v>
      </c>
      <c r="C636" s="12" t="s">
        <v>37</v>
      </c>
      <c r="D636" s="12" t="s">
        <v>121</v>
      </c>
      <c r="E636" s="12" t="s">
        <v>370</v>
      </c>
      <c r="F636" s="12" t="s">
        <v>371</v>
      </c>
      <c r="G636" s="12" t="s">
        <v>372</v>
      </c>
      <c r="H636" s="12" t="s">
        <v>519</v>
      </c>
      <c r="I636" s="12" t="s">
        <v>96</v>
      </c>
      <c r="J636" s="12" t="s">
        <v>96</v>
      </c>
      <c r="K636" s="12" t="s">
        <v>239</v>
      </c>
      <c r="L636" s="12" t="s">
        <v>240</v>
      </c>
      <c r="M636" s="12" t="s">
        <v>520</v>
      </c>
      <c r="N636" s="12" t="s">
        <v>242</v>
      </c>
      <c r="O636" s="12" t="s">
        <v>243</v>
      </c>
      <c r="P636" s="13">
        <v>709.5</v>
      </c>
      <c r="Q636" s="12" t="s">
        <v>49</v>
      </c>
      <c r="R636" s="13">
        <v>1739.1</v>
      </c>
      <c r="S636" s="13">
        <v>2.5</v>
      </c>
      <c r="T636" s="12" t="s">
        <v>50</v>
      </c>
      <c r="U636" s="13">
        <v>2555.3000000000002</v>
      </c>
      <c r="V636" s="13">
        <v>2555.3000000000002</v>
      </c>
      <c r="W636" s="13">
        <v>645</v>
      </c>
      <c r="X636" s="13">
        <v>645</v>
      </c>
      <c r="Y636" s="12" t="s">
        <v>113</v>
      </c>
      <c r="Z636" s="12" t="s">
        <v>114</v>
      </c>
      <c r="AA636" s="12" t="s">
        <v>521</v>
      </c>
      <c r="AB636" s="12" t="s">
        <v>522</v>
      </c>
      <c r="AC636" s="12" t="s">
        <v>246</v>
      </c>
      <c r="AD636" s="12" t="s">
        <v>523</v>
      </c>
      <c r="AE636" s="12" t="s">
        <v>524</v>
      </c>
      <c r="AF636" s="13">
        <v>816.2</v>
      </c>
      <c r="AG636" s="12" t="s">
        <v>399</v>
      </c>
      <c r="AH636" s="12" t="s">
        <v>524</v>
      </c>
      <c r="AI636" s="12" t="s">
        <v>525</v>
      </c>
    </row>
    <row r="637" spans="1:35" x14ac:dyDescent="0.25">
      <c r="A637" s="12" t="s">
        <v>35</v>
      </c>
      <c r="B637" s="12" t="s">
        <v>36</v>
      </c>
      <c r="C637" s="12" t="s">
        <v>37</v>
      </c>
      <c r="D637" s="12" t="s">
        <v>121</v>
      </c>
      <c r="E637" s="12" t="s">
        <v>370</v>
      </c>
      <c r="F637" s="12" t="s">
        <v>371</v>
      </c>
      <c r="G637" s="12" t="s">
        <v>372</v>
      </c>
      <c r="H637" s="12" t="s">
        <v>519</v>
      </c>
      <c r="I637" s="12" t="s">
        <v>96</v>
      </c>
      <c r="J637" s="12" t="s">
        <v>96</v>
      </c>
      <c r="K637" s="12" t="s">
        <v>239</v>
      </c>
      <c r="L637" s="12" t="s">
        <v>240</v>
      </c>
      <c r="M637" s="12" t="s">
        <v>520</v>
      </c>
      <c r="N637" s="12" t="s">
        <v>242</v>
      </c>
      <c r="O637" s="12" t="s">
        <v>243</v>
      </c>
      <c r="P637" s="13">
        <v>1045</v>
      </c>
      <c r="Q637" s="12" t="s">
        <v>49</v>
      </c>
      <c r="R637" s="13">
        <v>2561.4</v>
      </c>
      <c r="S637" s="13">
        <v>2.5</v>
      </c>
      <c r="T637" s="12" t="s">
        <v>50</v>
      </c>
      <c r="U637" s="13">
        <v>3377.6</v>
      </c>
      <c r="V637" s="13">
        <v>3377.6</v>
      </c>
      <c r="W637" s="13">
        <v>950</v>
      </c>
      <c r="X637" s="13">
        <v>950</v>
      </c>
      <c r="Y637" s="12" t="s">
        <v>113</v>
      </c>
      <c r="Z637" s="12" t="s">
        <v>114</v>
      </c>
      <c r="AA637" s="12" t="s">
        <v>521</v>
      </c>
      <c r="AB637" s="12" t="s">
        <v>522</v>
      </c>
      <c r="AC637" s="12" t="s">
        <v>246</v>
      </c>
      <c r="AD637" s="12" t="s">
        <v>523</v>
      </c>
      <c r="AE637" s="12" t="s">
        <v>524</v>
      </c>
      <c r="AF637" s="13">
        <v>816.2</v>
      </c>
      <c r="AG637" s="12" t="s">
        <v>399</v>
      </c>
      <c r="AH637" s="12" t="s">
        <v>524</v>
      </c>
      <c r="AI637" s="12" t="s">
        <v>525</v>
      </c>
    </row>
    <row r="638" spans="1:35" x14ac:dyDescent="0.25">
      <c r="A638" s="12" t="s">
        <v>35</v>
      </c>
      <c r="B638" s="12" t="s">
        <v>36</v>
      </c>
      <c r="C638" s="12" t="s">
        <v>37</v>
      </c>
      <c r="D638" s="12" t="s">
        <v>121</v>
      </c>
      <c r="E638" s="12" t="s">
        <v>370</v>
      </c>
      <c r="F638" s="12" t="s">
        <v>371</v>
      </c>
      <c r="G638" s="12" t="s">
        <v>372</v>
      </c>
      <c r="H638" s="12" t="s">
        <v>519</v>
      </c>
      <c r="I638" s="12" t="s">
        <v>96</v>
      </c>
      <c r="J638" s="12" t="s">
        <v>96</v>
      </c>
      <c r="K638" s="12" t="s">
        <v>239</v>
      </c>
      <c r="L638" s="12" t="s">
        <v>240</v>
      </c>
      <c r="M638" s="12" t="s">
        <v>520</v>
      </c>
      <c r="N638" s="12" t="s">
        <v>242</v>
      </c>
      <c r="O638" s="12" t="s">
        <v>243</v>
      </c>
      <c r="P638" s="13">
        <v>548.9</v>
      </c>
      <c r="Q638" s="12" t="s">
        <v>49</v>
      </c>
      <c r="R638" s="13">
        <v>1345.4</v>
      </c>
      <c r="S638" s="13">
        <v>2.5</v>
      </c>
      <c r="T638" s="12" t="s">
        <v>50</v>
      </c>
      <c r="U638" s="13">
        <v>2161.6999999999998</v>
      </c>
      <c r="V638" s="13">
        <v>2161.6999999999998</v>
      </c>
      <c r="W638" s="13">
        <v>499</v>
      </c>
      <c r="X638" s="13">
        <v>499</v>
      </c>
      <c r="Y638" s="12" t="s">
        <v>113</v>
      </c>
      <c r="Z638" s="12" t="s">
        <v>114</v>
      </c>
      <c r="AA638" s="12" t="s">
        <v>521</v>
      </c>
      <c r="AB638" s="12" t="s">
        <v>522</v>
      </c>
      <c r="AC638" s="12" t="s">
        <v>246</v>
      </c>
      <c r="AD638" s="12" t="s">
        <v>523</v>
      </c>
      <c r="AE638" s="12" t="s">
        <v>524</v>
      </c>
      <c r="AF638" s="13">
        <v>816.2</v>
      </c>
      <c r="AG638" s="12" t="s">
        <v>399</v>
      </c>
      <c r="AH638" s="12" t="s">
        <v>524</v>
      </c>
      <c r="AI638" s="12" t="s">
        <v>525</v>
      </c>
    </row>
    <row r="639" spans="1:35" x14ac:dyDescent="0.25">
      <c r="A639" s="12" t="s">
        <v>35</v>
      </c>
      <c r="B639" s="12" t="s">
        <v>36</v>
      </c>
      <c r="C639" s="12" t="s">
        <v>37</v>
      </c>
      <c r="D639" s="12" t="s">
        <v>121</v>
      </c>
      <c r="E639" s="12" t="s">
        <v>370</v>
      </c>
      <c r="F639" s="12" t="s">
        <v>371</v>
      </c>
      <c r="G639" s="12" t="s">
        <v>372</v>
      </c>
      <c r="H639" s="12" t="s">
        <v>519</v>
      </c>
      <c r="I639" s="12" t="s">
        <v>96</v>
      </c>
      <c r="J639" s="12" t="s">
        <v>96</v>
      </c>
      <c r="K639" s="12" t="s">
        <v>239</v>
      </c>
      <c r="L639" s="12" t="s">
        <v>240</v>
      </c>
      <c r="M639" s="12" t="s">
        <v>520</v>
      </c>
      <c r="N639" s="12" t="s">
        <v>242</v>
      </c>
      <c r="O639" s="12" t="s">
        <v>243</v>
      </c>
      <c r="P639" s="13">
        <v>916.3</v>
      </c>
      <c r="Q639" s="12" t="s">
        <v>49</v>
      </c>
      <c r="R639" s="13">
        <v>2246</v>
      </c>
      <c r="S639" s="13">
        <v>2.5</v>
      </c>
      <c r="T639" s="12" t="s">
        <v>50</v>
      </c>
      <c r="U639" s="13">
        <v>3062.2</v>
      </c>
      <c r="V639" s="13">
        <v>3062.2</v>
      </c>
      <c r="W639" s="13">
        <v>833</v>
      </c>
      <c r="X639" s="13">
        <v>833</v>
      </c>
      <c r="Y639" s="12" t="s">
        <v>113</v>
      </c>
      <c r="Z639" s="12" t="s">
        <v>114</v>
      </c>
      <c r="AA639" s="12" t="s">
        <v>521</v>
      </c>
      <c r="AB639" s="12" t="s">
        <v>522</v>
      </c>
      <c r="AC639" s="12" t="s">
        <v>246</v>
      </c>
      <c r="AD639" s="12" t="s">
        <v>523</v>
      </c>
      <c r="AE639" s="12" t="s">
        <v>524</v>
      </c>
      <c r="AF639" s="13">
        <v>816.2</v>
      </c>
      <c r="AG639" s="12" t="s">
        <v>399</v>
      </c>
      <c r="AH639" s="12" t="s">
        <v>524</v>
      </c>
      <c r="AI639" s="12" t="s">
        <v>525</v>
      </c>
    </row>
    <row r="640" spans="1:35" x14ac:dyDescent="0.25">
      <c r="A640" t="s">
        <v>35</v>
      </c>
      <c r="B640" t="s">
        <v>36</v>
      </c>
      <c r="C640" t="s">
        <v>37</v>
      </c>
      <c r="D640" t="s">
        <v>302</v>
      </c>
      <c r="E640" t="s">
        <v>526</v>
      </c>
      <c r="F640" t="s">
        <v>527</v>
      </c>
      <c r="G640" t="s">
        <v>528</v>
      </c>
      <c r="H640" t="s">
        <v>545</v>
      </c>
      <c r="I640" t="s">
        <v>96</v>
      </c>
      <c r="J640" t="s">
        <v>96</v>
      </c>
      <c r="K640" t="s">
        <v>239</v>
      </c>
      <c r="L640" t="s">
        <v>240</v>
      </c>
      <c r="M640" t="s">
        <v>546</v>
      </c>
      <c r="N640" t="s">
        <v>242</v>
      </c>
      <c r="O640" t="s">
        <v>243</v>
      </c>
      <c r="P640" s="1">
        <v>12567.9</v>
      </c>
      <c r="Q640" t="s">
        <v>49</v>
      </c>
      <c r="R640" s="1">
        <v>32523.599999999999</v>
      </c>
      <c r="S640" s="1">
        <v>2.6</v>
      </c>
      <c r="T640" t="s">
        <v>50</v>
      </c>
      <c r="U640" s="1">
        <v>35062.1</v>
      </c>
      <c r="V640" s="1">
        <v>35062.1</v>
      </c>
      <c r="W640" s="1">
        <v>12567.9</v>
      </c>
      <c r="X640" s="1">
        <v>12567.9</v>
      </c>
      <c r="Y640" t="s">
        <v>113</v>
      </c>
      <c r="Z640" t="s">
        <v>114</v>
      </c>
      <c r="AA640" t="s">
        <v>547</v>
      </c>
      <c r="AB640" t="s">
        <v>548</v>
      </c>
      <c r="AC640" t="s">
        <v>443</v>
      </c>
      <c r="AD640" t="s">
        <v>549</v>
      </c>
      <c r="AE640" t="s">
        <v>337</v>
      </c>
      <c r="AF640" s="1">
        <v>2213.3000000000002</v>
      </c>
      <c r="AG640" t="s">
        <v>542</v>
      </c>
      <c r="AH640" t="s">
        <v>55</v>
      </c>
      <c r="AI640" t="s">
        <v>550</v>
      </c>
    </row>
    <row r="641" spans="1:35" x14ac:dyDescent="0.25">
      <c r="A641" t="s">
        <v>35</v>
      </c>
      <c r="B641" t="s">
        <v>36</v>
      </c>
      <c r="C641" t="s">
        <v>37</v>
      </c>
      <c r="D641" t="s">
        <v>302</v>
      </c>
      <c r="E641" t="s">
        <v>526</v>
      </c>
      <c r="F641" t="s">
        <v>527</v>
      </c>
      <c r="G641" t="s">
        <v>528</v>
      </c>
      <c r="H641" t="s">
        <v>545</v>
      </c>
      <c r="I641" t="s">
        <v>96</v>
      </c>
      <c r="J641" t="s">
        <v>96</v>
      </c>
      <c r="K641" t="s">
        <v>239</v>
      </c>
      <c r="L641" t="s">
        <v>240</v>
      </c>
      <c r="M641" t="s">
        <v>546</v>
      </c>
      <c r="N641" t="s">
        <v>242</v>
      </c>
      <c r="O641" t="s">
        <v>243</v>
      </c>
      <c r="P641" s="1">
        <v>11169.6</v>
      </c>
      <c r="Q641" t="s">
        <v>49</v>
      </c>
      <c r="R641" s="1">
        <v>28905</v>
      </c>
      <c r="S641" s="1">
        <v>2.6</v>
      </c>
      <c r="T641" t="s">
        <v>50</v>
      </c>
      <c r="U641" s="1">
        <v>31407.3</v>
      </c>
      <c r="V641" s="1">
        <v>31407.3</v>
      </c>
      <c r="W641" s="1">
        <v>11169.6</v>
      </c>
      <c r="X641" s="1">
        <v>11169.6</v>
      </c>
      <c r="Y641" t="s">
        <v>113</v>
      </c>
      <c r="Z641" t="s">
        <v>114</v>
      </c>
      <c r="AA641" t="s">
        <v>547</v>
      </c>
      <c r="AB641" t="s">
        <v>548</v>
      </c>
      <c r="AC641" t="s">
        <v>443</v>
      </c>
      <c r="AD641" t="s">
        <v>549</v>
      </c>
      <c r="AE641" t="s">
        <v>337</v>
      </c>
      <c r="AF641" s="1">
        <v>2213.3000000000002</v>
      </c>
      <c r="AG641" t="s">
        <v>542</v>
      </c>
      <c r="AH641" t="s">
        <v>55</v>
      </c>
      <c r="AI641" t="s">
        <v>550</v>
      </c>
    </row>
    <row r="642" spans="1:35" x14ac:dyDescent="0.25">
      <c r="A642" t="s">
        <v>35</v>
      </c>
      <c r="B642" t="s">
        <v>36</v>
      </c>
      <c r="C642" t="s">
        <v>37</v>
      </c>
      <c r="D642" t="s">
        <v>302</v>
      </c>
      <c r="E642" t="s">
        <v>526</v>
      </c>
      <c r="F642" t="s">
        <v>527</v>
      </c>
      <c r="G642" t="s">
        <v>528</v>
      </c>
      <c r="H642" t="s">
        <v>545</v>
      </c>
      <c r="I642" t="s">
        <v>96</v>
      </c>
      <c r="J642" t="s">
        <v>96</v>
      </c>
      <c r="K642" t="s">
        <v>239</v>
      </c>
      <c r="L642" t="s">
        <v>240</v>
      </c>
      <c r="M642" t="s">
        <v>546</v>
      </c>
      <c r="N642" t="s">
        <v>242</v>
      </c>
      <c r="O642" t="s">
        <v>243</v>
      </c>
      <c r="P642" s="1">
        <v>1596.6</v>
      </c>
      <c r="Q642" t="s">
        <v>49</v>
      </c>
      <c r="R642" s="1">
        <v>4698.5</v>
      </c>
      <c r="S642" s="1">
        <v>2.9</v>
      </c>
      <c r="T642" t="s">
        <v>50</v>
      </c>
      <c r="U642" s="1">
        <v>6958.8</v>
      </c>
      <c r="V642" s="1">
        <v>6958.8</v>
      </c>
      <c r="W642" s="1">
        <v>1596.6</v>
      </c>
      <c r="X642" s="1">
        <v>1596.6</v>
      </c>
      <c r="Y642" t="s">
        <v>113</v>
      </c>
      <c r="Z642" t="s">
        <v>114</v>
      </c>
      <c r="AA642" t="s">
        <v>547</v>
      </c>
      <c r="AB642" t="s">
        <v>548</v>
      </c>
      <c r="AC642" t="s">
        <v>443</v>
      </c>
      <c r="AD642" t="s">
        <v>549</v>
      </c>
      <c r="AE642" t="s">
        <v>337</v>
      </c>
      <c r="AF642" s="1">
        <v>2213.3000000000002</v>
      </c>
      <c r="AG642" t="s">
        <v>542</v>
      </c>
      <c r="AH642" t="s">
        <v>55</v>
      </c>
      <c r="AI642" t="s">
        <v>550</v>
      </c>
    </row>
    <row r="643" spans="1:35" x14ac:dyDescent="0.25">
      <c r="A643" t="s">
        <v>35</v>
      </c>
      <c r="B643" t="s">
        <v>36</v>
      </c>
      <c r="C643" t="s">
        <v>37</v>
      </c>
      <c r="D643" t="s">
        <v>302</v>
      </c>
      <c r="E643" t="s">
        <v>526</v>
      </c>
      <c r="F643" t="s">
        <v>527</v>
      </c>
      <c r="G643" t="s">
        <v>528</v>
      </c>
      <c r="H643" t="s">
        <v>545</v>
      </c>
      <c r="I643" t="s">
        <v>96</v>
      </c>
      <c r="J643" t="s">
        <v>96</v>
      </c>
      <c r="K643" t="s">
        <v>239</v>
      </c>
      <c r="L643" t="s">
        <v>240</v>
      </c>
      <c r="M643" t="s">
        <v>546</v>
      </c>
      <c r="N643" t="s">
        <v>242</v>
      </c>
      <c r="O643" t="s">
        <v>243</v>
      </c>
      <c r="P643" s="1">
        <v>52.3</v>
      </c>
      <c r="Q643" t="s">
        <v>49</v>
      </c>
      <c r="R643" s="1">
        <v>0.5</v>
      </c>
      <c r="S643" s="1">
        <v>0</v>
      </c>
      <c r="T643" t="s">
        <v>50</v>
      </c>
      <c r="U643" s="1">
        <v>2213.8000000000002</v>
      </c>
      <c r="V643" s="1">
        <v>2213.8000000000002</v>
      </c>
      <c r="W643" s="1">
        <v>52.3</v>
      </c>
      <c r="X643" s="1">
        <v>52.3</v>
      </c>
      <c r="Y643" t="s">
        <v>113</v>
      </c>
      <c r="Z643" t="s">
        <v>114</v>
      </c>
      <c r="AA643" t="s">
        <v>547</v>
      </c>
      <c r="AB643" t="s">
        <v>548</v>
      </c>
      <c r="AC643" t="s">
        <v>443</v>
      </c>
      <c r="AD643" t="s">
        <v>549</v>
      </c>
      <c r="AE643" t="s">
        <v>337</v>
      </c>
      <c r="AF643" s="1">
        <v>2213.3000000000002</v>
      </c>
      <c r="AG643" t="s">
        <v>542</v>
      </c>
      <c r="AH643" t="s">
        <v>55</v>
      </c>
      <c r="AI643" t="s">
        <v>550</v>
      </c>
    </row>
    <row r="644" spans="1:35" x14ac:dyDescent="0.25">
      <c r="A644" t="s">
        <v>35</v>
      </c>
      <c r="B644" t="s">
        <v>36</v>
      </c>
      <c r="C644" t="s">
        <v>37</v>
      </c>
      <c r="D644" t="s">
        <v>302</v>
      </c>
      <c r="E644" t="s">
        <v>526</v>
      </c>
      <c r="F644" t="s">
        <v>527</v>
      </c>
      <c r="G644" t="s">
        <v>528</v>
      </c>
      <c r="H644" t="s">
        <v>545</v>
      </c>
      <c r="I644" t="s">
        <v>96</v>
      </c>
      <c r="J644" t="s">
        <v>96</v>
      </c>
      <c r="K644" t="s">
        <v>239</v>
      </c>
      <c r="L644" t="s">
        <v>240</v>
      </c>
      <c r="M644" t="s">
        <v>546</v>
      </c>
      <c r="N644" t="s">
        <v>242</v>
      </c>
      <c r="O644" t="s">
        <v>243</v>
      </c>
      <c r="P644" s="1">
        <v>42.2</v>
      </c>
      <c r="Q644" t="s">
        <v>49</v>
      </c>
      <c r="R644" s="1">
        <v>0.4</v>
      </c>
      <c r="S644" s="1">
        <v>0</v>
      </c>
      <c r="T644" t="s">
        <v>50</v>
      </c>
      <c r="U644" s="1">
        <v>2213.6999999999998</v>
      </c>
      <c r="V644" s="1">
        <v>2213.6999999999998</v>
      </c>
      <c r="W644" s="1">
        <v>42.2</v>
      </c>
      <c r="X644" s="1">
        <v>42.2</v>
      </c>
      <c r="Y644" t="s">
        <v>113</v>
      </c>
      <c r="Z644" t="s">
        <v>114</v>
      </c>
      <c r="AA644" t="s">
        <v>547</v>
      </c>
      <c r="AB644" t="s">
        <v>548</v>
      </c>
      <c r="AC644" t="s">
        <v>443</v>
      </c>
      <c r="AD644" t="s">
        <v>549</v>
      </c>
      <c r="AE644" t="s">
        <v>337</v>
      </c>
      <c r="AF644" s="1">
        <v>2213.3000000000002</v>
      </c>
      <c r="AG644" t="s">
        <v>542</v>
      </c>
      <c r="AH644" t="s">
        <v>55</v>
      </c>
      <c r="AI644" t="s">
        <v>550</v>
      </c>
    </row>
    <row r="645" spans="1:35" x14ac:dyDescent="0.25">
      <c r="A645" s="12" t="s">
        <v>1439</v>
      </c>
      <c r="B645" s="12" t="s">
        <v>36</v>
      </c>
      <c r="C645" s="12" t="s">
        <v>1651</v>
      </c>
      <c r="D645" s="12" t="s">
        <v>1667</v>
      </c>
      <c r="E645" s="12" t="s">
        <v>370</v>
      </c>
      <c r="F645" s="12" t="s">
        <v>371</v>
      </c>
      <c r="G645" s="12" t="s">
        <v>372</v>
      </c>
      <c r="H645" s="12" t="s">
        <v>519</v>
      </c>
      <c r="I645" s="12" t="s">
        <v>96</v>
      </c>
      <c r="J645" s="12" t="s">
        <v>96</v>
      </c>
      <c r="K645" s="12" t="s">
        <v>239</v>
      </c>
      <c r="L645" s="12" t="s">
        <v>240</v>
      </c>
      <c r="M645" s="12" t="s">
        <v>520</v>
      </c>
      <c r="N645" s="12" t="s">
        <v>242</v>
      </c>
      <c r="O645" s="12" t="s">
        <v>243</v>
      </c>
      <c r="P645" s="13">
        <v>1781.7</v>
      </c>
      <c r="Q645" s="12" t="s">
        <v>49</v>
      </c>
      <c r="R645" s="13">
        <v>4239.8999999999996</v>
      </c>
      <c r="S645" s="13">
        <v>2.4</v>
      </c>
      <c r="T645" s="12" t="s">
        <v>50</v>
      </c>
      <c r="U645" s="13">
        <v>4494.3999999999996</v>
      </c>
      <c r="V645" s="13">
        <v>4494.3999999999996</v>
      </c>
      <c r="W645" s="13">
        <v>1608</v>
      </c>
      <c r="X645" s="13">
        <v>1608</v>
      </c>
      <c r="Y645" s="12" t="s">
        <v>113</v>
      </c>
      <c r="Z645" s="12" t="s">
        <v>114</v>
      </c>
      <c r="AA645" s="12" t="s">
        <v>521</v>
      </c>
      <c r="AB645" s="12" t="s">
        <v>2032</v>
      </c>
      <c r="AC645" s="12" t="s">
        <v>1673</v>
      </c>
      <c r="AD645" s="12" t="s">
        <v>2033</v>
      </c>
      <c r="AE645" s="12" t="s">
        <v>524</v>
      </c>
      <c r="AF645" s="13">
        <v>254.5</v>
      </c>
      <c r="AG645" s="12" t="s">
        <v>399</v>
      </c>
      <c r="AH645" s="12" t="s">
        <v>524</v>
      </c>
      <c r="AI645" s="12" t="s">
        <v>2034</v>
      </c>
    </row>
    <row r="646" spans="1:35" x14ac:dyDescent="0.25">
      <c r="A646" s="12" t="s">
        <v>1439</v>
      </c>
      <c r="B646" s="12" t="s">
        <v>36</v>
      </c>
      <c r="C646" s="12" t="s">
        <v>1651</v>
      </c>
      <c r="D646" s="12" t="s">
        <v>1680</v>
      </c>
      <c r="E646" s="12" t="s">
        <v>370</v>
      </c>
      <c r="F646" s="12" t="s">
        <v>371</v>
      </c>
      <c r="G646" s="12" t="s">
        <v>372</v>
      </c>
      <c r="H646" s="12" t="s">
        <v>2040</v>
      </c>
      <c r="I646" s="12" t="s">
        <v>96</v>
      </c>
      <c r="J646" s="12" t="s">
        <v>96</v>
      </c>
      <c r="K646" s="12" t="s">
        <v>239</v>
      </c>
      <c r="L646" s="12" t="s">
        <v>240</v>
      </c>
      <c r="M646" s="12" t="s">
        <v>520</v>
      </c>
      <c r="N646" s="12" t="s">
        <v>242</v>
      </c>
      <c r="O646" s="12" t="s">
        <v>243</v>
      </c>
      <c r="P646" s="13">
        <v>726.1</v>
      </c>
      <c r="Q646" s="12" t="s">
        <v>49</v>
      </c>
      <c r="R646" s="13">
        <v>1660.7</v>
      </c>
      <c r="S646" s="13">
        <v>2.2999999999999998</v>
      </c>
      <c r="T646" s="12" t="s">
        <v>50</v>
      </c>
      <c r="U646" s="13">
        <v>1779</v>
      </c>
      <c r="V646" s="13">
        <v>1779</v>
      </c>
      <c r="W646" s="13">
        <v>646.20000000000005</v>
      </c>
      <c r="X646" s="13">
        <v>646.20000000000005</v>
      </c>
      <c r="Y646" s="12" t="s">
        <v>113</v>
      </c>
      <c r="Z646" s="12" t="s">
        <v>114</v>
      </c>
      <c r="AA646" s="12" t="s">
        <v>547</v>
      </c>
      <c r="AB646" s="12" t="s">
        <v>2041</v>
      </c>
      <c r="AC646" s="12" t="s">
        <v>1805</v>
      </c>
      <c r="AD646" s="12" t="s">
        <v>1806</v>
      </c>
      <c r="AE646" s="12" t="s">
        <v>337</v>
      </c>
      <c r="AF646" s="13">
        <v>118.3</v>
      </c>
      <c r="AG646" s="12" t="s">
        <v>399</v>
      </c>
      <c r="AH646" s="12" t="s">
        <v>55</v>
      </c>
      <c r="AI646" s="12" t="s">
        <v>2042</v>
      </c>
    </row>
    <row r="647" spans="1:35" x14ac:dyDescent="0.25">
      <c r="A647" s="12" t="s">
        <v>1439</v>
      </c>
      <c r="B647" s="12" t="s">
        <v>36</v>
      </c>
      <c r="C647" s="12" t="s">
        <v>1651</v>
      </c>
      <c r="D647" s="12" t="s">
        <v>1667</v>
      </c>
      <c r="E647" s="12" t="s">
        <v>370</v>
      </c>
      <c r="F647" s="12" t="s">
        <v>371</v>
      </c>
      <c r="G647" s="12" t="s">
        <v>372</v>
      </c>
      <c r="H647" s="12" t="s">
        <v>519</v>
      </c>
      <c r="I647" s="12" t="s">
        <v>96</v>
      </c>
      <c r="J647" s="12" t="s">
        <v>96</v>
      </c>
      <c r="K647" s="12" t="s">
        <v>239</v>
      </c>
      <c r="L647" s="12" t="s">
        <v>240</v>
      </c>
      <c r="M647" s="12" t="s">
        <v>520</v>
      </c>
      <c r="N647" s="12" t="s">
        <v>242</v>
      </c>
      <c r="O647" s="12" t="s">
        <v>243</v>
      </c>
      <c r="P647" s="13">
        <v>7423.8</v>
      </c>
      <c r="Q647" s="12" t="s">
        <v>49</v>
      </c>
      <c r="R647" s="13">
        <v>17666</v>
      </c>
      <c r="S647" s="13">
        <v>2.4</v>
      </c>
      <c r="T647" s="12" t="s">
        <v>50</v>
      </c>
      <c r="U647" s="13">
        <v>18726.599999999999</v>
      </c>
      <c r="V647" s="13">
        <v>18726.599999999999</v>
      </c>
      <c r="W647" s="13">
        <v>6700</v>
      </c>
      <c r="X647" s="13">
        <v>6700</v>
      </c>
      <c r="Y647" s="12" t="s">
        <v>113</v>
      </c>
      <c r="Z647" s="12" t="s">
        <v>114</v>
      </c>
      <c r="AA647" s="12" t="s">
        <v>521</v>
      </c>
      <c r="AB647" s="12" t="s">
        <v>2032</v>
      </c>
      <c r="AC647" s="12" t="s">
        <v>1673</v>
      </c>
      <c r="AD647" s="12" t="s">
        <v>2033</v>
      </c>
      <c r="AE647" s="12" t="s">
        <v>524</v>
      </c>
      <c r="AF647" s="13">
        <v>1060.5</v>
      </c>
      <c r="AG647" s="12" t="s">
        <v>399</v>
      </c>
      <c r="AH647" s="12" t="s">
        <v>524</v>
      </c>
      <c r="AI647" s="12" t="s">
        <v>2034</v>
      </c>
    </row>
    <row r="648" spans="1:35" x14ac:dyDescent="0.25">
      <c r="A648" s="12" t="s">
        <v>1439</v>
      </c>
      <c r="B648" s="12" t="s">
        <v>36</v>
      </c>
      <c r="C648" s="12" t="s">
        <v>1651</v>
      </c>
      <c r="D648" s="12" t="s">
        <v>1667</v>
      </c>
      <c r="E648" s="12" t="s">
        <v>370</v>
      </c>
      <c r="F648" s="12" t="s">
        <v>371</v>
      </c>
      <c r="G648" s="12" t="s">
        <v>372</v>
      </c>
      <c r="H648" s="12" t="s">
        <v>519</v>
      </c>
      <c r="I648" s="12" t="s">
        <v>96</v>
      </c>
      <c r="J648" s="12" t="s">
        <v>96</v>
      </c>
      <c r="K648" s="12" t="s">
        <v>239</v>
      </c>
      <c r="L648" s="12" t="s">
        <v>240</v>
      </c>
      <c r="M648" s="12" t="s">
        <v>520</v>
      </c>
      <c r="N648" s="12" t="s">
        <v>242</v>
      </c>
      <c r="O648" s="12" t="s">
        <v>243</v>
      </c>
      <c r="P648" s="13">
        <v>1294.2</v>
      </c>
      <c r="Q648" s="12" t="s">
        <v>49</v>
      </c>
      <c r="R648" s="13">
        <v>3079.7</v>
      </c>
      <c r="S648" s="13">
        <v>2.4</v>
      </c>
      <c r="T648" s="12" t="s">
        <v>50</v>
      </c>
      <c r="U648" s="13">
        <v>3264.6</v>
      </c>
      <c r="V648" s="13">
        <v>3264.6</v>
      </c>
      <c r="W648" s="13">
        <v>1168</v>
      </c>
      <c r="X648" s="13">
        <v>1168</v>
      </c>
      <c r="Y648" s="12" t="s">
        <v>113</v>
      </c>
      <c r="Z648" s="12" t="s">
        <v>114</v>
      </c>
      <c r="AA648" s="12" t="s">
        <v>521</v>
      </c>
      <c r="AB648" s="12" t="s">
        <v>2032</v>
      </c>
      <c r="AC648" s="12" t="s">
        <v>1673</v>
      </c>
      <c r="AD648" s="12" t="s">
        <v>2033</v>
      </c>
      <c r="AE648" s="12" t="s">
        <v>524</v>
      </c>
      <c r="AF648" s="13">
        <v>184.9</v>
      </c>
      <c r="AG648" s="12" t="s">
        <v>399</v>
      </c>
      <c r="AH648" s="12" t="s">
        <v>524</v>
      </c>
      <c r="AI648" s="12" t="s">
        <v>2034</v>
      </c>
    </row>
    <row r="649" spans="1:35" x14ac:dyDescent="0.25">
      <c r="A649" s="12" t="s">
        <v>1439</v>
      </c>
      <c r="B649" s="12" t="s">
        <v>36</v>
      </c>
      <c r="C649" s="12" t="s">
        <v>1651</v>
      </c>
      <c r="D649" s="12" t="s">
        <v>1708</v>
      </c>
      <c r="E649" s="12" t="s">
        <v>370</v>
      </c>
      <c r="F649" s="12" t="s">
        <v>371</v>
      </c>
      <c r="G649" s="12" t="s">
        <v>372</v>
      </c>
      <c r="H649" s="12" t="s">
        <v>519</v>
      </c>
      <c r="I649" s="12" t="s">
        <v>96</v>
      </c>
      <c r="J649" s="12" t="s">
        <v>96</v>
      </c>
      <c r="K649" s="12" t="s">
        <v>239</v>
      </c>
      <c r="L649" s="12" t="s">
        <v>240</v>
      </c>
      <c r="M649" s="12" t="s">
        <v>520</v>
      </c>
      <c r="N649" s="12" t="s">
        <v>242</v>
      </c>
      <c r="O649" s="12" t="s">
        <v>243</v>
      </c>
      <c r="P649" s="13">
        <v>1053.4000000000001</v>
      </c>
      <c r="Q649" s="12" t="s">
        <v>49</v>
      </c>
      <c r="R649" s="13">
        <v>2667.2</v>
      </c>
      <c r="S649" s="13">
        <v>2.5</v>
      </c>
      <c r="T649" s="12" t="s">
        <v>50</v>
      </c>
      <c r="U649" s="13">
        <v>2822.4</v>
      </c>
      <c r="V649" s="13">
        <v>2822.4</v>
      </c>
      <c r="W649" s="13">
        <v>975</v>
      </c>
      <c r="X649" s="13">
        <v>975</v>
      </c>
      <c r="Y649" s="12" t="s">
        <v>113</v>
      </c>
      <c r="Z649" s="12" t="s">
        <v>114</v>
      </c>
      <c r="AA649" s="12" t="s">
        <v>521</v>
      </c>
      <c r="AB649" s="12" t="s">
        <v>2048</v>
      </c>
      <c r="AC649" s="12" t="s">
        <v>1667</v>
      </c>
      <c r="AD649" s="12" t="s">
        <v>2049</v>
      </c>
      <c r="AE649" s="12" t="s">
        <v>524</v>
      </c>
      <c r="AF649" s="13">
        <v>155.19999999999999</v>
      </c>
      <c r="AG649" s="12" t="s">
        <v>399</v>
      </c>
      <c r="AH649" s="12" t="s">
        <v>524</v>
      </c>
      <c r="AI649" s="12" t="s">
        <v>2050</v>
      </c>
    </row>
    <row r="650" spans="1:35" x14ac:dyDescent="0.25">
      <c r="A650" s="12" t="s">
        <v>1439</v>
      </c>
      <c r="B650" s="12" t="s">
        <v>36</v>
      </c>
      <c r="C650" s="12" t="s">
        <v>1651</v>
      </c>
      <c r="D650" s="12" t="s">
        <v>1680</v>
      </c>
      <c r="E650" s="12" t="s">
        <v>370</v>
      </c>
      <c r="F650" s="12" t="s">
        <v>371</v>
      </c>
      <c r="G650" s="12" t="s">
        <v>372</v>
      </c>
      <c r="H650" s="12" t="s">
        <v>2040</v>
      </c>
      <c r="I650" s="12" t="s">
        <v>96</v>
      </c>
      <c r="J650" s="12" t="s">
        <v>96</v>
      </c>
      <c r="K650" s="12" t="s">
        <v>239</v>
      </c>
      <c r="L650" s="12" t="s">
        <v>240</v>
      </c>
      <c r="M650" s="12" t="s">
        <v>520</v>
      </c>
      <c r="N650" s="12" t="s">
        <v>242</v>
      </c>
      <c r="O650" s="12" t="s">
        <v>243</v>
      </c>
      <c r="P650" s="13">
        <v>467.4</v>
      </c>
      <c r="Q650" s="12" t="s">
        <v>49</v>
      </c>
      <c r="R650" s="13">
        <v>1069.0999999999999</v>
      </c>
      <c r="S650" s="13">
        <v>2.2999999999999998</v>
      </c>
      <c r="T650" s="12" t="s">
        <v>50</v>
      </c>
      <c r="U650" s="13">
        <v>1145.3</v>
      </c>
      <c r="V650" s="13">
        <v>1145.3</v>
      </c>
      <c r="W650" s="13">
        <v>416</v>
      </c>
      <c r="X650" s="13">
        <v>416</v>
      </c>
      <c r="Y650" s="12" t="s">
        <v>113</v>
      </c>
      <c r="Z650" s="12" t="s">
        <v>114</v>
      </c>
      <c r="AA650" s="12" t="s">
        <v>547</v>
      </c>
      <c r="AB650" s="12" t="s">
        <v>2041</v>
      </c>
      <c r="AC650" s="12" t="s">
        <v>1805</v>
      </c>
      <c r="AD650" s="12" t="s">
        <v>1806</v>
      </c>
      <c r="AE650" s="12" t="s">
        <v>337</v>
      </c>
      <c r="AF650" s="13">
        <v>76.099999999999994</v>
      </c>
      <c r="AG650" s="12" t="s">
        <v>399</v>
      </c>
      <c r="AH650" s="12" t="s">
        <v>55</v>
      </c>
      <c r="AI650" s="12" t="s">
        <v>2042</v>
      </c>
    </row>
    <row r="651" spans="1:35" x14ac:dyDescent="0.25">
      <c r="A651" s="12" t="s">
        <v>1439</v>
      </c>
      <c r="B651" s="12" t="s">
        <v>36</v>
      </c>
      <c r="C651" s="12" t="s">
        <v>1651</v>
      </c>
      <c r="D651" s="12" t="s">
        <v>1667</v>
      </c>
      <c r="E651" s="12" t="s">
        <v>370</v>
      </c>
      <c r="F651" s="12" t="s">
        <v>371</v>
      </c>
      <c r="G651" s="12" t="s">
        <v>372</v>
      </c>
      <c r="H651" s="12" t="s">
        <v>519</v>
      </c>
      <c r="I651" s="12" t="s">
        <v>96</v>
      </c>
      <c r="J651" s="12" t="s">
        <v>96</v>
      </c>
      <c r="K651" s="12" t="s">
        <v>239</v>
      </c>
      <c r="L651" s="12" t="s">
        <v>240</v>
      </c>
      <c r="M651" s="12" t="s">
        <v>520</v>
      </c>
      <c r="N651" s="12" t="s">
        <v>242</v>
      </c>
      <c r="O651" s="12" t="s">
        <v>243</v>
      </c>
      <c r="P651" s="13">
        <v>7684.7</v>
      </c>
      <c r="Q651" s="12" t="s">
        <v>49</v>
      </c>
      <c r="R651" s="13">
        <v>18759</v>
      </c>
      <c r="S651" s="13">
        <v>2.4</v>
      </c>
      <c r="T651" s="12" t="s">
        <v>50</v>
      </c>
      <c r="U651" s="13">
        <v>19856.8</v>
      </c>
      <c r="V651" s="13">
        <v>19856.8</v>
      </c>
      <c r="W651" s="13">
        <v>7104</v>
      </c>
      <c r="X651" s="13">
        <v>7104</v>
      </c>
      <c r="Y651" s="12" t="s">
        <v>113</v>
      </c>
      <c r="Z651" s="12" t="s">
        <v>114</v>
      </c>
      <c r="AA651" s="12" t="s">
        <v>521</v>
      </c>
      <c r="AB651" s="12" t="s">
        <v>2062</v>
      </c>
      <c r="AC651" s="12" t="s">
        <v>1673</v>
      </c>
      <c r="AD651" s="12" t="s">
        <v>2033</v>
      </c>
      <c r="AE651" s="12" t="s">
        <v>524</v>
      </c>
      <c r="AF651" s="13">
        <v>1097.8</v>
      </c>
      <c r="AG651" s="12" t="s">
        <v>399</v>
      </c>
      <c r="AH651" s="12" t="s">
        <v>524</v>
      </c>
      <c r="AI651" s="12" t="s">
        <v>2063</v>
      </c>
    </row>
    <row r="652" spans="1:35" x14ac:dyDescent="0.25">
      <c r="A652" s="12" t="s">
        <v>1439</v>
      </c>
      <c r="B652" s="12" t="s">
        <v>36</v>
      </c>
      <c r="C652" s="12" t="s">
        <v>1651</v>
      </c>
      <c r="D652" s="12" t="s">
        <v>1667</v>
      </c>
      <c r="E652" s="12" t="s">
        <v>370</v>
      </c>
      <c r="F652" s="12" t="s">
        <v>371</v>
      </c>
      <c r="G652" s="12" t="s">
        <v>372</v>
      </c>
      <c r="H652" s="12" t="s">
        <v>519</v>
      </c>
      <c r="I652" s="12" t="s">
        <v>96</v>
      </c>
      <c r="J652" s="12" t="s">
        <v>96</v>
      </c>
      <c r="K652" s="12" t="s">
        <v>239</v>
      </c>
      <c r="L652" s="12" t="s">
        <v>240</v>
      </c>
      <c r="M652" s="12" t="s">
        <v>520</v>
      </c>
      <c r="N652" s="12" t="s">
        <v>242</v>
      </c>
      <c r="O652" s="12" t="s">
        <v>243</v>
      </c>
      <c r="P652" s="13">
        <v>2951.8</v>
      </c>
      <c r="Q652" s="12" t="s">
        <v>49</v>
      </c>
      <c r="R652" s="13">
        <v>7024.2</v>
      </c>
      <c r="S652" s="13">
        <v>2.4</v>
      </c>
      <c r="T652" s="12" t="s">
        <v>50</v>
      </c>
      <c r="U652" s="13">
        <v>7445.9</v>
      </c>
      <c r="V652" s="13">
        <v>7445.9</v>
      </c>
      <c r="W652" s="13">
        <v>2664</v>
      </c>
      <c r="X652" s="13">
        <v>2664</v>
      </c>
      <c r="Y652" s="12" t="s">
        <v>113</v>
      </c>
      <c r="Z652" s="12" t="s">
        <v>114</v>
      </c>
      <c r="AA652" s="12" t="s">
        <v>521</v>
      </c>
      <c r="AB652" s="12" t="s">
        <v>2032</v>
      </c>
      <c r="AC652" s="12" t="s">
        <v>1673</v>
      </c>
      <c r="AD652" s="12" t="s">
        <v>2033</v>
      </c>
      <c r="AE652" s="12" t="s">
        <v>524</v>
      </c>
      <c r="AF652" s="13">
        <v>421.7</v>
      </c>
      <c r="AG652" s="12" t="s">
        <v>399</v>
      </c>
      <c r="AH652" s="12" t="s">
        <v>524</v>
      </c>
      <c r="AI652" s="12" t="s">
        <v>2034</v>
      </c>
    </row>
    <row r="653" spans="1:35" x14ac:dyDescent="0.25">
      <c r="A653" s="12" t="s">
        <v>1439</v>
      </c>
      <c r="B653" s="12" t="s">
        <v>36</v>
      </c>
      <c r="C653" s="12" t="s">
        <v>1651</v>
      </c>
      <c r="D653" s="12" t="s">
        <v>1667</v>
      </c>
      <c r="E653" s="12" t="s">
        <v>370</v>
      </c>
      <c r="F653" s="12" t="s">
        <v>371</v>
      </c>
      <c r="G653" s="12" t="s">
        <v>372</v>
      </c>
      <c r="H653" s="12" t="s">
        <v>519</v>
      </c>
      <c r="I653" s="12" t="s">
        <v>96</v>
      </c>
      <c r="J653" s="12" t="s">
        <v>96</v>
      </c>
      <c r="K653" s="12" t="s">
        <v>239</v>
      </c>
      <c r="L653" s="12" t="s">
        <v>240</v>
      </c>
      <c r="M653" s="12" t="s">
        <v>520</v>
      </c>
      <c r="N653" s="12" t="s">
        <v>242</v>
      </c>
      <c r="O653" s="12" t="s">
        <v>243</v>
      </c>
      <c r="P653" s="13">
        <v>1238.8</v>
      </c>
      <c r="Q653" s="12" t="s">
        <v>49</v>
      </c>
      <c r="R653" s="13">
        <v>2947.9</v>
      </c>
      <c r="S653" s="13">
        <v>2.4</v>
      </c>
      <c r="T653" s="12" t="s">
        <v>50</v>
      </c>
      <c r="U653" s="13">
        <v>3124.8</v>
      </c>
      <c r="V653" s="13">
        <v>3124.8</v>
      </c>
      <c r="W653" s="13">
        <v>1118</v>
      </c>
      <c r="X653" s="13">
        <v>1118</v>
      </c>
      <c r="Y653" s="12" t="s">
        <v>113</v>
      </c>
      <c r="Z653" s="12" t="s">
        <v>114</v>
      </c>
      <c r="AA653" s="12" t="s">
        <v>521</v>
      </c>
      <c r="AB653" s="12" t="s">
        <v>2032</v>
      </c>
      <c r="AC653" s="12" t="s">
        <v>1673</v>
      </c>
      <c r="AD653" s="12" t="s">
        <v>2033</v>
      </c>
      <c r="AE653" s="12" t="s">
        <v>524</v>
      </c>
      <c r="AF653" s="13">
        <v>177</v>
      </c>
      <c r="AG653" s="12" t="s">
        <v>399</v>
      </c>
      <c r="AH653" s="12" t="s">
        <v>524</v>
      </c>
      <c r="AI653" s="12" t="s">
        <v>2034</v>
      </c>
    </row>
    <row r="654" spans="1:35" x14ac:dyDescent="0.25">
      <c r="A654" s="12" t="s">
        <v>1439</v>
      </c>
      <c r="B654" s="12" t="s">
        <v>36</v>
      </c>
      <c r="C654" s="12" t="s">
        <v>1651</v>
      </c>
      <c r="D654" s="12" t="s">
        <v>1680</v>
      </c>
      <c r="E654" s="12" t="s">
        <v>370</v>
      </c>
      <c r="F654" s="12" t="s">
        <v>371</v>
      </c>
      <c r="G654" s="12" t="s">
        <v>372</v>
      </c>
      <c r="H654" s="12" t="s">
        <v>2040</v>
      </c>
      <c r="I654" s="12" t="s">
        <v>96</v>
      </c>
      <c r="J654" s="12" t="s">
        <v>96</v>
      </c>
      <c r="K654" s="12" t="s">
        <v>239</v>
      </c>
      <c r="L654" s="12" t="s">
        <v>240</v>
      </c>
      <c r="M654" s="12" t="s">
        <v>520</v>
      </c>
      <c r="N654" s="12" t="s">
        <v>242</v>
      </c>
      <c r="O654" s="12" t="s">
        <v>243</v>
      </c>
      <c r="P654" s="13">
        <v>802.1</v>
      </c>
      <c r="Q654" s="12" t="s">
        <v>49</v>
      </c>
      <c r="R654" s="13">
        <v>1834.5</v>
      </c>
      <c r="S654" s="13">
        <v>2.2999999999999998</v>
      </c>
      <c r="T654" s="12" t="s">
        <v>50</v>
      </c>
      <c r="U654" s="13">
        <v>1965.1</v>
      </c>
      <c r="V654" s="13">
        <v>1965.1</v>
      </c>
      <c r="W654" s="13">
        <v>713.8</v>
      </c>
      <c r="X654" s="13">
        <v>713.8</v>
      </c>
      <c r="Y654" s="12" t="s">
        <v>113</v>
      </c>
      <c r="Z654" s="12" t="s">
        <v>114</v>
      </c>
      <c r="AA654" s="12" t="s">
        <v>547</v>
      </c>
      <c r="AB654" s="12" t="s">
        <v>2041</v>
      </c>
      <c r="AC654" s="12" t="s">
        <v>1805</v>
      </c>
      <c r="AD654" s="12" t="s">
        <v>1806</v>
      </c>
      <c r="AE654" s="12" t="s">
        <v>337</v>
      </c>
      <c r="AF654" s="13">
        <v>130.6</v>
      </c>
      <c r="AG654" s="12" t="s">
        <v>399</v>
      </c>
      <c r="AH654" s="12" t="s">
        <v>55</v>
      </c>
      <c r="AI654" s="12" t="s">
        <v>2042</v>
      </c>
    </row>
    <row r="655" spans="1:35" x14ac:dyDescent="0.25">
      <c r="A655" s="12" t="s">
        <v>1439</v>
      </c>
      <c r="B655" s="12" t="s">
        <v>36</v>
      </c>
      <c r="C655" s="12" t="s">
        <v>1651</v>
      </c>
      <c r="D655" s="12" t="s">
        <v>1721</v>
      </c>
      <c r="E655" s="12" t="s">
        <v>370</v>
      </c>
      <c r="F655" s="12" t="s">
        <v>371</v>
      </c>
      <c r="G655" s="12" t="s">
        <v>372</v>
      </c>
      <c r="H655" s="12" t="s">
        <v>2065</v>
      </c>
      <c r="I655" s="12" t="s">
        <v>96</v>
      </c>
      <c r="J655" s="12" t="s">
        <v>96</v>
      </c>
      <c r="K655" s="12" t="s">
        <v>239</v>
      </c>
      <c r="L655" s="12" t="s">
        <v>240</v>
      </c>
      <c r="M655" s="12" t="s">
        <v>520</v>
      </c>
      <c r="N655" s="12" t="s">
        <v>242</v>
      </c>
      <c r="O655" s="12" t="s">
        <v>243</v>
      </c>
      <c r="P655" s="13">
        <v>111</v>
      </c>
      <c r="Q655" s="12" t="s">
        <v>49</v>
      </c>
      <c r="R655" s="13">
        <v>7.9</v>
      </c>
      <c r="S655" s="13">
        <v>0.1</v>
      </c>
      <c r="T655" s="12" t="s">
        <v>50</v>
      </c>
      <c r="U655" s="13">
        <v>1292.8</v>
      </c>
      <c r="V655" s="13">
        <v>1292.8</v>
      </c>
      <c r="W655" s="13">
        <v>79.2</v>
      </c>
      <c r="X655" s="13">
        <v>79.2</v>
      </c>
      <c r="Y655" s="12" t="s">
        <v>73</v>
      </c>
      <c r="Z655" s="12" t="s">
        <v>309</v>
      </c>
      <c r="AA655" s="12" t="s">
        <v>2066</v>
      </c>
      <c r="AB655" s="12" t="s">
        <v>2067</v>
      </c>
      <c r="AC655" s="12" t="s">
        <v>1780</v>
      </c>
      <c r="AD655" s="12" t="s">
        <v>2068</v>
      </c>
      <c r="AE655" s="12" t="s">
        <v>78</v>
      </c>
      <c r="AF655" s="13">
        <v>1272.0999999999999</v>
      </c>
      <c r="AG655" s="12" t="s">
        <v>399</v>
      </c>
      <c r="AH655" s="12" t="s">
        <v>55</v>
      </c>
      <c r="AI655" s="12" t="s">
        <v>2069</v>
      </c>
    </row>
    <row r="656" spans="1:35" x14ac:dyDescent="0.25">
      <c r="A656" s="12" t="s">
        <v>1439</v>
      </c>
      <c r="B656" s="12" t="s">
        <v>36</v>
      </c>
      <c r="C656" s="12" t="s">
        <v>1651</v>
      </c>
      <c r="D656" s="12" t="s">
        <v>1708</v>
      </c>
      <c r="E656" s="12" t="s">
        <v>370</v>
      </c>
      <c r="F656" s="12" t="s">
        <v>371</v>
      </c>
      <c r="G656" s="12" t="s">
        <v>372</v>
      </c>
      <c r="H656" s="12" t="s">
        <v>519</v>
      </c>
      <c r="I656" s="12" t="s">
        <v>96</v>
      </c>
      <c r="J656" s="12" t="s">
        <v>96</v>
      </c>
      <c r="K656" s="12" t="s">
        <v>239</v>
      </c>
      <c r="L656" s="12" t="s">
        <v>240</v>
      </c>
      <c r="M656" s="12" t="s">
        <v>520</v>
      </c>
      <c r="N656" s="12" t="s">
        <v>242</v>
      </c>
      <c r="O656" s="12" t="s">
        <v>243</v>
      </c>
      <c r="P656" s="13">
        <v>544.5</v>
      </c>
      <c r="Q656" s="12" t="s">
        <v>49</v>
      </c>
      <c r="R656" s="13">
        <v>1378.7</v>
      </c>
      <c r="S656" s="13">
        <v>2.5</v>
      </c>
      <c r="T656" s="12" t="s">
        <v>50</v>
      </c>
      <c r="U656" s="13">
        <v>1459</v>
      </c>
      <c r="V656" s="13">
        <v>1459</v>
      </c>
      <c r="W656" s="13">
        <v>504</v>
      </c>
      <c r="X656" s="13">
        <v>504</v>
      </c>
      <c r="Y656" s="12" t="s">
        <v>113</v>
      </c>
      <c r="Z656" s="12" t="s">
        <v>114</v>
      </c>
      <c r="AA656" s="12" t="s">
        <v>521</v>
      </c>
      <c r="AB656" s="12" t="s">
        <v>2048</v>
      </c>
      <c r="AC656" s="12" t="s">
        <v>1667</v>
      </c>
      <c r="AD656" s="12" t="s">
        <v>2049</v>
      </c>
      <c r="AE656" s="12" t="s">
        <v>524</v>
      </c>
      <c r="AF656" s="13">
        <v>80.3</v>
      </c>
      <c r="AG656" s="12" t="s">
        <v>399</v>
      </c>
      <c r="AH656" s="12" t="s">
        <v>524</v>
      </c>
      <c r="AI656" s="12" t="s">
        <v>2050</v>
      </c>
    </row>
    <row r="657" spans="1:35" x14ac:dyDescent="0.25">
      <c r="A657" s="12" t="s">
        <v>1439</v>
      </c>
      <c r="B657" s="12" t="s">
        <v>36</v>
      </c>
      <c r="C657" s="12" t="s">
        <v>1651</v>
      </c>
      <c r="D657" s="12" t="s">
        <v>1680</v>
      </c>
      <c r="E657" s="12" t="s">
        <v>370</v>
      </c>
      <c r="F657" s="12" t="s">
        <v>371</v>
      </c>
      <c r="G657" s="12" t="s">
        <v>372</v>
      </c>
      <c r="H657" s="12" t="s">
        <v>2040</v>
      </c>
      <c r="I657" s="12" t="s">
        <v>96</v>
      </c>
      <c r="J657" s="12" t="s">
        <v>96</v>
      </c>
      <c r="K657" s="12" t="s">
        <v>239</v>
      </c>
      <c r="L657" s="12" t="s">
        <v>240</v>
      </c>
      <c r="M657" s="12" t="s">
        <v>520</v>
      </c>
      <c r="N657" s="12" t="s">
        <v>242</v>
      </c>
      <c r="O657" s="12" t="s">
        <v>243</v>
      </c>
      <c r="P657" s="13">
        <v>2400.1</v>
      </c>
      <c r="Q657" s="12" t="s">
        <v>49</v>
      </c>
      <c r="R657" s="13">
        <v>5489.5</v>
      </c>
      <c r="S657" s="13">
        <v>2.2999999999999998</v>
      </c>
      <c r="T657" s="12" t="s">
        <v>50</v>
      </c>
      <c r="U657" s="13">
        <v>5880.5</v>
      </c>
      <c r="V657" s="13">
        <v>5880.5</v>
      </c>
      <c r="W657" s="13">
        <v>2136</v>
      </c>
      <c r="X657" s="13">
        <v>2136</v>
      </c>
      <c r="Y657" s="12" t="s">
        <v>113</v>
      </c>
      <c r="Z657" s="12" t="s">
        <v>114</v>
      </c>
      <c r="AA657" s="12" t="s">
        <v>547</v>
      </c>
      <c r="AB657" s="12" t="s">
        <v>2041</v>
      </c>
      <c r="AC657" s="12" t="s">
        <v>1805</v>
      </c>
      <c r="AD657" s="12" t="s">
        <v>1806</v>
      </c>
      <c r="AE657" s="12" t="s">
        <v>337</v>
      </c>
      <c r="AF657" s="13">
        <v>390.9</v>
      </c>
      <c r="AG657" s="12" t="s">
        <v>399</v>
      </c>
      <c r="AH657" s="12" t="s">
        <v>55</v>
      </c>
      <c r="AI657" s="12" t="s">
        <v>2042</v>
      </c>
    </row>
    <row r="658" spans="1:35" x14ac:dyDescent="0.25">
      <c r="A658" s="12" t="s">
        <v>1439</v>
      </c>
      <c r="B658" s="12" t="s">
        <v>36</v>
      </c>
      <c r="C658" s="12" t="s">
        <v>1651</v>
      </c>
      <c r="D658" s="12" t="s">
        <v>1579</v>
      </c>
      <c r="E658" s="12" t="s">
        <v>370</v>
      </c>
      <c r="F658" s="12" t="s">
        <v>371</v>
      </c>
      <c r="G658" s="12" t="s">
        <v>372</v>
      </c>
      <c r="H658" s="12" t="s">
        <v>2040</v>
      </c>
      <c r="I658" s="12" t="s">
        <v>96</v>
      </c>
      <c r="J658" s="12" t="s">
        <v>96</v>
      </c>
      <c r="K658" s="12" t="s">
        <v>239</v>
      </c>
      <c r="L658" s="12" t="s">
        <v>240</v>
      </c>
      <c r="M658" s="12" t="s">
        <v>520</v>
      </c>
      <c r="N658" s="12" t="s">
        <v>242</v>
      </c>
      <c r="O658" s="12" t="s">
        <v>243</v>
      </c>
      <c r="P658" s="13">
        <v>1872.2</v>
      </c>
      <c r="Q658" s="12" t="s">
        <v>49</v>
      </c>
      <c r="R658" s="13">
        <v>4276.5</v>
      </c>
      <c r="S658" s="13">
        <v>2.2999999999999998</v>
      </c>
      <c r="T658" s="12" t="s">
        <v>50</v>
      </c>
      <c r="U658" s="13">
        <v>4555</v>
      </c>
      <c r="V658" s="13">
        <v>4555</v>
      </c>
      <c r="W658" s="13">
        <v>1664</v>
      </c>
      <c r="X658" s="13">
        <v>1664</v>
      </c>
      <c r="Y658" s="12" t="s">
        <v>113</v>
      </c>
      <c r="Z658" s="12" t="s">
        <v>114</v>
      </c>
      <c r="AA658" s="12" t="s">
        <v>547</v>
      </c>
      <c r="AB658" s="12" t="s">
        <v>2072</v>
      </c>
      <c r="AC658" s="12" t="s">
        <v>1450</v>
      </c>
      <c r="AD658" s="12" t="s">
        <v>1451</v>
      </c>
      <c r="AE658" s="12" t="s">
        <v>337</v>
      </c>
      <c r="AF658" s="13">
        <v>278.5</v>
      </c>
      <c r="AG658" s="12" t="s">
        <v>399</v>
      </c>
      <c r="AH658" s="12" t="s">
        <v>55</v>
      </c>
      <c r="AI658" s="12" t="s">
        <v>2073</v>
      </c>
    </row>
    <row r="659" spans="1:35" x14ac:dyDescent="0.25">
      <c r="A659" s="12" t="s">
        <v>1439</v>
      </c>
      <c r="B659" s="12" t="s">
        <v>36</v>
      </c>
      <c r="C659" s="12" t="s">
        <v>1651</v>
      </c>
      <c r="D659" s="12" t="s">
        <v>1667</v>
      </c>
      <c r="E659" s="12" t="s">
        <v>370</v>
      </c>
      <c r="F659" s="12" t="s">
        <v>371</v>
      </c>
      <c r="G659" s="12" t="s">
        <v>372</v>
      </c>
      <c r="H659" s="12" t="s">
        <v>519</v>
      </c>
      <c r="I659" s="12" t="s">
        <v>96</v>
      </c>
      <c r="J659" s="12" t="s">
        <v>96</v>
      </c>
      <c r="K659" s="12" t="s">
        <v>239</v>
      </c>
      <c r="L659" s="12" t="s">
        <v>240</v>
      </c>
      <c r="M659" s="12" t="s">
        <v>520</v>
      </c>
      <c r="N659" s="12" t="s">
        <v>242</v>
      </c>
      <c r="O659" s="12" t="s">
        <v>243</v>
      </c>
      <c r="P659" s="13">
        <v>2609.1999999999998</v>
      </c>
      <c r="Q659" s="12" t="s">
        <v>49</v>
      </c>
      <c r="R659" s="13">
        <v>6369.2</v>
      </c>
      <c r="S659" s="13">
        <v>2.4</v>
      </c>
      <c r="T659" s="12" t="s">
        <v>50</v>
      </c>
      <c r="U659" s="13">
        <v>6741.9</v>
      </c>
      <c r="V659" s="13">
        <v>6741.9</v>
      </c>
      <c r="W659" s="13">
        <v>2412</v>
      </c>
      <c r="X659" s="13">
        <v>2412</v>
      </c>
      <c r="Y659" s="12" t="s">
        <v>113</v>
      </c>
      <c r="Z659" s="12" t="s">
        <v>114</v>
      </c>
      <c r="AA659" s="12" t="s">
        <v>521</v>
      </c>
      <c r="AB659" s="12" t="s">
        <v>2062</v>
      </c>
      <c r="AC659" s="12" t="s">
        <v>1673</v>
      </c>
      <c r="AD659" s="12" t="s">
        <v>2033</v>
      </c>
      <c r="AE659" s="12" t="s">
        <v>524</v>
      </c>
      <c r="AF659" s="13">
        <v>372.7</v>
      </c>
      <c r="AG659" s="12" t="s">
        <v>399</v>
      </c>
      <c r="AH659" s="12" t="s">
        <v>524</v>
      </c>
      <c r="AI659" s="12" t="s">
        <v>2063</v>
      </c>
    </row>
    <row r="660" spans="1:35" x14ac:dyDescent="0.25">
      <c r="A660" s="12" t="s">
        <v>1439</v>
      </c>
      <c r="B660" s="12" t="s">
        <v>36</v>
      </c>
      <c r="C660" s="12" t="s">
        <v>1651</v>
      </c>
      <c r="D660" s="12" t="s">
        <v>1708</v>
      </c>
      <c r="E660" s="12" t="s">
        <v>370</v>
      </c>
      <c r="F660" s="12" t="s">
        <v>371</v>
      </c>
      <c r="G660" s="12" t="s">
        <v>372</v>
      </c>
      <c r="H660" s="12" t="s">
        <v>519</v>
      </c>
      <c r="I660" s="12" t="s">
        <v>96</v>
      </c>
      <c r="J660" s="12" t="s">
        <v>96</v>
      </c>
      <c r="K660" s="12" t="s">
        <v>239</v>
      </c>
      <c r="L660" s="12" t="s">
        <v>240</v>
      </c>
      <c r="M660" s="12" t="s">
        <v>520</v>
      </c>
      <c r="N660" s="12" t="s">
        <v>242</v>
      </c>
      <c r="O660" s="12" t="s">
        <v>243</v>
      </c>
      <c r="P660" s="13">
        <v>983.1</v>
      </c>
      <c r="Q660" s="12" t="s">
        <v>49</v>
      </c>
      <c r="R660" s="13">
        <v>2489.4</v>
      </c>
      <c r="S660" s="13">
        <v>2.5</v>
      </c>
      <c r="T660" s="12" t="s">
        <v>50</v>
      </c>
      <c r="U660" s="13">
        <v>2634.3</v>
      </c>
      <c r="V660" s="13">
        <v>2634.3</v>
      </c>
      <c r="W660" s="13">
        <v>910</v>
      </c>
      <c r="X660" s="13">
        <v>910</v>
      </c>
      <c r="Y660" s="12" t="s">
        <v>113</v>
      </c>
      <c r="Z660" s="12" t="s">
        <v>114</v>
      </c>
      <c r="AA660" s="12" t="s">
        <v>521</v>
      </c>
      <c r="AB660" s="12" t="s">
        <v>2048</v>
      </c>
      <c r="AC660" s="12" t="s">
        <v>1667</v>
      </c>
      <c r="AD660" s="12" t="s">
        <v>2049</v>
      </c>
      <c r="AE660" s="12" t="s">
        <v>524</v>
      </c>
      <c r="AF660" s="13">
        <v>144.9</v>
      </c>
      <c r="AG660" s="12" t="s">
        <v>399</v>
      </c>
      <c r="AH660" s="12" t="s">
        <v>524</v>
      </c>
      <c r="AI660" s="12" t="s">
        <v>2050</v>
      </c>
    </row>
    <row r="661" spans="1:35" x14ac:dyDescent="0.25">
      <c r="A661" s="12" t="s">
        <v>1439</v>
      </c>
      <c r="B661" s="12" t="s">
        <v>36</v>
      </c>
      <c r="C661" s="12" t="s">
        <v>1651</v>
      </c>
      <c r="D661" s="12" t="s">
        <v>1680</v>
      </c>
      <c r="E661" s="12" t="s">
        <v>370</v>
      </c>
      <c r="F661" s="12" t="s">
        <v>371</v>
      </c>
      <c r="G661" s="12" t="s">
        <v>372</v>
      </c>
      <c r="H661" s="12" t="s">
        <v>2040</v>
      </c>
      <c r="I661" s="12" t="s">
        <v>96</v>
      </c>
      <c r="J661" s="12" t="s">
        <v>96</v>
      </c>
      <c r="K661" s="12" t="s">
        <v>239</v>
      </c>
      <c r="L661" s="12" t="s">
        <v>240</v>
      </c>
      <c r="M661" s="12" t="s">
        <v>520</v>
      </c>
      <c r="N661" s="12" t="s">
        <v>242</v>
      </c>
      <c r="O661" s="12" t="s">
        <v>243</v>
      </c>
      <c r="P661" s="13">
        <v>3634.1</v>
      </c>
      <c r="Q661" s="12" t="s">
        <v>49</v>
      </c>
      <c r="R661" s="13">
        <v>8311.9</v>
      </c>
      <c r="S661" s="13">
        <v>2.2999999999999998</v>
      </c>
      <c r="T661" s="12" t="s">
        <v>50</v>
      </c>
      <c r="U661" s="13">
        <v>8903.7999999999993</v>
      </c>
      <c r="V661" s="13">
        <v>8903.7999999999993</v>
      </c>
      <c r="W661" s="13">
        <v>3234.2</v>
      </c>
      <c r="X661" s="13">
        <v>3234.2</v>
      </c>
      <c r="Y661" s="12" t="s">
        <v>113</v>
      </c>
      <c r="Z661" s="12" t="s">
        <v>114</v>
      </c>
      <c r="AA661" s="12" t="s">
        <v>547</v>
      </c>
      <c r="AB661" s="12" t="s">
        <v>2041</v>
      </c>
      <c r="AC661" s="12" t="s">
        <v>1805</v>
      </c>
      <c r="AD661" s="12" t="s">
        <v>1806</v>
      </c>
      <c r="AE661" s="12" t="s">
        <v>337</v>
      </c>
      <c r="AF661" s="13">
        <v>591.9</v>
      </c>
      <c r="AG661" s="12" t="s">
        <v>399</v>
      </c>
      <c r="AH661" s="12" t="s">
        <v>55</v>
      </c>
      <c r="AI661" s="12" t="s">
        <v>2042</v>
      </c>
    </row>
    <row r="662" spans="1:35" x14ac:dyDescent="0.25">
      <c r="A662" s="12" t="s">
        <v>1439</v>
      </c>
      <c r="B662" s="12" t="s">
        <v>36</v>
      </c>
      <c r="C662" s="12" t="s">
        <v>1651</v>
      </c>
      <c r="D662" s="12" t="s">
        <v>1667</v>
      </c>
      <c r="E662" s="12" t="s">
        <v>370</v>
      </c>
      <c r="F662" s="12" t="s">
        <v>371</v>
      </c>
      <c r="G662" s="12" t="s">
        <v>372</v>
      </c>
      <c r="H662" s="12" t="s">
        <v>519</v>
      </c>
      <c r="I662" s="12" t="s">
        <v>96</v>
      </c>
      <c r="J662" s="12" t="s">
        <v>96</v>
      </c>
      <c r="K662" s="12" t="s">
        <v>239</v>
      </c>
      <c r="L662" s="12" t="s">
        <v>240</v>
      </c>
      <c r="M662" s="12" t="s">
        <v>520</v>
      </c>
      <c r="N662" s="12" t="s">
        <v>242</v>
      </c>
      <c r="O662" s="12" t="s">
        <v>243</v>
      </c>
      <c r="P662" s="13">
        <v>3375.1</v>
      </c>
      <c r="Q662" s="12" t="s">
        <v>49</v>
      </c>
      <c r="R662" s="13">
        <v>8238.7999999999993</v>
      </c>
      <c r="S662" s="13">
        <v>2.4</v>
      </c>
      <c r="T662" s="12" t="s">
        <v>50</v>
      </c>
      <c r="U662" s="13">
        <v>8720.9</v>
      </c>
      <c r="V662" s="13">
        <v>8720.9</v>
      </c>
      <c r="W662" s="13">
        <v>3120</v>
      </c>
      <c r="X662" s="13">
        <v>3120</v>
      </c>
      <c r="Y662" s="12" t="s">
        <v>113</v>
      </c>
      <c r="Z662" s="12" t="s">
        <v>114</v>
      </c>
      <c r="AA662" s="12" t="s">
        <v>521</v>
      </c>
      <c r="AB662" s="12" t="s">
        <v>2062</v>
      </c>
      <c r="AC662" s="12" t="s">
        <v>1673</v>
      </c>
      <c r="AD662" s="12" t="s">
        <v>2033</v>
      </c>
      <c r="AE662" s="12" t="s">
        <v>524</v>
      </c>
      <c r="AF662" s="13">
        <v>482.2</v>
      </c>
      <c r="AG662" s="12" t="s">
        <v>399</v>
      </c>
      <c r="AH662" s="12" t="s">
        <v>524</v>
      </c>
      <c r="AI662" s="12" t="s">
        <v>2063</v>
      </c>
    </row>
    <row r="663" spans="1:35" x14ac:dyDescent="0.25">
      <c r="A663" s="12" t="s">
        <v>1439</v>
      </c>
      <c r="B663" s="12" t="s">
        <v>36</v>
      </c>
      <c r="C663" s="12" t="s">
        <v>1651</v>
      </c>
      <c r="D663" s="12" t="s">
        <v>1680</v>
      </c>
      <c r="E663" s="12" t="s">
        <v>370</v>
      </c>
      <c r="F663" s="12" t="s">
        <v>371</v>
      </c>
      <c r="G663" s="12" t="s">
        <v>372</v>
      </c>
      <c r="H663" s="12" t="s">
        <v>2040</v>
      </c>
      <c r="I663" s="12" t="s">
        <v>96</v>
      </c>
      <c r="J663" s="12" t="s">
        <v>96</v>
      </c>
      <c r="K663" s="12" t="s">
        <v>239</v>
      </c>
      <c r="L663" s="12" t="s">
        <v>240</v>
      </c>
      <c r="M663" s="12" t="s">
        <v>520</v>
      </c>
      <c r="N663" s="12" t="s">
        <v>242</v>
      </c>
      <c r="O663" s="12" t="s">
        <v>243</v>
      </c>
      <c r="P663" s="13">
        <v>1922.8</v>
      </c>
      <c r="Q663" s="12" t="s">
        <v>49</v>
      </c>
      <c r="R663" s="13">
        <v>4397.8</v>
      </c>
      <c r="S663" s="13">
        <v>2.2999999999999998</v>
      </c>
      <c r="T663" s="12" t="s">
        <v>50</v>
      </c>
      <c r="U663" s="13">
        <v>4711</v>
      </c>
      <c r="V663" s="13">
        <v>4711</v>
      </c>
      <c r="W663" s="13">
        <v>1711.2</v>
      </c>
      <c r="X663" s="13">
        <v>1711.2</v>
      </c>
      <c r="Y663" s="12" t="s">
        <v>113</v>
      </c>
      <c r="Z663" s="12" t="s">
        <v>114</v>
      </c>
      <c r="AA663" s="12" t="s">
        <v>547</v>
      </c>
      <c r="AB663" s="12" t="s">
        <v>2041</v>
      </c>
      <c r="AC663" s="12" t="s">
        <v>1805</v>
      </c>
      <c r="AD663" s="12" t="s">
        <v>1806</v>
      </c>
      <c r="AE663" s="12" t="s">
        <v>337</v>
      </c>
      <c r="AF663" s="13">
        <v>313.2</v>
      </c>
      <c r="AG663" s="12" t="s">
        <v>399</v>
      </c>
      <c r="AH663" s="12" t="s">
        <v>55</v>
      </c>
      <c r="AI663" s="12" t="s">
        <v>2042</v>
      </c>
    </row>
    <row r="664" spans="1:35" x14ac:dyDescent="0.25">
      <c r="A664" s="12" t="s">
        <v>1439</v>
      </c>
      <c r="B664" s="12" t="s">
        <v>36</v>
      </c>
      <c r="C664" s="12" t="s">
        <v>1651</v>
      </c>
      <c r="D664" s="12" t="s">
        <v>1708</v>
      </c>
      <c r="E664" s="12" t="s">
        <v>370</v>
      </c>
      <c r="F664" s="12" t="s">
        <v>371</v>
      </c>
      <c r="G664" s="12" t="s">
        <v>372</v>
      </c>
      <c r="H664" s="12" t="s">
        <v>519</v>
      </c>
      <c r="I664" s="12" t="s">
        <v>96</v>
      </c>
      <c r="J664" s="12" t="s">
        <v>96</v>
      </c>
      <c r="K664" s="12" t="s">
        <v>239</v>
      </c>
      <c r="L664" s="12" t="s">
        <v>240</v>
      </c>
      <c r="M664" s="12" t="s">
        <v>520</v>
      </c>
      <c r="N664" s="12" t="s">
        <v>242</v>
      </c>
      <c r="O664" s="12" t="s">
        <v>243</v>
      </c>
      <c r="P664" s="13">
        <v>12471.8</v>
      </c>
      <c r="Q664" s="12" t="s">
        <v>49</v>
      </c>
      <c r="R664" s="13">
        <v>29401.599999999999</v>
      </c>
      <c r="S664" s="13">
        <v>2.4</v>
      </c>
      <c r="T664" s="12" t="s">
        <v>50</v>
      </c>
      <c r="U664" s="13">
        <v>31113</v>
      </c>
      <c r="V664" s="13">
        <v>31113</v>
      </c>
      <c r="W664" s="13">
        <v>11544</v>
      </c>
      <c r="X664" s="13">
        <v>11544</v>
      </c>
      <c r="Y664" s="12" t="s">
        <v>113</v>
      </c>
      <c r="Z664" s="12" t="s">
        <v>114</v>
      </c>
      <c r="AA664" s="12" t="s">
        <v>521</v>
      </c>
      <c r="AB664" s="12" t="s">
        <v>2048</v>
      </c>
      <c r="AC664" s="12" t="s">
        <v>1667</v>
      </c>
      <c r="AD664" s="12" t="s">
        <v>2049</v>
      </c>
      <c r="AE664" s="12" t="s">
        <v>524</v>
      </c>
      <c r="AF664" s="13">
        <v>1711.4</v>
      </c>
      <c r="AG664" s="12" t="s">
        <v>399</v>
      </c>
      <c r="AH664" s="12" t="s">
        <v>524</v>
      </c>
      <c r="AI664" s="12" t="s">
        <v>2050</v>
      </c>
    </row>
    <row r="665" spans="1:35" x14ac:dyDescent="0.25">
      <c r="A665" s="12" t="s">
        <v>1439</v>
      </c>
      <c r="B665" s="12" t="s">
        <v>36</v>
      </c>
      <c r="C665" s="12" t="s">
        <v>1651</v>
      </c>
      <c r="D665" s="12" t="s">
        <v>1667</v>
      </c>
      <c r="E665" s="12" t="s">
        <v>370</v>
      </c>
      <c r="F665" s="12" t="s">
        <v>371</v>
      </c>
      <c r="G665" s="12" t="s">
        <v>372</v>
      </c>
      <c r="H665" s="12" t="s">
        <v>519</v>
      </c>
      <c r="I665" s="12" t="s">
        <v>96</v>
      </c>
      <c r="J665" s="12" t="s">
        <v>96</v>
      </c>
      <c r="K665" s="12" t="s">
        <v>239</v>
      </c>
      <c r="L665" s="12" t="s">
        <v>240</v>
      </c>
      <c r="M665" s="12" t="s">
        <v>520</v>
      </c>
      <c r="N665" s="12" t="s">
        <v>242</v>
      </c>
      <c r="O665" s="12" t="s">
        <v>243</v>
      </c>
      <c r="P665" s="13">
        <v>1479.8</v>
      </c>
      <c r="Q665" s="12" t="s">
        <v>49</v>
      </c>
      <c r="R665" s="13">
        <v>3612.4</v>
      </c>
      <c r="S665" s="13">
        <v>2.4</v>
      </c>
      <c r="T665" s="12" t="s">
        <v>50</v>
      </c>
      <c r="U665" s="13">
        <v>3823.8</v>
      </c>
      <c r="V665" s="13">
        <v>3823.8</v>
      </c>
      <c r="W665" s="13">
        <v>1368</v>
      </c>
      <c r="X665" s="13">
        <v>1368</v>
      </c>
      <c r="Y665" s="12" t="s">
        <v>113</v>
      </c>
      <c r="Z665" s="12" t="s">
        <v>114</v>
      </c>
      <c r="AA665" s="12" t="s">
        <v>521</v>
      </c>
      <c r="AB665" s="12" t="s">
        <v>2062</v>
      </c>
      <c r="AC665" s="12" t="s">
        <v>1673</v>
      </c>
      <c r="AD665" s="12" t="s">
        <v>2033</v>
      </c>
      <c r="AE665" s="12" t="s">
        <v>524</v>
      </c>
      <c r="AF665" s="13">
        <v>211.4</v>
      </c>
      <c r="AG665" s="12" t="s">
        <v>399</v>
      </c>
      <c r="AH665" s="12" t="s">
        <v>524</v>
      </c>
      <c r="AI665" s="12" t="s">
        <v>2063</v>
      </c>
    </row>
    <row r="666" spans="1:35" x14ac:dyDescent="0.25">
      <c r="A666" s="12" t="s">
        <v>1439</v>
      </c>
      <c r="B666" s="12" t="s">
        <v>36</v>
      </c>
      <c r="C666" s="12" t="s">
        <v>1651</v>
      </c>
      <c r="D666" s="12" t="s">
        <v>1708</v>
      </c>
      <c r="E666" s="12" t="s">
        <v>370</v>
      </c>
      <c r="F666" s="12" t="s">
        <v>371</v>
      </c>
      <c r="G666" s="12" t="s">
        <v>372</v>
      </c>
      <c r="H666" s="12" t="s">
        <v>519</v>
      </c>
      <c r="I666" s="12" t="s">
        <v>96</v>
      </c>
      <c r="J666" s="12" t="s">
        <v>96</v>
      </c>
      <c r="K666" s="12" t="s">
        <v>239</v>
      </c>
      <c r="L666" s="12" t="s">
        <v>240</v>
      </c>
      <c r="M666" s="12" t="s">
        <v>520</v>
      </c>
      <c r="N666" s="12" t="s">
        <v>242</v>
      </c>
      <c r="O666" s="12" t="s">
        <v>243</v>
      </c>
      <c r="P666" s="13">
        <v>727.1</v>
      </c>
      <c r="Q666" s="12" t="s">
        <v>49</v>
      </c>
      <c r="R666" s="13">
        <v>1841</v>
      </c>
      <c r="S666" s="13">
        <v>2.5</v>
      </c>
      <c r="T666" s="12" t="s">
        <v>50</v>
      </c>
      <c r="U666" s="13">
        <v>1948.2</v>
      </c>
      <c r="V666" s="13">
        <v>1948.2</v>
      </c>
      <c r="W666" s="13">
        <v>673</v>
      </c>
      <c r="X666" s="13">
        <v>673</v>
      </c>
      <c r="Y666" s="12" t="s">
        <v>113</v>
      </c>
      <c r="Z666" s="12" t="s">
        <v>114</v>
      </c>
      <c r="AA666" s="12" t="s">
        <v>521</v>
      </c>
      <c r="AB666" s="12" t="s">
        <v>2048</v>
      </c>
      <c r="AC666" s="12" t="s">
        <v>1667</v>
      </c>
      <c r="AD666" s="12" t="s">
        <v>2049</v>
      </c>
      <c r="AE666" s="12" t="s">
        <v>524</v>
      </c>
      <c r="AF666" s="13">
        <v>107.2</v>
      </c>
      <c r="AG666" s="12" t="s">
        <v>399</v>
      </c>
      <c r="AH666" s="12" t="s">
        <v>524</v>
      </c>
      <c r="AI666" s="12" t="s">
        <v>2050</v>
      </c>
    </row>
    <row r="667" spans="1:35" x14ac:dyDescent="0.25">
      <c r="A667" s="12" t="s">
        <v>1439</v>
      </c>
      <c r="B667" s="12" t="s">
        <v>36</v>
      </c>
      <c r="C667" s="12" t="s">
        <v>1651</v>
      </c>
      <c r="D667" s="12" t="s">
        <v>1680</v>
      </c>
      <c r="E667" s="12" t="s">
        <v>370</v>
      </c>
      <c r="F667" s="12" t="s">
        <v>371</v>
      </c>
      <c r="G667" s="12" t="s">
        <v>372</v>
      </c>
      <c r="H667" s="12" t="s">
        <v>2040</v>
      </c>
      <c r="I667" s="12" t="s">
        <v>96</v>
      </c>
      <c r="J667" s="12" t="s">
        <v>96</v>
      </c>
      <c r="K667" s="12" t="s">
        <v>239</v>
      </c>
      <c r="L667" s="12" t="s">
        <v>240</v>
      </c>
      <c r="M667" s="12" t="s">
        <v>520</v>
      </c>
      <c r="N667" s="12" t="s">
        <v>242</v>
      </c>
      <c r="O667" s="12" t="s">
        <v>243</v>
      </c>
      <c r="P667" s="13">
        <v>843.6</v>
      </c>
      <c r="Q667" s="12" t="s">
        <v>49</v>
      </c>
      <c r="R667" s="13">
        <v>1929.6</v>
      </c>
      <c r="S667" s="13">
        <v>2.2999999999999998</v>
      </c>
      <c r="T667" s="12" t="s">
        <v>50</v>
      </c>
      <c r="U667" s="13">
        <v>2067</v>
      </c>
      <c r="V667" s="13">
        <v>2067</v>
      </c>
      <c r="W667" s="13">
        <v>750.8</v>
      </c>
      <c r="X667" s="13">
        <v>750.8</v>
      </c>
      <c r="Y667" s="12" t="s">
        <v>113</v>
      </c>
      <c r="Z667" s="12" t="s">
        <v>114</v>
      </c>
      <c r="AA667" s="12" t="s">
        <v>547</v>
      </c>
      <c r="AB667" s="12" t="s">
        <v>2041</v>
      </c>
      <c r="AC667" s="12" t="s">
        <v>1805</v>
      </c>
      <c r="AD667" s="12" t="s">
        <v>1806</v>
      </c>
      <c r="AE667" s="12" t="s">
        <v>337</v>
      </c>
      <c r="AF667" s="13">
        <v>137.4</v>
      </c>
      <c r="AG667" s="12" t="s">
        <v>399</v>
      </c>
      <c r="AH667" s="12" t="s">
        <v>55</v>
      </c>
      <c r="AI667" s="12" t="s">
        <v>2042</v>
      </c>
    </row>
    <row r="668" spans="1:35" x14ac:dyDescent="0.25">
      <c r="A668" s="12" t="s">
        <v>1439</v>
      </c>
      <c r="B668" s="12" t="s">
        <v>36</v>
      </c>
      <c r="C668" s="12" t="s">
        <v>1651</v>
      </c>
      <c r="D668" s="12" t="s">
        <v>1667</v>
      </c>
      <c r="E668" s="12" t="s">
        <v>370</v>
      </c>
      <c r="F668" s="12" t="s">
        <v>371</v>
      </c>
      <c r="G668" s="12" t="s">
        <v>372</v>
      </c>
      <c r="H668" s="12" t="s">
        <v>519</v>
      </c>
      <c r="I668" s="12" t="s">
        <v>96</v>
      </c>
      <c r="J668" s="12" t="s">
        <v>96</v>
      </c>
      <c r="K668" s="12" t="s">
        <v>239</v>
      </c>
      <c r="L668" s="12" t="s">
        <v>240</v>
      </c>
      <c r="M668" s="12" t="s">
        <v>520</v>
      </c>
      <c r="N668" s="12" t="s">
        <v>242</v>
      </c>
      <c r="O668" s="12" t="s">
        <v>243</v>
      </c>
      <c r="P668" s="13">
        <v>1350</v>
      </c>
      <c r="Q668" s="12" t="s">
        <v>49</v>
      </c>
      <c r="R668" s="13">
        <v>3295.5</v>
      </c>
      <c r="S668" s="13">
        <v>2.4</v>
      </c>
      <c r="T668" s="12" t="s">
        <v>50</v>
      </c>
      <c r="U668" s="13">
        <v>3488.4</v>
      </c>
      <c r="V668" s="13">
        <v>3488.4</v>
      </c>
      <c r="W668" s="13">
        <v>1248</v>
      </c>
      <c r="X668" s="13">
        <v>1248</v>
      </c>
      <c r="Y668" s="12" t="s">
        <v>113</v>
      </c>
      <c r="Z668" s="12" t="s">
        <v>114</v>
      </c>
      <c r="AA668" s="12" t="s">
        <v>521</v>
      </c>
      <c r="AB668" s="12" t="s">
        <v>2062</v>
      </c>
      <c r="AC668" s="12" t="s">
        <v>1673</v>
      </c>
      <c r="AD668" s="12" t="s">
        <v>2033</v>
      </c>
      <c r="AE668" s="12" t="s">
        <v>524</v>
      </c>
      <c r="AF668" s="13">
        <v>192.9</v>
      </c>
      <c r="AG668" s="12" t="s">
        <v>399</v>
      </c>
      <c r="AH668" s="12" t="s">
        <v>524</v>
      </c>
      <c r="AI668" s="12" t="s">
        <v>2063</v>
      </c>
    </row>
    <row r="669" spans="1:35" x14ac:dyDescent="0.25">
      <c r="A669" s="12" t="s">
        <v>1439</v>
      </c>
      <c r="B669" s="12" t="s">
        <v>36</v>
      </c>
      <c r="C669" s="12" t="s">
        <v>1651</v>
      </c>
      <c r="D669" s="12" t="s">
        <v>1708</v>
      </c>
      <c r="E669" s="12" t="s">
        <v>370</v>
      </c>
      <c r="F669" s="12" t="s">
        <v>371</v>
      </c>
      <c r="G669" s="12" t="s">
        <v>372</v>
      </c>
      <c r="H669" s="12" t="s">
        <v>519</v>
      </c>
      <c r="I669" s="12" t="s">
        <v>96</v>
      </c>
      <c r="J669" s="12" t="s">
        <v>96</v>
      </c>
      <c r="K669" s="12" t="s">
        <v>239</v>
      </c>
      <c r="L669" s="12" t="s">
        <v>240</v>
      </c>
      <c r="M669" s="12" t="s">
        <v>520</v>
      </c>
      <c r="N669" s="12" t="s">
        <v>242</v>
      </c>
      <c r="O669" s="12" t="s">
        <v>243</v>
      </c>
      <c r="P669" s="13">
        <v>1794.5</v>
      </c>
      <c r="Q669" s="12" t="s">
        <v>49</v>
      </c>
      <c r="R669" s="13">
        <v>4543.8</v>
      </c>
      <c r="S669" s="13">
        <v>2.5</v>
      </c>
      <c r="T669" s="12" t="s">
        <v>50</v>
      </c>
      <c r="U669" s="13">
        <v>4808.3</v>
      </c>
      <c r="V669" s="13">
        <v>4808.3</v>
      </c>
      <c r="W669" s="13">
        <v>1661</v>
      </c>
      <c r="X669" s="13">
        <v>1661</v>
      </c>
      <c r="Y669" s="12" t="s">
        <v>113</v>
      </c>
      <c r="Z669" s="12" t="s">
        <v>114</v>
      </c>
      <c r="AA669" s="12" t="s">
        <v>521</v>
      </c>
      <c r="AB669" s="12" t="s">
        <v>2048</v>
      </c>
      <c r="AC669" s="12" t="s">
        <v>1667</v>
      </c>
      <c r="AD669" s="12" t="s">
        <v>2049</v>
      </c>
      <c r="AE669" s="12" t="s">
        <v>524</v>
      </c>
      <c r="AF669" s="13">
        <v>264.5</v>
      </c>
      <c r="AG669" s="12" t="s">
        <v>399</v>
      </c>
      <c r="AH669" s="12" t="s">
        <v>524</v>
      </c>
      <c r="AI669" s="12" t="s">
        <v>2050</v>
      </c>
    </row>
    <row r="670" spans="1:35" x14ac:dyDescent="0.25">
      <c r="A670" s="12" t="s">
        <v>1439</v>
      </c>
      <c r="B670" s="12" t="s">
        <v>36</v>
      </c>
      <c r="C670" s="12" t="s">
        <v>1651</v>
      </c>
      <c r="D670" s="12" t="s">
        <v>1680</v>
      </c>
      <c r="E670" s="12" t="s">
        <v>370</v>
      </c>
      <c r="F670" s="12" t="s">
        <v>371</v>
      </c>
      <c r="G670" s="12" t="s">
        <v>372</v>
      </c>
      <c r="H670" s="12" t="s">
        <v>2040</v>
      </c>
      <c r="I670" s="12" t="s">
        <v>96</v>
      </c>
      <c r="J670" s="12" t="s">
        <v>96</v>
      </c>
      <c r="K670" s="12" t="s">
        <v>239</v>
      </c>
      <c r="L670" s="12" t="s">
        <v>240</v>
      </c>
      <c r="M670" s="12" t="s">
        <v>520</v>
      </c>
      <c r="N670" s="12" t="s">
        <v>242</v>
      </c>
      <c r="O670" s="12" t="s">
        <v>243</v>
      </c>
      <c r="P670" s="13">
        <v>1730</v>
      </c>
      <c r="Q670" s="12" t="s">
        <v>49</v>
      </c>
      <c r="R670" s="13">
        <v>3956.8</v>
      </c>
      <c r="S670" s="13">
        <v>2.2999999999999998</v>
      </c>
      <c r="T670" s="12" t="s">
        <v>50</v>
      </c>
      <c r="U670" s="13">
        <v>4238.6000000000004</v>
      </c>
      <c r="V670" s="13">
        <v>4238.6000000000004</v>
      </c>
      <c r="W670" s="13">
        <v>1539.6</v>
      </c>
      <c r="X670" s="13">
        <v>1539.6</v>
      </c>
      <c r="Y670" s="12" t="s">
        <v>113</v>
      </c>
      <c r="Z670" s="12" t="s">
        <v>114</v>
      </c>
      <c r="AA670" s="12" t="s">
        <v>547</v>
      </c>
      <c r="AB670" s="12" t="s">
        <v>2041</v>
      </c>
      <c r="AC670" s="12" t="s">
        <v>1805</v>
      </c>
      <c r="AD670" s="12" t="s">
        <v>1806</v>
      </c>
      <c r="AE670" s="12" t="s">
        <v>337</v>
      </c>
      <c r="AF670" s="13">
        <v>281.8</v>
      </c>
      <c r="AG670" s="12" t="s">
        <v>399</v>
      </c>
      <c r="AH670" s="12" t="s">
        <v>55</v>
      </c>
      <c r="AI670" s="12" t="s">
        <v>2042</v>
      </c>
    </row>
    <row r="671" spans="1:35" x14ac:dyDescent="0.25">
      <c r="A671" s="12" t="s">
        <v>1439</v>
      </c>
      <c r="B671" s="12" t="s">
        <v>36</v>
      </c>
      <c r="C671" s="12" t="s">
        <v>1651</v>
      </c>
      <c r="D671" s="12" t="s">
        <v>1667</v>
      </c>
      <c r="E671" s="12" t="s">
        <v>370</v>
      </c>
      <c r="F671" s="12" t="s">
        <v>371</v>
      </c>
      <c r="G671" s="12" t="s">
        <v>372</v>
      </c>
      <c r="H671" s="12" t="s">
        <v>519</v>
      </c>
      <c r="I671" s="12" t="s">
        <v>96</v>
      </c>
      <c r="J671" s="12" t="s">
        <v>96</v>
      </c>
      <c r="K671" s="12" t="s">
        <v>239</v>
      </c>
      <c r="L671" s="12" t="s">
        <v>240</v>
      </c>
      <c r="M671" s="12" t="s">
        <v>520</v>
      </c>
      <c r="N671" s="12" t="s">
        <v>242</v>
      </c>
      <c r="O671" s="12" t="s">
        <v>243</v>
      </c>
      <c r="P671" s="13">
        <v>1661.6</v>
      </c>
      <c r="Q671" s="12" t="s">
        <v>49</v>
      </c>
      <c r="R671" s="13">
        <v>4056</v>
      </c>
      <c r="S671" s="13">
        <v>2.4</v>
      </c>
      <c r="T671" s="12" t="s">
        <v>50</v>
      </c>
      <c r="U671" s="13">
        <v>4293.3999999999996</v>
      </c>
      <c r="V671" s="13">
        <v>4293.3999999999996</v>
      </c>
      <c r="W671" s="13">
        <v>1536</v>
      </c>
      <c r="X671" s="13">
        <v>1536</v>
      </c>
      <c r="Y671" s="12" t="s">
        <v>113</v>
      </c>
      <c r="Z671" s="12" t="s">
        <v>114</v>
      </c>
      <c r="AA671" s="12" t="s">
        <v>521</v>
      </c>
      <c r="AB671" s="12" t="s">
        <v>2062</v>
      </c>
      <c r="AC671" s="12" t="s">
        <v>1673</v>
      </c>
      <c r="AD671" s="12" t="s">
        <v>2033</v>
      </c>
      <c r="AE671" s="12" t="s">
        <v>524</v>
      </c>
      <c r="AF671" s="13">
        <v>237.4</v>
      </c>
      <c r="AG671" s="12" t="s">
        <v>399</v>
      </c>
      <c r="AH671" s="12" t="s">
        <v>524</v>
      </c>
      <c r="AI671" s="12" t="s">
        <v>2063</v>
      </c>
    </row>
    <row r="672" spans="1:35" x14ac:dyDescent="0.25">
      <c r="A672" s="12" t="s">
        <v>1439</v>
      </c>
      <c r="B672" s="12" t="s">
        <v>36</v>
      </c>
      <c r="C672" s="12" t="s">
        <v>1651</v>
      </c>
      <c r="D672" s="12" t="s">
        <v>1667</v>
      </c>
      <c r="E672" s="12" t="s">
        <v>370</v>
      </c>
      <c r="F672" s="12" t="s">
        <v>371</v>
      </c>
      <c r="G672" s="12" t="s">
        <v>372</v>
      </c>
      <c r="H672" s="12" t="s">
        <v>519</v>
      </c>
      <c r="I672" s="12" t="s">
        <v>96</v>
      </c>
      <c r="J672" s="12" t="s">
        <v>96</v>
      </c>
      <c r="K672" s="12" t="s">
        <v>239</v>
      </c>
      <c r="L672" s="12" t="s">
        <v>240</v>
      </c>
      <c r="M672" s="12" t="s">
        <v>520</v>
      </c>
      <c r="N672" s="12" t="s">
        <v>242</v>
      </c>
      <c r="O672" s="12" t="s">
        <v>243</v>
      </c>
      <c r="P672" s="13">
        <v>5685.7</v>
      </c>
      <c r="Q672" s="12" t="s">
        <v>49</v>
      </c>
      <c r="R672" s="13">
        <v>13879.1</v>
      </c>
      <c r="S672" s="13">
        <v>2.4</v>
      </c>
      <c r="T672" s="12" t="s">
        <v>50</v>
      </c>
      <c r="U672" s="13">
        <v>14691.4</v>
      </c>
      <c r="V672" s="13">
        <v>14691.4</v>
      </c>
      <c r="W672" s="13">
        <v>5256</v>
      </c>
      <c r="X672" s="13">
        <v>5256</v>
      </c>
      <c r="Y672" s="12" t="s">
        <v>113</v>
      </c>
      <c r="Z672" s="12" t="s">
        <v>114</v>
      </c>
      <c r="AA672" s="12" t="s">
        <v>521</v>
      </c>
      <c r="AB672" s="12" t="s">
        <v>2062</v>
      </c>
      <c r="AC672" s="12" t="s">
        <v>1673</v>
      </c>
      <c r="AD672" s="12" t="s">
        <v>2033</v>
      </c>
      <c r="AE672" s="12" t="s">
        <v>524</v>
      </c>
      <c r="AF672" s="13">
        <v>812.2</v>
      </c>
      <c r="AG672" s="12" t="s">
        <v>399</v>
      </c>
      <c r="AH672" s="12" t="s">
        <v>524</v>
      </c>
      <c r="AI672" s="12" t="s">
        <v>2063</v>
      </c>
    </row>
    <row r="673" spans="1:35" x14ac:dyDescent="0.25">
      <c r="A673" s="12" t="s">
        <v>1439</v>
      </c>
      <c r="B673" s="12" t="s">
        <v>36</v>
      </c>
      <c r="C673" s="12" t="s">
        <v>1651</v>
      </c>
      <c r="D673" s="12" t="s">
        <v>1680</v>
      </c>
      <c r="E673" s="12" t="s">
        <v>370</v>
      </c>
      <c r="F673" s="12" t="s">
        <v>371</v>
      </c>
      <c r="G673" s="12" t="s">
        <v>372</v>
      </c>
      <c r="H673" s="12" t="s">
        <v>2040</v>
      </c>
      <c r="I673" s="12" t="s">
        <v>96</v>
      </c>
      <c r="J673" s="12" t="s">
        <v>96</v>
      </c>
      <c r="K673" s="12" t="s">
        <v>239</v>
      </c>
      <c r="L673" s="12" t="s">
        <v>240</v>
      </c>
      <c r="M673" s="12" t="s">
        <v>520</v>
      </c>
      <c r="N673" s="12" t="s">
        <v>242</v>
      </c>
      <c r="O673" s="12" t="s">
        <v>243</v>
      </c>
      <c r="P673" s="13">
        <v>5138</v>
      </c>
      <c r="Q673" s="12" t="s">
        <v>49</v>
      </c>
      <c r="R673" s="13">
        <v>11751.6</v>
      </c>
      <c r="S673" s="13">
        <v>2.2999999999999998</v>
      </c>
      <c r="T673" s="12" t="s">
        <v>50</v>
      </c>
      <c r="U673" s="13">
        <v>12588.5</v>
      </c>
      <c r="V673" s="13">
        <v>12588.5</v>
      </c>
      <c r="W673" s="13">
        <v>4572.6000000000004</v>
      </c>
      <c r="X673" s="13">
        <v>4572.6000000000004</v>
      </c>
      <c r="Y673" s="12" t="s">
        <v>113</v>
      </c>
      <c r="Z673" s="12" t="s">
        <v>114</v>
      </c>
      <c r="AA673" s="12" t="s">
        <v>547</v>
      </c>
      <c r="AB673" s="12" t="s">
        <v>2041</v>
      </c>
      <c r="AC673" s="12" t="s">
        <v>1805</v>
      </c>
      <c r="AD673" s="12" t="s">
        <v>1806</v>
      </c>
      <c r="AE673" s="12" t="s">
        <v>337</v>
      </c>
      <c r="AF673" s="13">
        <v>836.9</v>
      </c>
      <c r="AG673" s="12" t="s">
        <v>399</v>
      </c>
      <c r="AH673" s="12" t="s">
        <v>55</v>
      </c>
      <c r="AI673" s="12" t="s">
        <v>2042</v>
      </c>
    </row>
    <row r="674" spans="1:35" x14ac:dyDescent="0.25">
      <c r="A674" s="12" t="s">
        <v>1439</v>
      </c>
      <c r="B674" s="12" t="s">
        <v>36</v>
      </c>
      <c r="C674" s="12" t="s">
        <v>1651</v>
      </c>
      <c r="D674" s="12" t="s">
        <v>1708</v>
      </c>
      <c r="E674" s="12" t="s">
        <v>370</v>
      </c>
      <c r="F674" s="12" t="s">
        <v>371</v>
      </c>
      <c r="G674" s="12" t="s">
        <v>372</v>
      </c>
      <c r="H674" s="12" t="s">
        <v>519</v>
      </c>
      <c r="I674" s="12" t="s">
        <v>96</v>
      </c>
      <c r="J674" s="12" t="s">
        <v>96</v>
      </c>
      <c r="K674" s="12" t="s">
        <v>239</v>
      </c>
      <c r="L674" s="12" t="s">
        <v>240</v>
      </c>
      <c r="M674" s="12" t="s">
        <v>520</v>
      </c>
      <c r="N674" s="12" t="s">
        <v>242</v>
      </c>
      <c r="O674" s="12" t="s">
        <v>243</v>
      </c>
      <c r="P674" s="13">
        <v>1172.2</v>
      </c>
      <c r="Q674" s="12" t="s">
        <v>49</v>
      </c>
      <c r="R674" s="13">
        <v>2968.1</v>
      </c>
      <c r="S674" s="13">
        <v>2.5</v>
      </c>
      <c r="T674" s="12" t="s">
        <v>50</v>
      </c>
      <c r="U674" s="13">
        <v>3140.9</v>
      </c>
      <c r="V674" s="13">
        <v>3140.9</v>
      </c>
      <c r="W674" s="13">
        <v>1085</v>
      </c>
      <c r="X674" s="13">
        <v>1085</v>
      </c>
      <c r="Y674" s="12" t="s">
        <v>113</v>
      </c>
      <c r="Z674" s="12" t="s">
        <v>114</v>
      </c>
      <c r="AA674" s="12" t="s">
        <v>521</v>
      </c>
      <c r="AB674" s="12" t="s">
        <v>2048</v>
      </c>
      <c r="AC674" s="12" t="s">
        <v>1667</v>
      </c>
      <c r="AD674" s="12" t="s">
        <v>2049</v>
      </c>
      <c r="AE674" s="12" t="s">
        <v>524</v>
      </c>
      <c r="AF674" s="13">
        <v>172.8</v>
      </c>
      <c r="AG674" s="12" t="s">
        <v>399</v>
      </c>
      <c r="AH674" s="12" t="s">
        <v>524</v>
      </c>
      <c r="AI674" s="12" t="s">
        <v>2050</v>
      </c>
    </row>
    <row r="675" spans="1:35" x14ac:dyDescent="0.25">
      <c r="A675" s="12" t="s">
        <v>1439</v>
      </c>
      <c r="B675" s="12" t="s">
        <v>36</v>
      </c>
      <c r="C675" s="12" t="s">
        <v>1651</v>
      </c>
      <c r="D675" s="12" t="s">
        <v>1667</v>
      </c>
      <c r="E675" s="12" t="s">
        <v>370</v>
      </c>
      <c r="F675" s="12" t="s">
        <v>371</v>
      </c>
      <c r="G675" s="12" t="s">
        <v>372</v>
      </c>
      <c r="H675" s="12" t="s">
        <v>519</v>
      </c>
      <c r="I675" s="12" t="s">
        <v>96</v>
      </c>
      <c r="J675" s="12" t="s">
        <v>96</v>
      </c>
      <c r="K675" s="12" t="s">
        <v>239</v>
      </c>
      <c r="L675" s="12" t="s">
        <v>240</v>
      </c>
      <c r="M675" s="12" t="s">
        <v>520</v>
      </c>
      <c r="N675" s="12" t="s">
        <v>242</v>
      </c>
      <c r="O675" s="12" t="s">
        <v>243</v>
      </c>
      <c r="P675" s="13">
        <v>1608.9</v>
      </c>
      <c r="Q675" s="12" t="s">
        <v>49</v>
      </c>
      <c r="R675" s="13">
        <v>3828.5</v>
      </c>
      <c r="S675" s="13">
        <v>2.4</v>
      </c>
      <c r="T675" s="12" t="s">
        <v>50</v>
      </c>
      <c r="U675" s="13">
        <v>4058.4</v>
      </c>
      <c r="V675" s="13">
        <v>4058.4</v>
      </c>
      <c r="W675" s="13">
        <v>1452</v>
      </c>
      <c r="X675" s="13">
        <v>1452</v>
      </c>
      <c r="Y675" s="12" t="s">
        <v>113</v>
      </c>
      <c r="Z675" s="12" t="s">
        <v>114</v>
      </c>
      <c r="AA675" s="12" t="s">
        <v>521</v>
      </c>
      <c r="AB675" s="12" t="s">
        <v>2032</v>
      </c>
      <c r="AC675" s="12" t="s">
        <v>1673</v>
      </c>
      <c r="AD675" s="12" t="s">
        <v>2033</v>
      </c>
      <c r="AE675" s="12" t="s">
        <v>524</v>
      </c>
      <c r="AF675" s="13">
        <v>229.8</v>
      </c>
      <c r="AG675" s="12" t="s">
        <v>399</v>
      </c>
      <c r="AH675" s="12" t="s">
        <v>524</v>
      </c>
      <c r="AI675" s="12" t="s">
        <v>2034</v>
      </c>
    </row>
    <row r="676" spans="1:35" x14ac:dyDescent="0.25">
      <c r="A676" s="12" t="s">
        <v>1439</v>
      </c>
      <c r="B676" s="12" t="s">
        <v>36</v>
      </c>
      <c r="C676" s="12" t="s">
        <v>1651</v>
      </c>
      <c r="D676" s="12" t="s">
        <v>1680</v>
      </c>
      <c r="E676" s="12" t="s">
        <v>370</v>
      </c>
      <c r="F676" s="12" t="s">
        <v>371</v>
      </c>
      <c r="G676" s="12" t="s">
        <v>372</v>
      </c>
      <c r="H676" s="12" t="s">
        <v>2040</v>
      </c>
      <c r="I676" s="12" t="s">
        <v>96</v>
      </c>
      <c r="J676" s="12" t="s">
        <v>96</v>
      </c>
      <c r="K676" s="12" t="s">
        <v>239</v>
      </c>
      <c r="L676" s="12" t="s">
        <v>240</v>
      </c>
      <c r="M676" s="12" t="s">
        <v>520</v>
      </c>
      <c r="N676" s="12" t="s">
        <v>242</v>
      </c>
      <c r="O676" s="12" t="s">
        <v>243</v>
      </c>
      <c r="P676" s="13">
        <v>5272.9</v>
      </c>
      <c r="Q676" s="12" t="s">
        <v>49</v>
      </c>
      <c r="R676" s="13">
        <v>12060</v>
      </c>
      <c r="S676" s="13">
        <v>2.2999999999999998</v>
      </c>
      <c r="T676" s="12" t="s">
        <v>50</v>
      </c>
      <c r="U676" s="13">
        <v>12918.9</v>
      </c>
      <c r="V676" s="13">
        <v>12918.9</v>
      </c>
      <c r="W676" s="13">
        <v>4692.6000000000004</v>
      </c>
      <c r="X676" s="13">
        <v>4692.6000000000004</v>
      </c>
      <c r="Y676" s="12" t="s">
        <v>113</v>
      </c>
      <c r="Z676" s="12" t="s">
        <v>114</v>
      </c>
      <c r="AA676" s="12" t="s">
        <v>547</v>
      </c>
      <c r="AB676" s="12" t="s">
        <v>2041</v>
      </c>
      <c r="AC676" s="12" t="s">
        <v>1805</v>
      </c>
      <c r="AD676" s="12" t="s">
        <v>1806</v>
      </c>
      <c r="AE676" s="12" t="s">
        <v>337</v>
      </c>
      <c r="AF676" s="13">
        <v>858.9</v>
      </c>
      <c r="AG676" s="12" t="s">
        <v>399</v>
      </c>
      <c r="AH676" s="12" t="s">
        <v>55</v>
      </c>
      <c r="AI676" s="12" t="s">
        <v>2042</v>
      </c>
    </row>
    <row r="677" spans="1:35" x14ac:dyDescent="0.25">
      <c r="A677" s="12" t="s">
        <v>1439</v>
      </c>
      <c r="B677" s="12" t="s">
        <v>36</v>
      </c>
      <c r="C677" s="12" t="s">
        <v>1651</v>
      </c>
      <c r="D677" s="12" t="s">
        <v>1579</v>
      </c>
      <c r="E677" s="12" t="s">
        <v>370</v>
      </c>
      <c r="F677" s="12" t="s">
        <v>371</v>
      </c>
      <c r="G677" s="12" t="s">
        <v>372</v>
      </c>
      <c r="H677" s="12" t="s">
        <v>2040</v>
      </c>
      <c r="I677" s="12" t="s">
        <v>96</v>
      </c>
      <c r="J677" s="12" t="s">
        <v>96</v>
      </c>
      <c r="K677" s="12" t="s">
        <v>239</v>
      </c>
      <c r="L677" s="12" t="s">
        <v>240</v>
      </c>
      <c r="M677" s="12" t="s">
        <v>520</v>
      </c>
      <c r="N677" s="12" t="s">
        <v>242</v>
      </c>
      <c r="O677" s="12" t="s">
        <v>243</v>
      </c>
      <c r="P677" s="13">
        <v>5759.9</v>
      </c>
      <c r="Q677" s="12" t="s">
        <v>49</v>
      </c>
      <c r="R677" s="13">
        <v>13156.3</v>
      </c>
      <c r="S677" s="13">
        <v>2.2999999999999998</v>
      </c>
      <c r="T677" s="12" t="s">
        <v>50</v>
      </c>
      <c r="U677" s="13">
        <v>14013.1</v>
      </c>
      <c r="V677" s="13">
        <v>14013.1</v>
      </c>
      <c r="W677" s="13">
        <v>5119.2</v>
      </c>
      <c r="X677" s="13">
        <v>5119.2</v>
      </c>
      <c r="Y677" s="12" t="s">
        <v>113</v>
      </c>
      <c r="Z677" s="12" t="s">
        <v>114</v>
      </c>
      <c r="AA677" s="12" t="s">
        <v>547</v>
      </c>
      <c r="AB677" s="12" t="s">
        <v>2072</v>
      </c>
      <c r="AC677" s="12" t="s">
        <v>1450</v>
      </c>
      <c r="AD677" s="12" t="s">
        <v>1451</v>
      </c>
      <c r="AE677" s="12" t="s">
        <v>337</v>
      </c>
      <c r="AF677" s="13">
        <v>856.8</v>
      </c>
      <c r="AG677" s="12" t="s">
        <v>399</v>
      </c>
      <c r="AH677" s="12" t="s">
        <v>55</v>
      </c>
      <c r="AI677" s="12" t="s">
        <v>2073</v>
      </c>
    </row>
    <row r="678" spans="1:35" x14ac:dyDescent="0.25">
      <c r="A678" t="s">
        <v>1439</v>
      </c>
      <c r="B678" t="s">
        <v>36</v>
      </c>
      <c r="C678" t="s">
        <v>2205</v>
      </c>
      <c r="D678" t="s">
        <v>2211</v>
      </c>
      <c r="E678" t="s">
        <v>837</v>
      </c>
      <c r="F678" t="s">
        <v>838</v>
      </c>
      <c r="G678" t="s">
        <v>839</v>
      </c>
      <c r="H678" t="s">
        <v>519</v>
      </c>
      <c r="I678" t="s">
        <v>96</v>
      </c>
      <c r="J678" t="s">
        <v>96</v>
      </c>
      <c r="K678" t="s">
        <v>239</v>
      </c>
      <c r="L678" t="s">
        <v>240</v>
      </c>
      <c r="M678" t="s">
        <v>2212</v>
      </c>
      <c r="N678" t="s">
        <v>242</v>
      </c>
      <c r="O678" t="s">
        <v>243</v>
      </c>
      <c r="P678" s="1">
        <v>2577.9</v>
      </c>
      <c r="Q678" t="s">
        <v>49</v>
      </c>
      <c r="R678" s="1">
        <v>6151.7</v>
      </c>
      <c r="S678" s="1">
        <v>2.4</v>
      </c>
      <c r="T678" t="s">
        <v>50</v>
      </c>
      <c r="U678" s="1">
        <v>6634</v>
      </c>
      <c r="V678" s="1">
        <v>6634</v>
      </c>
      <c r="W678" s="1">
        <v>2390</v>
      </c>
      <c r="X678" s="1">
        <v>2390</v>
      </c>
      <c r="Y678" t="s">
        <v>113</v>
      </c>
      <c r="Z678" t="s">
        <v>114</v>
      </c>
      <c r="AA678" t="s">
        <v>521</v>
      </c>
      <c r="AB678" t="s">
        <v>2213</v>
      </c>
      <c r="AC678" t="s">
        <v>2214</v>
      </c>
      <c r="AD678" t="s">
        <v>2215</v>
      </c>
      <c r="AE678" t="s">
        <v>524</v>
      </c>
      <c r="AF678" s="1">
        <v>420.8</v>
      </c>
      <c r="AG678" t="s">
        <v>842</v>
      </c>
      <c r="AH678" t="s">
        <v>524</v>
      </c>
      <c r="AI678" t="s">
        <v>2216</v>
      </c>
    </row>
    <row r="679" spans="1:35" x14ac:dyDescent="0.25">
      <c r="A679" t="s">
        <v>1439</v>
      </c>
      <c r="B679" t="s">
        <v>36</v>
      </c>
      <c r="C679" t="s">
        <v>2205</v>
      </c>
      <c r="D679" t="s">
        <v>2211</v>
      </c>
      <c r="E679" t="s">
        <v>837</v>
      </c>
      <c r="F679" t="s">
        <v>838</v>
      </c>
      <c r="G679" t="s">
        <v>839</v>
      </c>
      <c r="H679" t="s">
        <v>519</v>
      </c>
      <c r="I679" t="s">
        <v>96</v>
      </c>
      <c r="J679" t="s">
        <v>96</v>
      </c>
      <c r="K679" t="s">
        <v>239</v>
      </c>
      <c r="L679" t="s">
        <v>240</v>
      </c>
      <c r="M679" t="s">
        <v>2217</v>
      </c>
      <c r="N679" t="s">
        <v>242</v>
      </c>
      <c r="O679" t="s">
        <v>243</v>
      </c>
      <c r="P679" s="1">
        <v>1833.7</v>
      </c>
      <c r="Q679" t="s">
        <v>49</v>
      </c>
      <c r="R679" s="1">
        <v>4375.7</v>
      </c>
      <c r="S679" s="1">
        <v>2.4</v>
      </c>
      <c r="T679" t="s">
        <v>50</v>
      </c>
      <c r="U679" s="1">
        <v>4718.8</v>
      </c>
      <c r="V679" s="1">
        <v>4718.8</v>
      </c>
      <c r="W679" s="1">
        <v>1700</v>
      </c>
      <c r="X679" s="1">
        <v>1700</v>
      </c>
      <c r="Y679" t="s">
        <v>113</v>
      </c>
      <c r="Z679" t="s">
        <v>114</v>
      </c>
      <c r="AA679" t="s">
        <v>521</v>
      </c>
      <c r="AB679" t="s">
        <v>2213</v>
      </c>
      <c r="AC679" t="s">
        <v>2214</v>
      </c>
      <c r="AD679" t="s">
        <v>2215</v>
      </c>
      <c r="AE679" t="s">
        <v>524</v>
      </c>
      <c r="AF679" s="1">
        <v>299.3</v>
      </c>
      <c r="AG679" t="s">
        <v>842</v>
      </c>
      <c r="AH679" t="s">
        <v>524</v>
      </c>
      <c r="AI679" t="s">
        <v>2216</v>
      </c>
    </row>
    <row r="680" spans="1:35" x14ac:dyDescent="0.25">
      <c r="A680" t="s">
        <v>1439</v>
      </c>
      <c r="B680" t="s">
        <v>36</v>
      </c>
      <c r="C680" t="s">
        <v>2205</v>
      </c>
      <c r="D680" t="s">
        <v>2211</v>
      </c>
      <c r="E680" t="s">
        <v>837</v>
      </c>
      <c r="F680" t="s">
        <v>838</v>
      </c>
      <c r="G680" t="s">
        <v>839</v>
      </c>
      <c r="H680" t="s">
        <v>519</v>
      </c>
      <c r="I680" t="s">
        <v>96</v>
      </c>
      <c r="J680" t="s">
        <v>96</v>
      </c>
      <c r="K680" t="s">
        <v>239</v>
      </c>
      <c r="L680" t="s">
        <v>240</v>
      </c>
      <c r="M680" t="s">
        <v>2218</v>
      </c>
      <c r="N680" t="s">
        <v>242</v>
      </c>
      <c r="O680" t="s">
        <v>243</v>
      </c>
      <c r="P680" s="1">
        <v>1009.6</v>
      </c>
      <c r="Q680" t="s">
        <v>49</v>
      </c>
      <c r="R680" s="1">
        <v>2409.1999999999998</v>
      </c>
      <c r="S680" s="1">
        <v>2.4</v>
      </c>
      <c r="T680" t="s">
        <v>50</v>
      </c>
      <c r="U680" s="1">
        <v>2598.1</v>
      </c>
      <c r="V680" s="1">
        <v>2598.1</v>
      </c>
      <c r="W680" s="1">
        <v>936</v>
      </c>
      <c r="X680" s="1">
        <v>936</v>
      </c>
      <c r="Y680" t="s">
        <v>113</v>
      </c>
      <c r="Z680" t="s">
        <v>114</v>
      </c>
      <c r="AA680" t="s">
        <v>521</v>
      </c>
      <c r="AB680" t="s">
        <v>2213</v>
      </c>
      <c r="AC680" t="s">
        <v>2214</v>
      </c>
      <c r="AD680" t="s">
        <v>2215</v>
      </c>
      <c r="AE680" t="s">
        <v>524</v>
      </c>
      <c r="AF680" s="1">
        <v>164.8</v>
      </c>
      <c r="AG680" t="s">
        <v>842</v>
      </c>
      <c r="AH680" t="s">
        <v>524</v>
      </c>
      <c r="AI680" t="s">
        <v>2216</v>
      </c>
    </row>
    <row r="681" spans="1:35" x14ac:dyDescent="0.25">
      <c r="A681" t="s">
        <v>1439</v>
      </c>
      <c r="B681" t="s">
        <v>36</v>
      </c>
      <c r="C681" t="s">
        <v>2205</v>
      </c>
      <c r="D681" t="s">
        <v>2211</v>
      </c>
      <c r="E681" t="s">
        <v>837</v>
      </c>
      <c r="F681" t="s">
        <v>838</v>
      </c>
      <c r="G681" t="s">
        <v>839</v>
      </c>
      <c r="H681" t="s">
        <v>519</v>
      </c>
      <c r="I681" t="s">
        <v>96</v>
      </c>
      <c r="J681" t="s">
        <v>96</v>
      </c>
      <c r="K681" t="s">
        <v>239</v>
      </c>
      <c r="L681" t="s">
        <v>240</v>
      </c>
      <c r="M681" t="s">
        <v>2219</v>
      </c>
      <c r="N681" t="s">
        <v>242</v>
      </c>
      <c r="O681" t="s">
        <v>243</v>
      </c>
      <c r="P681" s="1">
        <v>1380.6</v>
      </c>
      <c r="Q681" t="s">
        <v>49</v>
      </c>
      <c r="R681" s="1">
        <v>3294.7</v>
      </c>
      <c r="S681" s="1">
        <v>2.4</v>
      </c>
      <c r="T681" t="s">
        <v>50</v>
      </c>
      <c r="U681" s="1">
        <v>3553</v>
      </c>
      <c r="V681" s="1">
        <v>3553</v>
      </c>
      <c r="W681" s="1">
        <v>1280</v>
      </c>
      <c r="X681" s="1">
        <v>1280</v>
      </c>
      <c r="Y681" t="s">
        <v>113</v>
      </c>
      <c r="Z681" t="s">
        <v>114</v>
      </c>
      <c r="AA681" t="s">
        <v>521</v>
      </c>
      <c r="AB681" t="s">
        <v>2213</v>
      </c>
      <c r="AC681" t="s">
        <v>2214</v>
      </c>
      <c r="AD681" t="s">
        <v>2215</v>
      </c>
      <c r="AE681" t="s">
        <v>524</v>
      </c>
      <c r="AF681" s="1">
        <v>225.3</v>
      </c>
      <c r="AG681" t="s">
        <v>842</v>
      </c>
      <c r="AH681" t="s">
        <v>524</v>
      </c>
      <c r="AI681" t="s">
        <v>2216</v>
      </c>
    </row>
    <row r="682" spans="1:35" x14ac:dyDescent="0.25">
      <c r="A682" t="s">
        <v>1439</v>
      </c>
      <c r="B682" t="s">
        <v>36</v>
      </c>
      <c r="C682" t="s">
        <v>2205</v>
      </c>
      <c r="D682" t="s">
        <v>2211</v>
      </c>
      <c r="E682" t="s">
        <v>837</v>
      </c>
      <c r="F682" t="s">
        <v>838</v>
      </c>
      <c r="G682" t="s">
        <v>839</v>
      </c>
      <c r="H682" t="s">
        <v>519</v>
      </c>
      <c r="I682" t="s">
        <v>96</v>
      </c>
      <c r="J682" t="s">
        <v>96</v>
      </c>
      <c r="K682" t="s">
        <v>239</v>
      </c>
      <c r="L682" t="s">
        <v>240</v>
      </c>
      <c r="M682" t="s">
        <v>2220</v>
      </c>
      <c r="N682" t="s">
        <v>242</v>
      </c>
      <c r="O682" t="s">
        <v>243</v>
      </c>
      <c r="P682" s="1">
        <v>1613.6</v>
      </c>
      <c r="Q682" t="s">
        <v>49</v>
      </c>
      <c r="R682" s="1">
        <v>3850.6</v>
      </c>
      <c r="S682" s="1">
        <v>2.4</v>
      </c>
      <c r="T682" t="s">
        <v>50</v>
      </c>
      <c r="U682" s="1">
        <v>4152.5</v>
      </c>
      <c r="V682" s="1">
        <v>4152.5</v>
      </c>
      <c r="W682" s="1">
        <v>1496</v>
      </c>
      <c r="X682" s="1">
        <v>1496</v>
      </c>
      <c r="Y682" t="s">
        <v>113</v>
      </c>
      <c r="Z682" t="s">
        <v>114</v>
      </c>
      <c r="AA682" t="s">
        <v>521</v>
      </c>
      <c r="AB682" t="s">
        <v>2213</v>
      </c>
      <c r="AC682" t="s">
        <v>2214</v>
      </c>
      <c r="AD682" t="s">
        <v>2215</v>
      </c>
      <c r="AE682" t="s">
        <v>524</v>
      </c>
      <c r="AF682" s="1">
        <v>263.39999999999998</v>
      </c>
      <c r="AG682" t="s">
        <v>842</v>
      </c>
      <c r="AH682" t="s">
        <v>524</v>
      </c>
      <c r="AI682" t="s">
        <v>2216</v>
      </c>
    </row>
    <row r="683" spans="1:35" x14ac:dyDescent="0.25">
      <c r="A683" t="s">
        <v>1439</v>
      </c>
      <c r="B683" t="s">
        <v>36</v>
      </c>
      <c r="C683" t="s">
        <v>2205</v>
      </c>
      <c r="D683" t="s">
        <v>2211</v>
      </c>
      <c r="E683" t="s">
        <v>837</v>
      </c>
      <c r="F683" t="s">
        <v>838</v>
      </c>
      <c r="G683" t="s">
        <v>839</v>
      </c>
      <c r="H683" t="s">
        <v>519</v>
      </c>
      <c r="I683" t="s">
        <v>96</v>
      </c>
      <c r="J683" t="s">
        <v>96</v>
      </c>
      <c r="K683" t="s">
        <v>239</v>
      </c>
      <c r="L683" t="s">
        <v>240</v>
      </c>
      <c r="M683" t="s">
        <v>2221</v>
      </c>
      <c r="N683" t="s">
        <v>242</v>
      </c>
      <c r="O683" t="s">
        <v>243</v>
      </c>
      <c r="P683" s="1">
        <v>2114.1</v>
      </c>
      <c r="Q683" t="s">
        <v>49</v>
      </c>
      <c r="R683" s="1">
        <v>5044.8999999999996</v>
      </c>
      <c r="S683" s="1">
        <v>2.4</v>
      </c>
      <c r="T683" t="s">
        <v>50</v>
      </c>
      <c r="U683" s="1">
        <v>5440.4</v>
      </c>
      <c r="V683" s="1">
        <v>5440.4</v>
      </c>
      <c r="W683" s="1">
        <v>1960</v>
      </c>
      <c r="X683" s="1">
        <v>1960</v>
      </c>
      <c r="Y683" t="s">
        <v>113</v>
      </c>
      <c r="Z683" t="s">
        <v>114</v>
      </c>
      <c r="AA683" t="s">
        <v>521</v>
      </c>
      <c r="AB683" t="s">
        <v>2213</v>
      </c>
      <c r="AC683" t="s">
        <v>2214</v>
      </c>
      <c r="AD683" t="s">
        <v>2215</v>
      </c>
      <c r="AE683" t="s">
        <v>524</v>
      </c>
      <c r="AF683" s="1">
        <v>345.1</v>
      </c>
      <c r="AG683" t="s">
        <v>842</v>
      </c>
      <c r="AH683" t="s">
        <v>524</v>
      </c>
      <c r="AI683" t="s">
        <v>2216</v>
      </c>
    </row>
    <row r="684" spans="1:35" x14ac:dyDescent="0.25">
      <c r="A684" t="s">
        <v>1439</v>
      </c>
      <c r="B684" t="s">
        <v>36</v>
      </c>
      <c r="C684" t="s">
        <v>2205</v>
      </c>
      <c r="D684" t="s">
        <v>2211</v>
      </c>
      <c r="E684" t="s">
        <v>837</v>
      </c>
      <c r="F684" t="s">
        <v>838</v>
      </c>
      <c r="G684" t="s">
        <v>839</v>
      </c>
      <c r="H684" t="s">
        <v>519</v>
      </c>
      <c r="I684" t="s">
        <v>96</v>
      </c>
      <c r="J684" t="s">
        <v>96</v>
      </c>
      <c r="K684" t="s">
        <v>239</v>
      </c>
      <c r="L684" t="s">
        <v>240</v>
      </c>
      <c r="M684" t="s">
        <v>2222</v>
      </c>
      <c r="N684" t="s">
        <v>242</v>
      </c>
      <c r="O684" t="s">
        <v>243</v>
      </c>
      <c r="P684" s="1">
        <v>2135.6999999999998</v>
      </c>
      <c r="Q684" t="s">
        <v>49</v>
      </c>
      <c r="R684" s="1">
        <v>5096.3999999999996</v>
      </c>
      <c r="S684" s="1">
        <v>2.4</v>
      </c>
      <c r="T684" t="s">
        <v>50</v>
      </c>
      <c r="U684" s="1">
        <v>5496</v>
      </c>
      <c r="V684" s="1">
        <v>5496</v>
      </c>
      <c r="W684" s="1">
        <v>1980</v>
      </c>
      <c r="X684" s="1">
        <v>1980</v>
      </c>
      <c r="Y684" t="s">
        <v>113</v>
      </c>
      <c r="Z684" t="s">
        <v>114</v>
      </c>
      <c r="AA684" t="s">
        <v>521</v>
      </c>
      <c r="AB684" t="s">
        <v>2213</v>
      </c>
      <c r="AC684" t="s">
        <v>2214</v>
      </c>
      <c r="AD684" t="s">
        <v>2215</v>
      </c>
      <c r="AE684" t="s">
        <v>524</v>
      </c>
      <c r="AF684" s="1">
        <v>348.6</v>
      </c>
      <c r="AG684" t="s">
        <v>842</v>
      </c>
      <c r="AH684" t="s">
        <v>524</v>
      </c>
      <c r="AI684" t="s">
        <v>2216</v>
      </c>
    </row>
    <row r="685" spans="1:35" x14ac:dyDescent="0.25">
      <c r="A685" t="s">
        <v>1439</v>
      </c>
      <c r="B685" t="s">
        <v>36</v>
      </c>
      <c r="C685" t="s">
        <v>2205</v>
      </c>
      <c r="D685" t="s">
        <v>2211</v>
      </c>
      <c r="E685" t="s">
        <v>837</v>
      </c>
      <c r="F685" t="s">
        <v>838</v>
      </c>
      <c r="G685" t="s">
        <v>839</v>
      </c>
      <c r="H685" t="s">
        <v>519</v>
      </c>
      <c r="I685" t="s">
        <v>96</v>
      </c>
      <c r="J685" t="s">
        <v>96</v>
      </c>
      <c r="K685" t="s">
        <v>239</v>
      </c>
      <c r="L685" t="s">
        <v>240</v>
      </c>
      <c r="M685" t="s">
        <v>2223</v>
      </c>
      <c r="N685" t="s">
        <v>242</v>
      </c>
      <c r="O685" t="s">
        <v>243</v>
      </c>
      <c r="P685" s="1">
        <v>2189.6</v>
      </c>
      <c r="Q685" t="s">
        <v>49</v>
      </c>
      <c r="R685" s="1">
        <v>5225.1000000000004</v>
      </c>
      <c r="S685" s="1">
        <v>2.4</v>
      </c>
      <c r="T685" t="s">
        <v>50</v>
      </c>
      <c r="U685" s="1">
        <v>5634.8</v>
      </c>
      <c r="V685" s="1">
        <v>5634.8</v>
      </c>
      <c r="W685" s="1">
        <v>2030</v>
      </c>
      <c r="X685" s="1">
        <v>2030</v>
      </c>
      <c r="Y685" t="s">
        <v>113</v>
      </c>
      <c r="Z685" t="s">
        <v>114</v>
      </c>
      <c r="AA685" t="s">
        <v>521</v>
      </c>
      <c r="AB685" t="s">
        <v>2213</v>
      </c>
      <c r="AC685" t="s">
        <v>2214</v>
      </c>
      <c r="AD685" t="s">
        <v>2215</v>
      </c>
      <c r="AE685" t="s">
        <v>524</v>
      </c>
      <c r="AF685" s="1">
        <v>357.4</v>
      </c>
      <c r="AG685" t="s">
        <v>842</v>
      </c>
      <c r="AH685" t="s">
        <v>524</v>
      </c>
      <c r="AI685" t="s">
        <v>2216</v>
      </c>
    </row>
    <row r="686" spans="1:35" x14ac:dyDescent="0.25">
      <c r="A686" t="s">
        <v>1439</v>
      </c>
      <c r="B686" t="s">
        <v>36</v>
      </c>
      <c r="C686" t="s">
        <v>2205</v>
      </c>
      <c r="D686" t="s">
        <v>2211</v>
      </c>
      <c r="E686" t="s">
        <v>837</v>
      </c>
      <c r="F686" t="s">
        <v>838</v>
      </c>
      <c r="G686" t="s">
        <v>839</v>
      </c>
      <c r="H686" t="s">
        <v>519</v>
      </c>
      <c r="I686" t="s">
        <v>96</v>
      </c>
      <c r="J686" t="s">
        <v>96</v>
      </c>
      <c r="K686" t="s">
        <v>239</v>
      </c>
      <c r="L686" t="s">
        <v>240</v>
      </c>
      <c r="M686" t="s">
        <v>2223</v>
      </c>
      <c r="N686" t="s">
        <v>242</v>
      </c>
      <c r="O686" t="s">
        <v>243</v>
      </c>
      <c r="P686" s="1">
        <v>420.7</v>
      </c>
      <c r="Q686" t="s">
        <v>49</v>
      </c>
      <c r="R686" s="1">
        <v>1003.8</v>
      </c>
      <c r="S686" s="1">
        <v>2.4</v>
      </c>
      <c r="T686" t="s">
        <v>50</v>
      </c>
      <c r="U686" s="1">
        <v>1082.5</v>
      </c>
      <c r="V686" s="1">
        <v>1082.5</v>
      </c>
      <c r="W686" s="1">
        <v>390</v>
      </c>
      <c r="X686" s="1">
        <v>390</v>
      </c>
      <c r="Y686" t="s">
        <v>113</v>
      </c>
      <c r="Z686" t="s">
        <v>114</v>
      </c>
      <c r="AA686" t="s">
        <v>521</v>
      </c>
      <c r="AB686" t="s">
        <v>2213</v>
      </c>
      <c r="AC686" t="s">
        <v>2214</v>
      </c>
      <c r="AD686" t="s">
        <v>2215</v>
      </c>
      <c r="AE686" t="s">
        <v>524</v>
      </c>
      <c r="AF686" s="1">
        <v>68.7</v>
      </c>
      <c r="AG686" t="s">
        <v>842</v>
      </c>
      <c r="AH686" t="s">
        <v>524</v>
      </c>
      <c r="AI686" t="s">
        <v>2216</v>
      </c>
    </row>
    <row r="687" spans="1:35" x14ac:dyDescent="0.25">
      <c r="A687" t="s">
        <v>1439</v>
      </c>
      <c r="B687" t="s">
        <v>36</v>
      </c>
      <c r="C687" t="s">
        <v>2205</v>
      </c>
      <c r="D687" t="s">
        <v>2211</v>
      </c>
      <c r="E687" t="s">
        <v>837</v>
      </c>
      <c r="F687" t="s">
        <v>838</v>
      </c>
      <c r="G687" t="s">
        <v>839</v>
      </c>
      <c r="H687" t="s">
        <v>519</v>
      </c>
      <c r="I687" t="s">
        <v>96</v>
      </c>
      <c r="J687" t="s">
        <v>96</v>
      </c>
      <c r="K687" t="s">
        <v>239</v>
      </c>
      <c r="L687" t="s">
        <v>240</v>
      </c>
      <c r="M687" t="s">
        <v>2224</v>
      </c>
      <c r="N687" t="s">
        <v>242</v>
      </c>
      <c r="O687" t="s">
        <v>243</v>
      </c>
      <c r="P687" s="1">
        <v>768</v>
      </c>
      <c r="Q687" t="s">
        <v>49</v>
      </c>
      <c r="R687" s="1">
        <v>1832.7</v>
      </c>
      <c r="S687" s="1">
        <v>2.4</v>
      </c>
      <c r="T687" t="s">
        <v>50</v>
      </c>
      <c r="U687" s="1">
        <v>1976.3</v>
      </c>
      <c r="V687" s="1">
        <v>1976.3</v>
      </c>
      <c r="W687" s="1">
        <v>712</v>
      </c>
      <c r="X687" s="1">
        <v>712</v>
      </c>
      <c r="Y687" t="s">
        <v>113</v>
      </c>
      <c r="Z687" t="s">
        <v>114</v>
      </c>
      <c r="AA687" t="s">
        <v>521</v>
      </c>
      <c r="AB687" t="s">
        <v>2213</v>
      </c>
      <c r="AC687" t="s">
        <v>2214</v>
      </c>
      <c r="AD687" t="s">
        <v>2215</v>
      </c>
      <c r="AE687" t="s">
        <v>524</v>
      </c>
      <c r="AF687" s="1">
        <v>125.4</v>
      </c>
      <c r="AG687" t="s">
        <v>842</v>
      </c>
      <c r="AH687" t="s">
        <v>524</v>
      </c>
      <c r="AI687" t="s">
        <v>2216</v>
      </c>
    </row>
    <row r="688" spans="1:35" x14ac:dyDescent="0.25">
      <c r="A688" t="s">
        <v>1439</v>
      </c>
      <c r="B688" t="s">
        <v>36</v>
      </c>
      <c r="C688" t="s">
        <v>2205</v>
      </c>
      <c r="D688" t="s">
        <v>2241</v>
      </c>
      <c r="E688" t="s">
        <v>837</v>
      </c>
      <c r="F688" t="s">
        <v>838</v>
      </c>
      <c r="G688" t="s">
        <v>839</v>
      </c>
      <c r="H688" t="s">
        <v>519</v>
      </c>
      <c r="I688" t="s">
        <v>96</v>
      </c>
      <c r="J688" t="s">
        <v>96</v>
      </c>
      <c r="K688" t="s">
        <v>239</v>
      </c>
      <c r="L688" t="s">
        <v>240</v>
      </c>
      <c r="M688" t="s">
        <v>2242</v>
      </c>
      <c r="N688" t="s">
        <v>242</v>
      </c>
      <c r="O688" t="s">
        <v>243</v>
      </c>
      <c r="P688" s="1">
        <v>695.8</v>
      </c>
      <c r="Q688" t="s">
        <v>49</v>
      </c>
      <c r="R688" s="1">
        <v>1790.2</v>
      </c>
      <c r="S688" s="1">
        <v>2.6</v>
      </c>
      <c r="T688" t="s">
        <v>50</v>
      </c>
      <c r="U688" s="1">
        <v>1961.9</v>
      </c>
      <c r="V688" s="1">
        <v>1961.9</v>
      </c>
      <c r="W688" s="1">
        <v>648</v>
      </c>
      <c r="X688" s="1">
        <v>648</v>
      </c>
      <c r="Y688" t="s">
        <v>113</v>
      </c>
      <c r="Z688" t="s">
        <v>114</v>
      </c>
      <c r="AA688" t="s">
        <v>521</v>
      </c>
      <c r="AB688" t="s">
        <v>2243</v>
      </c>
      <c r="AC688" t="s">
        <v>2244</v>
      </c>
      <c r="AD688" t="s">
        <v>2245</v>
      </c>
      <c r="AE688" t="s">
        <v>524</v>
      </c>
      <c r="AF688" s="1">
        <v>153.80000000000001</v>
      </c>
      <c r="AG688" t="s">
        <v>842</v>
      </c>
      <c r="AH688" t="s">
        <v>524</v>
      </c>
      <c r="AI688" t="s">
        <v>2246</v>
      </c>
    </row>
    <row r="689" spans="1:35" x14ac:dyDescent="0.25">
      <c r="A689" t="s">
        <v>1439</v>
      </c>
      <c r="B689" t="s">
        <v>36</v>
      </c>
      <c r="C689" t="s">
        <v>2205</v>
      </c>
      <c r="D689" t="s">
        <v>2241</v>
      </c>
      <c r="E689" t="s">
        <v>837</v>
      </c>
      <c r="F689" t="s">
        <v>838</v>
      </c>
      <c r="G689" t="s">
        <v>839</v>
      </c>
      <c r="H689" t="s">
        <v>519</v>
      </c>
      <c r="I689" t="s">
        <v>96</v>
      </c>
      <c r="J689" t="s">
        <v>96</v>
      </c>
      <c r="K689" t="s">
        <v>239</v>
      </c>
      <c r="L689" t="s">
        <v>240</v>
      </c>
      <c r="M689" t="s">
        <v>2247</v>
      </c>
      <c r="N689" t="s">
        <v>242</v>
      </c>
      <c r="O689" t="s">
        <v>243</v>
      </c>
      <c r="P689" s="1">
        <v>4652.3999999999996</v>
      </c>
      <c r="Q689" t="s">
        <v>49</v>
      </c>
      <c r="R689" s="1">
        <v>11970.2</v>
      </c>
      <c r="S689" s="1">
        <v>2.6</v>
      </c>
      <c r="T689" t="s">
        <v>50</v>
      </c>
      <c r="U689" s="1">
        <v>13118.7</v>
      </c>
      <c r="V689" s="1">
        <v>13118.7</v>
      </c>
      <c r="W689" s="1">
        <v>4333</v>
      </c>
      <c r="X689" s="1">
        <v>4333</v>
      </c>
      <c r="Y689" t="s">
        <v>113</v>
      </c>
      <c r="Z689" t="s">
        <v>114</v>
      </c>
      <c r="AA689" t="s">
        <v>521</v>
      </c>
      <c r="AB689" t="s">
        <v>2243</v>
      </c>
      <c r="AC689" t="s">
        <v>2244</v>
      </c>
      <c r="AD689" t="s">
        <v>2245</v>
      </c>
      <c r="AE689" t="s">
        <v>524</v>
      </c>
      <c r="AF689" s="1">
        <v>1028.8</v>
      </c>
      <c r="AG689" t="s">
        <v>842</v>
      </c>
      <c r="AH689" t="s">
        <v>524</v>
      </c>
      <c r="AI689" t="s">
        <v>2246</v>
      </c>
    </row>
    <row r="690" spans="1:35" x14ac:dyDescent="0.25">
      <c r="A690" t="s">
        <v>1439</v>
      </c>
      <c r="B690" t="s">
        <v>36</v>
      </c>
      <c r="C690" t="s">
        <v>2205</v>
      </c>
      <c r="D690" t="s">
        <v>2241</v>
      </c>
      <c r="E690" t="s">
        <v>837</v>
      </c>
      <c r="F690" t="s">
        <v>838</v>
      </c>
      <c r="G690" t="s">
        <v>839</v>
      </c>
      <c r="H690" t="s">
        <v>519</v>
      </c>
      <c r="I690" t="s">
        <v>96</v>
      </c>
      <c r="J690" t="s">
        <v>96</v>
      </c>
      <c r="K690" t="s">
        <v>239</v>
      </c>
      <c r="L690" t="s">
        <v>240</v>
      </c>
      <c r="M690" t="s">
        <v>2248</v>
      </c>
      <c r="N690" t="s">
        <v>242</v>
      </c>
      <c r="O690" t="s">
        <v>243</v>
      </c>
      <c r="P690" s="1">
        <v>6450.9</v>
      </c>
      <c r="Q690" t="s">
        <v>49</v>
      </c>
      <c r="R690" s="1">
        <v>16597.5</v>
      </c>
      <c r="S690" s="1">
        <v>2.6</v>
      </c>
      <c r="T690" t="s">
        <v>50</v>
      </c>
      <c r="U690" s="1">
        <v>18190</v>
      </c>
      <c r="V690" s="1">
        <v>18190</v>
      </c>
      <c r="W690" s="1">
        <v>6008</v>
      </c>
      <c r="X690" s="1">
        <v>6008</v>
      </c>
      <c r="Y690" t="s">
        <v>113</v>
      </c>
      <c r="Z690" t="s">
        <v>114</v>
      </c>
      <c r="AA690" t="s">
        <v>521</v>
      </c>
      <c r="AB690" t="s">
        <v>2243</v>
      </c>
      <c r="AC690" t="s">
        <v>2244</v>
      </c>
      <c r="AD690" t="s">
        <v>2245</v>
      </c>
      <c r="AE690" t="s">
        <v>524</v>
      </c>
      <c r="AF690" s="1">
        <v>1426.5</v>
      </c>
      <c r="AG690" t="s">
        <v>842</v>
      </c>
      <c r="AH690" t="s">
        <v>524</v>
      </c>
      <c r="AI690" t="s">
        <v>2246</v>
      </c>
    </row>
    <row r="691" spans="1:35" x14ac:dyDescent="0.25">
      <c r="A691" t="s">
        <v>1439</v>
      </c>
      <c r="B691" t="s">
        <v>36</v>
      </c>
      <c r="C691" t="s">
        <v>2205</v>
      </c>
      <c r="D691" t="s">
        <v>2241</v>
      </c>
      <c r="E691" t="s">
        <v>837</v>
      </c>
      <c r="F691" t="s">
        <v>838</v>
      </c>
      <c r="G691" t="s">
        <v>839</v>
      </c>
      <c r="H691" t="s">
        <v>519</v>
      </c>
      <c r="I691" t="s">
        <v>96</v>
      </c>
      <c r="J691" t="s">
        <v>96</v>
      </c>
      <c r="K691" t="s">
        <v>239</v>
      </c>
      <c r="L691" t="s">
        <v>240</v>
      </c>
      <c r="M691" t="s">
        <v>2223</v>
      </c>
      <c r="N691" t="s">
        <v>242</v>
      </c>
      <c r="O691" t="s">
        <v>243</v>
      </c>
      <c r="P691" s="1">
        <v>3923.4</v>
      </c>
      <c r="Q691" t="s">
        <v>49</v>
      </c>
      <c r="R691" s="1">
        <v>9421.5</v>
      </c>
      <c r="S691" s="1">
        <v>2.4</v>
      </c>
      <c r="T691" t="s">
        <v>50</v>
      </c>
      <c r="U691" s="1">
        <v>10325.4</v>
      </c>
      <c r="V691" s="1">
        <v>10325.4</v>
      </c>
      <c r="W691" s="1">
        <v>3654</v>
      </c>
      <c r="X691" s="1">
        <v>3654</v>
      </c>
      <c r="Y691" t="s">
        <v>113</v>
      </c>
      <c r="Z691" t="s">
        <v>114</v>
      </c>
      <c r="AA691" t="s">
        <v>521</v>
      </c>
      <c r="AB691" t="s">
        <v>2243</v>
      </c>
      <c r="AC691" t="s">
        <v>2244</v>
      </c>
      <c r="AD691" t="s">
        <v>2245</v>
      </c>
      <c r="AE691" t="s">
        <v>524</v>
      </c>
      <c r="AF691" s="1">
        <v>809.7</v>
      </c>
      <c r="AG691" t="s">
        <v>842</v>
      </c>
      <c r="AH691" t="s">
        <v>524</v>
      </c>
      <c r="AI691" t="s">
        <v>2246</v>
      </c>
    </row>
    <row r="692" spans="1:35" x14ac:dyDescent="0.25">
      <c r="A692" t="s">
        <v>1439</v>
      </c>
      <c r="B692" t="s">
        <v>36</v>
      </c>
      <c r="C692" t="s">
        <v>2205</v>
      </c>
      <c r="D692" t="s">
        <v>2241</v>
      </c>
      <c r="E692" t="s">
        <v>837</v>
      </c>
      <c r="F692" t="s">
        <v>838</v>
      </c>
      <c r="G692" t="s">
        <v>839</v>
      </c>
      <c r="H692" t="s">
        <v>519</v>
      </c>
      <c r="I692" t="s">
        <v>96</v>
      </c>
      <c r="J692" t="s">
        <v>96</v>
      </c>
      <c r="K692" t="s">
        <v>239</v>
      </c>
      <c r="L692" t="s">
        <v>240</v>
      </c>
      <c r="M692" t="s">
        <v>2249</v>
      </c>
      <c r="N692" t="s">
        <v>242</v>
      </c>
      <c r="O692" t="s">
        <v>243</v>
      </c>
      <c r="P692" s="1">
        <v>1906.9</v>
      </c>
      <c r="Q692" t="s">
        <v>49</v>
      </c>
      <c r="R692" s="1">
        <v>4579.2</v>
      </c>
      <c r="S692" s="1">
        <v>2.4</v>
      </c>
      <c r="T692" t="s">
        <v>50</v>
      </c>
      <c r="U692" s="1">
        <v>5018.6000000000004</v>
      </c>
      <c r="V692" s="1">
        <v>5018.6000000000004</v>
      </c>
      <c r="W692" s="1">
        <v>1776</v>
      </c>
      <c r="X692" s="1">
        <v>1776</v>
      </c>
      <c r="Y692" t="s">
        <v>113</v>
      </c>
      <c r="Z692" t="s">
        <v>114</v>
      </c>
      <c r="AA692" t="s">
        <v>521</v>
      </c>
      <c r="AB692" t="s">
        <v>2243</v>
      </c>
      <c r="AC692" t="s">
        <v>2244</v>
      </c>
      <c r="AD692" t="s">
        <v>2245</v>
      </c>
      <c r="AE692" t="s">
        <v>524</v>
      </c>
      <c r="AF692" s="1">
        <v>393.6</v>
      </c>
      <c r="AG692" t="s">
        <v>842</v>
      </c>
      <c r="AH692" t="s">
        <v>524</v>
      </c>
      <c r="AI692" t="s">
        <v>2246</v>
      </c>
    </row>
    <row r="693" spans="1:35" x14ac:dyDescent="0.25">
      <c r="A693" t="s">
        <v>1439</v>
      </c>
      <c r="B693" t="s">
        <v>36</v>
      </c>
      <c r="C693" t="s">
        <v>2205</v>
      </c>
      <c r="D693" t="s">
        <v>2241</v>
      </c>
      <c r="E693" t="s">
        <v>837</v>
      </c>
      <c r="F693" t="s">
        <v>838</v>
      </c>
      <c r="G693" t="s">
        <v>839</v>
      </c>
      <c r="H693" t="s">
        <v>519</v>
      </c>
      <c r="I693" t="s">
        <v>96</v>
      </c>
      <c r="J693" t="s">
        <v>96</v>
      </c>
      <c r="K693" t="s">
        <v>239</v>
      </c>
      <c r="L693" t="s">
        <v>240</v>
      </c>
      <c r="M693" t="s">
        <v>2250</v>
      </c>
      <c r="N693" t="s">
        <v>242</v>
      </c>
      <c r="O693" t="s">
        <v>243</v>
      </c>
      <c r="P693" s="1">
        <v>9870.7000000000007</v>
      </c>
      <c r="Q693" t="s">
        <v>49</v>
      </c>
      <c r="R693" s="1">
        <v>25396.400000000001</v>
      </c>
      <c r="S693" s="1">
        <v>2.6</v>
      </c>
      <c r="T693" t="s">
        <v>50</v>
      </c>
      <c r="U693" s="1">
        <v>27833</v>
      </c>
      <c r="V693" s="1">
        <v>27833</v>
      </c>
      <c r="W693" s="1">
        <v>9193</v>
      </c>
      <c r="X693" s="1">
        <v>9193</v>
      </c>
      <c r="Y693" t="s">
        <v>113</v>
      </c>
      <c r="Z693" t="s">
        <v>114</v>
      </c>
      <c r="AA693" t="s">
        <v>521</v>
      </c>
      <c r="AB693" t="s">
        <v>2243</v>
      </c>
      <c r="AC693" t="s">
        <v>2244</v>
      </c>
      <c r="AD693" t="s">
        <v>2245</v>
      </c>
      <c r="AE693" t="s">
        <v>524</v>
      </c>
      <c r="AF693" s="1">
        <v>2182.6999999999998</v>
      </c>
      <c r="AG693" t="s">
        <v>842</v>
      </c>
      <c r="AH693" t="s">
        <v>524</v>
      </c>
      <c r="AI693" t="s">
        <v>2246</v>
      </c>
    </row>
    <row r="694" spans="1:35" x14ac:dyDescent="0.25">
      <c r="A694" t="s">
        <v>1439</v>
      </c>
      <c r="B694" t="s">
        <v>36</v>
      </c>
      <c r="C694" t="s">
        <v>2205</v>
      </c>
      <c r="D694" t="s">
        <v>2211</v>
      </c>
      <c r="E694" t="s">
        <v>837</v>
      </c>
      <c r="F694" t="s">
        <v>838</v>
      </c>
      <c r="G694" t="s">
        <v>839</v>
      </c>
      <c r="H694" t="s">
        <v>519</v>
      </c>
      <c r="I694" t="s">
        <v>96</v>
      </c>
      <c r="J694" t="s">
        <v>96</v>
      </c>
      <c r="K694" t="s">
        <v>239</v>
      </c>
      <c r="L694" t="s">
        <v>240</v>
      </c>
      <c r="M694" t="s">
        <v>2313</v>
      </c>
      <c r="N694" t="s">
        <v>242</v>
      </c>
      <c r="O694" t="s">
        <v>243</v>
      </c>
      <c r="P694" s="1">
        <v>280.39999999999998</v>
      </c>
      <c r="Q694" t="s">
        <v>49</v>
      </c>
      <c r="R694" s="1">
        <v>717.9</v>
      </c>
      <c r="S694" s="1">
        <v>2.6</v>
      </c>
      <c r="T694" t="s">
        <v>50</v>
      </c>
      <c r="U694" s="1">
        <v>774.2</v>
      </c>
      <c r="V694" s="1">
        <v>774.2</v>
      </c>
      <c r="W694" s="1">
        <v>260</v>
      </c>
      <c r="X694" s="1">
        <v>260</v>
      </c>
      <c r="Y694" t="s">
        <v>113</v>
      </c>
      <c r="Z694" t="s">
        <v>114</v>
      </c>
      <c r="AA694" t="s">
        <v>521</v>
      </c>
      <c r="AB694" t="s">
        <v>2213</v>
      </c>
      <c r="AC694" t="s">
        <v>2214</v>
      </c>
      <c r="AD694" t="s">
        <v>2215</v>
      </c>
      <c r="AE694" t="s">
        <v>524</v>
      </c>
      <c r="AF694" s="1">
        <v>49.1</v>
      </c>
      <c r="AG694" t="s">
        <v>842</v>
      </c>
      <c r="AH694" t="s">
        <v>524</v>
      </c>
      <c r="AI694" t="s">
        <v>2216</v>
      </c>
    </row>
    <row r="695" spans="1:35" x14ac:dyDescent="0.25">
      <c r="A695" t="s">
        <v>1439</v>
      </c>
      <c r="B695" t="s">
        <v>36</v>
      </c>
      <c r="C695" t="s">
        <v>2205</v>
      </c>
      <c r="D695" t="s">
        <v>2211</v>
      </c>
      <c r="E695" t="s">
        <v>837</v>
      </c>
      <c r="F695" t="s">
        <v>838</v>
      </c>
      <c r="G695" t="s">
        <v>839</v>
      </c>
      <c r="H695" t="s">
        <v>519</v>
      </c>
      <c r="I695" t="s">
        <v>96</v>
      </c>
      <c r="J695" t="s">
        <v>96</v>
      </c>
      <c r="K695" t="s">
        <v>239</v>
      </c>
      <c r="L695" t="s">
        <v>240</v>
      </c>
      <c r="M695" t="s">
        <v>2314</v>
      </c>
      <c r="N695" t="s">
        <v>242</v>
      </c>
      <c r="O695" t="s">
        <v>243</v>
      </c>
      <c r="P695" s="1">
        <v>2228.4</v>
      </c>
      <c r="Q695" t="s">
        <v>49</v>
      </c>
      <c r="R695" s="1">
        <v>5704.5</v>
      </c>
      <c r="S695" s="1">
        <v>2.6</v>
      </c>
      <c r="T695" t="s">
        <v>50</v>
      </c>
      <c r="U695" s="1">
        <v>6151.8</v>
      </c>
      <c r="V695" s="1">
        <v>6151.8</v>
      </c>
      <c r="W695" s="1">
        <v>2066</v>
      </c>
      <c r="X695" s="1">
        <v>2066</v>
      </c>
      <c r="Y695" t="s">
        <v>113</v>
      </c>
      <c r="Z695" t="s">
        <v>114</v>
      </c>
      <c r="AA695" t="s">
        <v>521</v>
      </c>
      <c r="AB695" t="s">
        <v>2213</v>
      </c>
      <c r="AC695" t="s">
        <v>2214</v>
      </c>
      <c r="AD695" t="s">
        <v>2215</v>
      </c>
      <c r="AE695" t="s">
        <v>524</v>
      </c>
      <c r="AF695" s="1">
        <v>390.2</v>
      </c>
      <c r="AG695" t="s">
        <v>842</v>
      </c>
      <c r="AH695" t="s">
        <v>524</v>
      </c>
      <c r="AI695" t="s">
        <v>2216</v>
      </c>
    </row>
    <row r="696" spans="1:35" x14ac:dyDescent="0.25">
      <c r="A696" t="s">
        <v>1439</v>
      </c>
      <c r="B696" t="s">
        <v>36</v>
      </c>
      <c r="C696" t="s">
        <v>2205</v>
      </c>
      <c r="D696" t="s">
        <v>2211</v>
      </c>
      <c r="E696" t="s">
        <v>837</v>
      </c>
      <c r="F696" t="s">
        <v>838</v>
      </c>
      <c r="G696" t="s">
        <v>839</v>
      </c>
      <c r="H696" t="s">
        <v>519</v>
      </c>
      <c r="I696" t="s">
        <v>96</v>
      </c>
      <c r="J696" t="s">
        <v>96</v>
      </c>
      <c r="K696" t="s">
        <v>239</v>
      </c>
      <c r="L696" t="s">
        <v>240</v>
      </c>
      <c r="M696" t="s">
        <v>2315</v>
      </c>
      <c r="N696" t="s">
        <v>242</v>
      </c>
      <c r="O696" t="s">
        <v>243</v>
      </c>
      <c r="P696" s="1">
        <v>1443.2</v>
      </c>
      <c r="Q696" t="s">
        <v>49</v>
      </c>
      <c r="R696" s="1">
        <v>3443.9</v>
      </c>
      <c r="S696" s="1">
        <v>2.4</v>
      </c>
      <c r="T696" t="s">
        <v>50</v>
      </c>
      <c r="U696" s="1">
        <v>3713.9</v>
      </c>
      <c r="V696" s="1">
        <v>3713.9</v>
      </c>
      <c r="W696" s="1">
        <v>1338</v>
      </c>
      <c r="X696" s="1">
        <v>1338</v>
      </c>
      <c r="Y696" t="s">
        <v>113</v>
      </c>
      <c r="Z696" t="s">
        <v>114</v>
      </c>
      <c r="AA696" t="s">
        <v>521</v>
      </c>
      <c r="AB696" t="s">
        <v>2213</v>
      </c>
      <c r="AC696" t="s">
        <v>2214</v>
      </c>
      <c r="AD696" t="s">
        <v>2215</v>
      </c>
      <c r="AE696" t="s">
        <v>524</v>
      </c>
      <c r="AF696" s="1">
        <v>235.6</v>
      </c>
      <c r="AG696" t="s">
        <v>842</v>
      </c>
      <c r="AH696" t="s">
        <v>524</v>
      </c>
      <c r="AI696" t="s">
        <v>2216</v>
      </c>
    </row>
    <row r="697" spans="1:35" x14ac:dyDescent="0.25">
      <c r="A697" t="s">
        <v>1439</v>
      </c>
      <c r="B697" t="s">
        <v>36</v>
      </c>
      <c r="C697" t="s">
        <v>2205</v>
      </c>
      <c r="D697" t="s">
        <v>2211</v>
      </c>
      <c r="E697" t="s">
        <v>837</v>
      </c>
      <c r="F697" t="s">
        <v>838</v>
      </c>
      <c r="G697" t="s">
        <v>839</v>
      </c>
      <c r="H697" t="s">
        <v>519</v>
      </c>
      <c r="I697" t="s">
        <v>96</v>
      </c>
      <c r="J697" t="s">
        <v>96</v>
      </c>
      <c r="K697" t="s">
        <v>239</v>
      </c>
      <c r="L697" t="s">
        <v>240</v>
      </c>
      <c r="M697" t="s">
        <v>2316</v>
      </c>
      <c r="N697" t="s">
        <v>242</v>
      </c>
      <c r="O697" t="s">
        <v>243</v>
      </c>
      <c r="P697" s="1">
        <v>3019.1</v>
      </c>
      <c r="Q697" t="s">
        <v>49</v>
      </c>
      <c r="R697" s="1">
        <v>7728.4</v>
      </c>
      <c r="S697" s="1">
        <v>2.6</v>
      </c>
      <c r="T697" t="s">
        <v>50</v>
      </c>
      <c r="U697" s="1">
        <v>8334.2999999999993</v>
      </c>
      <c r="V697" s="1">
        <v>8334.2999999999993</v>
      </c>
      <c r="W697" s="1">
        <v>2799</v>
      </c>
      <c r="X697" s="1">
        <v>2799</v>
      </c>
      <c r="Y697" t="s">
        <v>113</v>
      </c>
      <c r="Z697" t="s">
        <v>114</v>
      </c>
      <c r="AA697" t="s">
        <v>521</v>
      </c>
      <c r="AB697" t="s">
        <v>2213</v>
      </c>
      <c r="AC697" t="s">
        <v>2214</v>
      </c>
      <c r="AD697" t="s">
        <v>2215</v>
      </c>
      <c r="AE697" t="s">
        <v>524</v>
      </c>
      <c r="AF697" s="1">
        <v>528.6</v>
      </c>
      <c r="AG697" t="s">
        <v>842</v>
      </c>
      <c r="AH697" t="s">
        <v>524</v>
      </c>
      <c r="AI697" t="s">
        <v>2216</v>
      </c>
    </row>
    <row r="698" spans="1:35" x14ac:dyDescent="0.25">
      <c r="A698" t="s">
        <v>1439</v>
      </c>
      <c r="B698" t="s">
        <v>36</v>
      </c>
      <c r="C698" t="s">
        <v>2205</v>
      </c>
      <c r="D698" t="s">
        <v>2211</v>
      </c>
      <c r="E698" t="s">
        <v>837</v>
      </c>
      <c r="F698" t="s">
        <v>838</v>
      </c>
      <c r="G698" t="s">
        <v>839</v>
      </c>
      <c r="H698" t="s">
        <v>519</v>
      </c>
      <c r="I698" t="s">
        <v>96</v>
      </c>
      <c r="J698" t="s">
        <v>96</v>
      </c>
      <c r="K698" t="s">
        <v>239</v>
      </c>
      <c r="L698" t="s">
        <v>240</v>
      </c>
      <c r="M698" t="s">
        <v>2317</v>
      </c>
      <c r="N698" t="s">
        <v>242</v>
      </c>
      <c r="O698" t="s">
        <v>243</v>
      </c>
      <c r="P698" s="1">
        <v>4404</v>
      </c>
      <c r="Q698" t="s">
        <v>49</v>
      </c>
      <c r="R698" s="1">
        <v>11273.7</v>
      </c>
      <c r="S698" s="1">
        <v>2.6</v>
      </c>
      <c r="T698" t="s">
        <v>50</v>
      </c>
      <c r="U698" s="1">
        <v>12157.6</v>
      </c>
      <c r="V698" s="1">
        <v>12157.6</v>
      </c>
      <c r="W698" s="1">
        <v>4083</v>
      </c>
      <c r="X698" s="1">
        <v>4083</v>
      </c>
      <c r="Y698" t="s">
        <v>113</v>
      </c>
      <c r="Z698" t="s">
        <v>114</v>
      </c>
      <c r="AA698" t="s">
        <v>521</v>
      </c>
      <c r="AB698" t="s">
        <v>2213</v>
      </c>
      <c r="AC698" t="s">
        <v>2214</v>
      </c>
      <c r="AD698" t="s">
        <v>2215</v>
      </c>
      <c r="AE698" t="s">
        <v>524</v>
      </c>
      <c r="AF698" s="1">
        <v>771.1</v>
      </c>
      <c r="AG698" t="s">
        <v>842</v>
      </c>
      <c r="AH698" t="s">
        <v>524</v>
      </c>
      <c r="AI698" t="s">
        <v>2216</v>
      </c>
    </row>
    <row r="699" spans="1:35" x14ac:dyDescent="0.25">
      <c r="A699" t="s">
        <v>1439</v>
      </c>
      <c r="B699" t="s">
        <v>36</v>
      </c>
      <c r="C699" t="s">
        <v>2205</v>
      </c>
      <c r="D699" t="s">
        <v>2211</v>
      </c>
      <c r="E699" t="s">
        <v>837</v>
      </c>
      <c r="F699" t="s">
        <v>838</v>
      </c>
      <c r="G699" t="s">
        <v>839</v>
      </c>
      <c r="H699" t="s">
        <v>519</v>
      </c>
      <c r="I699" t="s">
        <v>96</v>
      </c>
      <c r="J699" t="s">
        <v>96</v>
      </c>
      <c r="K699" t="s">
        <v>239</v>
      </c>
      <c r="L699" t="s">
        <v>240</v>
      </c>
      <c r="M699" t="s">
        <v>2318</v>
      </c>
      <c r="N699" t="s">
        <v>242</v>
      </c>
      <c r="O699" t="s">
        <v>243</v>
      </c>
      <c r="P699" s="1">
        <v>581.4</v>
      </c>
      <c r="Q699" t="s">
        <v>49</v>
      </c>
      <c r="R699" s="1">
        <v>1488.3</v>
      </c>
      <c r="S699" s="1">
        <v>2.6</v>
      </c>
      <c r="T699" t="s">
        <v>50</v>
      </c>
      <c r="U699" s="1">
        <v>1604.9</v>
      </c>
      <c r="V699" s="1">
        <v>1604.9</v>
      </c>
      <c r="W699" s="1">
        <v>539</v>
      </c>
      <c r="X699" s="1">
        <v>539</v>
      </c>
      <c r="Y699" t="s">
        <v>113</v>
      </c>
      <c r="Z699" t="s">
        <v>114</v>
      </c>
      <c r="AA699" t="s">
        <v>521</v>
      </c>
      <c r="AB699" t="s">
        <v>2213</v>
      </c>
      <c r="AC699" t="s">
        <v>2214</v>
      </c>
      <c r="AD699" t="s">
        <v>2215</v>
      </c>
      <c r="AE699" t="s">
        <v>524</v>
      </c>
      <c r="AF699" s="1">
        <v>101.8</v>
      </c>
      <c r="AG699" t="s">
        <v>842</v>
      </c>
      <c r="AH699" t="s">
        <v>524</v>
      </c>
      <c r="AI699" t="s">
        <v>2216</v>
      </c>
    </row>
    <row r="700" spans="1:35" x14ac:dyDescent="0.25">
      <c r="A700" t="s">
        <v>1439</v>
      </c>
      <c r="B700" t="s">
        <v>36</v>
      </c>
      <c r="C700" t="s">
        <v>2205</v>
      </c>
      <c r="D700" t="s">
        <v>2211</v>
      </c>
      <c r="E700" t="s">
        <v>39</v>
      </c>
      <c r="F700" t="s">
        <v>40</v>
      </c>
      <c r="G700" t="s">
        <v>41</v>
      </c>
      <c r="H700" t="s">
        <v>42</v>
      </c>
      <c r="I700" t="s">
        <v>96</v>
      </c>
      <c r="J700" t="s">
        <v>96</v>
      </c>
      <c r="K700" t="s">
        <v>239</v>
      </c>
      <c r="L700" t="s">
        <v>240</v>
      </c>
      <c r="M700" t="s">
        <v>2660</v>
      </c>
      <c r="N700" t="s">
        <v>242</v>
      </c>
      <c r="O700" t="s">
        <v>243</v>
      </c>
      <c r="P700" s="1">
        <v>27170</v>
      </c>
      <c r="Q700" t="s">
        <v>49</v>
      </c>
      <c r="R700" s="1">
        <v>67060.800000000003</v>
      </c>
      <c r="S700" s="1">
        <v>2.5</v>
      </c>
      <c r="T700" t="s">
        <v>50</v>
      </c>
      <c r="U700" s="1">
        <v>72814.100000000006</v>
      </c>
      <c r="V700" s="1">
        <v>72814.100000000006</v>
      </c>
      <c r="W700" s="1">
        <v>25116.400000000001</v>
      </c>
      <c r="X700" s="1">
        <v>25116.400000000001</v>
      </c>
      <c r="Y700" t="s">
        <v>1255</v>
      </c>
      <c r="Z700" t="s">
        <v>114</v>
      </c>
      <c r="AA700" t="s">
        <v>42</v>
      </c>
      <c r="AB700" t="s">
        <v>36</v>
      </c>
      <c r="AC700" t="s">
        <v>2211</v>
      </c>
      <c r="AD700" t="s">
        <v>36</v>
      </c>
      <c r="AE700" t="s">
        <v>53</v>
      </c>
      <c r="AF700" s="1">
        <v>5600</v>
      </c>
      <c r="AG700" t="s">
        <v>54</v>
      </c>
      <c r="AH700" t="s">
        <v>55</v>
      </c>
      <c r="AI700" t="s">
        <v>2661</v>
      </c>
    </row>
    <row r="701" spans="1:35" x14ac:dyDescent="0.25">
      <c r="A701" t="s">
        <v>1439</v>
      </c>
      <c r="B701" t="s">
        <v>36</v>
      </c>
      <c r="C701" t="s">
        <v>2205</v>
      </c>
      <c r="D701" t="s">
        <v>2501</v>
      </c>
      <c r="E701" t="s">
        <v>39</v>
      </c>
      <c r="F701" t="s">
        <v>40</v>
      </c>
      <c r="G701" t="s">
        <v>41</v>
      </c>
      <c r="H701" t="s">
        <v>2040</v>
      </c>
      <c r="I701" t="s">
        <v>96</v>
      </c>
      <c r="J701" t="s">
        <v>96</v>
      </c>
      <c r="K701" t="s">
        <v>239</v>
      </c>
      <c r="L701" t="s">
        <v>240</v>
      </c>
      <c r="M701" t="s">
        <v>2660</v>
      </c>
      <c r="N701" t="s">
        <v>242</v>
      </c>
      <c r="O701" t="s">
        <v>243</v>
      </c>
      <c r="P701" s="1">
        <v>26997.5</v>
      </c>
      <c r="Q701" t="s">
        <v>49</v>
      </c>
      <c r="R701" s="1">
        <v>67069.899999999994</v>
      </c>
      <c r="S701" s="1">
        <v>2.5</v>
      </c>
      <c r="T701" t="s">
        <v>50</v>
      </c>
      <c r="U701" s="1">
        <v>75228.399999999994</v>
      </c>
      <c r="V701" s="1">
        <v>75228.399999999994</v>
      </c>
      <c r="W701" s="1">
        <v>25119.8</v>
      </c>
      <c r="X701" s="1">
        <v>25119.8</v>
      </c>
      <c r="Y701" t="s">
        <v>113</v>
      </c>
      <c r="Z701" t="s">
        <v>114</v>
      </c>
      <c r="AA701" t="s">
        <v>547</v>
      </c>
      <c r="AB701" t="s">
        <v>2691</v>
      </c>
      <c r="AC701" t="s">
        <v>2692</v>
      </c>
      <c r="AD701" t="s">
        <v>2693</v>
      </c>
      <c r="AE701" t="s">
        <v>337</v>
      </c>
      <c r="AF701" s="1">
        <v>8000</v>
      </c>
      <c r="AG701" t="s">
        <v>54</v>
      </c>
      <c r="AH701" t="s">
        <v>55</v>
      </c>
      <c r="AI701" t="s">
        <v>2694</v>
      </c>
    </row>
    <row r="702" spans="1:35" x14ac:dyDescent="0.25">
      <c r="A702" s="12" t="s">
        <v>1439</v>
      </c>
      <c r="B702" s="12" t="s">
        <v>36</v>
      </c>
      <c r="C702" s="12" t="s">
        <v>2205</v>
      </c>
      <c r="D702" s="12" t="s">
        <v>1656</v>
      </c>
      <c r="E702" s="12" t="s">
        <v>370</v>
      </c>
      <c r="F702" s="12" t="s">
        <v>371</v>
      </c>
      <c r="G702" s="12" t="s">
        <v>372</v>
      </c>
      <c r="H702" s="12" t="s">
        <v>42</v>
      </c>
      <c r="I702" s="12" t="s">
        <v>96</v>
      </c>
      <c r="J702" s="12" t="s">
        <v>96</v>
      </c>
      <c r="K702" s="12" t="s">
        <v>239</v>
      </c>
      <c r="L702" s="12" t="s">
        <v>240</v>
      </c>
      <c r="M702" s="12" t="s">
        <v>520</v>
      </c>
      <c r="N702" s="12" t="s">
        <v>242</v>
      </c>
      <c r="O702" s="12" t="s">
        <v>243</v>
      </c>
      <c r="P702" s="13">
        <v>3399.2</v>
      </c>
      <c r="Q702" s="12" t="s">
        <v>49</v>
      </c>
      <c r="R702" s="13">
        <v>7889.1</v>
      </c>
      <c r="S702" s="13">
        <v>2.2999999999999998</v>
      </c>
      <c r="T702" s="12" t="s">
        <v>50</v>
      </c>
      <c r="U702" s="13">
        <v>8592.5</v>
      </c>
      <c r="V702" s="13">
        <v>8592.5</v>
      </c>
      <c r="W702" s="13">
        <v>3068.5</v>
      </c>
      <c r="X702" s="13">
        <v>3068.5</v>
      </c>
      <c r="Y702" s="12" t="s">
        <v>1255</v>
      </c>
      <c r="Z702" s="12" t="s">
        <v>114</v>
      </c>
      <c r="AA702" s="12" t="s">
        <v>42</v>
      </c>
      <c r="AB702" s="12" t="s">
        <v>36</v>
      </c>
      <c r="AC702" s="12" t="s">
        <v>1656</v>
      </c>
      <c r="AD702" s="12" t="s">
        <v>36</v>
      </c>
      <c r="AE702" s="12" t="s">
        <v>53</v>
      </c>
      <c r="AF702" s="13">
        <v>703.4</v>
      </c>
      <c r="AG702" s="12" t="s">
        <v>399</v>
      </c>
      <c r="AH702" s="12" t="s">
        <v>55</v>
      </c>
      <c r="AI702" s="12" t="s">
        <v>2722</v>
      </c>
    </row>
    <row r="703" spans="1:35" x14ac:dyDescent="0.25">
      <c r="A703" s="12" t="s">
        <v>1439</v>
      </c>
      <c r="B703" s="12" t="s">
        <v>36</v>
      </c>
      <c r="C703" s="12" t="s">
        <v>2205</v>
      </c>
      <c r="D703" s="12" t="s">
        <v>1656</v>
      </c>
      <c r="E703" s="12" t="s">
        <v>370</v>
      </c>
      <c r="F703" s="12" t="s">
        <v>371</v>
      </c>
      <c r="G703" s="12" t="s">
        <v>372</v>
      </c>
      <c r="H703" s="12" t="s">
        <v>42</v>
      </c>
      <c r="I703" s="12" t="s">
        <v>96</v>
      </c>
      <c r="J703" s="12" t="s">
        <v>96</v>
      </c>
      <c r="K703" s="12" t="s">
        <v>239</v>
      </c>
      <c r="L703" s="12" t="s">
        <v>240</v>
      </c>
      <c r="M703" s="12" t="s">
        <v>520</v>
      </c>
      <c r="N703" s="12" t="s">
        <v>242</v>
      </c>
      <c r="O703" s="12" t="s">
        <v>243</v>
      </c>
      <c r="P703" s="13">
        <v>3544.9</v>
      </c>
      <c r="Q703" s="12" t="s">
        <v>49</v>
      </c>
      <c r="R703" s="13">
        <v>8227.2000000000007</v>
      </c>
      <c r="S703" s="13">
        <v>2.2999999999999998</v>
      </c>
      <c r="T703" s="12" t="s">
        <v>50</v>
      </c>
      <c r="U703" s="13">
        <v>8960.7000000000007</v>
      </c>
      <c r="V703" s="13">
        <v>8960.7000000000007</v>
      </c>
      <c r="W703" s="13">
        <v>3200</v>
      </c>
      <c r="X703" s="13">
        <v>3200</v>
      </c>
      <c r="Y703" s="12" t="s">
        <v>1255</v>
      </c>
      <c r="Z703" s="12" t="s">
        <v>114</v>
      </c>
      <c r="AA703" s="12" t="s">
        <v>42</v>
      </c>
      <c r="AB703" s="12" t="s">
        <v>36</v>
      </c>
      <c r="AC703" s="12" t="s">
        <v>1656</v>
      </c>
      <c r="AD703" s="12" t="s">
        <v>36</v>
      </c>
      <c r="AE703" s="12" t="s">
        <v>53</v>
      </c>
      <c r="AF703" s="13">
        <v>733.5</v>
      </c>
      <c r="AG703" s="12" t="s">
        <v>399</v>
      </c>
      <c r="AH703" s="12" t="s">
        <v>55</v>
      </c>
      <c r="AI703" s="12" t="s">
        <v>2722</v>
      </c>
    </row>
    <row r="704" spans="1:35" x14ac:dyDescent="0.25">
      <c r="A704" s="12" t="s">
        <v>1439</v>
      </c>
      <c r="B704" s="12" t="s">
        <v>36</v>
      </c>
      <c r="C704" s="12" t="s">
        <v>2205</v>
      </c>
      <c r="D704" s="12" t="s">
        <v>1656</v>
      </c>
      <c r="E704" s="12" t="s">
        <v>370</v>
      </c>
      <c r="F704" s="12" t="s">
        <v>371</v>
      </c>
      <c r="G704" s="12" t="s">
        <v>372</v>
      </c>
      <c r="H704" s="12" t="s">
        <v>42</v>
      </c>
      <c r="I704" s="12" t="s">
        <v>96</v>
      </c>
      <c r="J704" s="12" t="s">
        <v>96</v>
      </c>
      <c r="K704" s="12" t="s">
        <v>239</v>
      </c>
      <c r="L704" s="12" t="s">
        <v>240</v>
      </c>
      <c r="M704" s="12" t="s">
        <v>520</v>
      </c>
      <c r="N704" s="12" t="s">
        <v>242</v>
      </c>
      <c r="O704" s="12" t="s">
        <v>243</v>
      </c>
      <c r="P704" s="13">
        <v>2128.6</v>
      </c>
      <c r="Q704" s="12" t="s">
        <v>49</v>
      </c>
      <c r="R704" s="13">
        <v>4940.2</v>
      </c>
      <c r="S704" s="13">
        <v>2.2999999999999998</v>
      </c>
      <c r="T704" s="12" t="s">
        <v>50</v>
      </c>
      <c r="U704" s="13">
        <v>5380.6</v>
      </c>
      <c r="V704" s="13">
        <v>5380.6</v>
      </c>
      <c r="W704" s="13">
        <v>1921.5</v>
      </c>
      <c r="X704" s="13">
        <v>1921.5</v>
      </c>
      <c r="Y704" s="12" t="s">
        <v>1255</v>
      </c>
      <c r="Z704" s="12" t="s">
        <v>114</v>
      </c>
      <c r="AA704" s="12" t="s">
        <v>42</v>
      </c>
      <c r="AB704" s="12" t="s">
        <v>36</v>
      </c>
      <c r="AC704" s="12" t="s">
        <v>1656</v>
      </c>
      <c r="AD704" s="12" t="s">
        <v>36</v>
      </c>
      <c r="AE704" s="12" t="s">
        <v>53</v>
      </c>
      <c r="AF704" s="13">
        <v>440.4</v>
      </c>
      <c r="AG704" s="12" t="s">
        <v>399</v>
      </c>
      <c r="AH704" s="12" t="s">
        <v>55</v>
      </c>
      <c r="AI704" s="12" t="s">
        <v>2722</v>
      </c>
    </row>
    <row r="705" spans="1:35" x14ac:dyDescent="0.25">
      <c r="A705" s="12" t="s">
        <v>1439</v>
      </c>
      <c r="B705" s="12" t="s">
        <v>36</v>
      </c>
      <c r="C705" s="12" t="s">
        <v>2205</v>
      </c>
      <c r="D705" s="12" t="s">
        <v>1656</v>
      </c>
      <c r="E705" s="12" t="s">
        <v>370</v>
      </c>
      <c r="F705" s="12" t="s">
        <v>371</v>
      </c>
      <c r="G705" s="12" t="s">
        <v>372</v>
      </c>
      <c r="H705" s="12" t="s">
        <v>42</v>
      </c>
      <c r="I705" s="12" t="s">
        <v>96</v>
      </c>
      <c r="J705" s="12" t="s">
        <v>96</v>
      </c>
      <c r="K705" s="12" t="s">
        <v>239</v>
      </c>
      <c r="L705" s="12" t="s">
        <v>240</v>
      </c>
      <c r="M705" s="12" t="s">
        <v>520</v>
      </c>
      <c r="N705" s="12" t="s">
        <v>242</v>
      </c>
      <c r="O705" s="12" t="s">
        <v>243</v>
      </c>
      <c r="P705" s="13">
        <v>3427.4</v>
      </c>
      <c r="Q705" s="12" t="s">
        <v>49</v>
      </c>
      <c r="R705" s="13">
        <v>7954.7</v>
      </c>
      <c r="S705" s="13">
        <v>2.2999999999999998</v>
      </c>
      <c r="T705" s="12" t="s">
        <v>50</v>
      </c>
      <c r="U705" s="13">
        <v>8663.9</v>
      </c>
      <c r="V705" s="13">
        <v>8663.9</v>
      </c>
      <c r="W705" s="13">
        <v>3094</v>
      </c>
      <c r="X705" s="13">
        <v>3094</v>
      </c>
      <c r="Y705" s="12" t="s">
        <v>1255</v>
      </c>
      <c r="Z705" s="12" t="s">
        <v>114</v>
      </c>
      <c r="AA705" s="12" t="s">
        <v>42</v>
      </c>
      <c r="AB705" s="12" t="s">
        <v>36</v>
      </c>
      <c r="AC705" s="12" t="s">
        <v>1656</v>
      </c>
      <c r="AD705" s="12" t="s">
        <v>36</v>
      </c>
      <c r="AE705" s="12" t="s">
        <v>53</v>
      </c>
      <c r="AF705" s="13">
        <v>709.2</v>
      </c>
      <c r="AG705" s="12" t="s">
        <v>399</v>
      </c>
      <c r="AH705" s="12" t="s">
        <v>55</v>
      </c>
      <c r="AI705" s="12" t="s">
        <v>2722</v>
      </c>
    </row>
    <row r="706" spans="1:35" x14ac:dyDescent="0.25">
      <c r="A706" s="12" t="s">
        <v>1439</v>
      </c>
      <c r="B706" s="12" t="s">
        <v>36</v>
      </c>
      <c r="C706" s="12" t="s">
        <v>2205</v>
      </c>
      <c r="D706" s="12" t="s">
        <v>1656</v>
      </c>
      <c r="E706" s="12" t="s">
        <v>370</v>
      </c>
      <c r="F706" s="12" t="s">
        <v>371</v>
      </c>
      <c r="G706" s="12" t="s">
        <v>372</v>
      </c>
      <c r="H706" s="12" t="s">
        <v>42</v>
      </c>
      <c r="I706" s="12" t="s">
        <v>96</v>
      </c>
      <c r="J706" s="12" t="s">
        <v>96</v>
      </c>
      <c r="K706" s="12" t="s">
        <v>239</v>
      </c>
      <c r="L706" s="12" t="s">
        <v>240</v>
      </c>
      <c r="M706" s="12" t="s">
        <v>520</v>
      </c>
      <c r="N706" s="12" t="s">
        <v>242</v>
      </c>
      <c r="O706" s="12" t="s">
        <v>243</v>
      </c>
      <c r="P706" s="13">
        <v>1999.3</v>
      </c>
      <c r="Q706" s="12" t="s">
        <v>49</v>
      </c>
      <c r="R706" s="13">
        <v>4640.1000000000004</v>
      </c>
      <c r="S706" s="13">
        <v>2.2999999999999998</v>
      </c>
      <c r="T706" s="12" t="s">
        <v>50</v>
      </c>
      <c r="U706" s="13">
        <v>5053.8</v>
      </c>
      <c r="V706" s="13">
        <v>5053.8</v>
      </c>
      <c r="W706" s="13">
        <v>1804.8</v>
      </c>
      <c r="X706" s="13">
        <v>1804.8</v>
      </c>
      <c r="Y706" s="12" t="s">
        <v>1255</v>
      </c>
      <c r="Z706" s="12" t="s">
        <v>114</v>
      </c>
      <c r="AA706" s="12" t="s">
        <v>42</v>
      </c>
      <c r="AB706" s="12" t="s">
        <v>36</v>
      </c>
      <c r="AC706" s="12" t="s">
        <v>1656</v>
      </c>
      <c r="AD706" s="12" t="s">
        <v>36</v>
      </c>
      <c r="AE706" s="12" t="s">
        <v>53</v>
      </c>
      <c r="AF706" s="13">
        <v>413.7</v>
      </c>
      <c r="AG706" s="12" t="s">
        <v>399</v>
      </c>
      <c r="AH706" s="12" t="s">
        <v>55</v>
      </c>
      <c r="AI706" s="12" t="s">
        <v>2722</v>
      </c>
    </row>
    <row r="707" spans="1:35" x14ac:dyDescent="0.25">
      <c r="A707" s="12" t="s">
        <v>1439</v>
      </c>
      <c r="B707" s="12" t="s">
        <v>36</v>
      </c>
      <c r="C707" s="12" t="s">
        <v>2205</v>
      </c>
      <c r="D707" s="12" t="s">
        <v>1656</v>
      </c>
      <c r="E707" s="12" t="s">
        <v>370</v>
      </c>
      <c r="F707" s="12" t="s">
        <v>371</v>
      </c>
      <c r="G707" s="12" t="s">
        <v>372</v>
      </c>
      <c r="H707" s="12" t="s">
        <v>42</v>
      </c>
      <c r="I707" s="12" t="s">
        <v>96</v>
      </c>
      <c r="J707" s="12" t="s">
        <v>96</v>
      </c>
      <c r="K707" s="12" t="s">
        <v>239</v>
      </c>
      <c r="L707" s="12" t="s">
        <v>240</v>
      </c>
      <c r="M707" s="12" t="s">
        <v>520</v>
      </c>
      <c r="N707" s="12" t="s">
        <v>242</v>
      </c>
      <c r="O707" s="12" t="s">
        <v>243</v>
      </c>
      <c r="P707" s="13">
        <v>758.2</v>
      </c>
      <c r="Q707" s="12" t="s">
        <v>49</v>
      </c>
      <c r="R707" s="13">
        <v>1759.6</v>
      </c>
      <c r="S707" s="13">
        <v>2.2999999999999998</v>
      </c>
      <c r="T707" s="12" t="s">
        <v>50</v>
      </c>
      <c r="U707" s="13">
        <v>1916.5</v>
      </c>
      <c r="V707" s="13">
        <v>1916.5</v>
      </c>
      <c r="W707" s="13">
        <v>684.4</v>
      </c>
      <c r="X707" s="13">
        <v>684.4</v>
      </c>
      <c r="Y707" s="12" t="s">
        <v>1255</v>
      </c>
      <c r="Z707" s="12" t="s">
        <v>114</v>
      </c>
      <c r="AA707" s="12" t="s">
        <v>42</v>
      </c>
      <c r="AB707" s="12" t="s">
        <v>36</v>
      </c>
      <c r="AC707" s="12" t="s">
        <v>1656</v>
      </c>
      <c r="AD707" s="12" t="s">
        <v>36</v>
      </c>
      <c r="AE707" s="12" t="s">
        <v>53</v>
      </c>
      <c r="AF707" s="13">
        <v>156.9</v>
      </c>
      <c r="AG707" s="12" t="s">
        <v>399</v>
      </c>
      <c r="AH707" s="12" t="s">
        <v>55</v>
      </c>
      <c r="AI707" s="12" t="s">
        <v>2722</v>
      </c>
    </row>
    <row r="708" spans="1:35" x14ac:dyDescent="0.25">
      <c r="A708" s="12" t="s">
        <v>1439</v>
      </c>
      <c r="B708" s="12" t="s">
        <v>36</v>
      </c>
      <c r="C708" s="12" t="s">
        <v>2205</v>
      </c>
      <c r="D708" s="12" t="s">
        <v>1656</v>
      </c>
      <c r="E708" s="12" t="s">
        <v>370</v>
      </c>
      <c r="F708" s="12" t="s">
        <v>371</v>
      </c>
      <c r="G708" s="12" t="s">
        <v>372</v>
      </c>
      <c r="H708" s="12" t="s">
        <v>42</v>
      </c>
      <c r="I708" s="12" t="s">
        <v>96</v>
      </c>
      <c r="J708" s="12" t="s">
        <v>96</v>
      </c>
      <c r="K708" s="12" t="s">
        <v>239</v>
      </c>
      <c r="L708" s="12" t="s">
        <v>240</v>
      </c>
      <c r="M708" s="12" t="s">
        <v>520</v>
      </c>
      <c r="N708" s="12" t="s">
        <v>242</v>
      </c>
      <c r="O708" s="12" t="s">
        <v>243</v>
      </c>
      <c r="P708" s="13">
        <v>1706</v>
      </c>
      <c r="Q708" s="12" t="s">
        <v>49</v>
      </c>
      <c r="R708" s="13">
        <v>3959.3</v>
      </c>
      <c r="S708" s="13">
        <v>2.2999999999999998</v>
      </c>
      <c r="T708" s="12" t="s">
        <v>50</v>
      </c>
      <c r="U708" s="13">
        <v>4312.3</v>
      </c>
      <c r="V708" s="13">
        <v>4312.3</v>
      </c>
      <c r="W708" s="13">
        <v>1540</v>
      </c>
      <c r="X708" s="13">
        <v>1540</v>
      </c>
      <c r="Y708" s="12" t="s">
        <v>1255</v>
      </c>
      <c r="Z708" s="12" t="s">
        <v>114</v>
      </c>
      <c r="AA708" s="12" t="s">
        <v>42</v>
      </c>
      <c r="AB708" s="12" t="s">
        <v>36</v>
      </c>
      <c r="AC708" s="12" t="s">
        <v>1656</v>
      </c>
      <c r="AD708" s="12" t="s">
        <v>36</v>
      </c>
      <c r="AE708" s="12" t="s">
        <v>53</v>
      </c>
      <c r="AF708" s="13">
        <v>353</v>
      </c>
      <c r="AG708" s="12" t="s">
        <v>399</v>
      </c>
      <c r="AH708" s="12" t="s">
        <v>55</v>
      </c>
      <c r="AI708" s="12" t="s">
        <v>2722</v>
      </c>
    </row>
    <row r="709" spans="1:35" x14ac:dyDescent="0.25">
      <c r="A709" s="12" t="s">
        <v>1439</v>
      </c>
      <c r="B709" s="12" t="s">
        <v>36</v>
      </c>
      <c r="C709" s="12" t="s">
        <v>2205</v>
      </c>
      <c r="D709" s="12" t="s">
        <v>1656</v>
      </c>
      <c r="E709" s="12" t="s">
        <v>370</v>
      </c>
      <c r="F709" s="12" t="s">
        <v>371</v>
      </c>
      <c r="G709" s="12" t="s">
        <v>372</v>
      </c>
      <c r="H709" s="12" t="s">
        <v>42</v>
      </c>
      <c r="I709" s="12" t="s">
        <v>96</v>
      </c>
      <c r="J709" s="12" t="s">
        <v>96</v>
      </c>
      <c r="K709" s="12" t="s">
        <v>239</v>
      </c>
      <c r="L709" s="12" t="s">
        <v>240</v>
      </c>
      <c r="M709" s="12" t="s">
        <v>520</v>
      </c>
      <c r="N709" s="12" t="s">
        <v>242</v>
      </c>
      <c r="O709" s="12" t="s">
        <v>243</v>
      </c>
      <c r="P709" s="13">
        <v>691.2</v>
      </c>
      <c r="Q709" s="12" t="s">
        <v>49</v>
      </c>
      <c r="R709" s="13">
        <v>1604.3</v>
      </c>
      <c r="S709" s="13">
        <v>2.2999999999999998</v>
      </c>
      <c r="T709" s="12" t="s">
        <v>50</v>
      </c>
      <c r="U709" s="13">
        <v>1747.3</v>
      </c>
      <c r="V709" s="13">
        <v>1747.3</v>
      </c>
      <c r="W709" s="13">
        <v>624</v>
      </c>
      <c r="X709" s="13">
        <v>624</v>
      </c>
      <c r="Y709" s="12" t="s">
        <v>1255</v>
      </c>
      <c r="Z709" s="12" t="s">
        <v>114</v>
      </c>
      <c r="AA709" s="12" t="s">
        <v>42</v>
      </c>
      <c r="AB709" s="12" t="s">
        <v>36</v>
      </c>
      <c r="AC709" s="12" t="s">
        <v>1656</v>
      </c>
      <c r="AD709" s="12" t="s">
        <v>36</v>
      </c>
      <c r="AE709" s="12" t="s">
        <v>53</v>
      </c>
      <c r="AF709" s="13">
        <v>143</v>
      </c>
      <c r="AG709" s="12" t="s">
        <v>399</v>
      </c>
      <c r="AH709" s="12" t="s">
        <v>55</v>
      </c>
      <c r="AI709" s="12" t="s">
        <v>2722</v>
      </c>
    </row>
    <row r="710" spans="1:35" x14ac:dyDescent="0.25">
      <c r="A710" s="12" t="s">
        <v>1439</v>
      </c>
      <c r="B710" s="12" t="s">
        <v>36</v>
      </c>
      <c r="C710" s="12" t="s">
        <v>2205</v>
      </c>
      <c r="D710" s="12" t="s">
        <v>1656</v>
      </c>
      <c r="E710" s="12" t="s">
        <v>370</v>
      </c>
      <c r="F710" s="12" t="s">
        <v>371</v>
      </c>
      <c r="G710" s="12" t="s">
        <v>372</v>
      </c>
      <c r="H710" s="12" t="s">
        <v>42</v>
      </c>
      <c r="I710" s="12" t="s">
        <v>96</v>
      </c>
      <c r="J710" s="12" t="s">
        <v>96</v>
      </c>
      <c r="K710" s="12" t="s">
        <v>239</v>
      </c>
      <c r="L710" s="12" t="s">
        <v>240</v>
      </c>
      <c r="M710" s="12" t="s">
        <v>520</v>
      </c>
      <c r="N710" s="12" t="s">
        <v>242</v>
      </c>
      <c r="O710" s="12" t="s">
        <v>243</v>
      </c>
      <c r="P710" s="13">
        <v>2315.6999999999998</v>
      </c>
      <c r="Q710" s="12" t="s">
        <v>49</v>
      </c>
      <c r="R710" s="13">
        <v>5374.4</v>
      </c>
      <c r="S710" s="13">
        <v>2.2999999999999998</v>
      </c>
      <c r="T710" s="12" t="s">
        <v>50</v>
      </c>
      <c r="U710" s="13">
        <v>5853.6</v>
      </c>
      <c r="V710" s="13">
        <v>5853.6</v>
      </c>
      <c r="W710" s="13">
        <v>2090.4</v>
      </c>
      <c r="X710" s="13">
        <v>2090.4</v>
      </c>
      <c r="Y710" s="12" t="s">
        <v>1255</v>
      </c>
      <c r="Z710" s="12" t="s">
        <v>114</v>
      </c>
      <c r="AA710" s="12" t="s">
        <v>42</v>
      </c>
      <c r="AB710" s="12" t="s">
        <v>36</v>
      </c>
      <c r="AC710" s="12" t="s">
        <v>1656</v>
      </c>
      <c r="AD710" s="12" t="s">
        <v>36</v>
      </c>
      <c r="AE710" s="12" t="s">
        <v>53</v>
      </c>
      <c r="AF710" s="13">
        <v>479.2</v>
      </c>
      <c r="AG710" s="12" t="s">
        <v>399</v>
      </c>
      <c r="AH710" s="12" t="s">
        <v>55</v>
      </c>
      <c r="AI710" s="12" t="s">
        <v>2722</v>
      </c>
    </row>
    <row r="711" spans="1:35" x14ac:dyDescent="0.25">
      <c r="A711" s="12" t="s">
        <v>1439</v>
      </c>
      <c r="B711" s="12" t="s">
        <v>36</v>
      </c>
      <c r="C711" s="12" t="s">
        <v>2205</v>
      </c>
      <c r="D711" s="12" t="s">
        <v>2275</v>
      </c>
      <c r="E711" s="12" t="s">
        <v>370</v>
      </c>
      <c r="F711" s="12" t="s">
        <v>371</v>
      </c>
      <c r="G711" s="12" t="s">
        <v>372</v>
      </c>
      <c r="H711" s="12" t="s">
        <v>519</v>
      </c>
      <c r="I711" s="12" t="s">
        <v>96</v>
      </c>
      <c r="J711" s="12" t="s">
        <v>96</v>
      </c>
      <c r="K711" s="12" t="s">
        <v>239</v>
      </c>
      <c r="L711" s="12" t="s">
        <v>240</v>
      </c>
      <c r="M711" s="12" t="s">
        <v>520</v>
      </c>
      <c r="N711" s="12" t="s">
        <v>242</v>
      </c>
      <c r="O711" s="12" t="s">
        <v>243</v>
      </c>
      <c r="P711" s="13">
        <v>628.4</v>
      </c>
      <c r="Q711" s="12" t="s">
        <v>49</v>
      </c>
      <c r="R711" s="13">
        <v>1490.1</v>
      </c>
      <c r="S711" s="13">
        <v>2.4</v>
      </c>
      <c r="T711" s="12" t="s">
        <v>50</v>
      </c>
      <c r="U711" s="13">
        <v>1617.9</v>
      </c>
      <c r="V711" s="13">
        <v>1617.9</v>
      </c>
      <c r="W711" s="13">
        <v>570</v>
      </c>
      <c r="X711" s="13">
        <v>570</v>
      </c>
      <c r="Y711" s="12" t="s">
        <v>113</v>
      </c>
      <c r="Z711" s="12" t="s">
        <v>114</v>
      </c>
      <c r="AA711" s="12" t="s">
        <v>521</v>
      </c>
      <c r="AB711" s="12" t="s">
        <v>2752</v>
      </c>
      <c r="AC711" s="12" t="s">
        <v>2265</v>
      </c>
      <c r="AD711" s="12" t="s">
        <v>2496</v>
      </c>
      <c r="AE711" s="12" t="s">
        <v>524</v>
      </c>
      <c r="AF711" s="13">
        <v>127.8</v>
      </c>
      <c r="AG711" s="12" t="s">
        <v>399</v>
      </c>
      <c r="AH711" s="12" t="s">
        <v>524</v>
      </c>
      <c r="AI711" s="12" t="s">
        <v>2753</v>
      </c>
    </row>
    <row r="712" spans="1:35" x14ac:dyDescent="0.25">
      <c r="A712" s="12" t="s">
        <v>1439</v>
      </c>
      <c r="B712" s="12" t="s">
        <v>36</v>
      </c>
      <c r="C712" s="12" t="s">
        <v>2205</v>
      </c>
      <c r="D712" s="12" t="s">
        <v>2275</v>
      </c>
      <c r="E712" s="12" t="s">
        <v>370</v>
      </c>
      <c r="F712" s="12" t="s">
        <v>371</v>
      </c>
      <c r="G712" s="12" t="s">
        <v>372</v>
      </c>
      <c r="H712" s="12" t="s">
        <v>519</v>
      </c>
      <c r="I712" s="12" t="s">
        <v>96</v>
      </c>
      <c r="J712" s="12" t="s">
        <v>96</v>
      </c>
      <c r="K712" s="12" t="s">
        <v>239</v>
      </c>
      <c r="L712" s="12" t="s">
        <v>240</v>
      </c>
      <c r="M712" s="12" t="s">
        <v>520</v>
      </c>
      <c r="N712" s="12" t="s">
        <v>242</v>
      </c>
      <c r="O712" s="12" t="s">
        <v>243</v>
      </c>
      <c r="P712" s="13">
        <v>798.2</v>
      </c>
      <c r="Q712" s="12" t="s">
        <v>49</v>
      </c>
      <c r="R712" s="13">
        <v>1892.7</v>
      </c>
      <c r="S712" s="13">
        <v>2.4</v>
      </c>
      <c r="T712" s="12" t="s">
        <v>50</v>
      </c>
      <c r="U712" s="13">
        <v>2055</v>
      </c>
      <c r="V712" s="13">
        <v>2055</v>
      </c>
      <c r="W712" s="13">
        <v>724</v>
      </c>
      <c r="X712" s="13">
        <v>724</v>
      </c>
      <c r="Y712" s="12" t="s">
        <v>113</v>
      </c>
      <c r="Z712" s="12" t="s">
        <v>114</v>
      </c>
      <c r="AA712" s="12" t="s">
        <v>521</v>
      </c>
      <c r="AB712" s="12" t="s">
        <v>2752</v>
      </c>
      <c r="AC712" s="12" t="s">
        <v>2265</v>
      </c>
      <c r="AD712" s="12" t="s">
        <v>2496</v>
      </c>
      <c r="AE712" s="12" t="s">
        <v>524</v>
      </c>
      <c r="AF712" s="13">
        <v>162.4</v>
      </c>
      <c r="AG712" s="12" t="s">
        <v>399</v>
      </c>
      <c r="AH712" s="12" t="s">
        <v>524</v>
      </c>
      <c r="AI712" s="12" t="s">
        <v>2753</v>
      </c>
    </row>
    <row r="713" spans="1:35" x14ac:dyDescent="0.25">
      <c r="A713" s="12" t="s">
        <v>1439</v>
      </c>
      <c r="B713" s="12" t="s">
        <v>36</v>
      </c>
      <c r="C713" s="12" t="s">
        <v>2205</v>
      </c>
      <c r="D713" s="12" t="s">
        <v>2275</v>
      </c>
      <c r="E713" s="12" t="s">
        <v>370</v>
      </c>
      <c r="F713" s="12" t="s">
        <v>371</v>
      </c>
      <c r="G713" s="12" t="s">
        <v>372</v>
      </c>
      <c r="H713" s="12" t="s">
        <v>519</v>
      </c>
      <c r="I713" s="12" t="s">
        <v>96</v>
      </c>
      <c r="J713" s="12" t="s">
        <v>96</v>
      </c>
      <c r="K713" s="12" t="s">
        <v>239</v>
      </c>
      <c r="L713" s="12" t="s">
        <v>240</v>
      </c>
      <c r="M713" s="12" t="s">
        <v>520</v>
      </c>
      <c r="N713" s="12" t="s">
        <v>242</v>
      </c>
      <c r="O713" s="12" t="s">
        <v>243</v>
      </c>
      <c r="P713" s="13">
        <v>811.5</v>
      </c>
      <c r="Q713" s="12" t="s">
        <v>49</v>
      </c>
      <c r="R713" s="13">
        <v>1924</v>
      </c>
      <c r="S713" s="13">
        <v>2.4</v>
      </c>
      <c r="T713" s="12" t="s">
        <v>50</v>
      </c>
      <c r="U713" s="13">
        <v>2089.1</v>
      </c>
      <c r="V713" s="13">
        <v>2089.1</v>
      </c>
      <c r="W713" s="13">
        <v>736</v>
      </c>
      <c r="X713" s="13">
        <v>736</v>
      </c>
      <c r="Y713" s="12" t="s">
        <v>113</v>
      </c>
      <c r="Z713" s="12" t="s">
        <v>114</v>
      </c>
      <c r="AA713" s="12" t="s">
        <v>521</v>
      </c>
      <c r="AB713" s="12" t="s">
        <v>2752</v>
      </c>
      <c r="AC713" s="12" t="s">
        <v>2265</v>
      </c>
      <c r="AD713" s="12" t="s">
        <v>2496</v>
      </c>
      <c r="AE713" s="12" t="s">
        <v>524</v>
      </c>
      <c r="AF713" s="13">
        <v>165</v>
      </c>
      <c r="AG713" s="12" t="s">
        <v>399</v>
      </c>
      <c r="AH713" s="12" t="s">
        <v>524</v>
      </c>
      <c r="AI713" s="12" t="s">
        <v>2753</v>
      </c>
    </row>
    <row r="714" spans="1:35" x14ac:dyDescent="0.25">
      <c r="A714" s="12" t="s">
        <v>1439</v>
      </c>
      <c r="B714" s="12" t="s">
        <v>36</v>
      </c>
      <c r="C714" s="12" t="s">
        <v>2205</v>
      </c>
      <c r="D714" s="12" t="s">
        <v>2275</v>
      </c>
      <c r="E714" s="12" t="s">
        <v>370</v>
      </c>
      <c r="F714" s="12" t="s">
        <v>371</v>
      </c>
      <c r="G714" s="12" t="s">
        <v>372</v>
      </c>
      <c r="H714" s="12" t="s">
        <v>519</v>
      </c>
      <c r="I714" s="12" t="s">
        <v>96</v>
      </c>
      <c r="J714" s="12" t="s">
        <v>96</v>
      </c>
      <c r="K714" s="12" t="s">
        <v>239</v>
      </c>
      <c r="L714" s="12" t="s">
        <v>240</v>
      </c>
      <c r="M714" s="12" t="s">
        <v>520</v>
      </c>
      <c r="N714" s="12" t="s">
        <v>242</v>
      </c>
      <c r="O714" s="12" t="s">
        <v>243</v>
      </c>
      <c r="P714" s="13">
        <v>1772.9</v>
      </c>
      <c r="Q714" s="12" t="s">
        <v>49</v>
      </c>
      <c r="R714" s="13">
        <v>4203.6000000000004</v>
      </c>
      <c r="S714" s="13">
        <v>2.4</v>
      </c>
      <c r="T714" s="12" t="s">
        <v>50</v>
      </c>
      <c r="U714" s="13">
        <v>4564.2</v>
      </c>
      <c r="V714" s="13">
        <v>4564.2</v>
      </c>
      <c r="W714" s="13">
        <v>1608</v>
      </c>
      <c r="X714" s="13">
        <v>1608</v>
      </c>
      <c r="Y714" s="12" t="s">
        <v>113</v>
      </c>
      <c r="Z714" s="12" t="s">
        <v>114</v>
      </c>
      <c r="AA714" s="12" t="s">
        <v>521</v>
      </c>
      <c r="AB714" s="12" t="s">
        <v>2752</v>
      </c>
      <c r="AC714" s="12" t="s">
        <v>2265</v>
      </c>
      <c r="AD714" s="12" t="s">
        <v>2496</v>
      </c>
      <c r="AE714" s="12" t="s">
        <v>524</v>
      </c>
      <c r="AF714" s="13">
        <v>360.6</v>
      </c>
      <c r="AG714" s="12" t="s">
        <v>399</v>
      </c>
      <c r="AH714" s="12" t="s">
        <v>524</v>
      </c>
      <c r="AI714" s="12" t="s">
        <v>2753</v>
      </c>
    </row>
    <row r="715" spans="1:35" x14ac:dyDescent="0.25">
      <c r="A715" s="12" t="s">
        <v>1439</v>
      </c>
      <c r="B715" s="12" t="s">
        <v>36</v>
      </c>
      <c r="C715" s="12" t="s">
        <v>2205</v>
      </c>
      <c r="D715" s="12" t="s">
        <v>1656</v>
      </c>
      <c r="E715" s="12" t="s">
        <v>370</v>
      </c>
      <c r="F715" s="12" t="s">
        <v>371</v>
      </c>
      <c r="G715" s="12" t="s">
        <v>372</v>
      </c>
      <c r="H715" s="12" t="s">
        <v>42</v>
      </c>
      <c r="I715" s="12" t="s">
        <v>96</v>
      </c>
      <c r="J715" s="12" t="s">
        <v>96</v>
      </c>
      <c r="K715" s="12" t="s">
        <v>239</v>
      </c>
      <c r="L715" s="12" t="s">
        <v>240</v>
      </c>
      <c r="M715" s="12" t="s">
        <v>520</v>
      </c>
      <c r="N715" s="12" t="s">
        <v>242</v>
      </c>
      <c r="O715" s="12" t="s">
        <v>243</v>
      </c>
      <c r="P715" s="13">
        <v>2185.4</v>
      </c>
      <c r="Q715" s="12" t="s">
        <v>49</v>
      </c>
      <c r="R715" s="13">
        <v>5072.1000000000004</v>
      </c>
      <c r="S715" s="13">
        <v>2.2999999999999998</v>
      </c>
      <c r="T715" s="12" t="s">
        <v>50</v>
      </c>
      <c r="U715" s="13">
        <v>5524.3</v>
      </c>
      <c r="V715" s="13">
        <v>5524.3</v>
      </c>
      <c r="W715" s="13">
        <v>1972.8</v>
      </c>
      <c r="X715" s="13">
        <v>1972.8</v>
      </c>
      <c r="Y715" s="12" t="s">
        <v>1255</v>
      </c>
      <c r="Z715" s="12" t="s">
        <v>114</v>
      </c>
      <c r="AA715" s="12" t="s">
        <v>42</v>
      </c>
      <c r="AB715" s="12" t="s">
        <v>36</v>
      </c>
      <c r="AC715" s="12" t="s">
        <v>1656</v>
      </c>
      <c r="AD715" s="12" t="s">
        <v>36</v>
      </c>
      <c r="AE715" s="12" t="s">
        <v>53</v>
      </c>
      <c r="AF715" s="13">
        <v>452.2</v>
      </c>
      <c r="AG715" s="12" t="s">
        <v>399</v>
      </c>
      <c r="AH715" s="12" t="s">
        <v>55</v>
      </c>
      <c r="AI715" s="12" t="s">
        <v>2722</v>
      </c>
    </row>
    <row r="716" spans="1:35" x14ac:dyDescent="0.25">
      <c r="A716" s="12" t="s">
        <v>1439</v>
      </c>
      <c r="B716" s="12" t="s">
        <v>36</v>
      </c>
      <c r="C716" s="12" t="s">
        <v>2205</v>
      </c>
      <c r="D716" s="12" t="s">
        <v>1656</v>
      </c>
      <c r="E716" s="12" t="s">
        <v>370</v>
      </c>
      <c r="F716" s="12" t="s">
        <v>371</v>
      </c>
      <c r="G716" s="12" t="s">
        <v>372</v>
      </c>
      <c r="H716" s="12" t="s">
        <v>42</v>
      </c>
      <c r="I716" s="12" t="s">
        <v>96</v>
      </c>
      <c r="J716" s="12" t="s">
        <v>96</v>
      </c>
      <c r="K716" s="12" t="s">
        <v>239</v>
      </c>
      <c r="L716" s="12" t="s">
        <v>240</v>
      </c>
      <c r="M716" s="12" t="s">
        <v>520</v>
      </c>
      <c r="N716" s="12" t="s">
        <v>242</v>
      </c>
      <c r="O716" s="12" t="s">
        <v>243</v>
      </c>
      <c r="P716" s="13">
        <v>3297.4</v>
      </c>
      <c r="Q716" s="12" t="s">
        <v>49</v>
      </c>
      <c r="R716" s="13">
        <v>7652.8</v>
      </c>
      <c r="S716" s="13">
        <v>2.2999999999999998</v>
      </c>
      <c r="T716" s="12" t="s">
        <v>50</v>
      </c>
      <c r="U716" s="13">
        <v>8335.1</v>
      </c>
      <c r="V716" s="13">
        <v>8335.1</v>
      </c>
      <c r="W716" s="13">
        <v>2976.6</v>
      </c>
      <c r="X716" s="13">
        <v>2976.6</v>
      </c>
      <c r="Y716" s="12" t="s">
        <v>1255</v>
      </c>
      <c r="Z716" s="12" t="s">
        <v>114</v>
      </c>
      <c r="AA716" s="12" t="s">
        <v>42</v>
      </c>
      <c r="AB716" s="12" t="s">
        <v>36</v>
      </c>
      <c r="AC716" s="12" t="s">
        <v>1656</v>
      </c>
      <c r="AD716" s="12" t="s">
        <v>36</v>
      </c>
      <c r="AE716" s="12" t="s">
        <v>53</v>
      </c>
      <c r="AF716" s="13">
        <v>682.3</v>
      </c>
      <c r="AG716" s="12" t="s">
        <v>399</v>
      </c>
      <c r="AH716" s="12" t="s">
        <v>55</v>
      </c>
      <c r="AI716" s="12" t="s">
        <v>2722</v>
      </c>
    </row>
    <row r="717" spans="1:35" x14ac:dyDescent="0.25">
      <c r="A717" s="12" t="s">
        <v>1439</v>
      </c>
      <c r="B717" s="12" t="s">
        <v>36</v>
      </c>
      <c r="C717" s="12" t="s">
        <v>2205</v>
      </c>
      <c r="D717" s="12" t="s">
        <v>1656</v>
      </c>
      <c r="E717" s="12" t="s">
        <v>370</v>
      </c>
      <c r="F717" s="12" t="s">
        <v>371</v>
      </c>
      <c r="G717" s="12" t="s">
        <v>372</v>
      </c>
      <c r="H717" s="12" t="s">
        <v>42</v>
      </c>
      <c r="I717" s="12" t="s">
        <v>96</v>
      </c>
      <c r="J717" s="12" t="s">
        <v>96</v>
      </c>
      <c r="K717" s="12" t="s">
        <v>239</v>
      </c>
      <c r="L717" s="12" t="s">
        <v>240</v>
      </c>
      <c r="M717" s="12" t="s">
        <v>520</v>
      </c>
      <c r="N717" s="12" t="s">
        <v>242</v>
      </c>
      <c r="O717" s="12" t="s">
        <v>243</v>
      </c>
      <c r="P717" s="13">
        <v>1610.7</v>
      </c>
      <c r="Q717" s="12" t="s">
        <v>49</v>
      </c>
      <c r="R717" s="13">
        <v>3738.2</v>
      </c>
      <c r="S717" s="13">
        <v>2.2999999999999998</v>
      </c>
      <c r="T717" s="12" t="s">
        <v>50</v>
      </c>
      <c r="U717" s="13">
        <v>4071.5</v>
      </c>
      <c r="V717" s="13">
        <v>4071.5</v>
      </c>
      <c r="W717" s="13">
        <v>1454</v>
      </c>
      <c r="X717" s="13">
        <v>1454</v>
      </c>
      <c r="Y717" s="12" t="s">
        <v>1255</v>
      </c>
      <c r="Z717" s="12" t="s">
        <v>114</v>
      </c>
      <c r="AA717" s="12" t="s">
        <v>42</v>
      </c>
      <c r="AB717" s="12" t="s">
        <v>36</v>
      </c>
      <c r="AC717" s="12" t="s">
        <v>1656</v>
      </c>
      <c r="AD717" s="12" t="s">
        <v>36</v>
      </c>
      <c r="AE717" s="12" t="s">
        <v>53</v>
      </c>
      <c r="AF717" s="13">
        <v>333.3</v>
      </c>
      <c r="AG717" s="12" t="s">
        <v>399</v>
      </c>
      <c r="AH717" s="12" t="s">
        <v>55</v>
      </c>
      <c r="AI717" s="12" t="s">
        <v>2722</v>
      </c>
    </row>
    <row r="718" spans="1:35" x14ac:dyDescent="0.25">
      <c r="A718" s="12" t="s">
        <v>1439</v>
      </c>
      <c r="B718" s="12" t="s">
        <v>36</v>
      </c>
      <c r="C718" s="12" t="s">
        <v>2205</v>
      </c>
      <c r="D718" s="12" t="s">
        <v>2241</v>
      </c>
      <c r="E718" s="12" t="s">
        <v>370</v>
      </c>
      <c r="F718" s="12" t="s">
        <v>371</v>
      </c>
      <c r="G718" s="12" t="s">
        <v>372</v>
      </c>
      <c r="H718" s="12" t="s">
        <v>519</v>
      </c>
      <c r="I718" s="12" t="s">
        <v>96</v>
      </c>
      <c r="J718" s="12" t="s">
        <v>96</v>
      </c>
      <c r="K718" s="12" t="s">
        <v>239</v>
      </c>
      <c r="L718" s="12" t="s">
        <v>240</v>
      </c>
      <c r="M718" s="12" t="s">
        <v>520</v>
      </c>
      <c r="N718" s="12" t="s">
        <v>242</v>
      </c>
      <c r="O718" s="12" t="s">
        <v>243</v>
      </c>
      <c r="P718" s="13">
        <v>1486.2</v>
      </c>
      <c r="Q718" s="12" t="s">
        <v>49</v>
      </c>
      <c r="R718" s="13">
        <v>3934.3</v>
      </c>
      <c r="S718" s="13">
        <v>2.6</v>
      </c>
      <c r="T718" s="12" t="s">
        <v>50</v>
      </c>
      <c r="U718" s="13">
        <v>4258.3</v>
      </c>
      <c r="V718" s="13">
        <v>4258.3</v>
      </c>
      <c r="W718" s="13">
        <v>1352</v>
      </c>
      <c r="X718" s="13">
        <v>1352</v>
      </c>
      <c r="Y718" s="12" t="s">
        <v>113</v>
      </c>
      <c r="Z718" s="12" t="s">
        <v>114</v>
      </c>
      <c r="AA718" s="12" t="s">
        <v>521</v>
      </c>
      <c r="AB718" s="12" t="s">
        <v>2782</v>
      </c>
      <c r="AC718" s="12" t="s">
        <v>2244</v>
      </c>
      <c r="AD718" s="12" t="s">
        <v>2245</v>
      </c>
      <c r="AE718" s="12" t="s">
        <v>524</v>
      </c>
      <c r="AF718" s="13">
        <v>324</v>
      </c>
      <c r="AG718" s="12" t="s">
        <v>399</v>
      </c>
      <c r="AH718" s="12" t="s">
        <v>524</v>
      </c>
      <c r="AI718" s="12" t="s">
        <v>2783</v>
      </c>
    </row>
    <row r="719" spans="1:35" x14ac:dyDescent="0.25">
      <c r="A719" s="12" t="s">
        <v>1439</v>
      </c>
      <c r="B719" s="12" t="s">
        <v>36</v>
      </c>
      <c r="C719" s="12" t="s">
        <v>2205</v>
      </c>
      <c r="D719" s="12" t="s">
        <v>2241</v>
      </c>
      <c r="E719" s="12" t="s">
        <v>370</v>
      </c>
      <c r="F719" s="12" t="s">
        <v>371</v>
      </c>
      <c r="G719" s="12" t="s">
        <v>372</v>
      </c>
      <c r="H719" s="12" t="s">
        <v>519</v>
      </c>
      <c r="I719" s="12" t="s">
        <v>96</v>
      </c>
      <c r="J719" s="12" t="s">
        <v>96</v>
      </c>
      <c r="K719" s="12" t="s">
        <v>239</v>
      </c>
      <c r="L719" s="12" t="s">
        <v>240</v>
      </c>
      <c r="M719" s="12" t="s">
        <v>520</v>
      </c>
      <c r="N719" s="12" t="s">
        <v>242</v>
      </c>
      <c r="O719" s="12" t="s">
        <v>243</v>
      </c>
      <c r="P719" s="13">
        <v>1473</v>
      </c>
      <c r="Q719" s="12" t="s">
        <v>49</v>
      </c>
      <c r="R719" s="13">
        <v>3899.4</v>
      </c>
      <c r="S719" s="13">
        <v>2.6</v>
      </c>
      <c r="T719" s="12" t="s">
        <v>50</v>
      </c>
      <c r="U719" s="13">
        <v>4220.5</v>
      </c>
      <c r="V719" s="13">
        <v>4220.5</v>
      </c>
      <c r="W719" s="13">
        <v>1340</v>
      </c>
      <c r="X719" s="13">
        <v>1340</v>
      </c>
      <c r="Y719" s="12" t="s">
        <v>113</v>
      </c>
      <c r="Z719" s="12" t="s">
        <v>114</v>
      </c>
      <c r="AA719" s="12" t="s">
        <v>521</v>
      </c>
      <c r="AB719" s="12" t="s">
        <v>2782</v>
      </c>
      <c r="AC719" s="12" t="s">
        <v>2244</v>
      </c>
      <c r="AD719" s="12" t="s">
        <v>2245</v>
      </c>
      <c r="AE719" s="12" t="s">
        <v>524</v>
      </c>
      <c r="AF719" s="13">
        <v>321.10000000000002</v>
      </c>
      <c r="AG719" s="12" t="s">
        <v>399</v>
      </c>
      <c r="AH719" s="12" t="s">
        <v>524</v>
      </c>
      <c r="AI719" s="12" t="s">
        <v>2783</v>
      </c>
    </row>
    <row r="720" spans="1:35" x14ac:dyDescent="0.25">
      <c r="A720" s="12" t="s">
        <v>1439</v>
      </c>
      <c r="B720" s="12" t="s">
        <v>36</v>
      </c>
      <c r="C720" s="12" t="s">
        <v>2205</v>
      </c>
      <c r="D720" s="12" t="s">
        <v>2241</v>
      </c>
      <c r="E720" s="12" t="s">
        <v>370</v>
      </c>
      <c r="F720" s="12" t="s">
        <v>371</v>
      </c>
      <c r="G720" s="12" t="s">
        <v>372</v>
      </c>
      <c r="H720" s="12" t="s">
        <v>519</v>
      </c>
      <c r="I720" s="12" t="s">
        <v>96</v>
      </c>
      <c r="J720" s="12" t="s">
        <v>96</v>
      </c>
      <c r="K720" s="12" t="s">
        <v>239</v>
      </c>
      <c r="L720" s="12" t="s">
        <v>240</v>
      </c>
      <c r="M720" s="12" t="s">
        <v>520</v>
      </c>
      <c r="N720" s="12" t="s">
        <v>242</v>
      </c>
      <c r="O720" s="12" t="s">
        <v>243</v>
      </c>
      <c r="P720" s="13">
        <v>593.6</v>
      </c>
      <c r="Q720" s="12" t="s">
        <v>49</v>
      </c>
      <c r="R720" s="13">
        <v>1571.4</v>
      </c>
      <c r="S720" s="13">
        <v>2.6</v>
      </c>
      <c r="T720" s="12" t="s">
        <v>50</v>
      </c>
      <c r="U720" s="13">
        <v>1700.8</v>
      </c>
      <c r="V720" s="13">
        <v>1700.8</v>
      </c>
      <c r="W720" s="13">
        <v>540</v>
      </c>
      <c r="X720" s="13">
        <v>540</v>
      </c>
      <c r="Y720" s="12" t="s">
        <v>113</v>
      </c>
      <c r="Z720" s="12" t="s">
        <v>114</v>
      </c>
      <c r="AA720" s="12" t="s">
        <v>521</v>
      </c>
      <c r="AB720" s="12" t="s">
        <v>2782</v>
      </c>
      <c r="AC720" s="12" t="s">
        <v>2244</v>
      </c>
      <c r="AD720" s="12" t="s">
        <v>2245</v>
      </c>
      <c r="AE720" s="12" t="s">
        <v>524</v>
      </c>
      <c r="AF720" s="13">
        <v>129.4</v>
      </c>
      <c r="AG720" s="12" t="s">
        <v>399</v>
      </c>
      <c r="AH720" s="12" t="s">
        <v>524</v>
      </c>
      <c r="AI720" s="12" t="s">
        <v>2783</v>
      </c>
    </row>
    <row r="721" spans="1:35" x14ac:dyDescent="0.25">
      <c r="A721" s="12" t="s">
        <v>1439</v>
      </c>
      <c r="B721" s="12" t="s">
        <v>36</v>
      </c>
      <c r="C721" s="12" t="s">
        <v>2205</v>
      </c>
      <c r="D721" s="12" t="s">
        <v>2241</v>
      </c>
      <c r="E721" s="12" t="s">
        <v>370</v>
      </c>
      <c r="F721" s="12" t="s">
        <v>371</v>
      </c>
      <c r="G721" s="12" t="s">
        <v>372</v>
      </c>
      <c r="H721" s="12" t="s">
        <v>519</v>
      </c>
      <c r="I721" s="12" t="s">
        <v>96</v>
      </c>
      <c r="J721" s="12" t="s">
        <v>96</v>
      </c>
      <c r="K721" s="12" t="s">
        <v>239</v>
      </c>
      <c r="L721" s="12" t="s">
        <v>240</v>
      </c>
      <c r="M721" s="12" t="s">
        <v>520</v>
      </c>
      <c r="N721" s="12" t="s">
        <v>242</v>
      </c>
      <c r="O721" s="12" t="s">
        <v>243</v>
      </c>
      <c r="P721" s="13">
        <v>5073.1000000000004</v>
      </c>
      <c r="Q721" s="12" t="s">
        <v>49</v>
      </c>
      <c r="R721" s="13">
        <v>13429.8</v>
      </c>
      <c r="S721" s="13">
        <v>2.6</v>
      </c>
      <c r="T721" s="12" t="s">
        <v>50</v>
      </c>
      <c r="U721" s="13">
        <v>14535.7</v>
      </c>
      <c r="V721" s="13">
        <v>14535.7</v>
      </c>
      <c r="W721" s="13">
        <v>4615</v>
      </c>
      <c r="X721" s="13">
        <v>4615</v>
      </c>
      <c r="Y721" s="12" t="s">
        <v>113</v>
      </c>
      <c r="Z721" s="12" t="s">
        <v>114</v>
      </c>
      <c r="AA721" s="12" t="s">
        <v>521</v>
      </c>
      <c r="AB721" s="12" t="s">
        <v>2782</v>
      </c>
      <c r="AC721" s="12" t="s">
        <v>2244</v>
      </c>
      <c r="AD721" s="12" t="s">
        <v>2245</v>
      </c>
      <c r="AE721" s="12" t="s">
        <v>524</v>
      </c>
      <c r="AF721" s="13">
        <v>1105.9000000000001</v>
      </c>
      <c r="AG721" s="12" t="s">
        <v>399</v>
      </c>
      <c r="AH721" s="12" t="s">
        <v>524</v>
      </c>
      <c r="AI721" s="12" t="s">
        <v>2783</v>
      </c>
    </row>
    <row r="722" spans="1:35" x14ac:dyDescent="0.25">
      <c r="A722" s="12" t="s">
        <v>1439</v>
      </c>
      <c r="B722" s="12" t="s">
        <v>36</v>
      </c>
      <c r="C722" s="12" t="s">
        <v>2205</v>
      </c>
      <c r="D722" s="12" t="s">
        <v>2241</v>
      </c>
      <c r="E722" s="12" t="s">
        <v>370</v>
      </c>
      <c r="F722" s="12" t="s">
        <v>371</v>
      </c>
      <c r="G722" s="12" t="s">
        <v>372</v>
      </c>
      <c r="H722" s="12" t="s">
        <v>519</v>
      </c>
      <c r="I722" s="12" t="s">
        <v>96</v>
      </c>
      <c r="J722" s="12" t="s">
        <v>96</v>
      </c>
      <c r="K722" s="12" t="s">
        <v>239</v>
      </c>
      <c r="L722" s="12" t="s">
        <v>240</v>
      </c>
      <c r="M722" s="12" t="s">
        <v>520</v>
      </c>
      <c r="N722" s="12" t="s">
        <v>242</v>
      </c>
      <c r="O722" s="12" t="s">
        <v>243</v>
      </c>
      <c r="P722" s="13">
        <v>618.9</v>
      </c>
      <c r="Q722" s="12" t="s">
        <v>49</v>
      </c>
      <c r="R722" s="13">
        <v>1638.3</v>
      </c>
      <c r="S722" s="13">
        <v>2.6</v>
      </c>
      <c r="T722" s="12" t="s">
        <v>50</v>
      </c>
      <c r="U722" s="13">
        <v>1773.3</v>
      </c>
      <c r="V722" s="13">
        <v>1773.3</v>
      </c>
      <c r="W722" s="13">
        <v>563</v>
      </c>
      <c r="X722" s="13">
        <v>563</v>
      </c>
      <c r="Y722" s="12" t="s">
        <v>113</v>
      </c>
      <c r="Z722" s="12" t="s">
        <v>114</v>
      </c>
      <c r="AA722" s="12" t="s">
        <v>521</v>
      </c>
      <c r="AB722" s="12" t="s">
        <v>2782</v>
      </c>
      <c r="AC722" s="12" t="s">
        <v>2244</v>
      </c>
      <c r="AD722" s="12" t="s">
        <v>2245</v>
      </c>
      <c r="AE722" s="12" t="s">
        <v>524</v>
      </c>
      <c r="AF722" s="13">
        <v>134.9</v>
      </c>
      <c r="AG722" s="12" t="s">
        <v>399</v>
      </c>
      <c r="AH722" s="12" t="s">
        <v>524</v>
      </c>
      <c r="AI722" s="12" t="s">
        <v>2783</v>
      </c>
    </row>
    <row r="723" spans="1:35" x14ac:dyDescent="0.25">
      <c r="A723" s="12" t="s">
        <v>1439</v>
      </c>
      <c r="B723" s="12" t="s">
        <v>36</v>
      </c>
      <c r="C723" s="12" t="s">
        <v>2205</v>
      </c>
      <c r="D723" s="12" t="s">
        <v>2241</v>
      </c>
      <c r="E723" s="12" t="s">
        <v>370</v>
      </c>
      <c r="F723" s="12" t="s">
        <v>371</v>
      </c>
      <c r="G723" s="12" t="s">
        <v>372</v>
      </c>
      <c r="H723" s="12" t="s">
        <v>519</v>
      </c>
      <c r="I723" s="12" t="s">
        <v>96</v>
      </c>
      <c r="J723" s="12" t="s">
        <v>96</v>
      </c>
      <c r="K723" s="12" t="s">
        <v>239</v>
      </c>
      <c r="L723" s="12" t="s">
        <v>240</v>
      </c>
      <c r="M723" s="12" t="s">
        <v>520</v>
      </c>
      <c r="N723" s="12" t="s">
        <v>242</v>
      </c>
      <c r="O723" s="12" t="s">
        <v>243</v>
      </c>
      <c r="P723" s="13">
        <v>1495</v>
      </c>
      <c r="Q723" s="12" t="s">
        <v>49</v>
      </c>
      <c r="R723" s="13">
        <v>3957.6</v>
      </c>
      <c r="S723" s="13">
        <v>2.6</v>
      </c>
      <c r="T723" s="12" t="s">
        <v>50</v>
      </c>
      <c r="U723" s="13">
        <v>4283.5</v>
      </c>
      <c r="V723" s="13">
        <v>4283.5</v>
      </c>
      <c r="W723" s="13">
        <v>1360</v>
      </c>
      <c r="X723" s="13">
        <v>1360</v>
      </c>
      <c r="Y723" s="12" t="s">
        <v>113</v>
      </c>
      <c r="Z723" s="12" t="s">
        <v>114</v>
      </c>
      <c r="AA723" s="12" t="s">
        <v>521</v>
      </c>
      <c r="AB723" s="12" t="s">
        <v>2782</v>
      </c>
      <c r="AC723" s="12" t="s">
        <v>2244</v>
      </c>
      <c r="AD723" s="12" t="s">
        <v>2245</v>
      </c>
      <c r="AE723" s="12" t="s">
        <v>524</v>
      </c>
      <c r="AF723" s="13">
        <v>325.89999999999998</v>
      </c>
      <c r="AG723" s="12" t="s">
        <v>399</v>
      </c>
      <c r="AH723" s="12" t="s">
        <v>524</v>
      </c>
      <c r="AI723" s="12" t="s">
        <v>2783</v>
      </c>
    </row>
    <row r="724" spans="1:35" x14ac:dyDescent="0.25">
      <c r="A724" s="12" t="s">
        <v>1439</v>
      </c>
      <c r="B724" s="12" t="s">
        <v>36</v>
      </c>
      <c r="C724" s="12" t="s">
        <v>2205</v>
      </c>
      <c r="D724" s="12" t="s">
        <v>2241</v>
      </c>
      <c r="E724" s="12" t="s">
        <v>370</v>
      </c>
      <c r="F724" s="12" t="s">
        <v>371</v>
      </c>
      <c r="G724" s="12" t="s">
        <v>372</v>
      </c>
      <c r="H724" s="12" t="s">
        <v>519</v>
      </c>
      <c r="I724" s="12" t="s">
        <v>96</v>
      </c>
      <c r="J724" s="12" t="s">
        <v>96</v>
      </c>
      <c r="K724" s="12" t="s">
        <v>239</v>
      </c>
      <c r="L724" s="12" t="s">
        <v>240</v>
      </c>
      <c r="M724" s="12" t="s">
        <v>520</v>
      </c>
      <c r="N724" s="12" t="s">
        <v>242</v>
      </c>
      <c r="O724" s="12" t="s">
        <v>243</v>
      </c>
      <c r="P724" s="13">
        <v>4658.6000000000004</v>
      </c>
      <c r="Q724" s="12" t="s">
        <v>49</v>
      </c>
      <c r="R724" s="13">
        <v>12332.7</v>
      </c>
      <c r="S724" s="13">
        <v>2.6</v>
      </c>
      <c r="T724" s="12" t="s">
        <v>50</v>
      </c>
      <c r="U724" s="13">
        <v>13348.3</v>
      </c>
      <c r="V724" s="13">
        <v>13348.3</v>
      </c>
      <c r="W724" s="13">
        <v>4238</v>
      </c>
      <c r="X724" s="13">
        <v>4238</v>
      </c>
      <c r="Y724" s="12" t="s">
        <v>113</v>
      </c>
      <c r="Z724" s="12" t="s">
        <v>114</v>
      </c>
      <c r="AA724" s="12" t="s">
        <v>521</v>
      </c>
      <c r="AB724" s="12" t="s">
        <v>2782</v>
      </c>
      <c r="AC724" s="12" t="s">
        <v>2244</v>
      </c>
      <c r="AD724" s="12" t="s">
        <v>2245</v>
      </c>
      <c r="AE724" s="12" t="s">
        <v>524</v>
      </c>
      <c r="AF724" s="13">
        <v>1015.6</v>
      </c>
      <c r="AG724" s="12" t="s">
        <v>399</v>
      </c>
      <c r="AH724" s="12" t="s">
        <v>524</v>
      </c>
      <c r="AI724" s="12" t="s">
        <v>2783</v>
      </c>
    </row>
    <row r="725" spans="1:35" x14ac:dyDescent="0.25">
      <c r="A725" s="12" t="s">
        <v>1439</v>
      </c>
      <c r="B725" s="12" t="s">
        <v>36</v>
      </c>
      <c r="C725" s="12" t="s">
        <v>2205</v>
      </c>
      <c r="D725" s="12" t="s">
        <v>2241</v>
      </c>
      <c r="E725" s="12" t="s">
        <v>370</v>
      </c>
      <c r="F725" s="12" t="s">
        <v>371</v>
      </c>
      <c r="G725" s="12" t="s">
        <v>372</v>
      </c>
      <c r="H725" s="12" t="s">
        <v>519</v>
      </c>
      <c r="I725" s="12" t="s">
        <v>96</v>
      </c>
      <c r="J725" s="12" t="s">
        <v>96</v>
      </c>
      <c r="K725" s="12" t="s">
        <v>239</v>
      </c>
      <c r="L725" s="12" t="s">
        <v>240</v>
      </c>
      <c r="M725" s="12" t="s">
        <v>520</v>
      </c>
      <c r="N725" s="12" t="s">
        <v>242</v>
      </c>
      <c r="O725" s="12" t="s">
        <v>243</v>
      </c>
      <c r="P725" s="13">
        <v>1840.1</v>
      </c>
      <c r="Q725" s="12" t="s">
        <v>49</v>
      </c>
      <c r="R725" s="13">
        <v>4871.3999999999996</v>
      </c>
      <c r="S725" s="13">
        <v>2.6</v>
      </c>
      <c r="T725" s="12" t="s">
        <v>50</v>
      </c>
      <c r="U725" s="13">
        <v>5272.5</v>
      </c>
      <c r="V725" s="13">
        <v>5272.5</v>
      </c>
      <c r="W725" s="13">
        <v>1674</v>
      </c>
      <c r="X725" s="13">
        <v>1674</v>
      </c>
      <c r="Y725" s="12" t="s">
        <v>113</v>
      </c>
      <c r="Z725" s="12" t="s">
        <v>114</v>
      </c>
      <c r="AA725" s="12" t="s">
        <v>521</v>
      </c>
      <c r="AB725" s="12" t="s">
        <v>2782</v>
      </c>
      <c r="AC725" s="12" t="s">
        <v>2244</v>
      </c>
      <c r="AD725" s="12" t="s">
        <v>2245</v>
      </c>
      <c r="AE725" s="12" t="s">
        <v>524</v>
      </c>
      <c r="AF725" s="13">
        <v>401.2</v>
      </c>
      <c r="AG725" s="12" t="s">
        <v>399</v>
      </c>
      <c r="AH725" s="12" t="s">
        <v>524</v>
      </c>
      <c r="AI725" s="12" t="s">
        <v>2783</v>
      </c>
    </row>
    <row r="726" spans="1:35" x14ac:dyDescent="0.25">
      <c r="A726" s="12" t="s">
        <v>1439</v>
      </c>
      <c r="B726" s="12" t="s">
        <v>36</v>
      </c>
      <c r="C726" s="12" t="s">
        <v>2205</v>
      </c>
      <c r="D726" s="12" t="s">
        <v>2241</v>
      </c>
      <c r="E726" s="12" t="s">
        <v>370</v>
      </c>
      <c r="F726" s="12" t="s">
        <v>371</v>
      </c>
      <c r="G726" s="12" t="s">
        <v>372</v>
      </c>
      <c r="H726" s="12" t="s">
        <v>519</v>
      </c>
      <c r="I726" s="12" t="s">
        <v>96</v>
      </c>
      <c r="J726" s="12" t="s">
        <v>96</v>
      </c>
      <c r="K726" s="12" t="s">
        <v>239</v>
      </c>
      <c r="L726" s="12" t="s">
        <v>240</v>
      </c>
      <c r="M726" s="12" t="s">
        <v>520</v>
      </c>
      <c r="N726" s="12" t="s">
        <v>242</v>
      </c>
      <c r="O726" s="12" t="s">
        <v>243</v>
      </c>
      <c r="P726" s="13">
        <v>8688.5</v>
      </c>
      <c r="Q726" s="12" t="s">
        <v>49</v>
      </c>
      <c r="R726" s="13">
        <v>23000.799999999999</v>
      </c>
      <c r="S726" s="13">
        <v>2.6</v>
      </c>
      <c r="T726" s="12" t="s">
        <v>50</v>
      </c>
      <c r="U726" s="13">
        <v>24894.9</v>
      </c>
      <c r="V726" s="13">
        <v>24894.9</v>
      </c>
      <c r="W726" s="13">
        <v>7904</v>
      </c>
      <c r="X726" s="13">
        <v>7904</v>
      </c>
      <c r="Y726" s="12" t="s">
        <v>113</v>
      </c>
      <c r="Z726" s="12" t="s">
        <v>114</v>
      </c>
      <c r="AA726" s="12" t="s">
        <v>521</v>
      </c>
      <c r="AB726" s="12" t="s">
        <v>2782</v>
      </c>
      <c r="AC726" s="12" t="s">
        <v>2244</v>
      </c>
      <c r="AD726" s="12" t="s">
        <v>2245</v>
      </c>
      <c r="AE726" s="12" t="s">
        <v>524</v>
      </c>
      <c r="AF726" s="13">
        <v>1894.1</v>
      </c>
      <c r="AG726" s="12" t="s">
        <v>399</v>
      </c>
      <c r="AH726" s="12" t="s">
        <v>524</v>
      </c>
      <c r="AI726" s="12" t="s">
        <v>2783</v>
      </c>
    </row>
    <row r="727" spans="1:35" x14ac:dyDescent="0.25">
      <c r="A727" s="12" t="s">
        <v>1439</v>
      </c>
      <c r="B727" s="12" t="s">
        <v>36</v>
      </c>
      <c r="C727" s="12" t="s">
        <v>2205</v>
      </c>
      <c r="D727" s="12" t="s">
        <v>2241</v>
      </c>
      <c r="E727" s="12" t="s">
        <v>370</v>
      </c>
      <c r="F727" s="12" t="s">
        <v>371</v>
      </c>
      <c r="G727" s="12" t="s">
        <v>372</v>
      </c>
      <c r="H727" s="12" t="s">
        <v>519</v>
      </c>
      <c r="I727" s="12" t="s">
        <v>96</v>
      </c>
      <c r="J727" s="12" t="s">
        <v>96</v>
      </c>
      <c r="K727" s="12" t="s">
        <v>239</v>
      </c>
      <c r="L727" s="12" t="s">
        <v>240</v>
      </c>
      <c r="M727" s="12" t="s">
        <v>520</v>
      </c>
      <c r="N727" s="12" t="s">
        <v>242</v>
      </c>
      <c r="O727" s="12" t="s">
        <v>243</v>
      </c>
      <c r="P727" s="13">
        <v>977.2</v>
      </c>
      <c r="Q727" s="12" t="s">
        <v>49</v>
      </c>
      <c r="R727" s="13">
        <v>2587</v>
      </c>
      <c r="S727" s="13">
        <v>2.6</v>
      </c>
      <c r="T727" s="12" t="s">
        <v>50</v>
      </c>
      <c r="U727" s="13">
        <v>2800</v>
      </c>
      <c r="V727" s="13">
        <v>2800</v>
      </c>
      <c r="W727" s="13">
        <v>889</v>
      </c>
      <c r="X727" s="13">
        <v>889</v>
      </c>
      <c r="Y727" s="12" t="s">
        <v>113</v>
      </c>
      <c r="Z727" s="12" t="s">
        <v>114</v>
      </c>
      <c r="AA727" s="12" t="s">
        <v>521</v>
      </c>
      <c r="AB727" s="12" t="s">
        <v>2782</v>
      </c>
      <c r="AC727" s="12" t="s">
        <v>2244</v>
      </c>
      <c r="AD727" s="12" t="s">
        <v>2245</v>
      </c>
      <c r="AE727" s="12" t="s">
        <v>524</v>
      </c>
      <c r="AF727" s="13">
        <v>213</v>
      </c>
      <c r="AG727" s="12" t="s">
        <v>399</v>
      </c>
      <c r="AH727" s="12" t="s">
        <v>524</v>
      </c>
      <c r="AI727" s="12" t="s">
        <v>2783</v>
      </c>
    </row>
    <row r="728" spans="1:35" x14ac:dyDescent="0.25">
      <c r="A728" s="12" t="s">
        <v>1439</v>
      </c>
      <c r="B728" s="12" t="s">
        <v>36</v>
      </c>
      <c r="C728" s="12" t="s">
        <v>2205</v>
      </c>
      <c r="D728" s="12" t="s">
        <v>2241</v>
      </c>
      <c r="E728" s="12" t="s">
        <v>370</v>
      </c>
      <c r="F728" s="12" t="s">
        <v>371</v>
      </c>
      <c r="G728" s="12" t="s">
        <v>372</v>
      </c>
      <c r="H728" s="12" t="s">
        <v>519</v>
      </c>
      <c r="I728" s="12" t="s">
        <v>96</v>
      </c>
      <c r="J728" s="12" t="s">
        <v>96</v>
      </c>
      <c r="K728" s="12" t="s">
        <v>239</v>
      </c>
      <c r="L728" s="12" t="s">
        <v>240</v>
      </c>
      <c r="M728" s="12" t="s">
        <v>520</v>
      </c>
      <c r="N728" s="12" t="s">
        <v>242</v>
      </c>
      <c r="O728" s="12" t="s">
        <v>243</v>
      </c>
      <c r="P728" s="13">
        <v>595.79999999999995</v>
      </c>
      <c r="Q728" s="12" t="s">
        <v>49</v>
      </c>
      <c r="R728" s="13">
        <v>1577.2</v>
      </c>
      <c r="S728" s="13">
        <v>2.6</v>
      </c>
      <c r="T728" s="12" t="s">
        <v>50</v>
      </c>
      <c r="U728" s="13">
        <v>1707.1</v>
      </c>
      <c r="V728" s="13">
        <v>1707.1</v>
      </c>
      <c r="W728" s="13">
        <v>542</v>
      </c>
      <c r="X728" s="13">
        <v>542</v>
      </c>
      <c r="Y728" s="12" t="s">
        <v>113</v>
      </c>
      <c r="Z728" s="12" t="s">
        <v>114</v>
      </c>
      <c r="AA728" s="12" t="s">
        <v>521</v>
      </c>
      <c r="AB728" s="12" t="s">
        <v>2782</v>
      </c>
      <c r="AC728" s="12" t="s">
        <v>2244</v>
      </c>
      <c r="AD728" s="12" t="s">
        <v>2245</v>
      </c>
      <c r="AE728" s="12" t="s">
        <v>524</v>
      </c>
      <c r="AF728" s="13">
        <v>129.9</v>
      </c>
      <c r="AG728" s="12" t="s">
        <v>399</v>
      </c>
      <c r="AH728" s="12" t="s">
        <v>524</v>
      </c>
      <c r="AI728" s="12" t="s">
        <v>2783</v>
      </c>
    </row>
    <row r="729" spans="1:35" x14ac:dyDescent="0.25">
      <c r="A729" s="12" t="s">
        <v>1439</v>
      </c>
      <c r="B729" s="12" t="s">
        <v>36</v>
      </c>
      <c r="C729" s="12" t="s">
        <v>2205</v>
      </c>
      <c r="D729" s="12" t="s">
        <v>2275</v>
      </c>
      <c r="E729" s="12" t="s">
        <v>370</v>
      </c>
      <c r="F729" s="12" t="s">
        <v>371</v>
      </c>
      <c r="G729" s="12" t="s">
        <v>372</v>
      </c>
      <c r="H729" s="12" t="s">
        <v>519</v>
      </c>
      <c r="I729" s="12" t="s">
        <v>96</v>
      </c>
      <c r="J729" s="12" t="s">
        <v>96</v>
      </c>
      <c r="K729" s="12" t="s">
        <v>239</v>
      </c>
      <c r="L729" s="12" t="s">
        <v>240</v>
      </c>
      <c r="M729" s="12" t="s">
        <v>520</v>
      </c>
      <c r="N729" s="12" t="s">
        <v>242</v>
      </c>
      <c r="O729" s="12" t="s">
        <v>243</v>
      </c>
      <c r="P729" s="13">
        <v>2751.9</v>
      </c>
      <c r="Q729" s="12" t="s">
        <v>49</v>
      </c>
      <c r="R729" s="13">
        <v>6525</v>
      </c>
      <c r="S729" s="13">
        <v>2.4</v>
      </c>
      <c r="T729" s="12" t="s">
        <v>50</v>
      </c>
      <c r="U729" s="13">
        <v>7084.7</v>
      </c>
      <c r="V729" s="13">
        <v>7084.7</v>
      </c>
      <c r="W729" s="13">
        <v>2496</v>
      </c>
      <c r="X729" s="13">
        <v>2496</v>
      </c>
      <c r="Y729" s="12" t="s">
        <v>113</v>
      </c>
      <c r="Z729" s="12" t="s">
        <v>114</v>
      </c>
      <c r="AA729" s="12" t="s">
        <v>521</v>
      </c>
      <c r="AB729" s="12" t="s">
        <v>2752</v>
      </c>
      <c r="AC729" s="12" t="s">
        <v>2265</v>
      </c>
      <c r="AD729" s="12" t="s">
        <v>2496</v>
      </c>
      <c r="AE729" s="12" t="s">
        <v>524</v>
      </c>
      <c r="AF729" s="13">
        <v>559.70000000000005</v>
      </c>
      <c r="AG729" s="12" t="s">
        <v>399</v>
      </c>
      <c r="AH729" s="12" t="s">
        <v>524</v>
      </c>
      <c r="AI729" s="12" t="s">
        <v>2753</v>
      </c>
    </row>
    <row r="730" spans="1:35" x14ac:dyDescent="0.25">
      <c r="A730" s="12" t="s">
        <v>1439</v>
      </c>
      <c r="B730" s="12" t="s">
        <v>36</v>
      </c>
      <c r="C730" s="12" t="s">
        <v>2205</v>
      </c>
      <c r="D730" s="12" t="s">
        <v>2275</v>
      </c>
      <c r="E730" s="12" t="s">
        <v>370</v>
      </c>
      <c r="F730" s="12" t="s">
        <v>371</v>
      </c>
      <c r="G730" s="12" t="s">
        <v>372</v>
      </c>
      <c r="H730" s="12" t="s">
        <v>519</v>
      </c>
      <c r="I730" s="12" t="s">
        <v>96</v>
      </c>
      <c r="J730" s="12" t="s">
        <v>96</v>
      </c>
      <c r="K730" s="12" t="s">
        <v>239</v>
      </c>
      <c r="L730" s="12" t="s">
        <v>240</v>
      </c>
      <c r="M730" s="12" t="s">
        <v>520</v>
      </c>
      <c r="N730" s="12" t="s">
        <v>242</v>
      </c>
      <c r="O730" s="12" t="s">
        <v>243</v>
      </c>
      <c r="P730" s="13">
        <v>568.9</v>
      </c>
      <c r="Q730" s="12" t="s">
        <v>49</v>
      </c>
      <c r="R730" s="13">
        <v>1348.9</v>
      </c>
      <c r="S730" s="13">
        <v>2.4</v>
      </c>
      <c r="T730" s="12" t="s">
        <v>50</v>
      </c>
      <c r="U730" s="13">
        <v>1464.6</v>
      </c>
      <c r="V730" s="13">
        <v>1464.6</v>
      </c>
      <c r="W730" s="13">
        <v>516</v>
      </c>
      <c r="X730" s="13">
        <v>516</v>
      </c>
      <c r="Y730" s="12" t="s">
        <v>113</v>
      </c>
      <c r="Z730" s="12" t="s">
        <v>114</v>
      </c>
      <c r="AA730" s="12" t="s">
        <v>521</v>
      </c>
      <c r="AB730" s="12" t="s">
        <v>2752</v>
      </c>
      <c r="AC730" s="12" t="s">
        <v>2265</v>
      </c>
      <c r="AD730" s="12" t="s">
        <v>2496</v>
      </c>
      <c r="AE730" s="12" t="s">
        <v>524</v>
      </c>
      <c r="AF730" s="13">
        <v>115.7</v>
      </c>
      <c r="AG730" s="12" t="s">
        <v>399</v>
      </c>
      <c r="AH730" s="12" t="s">
        <v>524</v>
      </c>
      <c r="AI730" s="12" t="s">
        <v>2753</v>
      </c>
    </row>
    <row r="731" spans="1:35" x14ac:dyDescent="0.25">
      <c r="A731" s="12" t="s">
        <v>1439</v>
      </c>
      <c r="B731" s="12" t="s">
        <v>36</v>
      </c>
      <c r="C731" s="12" t="s">
        <v>2205</v>
      </c>
      <c r="D731" s="12" t="s">
        <v>2275</v>
      </c>
      <c r="E731" s="12" t="s">
        <v>370</v>
      </c>
      <c r="F731" s="12" t="s">
        <v>371</v>
      </c>
      <c r="G731" s="12" t="s">
        <v>372</v>
      </c>
      <c r="H731" s="12" t="s">
        <v>519</v>
      </c>
      <c r="I731" s="12" t="s">
        <v>96</v>
      </c>
      <c r="J731" s="12" t="s">
        <v>96</v>
      </c>
      <c r="K731" s="12" t="s">
        <v>239</v>
      </c>
      <c r="L731" s="12" t="s">
        <v>240</v>
      </c>
      <c r="M731" s="12" t="s">
        <v>520</v>
      </c>
      <c r="N731" s="12" t="s">
        <v>242</v>
      </c>
      <c r="O731" s="12" t="s">
        <v>243</v>
      </c>
      <c r="P731" s="13">
        <v>2659.3</v>
      </c>
      <c r="Q731" s="12" t="s">
        <v>49</v>
      </c>
      <c r="R731" s="13">
        <v>6305.4</v>
      </c>
      <c r="S731" s="13">
        <v>2.4</v>
      </c>
      <c r="T731" s="12" t="s">
        <v>50</v>
      </c>
      <c r="U731" s="13">
        <v>6846.3</v>
      </c>
      <c r="V731" s="13">
        <v>6846.3</v>
      </c>
      <c r="W731" s="13">
        <v>2412</v>
      </c>
      <c r="X731" s="13">
        <v>2412</v>
      </c>
      <c r="Y731" s="12" t="s">
        <v>113</v>
      </c>
      <c r="Z731" s="12" t="s">
        <v>114</v>
      </c>
      <c r="AA731" s="12" t="s">
        <v>521</v>
      </c>
      <c r="AB731" s="12" t="s">
        <v>2752</v>
      </c>
      <c r="AC731" s="12" t="s">
        <v>2265</v>
      </c>
      <c r="AD731" s="12" t="s">
        <v>2496</v>
      </c>
      <c r="AE731" s="12" t="s">
        <v>524</v>
      </c>
      <c r="AF731" s="13">
        <v>540.9</v>
      </c>
      <c r="AG731" s="12" t="s">
        <v>399</v>
      </c>
      <c r="AH731" s="12" t="s">
        <v>524</v>
      </c>
      <c r="AI731" s="12" t="s">
        <v>2753</v>
      </c>
    </row>
    <row r="732" spans="1:35" x14ac:dyDescent="0.25">
      <c r="A732" s="12" t="s">
        <v>1439</v>
      </c>
      <c r="B732" s="12" t="s">
        <v>36</v>
      </c>
      <c r="C732" s="12" t="s">
        <v>2205</v>
      </c>
      <c r="D732" s="12" t="s">
        <v>2275</v>
      </c>
      <c r="E732" s="12" t="s">
        <v>370</v>
      </c>
      <c r="F732" s="12" t="s">
        <v>371</v>
      </c>
      <c r="G732" s="12" t="s">
        <v>372</v>
      </c>
      <c r="H732" s="12" t="s">
        <v>519</v>
      </c>
      <c r="I732" s="12" t="s">
        <v>96</v>
      </c>
      <c r="J732" s="12" t="s">
        <v>96</v>
      </c>
      <c r="K732" s="12" t="s">
        <v>239</v>
      </c>
      <c r="L732" s="12" t="s">
        <v>240</v>
      </c>
      <c r="M732" s="12" t="s">
        <v>520</v>
      </c>
      <c r="N732" s="12" t="s">
        <v>242</v>
      </c>
      <c r="O732" s="12" t="s">
        <v>243</v>
      </c>
      <c r="P732" s="13">
        <v>1287.8</v>
      </c>
      <c r="Q732" s="12" t="s">
        <v>49</v>
      </c>
      <c r="R732" s="13">
        <v>3053.4</v>
      </c>
      <c r="S732" s="13">
        <v>2.4</v>
      </c>
      <c r="T732" s="12" t="s">
        <v>50</v>
      </c>
      <c r="U732" s="13">
        <v>3315.3</v>
      </c>
      <c r="V732" s="13">
        <v>3315.3</v>
      </c>
      <c r="W732" s="13">
        <v>1168</v>
      </c>
      <c r="X732" s="13">
        <v>1168</v>
      </c>
      <c r="Y732" s="12" t="s">
        <v>113</v>
      </c>
      <c r="Z732" s="12" t="s">
        <v>114</v>
      </c>
      <c r="AA732" s="12" t="s">
        <v>521</v>
      </c>
      <c r="AB732" s="12" t="s">
        <v>2752</v>
      </c>
      <c r="AC732" s="12" t="s">
        <v>2265</v>
      </c>
      <c r="AD732" s="12" t="s">
        <v>2496</v>
      </c>
      <c r="AE732" s="12" t="s">
        <v>524</v>
      </c>
      <c r="AF732" s="13">
        <v>261.89999999999998</v>
      </c>
      <c r="AG732" s="12" t="s">
        <v>399</v>
      </c>
      <c r="AH732" s="12" t="s">
        <v>524</v>
      </c>
      <c r="AI732" s="12" t="s">
        <v>2753</v>
      </c>
    </row>
    <row r="733" spans="1:35" x14ac:dyDescent="0.25">
      <c r="A733" s="12" t="s">
        <v>1439</v>
      </c>
      <c r="B733" s="12" t="s">
        <v>36</v>
      </c>
      <c r="C733" s="12" t="s">
        <v>2205</v>
      </c>
      <c r="D733" s="12" t="s">
        <v>2275</v>
      </c>
      <c r="E733" s="12" t="s">
        <v>370</v>
      </c>
      <c r="F733" s="12" t="s">
        <v>371</v>
      </c>
      <c r="G733" s="12" t="s">
        <v>372</v>
      </c>
      <c r="H733" s="12" t="s">
        <v>519</v>
      </c>
      <c r="I733" s="12" t="s">
        <v>96</v>
      </c>
      <c r="J733" s="12" t="s">
        <v>96</v>
      </c>
      <c r="K733" s="12" t="s">
        <v>239</v>
      </c>
      <c r="L733" s="12" t="s">
        <v>240</v>
      </c>
      <c r="M733" s="12" t="s">
        <v>520</v>
      </c>
      <c r="N733" s="12" t="s">
        <v>242</v>
      </c>
      <c r="O733" s="12" t="s">
        <v>243</v>
      </c>
      <c r="P733" s="13">
        <v>670.3</v>
      </c>
      <c r="Q733" s="12" t="s">
        <v>49</v>
      </c>
      <c r="R733" s="13">
        <v>1589.4</v>
      </c>
      <c r="S733" s="13">
        <v>2.4</v>
      </c>
      <c r="T733" s="12" t="s">
        <v>50</v>
      </c>
      <c r="U733" s="13">
        <v>1725.8</v>
      </c>
      <c r="V733" s="13">
        <v>1725.8</v>
      </c>
      <c r="W733" s="13">
        <v>608</v>
      </c>
      <c r="X733" s="13">
        <v>608</v>
      </c>
      <c r="Y733" s="12" t="s">
        <v>113</v>
      </c>
      <c r="Z733" s="12" t="s">
        <v>114</v>
      </c>
      <c r="AA733" s="12" t="s">
        <v>521</v>
      </c>
      <c r="AB733" s="12" t="s">
        <v>2752</v>
      </c>
      <c r="AC733" s="12" t="s">
        <v>2265</v>
      </c>
      <c r="AD733" s="12" t="s">
        <v>2496</v>
      </c>
      <c r="AE733" s="12" t="s">
        <v>524</v>
      </c>
      <c r="AF733" s="13">
        <v>136.30000000000001</v>
      </c>
      <c r="AG733" s="12" t="s">
        <v>399</v>
      </c>
      <c r="AH733" s="12" t="s">
        <v>524</v>
      </c>
      <c r="AI733" s="12" t="s">
        <v>2753</v>
      </c>
    </row>
    <row r="734" spans="1:35" x14ac:dyDescent="0.25">
      <c r="A734" s="12" t="s">
        <v>1439</v>
      </c>
      <c r="B734" s="12" t="s">
        <v>36</v>
      </c>
      <c r="C734" s="12" t="s">
        <v>2205</v>
      </c>
      <c r="D734" s="12" t="s">
        <v>2275</v>
      </c>
      <c r="E734" s="12" t="s">
        <v>370</v>
      </c>
      <c r="F734" s="12" t="s">
        <v>371</v>
      </c>
      <c r="G734" s="12" t="s">
        <v>372</v>
      </c>
      <c r="H734" s="12" t="s">
        <v>519</v>
      </c>
      <c r="I734" s="12" t="s">
        <v>96</v>
      </c>
      <c r="J734" s="12" t="s">
        <v>96</v>
      </c>
      <c r="K734" s="12" t="s">
        <v>239</v>
      </c>
      <c r="L734" s="12" t="s">
        <v>240</v>
      </c>
      <c r="M734" s="12" t="s">
        <v>520</v>
      </c>
      <c r="N734" s="12" t="s">
        <v>242</v>
      </c>
      <c r="O734" s="12" t="s">
        <v>243</v>
      </c>
      <c r="P734" s="13">
        <v>10937.2</v>
      </c>
      <c r="Q734" s="12" t="s">
        <v>49</v>
      </c>
      <c r="R734" s="13">
        <v>25932.799999999999</v>
      </c>
      <c r="S734" s="13">
        <v>2.4</v>
      </c>
      <c r="T734" s="12" t="s">
        <v>50</v>
      </c>
      <c r="U734" s="13">
        <v>28157.3</v>
      </c>
      <c r="V734" s="13">
        <v>28157.3</v>
      </c>
      <c r="W734" s="13">
        <v>9920</v>
      </c>
      <c r="X734" s="13">
        <v>9920</v>
      </c>
      <c r="Y734" s="12" t="s">
        <v>113</v>
      </c>
      <c r="Z734" s="12" t="s">
        <v>114</v>
      </c>
      <c r="AA734" s="12" t="s">
        <v>521</v>
      </c>
      <c r="AB734" s="12" t="s">
        <v>2752</v>
      </c>
      <c r="AC734" s="12" t="s">
        <v>2265</v>
      </c>
      <c r="AD734" s="12" t="s">
        <v>2496</v>
      </c>
      <c r="AE734" s="12" t="s">
        <v>524</v>
      </c>
      <c r="AF734" s="13">
        <v>2224.5</v>
      </c>
      <c r="AG734" s="12" t="s">
        <v>399</v>
      </c>
      <c r="AH734" s="12" t="s">
        <v>524</v>
      </c>
      <c r="AI734" s="12" t="s">
        <v>2753</v>
      </c>
    </row>
    <row r="735" spans="1:35" x14ac:dyDescent="0.25">
      <c r="A735" s="12" t="s">
        <v>1439</v>
      </c>
      <c r="B735" s="12" t="s">
        <v>36</v>
      </c>
      <c r="C735" s="12" t="s">
        <v>2205</v>
      </c>
      <c r="D735" s="12" t="s">
        <v>2275</v>
      </c>
      <c r="E735" s="12" t="s">
        <v>370</v>
      </c>
      <c r="F735" s="12" t="s">
        <v>371</v>
      </c>
      <c r="G735" s="12" t="s">
        <v>372</v>
      </c>
      <c r="H735" s="12" t="s">
        <v>519</v>
      </c>
      <c r="I735" s="12" t="s">
        <v>96</v>
      </c>
      <c r="J735" s="12" t="s">
        <v>96</v>
      </c>
      <c r="K735" s="12" t="s">
        <v>239</v>
      </c>
      <c r="L735" s="12" t="s">
        <v>240</v>
      </c>
      <c r="M735" s="12" t="s">
        <v>520</v>
      </c>
      <c r="N735" s="12" t="s">
        <v>242</v>
      </c>
      <c r="O735" s="12" t="s">
        <v>243</v>
      </c>
      <c r="P735" s="13">
        <v>2751.9</v>
      </c>
      <c r="Q735" s="12" t="s">
        <v>49</v>
      </c>
      <c r="R735" s="13">
        <v>6525</v>
      </c>
      <c r="S735" s="13">
        <v>2.4</v>
      </c>
      <c r="T735" s="12" t="s">
        <v>50</v>
      </c>
      <c r="U735" s="13">
        <v>7084.7</v>
      </c>
      <c r="V735" s="13">
        <v>7084.7</v>
      </c>
      <c r="W735" s="13">
        <v>2496</v>
      </c>
      <c r="X735" s="13">
        <v>2496</v>
      </c>
      <c r="Y735" s="12" t="s">
        <v>113</v>
      </c>
      <c r="Z735" s="12" t="s">
        <v>114</v>
      </c>
      <c r="AA735" s="12" t="s">
        <v>521</v>
      </c>
      <c r="AB735" s="12" t="s">
        <v>2752</v>
      </c>
      <c r="AC735" s="12" t="s">
        <v>2265</v>
      </c>
      <c r="AD735" s="12" t="s">
        <v>2496</v>
      </c>
      <c r="AE735" s="12" t="s">
        <v>524</v>
      </c>
      <c r="AF735" s="13">
        <v>559.70000000000005</v>
      </c>
      <c r="AG735" s="12" t="s">
        <v>399</v>
      </c>
      <c r="AH735" s="12" t="s">
        <v>524</v>
      </c>
      <c r="AI735" s="12" t="s">
        <v>2753</v>
      </c>
    </row>
    <row r="736" spans="1:35" x14ac:dyDescent="0.25">
      <c r="A736" s="12" t="s">
        <v>1439</v>
      </c>
      <c r="B736" s="12" t="s">
        <v>36</v>
      </c>
      <c r="C736" s="12" t="s">
        <v>2205</v>
      </c>
      <c r="D736" s="12" t="s">
        <v>2275</v>
      </c>
      <c r="E736" s="12" t="s">
        <v>370</v>
      </c>
      <c r="F736" s="12" t="s">
        <v>371</v>
      </c>
      <c r="G736" s="12" t="s">
        <v>372</v>
      </c>
      <c r="H736" s="12" t="s">
        <v>519</v>
      </c>
      <c r="I736" s="12" t="s">
        <v>96</v>
      </c>
      <c r="J736" s="12" t="s">
        <v>96</v>
      </c>
      <c r="K736" s="12" t="s">
        <v>239</v>
      </c>
      <c r="L736" s="12" t="s">
        <v>240</v>
      </c>
      <c r="M736" s="12" t="s">
        <v>520</v>
      </c>
      <c r="N736" s="12" t="s">
        <v>242</v>
      </c>
      <c r="O736" s="12" t="s">
        <v>243</v>
      </c>
      <c r="P736" s="13">
        <v>2361.6</v>
      </c>
      <c r="Q736" s="12" t="s">
        <v>49</v>
      </c>
      <c r="R736" s="13">
        <v>5599.6</v>
      </c>
      <c r="S736" s="13">
        <v>2.4</v>
      </c>
      <c r="T736" s="12" t="s">
        <v>50</v>
      </c>
      <c r="U736" s="13">
        <v>6079.9</v>
      </c>
      <c r="V736" s="13">
        <v>6079.9</v>
      </c>
      <c r="W736" s="13">
        <v>2142</v>
      </c>
      <c r="X736" s="13">
        <v>2142</v>
      </c>
      <c r="Y736" s="12" t="s">
        <v>113</v>
      </c>
      <c r="Z736" s="12" t="s">
        <v>114</v>
      </c>
      <c r="AA736" s="12" t="s">
        <v>521</v>
      </c>
      <c r="AB736" s="12" t="s">
        <v>2752</v>
      </c>
      <c r="AC736" s="12" t="s">
        <v>2265</v>
      </c>
      <c r="AD736" s="12" t="s">
        <v>2496</v>
      </c>
      <c r="AE736" s="12" t="s">
        <v>524</v>
      </c>
      <c r="AF736" s="13">
        <v>480.3</v>
      </c>
      <c r="AG736" s="12" t="s">
        <v>399</v>
      </c>
      <c r="AH736" s="12" t="s">
        <v>524</v>
      </c>
      <c r="AI736" s="12" t="s">
        <v>2753</v>
      </c>
    </row>
    <row r="737" spans="1:35" x14ac:dyDescent="0.25">
      <c r="A737" s="12" t="s">
        <v>1439</v>
      </c>
      <c r="B737" s="12" t="s">
        <v>36</v>
      </c>
      <c r="C737" s="12" t="s">
        <v>2205</v>
      </c>
      <c r="D737" s="12" t="s">
        <v>2275</v>
      </c>
      <c r="E737" s="12" t="s">
        <v>370</v>
      </c>
      <c r="F737" s="12" t="s">
        <v>371</v>
      </c>
      <c r="G737" s="12" t="s">
        <v>372</v>
      </c>
      <c r="H737" s="12" t="s">
        <v>519</v>
      </c>
      <c r="I737" s="12" t="s">
        <v>96</v>
      </c>
      <c r="J737" s="12" t="s">
        <v>96</v>
      </c>
      <c r="K737" s="12" t="s">
        <v>239</v>
      </c>
      <c r="L737" s="12" t="s">
        <v>240</v>
      </c>
      <c r="M737" s="12" t="s">
        <v>520</v>
      </c>
      <c r="N737" s="12" t="s">
        <v>242</v>
      </c>
      <c r="O737" s="12" t="s">
        <v>243</v>
      </c>
      <c r="P737" s="13">
        <v>8437.2999999999993</v>
      </c>
      <c r="Q737" s="12" t="s">
        <v>49</v>
      </c>
      <c r="R737" s="13">
        <v>20125.900000000001</v>
      </c>
      <c r="S737" s="13">
        <v>2.4</v>
      </c>
      <c r="T737" s="12" t="s">
        <v>50</v>
      </c>
      <c r="U737" s="13">
        <v>21842</v>
      </c>
      <c r="V737" s="13">
        <v>21842</v>
      </c>
      <c r="W737" s="13">
        <v>7696</v>
      </c>
      <c r="X737" s="13">
        <v>7696</v>
      </c>
      <c r="Y737" s="12" t="s">
        <v>113</v>
      </c>
      <c r="Z737" s="12" t="s">
        <v>114</v>
      </c>
      <c r="AA737" s="12" t="s">
        <v>521</v>
      </c>
      <c r="AB737" s="12" t="s">
        <v>2795</v>
      </c>
      <c r="AC737" s="12" t="s">
        <v>2265</v>
      </c>
      <c r="AD737" s="12" t="s">
        <v>2496</v>
      </c>
      <c r="AE737" s="12" t="s">
        <v>524</v>
      </c>
      <c r="AF737" s="13">
        <v>1716.1</v>
      </c>
      <c r="AG737" s="12" t="s">
        <v>399</v>
      </c>
      <c r="AH737" s="12" t="s">
        <v>524</v>
      </c>
      <c r="AI737" s="12" t="s">
        <v>2796</v>
      </c>
    </row>
    <row r="738" spans="1:35" x14ac:dyDescent="0.25">
      <c r="A738" s="12" t="s">
        <v>1439</v>
      </c>
      <c r="B738" s="12" t="s">
        <v>36</v>
      </c>
      <c r="C738" s="12" t="s">
        <v>2205</v>
      </c>
      <c r="D738" s="12" t="s">
        <v>2275</v>
      </c>
      <c r="E738" s="12" t="s">
        <v>370</v>
      </c>
      <c r="F738" s="12" t="s">
        <v>371</v>
      </c>
      <c r="G738" s="12" t="s">
        <v>372</v>
      </c>
      <c r="H738" s="12" t="s">
        <v>519</v>
      </c>
      <c r="I738" s="12" t="s">
        <v>96</v>
      </c>
      <c r="J738" s="12" t="s">
        <v>96</v>
      </c>
      <c r="K738" s="12" t="s">
        <v>239</v>
      </c>
      <c r="L738" s="12" t="s">
        <v>240</v>
      </c>
      <c r="M738" s="12" t="s">
        <v>520</v>
      </c>
      <c r="N738" s="12" t="s">
        <v>242</v>
      </c>
      <c r="O738" s="12" t="s">
        <v>243</v>
      </c>
      <c r="P738" s="13">
        <v>565.70000000000005</v>
      </c>
      <c r="Q738" s="12" t="s">
        <v>49</v>
      </c>
      <c r="R738" s="13">
        <v>1349.4</v>
      </c>
      <c r="S738" s="13">
        <v>2.4</v>
      </c>
      <c r="T738" s="12" t="s">
        <v>50</v>
      </c>
      <c r="U738" s="13">
        <v>1464.5</v>
      </c>
      <c r="V738" s="13">
        <v>1464.5</v>
      </c>
      <c r="W738" s="13">
        <v>516</v>
      </c>
      <c r="X738" s="13">
        <v>516</v>
      </c>
      <c r="Y738" s="12" t="s">
        <v>113</v>
      </c>
      <c r="Z738" s="12" t="s">
        <v>114</v>
      </c>
      <c r="AA738" s="12" t="s">
        <v>521</v>
      </c>
      <c r="AB738" s="12" t="s">
        <v>2795</v>
      </c>
      <c r="AC738" s="12" t="s">
        <v>2265</v>
      </c>
      <c r="AD738" s="12" t="s">
        <v>2496</v>
      </c>
      <c r="AE738" s="12" t="s">
        <v>524</v>
      </c>
      <c r="AF738" s="13">
        <v>115.1</v>
      </c>
      <c r="AG738" s="12" t="s">
        <v>399</v>
      </c>
      <c r="AH738" s="12" t="s">
        <v>524</v>
      </c>
      <c r="AI738" s="12" t="s">
        <v>2796</v>
      </c>
    </row>
    <row r="739" spans="1:35" x14ac:dyDescent="0.25">
      <c r="A739" s="12" t="s">
        <v>1439</v>
      </c>
      <c r="B739" s="12" t="s">
        <v>36</v>
      </c>
      <c r="C739" s="12" t="s">
        <v>2205</v>
      </c>
      <c r="D739" s="12" t="s">
        <v>2275</v>
      </c>
      <c r="E739" s="12" t="s">
        <v>370</v>
      </c>
      <c r="F739" s="12" t="s">
        <v>371</v>
      </c>
      <c r="G739" s="12" t="s">
        <v>372</v>
      </c>
      <c r="H739" s="12" t="s">
        <v>519</v>
      </c>
      <c r="I739" s="12" t="s">
        <v>96</v>
      </c>
      <c r="J739" s="12" t="s">
        <v>96</v>
      </c>
      <c r="K739" s="12" t="s">
        <v>239</v>
      </c>
      <c r="L739" s="12" t="s">
        <v>240</v>
      </c>
      <c r="M739" s="12" t="s">
        <v>520</v>
      </c>
      <c r="N739" s="12" t="s">
        <v>242</v>
      </c>
      <c r="O739" s="12" t="s">
        <v>243</v>
      </c>
      <c r="P739" s="13">
        <v>2938.1</v>
      </c>
      <c r="Q739" s="12" t="s">
        <v>49</v>
      </c>
      <c r="R739" s="13">
        <v>7008.5</v>
      </c>
      <c r="S739" s="13">
        <v>2.4</v>
      </c>
      <c r="T739" s="12" t="s">
        <v>50</v>
      </c>
      <c r="U739" s="13">
        <v>7606.1</v>
      </c>
      <c r="V739" s="13">
        <v>7606.1</v>
      </c>
      <c r="W739" s="13">
        <v>2680</v>
      </c>
      <c r="X739" s="13">
        <v>2680</v>
      </c>
      <c r="Y739" s="12" t="s">
        <v>113</v>
      </c>
      <c r="Z739" s="12" t="s">
        <v>114</v>
      </c>
      <c r="AA739" s="12" t="s">
        <v>521</v>
      </c>
      <c r="AB739" s="12" t="s">
        <v>2795</v>
      </c>
      <c r="AC739" s="12" t="s">
        <v>2265</v>
      </c>
      <c r="AD739" s="12" t="s">
        <v>2496</v>
      </c>
      <c r="AE739" s="12" t="s">
        <v>524</v>
      </c>
      <c r="AF739" s="13">
        <v>597.6</v>
      </c>
      <c r="AG739" s="12" t="s">
        <v>399</v>
      </c>
      <c r="AH739" s="12" t="s">
        <v>524</v>
      </c>
      <c r="AI739" s="12" t="s">
        <v>2796</v>
      </c>
    </row>
    <row r="740" spans="1:35" x14ac:dyDescent="0.25">
      <c r="A740" s="12" t="s">
        <v>1439</v>
      </c>
      <c r="B740" s="12" t="s">
        <v>36</v>
      </c>
      <c r="C740" s="12" t="s">
        <v>2205</v>
      </c>
      <c r="D740" s="12" t="s">
        <v>2275</v>
      </c>
      <c r="E740" s="12" t="s">
        <v>370</v>
      </c>
      <c r="F740" s="12" t="s">
        <v>371</v>
      </c>
      <c r="G740" s="12" t="s">
        <v>372</v>
      </c>
      <c r="H740" s="12" t="s">
        <v>519</v>
      </c>
      <c r="I740" s="12" t="s">
        <v>96</v>
      </c>
      <c r="J740" s="12" t="s">
        <v>96</v>
      </c>
      <c r="K740" s="12" t="s">
        <v>239</v>
      </c>
      <c r="L740" s="12" t="s">
        <v>240</v>
      </c>
      <c r="M740" s="12" t="s">
        <v>520</v>
      </c>
      <c r="N740" s="12" t="s">
        <v>242</v>
      </c>
      <c r="O740" s="12" t="s">
        <v>243</v>
      </c>
      <c r="P740" s="13">
        <v>1280.5</v>
      </c>
      <c r="Q740" s="12" t="s">
        <v>49</v>
      </c>
      <c r="R740" s="13">
        <v>3054.5</v>
      </c>
      <c r="S740" s="13">
        <v>2.4</v>
      </c>
      <c r="T740" s="12" t="s">
        <v>50</v>
      </c>
      <c r="U740" s="13">
        <v>3314.9</v>
      </c>
      <c r="V740" s="13">
        <v>3314.9</v>
      </c>
      <c r="W740" s="13">
        <v>1168</v>
      </c>
      <c r="X740" s="13">
        <v>1168</v>
      </c>
      <c r="Y740" s="12" t="s">
        <v>113</v>
      </c>
      <c r="Z740" s="12" t="s">
        <v>114</v>
      </c>
      <c r="AA740" s="12" t="s">
        <v>521</v>
      </c>
      <c r="AB740" s="12" t="s">
        <v>2795</v>
      </c>
      <c r="AC740" s="12" t="s">
        <v>2265</v>
      </c>
      <c r="AD740" s="12" t="s">
        <v>2496</v>
      </c>
      <c r="AE740" s="12" t="s">
        <v>524</v>
      </c>
      <c r="AF740" s="13">
        <v>260.39999999999998</v>
      </c>
      <c r="AG740" s="12" t="s">
        <v>399</v>
      </c>
      <c r="AH740" s="12" t="s">
        <v>524</v>
      </c>
      <c r="AI740" s="12" t="s">
        <v>2796</v>
      </c>
    </row>
    <row r="741" spans="1:35" x14ac:dyDescent="0.25">
      <c r="A741" s="12" t="s">
        <v>1439</v>
      </c>
      <c r="B741" s="12" t="s">
        <v>36</v>
      </c>
      <c r="C741" s="12" t="s">
        <v>2205</v>
      </c>
      <c r="D741" s="12" t="s">
        <v>2275</v>
      </c>
      <c r="E741" s="12" t="s">
        <v>370</v>
      </c>
      <c r="F741" s="12" t="s">
        <v>371</v>
      </c>
      <c r="G741" s="12" t="s">
        <v>372</v>
      </c>
      <c r="H741" s="12" t="s">
        <v>519</v>
      </c>
      <c r="I741" s="12" t="s">
        <v>96</v>
      </c>
      <c r="J741" s="12" t="s">
        <v>96</v>
      </c>
      <c r="K741" s="12" t="s">
        <v>239</v>
      </c>
      <c r="L741" s="12" t="s">
        <v>240</v>
      </c>
      <c r="M741" s="12" t="s">
        <v>520</v>
      </c>
      <c r="N741" s="12" t="s">
        <v>242</v>
      </c>
      <c r="O741" s="12" t="s">
        <v>243</v>
      </c>
      <c r="P741" s="13">
        <v>9472.2000000000007</v>
      </c>
      <c r="Q741" s="12" t="s">
        <v>49</v>
      </c>
      <c r="R741" s="13">
        <v>22594.6</v>
      </c>
      <c r="S741" s="13">
        <v>2.4</v>
      </c>
      <c r="T741" s="12" t="s">
        <v>50</v>
      </c>
      <c r="U741" s="13">
        <v>24521.200000000001</v>
      </c>
      <c r="V741" s="13">
        <v>24521.200000000001</v>
      </c>
      <c r="W741" s="13">
        <v>8640</v>
      </c>
      <c r="X741" s="13">
        <v>8640</v>
      </c>
      <c r="Y741" s="12" t="s">
        <v>113</v>
      </c>
      <c r="Z741" s="12" t="s">
        <v>114</v>
      </c>
      <c r="AA741" s="12" t="s">
        <v>521</v>
      </c>
      <c r="AB741" s="12" t="s">
        <v>2795</v>
      </c>
      <c r="AC741" s="12" t="s">
        <v>2265</v>
      </c>
      <c r="AD741" s="12" t="s">
        <v>2496</v>
      </c>
      <c r="AE741" s="12" t="s">
        <v>524</v>
      </c>
      <c r="AF741" s="13">
        <v>1926.6</v>
      </c>
      <c r="AG741" s="12" t="s">
        <v>399</v>
      </c>
      <c r="AH741" s="12" t="s">
        <v>524</v>
      </c>
      <c r="AI741" s="12" t="s">
        <v>2796</v>
      </c>
    </row>
    <row r="742" spans="1:35" x14ac:dyDescent="0.25">
      <c r="A742" s="12" t="s">
        <v>1439</v>
      </c>
      <c r="B742" s="12" t="s">
        <v>36</v>
      </c>
      <c r="C742" s="12" t="s">
        <v>2205</v>
      </c>
      <c r="D742" s="12" t="s">
        <v>2275</v>
      </c>
      <c r="E742" s="12" t="s">
        <v>370</v>
      </c>
      <c r="F742" s="12" t="s">
        <v>371</v>
      </c>
      <c r="G742" s="12" t="s">
        <v>372</v>
      </c>
      <c r="H742" s="12" t="s">
        <v>519</v>
      </c>
      <c r="I742" s="12" t="s">
        <v>96</v>
      </c>
      <c r="J742" s="12" t="s">
        <v>96</v>
      </c>
      <c r="K742" s="12" t="s">
        <v>239</v>
      </c>
      <c r="L742" s="12" t="s">
        <v>240</v>
      </c>
      <c r="M742" s="12" t="s">
        <v>520</v>
      </c>
      <c r="N742" s="12" t="s">
        <v>242</v>
      </c>
      <c r="O742" s="12" t="s">
        <v>243</v>
      </c>
      <c r="P742" s="13">
        <v>806.9</v>
      </c>
      <c r="Q742" s="12" t="s">
        <v>49</v>
      </c>
      <c r="R742" s="13">
        <v>1924.7</v>
      </c>
      <c r="S742" s="13">
        <v>2.4</v>
      </c>
      <c r="T742" s="12" t="s">
        <v>50</v>
      </c>
      <c r="U742" s="13">
        <v>2088.8000000000002</v>
      </c>
      <c r="V742" s="13">
        <v>2088.8000000000002</v>
      </c>
      <c r="W742" s="13">
        <v>736</v>
      </c>
      <c r="X742" s="13">
        <v>736</v>
      </c>
      <c r="Y742" s="12" t="s">
        <v>113</v>
      </c>
      <c r="Z742" s="12" t="s">
        <v>114</v>
      </c>
      <c r="AA742" s="12" t="s">
        <v>521</v>
      </c>
      <c r="AB742" s="12" t="s">
        <v>2795</v>
      </c>
      <c r="AC742" s="12" t="s">
        <v>2265</v>
      </c>
      <c r="AD742" s="12" t="s">
        <v>2496</v>
      </c>
      <c r="AE742" s="12" t="s">
        <v>524</v>
      </c>
      <c r="AF742" s="13">
        <v>164.1</v>
      </c>
      <c r="AG742" s="12" t="s">
        <v>399</v>
      </c>
      <c r="AH742" s="12" t="s">
        <v>524</v>
      </c>
      <c r="AI742" s="12" t="s">
        <v>2796</v>
      </c>
    </row>
    <row r="743" spans="1:35" x14ac:dyDescent="0.25">
      <c r="A743" s="12" t="s">
        <v>1439</v>
      </c>
      <c r="B743" s="12" t="s">
        <v>36</v>
      </c>
      <c r="C743" s="12" t="s">
        <v>2205</v>
      </c>
      <c r="D743" s="12" t="s">
        <v>2275</v>
      </c>
      <c r="E743" s="12" t="s">
        <v>370</v>
      </c>
      <c r="F743" s="12" t="s">
        <v>371</v>
      </c>
      <c r="G743" s="12" t="s">
        <v>372</v>
      </c>
      <c r="H743" s="12" t="s">
        <v>519</v>
      </c>
      <c r="I743" s="12" t="s">
        <v>96</v>
      </c>
      <c r="J743" s="12" t="s">
        <v>96</v>
      </c>
      <c r="K743" s="12" t="s">
        <v>239</v>
      </c>
      <c r="L743" s="12" t="s">
        <v>240</v>
      </c>
      <c r="M743" s="12" t="s">
        <v>520</v>
      </c>
      <c r="N743" s="12" t="s">
        <v>242</v>
      </c>
      <c r="O743" s="12" t="s">
        <v>243</v>
      </c>
      <c r="P743" s="13">
        <v>1762.9</v>
      </c>
      <c r="Q743" s="12" t="s">
        <v>49</v>
      </c>
      <c r="R743" s="13">
        <v>4205.1000000000004</v>
      </c>
      <c r="S743" s="13">
        <v>2.4</v>
      </c>
      <c r="T743" s="12" t="s">
        <v>50</v>
      </c>
      <c r="U743" s="13">
        <v>4563.7</v>
      </c>
      <c r="V743" s="13">
        <v>4563.7</v>
      </c>
      <c r="W743" s="13">
        <v>1608</v>
      </c>
      <c r="X743" s="13">
        <v>1608</v>
      </c>
      <c r="Y743" s="12" t="s">
        <v>113</v>
      </c>
      <c r="Z743" s="12" t="s">
        <v>114</v>
      </c>
      <c r="AA743" s="12" t="s">
        <v>521</v>
      </c>
      <c r="AB743" s="12" t="s">
        <v>2795</v>
      </c>
      <c r="AC743" s="12" t="s">
        <v>2265</v>
      </c>
      <c r="AD743" s="12" t="s">
        <v>2496</v>
      </c>
      <c r="AE743" s="12" t="s">
        <v>524</v>
      </c>
      <c r="AF743" s="13">
        <v>358.6</v>
      </c>
      <c r="AG743" s="12" t="s">
        <v>399</v>
      </c>
      <c r="AH743" s="12" t="s">
        <v>524</v>
      </c>
      <c r="AI743" s="12" t="s">
        <v>2796</v>
      </c>
    </row>
    <row r="744" spans="1:35" x14ac:dyDescent="0.25">
      <c r="A744" s="12" t="s">
        <v>1439</v>
      </c>
      <c r="B744" s="12" t="s">
        <v>36</v>
      </c>
      <c r="C744" s="12" t="s">
        <v>2205</v>
      </c>
      <c r="D744" s="12" t="s">
        <v>2275</v>
      </c>
      <c r="E744" s="12" t="s">
        <v>370</v>
      </c>
      <c r="F744" s="12" t="s">
        <v>371</v>
      </c>
      <c r="G744" s="12" t="s">
        <v>372</v>
      </c>
      <c r="H744" s="12" t="s">
        <v>519</v>
      </c>
      <c r="I744" s="12" t="s">
        <v>96</v>
      </c>
      <c r="J744" s="12" t="s">
        <v>96</v>
      </c>
      <c r="K744" s="12" t="s">
        <v>239</v>
      </c>
      <c r="L744" s="12" t="s">
        <v>240</v>
      </c>
      <c r="M744" s="12" t="s">
        <v>520</v>
      </c>
      <c r="N744" s="12" t="s">
        <v>242</v>
      </c>
      <c r="O744" s="12" t="s">
        <v>243</v>
      </c>
      <c r="P744" s="13">
        <v>2736.4</v>
      </c>
      <c r="Q744" s="12" t="s">
        <v>49</v>
      </c>
      <c r="R744" s="13">
        <v>6527.3</v>
      </c>
      <c r="S744" s="13">
        <v>2.4</v>
      </c>
      <c r="T744" s="12" t="s">
        <v>50</v>
      </c>
      <c r="U744" s="13">
        <v>7083.9</v>
      </c>
      <c r="V744" s="13">
        <v>7083.9</v>
      </c>
      <c r="W744" s="13">
        <v>2496</v>
      </c>
      <c r="X744" s="13">
        <v>2496</v>
      </c>
      <c r="Y744" s="12" t="s">
        <v>113</v>
      </c>
      <c r="Z744" s="12" t="s">
        <v>114</v>
      </c>
      <c r="AA744" s="12" t="s">
        <v>521</v>
      </c>
      <c r="AB744" s="12" t="s">
        <v>2795</v>
      </c>
      <c r="AC744" s="12" t="s">
        <v>2265</v>
      </c>
      <c r="AD744" s="12" t="s">
        <v>2496</v>
      </c>
      <c r="AE744" s="12" t="s">
        <v>524</v>
      </c>
      <c r="AF744" s="13">
        <v>556.6</v>
      </c>
      <c r="AG744" s="12" t="s">
        <v>399</v>
      </c>
      <c r="AH744" s="12" t="s">
        <v>524</v>
      </c>
      <c r="AI744" s="12" t="s">
        <v>2796</v>
      </c>
    </row>
    <row r="745" spans="1:35" x14ac:dyDescent="0.25">
      <c r="A745" s="12" t="s">
        <v>35</v>
      </c>
      <c r="B745" s="12" t="s">
        <v>36</v>
      </c>
      <c r="C745" s="12" t="s">
        <v>1378</v>
      </c>
      <c r="D745" s="12" t="s">
        <v>1283</v>
      </c>
      <c r="E745" s="12" t="s">
        <v>370</v>
      </c>
      <c r="F745" s="12" t="s">
        <v>371</v>
      </c>
      <c r="G745" s="12" t="s">
        <v>372</v>
      </c>
      <c r="H745" s="12" t="s">
        <v>519</v>
      </c>
      <c r="I745" s="12" t="s">
        <v>96</v>
      </c>
      <c r="J745" s="12" t="s">
        <v>96</v>
      </c>
      <c r="K745" s="12" t="s">
        <v>239</v>
      </c>
      <c r="L745" s="12" t="s">
        <v>240</v>
      </c>
      <c r="M745" s="12" t="s">
        <v>520</v>
      </c>
      <c r="N745" s="12" t="s">
        <v>242</v>
      </c>
      <c r="O745" s="12" t="s">
        <v>243</v>
      </c>
      <c r="P745" s="13">
        <v>4860</v>
      </c>
      <c r="Q745" s="12" t="s">
        <v>49</v>
      </c>
      <c r="R745" s="13">
        <v>10950</v>
      </c>
      <c r="S745" s="13">
        <v>2.2999999999999998</v>
      </c>
      <c r="T745" s="12" t="s">
        <v>50</v>
      </c>
      <c r="U745" s="13">
        <v>11555.5</v>
      </c>
      <c r="V745" s="13">
        <v>11555.5</v>
      </c>
      <c r="W745" s="13">
        <v>4368</v>
      </c>
      <c r="X745" s="13">
        <v>4368</v>
      </c>
      <c r="Y745" s="12" t="s">
        <v>113</v>
      </c>
      <c r="Z745" s="12" t="s">
        <v>114</v>
      </c>
      <c r="AA745" s="12" t="s">
        <v>521</v>
      </c>
      <c r="AB745" s="12" t="s">
        <v>2915</v>
      </c>
      <c r="AC745" s="12" t="s">
        <v>1416</v>
      </c>
      <c r="AD745" s="12" t="s">
        <v>2916</v>
      </c>
      <c r="AE745" s="12" t="s">
        <v>524</v>
      </c>
      <c r="AF745" s="13">
        <v>605.5</v>
      </c>
      <c r="AG745" s="12" t="s">
        <v>399</v>
      </c>
      <c r="AH745" s="12" t="s">
        <v>524</v>
      </c>
      <c r="AI745" s="12" t="s">
        <v>2917</v>
      </c>
    </row>
    <row r="746" spans="1:35" x14ac:dyDescent="0.25">
      <c r="A746" s="12" t="s">
        <v>35</v>
      </c>
      <c r="B746" s="12" t="s">
        <v>36</v>
      </c>
      <c r="C746" s="12" t="s">
        <v>1378</v>
      </c>
      <c r="D746" s="12" t="s">
        <v>1283</v>
      </c>
      <c r="E746" s="12" t="s">
        <v>370</v>
      </c>
      <c r="F746" s="12" t="s">
        <v>371</v>
      </c>
      <c r="G746" s="12" t="s">
        <v>372</v>
      </c>
      <c r="H746" s="12" t="s">
        <v>519</v>
      </c>
      <c r="I746" s="12" t="s">
        <v>96</v>
      </c>
      <c r="J746" s="12" t="s">
        <v>96</v>
      </c>
      <c r="K746" s="12" t="s">
        <v>239</v>
      </c>
      <c r="L746" s="12" t="s">
        <v>240</v>
      </c>
      <c r="M746" s="12" t="s">
        <v>520</v>
      </c>
      <c r="N746" s="12" t="s">
        <v>242</v>
      </c>
      <c r="O746" s="12" t="s">
        <v>243</v>
      </c>
      <c r="P746" s="13">
        <v>8286.9</v>
      </c>
      <c r="Q746" s="12" t="s">
        <v>49</v>
      </c>
      <c r="R746" s="13">
        <v>18671.099999999999</v>
      </c>
      <c r="S746" s="13">
        <v>2.2999999999999998</v>
      </c>
      <c r="T746" s="12" t="s">
        <v>50</v>
      </c>
      <c r="U746" s="13">
        <v>19703.599999999999</v>
      </c>
      <c r="V746" s="13">
        <v>19703.599999999999</v>
      </c>
      <c r="W746" s="13">
        <v>7448</v>
      </c>
      <c r="X746" s="13">
        <v>7448</v>
      </c>
      <c r="Y746" s="12" t="s">
        <v>113</v>
      </c>
      <c r="Z746" s="12" t="s">
        <v>114</v>
      </c>
      <c r="AA746" s="12" t="s">
        <v>521</v>
      </c>
      <c r="AB746" s="12" t="s">
        <v>2915</v>
      </c>
      <c r="AC746" s="12" t="s">
        <v>1416</v>
      </c>
      <c r="AD746" s="12" t="s">
        <v>2916</v>
      </c>
      <c r="AE746" s="12" t="s">
        <v>524</v>
      </c>
      <c r="AF746" s="13">
        <v>1032.5</v>
      </c>
      <c r="AG746" s="12" t="s">
        <v>399</v>
      </c>
      <c r="AH746" s="12" t="s">
        <v>524</v>
      </c>
      <c r="AI746" s="12" t="s">
        <v>2917</v>
      </c>
    </row>
    <row r="747" spans="1:35" x14ac:dyDescent="0.25">
      <c r="A747" s="12" t="s">
        <v>35</v>
      </c>
      <c r="B747" s="12" t="s">
        <v>36</v>
      </c>
      <c r="C747" s="12" t="s">
        <v>1378</v>
      </c>
      <c r="D747" s="12" t="s">
        <v>1283</v>
      </c>
      <c r="E747" s="12" t="s">
        <v>370</v>
      </c>
      <c r="F747" s="12" t="s">
        <v>371</v>
      </c>
      <c r="G747" s="12" t="s">
        <v>372</v>
      </c>
      <c r="H747" s="12" t="s">
        <v>519</v>
      </c>
      <c r="I747" s="12" t="s">
        <v>96</v>
      </c>
      <c r="J747" s="12" t="s">
        <v>96</v>
      </c>
      <c r="K747" s="12" t="s">
        <v>239</v>
      </c>
      <c r="L747" s="12" t="s">
        <v>240</v>
      </c>
      <c r="M747" s="12" t="s">
        <v>520</v>
      </c>
      <c r="N747" s="12" t="s">
        <v>242</v>
      </c>
      <c r="O747" s="12" t="s">
        <v>243</v>
      </c>
      <c r="P747" s="13">
        <v>3044.2</v>
      </c>
      <c r="Q747" s="12" t="s">
        <v>49</v>
      </c>
      <c r="R747" s="13">
        <v>6858.8</v>
      </c>
      <c r="S747" s="13">
        <v>2.2999999999999998</v>
      </c>
      <c r="T747" s="12" t="s">
        <v>50</v>
      </c>
      <c r="U747" s="13">
        <v>7238.1</v>
      </c>
      <c r="V747" s="13">
        <v>7238.1</v>
      </c>
      <c r="W747" s="13">
        <v>2736</v>
      </c>
      <c r="X747" s="13">
        <v>2736</v>
      </c>
      <c r="Y747" s="12" t="s">
        <v>113</v>
      </c>
      <c r="Z747" s="12" t="s">
        <v>114</v>
      </c>
      <c r="AA747" s="12" t="s">
        <v>521</v>
      </c>
      <c r="AB747" s="12" t="s">
        <v>2915</v>
      </c>
      <c r="AC747" s="12" t="s">
        <v>1416</v>
      </c>
      <c r="AD747" s="12" t="s">
        <v>2916</v>
      </c>
      <c r="AE747" s="12" t="s">
        <v>524</v>
      </c>
      <c r="AF747" s="13">
        <v>379.3</v>
      </c>
      <c r="AG747" s="12" t="s">
        <v>399</v>
      </c>
      <c r="AH747" s="12" t="s">
        <v>524</v>
      </c>
      <c r="AI747" s="12" t="s">
        <v>2917</v>
      </c>
    </row>
    <row r="748" spans="1:35" x14ac:dyDescent="0.25">
      <c r="A748" s="12" t="s">
        <v>35</v>
      </c>
      <c r="B748" s="12" t="s">
        <v>36</v>
      </c>
      <c r="C748" s="12" t="s">
        <v>1378</v>
      </c>
      <c r="D748" s="12" t="s">
        <v>1283</v>
      </c>
      <c r="E748" s="12" t="s">
        <v>370</v>
      </c>
      <c r="F748" s="12" t="s">
        <v>371</v>
      </c>
      <c r="G748" s="12" t="s">
        <v>372</v>
      </c>
      <c r="H748" s="12" t="s">
        <v>519</v>
      </c>
      <c r="I748" s="12" t="s">
        <v>96</v>
      </c>
      <c r="J748" s="12" t="s">
        <v>96</v>
      </c>
      <c r="K748" s="12" t="s">
        <v>239</v>
      </c>
      <c r="L748" s="12" t="s">
        <v>240</v>
      </c>
      <c r="M748" s="12" t="s">
        <v>520</v>
      </c>
      <c r="N748" s="12" t="s">
        <v>242</v>
      </c>
      <c r="O748" s="12" t="s">
        <v>243</v>
      </c>
      <c r="P748" s="13">
        <v>1775.8</v>
      </c>
      <c r="Q748" s="12" t="s">
        <v>49</v>
      </c>
      <c r="R748" s="13">
        <v>4001</v>
      </c>
      <c r="S748" s="13">
        <v>2.2999999999999998</v>
      </c>
      <c r="T748" s="12" t="s">
        <v>50</v>
      </c>
      <c r="U748" s="13">
        <v>4222.2</v>
      </c>
      <c r="V748" s="13">
        <v>4222.2</v>
      </c>
      <c r="W748" s="13">
        <v>1596</v>
      </c>
      <c r="X748" s="13">
        <v>1596</v>
      </c>
      <c r="Y748" s="12" t="s">
        <v>113</v>
      </c>
      <c r="Z748" s="12" t="s">
        <v>114</v>
      </c>
      <c r="AA748" s="12" t="s">
        <v>521</v>
      </c>
      <c r="AB748" s="12" t="s">
        <v>2915</v>
      </c>
      <c r="AC748" s="12" t="s">
        <v>1416</v>
      </c>
      <c r="AD748" s="12" t="s">
        <v>2916</v>
      </c>
      <c r="AE748" s="12" t="s">
        <v>524</v>
      </c>
      <c r="AF748" s="13">
        <v>221.3</v>
      </c>
      <c r="AG748" s="12" t="s">
        <v>399</v>
      </c>
      <c r="AH748" s="12" t="s">
        <v>524</v>
      </c>
      <c r="AI748" s="12" t="s">
        <v>2917</v>
      </c>
    </row>
    <row r="749" spans="1:35" x14ac:dyDescent="0.25">
      <c r="A749" s="12" t="s">
        <v>35</v>
      </c>
      <c r="B749" s="12" t="s">
        <v>36</v>
      </c>
      <c r="C749" s="12" t="s">
        <v>1378</v>
      </c>
      <c r="D749" s="12" t="s">
        <v>1283</v>
      </c>
      <c r="E749" s="12" t="s">
        <v>370</v>
      </c>
      <c r="F749" s="12" t="s">
        <v>371</v>
      </c>
      <c r="G749" s="12" t="s">
        <v>372</v>
      </c>
      <c r="H749" s="12" t="s">
        <v>519</v>
      </c>
      <c r="I749" s="12" t="s">
        <v>96</v>
      </c>
      <c r="J749" s="12" t="s">
        <v>96</v>
      </c>
      <c r="K749" s="12" t="s">
        <v>239</v>
      </c>
      <c r="L749" s="12" t="s">
        <v>240</v>
      </c>
      <c r="M749" s="12" t="s">
        <v>520</v>
      </c>
      <c r="N749" s="12" t="s">
        <v>242</v>
      </c>
      <c r="O749" s="12" t="s">
        <v>243</v>
      </c>
      <c r="P749" s="13">
        <v>1709</v>
      </c>
      <c r="Q749" s="12" t="s">
        <v>49</v>
      </c>
      <c r="R749" s="13">
        <v>3850.5</v>
      </c>
      <c r="S749" s="13">
        <v>2.2999999999999998</v>
      </c>
      <c r="T749" s="12" t="s">
        <v>50</v>
      </c>
      <c r="U749" s="13">
        <v>4063.5</v>
      </c>
      <c r="V749" s="13">
        <v>4063.5</v>
      </c>
      <c r="W749" s="13">
        <v>1536</v>
      </c>
      <c r="X749" s="13">
        <v>1536</v>
      </c>
      <c r="Y749" s="12" t="s">
        <v>113</v>
      </c>
      <c r="Z749" s="12" t="s">
        <v>114</v>
      </c>
      <c r="AA749" s="12" t="s">
        <v>521</v>
      </c>
      <c r="AB749" s="12" t="s">
        <v>2915</v>
      </c>
      <c r="AC749" s="12" t="s">
        <v>1416</v>
      </c>
      <c r="AD749" s="12" t="s">
        <v>2916</v>
      </c>
      <c r="AE749" s="12" t="s">
        <v>524</v>
      </c>
      <c r="AF749" s="13">
        <v>212.9</v>
      </c>
      <c r="AG749" s="12" t="s">
        <v>399</v>
      </c>
      <c r="AH749" s="12" t="s">
        <v>524</v>
      </c>
      <c r="AI749" s="12" t="s">
        <v>2917</v>
      </c>
    </row>
    <row r="750" spans="1:35" x14ac:dyDescent="0.25">
      <c r="A750" s="12" t="s">
        <v>35</v>
      </c>
      <c r="B750" s="12" t="s">
        <v>36</v>
      </c>
      <c r="C750" s="12" t="s">
        <v>1378</v>
      </c>
      <c r="D750" s="12" t="s">
        <v>1283</v>
      </c>
      <c r="E750" s="12" t="s">
        <v>370</v>
      </c>
      <c r="F750" s="12" t="s">
        <v>371</v>
      </c>
      <c r="G750" s="12" t="s">
        <v>372</v>
      </c>
      <c r="H750" s="12" t="s">
        <v>519</v>
      </c>
      <c r="I750" s="12" t="s">
        <v>96</v>
      </c>
      <c r="J750" s="12" t="s">
        <v>96</v>
      </c>
      <c r="K750" s="12" t="s">
        <v>239</v>
      </c>
      <c r="L750" s="12" t="s">
        <v>240</v>
      </c>
      <c r="M750" s="12" t="s">
        <v>520</v>
      </c>
      <c r="N750" s="12" t="s">
        <v>242</v>
      </c>
      <c r="O750" s="12" t="s">
        <v>243</v>
      </c>
      <c r="P750" s="13">
        <v>3014.1</v>
      </c>
      <c r="Q750" s="12" t="s">
        <v>49</v>
      </c>
      <c r="R750" s="13">
        <v>7303.6</v>
      </c>
      <c r="S750" s="13">
        <v>2.4</v>
      </c>
      <c r="T750" s="12" t="s">
        <v>50</v>
      </c>
      <c r="U750" s="13">
        <v>7707.5</v>
      </c>
      <c r="V750" s="13">
        <v>7707.5</v>
      </c>
      <c r="W750" s="13">
        <v>2709</v>
      </c>
      <c r="X750" s="13">
        <v>2709</v>
      </c>
      <c r="Y750" s="12" t="s">
        <v>113</v>
      </c>
      <c r="Z750" s="12" t="s">
        <v>114</v>
      </c>
      <c r="AA750" s="12" t="s">
        <v>521</v>
      </c>
      <c r="AB750" s="12" t="s">
        <v>2915</v>
      </c>
      <c r="AC750" s="12" t="s">
        <v>1416</v>
      </c>
      <c r="AD750" s="12" t="s">
        <v>2916</v>
      </c>
      <c r="AE750" s="12" t="s">
        <v>524</v>
      </c>
      <c r="AF750" s="13">
        <v>403.9</v>
      </c>
      <c r="AG750" s="12" t="s">
        <v>399</v>
      </c>
      <c r="AH750" s="12" t="s">
        <v>524</v>
      </c>
      <c r="AI750" s="12" t="s">
        <v>2917</v>
      </c>
    </row>
    <row r="751" spans="1:35" x14ac:dyDescent="0.25">
      <c r="A751" s="12" t="s">
        <v>35</v>
      </c>
      <c r="B751" s="12" t="s">
        <v>36</v>
      </c>
      <c r="C751" s="12" t="s">
        <v>1378</v>
      </c>
      <c r="D751" s="12" t="s">
        <v>1283</v>
      </c>
      <c r="E751" s="12" t="s">
        <v>370</v>
      </c>
      <c r="F751" s="12" t="s">
        <v>371</v>
      </c>
      <c r="G751" s="12" t="s">
        <v>372</v>
      </c>
      <c r="H751" s="12" t="s">
        <v>519</v>
      </c>
      <c r="I751" s="12" t="s">
        <v>96</v>
      </c>
      <c r="J751" s="12" t="s">
        <v>96</v>
      </c>
      <c r="K751" s="12" t="s">
        <v>239</v>
      </c>
      <c r="L751" s="12" t="s">
        <v>240</v>
      </c>
      <c r="M751" s="12" t="s">
        <v>520</v>
      </c>
      <c r="N751" s="12" t="s">
        <v>242</v>
      </c>
      <c r="O751" s="12" t="s">
        <v>243</v>
      </c>
      <c r="P751" s="13">
        <v>1221.7</v>
      </c>
      <c r="Q751" s="12" t="s">
        <v>49</v>
      </c>
      <c r="R751" s="13">
        <v>2960.3</v>
      </c>
      <c r="S751" s="13">
        <v>2.4</v>
      </c>
      <c r="T751" s="12" t="s">
        <v>50</v>
      </c>
      <c r="U751" s="13">
        <v>3124</v>
      </c>
      <c r="V751" s="13">
        <v>3124</v>
      </c>
      <c r="W751" s="13">
        <v>1098</v>
      </c>
      <c r="X751" s="13">
        <v>1098</v>
      </c>
      <c r="Y751" s="12" t="s">
        <v>113</v>
      </c>
      <c r="Z751" s="12" t="s">
        <v>114</v>
      </c>
      <c r="AA751" s="12" t="s">
        <v>521</v>
      </c>
      <c r="AB751" s="12" t="s">
        <v>2915</v>
      </c>
      <c r="AC751" s="12" t="s">
        <v>1416</v>
      </c>
      <c r="AD751" s="12" t="s">
        <v>2916</v>
      </c>
      <c r="AE751" s="12" t="s">
        <v>524</v>
      </c>
      <c r="AF751" s="13">
        <v>163.69999999999999</v>
      </c>
      <c r="AG751" s="12" t="s">
        <v>399</v>
      </c>
      <c r="AH751" s="12" t="s">
        <v>524</v>
      </c>
      <c r="AI751" s="12" t="s">
        <v>2917</v>
      </c>
    </row>
    <row r="752" spans="1:35" x14ac:dyDescent="0.25">
      <c r="A752" s="12" t="s">
        <v>35</v>
      </c>
      <c r="B752" s="12" t="s">
        <v>36</v>
      </c>
      <c r="C752" s="12" t="s">
        <v>1378</v>
      </c>
      <c r="D752" s="12" t="s">
        <v>1283</v>
      </c>
      <c r="E752" s="12" t="s">
        <v>370</v>
      </c>
      <c r="F752" s="12" t="s">
        <v>371</v>
      </c>
      <c r="G752" s="12" t="s">
        <v>372</v>
      </c>
      <c r="H752" s="12" t="s">
        <v>519</v>
      </c>
      <c r="I752" s="12" t="s">
        <v>96</v>
      </c>
      <c r="J752" s="12" t="s">
        <v>96</v>
      </c>
      <c r="K752" s="12" t="s">
        <v>239</v>
      </c>
      <c r="L752" s="12" t="s">
        <v>240</v>
      </c>
      <c r="M752" s="12" t="s">
        <v>520</v>
      </c>
      <c r="N752" s="12" t="s">
        <v>242</v>
      </c>
      <c r="O752" s="12" t="s">
        <v>243</v>
      </c>
      <c r="P752" s="13">
        <v>627.5</v>
      </c>
      <c r="Q752" s="12" t="s">
        <v>49</v>
      </c>
      <c r="R752" s="13">
        <v>1520.6</v>
      </c>
      <c r="S752" s="13">
        <v>2.4</v>
      </c>
      <c r="T752" s="12" t="s">
        <v>50</v>
      </c>
      <c r="U752" s="13">
        <v>1604.7</v>
      </c>
      <c r="V752" s="13">
        <v>1604.7</v>
      </c>
      <c r="W752" s="13">
        <v>564</v>
      </c>
      <c r="X752" s="13">
        <v>564</v>
      </c>
      <c r="Y752" s="12" t="s">
        <v>113</v>
      </c>
      <c r="Z752" s="12" t="s">
        <v>114</v>
      </c>
      <c r="AA752" s="12" t="s">
        <v>521</v>
      </c>
      <c r="AB752" s="12" t="s">
        <v>2915</v>
      </c>
      <c r="AC752" s="12" t="s">
        <v>1416</v>
      </c>
      <c r="AD752" s="12" t="s">
        <v>2916</v>
      </c>
      <c r="AE752" s="12" t="s">
        <v>524</v>
      </c>
      <c r="AF752" s="13">
        <v>84.1</v>
      </c>
      <c r="AG752" s="12" t="s">
        <v>399</v>
      </c>
      <c r="AH752" s="12" t="s">
        <v>524</v>
      </c>
      <c r="AI752" s="12" t="s">
        <v>2917</v>
      </c>
    </row>
    <row r="753" spans="1:35" x14ac:dyDescent="0.25">
      <c r="A753" s="12" t="s">
        <v>35</v>
      </c>
      <c r="B753" s="12" t="s">
        <v>36</v>
      </c>
      <c r="C753" s="12" t="s">
        <v>1378</v>
      </c>
      <c r="D753" s="12" t="s">
        <v>1283</v>
      </c>
      <c r="E753" s="12" t="s">
        <v>370</v>
      </c>
      <c r="F753" s="12" t="s">
        <v>371</v>
      </c>
      <c r="G753" s="12" t="s">
        <v>372</v>
      </c>
      <c r="H753" s="12" t="s">
        <v>519</v>
      </c>
      <c r="I753" s="12" t="s">
        <v>96</v>
      </c>
      <c r="J753" s="12" t="s">
        <v>96</v>
      </c>
      <c r="K753" s="12" t="s">
        <v>239</v>
      </c>
      <c r="L753" s="12" t="s">
        <v>240</v>
      </c>
      <c r="M753" s="12" t="s">
        <v>520</v>
      </c>
      <c r="N753" s="12" t="s">
        <v>242</v>
      </c>
      <c r="O753" s="12" t="s">
        <v>243</v>
      </c>
      <c r="P753" s="13">
        <v>672</v>
      </c>
      <c r="Q753" s="12" t="s">
        <v>49</v>
      </c>
      <c r="R753" s="13">
        <v>1628.4</v>
      </c>
      <c r="S753" s="13">
        <v>2.4</v>
      </c>
      <c r="T753" s="12" t="s">
        <v>50</v>
      </c>
      <c r="U753" s="13">
        <v>1718.5</v>
      </c>
      <c r="V753" s="13">
        <v>1718.5</v>
      </c>
      <c r="W753" s="13">
        <v>604</v>
      </c>
      <c r="X753" s="13">
        <v>604</v>
      </c>
      <c r="Y753" s="12" t="s">
        <v>113</v>
      </c>
      <c r="Z753" s="12" t="s">
        <v>114</v>
      </c>
      <c r="AA753" s="12" t="s">
        <v>521</v>
      </c>
      <c r="AB753" s="12" t="s">
        <v>2915</v>
      </c>
      <c r="AC753" s="12" t="s">
        <v>1416</v>
      </c>
      <c r="AD753" s="12" t="s">
        <v>2916</v>
      </c>
      <c r="AE753" s="12" t="s">
        <v>524</v>
      </c>
      <c r="AF753" s="13">
        <v>90</v>
      </c>
      <c r="AG753" s="12" t="s">
        <v>399</v>
      </c>
      <c r="AH753" s="12" t="s">
        <v>524</v>
      </c>
      <c r="AI753" s="12" t="s">
        <v>2917</v>
      </c>
    </row>
    <row r="754" spans="1:35" x14ac:dyDescent="0.25">
      <c r="A754" s="12" t="s">
        <v>35</v>
      </c>
      <c r="B754" s="12" t="s">
        <v>36</v>
      </c>
      <c r="C754" s="12" t="s">
        <v>1378</v>
      </c>
      <c r="D754" s="12" t="s">
        <v>1283</v>
      </c>
      <c r="E754" s="12" t="s">
        <v>370</v>
      </c>
      <c r="F754" s="12" t="s">
        <v>371</v>
      </c>
      <c r="G754" s="12" t="s">
        <v>372</v>
      </c>
      <c r="H754" s="12" t="s">
        <v>519</v>
      </c>
      <c r="I754" s="12" t="s">
        <v>96</v>
      </c>
      <c r="J754" s="12" t="s">
        <v>96</v>
      </c>
      <c r="K754" s="12" t="s">
        <v>239</v>
      </c>
      <c r="L754" s="12" t="s">
        <v>240</v>
      </c>
      <c r="M754" s="12" t="s">
        <v>520</v>
      </c>
      <c r="N754" s="12" t="s">
        <v>242</v>
      </c>
      <c r="O754" s="12" t="s">
        <v>243</v>
      </c>
      <c r="P754" s="13">
        <v>1281.8</v>
      </c>
      <c r="Q754" s="12" t="s">
        <v>49</v>
      </c>
      <c r="R754" s="13">
        <v>3105.9</v>
      </c>
      <c r="S754" s="13">
        <v>2.4</v>
      </c>
      <c r="T754" s="12" t="s">
        <v>50</v>
      </c>
      <c r="U754" s="13">
        <v>3277.6</v>
      </c>
      <c r="V754" s="13">
        <v>3277.6</v>
      </c>
      <c r="W754" s="13">
        <v>1152</v>
      </c>
      <c r="X754" s="13">
        <v>1152</v>
      </c>
      <c r="Y754" s="12" t="s">
        <v>113</v>
      </c>
      <c r="Z754" s="12" t="s">
        <v>114</v>
      </c>
      <c r="AA754" s="12" t="s">
        <v>521</v>
      </c>
      <c r="AB754" s="12" t="s">
        <v>2915</v>
      </c>
      <c r="AC754" s="12" t="s">
        <v>1416</v>
      </c>
      <c r="AD754" s="12" t="s">
        <v>2916</v>
      </c>
      <c r="AE754" s="12" t="s">
        <v>524</v>
      </c>
      <c r="AF754" s="13">
        <v>171.8</v>
      </c>
      <c r="AG754" s="12" t="s">
        <v>399</v>
      </c>
      <c r="AH754" s="12" t="s">
        <v>524</v>
      </c>
      <c r="AI754" s="12" t="s">
        <v>2917</v>
      </c>
    </row>
    <row r="755" spans="1:35" x14ac:dyDescent="0.25">
      <c r="A755" s="12" t="s">
        <v>35</v>
      </c>
      <c r="B755" s="12" t="s">
        <v>36</v>
      </c>
      <c r="C755" s="12" t="s">
        <v>1378</v>
      </c>
      <c r="D755" s="12" t="s">
        <v>1283</v>
      </c>
      <c r="E755" s="12" t="s">
        <v>370</v>
      </c>
      <c r="F755" s="12" t="s">
        <v>371</v>
      </c>
      <c r="G755" s="12" t="s">
        <v>372</v>
      </c>
      <c r="H755" s="12" t="s">
        <v>519</v>
      </c>
      <c r="I755" s="12" t="s">
        <v>96</v>
      </c>
      <c r="J755" s="12" t="s">
        <v>96</v>
      </c>
      <c r="K755" s="12" t="s">
        <v>239</v>
      </c>
      <c r="L755" s="12" t="s">
        <v>240</v>
      </c>
      <c r="M755" s="12" t="s">
        <v>520</v>
      </c>
      <c r="N755" s="12" t="s">
        <v>242</v>
      </c>
      <c r="O755" s="12" t="s">
        <v>243</v>
      </c>
      <c r="P755" s="13">
        <v>1006.9</v>
      </c>
      <c r="Q755" s="12" t="s">
        <v>49</v>
      </c>
      <c r="R755" s="13">
        <v>2439.9</v>
      </c>
      <c r="S755" s="13">
        <v>2.4</v>
      </c>
      <c r="T755" s="12" t="s">
        <v>50</v>
      </c>
      <c r="U755" s="13">
        <v>2574.9</v>
      </c>
      <c r="V755" s="13">
        <v>2574.9</v>
      </c>
      <c r="W755" s="13">
        <v>905</v>
      </c>
      <c r="X755" s="13">
        <v>905</v>
      </c>
      <c r="Y755" s="12" t="s">
        <v>113</v>
      </c>
      <c r="Z755" s="12" t="s">
        <v>114</v>
      </c>
      <c r="AA755" s="12" t="s">
        <v>521</v>
      </c>
      <c r="AB755" s="12" t="s">
        <v>2915</v>
      </c>
      <c r="AC755" s="12" t="s">
        <v>1416</v>
      </c>
      <c r="AD755" s="12" t="s">
        <v>2916</v>
      </c>
      <c r="AE755" s="12" t="s">
        <v>524</v>
      </c>
      <c r="AF755" s="13">
        <v>134.9</v>
      </c>
      <c r="AG755" s="12" t="s">
        <v>399</v>
      </c>
      <c r="AH755" s="12" t="s">
        <v>524</v>
      </c>
      <c r="AI755" s="12" t="s">
        <v>2917</v>
      </c>
    </row>
    <row r="756" spans="1:35" x14ac:dyDescent="0.25">
      <c r="A756" s="12" t="s">
        <v>35</v>
      </c>
      <c r="B756" s="12" t="s">
        <v>36</v>
      </c>
      <c r="C756" s="12" t="s">
        <v>1378</v>
      </c>
      <c r="D756" s="12" t="s">
        <v>1379</v>
      </c>
      <c r="E756" s="12" t="s">
        <v>370</v>
      </c>
      <c r="F756" s="12" t="s">
        <v>371</v>
      </c>
      <c r="G756" s="12" t="s">
        <v>372</v>
      </c>
      <c r="H756" s="12" t="s">
        <v>519</v>
      </c>
      <c r="I756" s="12" t="s">
        <v>96</v>
      </c>
      <c r="J756" s="12" t="s">
        <v>96</v>
      </c>
      <c r="K756" s="12" t="s">
        <v>239</v>
      </c>
      <c r="L756" s="12" t="s">
        <v>240</v>
      </c>
      <c r="M756" s="12" t="s">
        <v>520</v>
      </c>
      <c r="N756" s="12" t="s">
        <v>242</v>
      </c>
      <c r="O756" s="12" t="s">
        <v>243</v>
      </c>
      <c r="P756" s="13">
        <v>1373.1</v>
      </c>
      <c r="Q756" s="12" t="s">
        <v>49</v>
      </c>
      <c r="R756" s="13">
        <v>3193.6</v>
      </c>
      <c r="S756" s="13">
        <v>2.2999999999999998</v>
      </c>
      <c r="T756" s="12" t="s">
        <v>50</v>
      </c>
      <c r="U756" s="13">
        <v>3362.9</v>
      </c>
      <c r="V756" s="13">
        <v>3362.9</v>
      </c>
      <c r="W756" s="13">
        <v>1248</v>
      </c>
      <c r="X756" s="13">
        <v>1248</v>
      </c>
      <c r="Y756" s="12" t="s">
        <v>113</v>
      </c>
      <c r="Z756" s="12" t="s">
        <v>114</v>
      </c>
      <c r="AA756" s="12" t="s">
        <v>521</v>
      </c>
      <c r="AB756" s="12" t="s">
        <v>2953</v>
      </c>
      <c r="AC756" s="12" t="s">
        <v>1388</v>
      </c>
      <c r="AD756" s="12" t="s">
        <v>2954</v>
      </c>
      <c r="AE756" s="12" t="s">
        <v>524</v>
      </c>
      <c r="AF756" s="13">
        <v>169.4</v>
      </c>
      <c r="AG756" s="12" t="s">
        <v>399</v>
      </c>
      <c r="AH756" s="12" t="s">
        <v>524</v>
      </c>
      <c r="AI756" s="12" t="s">
        <v>2955</v>
      </c>
    </row>
    <row r="757" spans="1:35" x14ac:dyDescent="0.25">
      <c r="A757" s="12" t="s">
        <v>35</v>
      </c>
      <c r="B757" s="12" t="s">
        <v>36</v>
      </c>
      <c r="C757" s="12" t="s">
        <v>1378</v>
      </c>
      <c r="D757" s="12" t="s">
        <v>1379</v>
      </c>
      <c r="E757" s="12" t="s">
        <v>370</v>
      </c>
      <c r="F757" s="12" t="s">
        <v>371</v>
      </c>
      <c r="G757" s="12" t="s">
        <v>372</v>
      </c>
      <c r="H757" s="12" t="s">
        <v>519</v>
      </c>
      <c r="I757" s="12" t="s">
        <v>96</v>
      </c>
      <c r="J757" s="12" t="s">
        <v>96</v>
      </c>
      <c r="K757" s="12" t="s">
        <v>239</v>
      </c>
      <c r="L757" s="12" t="s">
        <v>240</v>
      </c>
      <c r="M757" s="12" t="s">
        <v>520</v>
      </c>
      <c r="N757" s="12" t="s">
        <v>242</v>
      </c>
      <c r="O757" s="12" t="s">
        <v>243</v>
      </c>
      <c r="P757" s="13">
        <v>3432.8</v>
      </c>
      <c r="Q757" s="12" t="s">
        <v>49</v>
      </c>
      <c r="R757" s="13">
        <v>7983.9</v>
      </c>
      <c r="S757" s="13">
        <v>2.2999999999999998</v>
      </c>
      <c r="T757" s="12" t="s">
        <v>50</v>
      </c>
      <c r="U757" s="13">
        <v>8407.2999999999993</v>
      </c>
      <c r="V757" s="13">
        <v>8407.2999999999993</v>
      </c>
      <c r="W757" s="13">
        <v>3120</v>
      </c>
      <c r="X757" s="13">
        <v>3120</v>
      </c>
      <c r="Y757" s="12" t="s">
        <v>113</v>
      </c>
      <c r="Z757" s="12" t="s">
        <v>114</v>
      </c>
      <c r="AA757" s="12" t="s">
        <v>521</v>
      </c>
      <c r="AB757" s="12" t="s">
        <v>2953</v>
      </c>
      <c r="AC757" s="12" t="s">
        <v>1388</v>
      </c>
      <c r="AD757" s="12" t="s">
        <v>2954</v>
      </c>
      <c r="AE757" s="12" t="s">
        <v>524</v>
      </c>
      <c r="AF757" s="13">
        <v>423.4</v>
      </c>
      <c r="AG757" s="12" t="s">
        <v>399</v>
      </c>
      <c r="AH757" s="12" t="s">
        <v>524</v>
      </c>
      <c r="AI757" s="12" t="s">
        <v>2955</v>
      </c>
    </row>
    <row r="758" spans="1:35" x14ac:dyDescent="0.25">
      <c r="A758" s="12" t="s">
        <v>35</v>
      </c>
      <c r="B758" s="12" t="s">
        <v>36</v>
      </c>
      <c r="C758" s="12" t="s">
        <v>1378</v>
      </c>
      <c r="D758" s="12" t="s">
        <v>1379</v>
      </c>
      <c r="E758" s="12" t="s">
        <v>370</v>
      </c>
      <c r="F758" s="12" t="s">
        <v>371</v>
      </c>
      <c r="G758" s="12" t="s">
        <v>372</v>
      </c>
      <c r="H758" s="12" t="s">
        <v>519</v>
      </c>
      <c r="I758" s="12" t="s">
        <v>96</v>
      </c>
      <c r="J758" s="12" t="s">
        <v>96</v>
      </c>
      <c r="K758" s="12" t="s">
        <v>239</v>
      </c>
      <c r="L758" s="12" t="s">
        <v>240</v>
      </c>
      <c r="M758" s="12" t="s">
        <v>520</v>
      </c>
      <c r="N758" s="12" t="s">
        <v>242</v>
      </c>
      <c r="O758" s="12" t="s">
        <v>243</v>
      </c>
      <c r="P758" s="13">
        <v>1128.9000000000001</v>
      </c>
      <c r="Q758" s="12" t="s">
        <v>49</v>
      </c>
      <c r="R758" s="13">
        <v>2625.5</v>
      </c>
      <c r="S758" s="13">
        <v>2.2999999999999998</v>
      </c>
      <c r="T758" s="12" t="s">
        <v>50</v>
      </c>
      <c r="U758" s="13">
        <v>2764.7</v>
      </c>
      <c r="V758" s="13">
        <v>2764.7</v>
      </c>
      <c r="W758" s="13">
        <v>1026</v>
      </c>
      <c r="X758" s="13">
        <v>1026</v>
      </c>
      <c r="Y758" s="12" t="s">
        <v>113</v>
      </c>
      <c r="Z758" s="12" t="s">
        <v>114</v>
      </c>
      <c r="AA758" s="12" t="s">
        <v>521</v>
      </c>
      <c r="AB758" s="12" t="s">
        <v>2953</v>
      </c>
      <c r="AC758" s="12" t="s">
        <v>1388</v>
      </c>
      <c r="AD758" s="12" t="s">
        <v>2954</v>
      </c>
      <c r="AE758" s="12" t="s">
        <v>524</v>
      </c>
      <c r="AF758" s="13">
        <v>139.19999999999999</v>
      </c>
      <c r="AG758" s="12" t="s">
        <v>399</v>
      </c>
      <c r="AH758" s="12" t="s">
        <v>524</v>
      </c>
      <c r="AI758" s="12" t="s">
        <v>2955</v>
      </c>
    </row>
    <row r="759" spans="1:35" x14ac:dyDescent="0.25">
      <c r="A759" s="12" t="s">
        <v>35</v>
      </c>
      <c r="B759" s="12" t="s">
        <v>36</v>
      </c>
      <c r="C759" s="12" t="s">
        <v>1378</v>
      </c>
      <c r="D759" s="12" t="s">
        <v>1379</v>
      </c>
      <c r="E759" s="12" t="s">
        <v>370</v>
      </c>
      <c r="F759" s="12" t="s">
        <v>371</v>
      </c>
      <c r="G759" s="12" t="s">
        <v>372</v>
      </c>
      <c r="H759" s="12" t="s">
        <v>2040</v>
      </c>
      <c r="I759" s="12" t="s">
        <v>96</v>
      </c>
      <c r="J759" s="12" t="s">
        <v>96</v>
      </c>
      <c r="K759" s="12" t="s">
        <v>239</v>
      </c>
      <c r="L759" s="12" t="s">
        <v>240</v>
      </c>
      <c r="M759" s="12" t="s">
        <v>520</v>
      </c>
      <c r="N759" s="12" t="s">
        <v>242</v>
      </c>
      <c r="O759" s="12" t="s">
        <v>243</v>
      </c>
      <c r="P759" s="13">
        <v>1016.3</v>
      </c>
      <c r="Q759" s="12" t="s">
        <v>49</v>
      </c>
      <c r="R759" s="13">
        <v>2294.6999999999998</v>
      </c>
      <c r="S759" s="13">
        <v>2.2999999999999998</v>
      </c>
      <c r="T759" s="12" t="s">
        <v>50</v>
      </c>
      <c r="U759" s="13">
        <v>2415.1999999999998</v>
      </c>
      <c r="V759" s="13">
        <v>2415.1999999999998</v>
      </c>
      <c r="W759" s="13">
        <v>912.4</v>
      </c>
      <c r="X759" s="13">
        <v>912.4</v>
      </c>
      <c r="Y759" s="12" t="s">
        <v>113</v>
      </c>
      <c r="Z759" s="12" t="s">
        <v>114</v>
      </c>
      <c r="AA759" s="12" t="s">
        <v>547</v>
      </c>
      <c r="AB759" s="12" t="s">
        <v>2956</v>
      </c>
      <c r="AC759" s="12" t="s">
        <v>2957</v>
      </c>
      <c r="AD759" s="12" t="s">
        <v>2958</v>
      </c>
      <c r="AE759" s="12" t="s">
        <v>337</v>
      </c>
      <c r="AF759" s="13">
        <v>120.5</v>
      </c>
      <c r="AG759" s="12" t="s">
        <v>399</v>
      </c>
      <c r="AH759" s="12" t="s">
        <v>55</v>
      </c>
      <c r="AI759" s="12" t="s">
        <v>2959</v>
      </c>
    </row>
    <row r="760" spans="1:35" x14ac:dyDescent="0.25">
      <c r="A760" s="12" t="s">
        <v>35</v>
      </c>
      <c r="B760" s="12" t="s">
        <v>36</v>
      </c>
      <c r="C760" s="12" t="s">
        <v>1378</v>
      </c>
      <c r="D760" s="12" t="s">
        <v>1379</v>
      </c>
      <c r="E760" s="12" t="s">
        <v>370</v>
      </c>
      <c r="F760" s="12" t="s">
        <v>371</v>
      </c>
      <c r="G760" s="12" t="s">
        <v>372</v>
      </c>
      <c r="H760" s="12" t="s">
        <v>2040</v>
      </c>
      <c r="I760" s="12" t="s">
        <v>96</v>
      </c>
      <c r="J760" s="12" t="s">
        <v>96</v>
      </c>
      <c r="K760" s="12" t="s">
        <v>239</v>
      </c>
      <c r="L760" s="12" t="s">
        <v>240</v>
      </c>
      <c r="M760" s="12" t="s">
        <v>520</v>
      </c>
      <c r="N760" s="12" t="s">
        <v>242</v>
      </c>
      <c r="O760" s="12" t="s">
        <v>243</v>
      </c>
      <c r="P760" s="13">
        <v>1524.5</v>
      </c>
      <c r="Q760" s="12" t="s">
        <v>49</v>
      </c>
      <c r="R760" s="13">
        <v>3442</v>
      </c>
      <c r="S760" s="13">
        <v>2.2999999999999998</v>
      </c>
      <c r="T760" s="12" t="s">
        <v>50</v>
      </c>
      <c r="U760" s="13">
        <v>3622.8</v>
      </c>
      <c r="V760" s="13">
        <v>3622.8</v>
      </c>
      <c r="W760" s="13">
        <v>1368.6</v>
      </c>
      <c r="X760" s="13">
        <v>1368.6</v>
      </c>
      <c r="Y760" s="12" t="s">
        <v>113</v>
      </c>
      <c r="Z760" s="12" t="s">
        <v>114</v>
      </c>
      <c r="AA760" s="12" t="s">
        <v>547</v>
      </c>
      <c r="AB760" s="12" t="s">
        <v>2956</v>
      </c>
      <c r="AC760" s="12" t="s">
        <v>2957</v>
      </c>
      <c r="AD760" s="12" t="s">
        <v>2958</v>
      </c>
      <c r="AE760" s="12" t="s">
        <v>337</v>
      </c>
      <c r="AF760" s="13">
        <v>180.8</v>
      </c>
      <c r="AG760" s="12" t="s">
        <v>399</v>
      </c>
      <c r="AH760" s="12" t="s">
        <v>55</v>
      </c>
      <c r="AI760" s="12" t="s">
        <v>2959</v>
      </c>
    </row>
    <row r="761" spans="1:35" x14ac:dyDescent="0.25">
      <c r="A761" s="12" t="s">
        <v>35</v>
      </c>
      <c r="B761" s="12" t="s">
        <v>36</v>
      </c>
      <c r="C761" s="12" t="s">
        <v>1378</v>
      </c>
      <c r="D761" s="12" t="s">
        <v>1379</v>
      </c>
      <c r="E761" s="12" t="s">
        <v>370</v>
      </c>
      <c r="F761" s="12" t="s">
        <v>371</v>
      </c>
      <c r="G761" s="12" t="s">
        <v>372</v>
      </c>
      <c r="H761" s="12" t="s">
        <v>519</v>
      </c>
      <c r="I761" s="12" t="s">
        <v>96</v>
      </c>
      <c r="J761" s="12" t="s">
        <v>96</v>
      </c>
      <c r="K761" s="12" t="s">
        <v>239</v>
      </c>
      <c r="L761" s="12" t="s">
        <v>240</v>
      </c>
      <c r="M761" s="12" t="s">
        <v>520</v>
      </c>
      <c r="N761" s="12" t="s">
        <v>242</v>
      </c>
      <c r="O761" s="12" t="s">
        <v>243</v>
      </c>
      <c r="P761" s="13">
        <v>4577.1000000000004</v>
      </c>
      <c r="Q761" s="12" t="s">
        <v>49</v>
      </c>
      <c r="R761" s="13">
        <v>10645.3</v>
      </c>
      <c r="S761" s="13">
        <v>2.2999999999999998</v>
      </c>
      <c r="T761" s="12" t="s">
        <v>50</v>
      </c>
      <c r="U761" s="13">
        <v>11209.8</v>
      </c>
      <c r="V761" s="13">
        <v>11209.8</v>
      </c>
      <c r="W761" s="13">
        <v>4160</v>
      </c>
      <c r="X761" s="13">
        <v>4160</v>
      </c>
      <c r="Y761" s="12" t="s">
        <v>113</v>
      </c>
      <c r="Z761" s="12" t="s">
        <v>114</v>
      </c>
      <c r="AA761" s="12" t="s">
        <v>521</v>
      </c>
      <c r="AB761" s="12" t="s">
        <v>2953</v>
      </c>
      <c r="AC761" s="12" t="s">
        <v>1388</v>
      </c>
      <c r="AD761" s="12" t="s">
        <v>2954</v>
      </c>
      <c r="AE761" s="12" t="s">
        <v>524</v>
      </c>
      <c r="AF761" s="13">
        <v>564.5</v>
      </c>
      <c r="AG761" s="12" t="s">
        <v>399</v>
      </c>
      <c r="AH761" s="12" t="s">
        <v>524</v>
      </c>
      <c r="AI761" s="12" t="s">
        <v>2955</v>
      </c>
    </row>
    <row r="762" spans="1:35" x14ac:dyDescent="0.25">
      <c r="A762" s="12" t="s">
        <v>35</v>
      </c>
      <c r="B762" s="12" t="s">
        <v>36</v>
      </c>
      <c r="C762" s="12" t="s">
        <v>1378</v>
      </c>
      <c r="D762" s="12" t="s">
        <v>1379</v>
      </c>
      <c r="E762" s="12" t="s">
        <v>370</v>
      </c>
      <c r="F762" s="12" t="s">
        <v>371</v>
      </c>
      <c r="G762" s="12" t="s">
        <v>372</v>
      </c>
      <c r="H762" s="12" t="s">
        <v>519</v>
      </c>
      <c r="I762" s="12" t="s">
        <v>96</v>
      </c>
      <c r="J762" s="12" t="s">
        <v>96</v>
      </c>
      <c r="K762" s="12" t="s">
        <v>239</v>
      </c>
      <c r="L762" s="12" t="s">
        <v>240</v>
      </c>
      <c r="M762" s="12" t="s">
        <v>520</v>
      </c>
      <c r="N762" s="12" t="s">
        <v>242</v>
      </c>
      <c r="O762" s="12" t="s">
        <v>243</v>
      </c>
      <c r="P762" s="13">
        <v>2359</v>
      </c>
      <c r="Q762" s="12" t="s">
        <v>49</v>
      </c>
      <c r="R762" s="13">
        <v>5486.4</v>
      </c>
      <c r="S762" s="13">
        <v>2.2999999999999998</v>
      </c>
      <c r="T762" s="12" t="s">
        <v>50</v>
      </c>
      <c r="U762" s="13">
        <v>5777.4</v>
      </c>
      <c r="V762" s="13">
        <v>5777.4</v>
      </c>
      <c r="W762" s="13">
        <v>2144</v>
      </c>
      <c r="X762" s="13">
        <v>2144</v>
      </c>
      <c r="Y762" s="12" t="s">
        <v>113</v>
      </c>
      <c r="Z762" s="12" t="s">
        <v>114</v>
      </c>
      <c r="AA762" s="12" t="s">
        <v>521</v>
      </c>
      <c r="AB762" s="12" t="s">
        <v>2953</v>
      </c>
      <c r="AC762" s="12" t="s">
        <v>1388</v>
      </c>
      <c r="AD762" s="12" t="s">
        <v>2954</v>
      </c>
      <c r="AE762" s="12" t="s">
        <v>524</v>
      </c>
      <c r="AF762" s="13">
        <v>290.89999999999998</v>
      </c>
      <c r="AG762" s="12" t="s">
        <v>399</v>
      </c>
      <c r="AH762" s="12" t="s">
        <v>524</v>
      </c>
      <c r="AI762" s="12" t="s">
        <v>2955</v>
      </c>
    </row>
    <row r="763" spans="1:35" x14ac:dyDescent="0.25">
      <c r="A763" s="12" t="s">
        <v>35</v>
      </c>
      <c r="B763" s="12" t="s">
        <v>36</v>
      </c>
      <c r="C763" s="12" t="s">
        <v>1378</v>
      </c>
      <c r="D763" s="12" t="s">
        <v>1379</v>
      </c>
      <c r="E763" s="12" t="s">
        <v>370</v>
      </c>
      <c r="F763" s="12" t="s">
        <v>371</v>
      </c>
      <c r="G763" s="12" t="s">
        <v>372</v>
      </c>
      <c r="H763" s="12" t="s">
        <v>519</v>
      </c>
      <c r="I763" s="12" t="s">
        <v>96</v>
      </c>
      <c r="J763" s="12" t="s">
        <v>96</v>
      </c>
      <c r="K763" s="12" t="s">
        <v>239</v>
      </c>
      <c r="L763" s="12" t="s">
        <v>240</v>
      </c>
      <c r="M763" s="12" t="s">
        <v>520</v>
      </c>
      <c r="N763" s="12" t="s">
        <v>242</v>
      </c>
      <c r="O763" s="12" t="s">
        <v>243</v>
      </c>
      <c r="P763" s="13">
        <v>1155.3</v>
      </c>
      <c r="Q763" s="12" t="s">
        <v>49</v>
      </c>
      <c r="R763" s="13">
        <v>2686.9</v>
      </c>
      <c r="S763" s="13">
        <v>2.2999999999999998</v>
      </c>
      <c r="T763" s="12" t="s">
        <v>50</v>
      </c>
      <c r="U763" s="13">
        <v>2829.4</v>
      </c>
      <c r="V763" s="13">
        <v>2829.4</v>
      </c>
      <c r="W763" s="13">
        <v>1050</v>
      </c>
      <c r="X763" s="13">
        <v>1050</v>
      </c>
      <c r="Y763" s="12" t="s">
        <v>113</v>
      </c>
      <c r="Z763" s="12" t="s">
        <v>114</v>
      </c>
      <c r="AA763" s="12" t="s">
        <v>521</v>
      </c>
      <c r="AB763" s="12" t="s">
        <v>2953</v>
      </c>
      <c r="AC763" s="12" t="s">
        <v>1388</v>
      </c>
      <c r="AD763" s="12" t="s">
        <v>2954</v>
      </c>
      <c r="AE763" s="12" t="s">
        <v>524</v>
      </c>
      <c r="AF763" s="13">
        <v>142.5</v>
      </c>
      <c r="AG763" s="12" t="s">
        <v>399</v>
      </c>
      <c r="AH763" s="12" t="s">
        <v>524</v>
      </c>
      <c r="AI763" s="12" t="s">
        <v>2955</v>
      </c>
    </row>
    <row r="764" spans="1:35" x14ac:dyDescent="0.25">
      <c r="A764" s="12" t="s">
        <v>35</v>
      </c>
      <c r="B764" s="12" t="s">
        <v>36</v>
      </c>
      <c r="C764" s="12" t="s">
        <v>1378</v>
      </c>
      <c r="D764" s="12" t="s">
        <v>1379</v>
      </c>
      <c r="E764" s="12" t="s">
        <v>370</v>
      </c>
      <c r="F764" s="12" t="s">
        <v>371</v>
      </c>
      <c r="G764" s="12" t="s">
        <v>372</v>
      </c>
      <c r="H764" s="12" t="s">
        <v>519</v>
      </c>
      <c r="I764" s="12" t="s">
        <v>96</v>
      </c>
      <c r="J764" s="12" t="s">
        <v>96</v>
      </c>
      <c r="K764" s="12" t="s">
        <v>239</v>
      </c>
      <c r="L764" s="12" t="s">
        <v>240</v>
      </c>
      <c r="M764" s="12" t="s">
        <v>520</v>
      </c>
      <c r="N764" s="12" t="s">
        <v>242</v>
      </c>
      <c r="O764" s="12" t="s">
        <v>243</v>
      </c>
      <c r="P764" s="13">
        <v>1624</v>
      </c>
      <c r="Q764" s="12" t="s">
        <v>49</v>
      </c>
      <c r="R764" s="13">
        <v>3777</v>
      </c>
      <c r="S764" s="13">
        <v>2.2999999999999998</v>
      </c>
      <c r="T764" s="12" t="s">
        <v>50</v>
      </c>
      <c r="U764" s="13">
        <v>3977.3</v>
      </c>
      <c r="V764" s="13">
        <v>3977.3</v>
      </c>
      <c r="W764" s="13">
        <v>1476</v>
      </c>
      <c r="X764" s="13">
        <v>1476</v>
      </c>
      <c r="Y764" s="12" t="s">
        <v>113</v>
      </c>
      <c r="Z764" s="12" t="s">
        <v>114</v>
      </c>
      <c r="AA764" s="12" t="s">
        <v>521</v>
      </c>
      <c r="AB764" s="12" t="s">
        <v>2953</v>
      </c>
      <c r="AC764" s="12" t="s">
        <v>1388</v>
      </c>
      <c r="AD764" s="12" t="s">
        <v>2954</v>
      </c>
      <c r="AE764" s="12" t="s">
        <v>524</v>
      </c>
      <c r="AF764" s="13">
        <v>200.3</v>
      </c>
      <c r="AG764" s="12" t="s">
        <v>399</v>
      </c>
      <c r="AH764" s="12" t="s">
        <v>524</v>
      </c>
      <c r="AI764" s="12" t="s">
        <v>2955</v>
      </c>
    </row>
    <row r="765" spans="1:35" x14ac:dyDescent="0.25">
      <c r="A765" s="12" t="s">
        <v>35</v>
      </c>
      <c r="B765" s="12" t="s">
        <v>36</v>
      </c>
      <c r="C765" s="12" t="s">
        <v>1378</v>
      </c>
      <c r="D765" s="12" t="s">
        <v>1379</v>
      </c>
      <c r="E765" s="12" t="s">
        <v>370</v>
      </c>
      <c r="F765" s="12" t="s">
        <v>371</v>
      </c>
      <c r="G765" s="12" t="s">
        <v>372</v>
      </c>
      <c r="H765" s="12" t="s">
        <v>519</v>
      </c>
      <c r="I765" s="12" t="s">
        <v>96</v>
      </c>
      <c r="J765" s="12" t="s">
        <v>96</v>
      </c>
      <c r="K765" s="12" t="s">
        <v>239</v>
      </c>
      <c r="L765" s="12" t="s">
        <v>240</v>
      </c>
      <c r="M765" s="12" t="s">
        <v>520</v>
      </c>
      <c r="N765" s="12" t="s">
        <v>242</v>
      </c>
      <c r="O765" s="12" t="s">
        <v>243</v>
      </c>
      <c r="P765" s="13">
        <v>2964.1</v>
      </c>
      <c r="Q765" s="12" t="s">
        <v>49</v>
      </c>
      <c r="R765" s="13">
        <v>7404.5</v>
      </c>
      <c r="S765" s="13">
        <v>2.5</v>
      </c>
      <c r="T765" s="12" t="s">
        <v>50</v>
      </c>
      <c r="U765" s="13">
        <v>7797.1</v>
      </c>
      <c r="V765" s="13">
        <v>7797.1</v>
      </c>
      <c r="W765" s="13">
        <v>2694</v>
      </c>
      <c r="X765" s="13">
        <v>2694</v>
      </c>
      <c r="Y765" s="12" t="s">
        <v>113</v>
      </c>
      <c r="Z765" s="12" t="s">
        <v>114</v>
      </c>
      <c r="AA765" s="12" t="s">
        <v>521</v>
      </c>
      <c r="AB765" s="12" t="s">
        <v>2953</v>
      </c>
      <c r="AC765" s="12" t="s">
        <v>1388</v>
      </c>
      <c r="AD765" s="12" t="s">
        <v>2954</v>
      </c>
      <c r="AE765" s="12" t="s">
        <v>524</v>
      </c>
      <c r="AF765" s="13">
        <v>392.7</v>
      </c>
      <c r="AG765" s="12" t="s">
        <v>399</v>
      </c>
      <c r="AH765" s="12" t="s">
        <v>524</v>
      </c>
      <c r="AI765" s="12" t="s">
        <v>2955</v>
      </c>
    </row>
    <row r="766" spans="1:35" x14ac:dyDescent="0.25">
      <c r="A766" s="12" t="s">
        <v>35</v>
      </c>
      <c r="B766" s="12" t="s">
        <v>36</v>
      </c>
      <c r="C766" s="12" t="s">
        <v>1378</v>
      </c>
      <c r="D766" s="12" t="s">
        <v>1379</v>
      </c>
      <c r="E766" s="12" t="s">
        <v>370</v>
      </c>
      <c r="F766" s="12" t="s">
        <v>371</v>
      </c>
      <c r="G766" s="12" t="s">
        <v>372</v>
      </c>
      <c r="H766" s="12" t="s">
        <v>519</v>
      </c>
      <c r="I766" s="12" t="s">
        <v>96</v>
      </c>
      <c r="J766" s="12" t="s">
        <v>96</v>
      </c>
      <c r="K766" s="12" t="s">
        <v>239</v>
      </c>
      <c r="L766" s="12" t="s">
        <v>240</v>
      </c>
      <c r="M766" s="12" t="s">
        <v>520</v>
      </c>
      <c r="N766" s="12" t="s">
        <v>242</v>
      </c>
      <c r="O766" s="12" t="s">
        <v>243</v>
      </c>
      <c r="P766" s="13">
        <v>2941</v>
      </c>
      <c r="Q766" s="12" t="s">
        <v>49</v>
      </c>
      <c r="R766" s="13">
        <v>7346.8</v>
      </c>
      <c r="S766" s="13">
        <v>2.5</v>
      </c>
      <c r="T766" s="12" t="s">
        <v>50</v>
      </c>
      <c r="U766" s="13">
        <v>7736.4</v>
      </c>
      <c r="V766" s="13">
        <v>7736.4</v>
      </c>
      <c r="W766" s="13">
        <v>2673</v>
      </c>
      <c r="X766" s="13">
        <v>2673</v>
      </c>
      <c r="Y766" s="12" t="s">
        <v>113</v>
      </c>
      <c r="Z766" s="12" t="s">
        <v>114</v>
      </c>
      <c r="AA766" s="12" t="s">
        <v>521</v>
      </c>
      <c r="AB766" s="12" t="s">
        <v>2953</v>
      </c>
      <c r="AC766" s="12" t="s">
        <v>1388</v>
      </c>
      <c r="AD766" s="12" t="s">
        <v>2954</v>
      </c>
      <c r="AE766" s="12" t="s">
        <v>524</v>
      </c>
      <c r="AF766" s="13">
        <v>389.6</v>
      </c>
      <c r="AG766" s="12" t="s">
        <v>399</v>
      </c>
      <c r="AH766" s="12" t="s">
        <v>524</v>
      </c>
      <c r="AI766" s="12" t="s">
        <v>2955</v>
      </c>
    </row>
    <row r="767" spans="1:35" x14ac:dyDescent="0.25">
      <c r="A767" s="12" t="s">
        <v>35</v>
      </c>
      <c r="B767" s="12" t="s">
        <v>36</v>
      </c>
      <c r="C767" s="12" t="s">
        <v>1378</v>
      </c>
      <c r="D767" s="12" t="s">
        <v>1379</v>
      </c>
      <c r="E767" s="12" t="s">
        <v>370</v>
      </c>
      <c r="F767" s="12" t="s">
        <v>371</v>
      </c>
      <c r="G767" s="12" t="s">
        <v>372</v>
      </c>
      <c r="H767" s="12" t="s">
        <v>519</v>
      </c>
      <c r="I767" s="12" t="s">
        <v>96</v>
      </c>
      <c r="J767" s="12" t="s">
        <v>96</v>
      </c>
      <c r="K767" s="12" t="s">
        <v>239</v>
      </c>
      <c r="L767" s="12" t="s">
        <v>240</v>
      </c>
      <c r="M767" s="12" t="s">
        <v>520</v>
      </c>
      <c r="N767" s="12" t="s">
        <v>242</v>
      </c>
      <c r="O767" s="12" t="s">
        <v>243</v>
      </c>
      <c r="P767" s="13">
        <v>1395.1</v>
      </c>
      <c r="Q767" s="12" t="s">
        <v>49</v>
      </c>
      <c r="R767" s="13">
        <v>3485.1</v>
      </c>
      <c r="S767" s="13">
        <v>2.5</v>
      </c>
      <c r="T767" s="12" t="s">
        <v>50</v>
      </c>
      <c r="U767" s="13">
        <v>3669.9</v>
      </c>
      <c r="V767" s="13">
        <v>3669.9</v>
      </c>
      <c r="W767" s="13">
        <v>1268</v>
      </c>
      <c r="X767" s="13">
        <v>1268</v>
      </c>
      <c r="Y767" s="12" t="s">
        <v>113</v>
      </c>
      <c r="Z767" s="12" t="s">
        <v>114</v>
      </c>
      <c r="AA767" s="12" t="s">
        <v>521</v>
      </c>
      <c r="AB767" s="12" t="s">
        <v>2953</v>
      </c>
      <c r="AC767" s="12" t="s">
        <v>1388</v>
      </c>
      <c r="AD767" s="12" t="s">
        <v>2954</v>
      </c>
      <c r="AE767" s="12" t="s">
        <v>524</v>
      </c>
      <c r="AF767" s="13">
        <v>184.8</v>
      </c>
      <c r="AG767" s="12" t="s">
        <v>399</v>
      </c>
      <c r="AH767" s="12" t="s">
        <v>524</v>
      </c>
      <c r="AI767" s="12" t="s">
        <v>2955</v>
      </c>
    </row>
    <row r="768" spans="1:35" x14ac:dyDescent="0.25">
      <c r="A768" s="12" t="s">
        <v>35</v>
      </c>
      <c r="B768" s="12" t="s">
        <v>36</v>
      </c>
      <c r="C768" s="12" t="s">
        <v>1378</v>
      </c>
      <c r="D768" s="12" t="s">
        <v>1379</v>
      </c>
      <c r="E768" s="12" t="s">
        <v>370</v>
      </c>
      <c r="F768" s="12" t="s">
        <v>371</v>
      </c>
      <c r="G768" s="12" t="s">
        <v>372</v>
      </c>
      <c r="H768" s="12" t="s">
        <v>519</v>
      </c>
      <c r="I768" s="12" t="s">
        <v>96</v>
      </c>
      <c r="J768" s="12" t="s">
        <v>96</v>
      </c>
      <c r="K768" s="12" t="s">
        <v>239</v>
      </c>
      <c r="L768" s="12" t="s">
        <v>240</v>
      </c>
      <c r="M768" s="12" t="s">
        <v>520</v>
      </c>
      <c r="N768" s="12" t="s">
        <v>242</v>
      </c>
      <c r="O768" s="12" t="s">
        <v>243</v>
      </c>
      <c r="P768" s="13">
        <v>1606.4</v>
      </c>
      <c r="Q768" s="12" t="s">
        <v>49</v>
      </c>
      <c r="R768" s="13">
        <v>4012.8</v>
      </c>
      <c r="S768" s="13">
        <v>2.5</v>
      </c>
      <c r="T768" s="12" t="s">
        <v>50</v>
      </c>
      <c r="U768" s="13">
        <v>4225.6000000000004</v>
      </c>
      <c r="V768" s="13">
        <v>4225.6000000000004</v>
      </c>
      <c r="W768" s="13">
        <v>1460</v>
      </c>
      <c r="X768" s="13">
        <v>1460</v>
      </c>
      <c r="Y768" s="12" t="s">
        <v>113</v>
      </c>
      <c r="Z768" s="12" t="s">
        <v>114</v>
      </c>
      <c r="AA768" s="12" t="s">
        <v>521</v>
      </c>
      <c r="AB768" s="12" t="s">
        <v>2953</v>
      </c>
      <c r="AC768" s="12" t="s">
        <v>1388</v>
      </c>
      <c r="AD768" s="12" t="s">
        <v>2954</v>
      </c>
      <c r="AE768" s="12" t="s">
        <v>524</v>
      </c>
      <c r="AF768" s="13">
        <v>212.8</v>
      </c>
      <c r="AG768" s="12" t="s">
        <v>399</v>
      </c>
      <c r="AH768" s="12" t="s">
        <v>524</v>
      </c>
      <c r="AI768" s="12" t="s">
        <v>2955</v>
      </c>
    </row>
    <row r="769" spans="1:35" x14ac:dyDescent="0.25">
      <c r="A769" s="12" t="s">
        <v>35</v>
      </c>
      <c r="B769" s="12" t="s">
        <v>36</v>
      </c>
      <c r="C769" s="12" t="s">
        <v>1378</v>
      </c>
      <c r="D769" s="12" t="s">
        <v>1379</v>
      </c>
      <c r="E769" s="12" t="s">
        <v>370</v>
      </c>
      <c r="F769" s="12" t="s">
        <v>371</v>
      </c>
      <c r="G769" s="12" t="s">
        <v>372</v>
      </c>
      <c r="H769" s="12" t="s">
        <v>519</v>
      </c>
      <c r="I769" s="12" t="s">
        <v>96</v>
      </c>
      <c r="J769" s="12" t="s">
        <v>96</v>
      </c>
      <c r="K769" s="12" t="s">
        <v>239</v>
      </c>
      <c r="L769" s="12" t="s">
        <v>240</v>
      </c>
      <c r="M769" s="12" t="s">
        <v>520</v>
      </c>
      <c r="N769" s="12" t="s">
        <v>242</v>
      </c>
      <c r="O769" s="12" t="s">
        <v>243</v>
      </c>
      <c r="P769" s="13">
        <v>611.70000000000005</v>
      </c>
      <c r="Q769" s="12" t="s">
        <v>49</v>
      </c>
      <c r="R769" s="13">
        <v>1528.2</v>
      </c>
      <c r="S769" s="13">
        <v>2.5</v>
      </c>
      <c r="T769" s="12" t="s">
        <v>50</v>
      </c>
      <c r="U769" s="13">
        <v>1609.2</v>
      </c>
      <c r="V769" s="13">
        <v>1609.2</v>
      </c>
      <c r="W769" s="13">
        <v>556</v>
      </c>
      <c r="X769" s="13">
        <v>556</v>
      </c>
      <c r="Y769" s="12" t="s">
        <v>113</v>
      </c>
      <c r="Z769" s="12" t="s">
        <v>114</v>
      </c>
      <c r="AA769" s="12" t="s">
        <v>521</v>
      </c>
      <c r="AB769" s="12" t="s">
        <v>2953</v>
      </c>
      <c r="AC769" s="12" t="s">
        <v>1388</v>
      </c>
      <c r="AD769" s="12" t="s">
        <v>2954</v>
      </c>
      <c r="AE769" s="12" t="s">
        <v>524</v>
      </c>
      <c r="AF769" s="13">
        <v>81</v>
      </c>
      <c r="AG769" s="12" t="s">
        <v>399</v>
      </c>
      <c r="AH769" s="12" t="s">
        <v>524</v>
      </c>
      <c r="AI769" s="12" t="s">
        <v>2955</v>
      </c>
    </row>
    <row r="770" spans="1:35" x14ac:dyDescent="0.25">
      <c r="A770" s="12" t="s">
        <v>35</v>
      </c>
      <c r="B770" s="12" t="s">
        <v>36</v>
      </c>
      <c r="C770" s="12" t="s">
        <v>1378</v>
      </c>
      <c r="D770" s="12" t="s">
        <v>1379</v>
      </c>
      <c r="E770" s="12" t="s">
        <v>370</v>
      </c>
      <c r="F770" s="12" t="s">
        <v>371</v>
      </c>
      <c r="G770" s="12" t="s">
        <v>372</v>
      </c>
      <c r="H770" s="12" t="s">
        <v>519</v>
      </c>
      <c r="I770" s="12" t="s">
        <v>96</v>
      </c>
      <c r="J770" s="12" t="s">
        <v>96</v>
      </c>
      <c r="K770" s="12" t="s">
        <v>239</v>
      </c>
      <c r="L770" s="12" t="s">
        <v>240</v>
      </c>
      <c r="M770" s="12" t="s">
        <v>520</v>
      </c>
      <c r="N770" s="12" t="s">
        <v>242</v>
      </c>
      <c r="O770" s="12" t="s">
        <v>243</v>
      </c>
      <c r="P770" s="13">
        <v>555.6</v>
      </c>
      <c r="Q770" s="12" t="s">
        <v>49</v>
      </c>
      <c r="R770" s="13">
        <v>1388</v>
      </c>
      <c r="S770" s="13">
        <v>2.5</v>
      </c>
      <c r="T770" s="12" t="s">
        <v>50</v>
      </c>
      <c r="U770" s="13">
        <v>1461.6</v>
      </c>
      <c r="V770" s="13">
        <v>1461.6</v>
      </c>
      <c r="W770" s="13">
        <v>505</v>
      </c>
      <c r="X770" s="13">
        <v>505</v>
      </c>
      <c r="Y770" s="12" t="s">
        <v>113</v>
      </c>
      <c r="Z770" s="12" t="s">
        <v>114</v>
      </c>
      <c r="AA770" s="12" t="s">
        <v>521</v>
      </c>
      <c r="AB770" s="12" t="s">
        <v>2953</v>
      </c>
      <c r="AC770" s="12" t="s">
        <v>1388</v>
      </c>
      <c r="AD770" s="12" t="s">
        <v>2954</v>
      </c>
      <c r="AE770" s="12" t="s">
        <v>524</v>
      </c>
      <c r="AF770" s="13">
        <v>73.599999999999994</v>
      </c>
      <c r="AG770" s="12" t="s">
        <v>399</v>
      </c>
      <c r="AH770" s="12" t="s">
        <v>524</v>
      </c>
      <c r="AI770" s="12" t="s">
        <v>2955</v>
      </c>
    </row>
    <row r="771" spans="1:35" x14ac:dyDescent="0.25">
      <c r="A771" s="12" t="s">
        <v>35</v>
      </c>
      <c r="B771" s="12" t="s">
        <v>36</v>
      </c>
      <c r="C771" s="12" t="s">
        <v>1378</v>
      </c>
      <c r="D771" s="12" t="s">
        <v>1379</v>
      </c>
      <c r="E771" s="12" t="s">
        <v>370</v>
      </c>
      <c r="F771" s="12" t="s">
        <v>371</v>
      </c>
      <c r="G771" s="12" t="s">
        <v>372</v>
      </c>
      <c r="H771" s="12" t="s">
        <v>519</v>
      </c>
      <c r="I771" s="12" t="s">
        <v>96</v>
      </c>
      <c r="J771" s="12" t="s">
        <v>96</v>
      </c>
      <c r="K771" s="12" t="s">
        <v>239</v>
      </c>
      <c r="L771" s="12" t="s">
        <v>240</v>
      </c>
      <c r="M771" s="12" t="s">
        <v>520</v>
      </c>
      <c r="N771" s="12" t="s">
        <v>242</v>
      </c>
      <c r="O771" s="12" t="s">
        <v>243</v>
      </c>
      <c r="P771" s="13">
        <v>744.9</v>
      </c>
      <c r="Q771" s="12" t="s">
        <v>49</v>
      </c>
      <c r="R771" s="13">
        <v>1860.7</v>
      </c>
      <c r="S771" s="13">
        <v>2.5</v>
      </c>
      <c r="T771" s="12" t="s">
        <v>50</v>
      </c>
      <c r="U771" s="13">
        <v>1959.4</v>
      </c>
      <c r="V771" s="13">
        <v>1959.4</v>
      </c>
      <c r="W771" s="13">
        <v>677</v>
      </c>
      <c r="X771" s="13">
        <v>677</v>
      </c>
      <c r="Y771" s="12" t="s">
        <v>113</v>
      </c>
      <c r="Z771" s="12" t="s">
        <v>114</v>
      </c>
      <c r="AA771" s="12" t="s">
        <v>521</v>
      </c>
      <c r="AB771" s="12" t="s">
        <v>2953</v>
      </c>
      <c r="AC771" s="12" t="s">
        <v>1388</v>
      </c>
      <c r="AD771" s="12" t="s">
        <v>2954</v>
      </c>
      <c r="AE771" s="12" t="s">
        <v>524</v>
      </c>
      <c r="AF771" s="13">
        <v>98.7</v>
      </c>
      <c r="AG771" s="12" t="s">
        <v>399</v>
      </c>
      <c r="AH771" s="12" t="s">
        <v>524</v>
      </c>
      <c r="AI771" s="12" t="s">
        <v>2955</v>
      </c>
    </row>
    <row r="772" spans="1:35" x14ac:dyDescent="0.25">
      <c r="A772" s="12" t="s">
        <v>35</v>
      </c>
      <c r="B772" s="12" t="s">
        <v>36</v>
      </c>
      <c r="C772" s="12" t="s">
        <v>1378</v>
      </c>
      <c r="D772" s="12" t="s">
        <v>1379</v>
      </c>
      <c r="E772" s="12" t="s">
        <v>370</v>
      </c>
      <c r="F772" s="12" t="s">
        <v>371</v>
      </c>
      <c r="G772" s="12" t="s">
        <v>372</v>
      </c>
      <c r="H772" s="12" t="s">
        <v>519</v>
      </c>
      <c r="I772" s="12" t="s">
        <v>96</v>
      </c>
      <c r="J772" s="12" t="s">
        <v>96</v>
      </c>
      <c r="K772" s="12" t="s">
        <v>239</v>
      </c>
      <c r="L772" s="12" t="s">
        <v>240</v>
      </c>
      <c r="M772" s="12" t="s">
        <v>520</v>
      </c>
      <c r="N772" s="12" t="s">
        <v>242</v>
      </c>
      <c r="O772" s="12" t="s">
        <v>243</v>
      </c>
      <c r="P772" s="13">
        <v>1030.9000000000001</v>
      </c>
      <c r="Q772" s="12" t="s">
        <v>49</v>
      </c>
      <c r="R772" s="13">
        <v>2575.4</v>
      </c>
      <c r="S772" s="13">
        <v>2.5</v>
      </c>
      <c r="T772" s="12" t="s">
        <v>50</v>
      </c>
      <c r="U772" s="13">
        <v>2711.9</v>
      </c>
      <c r="V772" s="13">
        <v>2711.9</v>
      </c>
      <c r="W772" s="13">
        <v>937</v>
      </c>
      <c r="X772" s="13">
        <v>937</v>
      </c>
      <c r="Y772" s="12" t="s">
        <v>113</v>
      </c>
      <c r="Z772" s="12" t="s">
        <v>114</v>
      </c>
      <c r="AA772" s="12" t="s">
        <v>521</v>
      </c>
      <c r="AB772" s="12" t="s">
        <v>2953</v>
      </c>
      <c r="AC772" s="12" t="s">
        <v>1388</v>
      </c>
      <c r="AD772" s="12" t="s">
        <v>2954</v>
      </c>
      <c r="AE772" s="12" t="s">
        <v>524</v>
      </c>
      <c r="AF772" s="13">
        <v>136.6</v>
      </c>
      <c r="AG772" s="12" t="s">
        <v>399</v>
      </c>
      <c r="AH772" s="12" t="s">
        <v>524</v>
      </c>
      <c r="AI772" s="12" t="s">
        <v>2955</v>
      </c>
    </row>
    <row r="773" spans="1:35" x14ac:dyDescent="0.25">
      <c r="A773" s="12" t="s">
        <v>35</v>
      </c>
      <c r="B773" s="12" t="s">
        <v>36</v>
      </c>
      <c r="C773" s="12" t="s">
        <v>1378</v>
      </c>
      <c r="D773" s="12" t="s">
        <v>1379</v>
      </c>
      <c r="E773" s="12" t="s">
        <v>370</v>
      </c>
      <c r="F773" s="12" t="s">
        <v>371</v>
      </c>
      <c r="G773" s="12" t="s">
        <v>372</v>
      </c>
      <c r="H773" s="12" t="s">
        <v>2040</v>
      </c>
      <c r="I773" s="12" t="s">
        <v>96</v>
      </c>
      <c r="J773" s="12" t="s">
        <v>96</v>
      </c>
      <c r="K773" s="12" t="s">
        <v>239</v>
      </c>
      <c r="L773" s="12" t="s">
        <v>240</v>
      </c>
      <c r="M773" s="12" t="s">
        <v>520</v>
      </c>
      <c r="N773" s="12" t="s">
        <v>242</v>
      </c>
      <c r="O773" s="12" t="s">
        <v>243</v>
      </c>
      <c r="P773" s="13">
        <v>4968.8</v>
      </c>
      <c r="Q773" s="12" t="s">
        <v>49</v>
      </c>
      <c r="R773" s="13">
        <v>11218.9</v>
      </c>
      <c r="S773" s="13">
        <v>2.2999999999999998</v>
      </c>
      <c r="T773" s="12" t="s">
        <v>50</v>
      </c>
      <c r="U773" s="13">
        <v>11808.1</v>
      </c>
      <c r="V773" s="13">
        <v>11808.1</v>
      </c>
      <c r="W773" s="13">
        <v>4460.8</v>
      </c>
      <c r="X773" s="13">
        <v>4460.8</v>
      </c>
      <c r="Y773" s="12" t="s">
        <v>113</v>
      </c>
      <c r="Z773" s="12" t="s">
        <v>114</v>
      </c>
      <c r="AA773" s="12" t="s">
        <v>547</v>
      </c>
      <c r="AB773" s="12" t="s">
        <v>2956</v>
      </c>
      <c r="AC773" s="12" t="s">
        <v>2957</v>
      </c>
      <c r="AD773" s="12" t="s">
        <v>2958</v>
      </c>
      <c r="AE773" s="12" t="s">
        <v>337</v>
      </c>
      <c r="AF773" s="13">
        <v>589.20000000000005</v>
      </c>
      <c r="AG773" s="12" t="s">
        <v>399</v>
      </c>
      <c r="AH773" s="12" t="s">
        <v>55</v>
      </c>
      <c r="AI773" s="12" t="s">
        <v>2959</v>
      </c>
    </row>
    <row r="774" spans="1:35" x14ac:dyDescent="0.25">
      <c r="A774" s="12" t="s">
        <v>35</v>
      </c>
      <c r="B774" s="12" t="s">
        <v>36</v>
      </c>
      <c r="C774" s="12" t="s">
        <v>1378</v>
      </c>
      <c r="D774" s="12" t="s">
        <v>1379</v>
      </c>
      <c r="E774" s="12" t="s">
        <v>370</v>
      </c>
      <c r="F774" s="12" t="s">
        <v>371</v>
      </c>
      <c r="G774" s="12" t="s">
        <v>372</v>
      </c>
      <c r="H774" s="12" t="s">
        <v>2040</v>
      </c>
      <c r="I774" s="12" t="s">
        <v>96</v>
      </c>
      <c r="J774" s="12" t="s">
        <v>96</v>
      </c>
      <c r="K774" s="12" t="s">
        <v>239</v>
      </c>
      <c r="L774" s="12" t="s">
        <v>240</v>
      </c>
      <c r="M774" s="12" t="s">
        <v>520</v>
      </c>
      <c r="N774" s="12" t="s">
        <v>242</v>
      </c>
      <c r="O774" s="12" t="s">
        <v>243</v>
      </c>
      <c r="P774" s="13">
        <v>1787.8</v>
      </c>
      <c r="Q774" s="12" t="s">
        <v>49</v>
      </c>
      <c r="R774" s="13">
        <v>4036.6</v>
      </c>
      <c r="S774" s="13">
        <v>2.2999999999999998</v>
      </c>
      <c r="T774" s="12" t="s">
        <v>50</v>
      </c>
      <c r="U774" s="13">
        <v>4248.6000000000004</v>
      </c>
      <c r="V774" s="13">
        <v>4248.6000000000004</v>
      </c>
      <c r="W774" s="13">
        <v>1605</v>
      </c>
      <c r="X774" s="13">
        <v>1605</v>
      </c>
      <c r="Y774" s="12" t="s">
        <v>113</v>
      </c>
      <c r="Z774" s="12" t="s">
        <v>114</v>
      </c>
      <c r="AA774" s="12" t="s">
        <v>547</v>
      </c>
      <c r="AB774" s="12" t="s">
        <v>2956</v>
      </c>
      <c r="AC774" s="12" t="s">
        <v>2957</v>
      </c>
      <c r="AD774" s="12" t="s">
        <v>2958</v>
      </c>
      <c r="AE774" s="12" t="s">
        <v>337</v>
      </c>
      <c r="AF774" s="13">
        <v>212</v>
      </c>
      <c r="AG774" s="12" t="s">
        <v>399</v>
      </c>
      <c r="AH774" s="12" t="s">
        <v>55</v>
      </c>
      <c r="AI774" s="12" t="s">
        <v>2959</v>
      </c>
    </row>
    <row r="775" spans="1:35" x14ac:dyDescent="0.25">
      <c r="A775" s="12" t="s">
        <v>35</v>
      </c>
      <c r="B775" s="12" t="s">
        <v>36</v>
      </c>
      <c r="C775" s="12" t="s">
        <v>1378</v>
      </c>
      <c r="D775" s="12" t="s">
        <v>1379</v>
      </c>
      <c r="E775" s="12" t="s">
        <v>370</v>
      </c>
      <c r="F775" s="12" t="s">
        <v>371</v>
      </c>
      <c r="G775" s="12" t="s">
        <v>372</v>
      </c>
      <c r="H775" s="12" t="s">
        <v>2040</v>
      </c>
      <c r="I775" s="12" t="s">
        <v>96</v>
      </c>
      <c r="J775" s="12" t="s">
        <v>96</v>
      </c>
      <c r="K775" s="12" t="s">
        <v>239</v>
      </c>
      <c r="L775" s="12" t="s">
        <v>240</v>
      </c>
      <c r="M775" s="12" t="s">
        <v>520</v>
      </c>
      <c r="N775" s="12" t="s">
        <v>242</v>
      </c>
      <c r="O775" s="12" t="s">
        <v>243</v>
      </c>
      <c r="P775" s="13">
        <v>8341.4</v>
      </c>
      <c r="Q775" s="12" t="s">
        <v>49</v>
      </c>
      <c r="R775" s="13">
        <v>18833.8</v>
      </c>
      <c r="S775" s="13">
        <v>2.2999999999999998</v>
      </c>
      <c r="T775" s="12" t="s">
        <v>50</v>
      </c>
      <c r="U775" s="13">
        <v>19822.900000000001</v>
      </c>
      <c r="V775" s="13">
        <v>19822.900000000001</v>
      </c>
      <c r="W775" s="13">
        <v>7488.6</v>
      </c>
      <c r="X775" s="13">
        <v>7488.6</v>
      </c>
      <c r="Y775" s="12" t="s">
        <v>113</v>
      </c>
      <c r="Z775" s="12" t="s">
        <v>114</v>
      </c>
      <c r="AA775" s="12" t="s">
        <v>547</v>
      </c>
      <c r="AB775" s="12" t="s">
        <v>2956</v>
      </c>
      <c r="AC775" s="12" t="s">
        <v>2957</v>
      </c>
      <c r="AD775" s="12" t="s">
        <v>2958</v>
      </c>
      <c r="AE775" s="12" t="s">
        <v>337</v>
      </c>
      <c r="AF775" s="13">
        <v>989.1</v>
      </c>
      <c r="AG775" s="12" t="s">
        <v>399</v>
      </c>
      <c r="AH775" s="12" t="s">
        <v>55</v>
      </c>
      <c r="AI775" s="12" t="s">
        <v>2959</v>
      </c>
    </row>
    <row r="776" spans="1:35" x14ac:dyDescent="0.25">
      <c r="A776" s="12" t="s">
        <v>35</v>
      </c>
      <c r="B776" s="12" t="s">
        <v>36</v>
      </c>
      <c r="C776" s="12" t="s">
        <v>1378</v>
      </c>
      <c r="D776" s="12" t="s">
        <v>1379</v>
      </c>
      <c r="E776" s="12" t="s">
        <v>370</v>
      </c>
      <c r="F776" s="12" t="s">
        <v>371</v>
      </c>
      <c r="G776" s="12" t="s">
        <v>372</v>
      </c>
      <c r="H776" s="12" t="s">
        <v>2040</v>
      </c>
      <c r="I776" s="12" t="s">
        <v>96</v>
      </c>
      <c r="J776" s="12" t="s">
        <v>96</v>
      </c>
      <c r="K776" s="12" t="s">
        <v>239</v>
      </c>
      <c r="L776" s="12" t="s">
        <v>240</v>
      </c>
      <c r="M776" s="12" t="s">
        <v>520</v>
      </c>
      <c r="N776" s="12" t="s">
        <v>242</v>
      </c>
      <c r="O776" s="12" t="s">
        <v>243</v>
      </c>
      <c r="P776" s="13">
        <v>3162.5</v>
      </c>
      <c r="Q776" s="12" t="s">
        <v>49</v>
      </c>
      <c r="R776" s="13">
        <v>7140.6</v>
      </c>
      <c r="S776" s="13">
        <v>2.2999999999999998</v>
      </c>
      <c r="T776" s="12" t="s">
        <v>50</v>
      </c>
      <c r="U776" s="13">
        <v>7515.6</v>
      </c>
      <c r="V776" s="13">
        <v>7515.6</v>
      </c>
      <c r="W776" s="13">
        <v>2839.2</v>
      </c>
      <c r="X776" s="13">
        <v>2839.2</v>
      </c>
      <c r="Y776" s="12" t="s">
        <v>113</v>
      </c>
      <c r="Z776" s="12" t="s">
        <v>114</v>
      </c>
      <c r="AA776" s="12" t="s">
        <v>547</v>
      </c>
      <c r="AB776" s="12" t="s">
        <v>2956</v>
      </c>
      <c r="AC776" s="12" t="s">
        <v>2957</v>
      </c>
      <c r="AD776" s="12" t="s">
        <v>2958</v>
      </c>
      <c r="AE776" s="12" t="s">
        <v>337</v>
      </c>
      <c r="AF776" s="13">
        <v>375</v>
      </c>
      <c r="AG776" s="12" t="s">
        <v>399</v>
      </c>
      <c r="AH776" s="12" t="s">
        <v>55</v>
      </c>
      <c r="AI776" s="12" t="s">
        <v>2959</v>
      </c>
    </row>
    <row r="777" spans="1:35" x14ac:dyDescent="0.25">
      <c r="A777" s="12" t="s">
        <v>35</v>
      </c>
      <c r="B777" s="12" t="s">
        <v>36</v>
      </c>
      <c r="C777" s="12" t="s">
        <v>1378</v>
      </c>
      <c r="D777" s="12" t="s">
        <v>1379</v>
      </c>
      <c r="E777" s="12" t="s">
        <v>370</v>
      </c>
      <c r="F777" s="12" t="s">
        <v>371</v>
      </c>
      <c r="G777" s="12" t="s">
        <v>372</v>
      </c>
      <c r="H777" s="12" t="s">
        <v>2040</v>
      </c>
      <c r="I777" s="12" t="s">
        <v>96</v>
      </c>
      <c r="J777" s="12" t="s">
        <v>96</v>
      </c>
      <c r="K777" s="12" t="s">
        <v>239</v>
      </c>
      <c r="L777" s="12" t="s">
        <v>240</v>
      </c>
      <c r="M777" s="12" t="s">
        <v>520</v>
      </c>
      <c r="N777" s="12" t="s">
        <v>242</v>
      </c>
      <c r="O777" s="12" t="s">
        <v>243</v>
      </c>
      <c r="P777" s="13">
        <v>2742.4</v>
      </c>
      <c r="Q777" s="12" t="s">
        <v>49</v>
      </c>
      <c r="R777" s="13">
        <v>6191.9</v>
      </c>
      <c r="S777" s="13">
        <v>2.2999999999999998</v>
      </c>
      <c r="T777" s="12" t="s">
        <v>50</v>
      </c>
      <c r="U777" s="13">
        <v>6517.1</v>
      </c>
      <c r="V777" s="13">
        <v>6517.1</v>
      </c>
      <c r="W777" s="13">
        <v>2462</v>
      </c>
      <c r="X777" s="13">
        <v>2462</v>
      </c>
      <c r="Y777" s="12" t="s">
        <v>113</v>
      </c>
      <c r="Z777" s="12" t="s">
        <v>114</v>
      </c>
      <c r="AA777" s="12" t="s">
        <v>547</v>
      </c>
      <c r="AB777" s="12" t="s">
        <v>2956</v>
      </c>
      <c r="AC777" s="12" t="s">
        <v>2957</v>
      </c>
      <c r="AD777" s="12" t="s">
        <v>2958</v>
      </c>
      <c r="AE777" s="12" t="s">
        <v>337</v>
      </c>
      <c r="AF777" s="13">
        <v>325.2</v>
      </c>
      <c r="AG777" s="12" t="s">
        <v>399</v>
      </c>
      <c r="AH777" s="12" t="s">
        <v>55</v>
      </c>
      <c r="AI777" s="12" t="s">
        <v>2959</v>
      </c>
    </row>
    <row r="778" spans="1:35" x14ac:dyDescent="0.25">
      <c r="A778" s="12" t="s">
        <v>35</v>
      </c>
      <c r="B778" s="12" t="s">
        <v>36</v>
      </c>
      <c r="C778" s="12" t="s">
        <v>1378</v>
      </c>
      <c r="D778" s="12" t="s">
        <v>1379</v>
      </c>
      <c r="E778" s="12" t="s">
        <v>370</v>
      </c>
      <c r="F778" s="12" t="s">
        <v>371</v>
      </c>
      <c r="G778" s="12" t="s">
        <v>372</v>
      </c>
      <c r="H778" s="12" t="s">
        <v>2040</v>
      </c>
      <c r="I778" s="12" t="s">
        <v>96</v>
      </c>
      <c r="J778" s="12" t="s">
        <v>96</v>
      </c>
      <c r="K778" s="12" t="s">
        <v>239</v>
      </c>
      <c r="L778" s="12" t="s">
        <v>240</v>
      </c>
      <c r="M778" s="12" t="s">
        <v>520</v>
      </c>
      <c r="N778" s="12" t="s">
        <v>242</v>
      </c>
      <c r="O778" s="12" t="s">
        <v>243</v>
      </c>
      <c r="P778" s="13">
        <v>1714.9</v>
      </c>
      <c r="Q778" s="12" t="s">
        <v>49</v>
      </c>
      <c r="R778" s="13">
        <v>3872.1</v>
      </c>
      <c r="S778" s="13">
        <v>2.2999999999999998</v>
      </c>
      <c r="T778" s="12" t="s">
        <v>50</v>
      </c>
      <c r="U778" s="13">
        <v>4075.4</v>
      </c>
      <c r="V778" s="13">
        <v>4075.4</v>
      </c>
      <c r="W778" s="13">
        <v>1539.6</v>
      </c>
      <c r="X778" s="13">
        <v>1539.6</v>
      </c>
      <c r="Y778" s="12" t="s">
        <v>113</v>
      </c>
      <c r="Z778" s="12" t="s">
        <v>114</v>
      </c>
      <c r="AA778" s="12" t="s">
        <v>547</v>
      </c>
      <c r="AB778" s="12" t="s">
        <v>2956</v>
      </c>
      <c r="AC778" s="12" t="s">
        <v>2957</v>
      </c>
      <c r="AD778" s="12" t="s">
        <v>2958</v>
      </c>
      <c r="AE778" s="12" t="s">
        <v>337</v>
      </c>
      <c r="AF778" s="13">
        <v>203.3</v>
      </c>
      <c r="AG778" s="12" t="s">
        <v>399</v>
      </c>
      <c r="AH778" s="12" t="s">
        <v>55</v>
      </c>
      <c r="AI778" s="12" t="s">
        <v>2959</v>
      </c>
    </row>
    <row r="779" spans="1:35" x14ac:dyDescent="0.25">
      <c r="A779" s="12" t="s">
        <v>35</v>
      </c>
      <c r="B779" s="12" t="s">
        <v>36</v>
      </c>
      <c r="C779" s="12" t="s">
        <v>1378</v>
      </c>
      <c r="D779" s="12" t="s">
        <v>1379</v>
      </c>
      <c r="E779" s="12" t="s">
        <v>370</v>
      </c>
      <c r="F779" s="12" t="s">
        <v>371</v>
      </c>
      <c r="G779" s="12" t="s">
        <v>372</v>
      </c>
      <c r="H779" s="12" t="s">
        <v>2040</v>
      </c>
      <c r="I779" s="12" t="s">
        <v>96</v>
      </c>
      <c r="J779" s="12" t="s">
        <v>96</v>
      </c>
      <c r="K779" s="12" t="s">
        <v>239</v>
      </c>
      <c r="L779" s="12" t="s">
        <v>240</v>
      </c>
      <c r="M779" s="12" t="s">
        <v>520</v>
      </c>
      <c r="N779" s="12" t="s">
        <v>242</v>
      </c>
      <c r="O779" s="12" t="s">
        <v>243</v>
      </c>
      <c r="P779" s="13">
        <v>463.4</v>
      </c>
      <c r="Q779" s="12" t="s">
        <v>49</v>
      </c>
      <c r="R779" s="13">
        <v>1046.2</v>
      </c>
      <c r="S779" s="13">
        <v>2.2999999999999998</v>
      </c>
      <c r="T779" s="12" t="s">
        <v>50</v>
      </c>
      <c r="U779" s="13">
        <v>1101.2</v>
      </c>
      <c r="V779" s="13">
        <v>1101.2</v>
      </c>
      <c r="W779" s="13">
        <v>416</v>
      </c>
      <c r="X779" s="13">
        <v>416</v>
      </c>
      <c r="Y779" s="12" t="s">
        <v>113</v>
      </c>
      <c r="Z779" s="12" t="s">
        <v>114</v>
      </c>
      <c r="AA779" s="12" t="s">
        <v>547</v>
      </c>
      <c r="AB779" s="12" t="s">
        <v>2956</v>
      </c>
      <c r="AC779" s="12" t="s">
        <v>2957</v>
      </c>
      <c r="AD779" s="12" t="s">
        <v>2958</v>
      </c>
      <c r="AE779" s="12" t="s">
        <v>337</v>
      </c>
      <c r="AF779" s="13">
        <v>55</v>
      </c>
      <c r="AG779" s="12" t="s">
        <v>399</v>
      </c>
      <c r="AH779" s="12" t="s">
        <v>55</v>
      </c>
      <c r="AI779" s="12" t="s">
        <v>2959</v>
      </c>
    </row>
    <row r="780" spans="1:35" x14ac:dyDescent="0.25">
      <c r="A780" t="s">
        <v>35</v>
      </c>
      <c r="B780" t="s">
        <v>36</v>
      </c>
      <c r="C780" t="s">
        <v>1378</v>
      </c>
      <c r="D780" t="s">
        <v>2906</v>
      </c>
      <c r="E780" t="s">
        <v>837</v>
      </c>
      <c r="F780" t="s">
        <v>838</v>
      </c>
      <c r="G780" t="s">
        <v>839</v>
      </c>
      <c r="H780" t="s">
        <v>519</v>
      </c>
      <c r="I780" t="s">
        <v>96</v>
      </c>
      <c r="J780" t="s">
        <v>96</v>
      </c>
      <c r="K780" t="s">
        <v>239</v>
      </c>
      <c r="L780" t="s">
        <v>240</v>
      </c>
      <c r="M780" t="s">
        <v>2987</v>
      </c>
      <c r="N780" t="s">
        <v>242</v>
      </c>
      <c r="O780" t="s">
        <v>243</v>
      </c>
      <c r="P780" s="1">
        <v>3422.6</v>
      </c>
      <c r="Q780" t="s">
        <v>49</v>
      </c>
      <c r="R780" s="1">
        <v>8577.9</v>
      </c>
      <c r="S780" s="1">
        <v>2.5</v>
      </c>
      <c r="T780" t="s">
        <v>50</v>
      </c>
      <c r="U780" s="1">
        <v>8901</v>
      </c>
      <c r="V780" s="1">
        <v>8901</v>
      </c>
      <c r="W780" s="1">
        <v>3177</v>
      </c>
      <c r="X780" s="1">
        <v>3177</v>
      </c>
      <c r="Y780" t="s">
        <v>113</v>
      </c>
      <c r="Z780" t="s">
        <v>114</v>
      </c>
      <c r="AA780" t="s">
        <v>521</v>
      </c>
      <c r="AB780" t="s">
        <v>2988</v>
      </c>
      <c r="AC780" t="s">
        <v>1416</v>
      </c>
      <c r="AD780" t="s">
        <v>2989</v>
      </c>
      <c r="AE780" t="s">
        <v>524</v>
      </c>
      <c r="AF780" s="1">
        <v>237.3</v>
      </c>
      <c r="AG780" t="s">
        <v>842</v>
      </c>
      <c r="AH780" t="s">
        <v>524</v>
      </c>
      <c r="AI780" t="s">
        <v>2990</v>
      </c>
    </row>
    <row r="781" spans="1:35" x14ac:dyDescent="0.25">
      <c r="A781" t="s">
        <v>35</v>
      </c>
      <c r="B781" t="s">
        <v>36</v>
      </c>
      <c r="C781" t="s">
        <v>1378</v>
      </c>
      <c r="D781" t="s">
        <v>2906</v>
      </c>
      <c r="E781" t="s">
        <v>837</v>
      </c>
      <c r="F781" t="s">
        <v>838</v>
      </c>
      <c r="G781" t="s">
        <v>839</v>
      </c>
      <c r="H781" t="s">
        <v>519</v>
      </c>
      <c r="I781" t="s">
        <v>96</v>
      </c>
      <c r="J781" t="s">
        <v>96</v>
      </c>
      <c r="K781" t="s">
        <v>239</v>
      </c>
      <c r="L781" t="s">
        <v>240</v>
      </c>
      <c r="M781" t="s">
        <v>2991</v>
      </c>
      <c r="N781" t="s">
        <v>242</v>
      </c>
      <c r="O781" t="s">
        <v>243</v>
      </c>
      <c r="P781" s="1">
        <v>840.3</v>
      </c>
      <c r="Q781" t="s">
        <v>49</v>
      </c>
      <c r="R781" s="1">
        <v>2028</v>
      </c>
      <c r="S781" s="1">
        <v>2.4</v>
      </c>
      <c r="T781" t="s">
        <v>50</v>
      </c>
      <c r="U781" s="1">
        <v>2104.4</v>
      </c>
      <c r="V781" s="1">
        <v>2104.4</v>
      </c>
      <c r="W781" s="1">
        <v>780</v>
      </c>
      <c r="X781" s="1">
        <v>780</v>
      </c>
      <c r="Y781" t="s">
        <v>113</v>
      </c>
      <c r="Z781" t="s">
        <v>114</v>
      </c>
      <c r="AA781" t="s">
        <v>521</v>
      </c>
      <c r="AB781" t="s">
        <v>2988</v>
      </c>
      <c r="AC781" t="s">
        <v>1416</v>
      </c>
      <c r="AD781" t="s">
        <v>2989</v>
      </c>
      <c r="AE781" t="s">
        <v>524</v>
      </c>
      <c r="AF781" s="1">
        <v>56.1</v>
      </c>
      <c r="AG781" t="s">
        <v>842</v>
      </c>
      <c r="AH781" t="s">
        <v>524</v>
      </c>
      <c r="AI781" t="s">
        <v>2990</v>
      </c>
    </row>
    <row r="782" spans="1:35" x14ac:dyDescent="0.25">
      <c r="A782" t="s">
        <v>35</v>
      </c>
      <c r="B782" t="s">
        <v>36</v>
      </c>
      <c r="C782" t="s">
        <v>1378</v>
      </c>
      <c r="D782" t="s">
        <v>2906</v>
      </c>
      <c r="E782" t="s">
        <v>837</v>
      </c>
      <c r="F782" t="s">
        <v>838</v>
      </c>
      <c r="G782" t="s">
        <v>839</v>
      </c>
      <c r="H782" t="s">
        <v>519</v>
      </c>
      <c r="I782" t="s">
        <v>96</v>
      </c>
      <c r="J782" t="s">
        <v>96</v>
      </c>
      <c r="K782" t="s">
        <v>239</v>
      </c>
      <c r="L782" t="s">
        <v>240</v>
      </c>
      <c r="M782" t="s">
        <v>2224</v>
      </c>
      <c r="N782" t="s">
        <v>242</v>
      </c>
      <c r="O782" t="s">
        <v>243</v>
      </c>
      <c r="P782" s="1">
        <v>575.29999999999995</v>
      </c>
      <c r="Q782" t="s">
        <v>49</v>
      </c>
      <c r="R782" s="1">
        <v>1388.4</v>
      </c>
      <c r="S782" s="1">
        <v>2.4</v>
      </c>
      <c r="T782" t="s">
        <v>50</v>
      </c>
      <c r="U782" s="1">
        <v>1440.7</v>
      </c>
      <c r="V782" s="1">
        <v>1440.7</v>
      </c>
      <c r="W782" s="1">
        <v>534</v>
      </c>
      <c r="X782" s="1">
        <v>534</v>
      </c>
      <c r="Y782" t="s">
        <v>113</v>
      </c>
      <c r="Z782" t="s">
        <v>114</v>
      </c>
      <c r="AA782" t="s">
        <v>521</v>
      </c>
      <c r="AB782" t="s">
        <v>2988</v>
      </c>
      <c r="AC782" t="s">
        <v>1416</v>
      </c>
      <c r="AD782" t="s">
        <v>2989</v>
      </c>
      <c r="AE782" t="s">
        <v>524</v>
      </c>
      <c r="AF782" s="1">
        <v>38.4</v>
      </c>
      <c r="AG782" t="s">
        <v>842</v>
      </c>
      <c r="AH782" t="s">
        <v>524</v>
      </c>
      <c r="AI782" t="s">
        <v>2990</v>
      </c>
    </row>
    <row r="783" spans="1:35" x14ac:dyDescent="0.25">
      <c r="A783" t="s">
        <v>35</v>
      </c>
      <c r="B783" t="s">
        <v>36</v>
      </c>
      <c r="C783" t="s">
        <v>1378</v>
      </c>
      <c r="D783" t="s">
        <v>2906</v>
      </c>
      <c r="E783" t="s">
        <v>837</v>
      </c>
      <c r="F783" t="s">
        <v>838</v>
      </c>
      <c r="G783" t="s">
        <v>839</v>
      </c>
      <c r="H783" t="s">
        <v>519</v>
      </c>
      <c r="I783" t="s">
        <v>96</v>
      </c>
      <c r="J783" t="s">
        <v>96</v>
      </c>
      <c r="K783" t="s">
        <v>239</v>
      </c>
      <c r="L783" t="s">
        <v>240</v>
      </c>
      <c r="M783" t="s">
        <v>2317</v>
      </c>
      <c r="N783" t="s">
        <v>242</v>
      </c>
      <c r="O783" t="s">
        <v>243</v>
      </c>
      <c r="P783" s="1">
        <v>471.9</v>
      </c>
      <c r="Q783" t="s">
        <v>49</v>
      </c>
      <c r="R783" s="1">
        <v>1182.5999999999999</v>
      </c>
      <c r="S783" s="1">
        <v>2.5</v>
      </c>
      <c r="T783" t="s">
        <v>50</v>
      </c>
      <c r="U783" s="1">
        <v>1227.0999999999999</v>
      </c>
      <c r="V783" s="1">
        <v>1227.0999999999999</v>
      </c>
      <c r="W783" s="1">
        <v>438</v>
      </c>
      <c r="X783" s="1">
        <v>438</v>
      </c>
      <c r="Y783" t="s">
        <v>113</v>
      </c>
      <c r="Z783" t="s">
        <v>114</v>
      </c>
      <c r="AA783" t="s">
        <v>521</v>
      </c>
      <c r="AB783" t="s">
        <v>2988</v>
      </c>
      <c r="AC783" t="s">
        <v>1416</v>
      </c>
      <c r="AD783" t="s">
        <v>2989</v>
      </c>
      <c r="AE783" t="s">
        <v>524</v>
      </c>
      <c r="AF783" s="1">
        <v>32.700000000000003</v>
      </c>
      <c r="AG783" t="s">
        <v>842</v>
      </c>
      <c r="AH783" t="s">
        <v>524</v>
      </c>
      <c r="AI783" t="s">
        <v>2990</v>
      </c>
    </row>
    <row r="784" spans="1:35" x14ac:dyDescent="0.25">
      <c r="A784" t="s">
        <v>35</v>
      </c>
      <c r="B784" t="s">
        <v>36</v>
      </c>
      <c r="C784" t="s">
        <v>1378</v>
      </c>
      <c r="D784" t="s">
        <v>2906</v>
      </c>
      <c r="E784" t="s">
        <v>837</v>
      </c>
      <c r="F784" t="s">
        <v>838</v>
      </c>
      <c r="G784" t="s">
        <v>839</v>
      </c>
      <c r="H784" t="s">
        <v>519</v>
      </c>
      <c r="I784" t="s">
        <v>96</v>
      </c>
      <c r="J784" t="s">
        <v>96</v>
      </c>
      <c r="K784" t="s">
        <v>239</v>
      </c>
      <c r="L784" t="s">
        <v>240</v>
      </c>
      <c r="M784" t="s">
        <v>2313</v>
      </c>
      <c r="N784" t="s">
        <v>242</v>
      </c>
      <c r="O784" t="s">
        <v>243</v>
      </c>
      <c r="P784" s="1">
        <v>285.5</v>
      </c>
      <c r="Q784" t="s">
        <v>49</v>
      </c>
      <c r="R784" s="1">
        <v>715.5</v>
      </c>
      <c r="S784" s="1">
        <v>2.5</v>
      </c>
      <c r="T784" t="s">
        <v>50</v>
      </c>
      <c r="U784" s="1">
        <v>742.4</v>
      </c>
      <c r="V784" s="1">
        <v>742.4</v>
      </c>
      <c r="W784" s="1">
        <v>265</v>
      </c>
      <c r="X784" s="1">
        <v>265</v>
      </c>
      <c r="Y784" t="s">
        <v>113</v>
      </c>
      <c r="Z784" t="s">
        <v>114</v>
      </c>
      <c r="AA784" t="s">
        <v>521</v>
      </c>
      <c r="AB784" t="s">
        <v>2988</v>
      </c>
      <c r="AC784" t="s">
        <v>1416</v>
      </c>
      <c r="AD784" t="s">
        <v>2989</v>
      </c>
      <c r="AE784" t="s">
        <v>524</v>
      </c>
      <c r="AF784" s="1">
        <v>19.8</v>
      </c>
      <c r="AG784" t="s">
        <v>842</v>
      </c>
      <c r="AH784" t="s">
        <v>524</v>
      </c>
      <c r="AI784" t="s">
        <v>2990</v>
      </c>
    </row>
    <row r="785" spans="1:35" x14ac:dyDescent="0.25">
      <c r="A785" t="s">
        <v>35</v>
      </c>
      <c r="B785" t="s">
        <v>36</v>
      </c>
      <c r="C785" t="s">
        <v>1378</v>
      </c>
      <c r="D785" t="s">
        <v>2906</v>
      </c>
      <c r="E785" t="s">
        <v>837</v>
      </c>
      <c r="F785" t="s">
        <v>838</v>
      </c>
      <c r="G785" t="s">
        <v>839</v>
      </c>
      <c r="H785" t="s">
        <v>519</v>
      </c>
      <c r="I785" t="s">
        <v>96</v>
      </c>
      <c r="J785" t="s">
        <v>96</v>
      </c>
      <c r="K785" t="s">
        <v>239</v>
      </c>
      <c r="L785" t="s">
        <v>240</v>
      </c>
      <c r="M785" t="s">
        <v>2314</v>
      </c>
      <c r="N785" t="s">
        <v>242</v>
      </c>
      <c r="O785" t="s">
        <v>243</v>
      </c>
      <c r="P785" s="1">
        <v>2241.8000000000002</v>
      </c>
      <c r="Q785" t="s">
        <v>49</v>
      </c>
      <c r="R785" s="1">
        <v>5618.7</v>
      </c>
      <c r="S785" s="1">
        <v>2.5</v>
      </c>
      <c r="T785" t="s">
        <v>50</v>
      </c>
      <c r="U785" s="1">
        <v>5830.3</v>
      </c>
      <c r="V785" s="1">
        <v>5830.3</v>
      </c>
      <c r="W785" s="1">
        <v>2081</v>
      </c>
      <c r="X785" s="1">
        <v>2081</v>
      </c>
      <c r="Y785" t="s">
        <v>113</v>
      </c>
      <c r="Z785" t="s">
        <v>114</v>
      </c>
      <c r="AA785" t="s">
        <v>521</v>
      </c>
      <c r="AB785" t="s">
        <v>2988</v>
      </c>
      <c r="AC785" t="s">
        <v>1416</v>
      </c>
      <c r="AD785" t="s">
        <v>2989</v>
      </c>
      <c r="AE785" t="s">
        <v>524</v>
      </c>
      <c r="AF785" s="1">
        <v>155.4</v>
      </c>
      <c r="AG785" t="s">
        <v>842</v>
      </c>
      <c r="AH785" t="s">
        <v>524</v>
      </c>
      <c r="AI785" t="s">
        <v>2990</v>
      </c>
    </row>
    <row r="786" spans="1:35" x14ac:dyDescent="0.25">
      <c r="A786" t="s">
        <v>35</v>
      </c>
      <c r="B786" t="s">
        <v>36</v>
      </c>
      <c r="C786" t="s">
        <v>1378</v>
      </c>
      <c r="D786" t="s">
        <v>2906</v>
      </c>
      <c r="E786" t="s">
        <v>837</v>
      </c>
      <c r="F786" t="s">
        <v>838</v>
      </c>
      <c r="G786" t="s">
        <v>839</v>
      </c>
      <c r="H786" t="s">
        <v>519</v>
      </c>
      <c r="I786" t="s">
        <v>96</v>
      </c>
      <c r="J786" t="s">
        <v>96</v>
      </c>
      <c r="K786" t="s">
        <v>239</v>
      </c>
      <c r="L786" t="s">
        <v>240</v>
      </c>
      <c r="M786" t="s">
        <v>2316</v>
      </c>
      <c r="N786" t="s">
        <v>242</v>
      </c>
      <c r="O786" t="s">
        <v>243</v>
      </c>
      <c r="P786" s="1">
        <v>3012.1</v>
      </c>
      <c r="Q786" t="s">
        <v>49</v>
      </c>
      <c r="R786" s="1">
        <v>7549.2</v>
      </c>
      <c r="S786" s="1">
        <v>2.5</v>
      </c>
      <c r="T786" t="s">
        <v>50</v>
      </c>
      <c r="U786" s="1">
        <v>7833.5</v>
      </c>
      <c r="V786" s="1">
        <v>7833.5</v>
      </c>
      <c r="W786" s="1">
        <v>2796</v>
      </c>
      <c r="X786" s="1">
        <v>2796</v>
      </c>
      <c r="Y786" t="s">
        <v>113</v>
      </c>
      <c r="Z786" t="s">
        <v>114</v>
      </c>
      <c r="AA786" t="s">
        <v>521</v>
      </c>
      <c r="AB786" t="s">
        <v>2988</v>
      </c>
      <c r="AC786" t="s">
        <v>1416</v>
      </c>
      <c r="AD786" t="s">
        <v>2989</v>
      </c>
      <c r="AE786" t="s">
        <v>524</v>
      </c>
      <c r="AF786" s="1">
        <v>208.8</v>
      </c>
      <c r="AG786" t="s">
        <v>842</v>
      </c>
      <c r="AH786" t="s">
        <v>524</v>
      </c>
      <c r="AI786" t="s">
        <v>2990</v>
      </c>
    </row>
    <row r="787" spans="1:35" x14ac:dyDescent="0.25">
      <c r="A787" t="s">
        <v>35</v>
      </c>
      <c r="B787" t="s">
        <v>36</v>
      </c>
      <c r="C787" t="s">
        <v>1378</v>
      </c>
      <c r="D787" t="s">
        <v>2906</v>
      </c>
      <c r="E787" t="s">
        <v>837</v>
      </c>
      <c r="F787" t="s">
        <v>838</v>
      </c>
      <c r="G787" t="s">
        <v>839</v>
      </c>
      <c r="H787" t="s">
        <v>519</v>
      </c>
      <c r="I787" t="s">
        <v>96</v>
      </c>
      <c r="J787" t="s">
        <v>96</v>
      </c>
      <c r="K787" t="s">
        <v>239</v>
      </c>
      <c r="L787" t="s">
        <v>240</v>
      </c>
      <c r="M787" t="s">
        <v>2318</v>
      </c>
      <c r="N787" t="s">
        <v>242</v>
      </c>
      <c r="O787" t="s">
        <v>243</v>
      </c>
      <c r="P787" s="1">
        <v>577.4</v>
      </c>
      <c r="Q787" t="s">
        <v>49</v>
      </c>
      <c r="R787" s="1">
        <v>1447.2</v>
      </c>
      <c r="S787" s="1">
        <v>2.5</v>
      </c>
      <c r="T787" t="s">
        <v>50</v>
      </c>
      <c r="U787" s="1">
        <v>1501.7</v>
      </c>
      <c r="V787" s="1">
        <v>1501.7</v>
      </c>
      <c r="W787" s="1">
        <v>536</v>
      </c>
      <c r="X787" s="1">
        <v>536</v>
      </c>
      <c r="Y787" t="s">
        <v>113</v>
      </c>
      <c r="Z787" t="s">
        <v>114</v>
      </c>
      <c r="AA787" t="s">
        <v>521</v>
      </c>
      <c r="AB787" t="s">
        <v>2988</v>
      </c>
      <c r="AC787" t="s">
        <v>1416</v>
      </c>
      <c r="AD787" t="s">
        <v>2989</v>
      </c>
      <c r="AE787" t="s">
        <v>524</v>
      </c>
      <c r="AF787" s="1">
        <v>40</v>
      </c>
      <c r="AG787" t="s">
        <v>842</v>
      </c>
      <c r="AH787" t="s">
        <v>524</v>
      </c>
      <c r="AI787" t="s">
        <v>2990</v>
      </c>
    </row>
    <row r="788" spans="1:35" x14ac:dyDescent="0.25">
      <c r="A788" t="s">
        <v>35</v>
      </c>
      <c r="B788" t="s">
        <v>36</v>
      </c>
      <c r="C788" t="s">
        <v>1378</v>
      </c>
      <c r="D788" t="s">
        <v>2906</v>
      </c>
      <c r="E788" t="s">
        <v>837</v>
      </c>
      <c r="F788" t="s">
        <v>838</v>
      </c>
      <c r="G788" t="s">
        <v>839</v>
      </c>
      <c r="H788" t="s">
        <v>519</v>
      </c>
      <c r="I788" t="s">
        <v>96</v>
      </c>
      <c r="J788" t="s">
        <v>96</v>
      </c>
      <c r="K788" t="s">
        <v>239</v>
      </c>
      <c r="L788" t="s">
        <v>240</v>
      </c>
      <c r="M788" t="s">
        <v>2212</v>
      </c>
      <c r="N788" t="s">
        <v>242</v>
      </c>
      <c r="O788" t="s">
        <v>243</v>
      </c>
      <c r="P788" s="1">
        <v>2579.1</v>
      </c>
      <c r="Q788" t="s">
        <v>49</v>
      </c>
      <c r="R788" s="1">
        <v>6224.4</v>
      </c>
      <c r="S788" s="1">
        <v>2.4</v>
      </c>
      <c r="T788" t="s">
        <v>50</v>
      </c>
      <c r="U788" s="1">
        <v>6458.8</v>
      </c>
      <c r="V788" s="1">
        <v>6458.8</v>
      </c>
      <c r="W788" s="1">
        <v>2394</v>
      </c>
      <c r="X788" s="1">
        <v>2394</v>
      </c>
      <c r="Y788" t="s">
        <v>113</v>
      </c>
      <c r="Z788" t="s">
        <v>114</v>
      </c>
      <c r="AA788" t="s">
        <v>521</v>
      </c>
      <c r="AB788" t="s">
        <v>2988</v>
      </c>
      <c r="AC788" t="s">
        <v>1416</v>
      </c>
      <c r="AD788" t="s">
        <v>2989</v>
      </c>
      <c r="AE788" t="s">
        <v>524</v>
      </c>
      <c r="AF788" s="1">
        <v>172.2</v>
      </c>
      <c r="AG788" t="s">
        <v>842</v>
      </c>
      <c r="AH788" t="s">
        <v>524</v>
      </c>
      <c r="AI788" t="s">
        <v>2990</v>
      </c>
    </row>
    <row r="789" spans="1:35" x14ac:dyDescent="0.25">
      <c r="A789" t="s">
        <v>35</v>
      </c>
      <c r="B789" t="s">
        <v>36</v>
      </c>
      <c r="C789" t="s">
        <v>1378</v>
      </c>
      <c r="D789" t="s">
        <v>2906</v>
      </c>
      <c r="E789" t="s">
        <v>837</v>
      </c>
      <c r="F789" t="s">
        <v>838</v>
      </c>
      <c r="G789" t="s">
        <v>839</v>
      </c>
      <c r="H789" t="s">
        <v>519</v>
      </c>
      <c r="I789" t="s">
        <v>96</v>
      </c>
      <c r="J789" t="s">
        <v>96</v>
      </c>
      <c r="K789" t="s">
        <v>239</v>
      </c>
      <c r="L789" t="s">
        <v>240</v>
      </c>
      <c r="M789" t="s">
        <v>2217</v>
      </c>
      <c r="N789" t="s">
        <v>242</v>
      </c>
      <c r="O789" t="s">
        <v>243</v>
      </c>
      <c r="P789" s="1">
        <v>1831.4</v>
      </c>
      <c r="Q789" t="s">
        <v>49</v>
      </c>
      <c r="R789" s="1">
        <v>4420</v>
      </c>
      <c r="S789" s="1">
        <v>2.4</v>
      </c>
      <c r="T789" t="s">
        <v>50</v>
      </c>
      <c r="U789" s="1">
        <v>4586.5</v>
      </c>
      <c r="V789" s="1">
        <v>4586.5</v>
      </c>
      <c r="W789" s="1">
        <v>1700</v>
      </c>
      <c r="X789" s="1">
        <v>1700</v>
      </c>
      <c r="Y789" t="s">
        <v>113</v>
      </c>
      <c r="Z789" t="s">
        <v>114</v>
      </c>
      <c r="AA789" t="s">
        <v>521</v>
      </c>
      <c r="AB789" t="s">
        <v>2988</v>
      </c>
      <c r="AC789" t="s">
        <v>1416</v>
      </c>
      <c r="AD789" t="s">
        <v>2989</v>
      </c>
      <c r="AE789" t="s">
        <v>524</v>
      </c>
      <c r="AF789" s="1">
        <v>122.3</v>
      </c>
      <c r="AG789" t="s">
        <v>842</v>
      </c>
      <c r="AH789" t="s">
        <v>524</v>
      </c>
      <c r="AI789" t="s">
        <v>2990</v>
      </c>
    </row>
    <row r="790" spans="1:35" x14ac:dyDescent="0.25">
      <c r="A790" t="s">
        <v>35</v>
      </c>
      <c r="B790" t="s">
        <v>36</v>
      </c>
      <c r="C790" t="s">
        <v>1378</v>
      </c>
      <c r="D790" t="s">
        <v>2906</v>
      </c>
      <c r="E790" t="s">
        <v>837</v>
      </c>
      <c r="F790" t="s">
        <v>838</v>
      </c>
      <c r="G790" t="s">
        <v>839</v>
      </c>
      <c r="H790" t="s">
        <v>519</v>
      </c>
      <c r="I790" t="s">
        <v>96</v>
      </c>
      <c r="J790" t="s">
        <v>96</v>
      </c>
      <c r="K790" t="s">
        <v>239</v>
      </c>
      <c r="L790" t="s">
        <v>240</v>
      </c>
      <c r="M790" t="s">
        <v>2218</v>
      </c>
      <c r="N790" t="s">
        <v>242</v>
      </c>
      <c r="O790" t="s">
        <v>243</v>
      </c>
      <c r="P790" s="1">
        <v>1008.4</v>
      </c>
      <c r="Q790" t="s">
        <v>49</v>
      </c>
      <c r="R790" s="1">
        <v>2433.6</v>
      </c>
      <c r="S790" s="1">
        <v>2.4</v>
      </c>
      <c r="T790" t="s">
        <v>50</v>
      </c>
      <c r="U790" s="1">
        <v>2525.3000000000002</v>
      </c>
      <c r="V790" s="1">
        <v>2525.3000000000002</v>
      </c>
      <c r="W790" s="1">
        <v>936</v>
      </c>
      <c r="X790" s="1">
        <v>936</v>
      </c>
      <c r="Y790" t="s">
        <v>113</v>
      </c>
      <c r="Z790" t="s">
        <v>114</v>
      </c>
      <c r="AA790" t="s">
        <v>521</v>
      </c>
      <c r="AB790" t="s">
        <v>2988</v>
      </c>
      <c r="AC790" t="s">
        <v>1416</v>
      </c>
      <c r="AD790" t="s">
        <v>2989</v>
      </c>
      <c r="AE790" t="s">
        <v>524</v>
      </c>
      <c r="AF790" s="1">
        <v>67.3</v>
      </c>
      <c r="AG790" t="s">
        <v>842</v>
      </c>
      <c r="AH790" t="s">
        <v>524</v>
      </c>
      <c r="AI790" t="s">
        <v>2990</v>
      </c>
    </row>
    <row r="791" spans="1:35" x14ac:dyDescent="0.25">
      <c r="A791" t="s">
        <v>35</v>
      </c>
      <c r="B791" t="s">
        <v>36</v>
      </c>
      <c r="C791" t="s">
        <v>1378</v>
      </c>
      <c r="D791" t="s">
        <v>2906</v>
      </c>
      <c r="E791" t="s">
        <v>837</v>
      </c>
      <c r="F791" t="s">
        <v>838</v>
      </c>
      <c r="G791" t="s">
        <v>839</v>
      </c>
      <c r="H791" t="s">
        <v>519</v>
      </c>
      <c r="I791" t="s">
        <v>96</v>
      </c>
      <c r="J791" t="s">
        <v>96</v>
      </c>
      <c r="K791" t="s">
        <v>239</v>
      </c>
      <c r="L791" t="s">
        <v>240</v>
      </c>
      <c r="M791" t="s">
        <v>2219</v>
      </c>
      <c r="N791" t="s">
        <v>242</v>
      </c>
      <c r="O791" t="s">
        <v>243</v>
      </c>
      <c r="P791" s="1">
        <v>1206.5999999999999</v>
      </c>
      <c r="Q791" t="s">
        <v>49</v>
      </c>
      <c r="R791" s="1">
        <v>2912</v>
      </c>
      <c r="S791" s="1">
        <v>2.4</v>
      </c>
      <c r="T791" t="s">
        <v>50</v>
      </c>
      <c r="U791" s="1">
        <v>3021.7</v>
      </c>
      <c r="V791" s="1">
        <v>3021.7</v>
      </c>
      <c r="W791" s="1">
        <v>1120</v>
      </c>
      <c r="X791" s="1">
        <v>1120</v>
      </c>
      <c r="Y791" t="s">
        <v>113</v>
      </c>
      <c r="Z791" t="s">
        <v>114</v>
      </c>
      <c r="AA791" t="s">
        <v>521</v>
      </c>
      <c r="AB791" t="s">
        <v>2988</v>
      </c>
      <c r="AC791" t="s">
        <v>1416</v>
      </c>
      <c r="AD791" t="s">
        <v>2989</v>
      </c>
      <c r="AE791" t="s">
        <v>524</v>
      </c>
      <c r="AF791" s="1">
        <v>80.5</v>
      </c>
      <c r="AG791" t="s">
        <v>842</v>
      </c>
      <c r="AH791" t="s">
        <v>524</v>
      </c>
      <c r="AI791" t="s">
        <v>2990</v>
      </c>
    </row>
    <row r="792" spans="1:35" x14ac:dyDescent="0.25">
      <c r="A792" t="s">
        <v>35</v>
      </c>
      <c r="B792" t="s">
        <v>36</v>
      </c>
      <c r="C792" t="s">
        <v>1378</v>
      </c>
      <c r="D792" t="s">
        <v>2906</v>
      </c>
      <c r="E792" t="s">
        <v>837</v>
      </c>
      <c r="F792" t="s">
        <v>838</v>
      </c>
      <c r="G792" t="s">
        <v>839</v>
      </c>
      <c r="H792" t="s">
        <v>519</v>
      </c>
      <c r="I792" t="s">
        <v>96</v>
      </c>
      <c r="J792" t="s">
        <v>96</v>
      </c>
      <c r="K792" t="s">
        <v>239</v>
      </c>
      <c r="L792" t="s">
        <v>240</v>
      </c>
      <c r="M792" t="s">
        <v>2221</v>
      </c>
      <c r="N792" t="s">
        <v>242</v>
      </c>
      <c r="O792" t="s">
        <v>243</v>
      </c>
      <c r="P792" s="1">
        <v>2089.9</v>
      </c>
      <c r="Q792" t="s">
        <v>49</v>
      </c>
      <c r="R792" s="1">
        <v>5044</v>
      </c>
      <c r="S792" s="1">
        <v>2.4</v>
      </c>
      <c r="T792" t="s">
        <v>50</v>
      </c>
      <c r="U792" s="1">
        <v>5234</v>
      </c>
      <c r="V792" s="1">
        <v>5234</v>
      </c>
      <c r="W792" s="1">
        <v>1940</v>
      </c>
      <c r="X792" s="1">
        <v>1940</v>
      </c>
      <c r="Y792" t="s">
        <v>113</v>
      </c>
      <c r="Z792" t="s">
        <v>114</v>
      </c>
      <c r="AA792" t="s">
        <v>521</v>
      </c>
      <c r="AB792" t="s">
        <v>2988</v>
      </c>
      <c r="AC792" t="s">
        <v>1416</v>
      </c>
      <c r="AD792" t="s">
        <v>2989</v>
      </c>
      <c r="AE792" t="s">
        <v>524</v>
      </c>
      <c r="AF792" s="1">
        <v>139.5</v>
      </c>
      <c r="AG792" t="s">
        <v>842</v>
      </c>
      <c r="AH792" t="s">
        <v>524</v>
      </c>
      <c r="AI792" t="s">
        <v>2990</v>
      </c>
    </row>
    <row r="793" spans="1:35" x14ac:dyDescent="0.25">
      <c r="A793" t="s">
        <v>35</v>
      </c>
      <c r="B793" t="s">
        <v>36</v>
      </c>
      <c r="C793" t="s">
        <v>1378</v>
      </c>
      <c r="D793" t="s">
        <v>2906</v>
      </c>
      <c r="E793" t="s">
        <v>837</v>
      </c>
      <c r="F793" t="s">
        <v>838</v>
      </c>
      <c r="G793" t="s">
        <v>839</v>
      </c>
      <c r="H793" t="s">
        <v>519</v>
      </c>
      <c r="I793" t="s">
        <v>96</v>
      </c>
      <c r="J793" t="s">
        <v>96</v>
      </c>
      <c r="K793" t="s">
        <v>239</v>
      </c>
      <c r="L793" t="s">
        <v>240</v>
      </c>
      <c r="M793" t="s">
        <v>2222</v>
      </c>
      <c r="N793" t="s">
        <v>242</v>
      </c>
      <c r="O793" t="s">
        <v>243</v>
      </c>
      <c r="P793" s="1">
        <v>2133.1</v>
      </c>
      <c r="Q793" t="s">
        <v>49</v>
      </c>
      <c r="R793" s="1">
        <v>5148</v>
      </c>
      <c r="S793" s="1">
        <v>2.4</v>
      </c>
      <c r="T793" t="s">
        <v>50</v>
      </c>
      <c r="U793" s="1">
        <v>5341.9</v>
      </c>
      <c r="V793" s="1">
        <v>5341.9</v>
      </c>
      <c r="W793" s="1">
        <v>1980</v>
      </c>
      <c r="X793" s="1">
        <v>1980</v>
      </c>
      <c r="Y793" t="s">
        <v>113</v>
      </c>
      <c r="Z793" t="s">
        <v>114</v>
      </c>
      <c r="AA793" t="s">
        <v>521</v>
      </c>
      <c r="AB793" t="s">
        <v>2988</v>
      </c>
      <c r="AC793" t="s">
        <v>1416</v>
      </c>
      <c r="AD793" t="s">
        <v>2989</v>
      </c>
      <c r="AE793" t="s">
        <v>524</v>
      </c>
      <c r="AF793" s="1">
        <v>142.4</v>
      </c>
      <c r="AG793" t="s">
        <v>842</v>
      </c>
      <c r="AH793" t="s">
        <v>524</v>
      </c>
      <c r="AI793" t="s">
        <v>2990</v>
      </c>
    </row>
    <row r="794" spans="1:35" x14ac:dyDescent="0.25">
      <c r="A794" t="s">
        <v>35</v>
      </c>
      <c r="B794" t="s">
        <v>36</v>
      </c>
      <c r="C794" t="s">
        <v>1378</v>
      </c>
      <c r="D794" t="s">
        <v>2906</v>
      </c>
      <c r="E794" t="s">
        <v>837</v>
      </c>
      <c r="F794" t="s">
        <v>838</v>
      </c>
      <c r="G794" t="s">
        <v>839</v>
      </c>
      <c r="H794" t="s">
        <v>519</v>
      </c>
      <c r="I794" t="s">
        <v>96</v>
      </c>
      <c r="J794" t="s">
        <v>96</v>
      </c>
      <c r="K794" t="s">
        <v>239</v>
      </c>
      <c r="L794" t="s">
        <v>240</v>
      </c>
      <c r="M794" t="s">
        <v>2315</v>
      </c>
      <c r="N794" t="s">
        <v>242</v>
      </c>
      <c r="O794" t="s">
        <v>243</v>
      </c>
      <c r="P794" s="1">
        <v>1441.4</v>
      </c>
      <c r="Q794" t="s">
        <v>49</v>
      </c>
      <c r="R794" s="1">
        <v>3478.8</v>
      </c>
      <c r="S794" s="1">
        <v>2.4</v>
      </c>
      <c r="T794" t="s">
        <v>50</v>
      </c>
      <c r="U794" s="1">
        <v>3609.8</v>
      </c>
      <c r="V794" s="1">
        <v>3609.8</v>
      </c>
      <c r="W794" s="1">
        <v>1338</v>
      </c>
      <c r="X794" s="1">
        <v>1338</v>
      </c>
      <c r="Y794" t="s">
        <v>113</v>
      </c>
      <c r="Z794" t="s">
        <v>114</v>
      </c>
      <c r="AA794" t="s">
        <v>521</v>
      </c>
      <c r="AB794" t="s">
        <v>2988</v>
      </c>
      <c r="AC794" t="s">
        <v>1416</v>
      </c>
      <c r="AD794" t="s">
        <v>2989</v>
      </c>
      <c r="AE794" t="s">
        <v>524</v>
      </c>
      <c r="AF794" s="1">
        <v>96.2</v>
      </c>
      <c r="AG794" t="s">
        <v>842</v>
      </c>
      <c r="AH794" t="s">
        <v>524</v>
      </c>
      <c r="AI794" t="s">
        <v>2990</v>
      </c>
    </row>
    <row r="795" spans="1:35" x14ac:dyDescent="0.25">
      <c r="A795" t="s">
        <v>35</v>
      </c>
      <c r="B795" t="s">
        <v>36</v>
      </c>
      <c r="C795" t="s">
        <v>1378</v>
      </c>
      <c r="D795" t="s">
        <v>2906</v>
      </c>
      <c r="E795" t="s">
        <v>837</v>
      </c>
      <c r="F795" t="s">
        <v>838</v>
      </c>
      <c r="G795" t="s">
        <v>839</v>
      </c>
      <c r="H795" t="s">
        <v>519</v>
      </c>
      <c r="I795" t="s">
        <v>96</v>
      </c>
      <c r="J795" t="s">
        <v>96</v>
      </c>
      <c r="K795" t="s">
        <v>239</v>
      </c>
      <c r="L795" t="s">
        <v>240</v>
      </c>
      <c r="M795" t="s">
        <v>3029</v>
      </c>
      <c r="N795" t="s">
        <v>242</v>
      </c>
      <c r="O795" t="s">
        <v>243</v>
      </c>
      <c r="P795" s="1">
        <v>502</v>
      </c>
      <c r="Q795" t="s">
        <v>49</v>
      </c>
      <c r="R795" s="1">
        <v>1211.5999999999999</v>
      </c>
      <c r="S795" s="1">
        <v>2.4</v>
      </c>
      <c r="T795" t="s">
        <v>50</v>
      </c>
      <c r="U795" s="1">
        <v>1257.2</v>
      </c>
      <c r="V795" s="1">
        <v>1257.2</v>
      </c>
      <c r="W795" s="1">
        <v>466</v>
      </c>
      <c r="X795" s="1">
        <v>466</v>
      </c>
      <c r="Y795" t="s">
        <v>113</v>
      </c>
      <c r="Z795" t="s">
        <v>114</v>
      </c>
      <c r="AA795" t="s">
        <v>521</v>
      </c>
      <c r="AB795" t="s">
        <v>2988</v>
      </c>
      <c r="AC795" t="s">
        <v>1416</v>
      </c>
      <c r="AD795" t="s">
        <v>2989</v>
      </c>
      <c r="AE795" t="s">
        <v>524</v>
      </c>
      <c r="AF795" s="1">
        <v>33.5</v>
      </c>
      <c r="AG795" t="s">
        <v>842</v>
      </c>
      <c r="AH795" t="s">
        <v>524</v>
      </c>
      <c r="AI795" t="s">
        <v>2990</v>
      </c>
    </row>
    <row r="796" spans="1:35" x14ac:dyDescent="0.25">
      <c r="A796" t="s">
        <v>35</v>
      </c>
      <c r="B796" t="s">
        <v>36</v>
      </c>
      <c r="C796" t="s">
        <v>1378</v>
      </c>
      <c r="D796" t="s">
        <v>2906</v>
      </c>
      <c r="E796" t="s">
        <v>837</v>
      </c>
      <c r="F796" t="s">
        <v>838</v>
      </c>
      <c r="G796" t="s">
        <v>839</v>
      </c>
      <c r="H796" t="s">
        <v>519</v>
      </c>
      <c r="I796" t="s">
        <v>96</v>
      </c>
      <c r="J796" t="s">
        <v>96</v>
      </c>
      <c r="K796" t="s">
        <v>239</v>
      </c>
      <c r="L796" t="s">
        <v>240</v>
      </c>
      <c r="M796" t="s">
        <v>3030</v>
      </c>
      <c r="N796" t="s">
        <v>242</v>
      </c>
      <c r="O796" t="s">
        <v>243</v>
      </c>
      <c r="P796" s="1">
        <v>446</v>
      </c>
      <c r="Q796" t="s">
        <v>49</v>
      </c>
      <c r="R796" s="1">
        <v>1076.4000000000001</v>
      </c>
      <c r="S796" s="1">
        <v>2.4</v>
      </c>
      <c r="T796" t="s">
        <v>50</v>
      </c>
      <c r="U796" s="1">
        <v>1116.9000000000001</v>
      </c>
      <c r="V796" s="1">
        <v>1116.9000000000001</v>
      </c>
      <c r="W796" s="1">
        <v>414</v>
      </c>
      <c r="X796" s="1">
        <v>414</v>
      </c>
      <c r="Y796" t="s">
        <v>113</v>
      </c>
      <c r="Z796" t="s">
        <v>114</v>
      </c>
      <c r="AA796" t="s">
        <v>521</v>
      </c>
      <c r="AB796" t="s">
        <v>2988</v>
      </c>
      <c r="AC796" t="s">
        <v>1416</v>
      </c>
      <c r="AD796" t="s">
        <v>2989</v>
      </c>
      <c r="AE796" t="s">
        <v>524</v>
      </c>
      <c r="AF796" s="1">
        <v>29.8</v>
      </c>
      <c r="AG796" t="s">
        <v>842</v>
      </c>
      <c r="AH796" t="s">
        <v>524</v>
      </c>
      <c r="AI796" t="s">
        <v>2990</v>
      </c>
    </row>
    <row r="797" spans="1:35" x14ac:dyDescent="0.25">
      <c r="A797" t="s">
        <v>35</v>
      </c>
      <c r="B797" t="s">
        <v>36</v>
      </c>
      <c r="C797" t="s">
        <v>1378</v>
      </c>
      <c r="D797" t="s">
        <v>2906</v>
      </c>
      <c r="E797" t="s">
        <v>837</v>
      </c>
      <c r="F797" t="s">
        <v>838</v>
      </c>
      <c r="G797" t="s">
        <v>839</v>
      </c>
      <c r="H797" t="s">
        <v>519</v>
      </c>
      <c r="I797" t="s">
        <v>96</v>
      </c>
      <c r="J797" t="s">
        <v>96</v>
      </c>
      <c r="K797" t="s">
        <v>239</v>
      </c>
      <c r="L797" t="s">
        <v>240</v>
      </c>
      <c r="M797" t="s">
        <v>2223</v>
      </c>
      <c r="N797" t="s">
        <v>242</v>
      </c>
      <c r="O797" t="s">
        <v>243</v>
      </c>
      <c r="P797" s="1">
        <v>2186.9</v>
      </c>
      <c r="Q797" t="s">
        <v>49</v>
      </c>
      <c r="R797" s="1">
        <v>5278</v>
      </c>
      <c r="S797" s="1">
        <v>2.4</v>
      </c>
      <c r="T797" t="s">
        <v>50</v>
      </c>
      <c r="U797" s="1">
        <v>5476.8</v>
      </c>
      <c r="V797" s="1">
        <v>5476.8</v>
      </c>
      <c r="W797" s="1">
        <v>2030</v>
      </c>
      <c r="X797" s="1">
        <v>2030</v>
      </c>
      <c r="Y797" t="s">
        <v>113</v>
      </c>
      <c r="Z797" t="s">
        <v>114</v>
      </c>
      <c r="AA797" t="s">
        <v>521</v>
      </c>
      <c r="AB797" t="s">
        <v>2988</v>
      </c>
      <c r="AC797" t="s">
        <v>1416</v>
      </c>
      <c r="AD797" t="s">
        <v>2989</v>
      </c>
      <c r="AE797" t="s">
        <v>524</v>
      </c>
      <c r="AF797" s="1">
        <v>146</v>
      </c>
      <c r="AG797" t="s">
        <v>842</v>
      </c>
      <c r="AH797" t="s">
        <v>524</v>
      </c>
      <c r="AI797" t="s">
        <v>2990</v>
      </c>
    </row>
    <row r="798" spans="1:35" x14ac:dyDescent="0.25">
      <c r="A798" t="s">
        <v>35</v>
      </c>
      <c r="B798" t="s">
        <v>36</v>
      </c>
      <c r="C798" t="s">
        <v>1378</v>
      </c>
      <c r="D798" t="s">
        <v>2906</v>
      </c>
      <c r="E798" t="s">
        <v>837</v>
      </c>
      <c r="F798" t="s">
        <v>838</v>
      </c>
      <c r="G798" t="s">
        <v>839</v>
      </c>
      <c r="H798" t="s">
        <v>519</v>
      </c>
      <c r="I798" t="s">
        <v>96</v>
      </c>
      <c r="J798" t="s">
        <v>96</v>
      </c>
      <c r="K798" t="s">
        <v>239</v>
      </c>
      <c r="L798" t="s">
        <v>240</v>
      </c>
      <c r="M798" t="s">
        <v>2212</v>
      </c>
      <c r="N798" t="s">
        <v>242</v>
      </c>
      <c r="O798" t="s">
        <v>243</v>
      </c>
      <c r="P798" s="1">
        <v>407.2</v>
      </c>
      <c r="Q798" t="s">
        <v>49</v>
      </c>
      <c r="R798" s="1">
        <v>982.8</v>
      </c>
      <c r="S798" s="1">
        <v>2.4</v>
      </c>
      <c r="T798" t="s">
        <v>50</v>
      </c>
      <c r="U798" s="1">
        <v>1019.8</v>
      </c>
      <c r="V798" s="1">
        <v>1019.8</v>
      </c>
      <c r="W798" s="1">
        <v>378</v>
      </c>
      <c r="X798" s="1">
        <v>378</v>
      </c>
      <c r="Y798" t="s">
        <v>113</v>
      </c>
      <c r="Z798" t="s">
        <v>114</v>
      </c>
      <c r="AA798" t="s">
        <v>521</v>
      </c>
      <c r="AB798" t="s">
        <v>2988</v>
      </c>
      <c r="AC798" t="s">
        <v>1416</v>
      </c>
      <c r="AD798" t="s">
        <v>2989</v>
      </c>
      <c r="AE798" t="s">
        <v>524</v>
      </c>
      <c r="AF798" s="1">
        <v>27.2</v>
      </c>
      <c r="AG798" t="s">
        <v>842</v>
      </c>
      <c r="AH798" t="s">
        <v>524</v>
      </c>
      <c r="AI798" t="s">
        <v>2990</v>
      </c>
    </row>
    <row r="799" spans="1:35" x14ac:dyDescent="0.25">
      <c r="A799" t="s">
        <v>35</v>
      </c>
      <c r="B799" t="s">
        <v>36</v>
      </c>
      <c r="C799" t="s">
        <v>1378</v>
      </c>
      <c r="D799" t="s">
        <v>2906</v>
      </c>
      <c r="E799" t="s">
        <v>837</v>
      </c>
      <c r="F799" t="s">
        <v>838</v>
      </c>
      <c r="G799" t="s">
        <v>839</v>
      </c>
      <c r="H799" t="s">
        <v>519</v>
      </c>
      <c r="I799" t="s">
        <v>96</v>
      </c>
      <c r="J799" t="s">
        <v>96</v>
      </c>
      <c r="K799" t="s">
        <v>239</v>
      </c>
      <c r="L799" t="s">
        <v>240</v>
      </c>
      <c r="M799" t="s">
        <v>3031</v>
      </c>
      <c r="N799" t="s">
        <v>242</v>
      </c>
      <c r="O799" t="s">
        <v>243</v>
      </c>
      <c r="P799" s="1">
        <v>741.2</v>
      </c>
      <c r="Q799" t="s">
        <v>49</v>
      </c>
      <c r="R799" s="1">
        <v>1788.8</v>
      </c>
      <c r="S799" s="1">
        <v>2.4</v>
      </c>
      <c r="T799" t="s">
        <v>50</v>
      </c>
      <c r="U799" s="1">
        <v>1856.2</v>
      </c>
      <c r="V799" s="1">
        <v>1856.2</v>
      </c>
      <c r="W799" s="1">
        <v>688</v>
      </c>
      <c r="X799" s="1">
        <v>688</v>
      </c>
      <c r="Y799" t="s">
        <v>113</v>
      </c>
      <c r="Z799" t="s">
        <v>114</v>
      </c>
      <c r="AA799" t="s">
        <v>521</v>
      </c>
      <c r="AB799" t="s">
        <v>2988</v>
      </c>
      <c r="AC799" t="s">
        <v>1416</v>
      </c>
      <c r="AD799" t="s">
        <v>2989</v>
      </c>
      <c r="AE799" t="s">
        <v>524</v>
      </c>
      <c r="AF799" s="1">
        <v>49.5</v>
      </c>
      <c r="AG799" t="s">
        <v>842</v>
      </c>
      <c r="AH799" t="s">
        <v>524</v>
      </c>
      <c r="AI799" t="s">
        <v>2990</v>
      </c>
    </row>
    <row r="800" spans="1:35" x14ac:dyDescent="0.25">
      <c r="A800" s="12" t="s">
        <v>1439</v>
      </c>
      <c r="B800" s="12" t="s">
        <v>36</v>
      </c>
      <c r="C800" s="12" t="s">
        <v>1651</v>
      </c>
      <c r="D800" s="12" t="s">
        <v>1667</v>
      </c>
      <c r="E800" s="12" t="s">
        <v>370</v>
      </c>
      <c r="F800" s="12" t="s">
        <v>371</v>
      </c>
      <c r="G800" s="12" t="s">
        <v>372</v>
      </c>
      <c r="H800" s="12" t="s">
        <v>519</v>
      </c>
      <c r="I800" s="12" t="s">
        <v>96</v>
      </c>
      <c r="J800" s="12" t="s">
        <v>96</v>
      </c>
      <c r="K800" s="12" t="s">
        <v>239</v>
      </c>
      <c r="L800" s="12" t="s">
        <v>240</v>
      </c>
      <c r="M800" s="12" t="s">
        <v>520</v>
      </c>
      <c r="N800" s="12" t="s">
        <v>242</v>
      </c>
      <c r="O800" s="12" t="s">
        <v>243</v>
      </c>
      <c r="P800" s="13">
        <v>11700.8</v>
      </c>
      <c r="Q800" s="12" t="s">
        <v>49</v>
      </c>
      <c r="R800" s="13">
        <v>27843.8</v>
      </c>
      <c r="S800" s="13">
        <v>2.4</v>
      </c>
      <c r="T800" s="12" t="s">
        <v>50</v>
      </c>
      <c r="U800" s="13">
        <v>29515.3</v>
      </c>
      <c r="V800" s="13">
        <v>29515.3</v>
      </c>
      <c r="W800" s="13">
        <v>10560</v>
      </c>
      <c r="X800" s="13">
        <v>10560</v>
      </c>
      <c r="Y800" s="12" t="s">
        <v>113</v>
      </c>
      <c r="Z800" s="12" t="s">
        <v>114</v>
      </c>
      <c r="AA800" s="12" t="s">
        <v>521</v>
      </c>
      <c r="AB800" s="12" t="s">
        <v>2032</v>
      </c>
      <c r="AC800" s="12" t="s">
        <v>1673</v>
      </c>
      <c r="AD800" s="12" t="s">
        <v>2033</v>
      </c>
      <c r="AE800" s="12" t="s">
        <v>524</v>
      </c>
      <c r="AF800" s="13">
        <v>1671.5</v>
      </c>
      <c r="AG800" s="12" t="s">
        <v>399</v>
      </c>
      <c r="AH800" s="12" t="s">
        <v>524</v>
      </c>
      <c r="AI800" s="12" t="s">
        <v>2034</v>
      </c>
    </row>
    <row r="801" spans="1:35" x14ac:dyDescent="0.25">
      <c r="A801" s="12" t="s">
        <v>1439</v>
      </c>
      <c r="B801" s="12" t="s">
        <v>36</v>
      </c>
      <c r="C801" s="12" t="s">
        <v>1651</v>
      </c>
      <c r="D801" s="12" t="s">
        <v>1680</v>
      </c>
      <c r="E801" s="12" t="s">
        <v>370</v>
      </c>
      <c r="F801" s="12" t="s">
        <v>371</v>
      </c>
      <c r="G801" s="12" t="s">
        <v>372</v>
      </c>
      <c r="H801" s="12" t="s">
        <v>2040</v>
      </c>
      <c r="I801" s="12" t="s">
        <v>96</v>
      </c>
      <c r="J801" s="12" t="s">
        <v>96</v>
      </c>
      <c r="K801" s="12" t="s">
        <v>239</v>
      </c>
      <c r="L801" s="12" t="s">
        <v>240</v>
      </c>
      <c r="M801" s="12" t="s">
        <v>520</v>
      </c>
      <c r="N801" s="12" t="s">
        <v>242</v>
      </c>
      <c r="O801" s="12" t="s">
        <v>243</v>
      </c>
      <c r="P801" s="13">
        <v>1310</v>
      </c>
      <c r="Q801" s="12" t="s">
        <v>49</v>
      </c>
      <c r="R801" s="13">
        <v>2996.1</v>
      </c>
      <c r="S801" s="13">
        <v>2.2999999999999998</v>
      </c>
      <c r="T801" s="12" t="s">
        <v>50</v>
      </c>
      <c r="U801" s="13">
        <v>3209.5</v>
      </c>
      <c r="V801" s="13">
        <v>3209.5</v>
      </c>
      <c r="W801" s="13">
        <v>1165.8</v>
      </c>
      <c r="X801" s="13">
        <v>1165.8</v>
      </c>
      <c r="Y801" s="12" t="s">
        <v>113</v>
      </c>
      <c r="Z801" s="12" t="s">
        <v>114</v>
      </c>
      <c r="AA801" s="12" t="s">
        <v>547</v>
      </c>
      <c r="AB801" s="12" t="s">
        <v>2041</v>
      </c>
      <c r="AC801" s="12" t="s">
        <v>1805</v>
      </c>
      <c r="AD801" s="12" t="s">
        <v>1806</v>
      </c>
      <c r="AE801" s="12" t="s">
        <v>337</v>
      </c>
      <c r="AF801" s="13">
        <v>213.4</v>
      </c>
      <c r="AG801" s="12" t="s">
        <v>399</v>
      </c>
      <c r="AH801" s="12" t="s">
        <v>55</v>
      </c>
      <c r="AI801" s="12" t="s">
        <v>2042</v>
      </c>
    </row>
    <row r="802" spans="1:35" x14ac:dyDescent="0.25">
      <c r="A802" s="12" t="s">
        <v>1439</v>
      </c>
      <c r="B802" s="12" t="s">
        <v>36</v>
      </c>
      <c r="C802" s="12" t="s">
        <v>1651</v>
      </c>
      <c r="D802" s="12" t="s">
        <v>1579</v>
      </c>
      <c r="E802" s="12" t="s">
        <v>370</v>
      </c>
      <c r="F802" s="12" t="s">
        <v>371</v>
      </c>
      <c r="G802" s="12" t="s">
        <v>372</v>
      </c>
      <c r="H802" s="12" t="s">
        <v>2040</v>
      </c>
      <c r="I802" s="12" t="s">
        <v>96</v>
      </c>
      <c r="J802" s="12" t="s">
        <v>96</v>
      </c>
      <c r="K802" s="12" t="s">
        <v>239</v>
      </c>
      <c r="L802" s="12" t="s">
        <v>240</v>
      </c>
      <c r="M802" s="12" t="s">
        <v>520</v>
      </c>
      <c r="N802" s="12" t="s">
        <v>242</v>
      </c>
      <c r="O802" s="12" t="s">
        <v>243</v>
      </c>
      <c r="P802" s="13">
        <v>19258.900000000001</v>
      </c>
      <c r="Q802" s="12" t="s">
        <v>49</v>
      </c>
      <c r="R802" s="13">
        <v>43990.2</v>
      </c>
      <c r="S802" s="13">
        <v>2.2999999999999998</v>
      </c>
      <c r="T802" s="12" t="s">
        <v>50</v>
      </c>
      <c r="U802" s="13">
        <v>46854.9</v>
      </c>
      <c r="V802" s="13">
        <v>46854.9</v>
      </c>
      <c r="W802" s="13">
        <v>17116.8</v>
      </c>
      <c r="X802" s="13">
        <v>17116.8</v>
      </c>
      <c r="Y802" s="12" t="s">
        <v>113</v>
      </c>
      <c r="Z802" s="12" t="s">
        <v>114</v>
      </c>
      <c r="AA802" s="12" t="s">
        <v>547</v>
      </c>
      <c r="AB802" s="12" t="s">
        <v>2072</v>
      </c>
      <c r="AC802" s="12" t="s">
        <v>1450</v>
      </c>
      <c r="AD802" s="12" t="s">
        <v>1451</v>
      </c>
      <c r="AE802" s="12" t="s">
        <v>337</v>
      </c>
      <c r="AF802" s="13">
        <v>2864.7</v>
      </c>
      <c r="AG802" s="12" t="s">
        <v>399</v>
      </c>
      <c r="AH802" s="12" t="s">
        <v>55</v>
      </c>
      <c r="AI802" s="12" t="s">
        <v>2073</v>
      </c>
    </row>
    <row r="803" spans="1:35" x14ac:dyDescent="0.25">
      <c r="A803" s="12" t="s">
        <v>1439</v>
      </c>
      <c r="B803" s="12" t="s">
        <v>36</v>
      </c>
      <c r="C803" s="12" t="s">
        <v>1651</v>
      </c>
      <c r="D803" s="12" t="s">
        <v>1708</v>
      </c>
      <c r="E803" s="12" t="s">
        <v>370</v>
      </c>
      <c r="F803" s="12" t="s">
        <v>371</v>
      </c>
      <c r="G803" s="12" t="s">
        <v>372</v>
      </c>
      <c r="H803" s="12" t="s">
        <v>519</v>
      </c>
      <c r="I803" s="12" t="s">
        <v>96</v>
      </c>
      <c r="J803" s="12" t="s">
        <v>96</v>
      </c>
      <c r="K803" s="12" t="s">
        <v>239</v>
      </c>
      <c r="L803" s="12" t="s">
        <v>240</v>
      </c>
      <c r="M803" s="12" t="s">
        <v>520</v>
      </c>
      <c r="N803" s="12" t="s">
        <v>242</v>
      </c>
      <c r="O803" s="12" t="s">
        <v>243</v>
      </c>
      <c r="P803" s="13">
        <v>5289.5</v>
      </c>
      <c r="Q803" s="12" t="s">
        <v>49</v>
      </c>
      <c r="R803" s="13">
        <v>13393.4</v>
      </c>
      <c r="S803" s="13">
        <v>2.5</v>
      </c>
      <c r="T803" s="12" t="s">
        <v>50</v>
      </c>
      <c r="U803" s="13">
        <v>14173</v>
      </c>
      <c r="V803" s="13">
        <v>14173</v>
      </c>
      <c r="W803" s="13">
        <v>4896</v>
      </c>
      <c r="X803" s="13">
        <v>4896</v>
      </c>
      <c r="Y803" s="12" t="s">
        <v>113</v>
      </c>
      <c r="Z803" s="12" t="s">
        <v>114</v>
      </c>
      <c r="AA803" s="12" t="s">
        <v>521</v>
      </c>
      <c r="AB803" s="12" t="s">
        <v>2048</v>
      </c>
      <c r="AC803" s="12" t="s">
        <v>1667</v>
      </c>
      <c r="AD803" s="12" t="s">
        <v>2049</v>
      </c>
      <c r="AE803" s="12" t="s">
        <v>524</v>
      </c>
      <c r="AF803" s="13">
        <v>779.6</v>
      </c>
      <c r="AG803" s="12" t="s">
        <v>399</v>
      </c>
      <c r="AH803" s="12" t="s">
        <v>524</v>
      </c>
      <c r="AI803" s="12" t="s">
        <v>2050</v>
      </c>
    </row>
    <row r="804" spans="1:35" x14ac:dyDescent="0.25">
      <c r="A804" s="12" t="s">
        <v>1439</v>
      </c>
      <c r="B804" s="12" t="s">
        <v>36</v>
      </c>
      <c r="C804" s="12" t="s">
        <v>1651</v>
      </c>
      <c r="D804" s="12" t="s">
        <v>1708</v>
      </c>
      <c r="E804" s="12" t="s">
        <v>370</v>
      </c>
      <c r="F804" s="12" t="s">
        <v>371</v>
      </c>
      <c r="G804" s="12" t="s">
        <v>372</v>
      </c>
      <c r="H804" s="12" t="s">
        <v>519</v>
      </c>
      <c r="I804" s="12" t="s">
        <v>96</v>
      </c>
      <c r="J804" s="12" t="s">
        <v>96</v>
      </c>
      <c r="K804" s="12" t="s">
        <v>239</v>
      </c>
      <c r="L804" s="12" t="s">
        <v>240</v>
      </c>
      <c r="M804" s="12" t="s">
        <v>520</v>
      </c>
      <c r="N804" s="12" t="s">
        <v>242</v>
      </c>
      <c r="O804" s="12" t="s">
        <v>243</v>
      </c>
      <c r="P804" s="13">
        <v>3963.9</v>
      </c>
      <c r="Q804" s="12" t="s">
        <v>49</v>
      </c>
      <c r="R804" s="13">
        <v>10036.799999999999</v>
      </c>
      <c r="S804" s="13">
        <v>2.5</v>
      </c>
      <c r="T804" s="12" t="s">
        <v>50</v>
      </c>
      <c r="U804" s="13">
        <v>10621</v>
      </c>
      <c r="V804" s="13">
        <v>10621</v>
      </c>
      <c r="W804" s="13">
        <v>3669</v>
      </c>
      <c r="X804" s="13">
        <v>3669</v>
      </c>
      <c r="Y804" s="12" t="s">
        <v>113</v>
      </c>
      <c r="Z804" s="12" t="s">
        <v>114</v>
      </c>
      <c r="AA804" s="12" t="s">
        <v>521</v>
      </c>
      <c r="AB804" s="12" t="s">
        <v>2048</v>
      </c>
      <c r="AC804" s="12" t="s">
        <v>1667</v>
      </c>
      <c r="AD804" s="12" t="s">
        <v>2049</v>
      </c>
      <c r="AE804" s="12" t="s">
        <v>524</v>
      </c>
      <c r="AF804" s="13">
        <v>584.20000000000005</v>
      </c>
      <c r="AG804" s="12" t="s">
        <v>399</v>
      </c>
      <c r="AH804" s="12" t="s">
        <v>524</v>
      </c>
      <c r="AI804" s="12" t="s">
        <v>2050</v>
      </c>
    </row>
    <row r="805" spans="1:35" x14ac:dyDescent="0.25">
      <c r="A805" s="12" t="s">
        <v>1439</v>
      </c>
      <c r="B805" s="12" t="s">
        <v>36</v>
      </c>
      <c r="C805" s="12" t="s">
        <v>1651</v>
      </c>
      <c r="D805" s="12" t="s">
        <v>1667</v>
      </c>
      <c r="E805" s="12" t="s">
        <v>370</v>
      </c>
      <c r="F805" s="12" t="s">
        <v>371</v>
      </c>
      <c r="G805" s="12" t="s">
        <v>372</v>
      </c>
      <c r="H805" s="12" t="s">
        <v>519</v>
      </c>
      <c r="I805" s="12" t="s">
        <v>96</v>
      </c>
      <c r="J805" s="12" t="s">
        <v>96</v>
      </c>
      <c r="K805" s="12" t="s">
        <v>239</v>
      </c>
      <c r="L805" s="12" t="s">
        <v>240</v>
      </c>
      <c r="M805" s="12" t="s">
        <v>520</v>
      </c>
      <c r="N805" s="12" t="s">
        <v>242</v>
      </c>
      <c r="O805" s="12" t="s">
        <v>243</v>
      </c>
      <c r="P805" s="13">
        <v>4153.8999999999996</v>
      </c>
      <c r="Q805" s="12" t="s">
        <v>49</v>
      </c>
      <c r="R805" s="13">
        <v>10140</v>
      </c>
      <c r="S805" s="13">
        <v>2.4</v>
      </c>
      <c r="T805" s="12" t="s">
        <v>50</v>
      </c>
      <c r="U805" s="13">
        <v>10733.4</v>
      </c>
      <c r="V805" s="13">
        <v>10733.4</v>
      </c>
      <c r="W805" s="13">
        <v>3840</v>
      </c>
      <c r="X805" s="13">
        <v>3840</v>
      </c>
      <c r="Y805" s="12" t="s">
        <v>113</v>
      </c>
      <c r="Z805" s="12" t="s">
        <v>114</v>
      </c>
      <c r="AA805" s="12" t="s">
        <v>521</v>
      </c>
      <c r="AB805" s="12" t="s">
        <v>2062</v>
      </c>
      <c r="AC805" s="12" t="s">
        <v>1673</v>
      </c>
      <c r="AD805" s="12" t="s">
        <v>2033</v>
      </c>
      <c r="AE805" s="12" t="s">
        <v>524</v>
      </c>
      <c r="AF805" s="13">
        <v>593.4</v>
      </c>
      <c r="AG805" s="12" t="s">
        <v>399</v>
      </c>
      <c r="AH805" s="12" t="s">
        <v>524</v>
      </c>
      <c r="AI805" s="12" t="s">
        <v>2063</v>
      </c>
    </row>
    <row r="806" spans="1:35" x14ac:dyDescent="0.25">
      <c r="A806" s="12" t="s">
        <v>1439</v>
      </c>
      <c r="B806" s="12" t="s">
        <v>36</v>
      </c>
      <c r="C806" s="12" t="s">
        <v>1651</v>
      </c>
      <c r="D806" s="12" t="s">
        <v>1680</v>
      </c>
      <c r="E806" s="12" t="s">
        <v>370</v>
      </c>
      <c r="F806" s="12" t="s">
        <v>371</v>
      </c>
      <c r="G806" s="12" t="s">
        <v>372</v>
      </c>
      <c r="H806" s="12" t="s">
        <v>2040</v>
      </c>
      <c r="I806" s="12" t="s">
        <v>96</v>
      </c>
      <c r="J806" s="12" t="s">
        <v>96</v>
      </c>
      <c r="K806" s="12" t="s">
        <v>239</v>
      </c>
      <c r="L806" s="12" t="s">
        <v>240</v>
      </c>
      <c r="M806" s="12" t="s">
        <v>520</v>
      </c>
      <c r="N806" s="12" t="s">
        <v>242</v>
      </c>
      <c r="O806" s="12" t="s">
        <v>243</v>
      </c>
      <c r="P806" s="13">
        <v>1537.8</v>
      </c>
      <c r="Q806" s="12" t="s">
        <v>49</v>
      </c>
      <c r="R806" s="13">
        <v>3517.3</v>
      </c>
      <c r="S806" s="13">
        <v>2.2999999999999998</v>
      </c>
      <c r="T806" s="12" t="s">
        <v>50</v>
      </c>
      <c r="U806" s="13">
        <v>3767.8</v>
      </c>
      <c r="V806" s="13">
        <v>3767.8</v>
      </c>
      <c r="W806" s="13">
        <v>1368.6</v>
      </c>
      <c r="X806" s="13">
        <v>1368.6</v>
      </c>
      <c r="Y806" s="12" t="s">
        <v>113</v>
      </c>
      <c r="Z806" s="12" t="s">
        <v>114</v>
      </c>
      <c r="AA806" s="12" t="s">
        <v>547</v>
      </c>
      <c r="AB806" s="12" t="s">
        <v>2041</v>
      </c>
      <c r="AC806" s="12" t="s">
        <v>1805</v>
      </c>
      <c r="AD806" s="12" t="s">
        <v>1806</v>
      </c>
      <c r="AE806" s="12" t="s">
        <v>337</v>
      </c>
      <c r="AF806" s="13">
        <v>250.5</v>
      </c>
      <c r="AG806" s="12" t="s">
        <v>399</v>
      </c>
      <c r="AH806" s="12" t="s">
        <v>55</v>
      </c>
      <c r="AI806" s="12" t="s">
        <v>2042</v>
      </c>
    </row>
    <row r="807" spans="1:35" x14ac:dyDescent="0.25">
      <c r="A807" t="s">
        <v>1439</v>
      </c>
      <c r="B807" t="s">
        <v>36</v>
      </c>
      <c r="C807" t="s">
        <v>1651</v>
      </c>
      <c r="D807" t="s">
        <v>1457</v>
      </c>
      <c r="E807" t="s">
        <v>837</v>
      </c>
      <c r="F807" t="s">
        <v>838</v>
      </c>
      <c r="G807" t="s">
        <v>839</v>
      </c>
      <c r="H807" t="s">
        <v>545</v>
      </c>
      <c r="I807" t="s">
        <v>96</v>
      </c>
      <c r="J807" t="s">
        <v>96</v>
      </c>
      <c r="K807" t="s">
        <v>239</v>
      </c>
      <c r="L807" t="s">
        <v>240</v>
      </c>
      <c r="M807" t="s">
        <v>3969</v>
      </c>
      <c r="N807" t="s">
        <v>242</v>
      </c>
      <c r="O807" t="s">
        <v>243</v>
      </c>
      <c r="P807" s="1">
        <v>2521.8000000000002</v>
      </c>
      <c r="Q807" t="s">
        <v>49</v>
      </c>
      <c r="R807" s="1">
        <v>5844.9</v>
      </c>
      <c r="S807" s="1">
        <v>2.2999999999999998</v>
      </c>
      <c r="T807" t="s">
        <v>50</v>
      </c>
      <c r="U807" s="1">
        <v>6191.6</v>
      </c>
      <c r="V807" s="1">
        <v>6191.6</v>
      </c>
      <c r="W807" s="1">
        <v>2356.8000000000002</v>
      </c>
      <c r="X807" s="1">
        <v>2356.8000000000002</v>
      </c>
      <c r="Y807" t="s">
        <v>113</v>
      </c>
      <c r="Z807" t="s">
        <v>114</v>
      </c>
      <c r="AA807" t="s">
        <v>547</v>
      </c>
      <c r="AB807" t="s">
        <v>3970</v>
      </c>
      <c r="AC807" t="s">
        <v>1450</v>
      </c>
      <c r="AD807" t="s">
        <v>1451</v>
      </c>
      <c r="AE807" t="s">
        <v>337</v>
      </c>
      <c r="AF807" s="1">
        <v>346.8</v>
      </c>
      <c r="AG807" t="s">
        <v>842</v>
      </c>
      <c r="AH807" t="s">
        <v>55</v>
      </c>
      <c r="AI807" t="s">
        <v>3971</v>
      </c>
    </row>
    <row r="808" spans="1:35" x14ac:dyDescent="0.25">
      <c r="A808" t="s">
        <v>1439</v>
      </c>
      <c r="B808" t="s">
        <v>36</v>
      </c>
      <c r="C808" t="s">
        <v>1651</v>
      </c>
      <c r="D808" t="s">
        <v>1457</v>
      </c>
      <c r="E808" t="s">
        <v>837</v>
      </c>
      <c r="F808" t="s">
        <v>838</v>
      </c>
      <c r="G808" t="s">
        <v>839</v>
      </c>
      <c r="H808" t="s">
        <v>545</v>
      </c>
      <c r="I808" t="s">
        <v>96</v>
      </c>
      <c r="J808" t="s">
        <v>96</v>
      </c>
      <c r="K808" t="s">
        <v>239</v>
      </c>
      <c r="L808" t="s">
        <v>240</v>
      </c>
      <c r="M808" t="s">
        <v>3972</v>
      </c>
      <c r="N808" t="s">
        <v>242</v>
      </c>
      <c r="O808" t="s">
        <v>243</v>
      </c>
      <c r="P808" s="1">
        <v>1952.3</v>
      </c>
      <c r="Q808" t="s">
        <v>49</v>
      </c>
      <c r="R808" s="1">
        <v>4525</v>
      </c>
      <c r="S808" s="1">
        <v>2.2999999999999998</v>
      </c>
      <c r="T808" t="s">
        <v>50</v>
      </c>
      <c r="U808" s="1">
        <v>4793.5</v>
      </c>
      <c r="V808" s="1">
        <v>4793.5</v>
      </c>
      <c r="W808" s="1">
        <v>1824.6</v>
      </c>
      <c r="X808" s="1">
        <v>1824.6</v>
      </c>
      <c r="Y808" t="s">
        <v>113</v>
      </c>
      <c r="Z808" t="s">
        <v>114</v>
      </c>
      <c r="AA808" t="s">
        <v>547</v>
      </c>
      <c r="AB808" t="s">
        <v>3970</v>
      </c>
      <c r="AC808" t="s">
        <v>1450</v>
      </c>
      <c r="AD808" t="s">
        <v>1451</v>
      </c>
      <c r="AE808" t="s">
        <v>337</v>
      </c>
      <c r="AF808" s="1">
        <v>268.5</v>
      </c>
      <c r="AG808" t="s">
        <v>842</v>
      </c>
      <c r="AH808" t="s">
        <v>55</v>
      </c>
      <c r="AI808" t="s">
        <v>3971</v>
      </c>
    </row>
    <row r="809" spans="1:35" x14ac:dyDescent="0.25">
      <c r="A809" t="s">
        <v>1439</v>
      </c>
      <c r="B809" t="s">
        <v>36</v>
      </c>
      <c r="C809" t="s">
        <v>1651</v>
      </c>
      <c r="D809" t="s">
        <v>1457</v>
      </c>
      <c r="E809" t="s">
        <v>837</v>
      </c>
      <c r="F809" t="s">
        <v>838</v>
      </c>
      <c r="G809" t="s">
        <v>839</v>
      </c>
      <c r="H809" t="s">
        <v>545</v>
      </c>
      <c r="I809" t="s">
        <v>96</v>
      </c>
      <c r="J809" t="s">
        <v>96</v>
      </c>
      <c r="K809" t="s">
        <v>239</v>
      </c>
      <c r="L809" t="s">
        <v>240</v>
      </c>
      <c r="M809" t="s">
        <v>3973</v>
      </c>
      <c r="N809" t="s">
        <v>242</v>
      </c>
      <c r="O809" t="s">
        <v>243</v>
      </c>
      <c r="P809" s="1">
        <v>2135.3000000000002</v>
      </c>
      <c r="Q809" t="s">
        <v>49</v>
      </c>
      <c r="R809" s="1">
        <v>4949.1000000000004</v>
      </c>
      <c r="S809" s="1">
        <v>2.2999999999999998</v>
      </c>
      <c r="T809" t="s">
        <v>50</v>
      </c>
      <c r="U809" s="1">
        <v>5242.7</v>
      </c>
      <c r="V809" s="1">
        <v>5242.7</v>
      </c>
      <c r="W809" s="1">
        <v>1995.6</v>
      </c>
      <c r="X809" s="1">
        <v>1995.6</v>
      </c>
      <c r="Y809" t="s">
        <v>113</v>
      </c>
      <c r="Z809" t="s">
        <v>114</v>
      </c>
      <c r="AA809" t="s">
        <v>547</v>
      </c>
      <c r="AB809" t="s">
        <v>3970</v>
      </c>
      <c r="AC809" t="s">
        <v>1450</v>
      </c>
      <c r="AD809" t="s">
        <v>1451</v>
      </c>
      <c r="AE809" t="s">
        <v>337</v>
      </c>
      <c r="AF809" s="1">
        <v>293.60000000000002</v>
      </c>
      <c r="AG809" t="s">
        <v>842</v>
      </c>
      <c r="AH809" t="s">
        <v>55</v>
      </c>
      <c r="AI809" t="s">
        <v>3971</v>
      </c>
    </row>
    <row r="810" spans="1:35" x14ac:dyDescent="0.25">
      <c r="A810" t="s">
        <v>1439</v>
      </c>
      <c r="B810" t="s">
        <v>36</v>
      </c>
      <c r="C810" t="s">
        <v>1651</v>
      </c>
      <c r="D810" t="s">
        <v>1457</v>
      </c>
      <c r="E810" t="s">
        <v>837</v>
      </c>
      <c r="F810" t="s">
        <v>838</v>
      </c>
      <c r="G810" t="s">
        <v>839</v>
      </c>
      <c r="H810" t="s">
        <v>545</v>
      </c>
      <c r="I810" t="s">
        <v>96</v>
      </c>
      <c r="J810" t="s">
        <v>96</v>
      </c>
      <c r="K810" t="s">
        <v>239</v>
      </c>
      <c r="L810" t="s">
        <v>240</v>
      </c>
      <c r="M810" t="s">
        <v>3974</v>
      </c>
      <c r="N810" t="s">
        <v>242</v>
      </c>
      <c r="O810" t="s">
        <v>243</v>
      </c>
      <c r="P810" s="1">
        <v>5018.3</v>
      </c>
      <c r="Q810" t="s">
        <v>49</v>
      </c>
      <c r="R810" s="1">
        <v>11631.2</v>
      </c>
      <c r="S810" s="1">
        <v>2.2999999999999998</v>
      </c>
      <c r="T810" t="s">
        <v>50</v>
      </c>
      <c r="U810" s="1">
        <v>12321.3</v>
      </c>
      <c r="V810" s="1">
        <v>12321.3</v>
      </c>
      <c r="W810" s="1">
        <v>4690</v>
      </c>
      <c r="X810" s="1">
        <v>4690</v>
      </c>
      <c r="Y810" t="s">
        <v>113</v>
      </c>
      <c r="Z810" t="s">
        <v>114</v>
      </c>
      <c r="AA810" t="s">
        <v>547</v>
      </c>
      <c r="AB810" t="s">
        <v>3970</v>
      </c>
      <c r="AC810" t="s">
        <v>1450</v>
      </c>
      <c r="AD810" t="s">
        <v>1451</v>
      </c>
      <c r="AE810" t="s">
        <v>337</v>
      </c>
      <c r="AF810" s="1">
        <v>690.1</v>
      </c>
      <c r="AG810" t="s">
        <v>842</v>
      </c>
      <c r="AH810" t="s">
        <v>55</v>
      </c>
      <c r="AI810" t="s">
        <v>3971</v>
      </c>
    </row>
    <row r="811" spans="1:35" x14ac:dyDescent="0.25">
      <c r="A811" t="s">
        <v>1439</v>
      </c>
      <c r="B811" t="s">
        <v>36</v>
      </c>
      <c r="C811" t="s">
        <v>1651</v>
      </c>
      <c r="D811" t="s">
        <v>1457</v>
      </c>
      <c r="E811" t="s">
        <v>837</v>
      </c>
      <c r="F811" t="s">
        <v>838</v>
      </c>
      <c r="G811" t="s">
        <v>839</v>
      </c>
      <c r="H811" t="s">
        <v>545</v>
      </c>
      <c r="I811" t="s">
        <v>96</v>
      </c>
      <c r="J811" t="s">
        <v>96</v>
      </c>
      <c r="K811" t="s">
        <v>239</v>
      </c>
      <c r="L811" t="s">
        <v>240</v>
      </c>
      <c r="M811" t="s">
        <v>3973</v>
      </c>
      <c r="N811" t="s">
        <v>242</v>
      </c>
      <c r="O811" t="s">
        <v>243</v>
      </c>
      <c r="P811" s="1">
        <v>1423.5</v>
      </c>
      <c r="Q811" t="s">
        <v>49</v>
      </c>
      <c r="R811" s="1">
        <v>3299.4</v>
      </c>
      <c r="S811" s="1">
        <v>2.2999999999999998</v>
      </c>
      <c r="T811" t="s">
        <v>50</v>
      </c>
      <c r="U811" s="1">
        <v>3495.2</v>
      </c>
      <c r="V811" s="1">
        <v>3495.2</v>
      </c>
      <c r="W811" s="1">
        <v>1330.4</v>
      </c>
      <c r="X811" s="1">
        <v>1330.4</v>
      </c>
      <c r="Y811" t="s">
        <v>113</v>
      </c>
      <c r="Z811" t="s">
        <v>114</v>
      </c>
      <c r="AA811" t="s">
        <v>547</v>
      </c>
      <c r="AB811" t="s">
        <v>3970</v>
      </c>
      <c r="AC811" t="s">
        <v>1450</v>
      </c>
      <c r="AD811" t="s">
        <v>1451</v>
      </c>
      <c r="AE811" t="s">
        <v>337</v>
      </c>
      <c r="AF811" s="1">
        <v>195.8</v>
      </c>
      <c r="AG811" t="s">
        <v>842</v>
      </c>
      <c r="AH811" t="s">
        <v>55</v>
      </c>
      <c r="AI811" t="s">
        <v>3971</v>
      </c>
    </row>
    <row r="812" spans="1:35" x14ac:dyDescent="0.25">
      <c r="A812" t="s">
        <v>1439</v>
      </c>
      <c r="B812" t="s">
        <v>36</v>
      </c>
      <c r="C812" t="s">
        <v>1651</v>
      </c>
      <c r="D812" t="s">
        <v>1457</v>
      </c>
      <c r="E812" t="s">
        <v>837</v>
      </c>
      <c r="F812" t="s">
        <v>838</v>
      </c>
      <c r="G812" t="s">
        <v>839</v>
      </c>
      <c r="H812" t="s">
        <v>545</v>
      </c>
      <c r="I812" t="s">
        <v>96</v>
      </c>
      <c r="J812" t="s">
        <v>96</v>
      </c>
      <c r="K812" t="s">
        <v>239</v>
      </c>
      <c r="L812" t="s">
        <v>240</v>
      </c>
      <c r="M812" t="s">
        <v>3975</v>
      </c>
      <c r="N812" t="s">
        <v>242</v>
      </c>
      <c r="O812" t="s">
        <v>243</v>
      </c>
      <c r="P812" s="1">
        <v>1497.1</v>
      </c>
      <c r="Q812" t="s">
        <v>49</v>
      </c>
      <c r="R812" s="1">
        <v>3470</v>
      </c>
      <c r="S812" s="1">
        <v>2.2999999999999998</v>
      </c>
      <c r="T812" t="s">
        <v>50</v>
      </c>
      <c r="U812" s="1">
        <v>3675.9</v>
      </c>
      <c r="V812" s="1">
        <v>3675.9</v>
      </c>
      <c r="W812" s="1">
        <v>1399.2</v>
      </c>
      <c r="X812" s="1">
        <v>1399.2</v>
      </c>
      <c r="Y812" t="s">
        <v>113</v>
      </c>
      <c r="Z812" t="s">
        <v>114</v>
      </c>
      <c r="AA812" t="s">
        <v>547</v>
      </c>
      <c r="AB812" t="s">
        <v>3970</v>
      </c>
      <c r="AC812" t="s">
        <v>1450</v>
      </c>
      <c r="AD812" t="s">
        <v>1451</v>
      </c>
      <c r="AE812" t="s">
        <v>337</v>
      </c>
      <c r="AF812" s="1">
        <v>205.9</v>
      </c>
      <c r="AG812" t="s">
        <v>842</v>
      </c>
      <c r="AH812" t="s">
        <v>55</v>
      </c>
      <c r="AI812" t="s">
        <v>3971</v>
      </c>
    </row>
    <row r="813" spans="1:35" x14ac:dyDescent="0.25">
      <c r="A813" t="s">
        <v>1439</v>
      </c>
      <c r="B813" t="s">
        <v>36</v>
      </c>
      <c r="C813" t="s">
        <v>1651</v>
      </c>
      <c r="D813" t="s">
        <v>1457</v>
      </c>
      <c r="E813" t="s">
        <v>837</v>
      </c>
      <c r="F813" t="s">
        <v>838</v>
      </c>
      <c r="G813" t="s">
        <v>839</v>
      </c>
      <c r="H813" t="s">
        <v>545</v>
      </c>
      <c r="I813" t="s">
        <v>96</v>
      </c>
      <c r="J813" t="s">
        <v>96</v>
      </c>
      <c r="K813" t="s">
        <v>239</v>
      </c>
      <c r="L813" t="s">
        <v>240</v>
      </c>
      <c r="M813" t="s">
        <v>3976</v>
      </c>
      <c r="N813" t="s">
        <v>242</v>
      </c>
      <c r="O813" t="s">
        <v>243</v>
      </c>
      <c r="P813" s="1">
        <v>996.7</v>
      </c>
      <c r="Q813" t="s">
        <v>49</v>
      </c>
      <c r="R813" s="1">
        <v>2310.1</v>
      </c>
      <c r="S813" s="1">
        <v>2.2999999999999998</v>
      </c>
      <c r="T813" t="s">
        <v>50</v>
      </c>
      <c r="U813" s="1">
        <v>2447.1999999999998</v>
      </c>
      <c r="V813" s="1">
        <v>2447.1999999999998</v>
      </c>
      <c r="W813" s="1">
        <v>931.5</v>
      </c>
      <c r="X813" s="1">
        <v>931.5</v>
      </c>
      <c r="Y813" t="s">
        <v>113</v>
      </c>
      <c r="Z813" t="s">
        <v>114</v>
      </c>
      <c r="AA813" t="s">
        <v>547</v>
      </c>
      <c r="AB813" t="s">
        <v>3970</v>
      </c>
      <c r="AC813" t="s">
        <v>1450</v>
      </c>
      <c r="AD813" t="s">
        <v>1451</v>
      </c>
      <c r="AE813" t="s">
        <v>337</v>
      </c>
      <c r="AF813" s="1">
        <v>137.1</v>
      </c>
      <c r="AG813" t="s">
        <v>842</v>
      </c>
      <c r="AH813" t="s">
        <v>55</v>
      </c>
      <c r="AI813" t="s">
        <v>3971</v>
      </c>
    </row>
    <row r="814" spans="1:35" x14ac:dyDescent="0.25">
      <c r="A814" t="s">
        <v>1439</v>
      </c>
      <c r="B814" t="s">
        <v>36</v>
      </c>
      <c r="C814" t="s">
        <v>1651</v>
      </c>
      <c r="D814" t="s">
        <v>1457</v>
      </c>
      <c r="E814" t="s">
        <v>837</v>
      </c>
      <c r="F814" t="s">
        <v>838</v>
      </c>
      <c r="G814" t="s">
        <v>839</v>
      </c>
      <c r="H814" t="s">
        <v>545</v>
      </c>
      <c r="I814" t="s">
        <v>96</v>
      </c>
      <c r="J814" t="s">
        <v>96</v>
      </c>
      <c r="K814" t="s">
        <v>239</v>
      </c>
      <c r="L814" t="s">
        <v>240</v>
      </c>
      <c r="M814" t="s">
        <v>3977</v>
      </c>
      <c r="N814" t="s">
        <v>242</v>
      </c>
      <c r="O814" t="s">
        <v>243</v>
      </c>
      <c r="P814" s="1">
        <v>609.9</v>
      </c>
      <c r="Q814" t="s">
        <v>49</v>
      </c>
      <c r="R814" s="1">
        <v>1442.1</v>
      </c>
      <c r="S814" s="1">
        <v>2.4</v>
      </c>
      <c r="T814" t="s">
        <v>50</v>
      </c>
      <c r="U814" s="1">
        <v>1527.7</v>
      </c>
      <c r="V814" s="1">
        <v>1527.7</v>
      </c>
      <c r="W814" s="1">
        <v>570</v>
      </c>
      <c r="X814" s="1">
        <v>570</v>
      </c>
      <c r="Y814" t="s">
        <v>113</v>
      </c>
      <c r="Z814" t="s">
        <v>114</v>
      </c>
      <c r="AA814" t="s">
        <v>547</v>
      </c>
      <c r="AB814" t="s">
        <v>3970</v>
      </c>
      <c r="AC814" t="s">
        <v>1450</v>
      </c>
      <c r="AD814" t="s">
        <v>1451</v>
      </c>
      <c r="AE814" t="s">
        <v>337</v>
      </c>
      <c r="AF814" s="1">
        <v>85.6</v>
      </c>
      <c r="AG814" t="s">
        <v>842</v>
      </c>
      <c r="AH814" t="s">
        <v>55</v>
      </c>
      <c r="AI814" t="s">
        <v>3971</v>
      </c>
    </row>
    <row r="815" spans="1:35" x14ac:dyDescent="0.25">
      <c r="A815" t="s">
        <v>1439</v>
      </c>
      <c r="B815" t="s">
        <v>36</v>
      </c>
      <c r="C815" t="s">
        <v>1651</v>
      </c>
      <c r="D815" t="s">
        <v>1457</v>
      </c>
      <c r="E815" t="s">
        <v>837</v>
      </c>
      <c r="F815" t="s">
        <v>838</v>
      </c>
      <c r="G815" t="s">
        <v>839</v>
      </c>
      <c r="H815" t="s">
        <v>545</v>
      </c>
      <c r="I815" t="s">
        <v>96</v>
      </c>
      <c r="J815" t="s">
        <v>96</v>
      </c>
      <c r="K815" t="s">
        <v>239</v>
      </c>
      <c r="L815" t="s">
        <v>240</v>
      </c>
      <c r="M815" t="s">
        <v>3978</v>
      </c>
      <c r="N815" t="s">
        <v>242</v>
      </c>
      <c r="O815" t="s">
        <v>243</v>
      </c>
      <c r="P815" s="1">
        <v>840.6</v>
      </c>
      <c r="Q815" t="s">
        <v>49</v>
      </c>
      <c r="R815" s="1">
        <v>1987.6</v>
      </c>
      <c r="S815" s="1">
        <v>2.4</v>
      </c>
      <c r="T815" t="s">
        <v>50</v>
      </c>
      <c r="U815" s="1">
        <v>2105.5</v>
      </c>
      <c r="V815" s="1">
        <v>2105.5</v>
      </c>
      <c r="W815" s="1">
        <v>785.6</v>
      </c>
      <c r="X815" s="1">
        <v>785.6</v>
      </c>
      <c r="Y815" t="s">
        <v>113</v>
      </c>
      <c r="Z815" t="s">
        <v>114</v>
      </c>
      <c r="AA815" t="s">
        <v>547</v>
      </c>
      <c r="AB815" t="s">
        <v>3970</v>
      </c>
      <c r="AC815" t="s">
        <v>1450</v>
      </c>
      <c r="AD815" t="s">
        <v>1451</v>
      </c>
      <c r="AE815" t="s">
        <v>337</v>
      </c>
      <c r="AF815" s="1">
        <v>117.9</v>
      </c>
      <c r="AG815" t="s">
        <v>842</v>
      </c>
      <c r="AH815" t="s">
        <v>55</v>
      </c>
      <c r="AI815" t="s">
        <v>3971</v>
      </c>
    </row>
    <row r="816" spans="1:35" x14ac:dyDescent="0.25">
      <c r="A816" t="s">
        <v>1439</v>
      </c>
      <c r="B816" t="s">
        <v>36</v>
      </c>
      <c r="C816" t="s">
        <v>1651</v>
      </c>
      <c r="D816" t="s">
        <v>1457</v>
      </c>
      <c r="E816" t="s">
        <v>837</v>
      </c>
      <c r="F816" t="s">
        <v>838</v>
      </c>
      <c r="G816" t="s">
        <v>839</v>
      </c>
      <c r="H816" t="s">
        <v>545</v>
      </c>
      <c r="I816" t="s">
        <v>96</v>
      </c>
      <c r="J816" t="s">
        <v>96</v>
      </c>
      <c r="K816" t="s">
        <v>239</v>
      </c>
      <c r="L816" t="s">
        <v>240</v>
      </c>
      <c r="M816" t="s">
        <v>3979</v>
      </c>
      <c r="N816" t="s">
        <v>242</v>
      </c>
      <c r="O816" t="s">
        <v>243</v>
      </c>
      <c r="P816" s="1">
        <v>693.8</v>
      </c>
      <c r="Q816" t="s">
        <v>49</v>
      </c>
      <c r="R816" s="1">
        <v>1640.5</v>
      </c>
      <c r="S816" s="1">
        <v>2.4</v>
      </c>
      <c r="T816" t="s">
        <v>50</v>
      </c>
      <c r="U816" s="1">
        <v>1737.8</v>
      </c>
      <c r="V816" s="1">
        <v>1737.8</v>
      </c>
      <c r="W816" s="1">
        <v>648.4</v>
      </c>
      <c r="X816" s="1">
        <v>648.4</v>
      </c>
      <c r="Y816" t="s">
        <v>113</v>
      </c>
      <c r="Z816" t="s">
        <v>114</v>
      </c>
      <c r="AA816" t="s">
        <v>547</v>
      </c>
      <c r="AB816" t="s">
        <v>3970</v>
      </c>
      <c r="AC816" t="s">
        <v>1450</v>
      </c>
      <c r="AD816" t="s">
        <v>1451</v>
      </c>
      <c r="AE816" t="s">
        <v>337</v>
      </c>
      <c r="AF816" s="1">
        <v>97.3</v>
      </c>
      <c r="AG816" t="s">
        <v>842</v>
      </c>
      <c r="AH816" t="s">
        <v>55</v>
      </c>
      <c r="AI816" t="s">
        <v>3971</v>
      </c>
    </row>
    <row r="817" spans="1:35" x14ac:dyDescent="0.25">
      <c r="A817" t="s">
        <v>1439</v>
      </c>
      <c r="B817" t="s">
        <v>36</v>
      </c>
      <c r="C817" t="s">
        <v>1651</v>
      </c>
      <c r="D817" t="s">
        <v>1457</v>
      </c>
      <c r="E817" t="s">
        <v>837</v>
      </c>
      <c r="F817" t="s">
        <v>838</v>
      </c>
      <c r="G817" t="s">
        <v>839</v>
      </c>
      <c r="H817" t="s">
        <v>545</v>
      </c>
      <c r="I817" t="s">
        <v>96</v>
      </c>
      <c r="J817" t="s">
        <v>96</v>
      </c>
      <c r="K817" t="s">
        <v>239</v>
      </c>
      <c r="L817" t="s">
        <v>240</v>
      </c>
      <c r="M817" t="s">
        <v>3980</v>
      </c>
      <c r="N817" t="s">
        <v>242</v>
      </c>
      <c r="O817" t="s">
        <v>243</v>
      </c>
      <c r="P817" s="1">
        <v>851.2</v>
      </c>
      <c r="Q817" t="s">
        <v>49</v>
      </c>
      <c r="R817" s="1">
        <v>2012.6</v>
      </c>
      <c r="S817" s="1">
        <v>2.4</v>
      </c>
      <c r="T817" t="s">
        <v>50</v>
      </c>
      <c r="U817" s="1">
        <v>2132</v>
      </c>
      <c r="V817" s="1">
        <v>2132</v>
      </c>
      <c r="W817" s="1">
        <v>795.5</v>
      </c>
      <c r="X817" s="1">
        <v>795.5</v>
      </c>
      <c r="Y817" t="s">
        <v>113</v>
      </c>
      <c r="Z817" t="s">
        <v>114</v>
      </c>
      <c r="AA817" t="s">
        <v>547</v>
      </c>
      <c r="AB817" t="s">
        <v>3970</v>
      </c>
      <c r="AC817" t="s">
        <v>1450</v>
      </c>
      <c r="AD817" t="s">
        <v>1451</v>
      </c>
      <c r="AE817" t="s">
        <v>337</v>
      </c>
      <c r="AF817" s="1">
        <v>119.4</v>
      </c>
      <c r="AG817" t="s">
        <v>842</v>
      </c>
      <c r="AH817" t="s">
        <v>55</v>
      </c>
      <c r="AI817" t="s">
        <v>3971</v>
      </c>
    </row>
    <row r="818" spans="1:35" x14ac:dyDescent="0.25">
      <c r="A818" t="s">
        <v>1439</v>
      </c>
      <c r="B818" t="s">
        <v>36</v>
      </c>
      <c r="C818" t="s">
        <v>1651</v>
      </c>
      <c r="D818" t="s">
        <v>1579</v>
      </c>
      <c r="E818" t="s">
        <v>837</v>
      </c>
      <c r="F818" t="s">
        <v>838</v>
      </c>
      <c r="G818" t="s">
        <v>839</v>
      </c>
      <c r="H818" t="s">
        <v>519</v>
      </c>
      <c r="I818" t="s">
        <v>96</v>
      </c>
      <c r="J818" t="s">
        <v>96</v>
      </c>
      <c r="K818" t="s">
        <v>239</v>
      </c>
      <c r="L818" t="s">
        <v>240</v>
      </c>
      <c r="M818" t="s">
        <v>2315</v>
      </c>
      <c r="N818" t="s">
        <v>242</v>
      </c>
      <c r="O818" t="s">
        <v>243</v>
      </c>
      <c r="P818" s="1">
        <v>1907.9</v>
      </c>
      <c r="Q818" t="s">
        <v>49</v>
      </c>
      <c r="R818" s="1">
        <v>4780.3</v>
      </c>
      <c r="S818" s="1">
        <v>2.5</v>
      </c>
      <c r="T818" t="s">
        <v>50</v>
      </c>
      <c r="U818" s="1">
        <v>4953.8</v>
      </c>
      <c r="V818" s="1">
        <v>4953.8</v>
      </c>
      <c r="W818" s="1">
        <v>1784</v>
      </c>
      <c r="X818" s="1">
        <v>1784</v>
      </c>
      <c r="Y818" t="s">
        <v>113</v>
      </c>
      <c r="Z818" t="s">
        <v>114</v>
      </c>
      <c r="AA818" t="s">
        <v>521</v>
      </c>
      <c r="AB818" t="s">
        <v>4004</v>
      </c>
      <c r="AC818" t="s">
        <v>1579</v>
      </c>
      <c r="AD818" t="s">
        <v>4005</v>
      </c>
      <c r="AE818" t="s">
        <v>524</v>
      </c>
      <c r="AF818" s="1">
        <v>125.7</v>
      </c>
      <c r="AG818" t="s">
        <v>842</v>
      </c>
      <c r="AH818" t="s">
        <v>524</v>
      </c>
      <c r="AI818" t="s">
        <v>4006</v>
      </c>
    </row>
    <row r="819" spans="1:35" x14ac:dyDescent="0.25">
      <c r="A819" t="s">
        <v>1439</v>
      </c>
      <c r="B819" t="s">
        <v>36</v>
      </c>
      <c r="C819" t="s">
        <v>1651</v>
      </c>
      <c r="D819" t="s">
        <v>1579</v>
      </c>
      <c r="E819" t="s">
        <v>837</v>
      </c>
      <c r="F819" t="s">
        <v>838</v>
      </c>
      <c r="G819" t="s">
        <v>839</v>
      </c>
      <c r="H819" t="s">
        <v>519</v>
      </c>
      <c r="I819" t="s">
        <v>96</v>
      </c>
      <c r="J819" t="s">
        <v>96</v>
      </c>
      <c r="K819" t="s">
        <v>239</v>
      </c>
      <c r="L819" t="s">
        <v>240</v>
      </c>
      <c r="M819" t="s">
        <v>2313</v>
      </c>
      <c r="N819" t="s">
        <v>242</v>
      </c>
      <c r="O819" t="s">
        <v>243</v>
      </c>
      <c r="P819" s="1">
        <v>273.8</v>
      </c>
      <c r="Q819" t="s">
        <v>49</v>
      </c>
      <c r="R819" s="1">
        <v>735.9</v>
      </c>
      <c r="S819" s="1">
        <v>2.7</v>
      </c>
      <c r="T819" t="s">
        <v>50</v>
      </c>
      <c r="U819" s="1">
        <v>762.6</v>
      </c>
      <c r="V819" s="1">
        <v>762.6</v>
      </c>
      <c r="W819" s="1">
        <v>256</v>
      </c>
      <c r="X819" s="1">
        <v>256</v>
      </c>
      <c r="Y819" t="s">
        <v>113</v>
      </c>
      <c r="Z819" t="s">
        <v>114</v>
      </c>
      <c r="AA819" t="s">
        <v>521</v>
      </c>
      <c r="AB819" t="s">
        <v>4004</v>
      </c>
      <c r="AC819" t="s">
        <v>1579</v>
      </c>
      <c r="AD819" t="s">
        <v>4005</v>
      </c>
      <c r="AE819" t="s">
        <v>524</v>
      </c>
      <c r="AF819" s="1">
        <v>19.399999999999999</v>
      </c>
      <c r="AG819" t="s">
        <v>842</v>
      </c>
      <c r="AH819" t="s">
        <v>524</v>
      </c>
      <c r="AI819" t="s">
        <v>4006</v>
      </c>
    </row>
    <row r="820" spans="1:35" x14ac:dyDescent="0.25">
      <c r="A820" t="s">
        <v>1439</v>
      </c>
      <c r="B820" t="s">
        <v>36</v>
      </c>
      <c r="C820" t="s">
        <v>1651</v>
      </c>
      <c r="D820" t="s">
        <v>1579</v>
      </c>
      <c r="E820" t="s">
        <v>837</v>
      </c>
      <c r="F820" t="s">
        <v>838</v>
      </c>
      <c r="G820" t="s">
        <v>839</v>
      </c>
      <c r="H820" t="s">
        <v>519</v>
      </c>
      <c r="I820" t="s">
        <v>96</v>
      </c>
      <c r="J820" t="s">
        <v>96</v>
      </c>
      <c r="K820" t="s">
        <v>239</v>
      </c>
      <c r="L820" t="s">
        <v>240</v>
      </c>
      <c r="M820" t="s">
        <v>2314</v>
      </c>
      <c r="N820" t="s">
        <v>242</v>
      </c>
      <c r="O820" t="s">
        <v>243</v>
      </c>
      <c r="P820" s="1">
        <v>2193.4</v>
      </c>
      <c r="Q820" t="s">
        <v>49</v>
      </c>
      <c r="R820" s="1">
        <v>5895.4</v>
      </c>
      <c r="S820" s="1">
        <v>2.7</v>
      </c>
      <c r="T820" t="s">
        <v>50</v>
      </c>
      <c r="U820" s="1">
        <v>6109.4</v>
      </c>
      <c r="V820" s="1">
        <v>6109.4</v>
      </c>
      <c r="W820" s="1">
        <v>2051</v>
      </c>
      <c r="X820" s="1">
        <v>2051</v>
      </c>
      <c r="Y820" t="s">
        <v>113</v>
      </c>
      <c r="Z820" t="s">
        <v>114</v>
      </c>
      <c r="AA820" t="s">
        <v>521</v>
      </c>
      <c r="AB820" t="s">
        <v>4004</v>
      </c>
      <c r="AC820" t="s">
        <v>1579</v>
      </c>
      <c r="AD820" t="s">
        <v>4005</v>
      </c>
      <c r="AE820" t="s">
        <v>524</v>
      </c>
      <c r="AF820" s="1">
        <v>155</v>
      </c>
      <c r="AG820" t="s">
        <v>842</v>
      </c>
      <c r="AH820" t="s">
        <v>524</v>
      </c>
      <c r="AI820" t="s">
        <v>4006</v>
      </c>
    </row>
    <row r="821" spans="1:35" x14ac:dyDescent="0.25">
      <c r="A821" t="s">
        <v>1439</v>
      </c>
      <c r="B821" t="s">
        <v>36</v>
      </c>
      <c r="C821" t="s">
        <v>1651</v>
      </c>
      <c r="D821" t="s">
        <v>1579</v>
      </c>
      <c r="E821" t="s">
        <v>837</v>
      </c>
      <c r="F821" t="s">
        <v>838</v>
      </c>
      <c r="G821" t="s">
        <v>839</v>
      </c>
      <c r="H821" t="s">
        <v>519</v>
      </c>
      <c r="I821" t="s">
        <v>96</v>
      </c>
      <c r="J821" t="s">
        <v>96</v>
      </c>
      <c r="K821" t="s">
        <v>239</v>
      </c>
      <c r="L821" t="s">
        <v>240</v>
      </c>
      <c r="M821" t="s">
        <v>2316</v>
      </c>
      <c r="N821" t="s">
        <v>242</v>
      </c>
      <c r="O821" t="s">
        <v>243</v>
      </c>
      <c r="P821" s="1">
        <v>2952.7</v>
      </c>
      <c r="Q821" t="s">
        <v>49</v>
      </c>
      <c r="R821" s="1">
        <v>7936.2</v>
      </c>
      <c r="S821" s="1">
        <v>2.7</v>
      </c>
      <c r="T821" t="s">
        <v>50</v>
      </c>
      <c r="U821" s="1">
        <v>8224.2999999999993</v>
      </c>
      <c r="V821" s="1">
        <v>8224.2999999999993</v>
      </c>
      <c r="W821" s="1">
        <v>2761</v>
      </c>
      <c r="X821" s="1">
        <v>2761</v>
      </c>
      <c r="Y821" t="s">
        <v>113</v>
      </c>
      <c r="Z821" t="s">
        <v>114</v>
      </c>
      <c r="AA821" t="s">
        <v>521</v>
      </c>
      <c r="AB821" t="s">
        <v>4004</v>
      </c>
      <c r="AC821" t="s">
        <v>1579</v>
      </c>
      <c r="AD821" t="s">
        <v>4005</v>
      </c>
      <c r="AE821" t="s">
        <v>524</v>
      </c>
      <c r="AF821" s="1">
        <v>208.7</v>
      </c>
      <c r="AG821" t="s">
        <v>842</v>
      </c>
      <c r="AH821" t="s">
        <v>524</v>
      </c>
      <c r="AI821" t="s">
        <v>4006</v>
      </c>
    </row>
    <row r="822" spans="1:35" x14ac:dyDescent="0.25">
      <c r="A822" t="s">
        <v>1439</v>
      </c>
      <c r="B822" t="s">
        <v>36</v>
      </c>
      <c r="C822" t="s">
        <v>1651</v>
      </c>
      <c r="D822" t="s">
        <v>1579</v>
      </c>
      <c r="E822" t="s">
        <v>837</v>
      </c>
      <c r="F822" t="s">
        <v>838</v>
      </c>
      <c r="G822" t="s">
        <v>839</v>
      </c>
      <c r="H822" t="s">
        <v>519</v>
      </c>
      <c r="I822" t="s">
        <v>96</v>
      </c>
      <c r="J822" t="s">
        <v>96</v>
      </c>
      <c r="K822" t="s">
        <v>239</v>
      </c>
      <c r="L822" t="s">
        <v>240</v>
      </c>
      <c r="M822" t="s">
        <v>2317</v>
      </c>
      <c r="N822" t="s">
        <v>242</v>
      </c>
      <c r="O822" t="s">
        <v>243</v>
      </c>
      <c r="P822" s="1">
        <v>4442.3999999999996</v>
      </c>
      <c r="Q822" t="s">
        <v>49</v>
      </c>
      <c r="R822" s="1">
        <v>11940.3</v>
      </c>
      <c r="S822" s="1">
        <v>2.7</v>
      </c>
      <c r="T822" t="s">
        <v>50</v>
      </c>
      <c r="U822" s="1">
        <v>12373.7</v>
      </c>
      <c r="V822" s="1">
        <v>12373.7</v>
      </c>
      <c r="W822" s="1">
        <v>4154</v>
      </c>
      <c r="X822" s="1">
        <v>4154</v>
      </c>
      <c r="Y822" t="s">
        <v>113</v>
      </c>
      <c r="Z822" t="s">
        <v>114</v>
      </c>
      <c r="AA822" t="s">
        <v>521</v>
      </c>
      <c r="AB822" t="s">
        <v>4004</v>
      </c>
      <c r="AC822" t="s">
        <v>1579</v>
      </c>
      <c r="AD822" t="s">
        <v>4005</v>
      </c>
      <c r="AE822" t="s">
        <v>524</v>
      </c>
      <c r="AF822" s="1">
        <v>314</v>
      </c>
      <c r="AG822" t="s">
        <v>842</v>
      </c>
      <c r="AH822" t="s">
        <v>524</v>
      </c>
      <c r="AI822" t="s">
        <v>4006</v>
      </c>
    </row>
    <row r="823" spans="1:35" x14ac:dyDescent="0.25">
      <c r="A823" t="s">
        <v>1439</v>
      </c>
      <c r="B823" t="s">
        <v>36</v>
      </c>
      <c r="C823" t="s">
        <v>1651</v>
      </c>
      <c r="D823" t="s">
        <v>1579</v>
      </c>
      <c r="E823" t="s">
        <v>837</v>
      </c>
      <c r="F823" t="s">
        <v>838</v>
      </c>
      <c r="G823" t="s">
        <v>839</v>
      </c>
      <c r="H823" t="s">
        <v>519</v>
      </c>
      <c r="I823" t="s">
        <v>96</v>
      </c>
      <c r="J823" t="s">
        <v>96</v>
      </c>
      <c r="K823" t="s">
        <v>239</v>
      </c>
      <c r="L823" t="s">
        <v>240</v>
      </c>
      <c r="M823" t="s">
        <v>2318</v>
      </c>
      <c r="N823" t="s">
        <v>242</v>
      </c>
      <c r="O823" t="s">
        <v>243</v>
      </c>
      <c r="P823" s="1">
        <v>579.6</v>
      </c>
      <c r="Q823" t="s">
        <v>49</v>
      </c>
      <c r="R823" s="1">
        <v>1557.9</v>
      </c>
      <c r="S823" s="1">
        <v>2.7</v>
      </c>
      <c r="T823" t="s">
        <v>50</v>
      </c>
      <c r="U823" s="1">
        <v>1614.5</v>
      </c>
      <c r="V823" s="1">
        <v>1614.5</v>
      </c>
      <c r="W823" s="1">
        <v>542</v>
      </c>
      <c r="X823" s="1">
        <v>542</v>
      </c>
      <c r="Y823" t="s">
        <v>113</v>
      </c>
      <c r="Z823" t="s">
        <v>114</v>
      </c>
      <c r="AA823" t="s">
        <v>521</v>
      </c>
      <c r="AB823" t="s">
        <v>4004</v>
      </c>
      <c r="AC823" t="s">
        <v>1579</v>
      </c>
      <c r="AD823" t="s">
        <v>4005</v>
      </c>
      <c r="AE823" t="s">
        <v>524</v>
      </c>
      <c r="AF823" s="1">
        <v>41</v>
      </c>
      <c r="AG823" t="s">
        <v>842</v>
      </c>
      <c r="AH823" t="s">
        <v>524</v>
      </c>
      <c r="AI823" t="s">
        <v>4006</v>
      </c>
    </row>
    <row r="824" spans="1:35" x14ac:dyDescent="0.25">
      <c r="A824" t="s">
        <v>1439</v>
      </c>
      <c r="B824" t="s">
        <v>36</v>
      </c>
      <c r="C824" t="s">
        <v>1651</v>
      </c>
      <c r="D824" t="s">
        <v>1579</v>
      </c>
      <c r="E824" t="s">
        <v>837</v>
      </c>
      <c r="F824" t="s">
        <v>838</v>
      </c>
      <c r="G824" t="s">
        <v>839</v>
      </c>
      <c r="H824" t="s">
        <v>519</v>
      </c>
      <c r="I824" t="s">
        <v>96</v>
      </c>
      <c r="J824" t="s">
        <v>96</v>
      </c>
      <c r="K824" t="s">
        <v>239</v>
      </c>
      <c r="L824" t="s">
        <v>240</v>
      </c>
      <c r="M824" t="s">
        <v>2212</v>
      </c>
      <c r="N824" t="s">
        <v>242</v>
      </c>
      <c r="O824" t="s">
        <v>243</v>
      </c>
      <c r="P824" s="1">
        <v>2695</v>
      </c>
      <c r="Q824" t="s">
        <v>49</v>
      </c>
      <c r="R824" s="1">
        <v>6752.4</v>
      </c>
      <c r="S824" s="1">
        <v>2.5</v>
      </c>
      <c r="T824" t="s">
        <v>50</v>
      </c>
      <c r="U824" s="1">
        <v>6997.5</v>
      </c>
      <c r="V824" s="1">
        <v>6997.5</v>
      </c>
      <c r="W824" s="1">
        <v>2520</v>
      </c>
      <c r="X824" s="1">
        <v>2520</v>
      </c>
      <c r="Y824" t="s">
        <v>113</v>
      </c>
      <c r="Z824" t="s">
        <v>114</v>
      </c>
      <c r="AA824" t="s">
        <v>521</v>
      </c>
      <c r="AB824" t="s">
        <v>4004</v>
      </c>
      <c r="AC824" t="s">
        <v>1579</v>
      </c>
      <c r="AD824" t="s">
        <v>4005</v>
      </c>
      <c r="AE824" t="s">
        <v>524</v>
      </c>
      <c r="AF824" s="1">
        <v>177.6</v>
      </c>
      <c r="AG824" t="s">
        <v>842</v>
      </c>
      <c r="AH824" t="s">
        <v>524</v>
      </c>
      <c r="AI824" t="s">
        <v>4006</v>
      </c>
    </row>
    <row r="825" spans="1:35" x14ac:dyDescent="0.25">
      <c r="A825" t="s">
        <v>1439</v>
      </c>
      <c r="B825" t="s">
        <v>36</v>
      </c>
      <c r="C825" t="s">
        <v>1651</v>
      </c>
      <c r="D825" t="s">
        <v>1579</v>
      </c>
      <c r="E825" t="s">
        <v>837</v>
      </c>
      <c r="F825" t="s">
        <v>838</v>
      </c>
      <c r="G825" t="s">
        <v>839</v>
      </c>
      <c r="H825" t="s">
        <v>519</v>
      </c>
      <c r="I825" t="s">
        <v>96</v>
      </c>
      <c r="J825" t="s">
        <v>96</v>
      </c>
      <c r="K825" t="s">
        <v>239</v>
      </c>
      <c r="L825" t="s">
        <v>240</v>
      </c>
      <c r="M825" t="s">
        <v>2217</v>
      </c>
      <c r="N825" t="s">
        <v>242</v>
      </c>
      <c r="O825" t="s">
        <v>243</v>
      </c>
      <c r="P825" s="1">
        <v>1839.4</v>
      </c>
      <c r="Q825" t="s">
        <v>49</v>
      </c>
      <c r="R825" s="1">
        <v>4608.8</v>
      </c>
      <c r="S825" s="1">
        <v>2.5</v>
      </c>
      <c r="T825" t="s">
        <v>50</v>
      </c>
      <c r="U825" s="1">
        <v>4776.1000000000004</v>
      </c>
      <c r="V825" s="1">
        <v>4776.1000000000004</v>
      </c>
      <c r="W825" s="1">
        <v>1720</v>
      </c>
      <c r="X825" s="1">
        <v>1720</v>
      </c>
      <c r="Y825" t="s">
        <v>113</v>
      </c>
      <c r="Z825" t="s">
        <v>114</v>
      </c>
      <c r="AA825" t="s">
        <v>521</v>
      </c>
      <c r="AB825" t="s">
        <v>4004</v>
      </c>
      <c r="AC825" t="s">
        <v>1579</v>
      </c>
      <c r="AD825" t="s">
        <v>4005</v>
      </c>
      <c r="AE825" t="s">
        <v>524</v>
      </c>
      <c r="AF825" s="1">
        <v>121.2</v>
      </c>
      <c r="AG825" t="s">
        <v>842</v>
      </c>
      <c r="AH825" t="s">
        <v>524</v>
      </c>
      <c r="AI825" t="s">
        <v>4006</v>
      </c>
    </row>
    <row r="826" spans="1:35" x14ac:dyDescent="0.25">
      <c r="A826" t="s">
        <v>1439</v>
      </c>
      <c r="B826" t="s">
        <v>36</v>
      </c>
      <c r="C826" t="s">
        <v>1651</v>
      </c>
      <c r="D826" t="s">
        <v>1579</v>
      </c>
      <c r="E826" t="s">
        <v>837</v>
      </c>
      <c r="F826" t="s">
        <v>838</v>
      </c>
      <c r="G826" t="s">
        <v>839</v>
      </c>
      <c r="H826" t="s">
        <v>519</v>
      </c>
      <c r="I826" t="s">
        <v>96</v>
      </c>
      <c r="J826" t="s">
        <v>96</v>
      </c>
      <c r="K826" t="s">
        <v>239</v>
      </c>
      <c r="L826" t="s">
        <v>240</v>
      </c>
      <c r="M826" t="s">
        <v>2218</v>
      </c>
      <c r="N826" t="s">
        <v>242</v>
      </c>
      <c r="O826" t="s">
        <v>243</v>
      </c>
      <c r="P826" s="1">
        <v>1001</v>
      </c>
      <c r="Q826" t="s">
        <v>49</v>
      </c>
      <c r="R826" s="1">
        <v>2508</v>
      </c>
      <c r="S826" s="1">
        <v>2.5</v>
      </c>
      <c r="T826" t="s">
        <v>50</v>
      </c>
      <c r="U826" s="1">
        <v>2599.1</v>
      </c>
      <c r="V826" s="1">
        <v>2599.1</v>
      </c>
      <c r="W826" s="1">
        <v>936</v>
      </c>
      <c r="X826" s="1">
        <v>936</v>
      </c>
      <c r="Y826" t="s">
        <v>113</v>
      </c>
      <c r="Z826" t="s">
        <v>114</v>
      </c>
      <c r="AA826" t="s">
        <v>521</v>
      </c>
      <c r="AB826" t="s">
        <v>4004</v>
      </c>
      <c r="AC826" t="s">
        <v>1579</v>
      </c>
      <c r="AD826" t="s">
        <v>4005</v>
      </c>
      <c r="AE826" t="s">
        <v>524</v>
      </c>
      <c r="AF826" s="1">
        <v>66</v>
      </c>
      <c r="AG826" t="s">
        <v>842</v>
      </c>
      <c r="AH826" t="s">
        <v>524</v>
      </c>
      <c r="AI826" t="s">
        <v>4006</v>
      </c>
    </row>
    <row r="827" spans="1:35" x14ac:dyDescent="0.25">
      <c r="A827" t="s">
        <v>1439</v>
      </c>
      <c r="B827" t="s">
        <v>36</v>
      </c>
      <c r="C827" t="s">
        <v>1651</v>
      </c>
      <c r="D827" t="s">
        <v>1579</v>
      </c>
      <c r="E827" t="s">
        <v>837</v>
      </c>
      <c r="F827" t="s">
        <v>838</v>
      </c>
      <c r="G827" t="s">
        <v>839</v>
      </c>
      <c r="H827" t="s">
        <v>519</v>
      </c>
      <c r="I827" t="s">
        <v>96</v>
      </c>
      <c r="J827" t="s">
        <v>96</v>
      </c>
      <c r="K827" t="s">
        <v>239</v>
      </c>
      <c r="L827" t="s">
        <v>240</v>
      </c>
      <c r="M827" t="s">
        <v>2220</v>
      </c>
      <c r="N827" t="s">
        <v>242</v>
      </c>
      <c r="O827" t="s">
        <v>243</v>
      </c>
      <c r="P827" s="1">
        <v>1599.9</v>
      </c>
      <c r="Q827" t="s">
        <v>49</v>
      </c>
      <c r="R827" s="1">
        <v>4008.6</v>
      </c>
      <c r="S827" s="1">
        <v>2.5</v>
      </c>
      <c r="T827" t="s">
        <v>50</v>
      </c>
      <c r="U827" s="1">
        <v>4154.1000000000004</v>
      </c>
      <c r="V827" s="1">
        <v>4154.1000000000004</v>
      </c>
      <c r="W827" s="1">
        <v>1496</v>
      </c>
      <c r="X827" s="1">
        <v>1496</v>
      </c>
      <c r="Y827" t="s">
        <v>113</v>
      </c>
      <c r="Z827" t="s">
        <v>114</v>
      </c>
      <c r="AA827" t="s">
        <v>521</v>
      </c>
      <c r="AB827" t="s">
        <v>4004</v>
      </c>
      <c r="AC827" t="s">
        <v>1579</v>
      </c>
      <c r="AD827" t="s">
        <v>4005</v>
      </c>
      <c r="AE827" t="s">
        <v>524</v>
      </c>
      <c r="AF827" s="1">
        <v>105.4</v>
      </c>
      <c r="AG827" t="s">
        <v>842</v>
      </c>
      <c r="AH827" t="s">
        <v>524</v>
      </c>
      <c r="AI827" t="s">
        <v>4006</v>
      </c>
    </row>
    <row r="828" spans="1:35" x14ac:dyDescent="0.25">
      <c r="A828" t="s">
        <v>1439</v>
      </c>
      <c r="B828" t="s">
        <v>36</v>
      </c>
      <c r="C828" t="s">
        <v>1651</v>
      </c>
      <c r="D828" t="s">
        <v>1579</v>
      </c>
      <c r="E828" t="s">
        <v>837</v>
      </c>
      <c r="F828" t="s">
        <v>838</v>
      </c>
      <c r="G828" t="s">
        <v>839</v>
      </c>
      <c r="H828" t="s">
        <v>519</v>
      </c>
      <c r="I828" t="s">
        <v>96</v>
      </c>
      <c r="J828" t="s">
        <v>96</v>
      </c>
      <c r="K828" t="s">
        <v>239</v>
      </c>
      <c r="L828" t="s">
        <v>240</v>
      </c>
      <c r="M828" t="s">
        <v>2223</v>
      </c>
      <c r="N828" t="s">
        <v>242</v>
      </c>
      <c r="O828" t="s">
        <v>243</v>
      </c>
      <c r="P828" s="1">
        <v>2171</v>
      </c>
      <c r="Q828" t="s">
        <v>49</v>
      </c>
      <c r="R828" s="1">
        <v>5439.4</v>
      </c>
      <c r="S828" s="1">
        <v>2.5</v>
      </c>
      <c r="T828" t="s">
        <v>50</v>
      </c>
      <c r="U828" s="1">
        <v>5636.9</v>
      </c>
      <c r="V828" s="1">
        <v>5636.9</v>
      </c>
      <c r="W828" s="1">
        <v>2030</v>
      </c>
      <c r="X828" s="1">
        <v>2030</v>
      </c>
      <c r="Y828" t="s">
        <v>113</v>
      </c>
      <c r="Z828" t="s">
        <v>114</v>
      </c>
      <c r="AA828" t="s">
        <v>521</v>
      </c>
      <c r="AB828" t="s">
        <v>4004</v>
      </c>
      <c r="AC828" t="s">
        <v>1579</v>
      </c>
      <c r="AD828" t="s">
        <v>4005</v>
      </c>
      <c r="AE828" t="s">
        <v>524</v>
      </c>
      <c r="AF828" s="1">
        <v>143.1</v>
      </c>
      <c r="AG828" t="s">
        <v>842</v>
      </c>
      <c r="AH828" t="s">
        <v>524</v>
      </c>
      <c r="AI828" t="s">
        <v>4006</v>
      </c>
    </row>
    <row r="829" spans="1:35" x14ac:dyDescent="0.25">
      <c r="A829" t="s">
        <v>1439</v>
      </c>
      <c r="B829" t="s">
        <v>36</v>
      </c>
      <c r="C829" t="s">
        <v>1651</v>
      </c>
      <c r="D829" t="s">
        <v>1579</v>
      </c>
      <c r="E829" t="s">
        <v>837</v>
      </c>
      <c r="F829" t="s">
        <v>838</v>
      </c>
      <c r="G829" t="s">
        <v>839</v>
      </c>
      <c r="H829" t="s">
        <v>519</v>
      </c>
      <c r="I829" t="s">
        <v>96</v>
      </c>
      <c r="J829" t="s">
        <v>96</v>
      </c>
      <c r="K829" t="s">
        <v>239</v>
      </c>
      <c r="L829" t="s">
        <v>240</v>
      </c>
      <c r="M829" t="s">
        <v>2219</v>
      </c>
      <c r="N829" t="s">
        <v>242</v>
      </c>
      <c r="O829" t="s">
        <v>243</v>
      </c>
      <c r="P829" s="1">
        <v>1368.9</v>
      </c>
      <c r="Q829" t="s">
        <v>49</v>
      </c>
      <c r="R829" s="1">
        <v>3429.8</v>
      </c>
      <c r="S829" s="1">
        <v>2.5</v>
      </c>
      <c r="T829" t="s">
        <v>50</v>
      </c>
      <c r="U829" s="1">
        <v>3554.3</v>
      </c>
      <c r="V829" s="1">
        <v>3554.3</v>
      </c>
      <c r="W829" s="1">
        <v>1280</v>
      </c>
      <c r="X829" s="1">
        <v>1280</v>
      </c>
      <c r="Y829" t="s">
        <v>113</v>
      </c>
      <c r="Z829" t="s">
        <v>114</v>
      </c>
      <c r="AA829" t="s">
        <v>521</v>
      </c>
      <c r="AB829" t="s">
        <v>4004</v>
      </c>
      <c r="AC829" t="s">
        <v>1579</v>
      </c>
      <c r="AD829" t="s">
        <v>4005</v>
      </c>
      <c r="AE829" t="s">
        <v>524</v>
      </c>
      <c r="AF829" s="1">
        <v>90.2</v>
      </c>
      <c r="AG829" t="s">
        <v>842</v>
      </c>
      <c r="AH829" t="s">
        <v>524</v>
      </c>
      <c r="AI829" t="s">
        <v>4006</v>
      </c>
    </row>
    <row r="830" spans="1:35" x14ac:dyDescent="0.25">
      <c r="A830" t="s">
        <v>1439</v>
      </c>
      <c r="B830" t="s">
        <v>36</v>
      </c>
      <c r="C830" t="s">
        <v>1651</v>
      </c>
      <c r="D830" t="s">
        <v>1579</v>
      </c>
      <c r="E830" t="s">
        <v>837</v>
      </c>
      <c r="F830" t="s">
        <v>838</v>
      </c>
      <c r="G830" t="s">
        <v>839</v>
      </c>
      <c r="H830" t="s">
        <v>519</v>
      </c>
      <c r="I830" t="s">
        <v>96</v>
      </c>
      <c r="J830" t="s">
        <v>96</v>
      </c>
      <c r="K830" t="s">
        <v>239</v>
      </c>
      <c r="L830" t="s">
        <v>240</v>
      </c>
      <c r="M830" t="s">
        <v>2221</v>
      </c>
      <c r="N830" t="s">
        <v>242</v>
      </c>
      <c r="O830" t="s">
        <v>243</v>
      </c>
      <c r="P830" s="1">
        <v>2096.1</v>
      </c>
      <c r="Q830" t="s">
        <v>49</v>
      </c>
      <c r="R830" s="1">
        <v>5251.9</v>
      </c>
      <c r="S830" s="1">
        <v>2.5</v>
      </c>
      <c r="T830" t="s">
        <v>50</v>
      </c>
      <c r="U830" s="1">
        <v>5442.5</v>
      </c>
      <c r="V830" s="1">
        <v>5442.5</v>
      </c>
      <c r="W830" s="1">
        <v>1960</v>
      </c>
      <c r="X830" s="1">
        <v>1960</v>
      </c>
      <c r="Y830" t="s">
        <v>113</v>
      </c>
      <c r="Z830" t="s">
        <v>114</v>
      </c>
      <c r="AA830" t="s">
        <v>521</v>
      </c>
      <c r="AB830" t="s">
        <v>4004</v>
      </c>
      <c r="AC830" t="s">
        <v>1579</v>
      </c>
      <c r="AD830" t="s">
        <v>4005</v>
      </c>
      <c r="AE830" t="s">
        <v>524</v>
      </c>
      <c r="AF830" s="1">
        <v>138.1</v>
      </c>
      <c r="AG830" t="s">
        <v>842</v>
      </c>
      <c r="AH830" t="s">
        <v>524</v>
      </c>
      <c r="AI830" t="s">
        <v>4006</v>
      </c>
    </row>
    <row r="831" spans="1:35" x14ac:dyDescent="0.25">
      <c r="A831" t="s">
        <v>1439</v>
      </c>
      <c r="B831" t="s">
        <v>36</v>
      </c>
      <c r="C831" t="s">
        <v>1651</v>
      </c>
      <c r="D831" t="s">
        <v>1579</v>
      </c>
      <c r="E831" t="s">
        <v>837</v>
      </c>
      <c r="F831" t="s">
        <v>838</v>
      </c>
      <c r="G831" t="s">
        <v>839</v>
      </c>
      <c r="H831" t="s">
        <v>519</v>
      </c>
      <c r="I831" t="s">
        <v>96</v>
      </c>
      <c r="J831" t="s">
        <v>96</v>
      </c>
      <c r="K831" t="s">
        <v>239</v>
      </c>
      <c r="L831" t="s">
        <v>240</v>
      </c>
      <c r="M831" t="s">
        <v>2222</v>
      </c>
      <c r="N831" t="s">
        <v>242</v>
      </c>
      <c r="O831" t="s">
        <v>243</v>
      </c>
      <c r="P831" s="1">
        <v>2117.5</v>
      </c>
      <c r="Q831" t="s">
        <v>49</v>
      </c>
      <c r="R831" s="1">
        <v>5305.5</v>
      </c>
      <c r="S831" s="1">
        <v>2.5</v>
      </c>
      <c r="T831" t="s">
        <v>50</v>
      </c>
      <c r="U831" s="1">
        <v>5498.1</v>
      </c>
      <c r="V831" s="1">
        <v>5498.1</v>
      </c>
      <c r="W831" s="1">
        <v>1980</v>
      </c>
      <c r="X831" s="1">
        <v>1980</v>
      </c>
      <c r="Y831" t="s">
        <v>113</v>
      </c>
      <c r="Z831" t="s">
        <v>114</v>
      </c>
      <c r="AA831" t="s">
        <v>521</v>
      </c>
      <c r="AB831" t="s">
        <v>4004</v>
      </c>
      <c r="AC831" t="s">
        <v>1579</v>
      </c>
      <c r="AD831" t="s">
        <v>4005</v>
      </c>
      <c r="AE831" t="s">
        <v>524</v>
      </c>
      <c r="AF831" s="1">
        <v>139.5</v>
      </c>
      <c r="AG831" t="s">
        <v>842</v>
      </c>
      <c r="AH831" t="s">
        <v>524</v>
      </c>
      <c r="AI831" t="s">
        <v>4006</v>
      </c>
    </row>
    <row r="832" spans="1:35" x14ac:dyDescent="0.25">
      <c r="A832" t="s">
        <v>1439</v>
      </c>
      <c r="B832" t="s">
        <v>36</v>
      </c>
      <c r="C832" t="s">
        <v>1651</v>
      </c>
      <c r="D832" t="s">
        <v>1579</v>
      </c>
      <c r="E832" t="s">
        <v>837</v>
      </c>
      <c r="F832" t="s">
        <v>838</v>
      </c>
      <c r="G832" t="s">
        <v>839</v>
      </c>
      <c r="H832" t="s">
        <v>519</v>
      </c>
      <c r="I832" t="s">
        <v>96</v>
      </c>
      <c r="J832" t="s">
        <v>96</v>
      </c>
      <c r="K832" t="s">
        <v>239</v>
      </c>
      <c r="L832" t="s">
        <v>240</v>
      </c>
      <c r="M832" t="s">
        <v>2224</v>
      </c>
      <c r="N832" t="s">
        <v>242</v>
      </c>
      <c r="O832" t="s">
        <v>243</v>
      </c>
      <c r="P832" s="1">
        <v>761.4</v>
      </c>
      <c r="Q832" t="s">
        <v>49</v>
      </c>
      <c r="R832" s="1">
        <v>1907.8</v>
      </c>
      <c r="S832" s="1">
        <v>2.5</v>
      </c>
      <c r="T832" t="s">
        <v>50</v>
      </c>
      <c r="U832" s="1">
        <v>1977.1</v>
      </c>
      <c r="V832" s="1">
        <v>1977.1</v>
      </c>
      <c r="W832" s="1">
        <v>712</v>
      </c>
      <c r="X832" s="1">
        <v>712</v>
      </c>
      <c r="Y832" t="s">
        <v>113</v>
      </c>
      <c r="Z832" t="s">
        <v>114</v>
      </c>
      <c r="AA832" t="s">
        <v>521</v>
      </c>
      <c r="AB832" t="s">
        <v>4004</v>
      </c>
      <c r="AC832" t="s">
        <v>1579</v>
      </c>
      <c r="AD832" t="s">
        <v>4005</v>
      </c>
      <c r="AE832" t="s">
        <v>524</v>
      </c>
      <c r="AF832" s="1">
        <v>50.2</v>
      </c>
      <c r="AG832" t="s">
        <v>842</v>
      </c>
      <c r="AH832" t="s">
        <v>524</v>
      </c>
      <c r="AI832" t="s">
        <v>4006</v>
      </c>
    </row>
    <row r="833" spans="1:35" x14ac:dyDescent="0.25">
      <c r="A833" t="s">
        <v>1439</v>
      </c>
      <c r="B833" t="s">
        <v>36</v>
      </c>
      <c r="C833" t="s">
        <v>1651</v>
      </c>
      <c r="D833" t="s">
        <v>1457</v>
      </c>
      <c r="E833" t="s">
        <v>837</v>
      </c>
      <c r="F833" t="s">
        <v>838</v>
      </c>
      <c r="G833" t="s">
        <v>839</v>
      </c>
      <c r="H833" t="s">
        <v>545</v>
      </c>
      <c r="I833" t="s">
        <v>96</v>
      </c>
      <c r="J833" t="s">
        <v>96</v>
      </c>
      <c r="K833" t="s">
        <v>239</v>
      </c>
      <c r="L833" t="s">
        <v>240</v>
      </c>
      <c r="M833" t="s">
        <v>4007</v>
      </c>
      <c r="N833" t="s">
        <v>242</v>
      </c>
      <c r="O833" t="s">
        <v>243</v>
      </c>
      <c r="P833" s="1">
        <v>1911.9</v>
      </c>
      <c r="Q833" t="s">
        <v>49</v>
      </c>
      <c r="R833" s="1">
        <v>4431.3</v>
      </c>
      <c r="S833" s="1">
        <v>2.2999999999999998</v>
      </c>
      <c r="T833" t="s">
        <v>50</v>
      </c>
      <c r="U833" s="1">
        <v>4694.2</v>
      </c>
      <c r="V833" s="1">
        <v>4694.2</v>
      </c>
      <c r="W833" s="1">
        <v>1786.8</v>
      </c>
      <c r="X833" s="1">
        <v>1786.8</v>
      </c>
      <c r="Y833" t="s">
        <v>113</v>
      </c>
      <c r="Z833" t="s">
        <v>114</v>
      </c>
      <c r="AA833" t="s">
        <v>547</v>
      </c>
      <c r="AB833" t="s">
        <v>3970</v>
      </c>
      <c r="AC833" t="s">
        <v>1450</v>
      </c>
      <c r="AD833" t="s">
        <v>1451</v>
      </c>
      <c r="AE833" t="s">
        <v>337</v>
      </c>
      <c r="AF833" s="1">
        <v>262.89999999999998</v>
      </c>
      <c r="AG833" t="s">
        <v>842</v>
      </c>
      <c r="AH833" t="s">
        <v>55</v>
      </c>
      <c r="AI833" t="s">
        <v>3971</v>
      </c>
    </row>
    <row r="834" spans="1:35" x14ac:dyDescent="0.25">
      <c r="A834" t="s">
        <v>1439</v>
      </c>
      <c r="B834" t="s">
        <v>36</v>
      </c>
      <c r="C834" t="s">
        <v>1651</v>
      </c>
      <c r="D834" t="s">
        <v>1457</v>
      </c>
      <c r="E834" t="s">
        <v>837</v>
      </c>
      <c r="F834" t="s">
        <v>838</v>
      </c>
      <c r="G834" t="s">
        <v>839</v>
      </c>
      <c r="H834" t="s">
        <v>545</v>
      </c>
      <c r="I834" t="s">
        <v>96</v>
      </c>
      <c r="J834" t="s">
        <v>96</v>
      </c>
      <c r="K834" t="s">
        <v>239</v>
      </c>
      <c r="L834" t="s">
        <v>240</v>
      </c>
      <c r="M834" t="s">
        <v>3977</v>
      </c>
      <c r="N834" t="s">
        <v>242</v>
      </c>
      <c r="O834" t="s">
        <v>243</v>
      </c>
      <c r="P834" s="1">
        <v>2335.8000000000002</v>
      </c>
      <c r="Q834" t="s">
        <v>49</v>
      </c>
      <c r="R834" s="1">
        <v>5523</v>
      </c>
      <c r="S834" s="1">
        <v>2.4</v>
      </c>
      <c r="T834" t="s">
        <v>50</v>
      </c>
      <c r="U834" s="1">
        <v>5850.7</v>
      </c>
      <c r="V834" s="1">
        <v>5850.7</v>
      </c>
      <c r="W834" s="1">
        <v>2183</v>
      </c>
      <c r="X834" s="1">
        <v>2183</v>
      </c>
      <c r="Y834" t="s">
        <v>113</v>
      </c>
      <c r="Z834" t="s">
        <v>114</v>
      </c>
      <c r="AA834" t="s">
        <v>547</v>
      </c>
      <c r="AB834" t="s">
        <v>3970</v>
      </c>
      <c r="AC834" t="s">
        <v>1450</v>
      </c>
      <c r="AD834" t="s">
        <v>1451</v>
      </c>
      <c r="AE834" t="s">
        <v>337</v>
      </c>
      <c r="AF834" s="1">
        <v>327.7</v>
      </c>
      <c r="AG834" t="s">
        <v>842</v>
      </c>
      <c r="AH834" t="s">
        <v>55</v>
      </c>
      <c r="AI834" t="s">
        <v>3971</v>
      </c>
    </row>
    <row r="835" spans="1:35" x14ac:dyDescent="0.25">
      <c r="A835" t="s">
        <v>1439</v>
      </c>
      <c r="B835" t="s">
        <v>36</v>
      </c>
      <c r="C835" t="s">
        <v>1651</v>
      </c>
      <c r="D835" t="s">
        <v>1457</v>
      </c>
      <c r="E835" t="s">
        <v>837</v>
      </c>
      <c r="F835" t="s">
        <v>838</v>
      </c>
      <c r="G835" t="s">
        <v>839</v>
      </c>
      <c r="H835" t="s">
        <v>545</v>
      </c>
      <c r="I835" t="s">
        <v>96</v>
      </c>
      <c r="J835" t="s">
        <v>96</v>
      </c>
      <c r="K835" t="s">
        <v>239</v>
      </c>
      <c r="L835" t="s">
        <v>240</v>
      </c>
      <c r="M835" t="s">
        <v>4008</v>
      </c>
      <c r="N835" t="s">
        <v>242</v>
      </c>
      <c r="O835" t="s">
        <v>243</v>
      </c>
      <c r="P835" s="1">
        <v>3020.2</v>
      </c>
      <c r="Q835" t="s">
        <v>49</v>
      </c>
      <c r="R835" s="1">
        <v>7141.2</v>
      </c>
      <c r="S835" s="1">
        <v>2.4</v>
      </c>
      <c r="T835" t="s">
        <v>50</v>
      </c>
      <c r="U835" s="1">
        <v>7564.9</v>
      </c>
      <c r="V835" s="1">
        <v>7564.9</v>
      </c>
      <c r="W835" s="1">
        <v>2822.6</v>
      </c>
      <c r="X835" s="1">
        <v>2822.6</v>
      </c>
      <c r="Y835" t="s">
        <v>113</v>
      </c>
      <c r="Z835" t="s">
        <v>114</v>
      </c>
      <c r="AA835" t="s">
        <v>547</v>
      </c>
      <c r="AB835" t="s">
        <v>3970</v>
      </c>
      <c r="AC835" t="s">
        <v>1450</v>
      </c>
      <c r="AD835" t="s">
        <v>1451</v>
      </c>
      <c r="AE835" t="s">
        <v>337</v>
      </c>
      <c r="AF835" s="1">
        <v>423.7</v>
      </c>
      <c r="AG835" t="s">
        <v>842</v>
      </c>
      <c r="AH835" t="s">
        <v>55</v>
      </c>
      <c r="AI835" t="s">
        <v>3971</v>
      </c>
    </row>
    <row r="836" spans="1:35" x14ac:dyDescent="0.25">
      <c r="A836" t="s">
        <v>1439</v>
      </c>
      <c r="B836" t="s">
        <v>36</v>
      </c>
      <c r="C836" t="s">
        <v>1651</v>
      </c>
      <c r="D836" t="s">
        <v>1457</v>
      </c>
      <c r="E836" t="s">
        <v>837</v>
      </c>
      <c r="F836" t="s">
        <v>838</v>
      </c>
      <c r="G836" t="s">
        <v>839</v>
      </c>
      <c r="H836" t="s">
        <v>545</v>
      </c>
      <c r="I836" t="s">
        <v>96</v>
      </c>
      <c r="J836" t="s">
        <v>96</v>
      </c>
      <c r="K836" t="s">
        <v>239</v>
      </c>
      <c r="L836" t="s">
        <v>240</v>
      </c>
      <c r="M836" t="s">
        <v>4009</v>
      </c>
      <c r="N836" t="s">
        <v>242</v>
      </c>
      <c r="O836" t="s">
        <v>243</v>
      </c>
      <c r="P836" s="1">
        <v>1504.9</v>
      </c>
      <c r="Q836" t="s">
        <v>49</v>
      </c>
      <c r="R836" s="1">
        <v>3558.2</v>
      </c>
      <c r="S836" s="1">
        <v>2.4</v>
      </c>
      <c r="T836" t="s">
        <v>50</v>
      </c>
      <c r="U836" s="1">
        <v>3769.3</v>
      </c>
      <c r="V836" s="1">
        <v>3769.3</v>
      </c>
      <c r="W836" s="1">
        <v>1406.4</v>
      </c>
      <c r="X836" s="1">
        <v>1406.4</v>
      </c>
      <c r="Y836" t="s">
        <v>113</v>
      </c>
      <c r="Z836" t="s">
        <v>114</v>
      </c>
      <c r="AA836" t="s">
        <v>547</v>
      </c>
      <c r="AB836" t="s">
        <v>3970</v>
      </c>
      <c r="AC836" t="s">
        <v>1450</v>
      </c>
      <c r="AD836" t="s">
        <v>1451</v>
      </c>
      <c r="AE836" t="s">
        <v>337</v>
      </c>
      <c r="AF836" s="1">
        <v>211.1</v>
      </c>
      <c r="AG836" t="s">
        <v>842</v>
      </c>
      <c r="AH836" t="s">
        <v>55</v>
      </c>
      <c r="AI836" t="s">
        <v>3971</v>
      </c>
    </row>
    <row r="837" spans="1:35" x14ac:dyDescent="0.25">
      <c r="A837" t="s">
        <v>1439</v>
      </c>
      <c r="B837" t="s">
        <v>36</v>
      </c>
      <c r="C837" t="s">
        <v>1651</v>
      </c>
      <c r="D837" t="s">
        <v>1457</v>
      </c>
      <c r="E837" t="s">
        <v>837</v>
      </c>
      <c r="F837" t="s">
        <v>838</v>
      </c>
      <c r="G837" t="s">
        <v>839</v>
      </c>
      <c r="H837" t="s">
        <v>545</v>
      </c>
      <c r="I837" t="s">
        <v>96</v>
      </c>
      <c r="J837" t="s">
        <v>96</v>
      </c>
      <c r="K837" t="s">
        <v>239</v>
      </c>
      <c r="L837" t="s">
        <v>240</v>
      </c>
      <c r="M837" t="s">
        <v>4010</v>
      </c>
      <c r="N837" t="s">
        <v>242</v>
      </c>
      <c r="O837" t="s">
        <v>243</v>
      </c>
      <c r="P837" s="1">
        <v>1545.3</v>
      </c>
      <c r="Q837" t="s">
        <v>49</v>
      </c>
      <c r="R837" s="1">
        <v>3653.8</v>
      </c>
      <c r="S837" s="1">
        <v>2.4</v>
      </c>
      <c r="T837" t="s">
        <v>50</v>
      </c>
      <c r="U837" s="1">
        <v>3870.6</v>
      </c>
      <c r="V837" s="1">
        <v>3870.6</v>
      </c>
      <c r="W837" s="1">
        <v>1444.2</v>
      </c>
      <c r="X837" s="1">
        <v>1444.2</v>
      </c>
      <c r="Y837" t="s">
        <v>113</v>
      </c>
      <c r="Z837" t="s">
        <v>114</v>
      </c>
      <c r="AA837" t="s">
        <v>547</v>
      </c>
      <c r="AB837" t="s">
        <v>3970</v>
      </c>
      <c r="AC837" t="s">
        <v>1450</v>
      </c>
      <c r="AD837" t="s">
        <v>1451</v>
      </c>
      <c r="AE837" t="s">
        <v>337</v>
      </c>
      <c r="AF837" s="1">
        <v>216.8</v>
      </c>
      <c r="AG837" t="s">
        <v>842</v>
      </c>
      <c r="AH837" t="s">
        <v>55</v>
      </c>
      <c r="AI837" t="s">
        <v>3971</v>
      </c>
    </row>
    <row r="838" spans="1:35" x14ac:dyDescent="0.25">
      <c r="A838" t="s">
        <v>1439</v>
      </c>
      <c r="B838" t="s">
        <v>36</v>
      </c>
      <c r="C838" t="s">
        <v>1440</v>
      </c>
      <c r="D838" t="s">
        <v>1515</v>
      </c>
      <c r="E838" t="s">
        <v>575</v>
      </c>
      <c r="F838" t="s">
        <v>576</v>
      </c>
      <c r="G838" t="s">
        <v>577</v>
      </c>
      <c r="H838" t="s">
        <v>1900</v>
      </c>
      <c r="I838" t="s">
        <v>66</v>
      </c>
      <c r="J838" t="s">
        <v>66</v>
      </c>
      <c r="K838" t="s">
        <v>1910</v>
      </c>
      <c r="L838" t="s">
        <v>1911</v>
      </c>
      <c r="M838" t="s">
        <v>1912</v>
      </c>
      <c r="N838" t="s">
        <v>1913</v>
      </c>
      <c r="O838" t="s">
        <v>1911</v>
      </c>
      <c r="P838" s="1">
        <v>297.8</v>
      </c>
      <c r="Q838" t="s">
        <v>49</v>
      </c>
      <c r="R838" s="1">
        <v>3741.5</v>
      </c>
      <c r="S838" s="1">
        <v>12.6</v>
      </c>
      <c r="T838" t="s">
        <v>50</v>
      </c>
      <c r="U838" s="1">
        <v>3809.9</v>
      </c>
      <c r="V838" s="1">
        <v>3809.9</v>
      </c>
      <c r="W838" s="1">
        <v>297.8</v>
      </c>
      <c r="X838" s="1">
        <v>297.8</v>
      </c>
      <c r="Y838" t="s">
        <v>113</v>
      </c>
      <c r="Z838" t="s">
        <v>114</v>
      </c>
      <c r="AA838" t="s">
        <v>74</v>
      </c>
      <c r="AB838" t="s">
        <v>1906</v>
      </c>
      <c r="AC838" t="s">
        <v>1907</v>
      </c>
      <c r="AD838" t="s">
        <v>1908</v>
      </c>
      <c r="AE838" t="s">
        <v>445</v>
      </c>
      <c r="AF838" s="1">
        <v>57.4</v>
      </c>
      <c r="AG838" t="s">
        <v>583</v>
      </c>
      <c r="AH838" t="s">
        <v>55</v>
      </c>
      <c r="AI838" t="s">
        <v>1909</v>
      </c>
    </row>
    <row r="839" spans="1:35" x14ac:dyDescent="0.25">
      <c r="A839" t="s">
        <v>1439</v>
      </c>
      <c r="B839" t="s">
        <v>36</v>
      </c>
      <c r="C839" t="s">
        <v>1440</v>
      </c>
      <c r="D839" t="s">
        <v>1515</v>
      </c>
      <c r="E839" t="s">
        <v>575</v>
      </c>
      <c r="F839" t="s">
        <v>576</v>
      </c>
      <c r="G839" t="s">
        <v>577</v>
      </c>
      <c r="H839" t="s">
        <v>1900</v>
      </c>
      <c r="I839" t="s">
        <v>66</v>
      </c>
      <c r="J839" t="s">
        <v>66</v>
      </c>
      <c r="K839" t="s">
        <v>1910</v>
      </c>
      <c r="L839" t="s">
        <v>1911</v>
      </c>
      <c r="M839" t="s">
        <v>1912</v>
      </c>
      <c r="N839" t="s">
        <v>1913</v>
      </c>
      <c r="O839" t="s">
        <v>1911</v>
      </c>
      <c r="P839" s="1">
        <v>311.89999999999998</v>
      </c>
      <c r="Q839" t="s">
        <v>49</v>
      </c>
      <c r="R839" s="1">
        <v>3918.5</v>
      </c>
      <c r="S839" s="1">
        <v>12.6</v>
      </c>
      <c r="T839" t="s">
        <v>50</v>
      </c>
      <c r="U839" s="1">
        <v>3990.2</v>
      </c>
      <c r="V839" s="1">
        <v>3990.2</v>
      </c>
      <c r="W839" s="1">
        <v>311.89999999999998</v>
      </c>
      <c r="X839" s="1">
        <v>311.89999999999998</v>
      </c>
      <c r="Y839" t="s">
        <v>113</v>
      </c>
      <c r="Z839" t="s">
        <v>114</v>
      </c>
      <c r="AA839" t="s">
        <v>74</v>
      </c>
      <c r="AB839" t="s">
        <v>1906</v>
      </c>
      <c r="AC839" t="s">
        <v>1907</v>
      </c>
      <c r="AD839" t="s">
        <v>1908</v>
      </c>
      <c r="AE839" t="s">
        <v>445</v>
      </c>
      <c r="AF839" s="1">
        <v>60.1</v>
      </c>
      <c r="AG839" t="s">
        <v>583</v>
      </c>
      <c r="AH839" t="s">
        <v>55</v>
      </c>
      <c r="AI839" t="s">
        <v>1909</v>
      </c>
    </row>
    <row r="840" spans="1:35" x14ac:dyDescent="0.25">
      <c r="A840" t="s">
        <v>35</v>
      </c>
      <c r="B840" t="s">
        <v>36</v>
      </c>
      <c r="C840" t="s">
        <v>1378</v>
      </c>
      <c r="D840" t="s">
        <v>2963</v>
      </c>
      <c r="E840" t="s">
        <v>575</v>
      </c>
      <c r="F840" t="s">
        <v>576</v>
      </c>
      <c r="G840" t="s">
        <v>577</v>
      </c>
      <c r="H840" t="s">
        <v>3057</v>
      </c>
      <c r="I840" t="s">
        <v>66</v>
      </c>
      <c r="J840" t="s">
        <v>66</v>
      </c>
      <c r="K840" t="s">
        <v>1910</v>
      </c>
      <c r="L840" t="s">
        <v>1911</v>
      </c>
      <c r="M840" t="s">
        <v>3058</v>
      </c>
      <c r="N840" t="s">
        <v>1913</v>
      </c>
      <c r="O840" t="s">
        <v>1911</v>
      </c>
      <c r="P840" s="1">
        <v>108.9</v>
      </c>
      <c r="Q840" t="s">
        <v>49</v>
      </c>
      <c r="R840" s="1">
        <v>1952</v>
      </c>
      <c r="S840" s="1">
        <v>17.899999999999999</v>
      </c>
      <c r="T840" t="s">
        <v>50</v>
      </c>
      <c r="U840" s="1">
        <v>3075.3</v>
      </c>
      <c r="V840" s="1">
        <v>3075.3</v>
      </c>
      <c r="W840" s="1">
        <v>108.9</v>
      </c>
      <c r="X840" s="1">
        <v>108.9</v>
      </c>
      <c r="Y840" t="s">
        <v>73</v>
      </c>
      <c r="Z840" t="s">
        <v>309</v>
      </c>
      <c r="AA840" t="s">
        <v>3059</v>
      </c>
      <c r="AB840" t="s">
        <v>3060</v>
      </c>
      <c r="AC840" t="s">
        <v>2963</v>
      </c>
      <c r="AD840" t="s">
        <v>3061</v>
      </c>
      <c r="AE840" t="s">
        <v>312</v>
      </c>
      <c r="AF840" s="1">
        <v>1073.3</v>
      </c>
      <c r="AG840" t="s">
        <v>583</v>
      </c>
      <c r="AH840" t="s">
        <v>55</v>
      </c>
      <c r="AI840" t="s">
        <v>3062</v>
      </c>
    </row>
    <row r="841" spans="1:35" x14ac:dyDescent="0.25">
      <c r="A841" t="s">
        <v>35</v>
      </c>
      <c r="B841" t="s">
        <v>36</v>
      </c>
      <c r="C841" t="s">
        <v>37</v>
      </c>
      <c r="D841" t="s">
        <v>57</v>
      </c>
      <c r="E841" t="s">
        <v>526</v>
      </c>
      <c r="F841" t="s">
        <v>527</v>
      </c>
      <c r="G841" t="s">
        <v>528</v>
      </c>
      <c r="H841" t="s">
        <v>565</v>
      </c>
      <c r="I841" t="s">
        <v>96</v>
      </c>
      <c r="J841" t="s">
        <v>96</v>
      </c>
      <c r="K841" t="s">
        <v>566</v>
      </c>
      <c r="L841" t="s">
        <v>567</v>
      </c>
      <c r="M841" t="s">
        <v>568</v>
      </c>
      <c r="N841" t="s">
        <v>569</v>
      </c>
      <c r="O841" t="s">
        <v>567</v>
      </c>
      <c r="P841" s="1">
        <v>12050.3</v>
      </c>
      <c r="Q841" t="s">
        <v>49</v>
      </c>
      <c r="R841" s="1">
        <v>28920.7</v>
      </c>
      <c r="S841" s="1">
        <v>2.4</v>
      </c>
      <c r="T841" t="s">
        <v>50</v>
      </c>
      <c r="U841" s="1">
        <v>31039.9</v>
      </c>
      <c r="V841" s="1">
        <v>31039.9</v>
      </c>
      <c r="W841" s="1">
        <v>12050.3</v>
      </c>
      <c r="X841" s="1">
        <v>12050.3</v>
      </c>
      <c r="Y841" t="s">
        <v>113</v>
      </c>
      <c r="Z841" t="s">
        <v>114</v>
      </c>
      <c r="AA841" t="s">
        <v>538</v>
      </c>
      <c r="AB841" t="s">
        <v>570</v>
      </c>
      <c r="AC841" t="s">
        <v>571</v>
      </c>
      <c r="AD841" t="s">
        <v>572</v>
      </c>
      <c r="AE841" t="s">
        <v>524</v>
      </c>
      <c r="AF841" s="1">
        <v>1830</v>
      </c>
      <c r="AG841" t="s">
        <v>542</v>
      </c>
      <c r="AH841" t="s">
        <v>524</v>
      </c>
      <c r="AI841" t="s">
        <v>573</v>
      </c>
    </row>
    <row r="842" spans="1:35" x14ac:dyDescent="0.25">
      <c r="A842" t="s">
        <v>1439</v>
      </c>
      <c r="B842" t="s">
        <v>36</v>
      </c>
      <c r="C842" t="s">
        <v>2205</v>
      </c>
      <c r="D842" t="s">
        <v>2501</v>
      </c>
      <c r="E842" t="s">
        <v>691</v>
      </c>
      <c r="F842" t="s">
        <v>692</v>
      </c>
      <c r="G842" t="s">
        <v>693</v>
      </c>
      <c r="H842" t="s">
        <v>2502</v>
      </c>
      <c r="I842" t="s">
        <v>328</v>
      </c>
      <c r="J842" t="s">
        <v>328</v>
      </c>
      <c r="K842" t="s">
        <v>2571</v>
      </c>
      <c r="L842" t="s">
        <v>2572</v>
      </c>
      <c r="M842" t="s">
        <v>2573</v>
      </c>
      <c r="N842" t="s">
        <v>2574</v>
      </c>
      <c r="O842" t="s">
        <v>2572</v>
      </c>
      <c r="P842" s="1">
        <v>6.8</v>
      </c>
      <c r="Q842" t="s">
        <v>49</v>
      </c>
      <c r="R842" s="1">
        <v>935.2</v>
      </c>
      <c r="S842" s="1">
        <v>137.39999</v>
      </c>
      <c r="T842" t="s">
        <v>50</v>
      </c>
      <c r="U842" s="1">
        <v>1012.1</v>
      </c>
      <c r="V842" s="1">
        <v>1012.1</v>
      </c>
      <c r="W842" s="1">
        <v>6</v>
      </c>
      <c r="X842" s="1">
        <v>6</v>
      </c>
      <c r="Y842" t="s">
        <v>73</v>
      </c>
      <c r="Z842" t="s">
        <v>52</v>
      </c>
      <c r="AA842" t="s">
        <v>1099</v>
      </c>
      <c r="AB842" t="s">
        <v>2507</v>
      </c>
      <c r="AC842" t="s">
        <v>2226</v>
      </c>
      <c r="AD842" t="s">
        <v>2508</v>
      </c>
      <c r="AE842" t="s">
        <v>1285</v>
      </c>
      <c r="AF842" s="1">
        <v>75.7</v>
      </c>
      <c r="AG842" t="s">
        <v>531</v>
      </c>
      <c r="AH842" t="s">
        <v>55</v>
      </c>
      <c r="AI842" t="s">
        <v>2509</v>
      </c>
    </row>
    <row r="843" spans="1:35" x14ac:dyDescent="0.25">
      <c r="A843" t="s">
        <v>35</v>
      </c>
      <c r="B843" t="s">
        <v>36</v>
      </c>
      <c r="C843" t="s">
        <v>37</v>
      </c>
      <c r="D843" t="s">
        <v>405</v>
      </c>
      <c r="E843" t="s">
        <v>691</v>
      </c>
      <c r="F843" t="s">
        <v>692</v>
      </c>
      <c r="G843" t="s">
        <v>693</v>
      </c>
      <c r="H843" t="s">
        <v>821</v>
      </c>
      <c r="I843" t="s">
        <v>66</v>
      </c>
      <c r="J843" t="s">
        <v>66</v>
      </c>
      <c r="K843" t="s">
        <v>830</v>
      </c>
      <c r="L843" t="s">
        <v>831</v>
      </c>
      <c r="M843" t="s">
        <v>832</v>
      </c>
      <c r="N843" t="s">
        <v>833</v>
      </c>
      <c r="O843" t="s">
        <v>831</v>
      </c>
      <c r="P843" s="1">
        <v>120</v>
      </c>
      <c r="Q843" t="s">
        <v>49</v>
      </c>
      <c r="R843" s="1">
        <v>2236.6999999999998</v>
      </c>
      <c r="S843" s="1">
        <v>18.600000000000001</v>
      </c>
      <c r="T843" t="s">
        <v>50</v>
      </c>
      <c r="U843" s="1">
        <v>2342.1</v>
      </c>
      <c r="V843" s="1">
        <v>2342.1</v>
      </c>
      <c r="W843" s="1">
        <v>7.5</v>
      </c>
      <c r="X843" s="1">
        <v>7.5</v>
      </c>
      <c r="Y843" t="s">
        <v>73</v>
      </c>
      <c r="Z843" t="s">
        <v>309</v>
      </c>
      <c r="AA843" t="s">
        <v>74</v>
      </c>
      <c r="AB843" t="s">
        <v>827</v>
      </c>
      <c r="AC843" t="s">
        <v>393</v>
      </c>
      <c r="AD843" t="s">
        <v>828</v>
      </c>
      <c r="AE843" t="s">
        <v>639</v>
      </c>
      <c r="AF843" s="1">
        <v>102.4</v>
      </c>
      <c r="AG843" t="s">
        <v>531</v>
      </c>
      <c r="AH843" t="s">
        <v>55</v>
      </c>
      <c r="AI843" t="s">
        <v>829</v>
      </c>
    </row>
    <row r="844" spans="1:35" x14ac:dyDescent="0.25">
      <c r="A844" t="s">
        <v>1439</v>
      </c>
      <c r="B844" t="s">
        <v>36</v>
      </c>
      <c r="C844" t="s">
        <v>1440</v>
      </c>
      <c r="D844" t="s">
        <v>1609</v>
      </c>
      <c r="E844" t="s">
        <v>691</v>
      </c>
      <c r="F844" t="s">
        <v>692</v>
      </c>
      <c r="G844" t="s">
        <v>693</v>
      </c>
      <c r="H844" t="s">
        <v>821</v>
      </c>
      <c r="I844" t="s">
        <v>66</v>
      </c>
      <c r="J844" t="s">
        <v>66</v>
      </c>
      <c r="K844" t="s">
        <v>1632</v>
      </c>
      <c r="L844" t="s">
        <v>1633</v>
      </c>
      <c r="M844" t="s">
        <v>1634</v>
      </c>
      <c r="N844" t="s">
        <v>1635</v>
      </c>
      <c r="O844" t="s">
        <v>1633</v>
      </c>
      <c r="P844" s="1">
        <v>4</v>
      </c>
      <c r="Q844" t="s">
        <v>72</v>
      </c>
      <c r="R844" s="1">
        <v>1251</v>
      </c>
      <c r="S844" s="1">
        <v>312.79998999999998</v>
      </c>
      <c r="T844" t="s">
        <v>50</v>
      </c>
      <c r="U844" s="1">
        <v>1303.3</v>
      </c>
      <c r="V844" s="1">
        <v>1303.3</v>
      </c>
      <c r="W844" s="1">
        <v>4.0999999999999996</v>
      </c>
      <c r="X844" s="1">
        <v>4.0999999999999996</v>
      </c>
      <c r="Y844" t="s">
        <v>73</v>
      </c>
      <c r="Z844" t="s">
        <v>309</v>
      </c>
      <c r="AA844" t="s">
        <v>74</v>
      </c>
      <c r="AB844" t="s">
        <v>1610</v>
      </c>
      <c r="AC844" t="s">
        <v>1611</v>
      </c>
      <c r="AD844" t="s">
        <v>1612</v>
      </c>
      <c r="AE844" t="s">
        <v>78</v>
      </c>
      <c r="AF844" s="1">
        <v>50.6</v>
      </c>
      <c r="AG844" t="s">
        <v>531</v>
      </c>
      <c r="AH844" t="s">
        <v>55</v>
      </c>
      <c r="AI844" t="s">
        <v>1613</v>
      </c>
    </row>
    <row r="845" spans="1:35" x14ac:dyDescent="0.25">
      <c r="A845" t="s">
        <v>35</v>
      </c>
      <c r="B845" t="s">
        <v>36</v>
      </c>
      <c r="C845" t="s">
        <v>1378</v>
      </c>
      <c r="D845" t="s">
        <v>1386</v>
      </c>
      <c r="E845" t="s">
        <v>526</v>
      </c>
      <c r="F845" t="s">
        <v>527</v>
      </c>
      <c r="G845" t="s">
        <v>528</v>
      </c>
      <c r="H845" t="s">
        <v>437</v>
      </c>
      <c r="I845" t="s">
        <v>66</v>
      </c>
      <c r="J845" t="s">
        <v>66</v>
      </c>
      <c r="K845" t="s">
        <v>1632</v>
      </c>
      <c r="L845" t="s">
        <v>1633</v>
      </c>
      <c r="M845" t="s">
        <v>2811</v>
      </c>
      <c r="N845" t="s">
        <v>1635</v>
      </c>
      <c r="O845" t="s">
        <v>1633</v>
      </c>
      <c r="P845" s="1">
        <v>1</v>
      </c>
      <c r="Q845" t="s">
        <v>72</v>
      </c>
      <c r="R845" s="1">
        <v>10.6</v>
      </c>
      <c r="S845" s="1">
        <v>10.6</v>
      </c>
      <c r="T845" t="s">
        <v>50</v>
      </c>
      <c r="U845" s="1">
        <v>11.1</v>
      </c>
      <c r="V845" s="1">
        <v>11.1</v>
      </c>
      <c r="W845" s="1">
        <v>0.7</v>
      </c>
      <c r="X845" s="1">
        <v>0.7</v>
      </c>
      <c r="Y845" t="s">
        <v>113</v>
      </c>
      <c r="Z845" t="s">
        <v>114</v>
      </c>
      <c r="AA845" t="s">
        <v>74</v>
      </c>
      <c r="AB845" t="s">
        <v>1387</v>
      </c>
      <c r="AC845" t="s">
        <v>1388</v>
      </c>
      <c r="AD845" t="s">
        <v>1389</v>
      </c>
      <c r="AE845" t="s">
        <v>445</v>
      </c>
      <c r="AF845" s="1">
        <v>0.3</v>
      </c>
      <c r="AG845" t="s">
        <v>542</v>
      </c>
      <c r="AH845" t="s">
        <v>55</v>
      </c>
      <c r="AI845" t="s">
        <v>1390</v>
      </c>
    </row>
    <row r="846" spans="1:35" x14ac:dyDescent="0.25">
      <c r="A846" t="s">
        <v>1439</v>
      </c>
      <c r="B846" t="s">
        <v>36</v>
      </c>
      <c r="C846" t="s">
        <v>1651</v>
      </c>
      <c r="D846" t="s">
        <v>1667</v>
      </c>
      <c r="E846" t="s">
        <v>691</v>
      </c>
      <c r="F846" t="s">
        <v>692</v>
      </c>
      <c r="G846" t="s">
        <v>693</v>
      </c>
      <c r="H846" t="s">
        <v>821</v>
      </c>
      <c r="I846" t="s">
        <v>66</v>
      </c>
      <c r="J846" t="s">
        <v>66</v>
      </c>
      <c r="K846" t="s">
        <v>1632</v>
      </c>
      <c r="L846" t="s">
        <v>1633</v>
      </c>
      <c r="M846" t="s">
        <v>3796</v>
      </c>
      <c r="N846" t="s">
        <v>1635</v>
      </c>
      <c r="O846" t="s">
        <v>1633</v>
      </c>
      <c r="P846" s="1">
        <v>10</v>
      </c>
      <c r="Q846" t="s">
        <v>72</v>
      </c>
      <c r="R846" s="1">
        <v>3</v>
      </c>
      <c r="S846" s="1">
        <v>0.3</v>
      </c>
      <c r="T846" t="s">
        <v>50</v>
      </c>
      <c r="U846" s="1">
        <v>3.1</v>
      </c>
      <c r="V846" s="1">
        <v>3.1</v>
      </c>
      <c r="W846" s="1">
        <v>1.8</v>
      </c>
      <c r="X846" s="1">
        <v>1.8</v>
      </c>
      <c r="Y846" t="s">
        <v>73</v>
      </c>
      <c r="Z846" t="s">
        <v>309</v>
      </c>
      <c r="AA846" t="s">
        <v>74</v>
      </c>
      <c r="AB846" t="s">
        <v>3786</v>
      </c>
      <c r="AC846" t="s">
        <v>2002</v>
      </c>
      <c r="AD846" t="s">
        <v>3787</v>
      </c>
      <c r="AE846" t="s">
        <v>639</v>
      </c>
      <c r="AF846" s="1">
        <v>0.1</v>
      </c>
      <c r="AG846" t="s">
        <v>531</v>
      </c>
      <c r="AH846" t="s">
        <v>55</v>
      </c>
      <c r="AI846" t="s">
        <v>3788</v>
      </c>
    </row>
    <row r="847" spans="1:35" x14ac:dyDescent="0.25">
      <c r="A847" t="s">
        <v>1439</v>
      </c>
      <c r="B847" t="s">
        <v>36</v>
      </c>
      <c r="C847" t="s">
        <v>1651</v>
      </c>
      <c r="D847" t="s">
        <v>1667</v>
      </c>
      <c r="E847" t="s">
        <v>691</v>
      </c>
      <c r="F847" t="s">
        <v>692</v>
      </c>
      <c r="G847" t="s">
        <v>693</v>
      </c>
      <c r="H847" t="s">
        <v>821</v>
      </c>
      <c r="I847" t="s">
        <v>66</v>
      </c>
      <c r="J847" t="s">
        <v>66</v>
      </c>
      <c r="K847" t="s">
        <v>1632</v>
      </c>
      <c r="L847" t="s">
        <v>1633</v>
      </c>
      <c r="M847" t="s">
        <v>3796</v>
      </c>
      <c r="N847" t="s">
        <v>1635</v>
      </c>
      <c r="O847" t="s">
        <v>1633</v>
      </c>
      <c r="P847" s="1">
        <v>8</v>
      </c>
      <c r="Q847" t="s">
        <v>72</v>
      </c>
      <c r="R847" s="1">
        <v>1.4</v>
      </c>
      <c r="S847" s="1">
        <v>0.2</v>
      </c>
      <c r="T847" t="s">
        <v>50</v>
      </c>
      <c r="U847" s="1">
        <v>1.4</v>
      </c>
      <c r="V847" s="1">
        <v>1.4</v>
      </c>
      <c r="W847" s="1">
        <v>1.4</v>
      </c>
      <c r="X847" s="1">
        <v>1.4</v>
      </c>
      <c r="Y847" t="s">
        <v>73</v>
      </c>
      <c r="Z847" t="s">
        <v>309</v>
      </c>
      <c r="AA847" t="s">
        <v>74</v>
      </c>
      <c r="AB847" t="s">
        <v>3786</v>
      </c>
      <c r="AC847" t="s">
        <v>2002</v>
      </c>
      <c r="AD847" t="s">
        <v>3787</v>
      </c>
      <c r="AE847" t="s">
        <v>639</v>
      </c>
      <c r="AF847" s="1">
        <v>0</v>
      </c>
      <c r="AG847" t="s">
        <v>531</v>
      </c>
      <c r="AH847" t="s">
        <v>55</v>
      </c>
      <c r="AI847" t="s">
        <v>3788</v>
      </c>
    </row>
    <row r="848" spans="1:35" x14ac:dyDescent="0.25">
      <c r="A848" t="s">
        <v>35</v>
      </c>
      <c r="B848" t="s">
        <v>36</v>
      </c>
      <c r="C848" t="s">
        <v>37</v>
      </c>
      <c r="D848" t="s">
        <v>302</v>
      </c>
      <c r="E848" t="s">
        <v>575</v>
      </c>
      <c r="F848" t="s">
        <v>576</v>
      </c>
      <c r="G848" t="s">
        <v>577</v>
      </c>
      <c r="H848" t="s">
        <v>613</v>
      </c>
      <c r="I848" t="s">
        <v>161</v>
      </c>
      <c r="J848" t="s">
        <v>161</v>
      </c>
      <c r="K848" t="s">
        <v>614</v>
      </c>
      <c r="L848" t="s">
        <v>615</v>
      </c>
      <c r="M848" t="s">
        <v>616</v>
      </c>
      <c r="N848" t="s">
        <v>617</v>
      </c>
      <c r="O848" t="s">
        <v>615</v>
      </c>
      <c r="P848" s="1">
        <v>5.2</v>
      </c>
      <c r="Q848" t="s">
        <v>49</v>
      </c>
      <c r="R848" s="1">
        <v>711.1</v>
      </c>
      <c r="S848" s="1">
        <v>136.80000000000001</v>
      </c>
      <c r="T848" t="s">
        <v>50</v>
      </c>
      <c r="U848" s="1">
        <v>739.2</v>
      </c>
      <c r="V848" s="1">
        <v>739.2</v>
      </c>
      <c r="W848" s="1">
        <v>5.2</v>
      </c>
      <c r="X848" s="1">
        <v>5.2</v>
      </c>
      <c r="Y848" t="s">
        <v>73</v>
      </c>
      <c r="Z848" t="s">
        <v>309</v>
      </c>
      <c r="AA848" t="s">
        <v>618</v>
      </c>
      <c r="AB848" t="s">
        <v>619</v>
      </c>
      <c r="AC848" t="s">
        <v>405</v>
      </c>
      <c r="AD848" t="s">
        <v>620</v>
      </c>
      <c r="AE848" t="s">
        <v>621</v>
      </c>
      <c r="AF848" s="1">
        <v>24.4</v>
      </c>
      <c r="AG848" t="s">
        <v>583</v>
      </c>
      <c r="AH848" t="s">
        <v>55</v>
      </c>
      <c r="AI848" t="s">
        <v>622</v>
      </c>
    </row>
    <row r="849" spans="1:35" x14ac:dyDescent="0.25">
      <c r="A849" t="s">
        <v>35</v>
      </c>
      <c r="B849" t="s">
        <v>36</v>
      </c>
      <c r="C849" t="s">
        <v>37</v>
      </c>
      <c r="D849" t="s">
        <v>302</v>
      </c>
      <c r="E849" t="s">
        <v>575</v>
      </c>
      <c r="F849" t="s">
        <v>576</v>
      </c>
      <c r="G849" t="s">
        <v>577</v>
      </c>
      <c r="H849" t="s">
        <v>613</v>
      </c>
      <c r="I849" t="s">
        <v>161</v>
      </c>
      <c r="J849" t="s">
        <v>161</v>
      </c>
      <c r="K849" t="s">
        <v>614</v>
      </c>
      <c r="L849" t="s">
        <v>615</v>
      </c>
      <c r="M849" t="s">
        <v>616</v>
      </c>
      <c r="N849" t="s">
        <v>617</v>
      </c>
      <c r="O849" t="s">
        <v>615</v>
      </c>
      <c r="P849" s="1">
        <v>4.3</v>
      </c>
      <c r="Q849" t="s">
        <v>49</v>
      </c>
      <c r="R849" s="1">
        <v>1777.8</v>
      </c>
      <c r="S849" s="1">
        <v>412.5</v>
      </c>
      <c r="T849" t="s">
        <v>50</v>
      </c>
      <c r="U849" s="1">
        <v>1847.9</v>
      </c>
      <c r="V849" s="1">
        <v>1847.9</v>
      </c>
      <c r="W849" s="1">
        <v>4.3</v>
      </c>
      <c r="X849" s="1">
        <v>4.3</v>
      </c>
      <c r="Y849" t="s">
        <v>73</v>
      </c>
      <c r="Z849" t="s">
        <v>309</v>
      </c>
      <c r="AA849" t="s">
        <v>618</v>
      </c>
      <c r="AB849" t="s">
        <v>619</v>
      </c>
      <c r="AC849" t="s">
        <v>405</v>
      </c>
      <c r="AD849" t="s">
        <v>620</v>
      </c>
      <c r="AE849" t="s">
        <v>621</v>
      </c>
      <c r="AF849" s="1">
        <v>61.1</v>
      </c>
      <c r="AG849" t="s">
        <v>583</v>
      </c>
      <c r="AH849" t="s">
        <v>55</v>
      </c>
      <c r="AI849" t="s">
        <v>622</v>
      </c>
    </row>
    <row r="850" spans="1:35" x14ac:dyDescent="0.25">
      <c r="A850" t="s">
        <v>35</v>
      </c>
      <c r="B850" t="s">
        <v>36</v>
      </c>
      <c r="C850" t="s">
        <v>37</v>
      </c>
      <c r="D850" t="s">
        <v>405</v>
      </c>
      <c r="E850" t="s">
        <v>691</v>
      </c>
      <c r="F850" t="s">
        <v>692</v>
      </c>
      <c r="G850" t="s">
        <v>693</v>
      </c>
      <c r="H850" t="s">
        <v>821</v>
      </c>
      <c r="I850" t="s">
        <v>66</v>
      </c>
      <c r="J850" t="s">
        <v>66</v>
      </c>
      <c r="K850" t="s">
        <v>979</v>
      </c>
      <c r="L850" t="s">
        <v>980</v>
      </c>
      <c r="M850" t="s">
        <v>981</v>
      </c>
      <c r="N850" t="s">
        <v>982</v>
      </c>
      <c r="O850" t="s">
        <v>980</v>
      </c>
      <c r="P850" s="1">
        <v>2</v>
      </c>
      <c r="Q850" t="s">
        <v>49</v>
      </c>
      <c r="R850" s="1">
        <v>3241</v>
      </c>
      <c r="S850" s="1">
        <v>1620.5</v>
      </c>
      <c r="T850" t="s">
        <v>50</v>
      </c>
      <c r="U850" s="1">
        <v>3347.7</v>
      </c>
      <c r="V850" s="1">
        <v>3347.7</v>
      </c>
      <c r="W850" s="1">
        <v>10.9</v>
      </c>
      <c r="X850" s="1">
        <v>10.9</v>
      </c>
      <c r="Y850" t="s">
        <v>73</v>
      </c>
      <c r="Z850" t="s">
        <v>309</v>
      </c>
      <c r="AA850" t="s">
        <v>74</v>
      </c>
      <c r="AB850" t="s">
        <v>827</v>
      </c>
      <c r="AC850" t="s">
        <v>393</v>
      </c>
      <c r="AD850" t="s">
        <v>828</v>
      </c>
      <c r="AE850" t="s">
        <v>639</v>
      </c>
      <c r="AF850" s="1">
        <v>102.4</v>
      </c>
      <c r="AG850" t="s">
        <v>531</v>
      </c>
      <c r="AH850" t="s">
        <v>55</v>
      </c>
      <c r="AI850" t="s">
        <v>829</v>
      </c>
    </row>
    <row r="851" spans="1:35" x14ac:dyDescent="0.25">
      <c r="A851" t="s">
        <v>35</v>
      </c>
      <c r="B851" t="s">
        <v>36</v>
      </c>
      <c r="C851" t="s">
        <v>37</v>
      </c>
      <c r="D851" t="s">
        <v>405</v>
      </c>
      <c r="E851" t="s">
        <v>691</v>
      </c>
      <c r="F851" t="s">
        <v>692</v>
      </c>
      <c r="G851" t="s">
        <v>693</v>
      </c>
      <c r="H851" t="s">
        <v>821</v>
      </c>
      <c r="I851" t="s">
        <v>66</v>
      </c>
      <c r="J851" t="s">
        <v>66</v>
      </c>
      <c r="K851" t="s">
        <v>979</v>
      </c>
      <c r="L851" t="s">
        <v>980</v>
      </c>
      <c r="M851" t="s">
        <v>991</v>
      </c>
      <c r="N851" t="s">
        <v>982</v>
      </c>
      <c r="O851" t="s">
        <v>980</v>
      </c>
      <c r="P851" s="1">
        <v>2</v>
      </c>
      <c r="Q851" t="s">
        <v>49</v>
      </c>
      <c r="R851" s="1">
        <v>388.7</v>
      </c>
      <c r="S851" s="1">
        <v>194.39999</v>
      </c>
      <c r="T851" t="s">
        <v>50</v>
      </c>
      <c r="U851" s="1">
        <v>491.7</v>
      </c>
      <c r="V851" s="1">
        <v>491.7</v>
      </c>
      <c r="W851" s="1">
        <v>1.3</v>
      </c>
      <c r="X851" s="1">
        <v>1.3</v>
      </c>
      <c r="Y851" t="s">
        <v>73</v>
      </c>
      <c r="Z851" t="s">
        <v>309</v>
      </c>
      <c r="AA851" t="s">
        <v>74</v>
      </c>
      <c r="AB851" t="s">
        <v>827</v>
      </c>
      <c r="AC851" t="s">
        <v>393</v>
      </c>
      <c r="AD851" t="s">
        <v>828</v>
      </c>
      <c r="AE851" t="s">
        <v>639</v>
      </c>
      <c r="AF851" s="1">
        <v>102.4</v>
      </c>
      <c r="AG851" t="s">
        <v>531</v>
      </c>
      <c r="AH851" t="s">
        <v>55</v>
      </c>
      <c r="AI851" t="s">
        <v>829</v>
      </c>
    </row>
    <row r="852" spans="1:35" x14ac:dyDescent="0.25">
      <c r="A852" t="s">
        <v>35</v>
      </c>
      <c r="B852" t="s">
        <v>36</v>
      </c>
      <c r="C852" t="s">
        <v>37</v>
      </c>
      <c r="D852" t="s">
        <v>135</v>
      </c>
      <c r="E852" t="s">
        <v>691</v>
      </c>
      <c r="F852" t="s">
        <v>692</v>
      </c>
      <c r="G852" t="s">
        <v>693</v>
      </c>
      <c r="H852" t="s">
        <v>821</v>
      </c>
      <c r="I852" t="s">
        <v>66</v>
      </c>
      <c r="J852" t="s">
        <v>66</v>
      </c>
      <c r="K852" t="s">
        <v>979</v>
      </c>
      <c r="L852" t="s">
        <v>980</v>
      </c>
      <c r="M852" t="s">
        <v>1235</v>
      </c>
      <c r="N852" t="s">
        <v>982</v>
      </c>
      <c r="O852" t="s">
        <v>980</v>
      </c>
      <c r="P852" s="1">
        <v>7.8</v>
      </c>
      <c r="Q852" t="s">
        <v>49</v>
      </c>
      <c r="R852" s="1">
        <v>3272.6</v>
      </c>
      <c r="S852" s="1">
        <v>418.20001000000002</v>
      </c>
      <c r="T852" t="s">
        <v>50</v>
      </c>
      <c r="U852" s="1">
        <v>3323.2</v>
      </c>
      <c r="V852" s="1">
        <v>3323.2</v>
      </c>
      <c r="W852" s="1">
        <v>7.5</v>
      </c>
      <c r="X852" s="1">
        <v>7.5</v>
      </c>
      <c r="Y852" t="s">
        <v>73</v>
      </c>
      <c r="Z852" t="s">
        <v>309</v>
      </c>
      <c r="AA852" t="s">
        <v>74</v>
      </c>
      <c r="AB852" t="s">
        <v>1219</v>
      </c>
      <c r="AC852" t="s">
        <v>478</v>
      </c>
      <c r="AD852" t="s">
        <v>1220</v>
      </c>
      <c r="AE852" t="s">
        <v>639</v>
      </c>
      <c r="AF852" s="1">
        <v>46.2</v>
      </c>
      <c r="AG852" t="s">
        <v>531</v>
      </c>
      <c r="AH852" t="s">
        <v>55</v>
      </c>
      <c r="AI852" t="s">
        <v>1221</v>
      </c>
    </row>
    <row r="853" spans="1:35" x14ac:dyDescent="0.25">
      <c r="A853" t="s">
        <v>35</v>
      </c>
      <c r="B853" t="s">
        <v>36</v>
      </c>
      <c r="C853" t="s">
        <v>37</v>
      </c>
      <c r="D853" t="s">
        <v>135</v>
      </c>
      <c r="E853" t="s">
        <v>691</v>
      </c>
      <c r="F853" t="s">
        <v>692</v>
      </c>
      <c r="G853" t="s">
        <v>693</v>
      </c>
      <c r="H853" t="s">
        <v>821</v>
      </c>
      <c r="I853" t="s">
        <v>66</v>
      </c>
      <c r="J853" t="s">
        <v>66</v>
      </c>
      <c r="K853" t="s">
        <v>979</v>
      </c>
      <c r="L853" t="s">
        <v>980</v>
      </c>
      <c r="M853" t="s">
        <v>1239</v>
      </c>
      <c r="N853" t="s">
        <v>982</v>
      </c>
      <c r="O853" t="s">
        <v>980</v>
      </c>
      <c r="P853" s="1">
        <v>7.4</v>
      </c>
      <c r="Q853" t="s">
        <v>49</v>
      </c>
      <c r="R853" s="1">
        <v>3080.5</v>
      </c>
      <c r="S853" s="1">
        <v>418.20001000000002</v>
      </c>
      <c r="T853" t="s">
        <v>50</v>
      </c>
      <c r="U853" s="1">
        <v>3131</v>
      </c>
      <c r="V853" s="1">
        <v>3131</v>
      </c>
      <c r="W853" s="1">
        <v>7.1</v>
      </c>
      <c r="X853" s="1">
        <v>7.1</v>
      </c>
      <c r="Y853" t="s">
        <v>73</v>
      </c>
      <c r="Z853" t="s">
        <v>309</v>
      </c>
      <c r="AA853" t="s">
        <v>74</v>
      </c>
      <c r="AB853" t="s">
        <v>1219</v>
      </c>
      <c r="AC853" t="s">
        <v>478</v>
      </c>
      <c r="AD853" t="s">
        <v>1220</v>
      </c>
      <c r="AE853" t="s">
        <v>639</v>
      </c>
      <c r="AF853" s="1">
        <v>46.2</v>
      </c>
      <c r="AG853" t="s">
        <v>531</v>
      </c>
      <c r="AH853" t="s">
        <v>55</v>
      </c>
      <c r="AI853" t="s">
        <v>1221</v>
      </c>
    </row>
    <row r="854" spans="1:35" x14ac:dyDescent="0.25">
      <c r="A854" t="s">
        <v>35</v>
      </c>
      <c r="B854" t="s">
        <v>36</v>
      </c>
      <c r="C854" t="s">
        <v>37</v>
      </c>
      <c r="D854" t="s">
        <v>135</v>
      </c>
      <c r="E854" t="s">
        <v>691</v>
      </c>
      <c r="F854" t="s">
        <v>692</v>
      </c>
      <c r="G854" t="s">
        <v>693</v>
      </c>
      <c r="H854" t="s">
        <v>821</v>
      </c>
      <c r="I854" t="s">
        <v>66</v>
      </c>
      <c r="J854" t="s">
        <v>66</v>
      </c>
      <c r="K854" t="s">
        <v>979</v>
      </c>
      <c r="L854" t="s">
        <v>980</v>
      </c>
      <c r="M854" t="s">
        <v>1239</v>
      </c>
      <c r="N854" t="s">
        <v>982</v>
      </c>
      <c r="O854" t="s">
        <v>980</v>
      </c>
      <c r="P854" s="1">
        <v>4.5</v>
      </c>
      <c r="Q854" t="s">
        <v>49</v>
      </c>
      <c r="R854" s="1">
        <v>1876.5</v>
      </c>
      <c r="S854" s="1">
        <v>418.20001000000002</v>
      </c>
      <c r="T854" t="s">
        <v>50</v>
      </c>
      <c r="U854" s="1">
        <v>1925.3</v>
      </c>
      <c r="V854" s="1">
        <v>1925.3</v>
      </c>
      <c r="W854" s="1">
        <v>4.3</v>
      </c>
      <c r="X854" s="1">
        <v>4.3</v>
      </c>
      <c r="Y854" t="s">
        <v>73</v>
      </c>
      <c r="Z854" t="s">
        <v>309</v>
      </c>
      <c r="AA854" t="s">
        <v>74</v>
      </c>
      <c r="AB854" t="s">
        <v>1219</v>
      </c>
      <c r="AC854" t="s">
        <v>478</v>
      </c>
      <c r="AD854" t="s">
        <v>1220</v>
      </c>
      <c r="AE854" t="s">
        <v>639</v>
      </c>
      <c r="AF854" s="1">
        <v>46.2</v>
      </c>
      <c r="AG854" t="s">
        <v>531</v>
      </c>
      <c r="AH854" t="s">
        <v>55</v>
      </c>
      <c r="AI854" t="s">
        <v>1221</v>
      </c>
    </row>
    <row r="855" spans="1:35" x14ac:dyDescent="0.25">
      <c r="A855" t="s">
        <v>35</v>
      </c>
      <c r="B855" t="s">
        <v>36</v>
      </c>
      <c r="C855" t="s">
        <v>37</v>
      </c>
      <c r="D855" t="s">
        <v>135</v>
      </c>
      <c r="E855" t="s">
        <v>691</v>
      </c>
      <c r="F855" t="s">
        <v>692</v>
      </c>
      <c r="G855" t="s">
        <v>693</v>
      </c>
      <c r="H855" t="s">
        <v>821</v>
      </c>
      <c r="I855" t="s">
        <v>66</v>
      </c>
      <c r="J855" t="s">
        <v>66</v>
      </c>
      <c r="K855" t="s">
        <v>979</v>
      </c>
      <c r="L855" t="s">
        <v>980</v>
      </c>
      <c r="M855" t="s">
        <v>1239</v>
      </c>
      <c r="N855" t="s">
        <v>982</v>
      </c>
      <c r="O855" t="s">
        <v>980</v>
      </c>
      <c r="P855" s="1">
        <v>2.7</v>
      </c>
      <c r="Q855" t="s">
        <v>49</v>
      </c>
      <c r="R855" s="1">
        <v>1121</v>
      </c>
      <c r="S855" s="1">
        <v>418.10001</v>
      </c>
      <c r="T855" t="s">
        <v>50</v>
      </c>
      <c r="U855" s="1">
        <v>1168.8</v>
      </c>
      <c r="V855" s="1">
        <v>1168.8</v>
      </c>
      <c r="W855" s="1">
        <v>2.6</v>
      </c>
      <c r="X855" s="1">
        <v>2.6</v>
      </c>
      <c r="Y855" t="s">
        <v>73</v>
      </c>
      <c r="Z855" t="s">
        <v>309</v>
      </c>
      <c r="AA855" t="s">
        <v>74</v>
      </c>
      <c r="AB855" t="s">
        <v>1219</v>
      </c>
      <c r="AC855" t="s">
        <v>478</v>
      </c>
      <c r="AD855" t="s">
        <v>1220</v>
      </c>
      <c r="AE855" t="s">
        <v>639</v>
      </c>
      <c r="AF855" s="1">
        <v>46.2</v>
      </c>
      <c r="AG855" t="s">
        <v>531</v>
      </c>
      <c r="AH855" t="s">
        <v>55</v>
      </c>
      <c r="AI855" t="s">
        <v>1221</v>
      </c>
    </row>
    <row r="856" spans="1:35" x14ac:dyDescent="0.25">
      <c r="A856" t="s">
        <v>1439</v>
      </c>
      <c r="B856" t="s">
        <v>36</v>
      </c>
      <c r="C856" t="s">
        <v>1440</v>
      </c>
      <c r="D856" t="s">
        <v>1609</v>
      </c>
      <c r="E856" t="s">
        <v>691</v>
      </c>
      <c r="F856" t="s">
        <v>692</v>
      </c>
      <c r="G856" t="s">
        <v>693</v>
      </c>
      <c r="H856" t="s">
        <v>821</v>
      </c>
      <c r="I856" t="s">
        <v>66</v>
      </c>
      <c r="J856" t="s">
        <v>66</v>
      </c>
      <c r="K856" t="s">
        <v>979</v>
      </c>
      <c r="L856" t="s">
        <v>980</v>
      </c>
      <c r="M856" t="s">
        <v>909</v>
      </c>
      <c r="N856" t="s">
        <v>982</v>
      </c>
      <c r="O856" t="s">
        <v>980</v>
      </c>
      <c r="P856" s="1">
        <v>9</v>
      </c>
      <c r="Q856" t="s">
        <v>49</v>
      </c>
      <c r="R856" s="1">
        <v>2654.1</v>
      </c>
      <c r="S856" s="1">
        <v>295.60001</v>
      </c>
      <c r="T856" t="s">
        <v>50</v>
      </c>
      <c r="U856" s="1">
        <v>2764.8</v>
      </c>
      <c r="V856" s="1">
        <v>2764.8</v>
      </c>
      <c r="W856" s="1">
        <v>8.6</v>
      </c>
      <c r="X856" s="1">
        <v>8.6</v>
      </c>
      <c r="Y856" t="s">
        <v>73</v>
      </c>
      <c r="Z856" t="s">
        <v>309</v>
      </c>
      <c r="AA856" t="s">
        <v>74</v>
      </c>
      <c r="AB856" t="s">
        <v>1610</v>
      </c>
      <c r="AC856" t="s">
        <v>1611</v>
      </c>
      <c r="AD856" t="s">
        <v>1612</v>
      </c>
      <c r="AE856" t="s">
        <v>78</v>
      </c>
      <c r="AF856" s="1">
        <v>107.2</v>
      </c>
      <c r="AG856" t="s">
        <v>531</v>
      </c>
      <c r="AH856" t="s">
        <v>55</v>
      </c>
      <c r="AI856" t="s">
        <v>1613</v>
      </c>
    </row>
    <row r="857" spans="1:35" x14ac:dyDescent="0.25">
      <c r="A857" t="s">
        <v>1439</v>
      </c>
      <c r="B857" t="s">
        <v>36</v>
      </c>
      <c r="C857" t="s">
        <v>1440</v>
      </c>
      <c r="D857" t="s">
        <v>1609</v>
      </c>
      <c r="E857" t="s">
        <v>691</v>
      </c>
      <c r="F857" t="s">
        <v>692</v>
      </c>
      <c r="G857" t="s">
        <v>693</v>
      </c>
      <c r="H857" t="s">
        <v>821</v>
      </c>
      <c r="I857" t="s">
        <v>66</v>
      </c>
      <c r="J857" t="s">
        <v>66</v>
      </c>
      <c r="K857" t="s">
        <v>979</v>
      </c>
      <c r="L857" t="s">
        <v>980</v>
      </c>
      <c r="M857" t="s">
        <v>1239</v>
      </c>
      <c r="N857" t="s">
        <v>982</v>
      </c>
      <c r="O857" t="s">
        <v>980</v>
      </c>
      <c r="P857" s="1">
        <v>1.5</v>
      </c>
      <c r="Q857" t="s">
        <v>49</v>
      </c>
      <c r="R857" s="1">
        <v>436.1</v>
      </c>
      <c r="S857" s="1">
        <v>294.60001</v>
      </c>
      <c r="T857" t="s">
        <v>50</v>
      </c>
      <c r="U857" s="1">
        <v>454.2</v>
      </c>
      <c r="V857" s="1">
        <v>454.2</v>
      </c>
      <c r="W857" s="1">
        <v>1.4</v>
      </c>
      <c r="X857" s="1">
        <v>1.4</v>
      </c>
      <c r="Y857" t="s">
        <v>73</v>
      </c>
      <c r="Z857" t="s">
        <v>309</v>
      </c>
      <c r="AA857" t="s">
        <v>74</v>
      </c>
      <c r="AB857" t="s">
        <v>1610</v>
      </c>
      <c r="AC857" t="s">
        <v>1611</v>
      </c>
      <c r="AD857" t="s">
        <v>1612</v>
      </c>
      <c r="AE857" t="s">
        <v>78</v>
      </c>
      <c r="AF857" s="1">
        <v>17.600000000000001</v>
      </c>
      <c r="AG857" t="s">
        <v>531</v>
      </c>
      <c r="AH857" t="s">
        <v>55</v>
      </c>
      <c r="AI857" t="s">
        <v>1613</v>
      </c>
    </row>
    <row r="858" spans="1:35" x14ac:dyDescent="0.25">
      <c r="A858" t="s">
        <v>1439</v>
      </c>
      <c r="B858" t="s">
        <v>36</v>
      </c>
      <c r="C858" t="s">
        <v>1440</v>
      </c>
      <c r="D858" t="s">
        <v>1515</v>
      </c>
      <c r="E858" t="s">
        <v>691</v>
      </c>
      <c r="F858" t="s">
        <v>692</v>
      </c>
      <c r="G858" t="s">
        <v>693</v>
      </c>
      <c r="H858" t="s">
        <v>2158</v>
      </c>
      <c r="I858" t="s">
        <v>90</v>
      </c>
      <c r="J858" t="s">
        <v>90</v>
      </c>
      <c r="K858" t="s">
        <v>979</v>
      </c>
      <c r="L858" t="s">
        <v>980</v>
      </c>
      <c r="M858" t="s">
        <v>1239</v>
      </c>
      <c r="N858" t="s">
        <v>982</v>
      </c>
      <c r="O858" t="s">
        <v>980</v>
      </c>
      <c r="P858" s="1">
        <v>0.5</v>
      </c>
      <c r="Q858" t="s">
        <v>49</v>
      </c>
      <c r="R858" s="1">
        <v>2230.6</v>
      </c>
      <c r="S858" s="1">
        <v>4130.7002000000002</v>
      </c>
      <c r="T858" t="s">
        <v>50</v>
      </c>
      <c r="U858" s="1">
        <v>2336</v>
      </c>
      <c r="V858" s="1">
        <v>2336</v>
      </c>
      <c r="W858" s="1">
        <v>0.4</v>
      </c>
      <c r="X858" s="1">
        <v>0.4</v>
      </c>
      <c r="Y858" t="s">
        <v>73</v>
      </c>
      <c r="Z858" t="s">
        <v>52</v>
      </c>
      <c r="AA858" t="s">
        <v>1343</v>
      </c>
      <c r="AB858" t="s">
        <v>2159</v>
      </c>
      <c r="AC858" t="s">
        <v>1907</v>
      </c>
      <c r="AD858" t="s">
        <v>2160</v>
      </c>
      <c r="AE858" t="s">
        <v>1285</v>
      </c>
      <c r="AF858" s="1">
        <v>102.5</v>
      </c>
      <c r="AG858" t="s">
        <v>531</v>
      </c>
      <c r="AH858" t="s">
        <v>55</v>
      </c>
      <c r="AI858" t="s">
        <v>2161</v>
      </c>
    </row>
    <row r="859" spans="1:35" x14ac:dyDescent="0.25">
      <c r="A859" t="s">
        <v>1439</v>
      </c>
      <c r="B859" t="s">
        <v>36</v>
      </c>
      <c r="C859" t="s">
        <v>1440</v>
      </c>
      <c r="D859" t="s">
        <v>1515</v>
      </c>
      <c r="E859" t="s">
        <v>691</v>
      </c>
      <c r="F859" t="s">
        <v>692</v>
      </c>
      <c r="G859" t="s">
        <v>693</v>
      </c>
      <c r="H859" t="s">
        <v>2158</v>
      </c>
      <c r="I859" t="s">
        <v>90</v>
      </c>
      <c r="J859" t="s">
        <v>90</v>
      </c>
      <c r="K859" t="s">
        <v>979</v>
      </c>
      <c r="L859" t="s">
        <v>980</v>
      </c>
      <c r="M859" t="s">
        <v>1239</v>
      </c>
      <c r="N859" t="s">
        <v>982</v>
      </c>
      <c r="O859" t="s">
        <v>980</v>
      </c>
      <c r="P859" s="1">
        <v>1.1000000000000001</v>
      </c>
      <c r="Q859" t="s">
        <v>49</v>
      </c>
      <c r="R859" s="1">
        <v>3436.6</v>
      </c>
      <c r="S859" s="1">
        <v>3124.1999500000002</v>
      </c>
      <c r="T859" t="s">
        <v>50</v>
      </c>
      <c r="U859" s="1">
        <v>3599</v>
      </c>
      <c r="V859" s="1">
        <v>3599</v>
      </c>
      <c r="W859" s="1">
        <v>0.8</v>
      </c>
      <c r="X859" s="1">
        <v>0.8</v>
      </c>
      <c r="Y859" t="s">
        <v>73</v>
      </c>
      <c r="Z859" t="s">
        <v>52</v>
      </c>
      <c r="AA859" t="s">
        <v>1343</v>
      </c>
      <c r="AB859" t="s">
        <v>2159</v>
      </c>
      <c r="AC859" t="s">
        <v>1907</v>
      </c>
      <c r="AD859" t="s">
        <v>2160</v>
      </c>
      <c r="AE859" t="s">
        <v>1285</v>
      </c>
      <c r="AF859" s="1">
        <v>157.9</v>
      </c>
      <c r="AG859" t="s">
        <v>531</v>
      </c>
      <c r="AH859" t="s">
        <v>55</v>
      </c>
      <c r="AI859" t="s">
        <v>2161</v>
      </c>
    </row>
    <row r="860" spans="1:35" x14ac:dyDescent="0.25">
      <c r="A860" t="s">
        <v>1439</v>
      </c>
      <c r="B860" t="s">
        <v>36</v>
      </c>
      <c r="C860" t="s">
        <v>1440</v>
      </c>
      <c r="D860" t="s">
        <v>1609</v>
      </c>
      <c r="E860" t="s">
        <v>691</v>
      </c>
      <c r="F860" t="s">
        <v>692</v>
      </c>
      <c r="G860" t="s">
        <v>693</v>
      </c>
      <c r="H860" t="s">
        <v>821</v>
      </c>
      <c r="I860" t="s">
        <v>66</v>
      </c>
      <c r="J860" t="s">
        <v>66</v>
      </c>
      <c r="K860" t="s">
        <v>979</v>
      </c>
      <c r="L860" t="s">
        <v>980</v>
      </c>
      <c r="M860" t="s">
        <v>909</v>
      </c>
      <c r="N860" t="s">
        <v>982</v>
      </c>
      <c r="O860" t="s">
        <v>980</v>
      </c>
      <c r="P860" s="1">
        <v>4.5</v>
      </c>
      <c r="Q860" t="s">
        <v>49</v>
      </c>
      <c r="R860" s="1">
        <v>1320.9</v>
      </c>
      <c r="S860" s="1">
        <v>295.5</v>
      </c>
      <c r="T860" t="s">
        <v>50</v>
      </c>
      <c r="U860" s="1">
        <v>1376</v>
      </c>
      <c r="V860" s="1">
        <v>1376</v>
      </c>
      <c r="W860" s="1">
        <v>4.3</v>
      </c>
      <c r="X860" s="1">
        <v>4.3</v>
      </c>
      <c r="Y860" t="s">
        <v>73</v>
      </c>
      <c r="Z860" t="s">
        <v>309</v>
      </c>
      <c r="AA860" t="s">
        <v>74</v>
      </c>
      <c r="AB860" t="s">
        <v>1610</v>
      </c>
      <c r="AC860" t="s">
        <v>1611</v>
      </c>
      <c r="AD860" t="s">
        <v>1612</v>
      </c>
      <c r="AE860" t="s">
        <v>78</v>
      </c>
      <c r="AF860" s="1">
        <v>53.4</v>
      </c>
      <c r="AG860" t="s">
        <v>531</v>
      </c>
      <c r="AH860" t="s">
        <v>55</v>
      </c>
      <c r="AI860" t="s">
        <v>1613</v>
      </c>
    </row>
    <row r="861" spans="1:35" x14ac:dyDescent="0.25">
      <c r="A861" t="s">
        <v>1439</v>
      </c>
      <c r="B861" t="s">
        <v>36</v>
      </c>
      <c r="C861" t="s">
        <v>1440</v>
      </c>
      <c r="D861" t="s">
        <v>1609</v>
      </c>
      <c r="E861" t="s">
        <v>691</v>
      </c>
      <c r="F861" t="s">
        <v>692</v>
      </c>
      <c r="G861" t="s">
        <v>693</v>
      </c>
      <c r="H861" t="s">
        <v>821</v>
      </c>
      <c r="I861" t="s">
        <v>66</v>
      </c>
      <c r="J861" t="s">
        <v>66</v>
      </c>
      <c r="K861" t="s">
        <v>979</v>
      </c>
      <c r="L861" t="s">
        <v>980</v>
      </c>
      <c r="M861" t="s">
        <v>1239</v>
      </c>
      <c r="N861" t="s">
        <v>982</v>
      </c>
      <c r="O861" t="s">
        <v>980</v>
      </c>
      <c r="P861" s="1">
        <v>0.2</v>
      </c>
      <c r="Q861" t="s">
        <v>49</v>
      </c>
      <c r="R861" s="1">
        <v>53.9</v>
      </c>
      <c r="S861" s="1">
        <v>299.60001</v>
      </c>
      <c r="T861" t="s">
        <v>50</v>
      </c>
      <c r="U861" s="1">
        <v>56.2</v>
      </c>
      <c r="V861" s="1">
        <v>56.2</v>
      </c>
      <c r="W861" s="1">
        <v>0.2</v>
      </c>
      <c r="X861" s="1">
        <v>0.2</v>
      </c>
      <c r="Y861" t="s">
        <v>73</v>
      </c>
      <c r="Z861" t="s">
        <v>309</v>
      </c>
      <c r="AA861" t="s">
        <v>74</v>
      </c>
      <c r="AB861" t="s">
        <v>1610</v>
      </c>
      <c r="AC861" t="s">
        <v>1611</v>
      </c>
      <c r="AD861" t="s">
        <v>1612</v>
      </c>
      <c r="AE861" t="s">
        <v>78</v>
      </c>
      <c r="AF861" s="1">
        <v>2.2000000000000002</v>
      </c>
      <c r="AG861" t="s">
        <v>531</v>
      </c>
      <c r="AH861" t="s">
        <v>55</v>
      </c>
      <c r="AI861" t="s">
        <v>1613</v>
      </c>
    </row>
    <row r="862" spans="1:35" x14ac:dyDescent="0.25">
      <c r="A862" t="s">
        <v>1439</v>
      </c>
      <c r="B862" t="s">
        <v>36</v>
      </c>
      <c r="C862" t="s">
        <v>1440</v>
      </c>
      <c r="D862" t="s">
        <v>1515</v>
      </c>
      <c r="E862" t="s">
        <v>691</v>
      </c>
      <c r="F862" t="s">
        <v>692</v>
      </c>
      <c r="G862" t="s">
        <v>693</v>
      </c>
      <c r="H862" t="s">
        <v>2158</v>
      </c>
      <c r="I862" t="s">
        <v>90</v>
      </c>
      <c r="J862" t="s">
        <v>90</v>
      </c>
      <c r="K862" t="s">
        <v>979</v>
      </c>
      <c r="L862" t="s">
        <v>980</v>
      </c>
      <c r="M862" t="s">
        <v>2197</v>
      </c>
      <c r="N862" t="s">
        <v>982</v>
      </c>
      <c r="O862" t="s">
        <v>980</v>
      </c>
      <c r="P862" s="1">
        <v>0.6</v>
      </c>
      <c r="Q862" t="s">
        <v>49</v>
      </c>
      <c r="R862" s="1">
        <v>576.6</v>
      </c>
      <c r="S862" s="1">
        <v>1029.6999499999999</v>
      </c>
      <c r="T862" t="s">
        <v>50</v>
      </c>
      <c r="U862" s="1">
        <v>603.9</v>
      </c>
      <c r="V862" s="1">
        <v>603.9</v>
      </c>
      <c r="W862" s="1">
        <v>0.4</v>
      </c>
      <c r="X862" s="1">
        <v>0.4</v>
      </c>
      <c r="Y862" t="s">
        <v>73</v>
      </c>
      <c r="Z862" t="s">
        <v>52</v>
      </c>
      <c r="AA862" t="s">
        <v>1343</v>
      </c>
      <c r="AB862" t="s">
        <v>2159</v>
      </c>
      <c r="AC862" t="s">
        <v>1907</v>
      </c>
      <c r="AD862" t="s">
        <v>2160</v>
      </c>
      <c r="AE862" t="s">
        <v>1285</v>
      </c>
      <c r="AF862" s="1">
        <v>26.5</v>
      </c>
      <c r="AG862" t="s">
        <v>531</v>
      </c>
      <c r="AH862" t="s">
        <v>55</v>
      </c>
      <c r="AI862" t="s">
        <v>2161</v>
      </c>
    </row>
    <row r="863" spans="1:35" x14ac:dyDescent="0.25">
      <c r="A863" t="s">
        <v>1439</v>
      </c>
      <c r="B863" t="s">
        <v>36</v>
      </c>
      <c r="C863" t="s">
        <v>2205</v>
      </c>
      <c r="D863" t="s">
        <v>2272</v>
      </c>
      <c r="E863" t="s">
        <v>691</v>
      </c>
      <c r="F863" t="s">
        <v>692</v>
      </c>
      <c r="G863" t="s">
        <v>693</v>
      </c>
      <c r="H863" t="s">
        <v>2386</v>
      </c>
      <c r="I863" t="s">
        <v>66</v>
      </c>
      <c r="J863" t="s">
        <v>66</v>
      </c>
      <c r="K863" t="s">
        <v>979</v>
      </c>
      <c r="L863" t="s">
        <v>980</v>
      </c>
      <c r="M863" t="s">
        <v>1239</v>
      </c>
      <c r="N863" t="s">
        <v>982</v>
      </c>
      <c r="O863" t="s">
        <v>980</v>
      </c>
      <c r="P863" s="1">
        <v>13.2</v>
      </c>
      <c r="Q863" t="s">
        <v>49</v>
      </c>
      <c r="R863" s="1">
        <v>1584.6</v>
      </c>
      <c r="S863" s="1">
        <v>120.2</v>
      </c>
      <c r="T863" t="s">
        <v>50</v>
      </c>
      <c r="U863" s="1">
        <v>1655.9</v>
      </c>
      <c r="V863" s="1">
        <v>1655.9</v>
      </c>
      <c r="W863" s="1">
        <v>21.4</v>
      </c>
      <c r="X863" s="1">
        <v>21.4</v>
      </c>
      <c r="Y863" t="s">
        <v>113</v>
      </c>
      <c r="Z863" t="s">
        <v>114</v>
      </c>
      <c r="AA863" t="s">
        <v>74</v>
      </c>
      <c r="AB863" t="s">
        <v>2433</v>
      </c>
      <c r="AC863" t="s">
        <v>2428</v>
      </c>
      <c r="AD863" t="s">
        <v>2434</v>
      </c>
      <c r="AE863" t="s">
        <v>445</v>
      </c>
      <c r="AF863" s="1">
        <v>69.2</v>
      </c>
      <c r="AG863" t="s">
        <v>531</v>
      </c>
      <c r="AH863" t="s">
        <v>55</v>
      </c>
      <c r="AI863" t="s">
        <v>2435</v>
      </c>
    </row>
    <row r="864" spans="1:35" x14ac:dyDescent="0.25">
      <c r="A864" t="s">
        <v>1439</v>
      </c>
      <c r="B864" t="s">
        <v>36</v>
      </c>
      <c r="C864" t="s">
        <v>2205</v>
      </c>
      <c r="D864" t="s">
        <v>2272</v>
      </c>
      <c r="E864" t="s">
        <v>691</v>
      </c>
      <c r="F864" t="s">
        <v>692</v>
      </c>
      <c r="G864" t="s">
        <v>693</v>
      </c>
      <c r="H864" t="s">
        <v>2386</v>
      </c>
      <c r="I864" t="s">
        <v>66</v>
      </c>
      <c r="J864" t="s">
        <v>66</v>
      </c>
      <c r="K864" t="s">
        <v>979</v>
      </c>
      <c r="L864" t="s">
        <v>980</v>
      </c>
      <c r="M864" t="s">
        <v>1239</v>
      </c>
      <c r="N864" t="s">
        <v>982</v>
      </c>
      <c r="O864" t="s">
        <v>980</v>
      </c>
      <c r="P864" s="1">
        <v>89</v>
      </c>
      <c r="Q864" t="s">
        <v>49</v>
      </c>
      <c r="R864" s="1">
        <v>6585.3</v>
      </c>
      <c r="S864" s="1">
        <v>74</v>
      </c>
      <c r="T864" t="s">
        <v>50</v>
      </c>
      <c r="U864" s="1">
        <v>6881.6</v>
      </c>
      <c r="V864" s="1">
        <v>6881.6</v>
      </c>
      <c r="W864" s="1">
        <v>88.8</v>
      </c>
      <c r="X864" s="1">
        <v>88.8</v>
      </c>
      <c r="Y864" t="s">
        <v>113</v>
      </c>
      <c r="Z864" t="s">
        <v>114</v>
      </c>
      <c r="AA864" t="s">
        <v>74</v>
      </c>
      <c r="AB864" t="s">
        <v>2433</v>
      </c>
      <c r="AC864" t="s">
        <v>2428</v>
      </c>
      <c r="AD864" t="s">
        <v>2434</v>
      </c>
      <c r="AE864" t="s">
        <v>445</v>
      </c>
      <c r="AF864" s="1">
        <v>287.60000000000002</v>
      </c>
      <c r="AG864" t="s">
        <v>531</v>
      </c>
      <c r="AH864" t="s">
        <v>55</v>
      </c>
      <c r="AI864" t="s">
        <v>2435</v>
      </c>
    </row>
    <row r="865" spans="1:35" x14ac:dyDescent="0.25">
      <c r="A865" t="s">
        <v>1439</v>
      </c>
      <c r="B865" t="s">
        <v>36</v>
      </c>
      <c r="C865" t="s">
        <v>2205</v>
      </c>
      <c r="D865" t="s">
        <v>1656</v>
      </c>
      <c r="E865" t="s">
        <v>691</v>
      </c>
      <c r="F865" t="s">
        <v>692</v>
      </c>
      <c r="G865" t="s">
        <v>693</v>
      </c>
      <c r="H865" t="s">
        <v>2386</v>
      </c>
      <c r="I865" t="s">
        <v>90</v>
      </c>
      <c r="J865" t="s">
        <v>66</v>
      </c>
      <c r="K865" t="s">
        <v>979</v>
      </c>
      <c r="L865" t="s">
        <v>980</v>
      </c>
      <c r="M865" t="s">
        <v>909</v>
      </c>
      <c r="N865" t="s">
        <v>982</v>
      </c>
      <c r="O865" t="s">
        <v>980</v>
      </c>
      <c r="P865" s="1">
        <v>1.7</v>
      </c>
      <c r="Q865" t="s">
        <v>49</v>
      </c>
      <c r="R865" s="1">
        <v>921.1</v>
      </c>
      <c r="S865" s="1">
        <v>536.09997999999996</v>
      </c>
      <c r="T865" t="s">
        <v>50</v>
      </c>
      <c r="U865" s="1">
        <v>979</v>
      </c>
      <c r="V865" s="1">
        <v>979</v>
      </c>
      <c r="W865" s="1">
        <v>1.7</v>
      </c>
      <c r="X865" s="1">
        <v>1.7</v>
      </c>
      <c r="Y865" t="s">
        <v>73</v>
      </c>
      <c r="Z865" t="s">
        <v>309</v>
      </c>
      <c r="AA865" t="s">
        <v>74</v>
      </c>
      <c r="AB865" t="s">
        <v>2470</v>
      </c>
      <c r="AC865" t="s">
        <v>2206</v>
      </c>
      <c r="AD865" t="s">
        <v>2471</v>
      </c>
      <c r="AE865" t="s">
        <v>639</v>
      </c>
      <c r="AF865" s="1">
        <v>57.7</v>
      </c>
      <c r="AG865" t="s">
        <v>531</v>
      </c>
      <c r="AH865" t="s">
        <v>55</v>
      </c>
      <c r="AI865" t="s">
        <v>2472</v>
      </c>
    </row>
    <row r="866" spans="1:35" x14ac:dyDescent="0.25">
      <c r="A866" t="s">
        <v>1439</v>
      </c>
      <c r="B866" t="s">
        <v>36</v>
      </c>
      <c r="C866" t="s">
        <v>2205</v>
      </c>
      <c r="D866" t="s">
        <v>1656</v>
      </c>
      <c r="E866" t="s">
        <v>691</v>
      </c>
      <c r="F866" t="s">
        <v>692</v>
      </c>
      <c r="G866" t="s">
        <v>693</v>
      </c>
      <c r="H866" t="s">
        <v>2386</v>
      </c>
      <c r="I866" t="s">
        <v>66</v>
      </c>
      <c r="J866" t="s">
        <v>66</v>
      </c>
      <c r="K866" t="s">
        <v>979</v>
      </c>
      <c r="L866" t="s">
        <v>980</v>
      </c>
      <c r="M866" t="s">
        <v>2543</v>
      </c>
      <c r="N866" t="s">
        <v>982</v>
      </c>
      <c r="O866" t="s">
        <v>980</v>
      </c>
      <c r="P866" s="1">
        <v>0.4</v>
      </c>
      <c r="Q866" t="s">
        <v>49</v>
      </c>
      <c r="R866" s="1">
        <v>479</v>
      </c>
      <c r="S866" s="1">
        <v>1113.90002</v>
      </c>
      <c r="T866" t="s">
        <v>50</v>
      </c>
      <c r="U866" s="1">
        <v>509</v>
      </c>
      <c r="V866" s="1">
        <v>509</v>
      </c>
      <c r="W866" s="1">
        <v>0.4</v>
      </c>
      <c r="X866" s="1">
        <v>0.4</v>
      </c>
      <c r="Y866" t="s">
        <v>73</v>
      </c>
      <c r="Z866" t="s">
        <v>309</v>
      </c>
      <c r="AA866" t="s">
        <v>74</v>
      </c>
      <c r="AB866" t="s">
        <v>2470</v>
      </c>
      <c r="AC866" t="s">
        <v>2206</v>
      </c>
      <c r="AD866" t="s">
        <v>2471</v>
      </c>
      <c r="AE866" t="s">
        <v>639</v>
      </c>
      <c r="AF866" s="1">
        <v>30</v>
      </c>
      <c r="AG866" t="s">
        <v>531</v>
      </c>
      <c r="AH866" t="s">
        <v>55</v>
      </c>
      <c r="AI866" t="s">
        <v>2472</v>
      </c>
    </row>
    <row r="867" spans="1:35" x14ac:dyDescent="0.25">
      <c r="A867" t="s">
        <v>1439</v>
      </c>
      <c r="B867" t="s">
        <v>36</v>
      </c>
      <c r="C867" t="s">
        <v>2205</v>
      </c>
      <c r="D867" t="s">
        <v>1656</v>
      </c>
      <c r="E867" t="s">
        <v>691</v>
      </c>
      <c r="F867" t="s">
        <v>692</v>
      </c>
      <c r="G867" t="s">
        <v>693</v>
      </c>
      <c r="H867" t="s">
        <v>2386</v>
      </c>
      <c r="I867" t="s">
        <v>66</v>
      </c>
      <c r="J867" t="s">
        <v>66</v>
      </c>
      <c r="K867" t="s">
        <v>979</v>
      </c>
      <c r="L867" t="s">
        <v>980</v>
      </c>
      <c r="M867" t="s">
        <v>2543</v>
      </c>
      <c r="N867" t="s">
        <v>982</v>
      </c>
      <c r="O867" t="s">
        <v>980</v>
      </c>
      <c r="P867" s="1">
        <v>0.4</v>
      </c>
      <c r="Q867" t="s">
        <v>49</v>
      </c>
      <c r="R867" s="1">
        <v>414.1</v>
      </c>
      <c r="S867" s="1">
        <v>963</v>
      </c>
      <c r="T867" t="s">
        <v>50</v>
      </c>
      <c r="U867" s="1">
        <v>440.1</v>
      </c>
      <c r="V867" s="1">
        <v>440.1</v>
      </c>
      <c r="W867" s="1">
        <v>0.4</v>
      </c>
      <c r="X867" s="1">
        <v>0.4</v>
      </c>
      <c r="Y867" t="s">
        <v>73</v>
      </c>
      <c r="Z867" t="s">
        <v>309</v>
      </c>
      <c r="AA867" t="s">
        <v>74</v>
      </c>
      <c r="AB867" t="s">
        <v>2470</v>
      </c>
      <c r="AC867" t="s">
        <v>2206</v>
      </c>
      <c r="AD867" t="s">
        <v>2471</v>
      </c>
      <c r="AE867" t="s">
        <v>639</v>
      </c>
      <c r="AF867" s="1">
        <v>25.9</v>
      </c>
      <c r="AG867" t="s">
        <v>531</v>
      </c>
      <c r="AH867" t="s">
        <v>55</v>
      </c>
      <c r="AI867" t="s">
        <v>2472</v>
      </c>
    </row>
    <row r="868" spans="1:35" x14ac:dyDescent="0.25">
      <c r="A868" t="s">
        <v>1439</v>
      </c>
      <c r="B868" t="s">
        <v>36</v>
      </c>
      <c r="C868" t="s">
        <v>2205</v>
      </c>
      <c r="D868" t="s">
        <v>2297</v>
      </c>
      <c r="E868" t="s">
        <v>691</v>
      </c>
      <c r="F868" t="s">
        <v>692</v>
      </c>
      <c r="G868" t="s">
        <v>693</v>
      </c>
      <c r="H868" t="s">
        <v>122</v>
      </c>
      <c r="I868" t="s">
        <v>66</v>
      </c>
      <c r="J868" t="s">
        <v>303</v>
      </c>
      <c r="K868" t="s">
        <v>979</v>
      </c>
      <c r="L868" t="s">
        <v>980</v>
      </c>
      <c r="M868" t="s">
        <v>2594</v>
      </c>
      <c r="N868" t="s">
        <v>982</v>
      </c>
      <c r="O868" t="s">
        <v>980</v>
      </c>
      <c r="P868" s="1">
        <v>2</v>
      </c>
      <c r="Q868" t="s">
        <v>72</v>
      </c>
      <c r="R868" s="1">
        <v>712.2</v>
      </c>
      <c r="S868" s="1">
        <v>356.10001</v>
      </c>
      <c r="T868" t="s">
        <v>124</v>
      </c>
      <c r="U868" s="1">
        <v>724.8</v>
      </c>
      <c r="V868" s="1">
        <v>724.8</v>
      </c>
      <c r="W868" s="1">
        <v>3.3</v>
      </c>
      <c r="X868" s="1">
        <v>3.3</v>
      </c>
      <c r="Y868" t="s">
        <v>73</v>
      </c>
      <c r="Z868" t="s">
        <v>309</v>
      </c>
      <c r="AA868" t="s">
        <v>303</v>
      </c>
      <c r="AB868" t="s">
        <v>2595</v>
      </c>
      <c r="AC868" t="s">
        <v>2297</v>
      </c>
      <c r="AD868" t="s">
        <v>2596</v>
      </c>
      <c r="AE868" t="s">
        <v>312</v>
      </c>
      <c r="AF868" s="1">
        <v>5.5</v>
      </c>
      <c r="AG868" t="s">
        <v>128</v>
      </c>
      <c r="AH868" t="s">
        <v>55</v>
      </c>
      <c r="AI868" t="s">
        <v>2597</v>
      </c>
    </row>
    <row r="869" spans="1:35" x14ac:dyDescent="0.25">
      <c r="A869" t="s">
        <v>35</v>
      </c>
      <c r="B869" t="s">
        <v>36</v>
      </c>
      <c r="C869" t="s">
        <v>1378</v>
      </c>
      <c r="D869" t="s">
        <v>1383</v>
      </c>
      <c r="E869" t="s">
        <v>691</v>
      </c>
      <c r="F869" t="s">
        <v>692</v>
      </c>
      <c r="G869" t="s">
        <v>693</v>
      </c>
      <c r="H869" t="s">
        <v>122</v>
      </c>
      <c r="I869" t="s">
        <v>90</v>
      </c>
      <c r="J869" t="s">
        <v>303</v>
      </c>
      <c r="K869" t="s">
        <v>979</v>
      </c>
      <c r="L869" t="s">
        <v>980</v>
      </c>
      <c r="M869" t="s">
        <v>1239</v>
      </c>
      <c r="N869" t="s">
        <v>982</v>
      </c>
      <c r="O869" t="s">
        <v>980</v>
      </c>
      <c r="P869" s="1">
        <v>8</v>
      </c>
      <c r="Q869" t="s">
        <v>72</v>
      </c>
      <c r="R869" s="1">
        <v>2620</v>
      </c>
      <c r="S869" s="1">
        <v>327.5</v>
      </c>
      <c r="T869" t="s">
        <v>124</v>
      </c>
      <c r="U869" s="1">
        <v>2648</v>
      </c>
      <c r="V869" s="1">
        <v>2648</v>
      </c>
      <c r="W869" s="1">
        <v>1.2</v>
      </c>
      <c r="X869" s="1">
        <v>1.2</v>
      </c>
      <c r="Y869" t="s">
        <v>73</v>
      </c>
      <c r="Z869" t="s">
        <v>309</v>
      </c>
      <c r="AA869" t="s">
        <v>303</v>
      </c>
      <c r="AB869" t="s">
        <v>3190</v>
      </c>
      <c r="AC869" t="s">
        <v>2863</v>
      </c>
      <c r="AD869" t="s">
        <v>3191</v>
      </c>
      <c r="AE869" t="s">
        <v>312</v>
      </c>
      <c r="AF869" s="1">
        <v>1.8</v>
      </c>
      <c r="AG869" t="s">
        <v>128</v>
      </c>
      <c r="AH869" t="s">
        <v>55</v>
      </c>
      <c r="AI869" t="s">
        <v>3192</v>
      </c>
    </row>
    <row r="870" spans="1:35" x14ac:dyDescent="0.25">
      <c r="A870" t="s">
        <v>35</v>
      </c>
      <c r="B870" t="s">
        <v>36</v>
      </c>
      <c r="C870" t="s">
        <v>1378</v>
      </c>
      <c r="D870" t="s">
        <v>1283</v>
      </c>
      <c r="E870" t="s">
        <v>691</v>
      </c>
      <c r="F870" t="s">
        <v>692</v>
      </c>
      <c r="G870" t="s">
        <v>693</v>
      </c>
      <c r="H870" t="s">
        <v>662</v>
      </c>
      <c r="I870" t="s">
        <v>108</v>
      </c>
      <c r="J870" t="s">
        <v>66</v>
      </c>
      <c r="K870" t="s">
        <v>979</v>
      </c>
      <c r="L870" t="s">
        <v>980</v>
      </c>
      <c r="M870" t="s">
        <v>3283</v>
      </c>
      <c r="N870" t="s">
        <v>982</v>
      </c>
      <c r="O870" t="s">
        <v>980</v>
      </c>
      <c r="P870" s="1">
        <v>8</v>
      </c>
      <c r="Q870" t="s">
        <v>72</v>
      </c>
      <c r="R870" s="1">
        <v>398.3</v>
      </c>
      <c r="S870" s="1">
        <v>49.8</v>
      </c>
      <c r="T870" t="s">
        <v>124</v>
      </c>
      <c r="U870" s="1">
        <v>446.8</v>
      </c>
      <c r="V870" s="1">
        <v>446.8</v>
      </c>
      <c r="W870" s="1">
        <v>1.4</v>
      </c>
      <c r="X870" s="1">
        <v>1.4</v>
      </c>
      <c r="Y870" t="s">
        <v>73</v>
      </c>
      <c r="Z870" t="s">
        <v>52</v>
      </c>
      <c r="AA870" t="s">
        <v>74</v>
      </c>
      <c r="AB870" t="s">
        <v>3284</v>
      </c>
      <c r="AC870" t="s">
        <v>2906</v>
      </c>
      <c r="AD870" t="s">
        <v>3285</v>
      </c>
      <c r="AE870" t="s">
        <v>78</v>
      </c>
      <c r="AF870" s="1">
        <v>44.5</v>
      </c>
      <c r="AG870" t="s">
        <v>669</v>
      </c>
      <c r="AH870" t="s">
        <v>55</v>
      </c>
      <c r="AI870" t="s">
        <v>3286</v>
      </c>
    </row>
    <row r="871" spans="1:35" x14ac:dyDescent="0.25">
      <c r="A871" t="s">
        <v>35</v>
      </c>
      <c r="B871" t="s">
        <v>36</v>
      </c>
      <c r="C871" t="s">
        <v>1378</v>
      </c>
      <c r="D871" t="s">
        <v>2906</v>
      </c>
      <c r="E871" t="s">
        <v>691</v>
      </c>
      <c r="F871" t="s">
        <v>692</v>
      </c>
      <c r="G871" t="s">
        <v>693</v>
      </c>
      <c r="H871" t="s">
        <v>3294</v>
      </c>
      <c r="I871" t="s">
        <v>66</v>
      </c>
      <c r="J871" t="s">
        <v>66</v>
      </c>
      <c r="K871" t="s">
        <v>979</v>
      </c>
      <c r="L871" t="s">
        <v>980</v>
      </c>
      <c r="M871" t="s">
        <v>2543</v>
      </c>
      <c r="N871" t="s">
        <v>982</v>
      </c>
      <c r="O871" t="s">
        <v>980</v>
      </c>
      <c r="P871" s="1">
        <v>48.3</v>
      </c>
      <c r="Q871" t="s">
        <v>49</v>
      </c>
      <c r="R871" s="1">
        <v>1364.7</v>
      </c>
      <c r="S871" s="1">
        <v>28.3</v>
      </c>
      <c r="T871" t="s">
        <v>50</v>
      </c>
      <c r="U871" s="1">
        <v>1416.8</v>
      </c>
      <c r="V871" s="1">
        <v>1416.8</v>
      </c>
      <c r="W871" s="1">
        <v>46.4</v>
      </c>
      <c r="X871" s="1">
        <v>46.4</v>
      </c>
      <c r="Y871" t="s">
        <v>113</v>
      </c>
      <c r="Z871" t="s">
        <v>114</v>
      </c>
      <c r="AA871" t="s">
        <v>74</v>
      </c>
      <c r="AB871" t="s">
        <v>3296</v>
      </c>
      <c r="AC871" t="s">
        <v>2920</v>
      </c>
      <c r="AD871" t="s">
        <v>3297</v>
      </c>
      <c r="AE871" t="s">
        <v>445</v>
      </c>
      <c r="AF871" s="1">
        <v>50.3</v>
      </c>
      <c r="AG871" t="s">
        <v>531</v>
      </c>
      <c r="AH871" t="s">
        <v>55</v>
      </c>
      <c r="AI871" t="s">
        <v>3298</v>
      </c>
    </row>
    <row r="872" spans="1:35" x14ac:dyDescent="0.25">
      <c r="A872" t="s">
        <v>35</v>
      </c>
      <c r="B872" t="s">
        <v>36</v>
      </c>
      <c r="C872" t="s">
        <v>1378</v>
      </c>
      <c r="D872" t="s">
        <v>2906</v>
      </c>
      <c r="E872" t="s">
        <v>691</v>
      </c>
      <c r="F872" t="s">
        <v>692</v>
      </c>
      <c r="G872" t="s">
        <v>693</v>
      </c>
      <c r="H872" t="s">
        <v>3294</v>
      </c>
      <c r="I872" t="s">
        <v>66</v>
      </c>
      <c r="J872" t="s">
        <v>66</v>
      </c>
      <c r="K872" t="s">
        <v>979</v>
      </c>
      <c r="L872" t="s">
        <v>980</v>
      </c>
      <c r="M872" t="s">
        <v>991</v>
      </c>
      <c r="N872" t="s">
        <v>982</v>
      </c>
      <c r="O872" t="s">
        <v>980</v>
      </c>
      <c r="P872" s="1">
        <v>3.5</v>
      </c>
      <c r="Q872" t="s">
        <v>49</v>
      </c>
      <c r="R872" s="1">
        <v>314.39999999999998</v>
      </c>
      <c r="S872" s="1">
        <v>91.1</v>
      </c>
      <c r="T872" t="s">
        <v>50</v>
      </c>
      <c r="U872" s="1">
        <v>326.39999999999998</v>
      </c>
      <c r="V872" s="1">
        <v>326.39999999999998</v>
      </c>
      <c r="W872" s="1">
        <v>3.3</v>
      </c>
      <c r="X872" s="1">
        <v>3.3</v>
      </c>
      <c r="Y872" t="s">
        <v>113</v>
      </c>
      <c r="Z872" t="s">
        <v>114</v>
      </c>
      <c r="AA872" t="s">
        <v>74</v>
      </c>
      <c r="AB872" t="s">
        <v>3296</v>
      </c>
      <c r="AC872" t="s">
        <v>2920</v>
      </c>
      <c r="AD872" t="s">
        <v>3297</v>
      </c>
      <c r="AE872" t="s">
        <v>445</v>
      </c>
      <c r="AF872" s="1">
        <v>11.6</v>
      </c>
      <c r="AG872" t="s">
        <v>531</v>
      </c>
      <c r="AH872" t="s">
        <v>55</v>
      </c>
      <c r="AI872" t="s">
        <v>3298</v>
      </c>
    </row>
    <row r="873" spans="1:35" x14ac:dyDescent="0.25">
      <c r="A873" t="s">
        <v>35</v>
      </c>
      <c r="B873" t="s">
        <v>36</v>
      </c>
      <c r="C873" t="s">
        <v>1378</v>
      </c>
      <c r="D873" t="s">
        <v>2906</v>
      </c>
      <c r="E873" t="s">
        <v>691</v>
      </c>
      <c r="F873" t="s">
        <v>692</v>
      </c>
      <c r="G873" t="s">
        <v>693</v>
      </c>
      <c r="H873" t="s">
        <v>3294</v>
      </c>
      <c r="I873" t="s">
        <v>66</v>
      </c>
      <c r="J873" t="s">
        <v>66</v>
      </c>
      <c r="K873" t="s">
        <v>979</v>
      </c>
      <c r="L873" t="s">
        <v>980</v>
      </c>
      <c r="M873" t="s">
        <v>991</v>
      </c>
      <c r="N873" t="s">
        <v>982</v>
      </c>
      <c r="O873" t="s">
        <v>980</v>
      </c>
      <c r="P873" s="1">
        <v>13.8</v>
      </c>
      <c r="Q873" t="s">
        <v>49</v>
      </c>
      <c r="R873" s="1">
        <v>2092.6</v>
      </c>
      <c r="S873" s="1">
        <v>151.60001</v>
      </c>
      <c r="T873" t="s">
        <v>50</v>
      </c>
      <c r="U873" s="1">
        <v>2172.5</v>
      </c>
      <c r="V873" s="1">
        <v>2172.5</v>
      </c>
      <c r="W873" s="1">
        <v>13.2</v>
      </c>
      <c r="X873" s="1">
        <v>13.2</v>
      </c>
      <c r="Y873" t="s">
        <v>113</v>
      </c>
      <c r="Z873" t="s">
        <v>114</v>
      </c>
      <c r="AA873" t="s">
        <v>74</v>
      </c>
      <c r="AB873" t="s">
        <v>3296</v>
      </c>
      <c r="AC873" t="s">
        <v>2920</v>
      </c>
      <c r="AD873" t="s">
        <v>3297</v>
      </c>
      <c r="AE873" t="s">
        <v>445</v>
      </c>
      <c r="AF873" s="1">
        <v>77.099999999999994</v>
      </c>
      <c r="AG873" t="s">
        <v>531</v>
      </c>
      <c r="AH873" t="s">
        <v>55</v>
      </c>
      <c r="AI873" t="s">
        <v>3298</v>
      </c>
    </row>
    <row r="874" spans="1:35" x14ac:dyDescent="0.25">
      <c r="A874" t="s">
        <v>35</v>
      </c>
      <c r="B874" t="s">
        <v>36</v>
      </c>
      <c r="C874" t="s">
        <v>1378</v>
      </c>
      <c r="D874" t="s">
        <v>2906</v>
      </c>
      <c r="E874" t="s">
        <v>691</v>
      </c>
      <c r="F874" t="s">
        <v>692</v>
      </c>
      <c r="G874" t="s">
        <v>693</v>
      </c>
      <c r="H874" t="s">
        <v>3294</v>
      </c>
      <c r="I874" t="s">
        <v>66</v>
      </c>
      <c r="J874" t="s">
        <v>66</v>
      </c>
      <c r="K874" t="s">
        <v>979</v>
      </c>
      <c r="L874" t="s">
        <v>980</v>
      </c>
      <c r="M874" t="s">
        <v>991</v>
      </c>
      <c r="N874" t="s">
        <v>982</v>
      </c>
      <c r="O874" t="s">
        <v>980</v>
      </c>
      <c r="P874" s="1">
        <v>41.4</v>
      </c>
      <c r="Q874" t="s">
        <v>49</v>
      </c>
      <c r="R874" s="1">
        <v>4246.3999999999996</v>
      </c>
      <c r="S874" s="1">
        <v>102.5</v>
      </c>
      <c r="T874" t="s">
        <v>50</v>
      </c>
      <c r="U874" s="1">
        <v>4408.6000000000004</v>
      </c>
      <c r="V874" s="1">
        <v>4408.6000000000004</v>
      </c>
      <c r="W874" s="1">
        <v>39.799999999999997</v>
      </c>
      <c r="X874" s="1">
        <v>39.799999999999997</v>
      </c>
      <c r="Y874" t="s">
        <v>113</v>
      </c>
      <c r="Z874" t="s">
        <v>114</v>
      </c>
      <c r="AA874" t="s">
        <v>74</v>
      </c>
      <c r="AB874" t="s">
        <v>3296</v>
      </c>
      <c r="AC874" t="s">
        <v>2920</v>
      </c>
      <c r="AD874" t="s">
        <v>3297</v>
      </c>
      <c r="AE874" t="s">
        <v>445</v>
      </c>
      <c r="AF874" s="1">
        <v>156.5</v>
      </c>
      <c r="AG874" t="s">
        <v>531</v>
      </c>
      <c r="AH874" t="s">
        <v>55</v>
      </c>
      <c r="AI874" t="s">
        <v>3298</v>
      </c>
    </row>
    <row r="875" spans="1:35" x14ac:dyDescent="0.25">
      <c r="A875" t="s">
        <v>35</v>
      </c>
      <c r="B875" t="s">
        <v>36</v>
      </c>
      <c r="C875" t="s">
        <v>1378</v>
      </c>
      <c r="D875" t="s">
        <v>2906</v>
      </c>
      <c r="E875" t="s">
        <v>691</v>
      </c>
      <c r="F875" t="s">
        <v>692</v>
      </c>
      <c r="G875" t="s">
        <v>693</v>
      </c>
      <c r="H875" t="s">
        <v>3294</v>
      </c>
      <c r="I875" t="s">
        <v>66</v>
      </c>
      <c r="J875" t="s">
        <v>66</v>
      </c>
      <c r="K875" t="s">
        <v>979</v>
      </c>
      <c r="L875" t="s">
        <v>980</v>
      </c>
      <c r="M875" t="s">
        <v>991</v>
      </c>
      <c r="N875" t="s">
        <v>982</v>
      </c>
      <c r="O875" t="s">
        <v>980</v>
      </c>
      <c r="P875" s="1">
        <v>41.4</v>
      </c>
      <c r="Q875" t="s">
        <v>49</v>
      </c>
      <c r="R875" s="1">
        <v>2419.1</v>
      </c>
      <c r="S875" s="1">
        <v>58.5</v>
      </c>
      <c r="T875" t="s">
        <v>50</v>
      </c>
      <c r="U875" s="1">
        <v>2511.5</v>
      </c>
      <c r="V875" s="1">
        <v>2511.5</v>
      </c>
      <c r="W875" s="1">
        <v>39.700000000000003</v>
      </c>
      <c r="X875" s="1">
        <v>39.700000000000003</v>
      </c>
      <c r="Y875" t="s">
        <v>113</v>
      </c>
      <c r="Z875" t="s">
        <v>114</v>
      </c>
      <c r="AA875" t="s">
        <v>74</v>
      </c>
      <c r="AB875" t="s">
        <v>3296</v>
      </c>
      <c r="AC875" t="s">
        <v>2920</v>
      </c>
      <c r="AD875" t="s">
        <v>3297</v>
      </c>
      <c r="AE875" t="s">
        <v>445</v>
      </c>
      <c r="AF875" s="1">
        <v>89.2</v>
      </c>
      <c r="AG875" t="s">
        <v>531</v>
      </c>
      <c r="AH875" t="s">
        <v>55</v>
      </c>
      <c r="AI875" t="s">
        <v>3298</v>
      </c>
    </row>
    <row r="876" spans="1:35" x14ac:dyDescent="0.25">
      <c r="A876" t="s">
        <v>35</v>
      </c>
      <c r="B876" t="s">
        <v>36</v>
      </c>
      <c r="C876" t="s">
        <v>1378</v>
      </c>
      <c r="D876" t="s">
        <v>2906</v>
      </c>
      <c r="E876" t="s">
        <v>691</v>
      </c>
      <c r="F876" t="s">
        <v>692</v>
      </c>
      <c r="G876" t="s">
        <v>693</v>
      </c>
      <c r="H876" t="s">
        <v>3294</v>
      </c>
      <c r="I876" t="s">
        <v>66</v>
      </c>
      <c r="J876" t="s">
        <v>66</v>
      </c>
      <c r="K876" t="s">
        <v>979</v>
      </c>
      <c r="L876" t="s">
        <v>980</v>
      </c>
      <c r="M876" t="s">
        <v>1239</v>
      </c>
      <c r="N876" t="s">
        <v>982</v>
      </c>
      <c r="O876" t="s">
        <v>980</v>
      </c>
      <c r="P876" s="1">
        <v>6.9</v>
      </c>
      <c r="Q876" t="s">
        <v>49</v>
      </c>
      <c r="R876" s="1">
        <v>2961.6</v>
      </c>
      <c r="S876" s="1">
        <v>428.60001</v>
      </c>
      <c r="T876" t="s">
        <v>50</v>
      </c>
      <c r="U876" s="1">
        <v>3074.7</v>
      </c>
      <c r="V876" s="1">
        <v>3074.7</v>
      </c>
      <c r="W876" s="1">
        <v>6.6</v>
      </c>
      <c r="X876" s="1">
        <v>6.6</v>
      </c>
      <c r="Y876" t="s">
        <v>113</v>
      </c>
      <c r="Z876" t="s">
        <v>114</v>
      </c>
      <c r="AA876" t="s">
        <v>74</v>
      </c>
      <c r="AB876" t="s">
        <v>3296</v>
      </c>
      <c r="AC876" t="s">
        <v>2920</v>
      </c>
      <c r="AD876" t="s">
        <v>3297</v>
      </c>
      <c r="AE876" t="s">
        <v>445</v>
      </c>
      <c r="AF876" s="1">
        <v>109.2</v>
      </c>
      <c r="AG876" t="s">
        <v>531</v>
      </c>
      <c r="AH876" t="s">
        <v>55</v>
      </c>
      <c r="AI876" t="s">
        <v>3298</v>
      </c>
    </row>
    <row r="877" spans="1:35" x14ac:dyDescent="0.25">
      <c r="A877" t="s">
        <v>35</v>
      </c>
      <c r="B877" t="s">
        <v>36</v>
      </c>
      <c r="C877" t="s">
        <v>1378</v>
      </c>
      <c r="D877" t="s">
        <v>2847</v>
      </c>
      <c r="E877" t="s">
        <v>691</v>
      </c>
      <c r="F877" t="s">
        <v>692</v>
      </c>
      <c r="G877" t="s">
        <v>693</v>
      </c>
      <c r="H877" t="s">
        <v>3306</v>
      </c>
      <c r="I877" t="s">
        <v>66</v>
      </c>
      <c r="J877" t="s">
        <v>66</v>
      </c>
      <c r="K877" t="s">
        <v>979</v>
      </c>
      <c r="L877" t="s">
        <v>980</v>
      </c>
      <c r="M877" t="s">
        <v>910</v>
      </c>
      <c r="N877" t="s">
        <v>982</v>
      </c>
      <c r="O877" t="s">
        <v>980</v>
      </c>
      <c r="P877" s="1">
        <v>21</v>
      </c>
      <c r="Q877" t="s">
        <v>49</v>
      </c>
      <c r="R877" s="1">
        <v>5764.2</v>
      </c>
      <c r="S877" s="1">
        <v>275.10001</v>
      </c>
      <c r="T877" t="s">
        <v>50</v>
      </c>
      <c r="U877" s="1">
        <v>6262.8</v>
      </c>
      <c r="V877" s="1">
        <v>6262.8</v>
      </c>
      <c r="W877" s="1">
        <v>20.100000000000001</v>
      </c>
      <c r="X877" s="1">
        <v>20.100000000000001</v>
      </c>
      <c r="Y877" t="s">
        <v>73</v>
      </c>
      <c r="Z877" t="s">
        <v>309</v>
      </c>
      <c r="AA877" t="s">
        <v>74</v>
      </c>
      <c r="AB877" t="s">
        <v>3308</v>
      </c>
      <c r="AC877" t="s">
        <v>2920</v>
      </c>
      <c r="AD877" t="s">
        <v>3309</v>
      </c>
      <c r="AE877" t="s">
        <v>639</v>
      </c>
      <c r="AF877" s="1">
        <v>491.3</v>
      </c>
      <c r="AG877" t="s">
        <v>531</v>
      </c>
      <c r="AH877" t="s">
        <v>55</v>
      </c>
      <c r="AI877" t="s">
        <v>3310</v>
      </c>
    </row>
    <row r="878" spans="1:35" x14ac:dyDescent="0.25">
      <c r="A878" t="s">
        <v>35</v>
      </c>
      <c r="B878" t="s">
        <v>36</v>
      </c>
      <c r="C878" t="s">
        <v>1378</v>
      </c>
      <c r="D878" t="s">
        <v>2847</v>
      </c>
      <c r="E878" t="s">
        <v>691</v>
      </c>
      <c r="F878" t="s">
        <v>692</v>
      </c>
      <c r="G878" t="s">
        <v>693</v>
      </c>
      <c r="H878" t="s">
        <v>3306</v>
      </c>
      <c r="I878" t="s">
        <v>66</v>
      </c>
      <c r="J878" t="s">
        <v>66</v>
      </c>
      <c r="K878" t="s">
        <v>979</v>
      </c>
      <c r="L878" t="s">
        <v>980</v>
      </c>
      <c r="M878" t="s">
        <v>1239</v>
      </c>
      <c r="N878" t="s">
        <v>982</v>
      </c>
      <c r="O878" t="s">
        <v>980</v>
      </c>
      <c r="P878" s="1">
        <v>4.7</v>
      </c>
      <c r="Q878" t="s">
        <v>49</v>
      </c>
      <c r="R878" s="1">
        <v>1286.9000000000001</v>
      </c>
      <c r="S878" s="1">
        <v>275</v>
      </c>
      <c r="T878" t="s">
        <v>50</v>
      </c>
      <c r="U878" s="1">
        <v>1396.6</v>
      </c>
      <c r="V878" s="1">
        <v>1396.6</v>
      </c>
      <c r="W878" s="1">
        <v>4.5</v>
      </c>
      <c r="X878" s="1">
        <v>4.5</v>
      </c>
      <c r="Y878" t="s">
        <v>73</v>
      </c>
      <c r="Z878" t="s">
        <v>309</v>
      </c>
      <c r="AA878" t="s">
        <v>74</v>
      </c>
      <c r="AB878" t="s">
        <v>3308</v>
      </c>
      <c r="AC878" t="s">
        <v>2920</v>
      </c>
      <c r="AD878" t="s">
        <v>3309</v>
      </c>
      <c r="AE878" t="s">
        <v>639</v>
      </c>
      <c r="AF878" s="1">
        <v>108</v>
      </c>
      <c r="AG878" t="s">
        <v>531</v>
      </c>
      <c r="AH878" t="s">
        <v>55</v>
      </c>
      <c r="AI878" t="s">
        <v>3310</v>
      </c>
    </row>
    <row r="879" spans="1:35" x14ac:dyDescent="0.25">
      <c r="A879" t="s">
        <v>35</v>
      </c>
      <c r="B879" t="s">
        <v>36</v>
      </c>
      <c r="C879" t="s">
        <v>1378</v>
      </c>
      <c r="D879" t="s">
        <v>2847</v>
      </c>
      <c r="E879" t="s">
        <v>691</v>
      </c>
      <c r="F879" t="s">
        <v>692</v>
      </c>
      <c r="G879" t="s">
        <v>693</v>
      </c>
      <c r="H879" t="s">
        <v>3306</v>
      </c>
      <c r="I879" t="s">
        <v>66</v>
      </c>
      <c r="J879" t="s">
        <v>66</v>
      </c>
      <c r="K879" t="s">
        <v>979</v>
      </c>
      <c r="L879" t="s">
        <v>980</v>
      </c>
      <c r="M879" t="s">
        <v>1239</v>
      </c>
      <c r="N879" t="s">
        <v>982</v>
      </c>
      <c r="O879" t="s">
        <v>980</v>
      </c>
      <c r="P879" s="1">
        <v>0.4</v>
      </c>
      <c r="Q879" t="s">
        <v>49</v>
      </c>
      <c r="R879" s="1">
        <v>113</v>
      </c>
      <c r="S879" s="1">
        <v>274.79998999999998</v>
      </c>
      <c r="T879" t="s">
        <v>50</v>
      </c>
      <c r="U879" s="1">
        <v>122.6</v>
      </c>
      <c r="V879" s="1">
        <v>122.6</v>
      </c>
      <c r="W879" s="1">
        <v>0.4</v>
      </c>
      <c r="X879" s="1">
        <v>0.4</v>
      </c>
      <c r="Y879" t="s">
        <v>73</v>
      </c>
      <c r="Z879" t="s">
        <v>309</v>
      </c>
      <c r="AA879" t="s">
        <v>74</v>
      </c>
      <c r="AB879" t="s">
        <v>3308</v>
      </c>
      <c r="AC879" t="s">
        <v>2920</v>
      </c>
      <c r="AD879" t="s">
        <v>3309</v>
      </c>
      <c r="AE879" t="s">
        <v>639</v>
      </c>
      <c r="AF879" s="1">
        <v>9.5</v>
      </c>
      <c r="AG879" t="s">
        <v>531</v>
      </c>
      <c r="AH879" t="s">
        <v>55</v>
      </c>
      <c r="AI879" t="s">
        <v>3310</v>
      </c>
    </row>
    <row r="880" spans="1:35" x14ac:dyDescent="0.25">
      <c r="A880" t="s">
        <v>35</v>
      </c>
      <c r="B880" t="s">
        <v>36</v>
      </c>
      <c r="C880" t="s">
        <v>1378</v>
      </c>
      <c r="D880" t="s">
        <v>2847</v>
      </c>
      <c r="E880" t="s">
        <v>691</v>
      </c>
      <c r="F880" t="s">
        <v>692</v>
      </c>
      <c r="G880" t="s">
        <v>693</v>
      </c>
      <c r="H880" t="s">
        <v>3306</v>
      </c>
      <c r="I880" t="s">
        <v>66</v>
      </c>
      <c r="J880" t="s">
        <v>66</v>
      </c>
      <c r="K880" t="s">
        <v>979</v>
      </c>
      <c r="L880" t="s">
        <v>980</v>
      </c>
      <c r="M880" t="s">
        <v>909</v>
      </c>
      <c r="N880" t="s">
        <v>982</v>
      </c>
      <c r="O880" t="s">
        <v>980</v>
      </c>
      <c r="P880" s="1">
        <v>0.4</v>
      </c>
      <c r="Q880" t="s">
        <v>49</v>
      </c>
      <c r="R880" s="1">
        <v>122.5</v>
      </c>
      <c r="S880" s="1">
        <v>275.20001000000002</v>
      </c>
      <c r="T880" t="s">
        <v>50</v>
      </c>
      <c r="U880" s="1">
        <v>132.9</v>
      </c>
      <c r="V880" s="1">
        <v>132.9</v>
      </c>
      <c r="W880" s="1">
        <v>0.4</v>
      </c>
      <c r="X880" s="1">
        <v>0.4</v>
      </c>
      <c r="Y880" t="s">
        <v>73</v>
      </c>
      <c r="Z880" t="s">
        <v>309</v>
      </c>
      <c r="AA880" t="s">
        <v>74</v>
      </c>
      <c r="AB880" t="s">
        <v>3308</v>
      </c>
      <c r="AC880" t="s">
        <v>2920</v>
      </c>
      <c r="AD880" t="s">
        <v>3309</v>
      </c>
      <c r="AE880" t="s">
        <v>639</v>
      </c>
      <c r="AF880" s="1">
        <v>10.3</v>
      </c>
      <c r="AG880" t="s">
        <v>531</v>
      </c>
      <c r="AH880" t="s">
        <v>55</v>
      </c>
      <c r="AI880" t="s">
        <v>3310</v>
      </c>
    </row>
    <row r="881" spans="1:35" x14ac:dyDescent="0.25">
      <c r="A881" t="s">
        <v>35</v>
      </c>
      <c r="B881" t="s">
        <v>36</v>
      </c>
      <c r="C881" t="s">
        <v>1378</v>
      </c>
      <c r="D881" t="s">
        <v>2847</v>
      </c>
      <c r="E881" t="s">
        <v>691</v>
      </c>
      <c r="F881" t="s">
        <v>692</v>
      </c>
      <c r="G881" t="s">
        <v>693</v>
      </c>
      <c r="H881" t="s">
        <v>3306</v>
      </c>
      <c r="I881" t="s">
        <v>66</v>
      </c>
      <c r="J881" t="s">
        <v>66</v>
      </c>
      <c r="K881" t="s">
        <v>979</v>
      </c>
      <c r="L881" t="s">
        <v>980</v>
      </c>
      <c r="M881" t="s">
        <v>1239</v>
      </c>
      <c r="N881" t="s">
        <v>982</v>
      </c>
      <c r="O881" t="s">
        <v>980</v>
      </c>
      <c r="P881" s="1">
        <v>1.2</v>
      </c>
      <c r="Q881" t="s">
        <v>49</v>
      </c>
      <c r="R881" s="1">
        <v>337.8</v>
      </c>
      <c r="S881" s="1">
        <v>275.10001</v>
      </c>
      <c r="T881" t="s">
        <v>50</v>
      </c>
      <c r="U881" s="1">
        <v>366.6</v>
      </c>
      <c r="V881" s="1">
        <v>366.6</v>
      </c>
      <c r="W881" s="1">
        <v>1.2</v>
      </c>
      <c r="X881" s="1">
        <v>1.2</v>
      </c>
      <c r="Y881" t="s">
        <v>73</v>
      </c>
      <c r="Z881" t="s">
        <v>309</v>
      </c>
      <c r="AA881" t="s">
        <v>74</v>
      </c>
      <c r="AB881" t="s">
        <v>3308</v>
      </c>
      <c r="AC881" t="s">
        <v>2920</v>
      </c>
      <c r="AD881" t="s">
        <v>3309</v>
      </c>
      <c r="AE881" t="s">
        <v>639</v>
      </c>
      <c r="AF881" s="1">
        <v>28.4</v>
      </c>
      <c r="AG881" t="s">
        <v>531</v>
      </c>
      <c r="AH881" t="s">
        <v>55</v>
      </c>
      <c r="AI881" t="s">
        <v>3310</v>
      </c>
    </row>
    <row r="882" spans="1:35" x14ac:dyDescent="0.25">
      <c r="A882" t="s">
        <v>35</v>
      </c>
      <c r="B882" t="s">
        <v>36</v>
      </c>
      <c r="C882" t="s">
        <v>1378</v>
      </c>
      <c r="D882" t="s">
        <v>2847</v>
      </c>
      <c r="E882" t="s">
        <v>691</v>
      </c>
      <c r="F882" t="s">
        <v>692</v>
      </c>
      <c r="G882" t="s">
        <v>693</v>
      </c>
      <c r="H882" t="s">
        <v>3306</v>
      </c>
      <c r="I882" t="s">
        <v>66</v>
      </c>
      <c r="J882" t="s">
        <v>66</v>
      </c>
      <c r="K882" t="s">
        <v>979</v>
      </c>
      <c r="L882" t="s">
        <v>980</v>
      </c>
      <c r="M882" t="s">
        <v>1239</v>
      </c>
      <c r="N882" t="s">
        <v>982</v>
      </c>
      <c r="O882" t="s">
        <v>980</v>
      </c>
      <c r="P882" s="1">
        <v>0</v>
      </c>
      <c r="Q882" t="s">
        <v>49</v>
      </c>
      <c r="R882" s="1">
        <v>6.4</v>
      </c>
      <c r="S882" s="1">
        <v>280.29998999999998</v>
      </c>
      <c r="T882" t="s">
        <v>50</v>
      </c>
      <c r="U882" s="1">
        <v>7</v>
      </c>
      <c r="V882" s="1">
        <v>7</v>
      </c>
      <c r="W882" s="1">
        <v>0</v>
      </c>
      <c r="X882" s="1">
        <v>0</v>
      </c>
      <c r="Y882" t="s">
        <v>73</v>
      </c>
      <c r="Z882" t="s">
        <v>309</v>
      </c>
      <c r="AA882" t="s">
        <v>74</v>
      </c>
      <c r="AB882" t="s">
        <v>3308</v>
      </c>
      <c r="AC882" t="s">
        <v>2920</v>
      </c>
      <c r="AD882" t="s">
        <v>3309</v>
      </c>
      <c r="AE882" t="s">
        <v>639</v>
      </c>
      <c r="AF882" s="1">
        <v>0.5</v>
      </c>
      <c r="AG882" t="s">
        <v>531</v>
      </c>
      <c r="AH882" t="s">
        <v>55</v>
      </c>
      <c r="AI882" t="s">
        <v>3310</v>
      </c>
    </row>
    <row r="883" spans="1:35" x14ac:dyDescent="0.25">
      <c r="A883" t="s">
        <v>1439</v>
      </c>
      <c r="B883" t="s">
        <v>36</v>
      </c>
      <c r="C883" t="s">
        <v>1651</v>
      </c>
      <c r="D883" t="s">
        <v>1998</v>
      </c>
      <c r="E883" t="s">
        <v>691</v>
      </c>
      <c r="F883" t="s">
        <v>692</v>
      </c>
      <c r="G883" t="s">
        <v>693</v>
      </c>
      <c r="H883" t="s">
        <v>821</v>
      </c>
      <c r="I883" t="s">
        <v>66</v>
      </c>
      <c r="J883" t="s">
        <v>66</v>
      </c>
      <c r="K883" t="s">
        <v>979</v>
      </c>
      <c r="L883" t="s">
        <v>980</v>
      </c>
      <c r="M883" t="s">
        <v>3765</v>
      </c>
      <c r="N883" t="s">
        <v>982</v>
      </c>
      <c r="O883" t="s">
        <v>980</v>
      </c>
      <c r="P883" s="1">
        <v>0.9</v>
      </c>
      <c r="Q883" t="s">
        <v>49</v>
      </c>
      <c r="R883" s="1">
        <v>199.2</v>
      </c>
      <c r="S883" s="1">
        <v>213.7</v>
      </c>
      <c r="T883" t="s">
        <v>50</v>
      </c>
      <c r="U883" s="1">
        <v>207.6</v>
      </c>
      <c r="V883" s="1">
        <v>207.6</v>
      </c>
      <c r="W883" s="1">
        <v>0.9</v>
      </c>
      <c r="X883" s="1">
        <v>0.9</v>
      </c>
      <c r="Y883" t="s">
        <v>73</v>
      </c>
      <c r="Z883" t="s">
        <v>309</v>
      </c>
      <c r="AA883" t="s">
        <v>74</v>
      </c>
      <c r="AB883" t="s">
        <v>3760</v>
      </c>
      <c r="AC883" t="s">
        <v>1656</v>
      </c>
      <c r="AD883" t="s">
        <v>3761</v>
      </c>
      <c r="AE883" t="s">
        <v>639</v>
      </c>
      <c r="AF883" s="1">
        <v>8.1999999999999993</v>
      </c>
      <c r="AG883" t="s">
        <v>531</v>
      </c>
      <c r="AH883" t="s">
        <v>55</v>
      </c>
      <c r="AI883" t="s">
        <v>3762</v>
      </c>
    </row>
    <row r="884" spans="1:35" x14ac:dyDescent="0.25">
      <c r="A884" t="s">
        <v>1439</v>
      </c>
      <c r="B884" t="s">
        <v>36</v>
      </c>
      <c r="C884" t="s">
        <v>1651</v>
      </c>
      <c r="D884" t="s">
        <v>1680</v>
      </c>
      <c r="E884" t="s">
        <v>691</v>
      </c>
      <c r="F884" t="s">
        <v>692</v>
      </c>
      <c r="G884" t="s">
        <v>693</v>
      </c>
      <c r="H884" t="s">
        <v>894</v>
      </c>
      <c r="I884" t="s">
        <v>66</v>
      </c>
      <c r="J884" t="s">
        <v>66</v>
      </c>
      <c r="K884" t="s">
        <v>979</v>
      </c>
      <c r="L884" t="s">
        <v>980</v>
      </c>
      <c r="M884" t="s">
        <v>1239</v>
      </c>
      <c r="N884" t="s">
        <v>982</v>
      </c>
      <c r="O884" t="s">
        <v>980</v>
      </c>
      <c r="P884" s="1">
        <v>13.3</v>
      </c>
      <c r="Q884" t="s">
        <v>49</v>
      </c>
      <c r="R884" s="1">
        <v>1999.9</v>
      </c>
      <c r="S884" s="1">
        <v>150.69999999999999</v>
      </c>
      <c r="T884" t="s">
        <v>50</v>
      </c>
      <c r="U884" s="1">
        <v>2130.4</v>
      </c>
      <c r="V884" s="1">
        <v>2130.4</v>
      </c>
      <c r="W884" s="1">
        <v>12.7</v>
      </c>
      <c r="X884" s="1">
        <v>12.7</v>
      </c>
      <c r="Y884" t="s">
        <v>73</v>
      </c>
      <c r="Z884" t="s">
        <v>309</v>
      </c>
      <c r="AA884" t="s">
        <v>74</v>
      </c>
      <c r="AB884" t="s">
        <v>3842</v>
      </c>
      <c r="AC884" t="s">
        <v>1694</v>
      </c>
      <c r="AD884" t="s">
        <v>3843</v>
      </c>
      <c r="AE884" t="s">
        <v>639</v>
      </c>
      <c r="AF884" s="1">
        <v>127.9</v>
      </c>
      <c r="AG884" t="s">
        <v>531</v>
      </c>
      <c r="AH884" t="s">
        <v>55</v>
      </c>
      <c r="AI884" t="s">
        <v>3844</v>
      </c>
    </row>
    <row r="885" spans="1:35" x14ac:dyDescent="0.25">
      <c r="A885" t="s">
        <v>1439</v>
      </c>
      <c r="B885" t="s">
        <v>36</v>
      </c>
      <c r="C885" t="s">
        <v>1651</v>
      </c>
      <c r="D885" t="s">
        <v>1721</v>
      </c>
      <c r="E885" t="s">
        <v>691</v>
      </c>
      <c r="F885" t="s">
        <v>692</v>
      </c>
      <c r="G885" t="s">
        <v>693</v>
      </c>
      <c r="H885" t="s">
        <v>2158</v>
      </c>
      <c r="I885" t="s">
        <v>66</v>
      </c>
      <c r="J885" t="s">
        <v>90</v>
      </c>
      <c r="K885" t="s">
        <v>979</v>
      </c>
      <c r="L885" t="s">
        <v>980</v>
      </c>
      <c r="M885" t="s">
        <v>2197</v>
      </c>
      <c r="N885" t="s">
        <v>982</v>
      </c>
      <c r="O885" t="s">
        <v>980</v>
      </c>
      <c r="P885" s="1">
        <v>0.2</v>
      </c>
      <c r="Q885" t="s">
        <v>49</v>
      </c>
      <c r="R885" s="1">
        <v>279.10000000000002</v>
      </c>
      <c r="S885" s="1">
        <v>1395.59998</v>
      </c>
      <c r="T885" t="s">
        <v>50</v>
      </c>
      <c r="U885" s="1">
        <v>283.5</v>
      </c>
      <c r="V885" s="1">
        <v>283.5</v>
      </c>
      <c r="W885" s="1">
        <v>0.1</v>
      </c>
      <c r="X885" s="1">
        <v>0.1</v>
      </c>
      <c r="Y885" t="s">
        <v>73</v>
      </c>
      <c r="Z885" t="s">
        <v>52</v>
      </c>
      <c r="AA885" t="s">
        <v>1343</v>
      </c>
      <c r="AB885" t="s">
        <v>3908</v>
      </c>
      <c r="AC885" t="s">
        <v>1957</v>
      </c>
      <c r="AD885" t="s">
        <v>3909</v>
      </c>
      <c r="AE885" t="s">
        <v>1431</v>
      </c>
      <c r="AF885" s="1">
        <v>4</v>
      </c>
      <c r="AG885" t="s">
        <v>531</v>
      </c>
      <c r="AH885" t="s">
        <v>55</v>
      </c>
      <c r="AI885" t="s">
        <v>3910</v>
      </c>
    </row>
    <row r="886" spans="1:35" x14ac:dyDescent="0.25">
      <c r="A886" t="s">
        <v>35</v>
      </c>
      <c r="B886" t="s">
        <v>36</v>
      </c>
      <c r="C886" t="s">
        <v>37</v>
      </c>
      <c r="D886" t="s">
        <v>405</v>
      </c>
      <c r="E886" t="s">
        <v>691</v>
      </c>
      <c r="F886" t="s">
        <v>692</v>
      </c>
      <c r="G886" t="s">
        <v>693</v>
      </c>
      <c r="H886" t="s">
        <v>821</v>
      </c>
      <c r="I886" t="s">
        <v>66</v>
      </c>
      <c r="J886" t="s">
        <v>66</v>
      </c>
      <c r="K886" t="s">
        <v>962</v>
      </c>
      <c r="L886" t="s">
        <v>963</v>
      </c>
      <c r="M886" t="s">
        <v>964</v>
      </c>
      <c r="N886" t="s">
        <v>965</v>
      </c>
      <c r="O886" t="s">
        <v>966</v>
      </c>
      <c r="P886" s="1">
        <v>6</v>
      </c>
      <c r="Q886" t="s">
        <v>49</v>
      </c>
      <c r="R886" s="1">
        <v>1380.9</v>
      </c>
      <c r="S886" s="1">
        <v>230.2</v>
      </c>
      <c r="T886" t="s">
        <v>50</v>
      </c>
      <c r="U886" s="1">
        <v>1485.2</v>
      </c>
      <c r="V886" s="1">
        <v>1485.2</v>
      </c>
      <c r="W886" s="1">
        <v>4.5999999999999996</v>
      </c>
      <c r="X886" s="1">
        <v>4.5999999999999996</v>
      </c>
      <c r="Y886" t="s">
        <v>73</v>
      </c>
      <c r="Z886" t="s">
        <v>309</v>
      </c>
      <c r="AA886" t="s">
        <v>74</v>
      </c>
      <c r="AB886" t="s">
        <v>827</v>
      </c>
      <c r="AC886" t="s">
        <v>393</v>
      </c>
      <c r="AD886" t="s">
        <v>828</v>
      </c>
      <c r="AE886" t="s">
        <v>639</v>
      </c>
      <c r="AF886" s="1">
        <v>102.4</v>
      </c>
      <c r="AG886" t="s">
        <v>531</v>
      </c>
      <c r="AH886" t="s">
        <v>55</v>
      </c>
      <c r="AI886" t="s">
        <v>829</v>
      </c>
    </row>
    <row r="887" spans="1:35" x14ac:dyDescent="0.25">
      <c r="A887" t="s">
        <v>1439</v>
      </c>
      <c r="B887" t="s">
        <v>36</v>
      </c>
      <c r="C887" t="s">
        <v>2205</v>
      </c>
      <c r="D887" t="s">
        <v>2260</v>
      </c>
      <c r="E887" t="s">
        <v>837</v>
      </c>
      <c r="F887" t="s">
        <v>838</v>
      </c>
      <c r="G887" t="s">
        <v>839</v>
      </c>
      <c r="H887" t="s">
        <v>1302</v>
      </c>
      <c r="I887" t="s">
        <v>66</v>
      </c>
      <c r="J887" t="s">
        <v>66</v>
      </c>
      <c r="K887" t="s">
        <v>2293</v>
      </c>
      <c r="L887" t="s">
        <v>2294</v>
      </c>
      <c r="M887" t="s">
        <v>991</v>
      </c>
      <c r="N887" t="s">
        <v>2295</v>
      </c>
      <c r="O887" t="s">
        <v>2296</v>
      </c>
      <c r="P887" s="1">
        <v>1</v>
      </c>
      <c r="Q887" t="s">
        <v>72</v>
      </c>
      <c r="R887" s="1">
        <v>41.2</v>
      </c>
      <c r="S887" s="1">
        <v>41.2</v>
      </c>
      <c r="T887" t="s">
        <v>124</v>
      </c>
      <c r="U887" s="1">
        <v>42.3</v>
      </c>
      <c r="V887" s="1">
        <v>42.3</v>
      </c>
      <c r="W887" s="1">
        <v>0.5</v>
      </c>
      <c r="X887" s="1">
        <v>0.5</v>
      </c>
      <c r="Y887" t="s">
        <v>73</v>
      </c>
      <c r="Z887" t="s">
        <v>309</v>
      </c>
      <c r="AA887" t="s">
        <v>74</v>
      </c>
      <c r="AB887" t="s">
        <v>2286</v>
      </c>
      <c r="AC887" t="s">
        <v>2260</v>
      </c>
      <c r="AD887" t="s">
        <v>2287</v>
      </c>
      <c r="AE887" t="s">
        <v>639</v>
      </c>
      <c r="AF887" s="1">
        <v>0.7</v>
      </c>
      <c r="AG887" t="s">
        <v>1310</v>
      </c>
      <c r="AH887" t="s">
        <v>55</v>
      </c>
      <c r="AI887" t="s">
        <v>2288</v>
      </c>
    </row>
    <row r="888" spans="1:35" x14ac:dyDescent="0.25">
      <c r="A888" t="s">
        <v>35</v>
      </c>
      <c r="B888" t="s">
        <v>36</v>
      </c>
      <c r="C888" t="s">
        <v>37</v>
      </c>
      <c r="D888" t="s">
        <v>106</v>
      </c>
      <c r="E888" t="s">
        <v>575</v>
      </c>
      <c r="F888" t="s">
        <v>576</v>
      </c>
      <c r="G888" t="s">
        <v>577</v>
      </c>
      <c r="H888" t="s">
        <v>662</v>
      </c>
      <c r="I888" t="s">
        <v>66</v>
      </c>
      <c r="J888" t="s">
        <v>66</v>
      </c>
      <c r="K888" t="s">
        <v>663</v>
      </c>
      <c r="L888" t="s">
        <v>664</v>
      </c>
      <c r="M888" t="s">
        <v>665</v>
      </c>
      <c r="N888" t="s">
        <v>666</v>
      </c>
      <c r="O888" t="s">
        <v>664</v>
      </c>
      <c r="P888" s="1">
        <v>1</v>
      </c>
      <c r="Q888" t="s">
        <v>72</v>
      </c>
      <c r="R888" s="1">
        <v>15.7</v>
      </c>
      <c r="S888" s="1">
        <v>15.7</v>
      </c>
      <c r="T888" t="s">
        <v>124</v>
      </c>
      <c r="U888" s="1">
        <v>15.9</v>
      </c>
      <c r="V888" s="1">
        <v>15.9</v>
      </c>
      <c r="W888" s="1">
        <v>0</v>
      </c>
      <c r="X888" s="1">
        <v>0</v>
      </c>
      <c r="Y888" t="s">
        <v>73</v>
      </c>
      <c r="Z888" t="s">
        <v>52</v>
      </c>
      <c r="AA888" t="s">
        <v>74</v>
      </c>
      <c r="AB888" t="s">
        <v>667</v>
      </c>
      <c r="AC888" t="s">
        <v>132</v>
      </c>
      <c r="AD888" t="s">
        <v>668</v>
      </c>
      <c r="AE888" t="s">
        <v>78</v>
      </c>
      <c r="AF888" s="1">
        <v>0</v>
      </c>
      <c r="AG888" t="s">
        <v>669</v>
      </c>
      <c r="AH888" t="s">
        <v>55</v>
      </c>
      <c r="AI888" t="s">
        <v>670</v>
      </c>
    </row>
    <row r="889" spans="1:35" x14ac:dyDescent="0.25">
      <c r="A889" t="s">
        <v>35</v>
      </c>
      <c r="B889" t="s">
        <v>36</v>
      </c>
      <c r="C889" t="s">
        <v>37</v>
      </c>
      <c r="D889" t="s">
        <v>143</v>
      </c>
      <c r="E889" t="s">
        <v>691</v>
      </c>
      <c r="F889" t="s">
        <v>692</v>
      </c>
      <c r="G889" t="s">
        <v>693</v>
      </c>
      <c r="H889" t="s">
        <v>904</v>
      </c>
      <c r="I889" t="s">
        <v>66</v>
      </c>
      <c r="J889" t="s">
        <v>66</v>
      </c>
      <c r="K889" t="s">
        <v>663</v>
      </c>
      <c r="L889" t="s">
        <v>664</v>
      </c>
      <c r="M889" t="s">
        <v>909</v>
      </c>
      <c r="N889" t="s">
        <v>666</v>
      </c>
      <c r="O889" t="s">
        <v>664</v>
      </c>
      <c r="P889" s="1">
        <v>3.3</v>
      </c>
      <c r="Q889" t="s">
        <v>49</v>
      </c>
      <c r="R889" s="1">
        <v>68.5</v>
      </c>
      <c r="S889" s="1">
        <v>21</v>
      </c>
      <c r="T889" t="s">
        <v>50</v>
      </c>
      <c r="U889" s="1">
        <v>263.10000000000002</v>
      </c>
      <c r="V889" s="1">
        <v>263.10000000000002</v>
      </c>
      <c r="W889" s="1">
        <v>3.1</v>
      </c>
      <c r="X889" s="1">
        <v>3.1</v>
      </c>
      <c r="Y889" t="s">
        <v>113</v>
      </c>
      <c r="Z889" t="s">
        <v>114</v>
      </c>
      <c r="AA889" t="s">
        <v>74</v>
      </c>
      <c r="AB889" t="s">
        <v>905</v>
      </c>
      <c r="AC889" t="s">
        <v>211</v>
      </c>
      <c r="AD889" t="s">
        <v>906</v>
      </c>
      <c r="AE889" t="s">
        <v>445</v>
      </c>
      <c r="AF889" s="1">
        <v>194.5</v>
      </c>
      <c r="AG889" t="s">
        <v>531</v>
      </c>
      <c r="AH889" t="s">
        <v>55</v>
      </c>
      <c r="AI889" t="s">
        <v>907</v>
      </c>
    </row>
    <row r="890" spans="1:35" x14ac:dyDescent="0.25">
      <c r="A890" t="s">
        <v>35</v>
      </c>
      <c r="B890" t="s">
        <v>36</v>
      </c>
      <c r="C890" t="s">
        <v>37</v>
      </c>
      <c r="D890" t="s">
        <v>143</v>
      </c>
      <c r="E890" t="s">
        <v>691</v>
      </c>
      <c r="F890" t="s">
        <v>692</v>
      </c>
      <c r="G890" t="s">
        <v>693</v>
      </c>
      <c r="H890" t="s">
        <v>904</v>
      </c>
      <c r="I890" t="s">
        <v>66</v>
      </c>
      <c r="J890" t="s">
        <v>66</v>
      </c>
      <c r="K890" t="s">
        <v>663</v>
      </c>
      <c r="L890" t="s">
        <v>664</v>
      </c>
      <c r="M890" t="s">
        <v>910</v>
      </c>
      <c r="N890" t="s">
        <v>666</v>
      </c>
      <c r="O890" t="s">
        <v>664</v>
      </c>
      <c r="P890" s="1">
        <v>3.2</v>
      </c>
      <c r="Q890" t="s">
        <v>49</v>
      </c>
      <c r="R890" s="1">
        <v>68.2</v>
      </c>
      <c r="S890" s="1">
        <v>21</v>
      </c>
      <c r="T890" t="s">
        <v>50</v>
      </c>
      <c r="U890" s="1">
        <v>262.8</v>
      </c>
      <c r="V890" s="1">
        <v>262.8</v>
      </c>
      <c r="W890" s="1">
        <v>3.1</v>
      </c>
      <c r="X890" s="1">
        <v>3.1</v>
      </c>
      <c r="Y890" t="s">
        <v>113</v>
      </c>
      <c r="Z890" t="s">
        <v>114</v>
      </c>
      <c r="AA890" t="s">
        <v>74</v>
      </c>
      <c r="AB890" t="s">
        <v>905</v>
      </c>
      <c r="AC890" t="s">
        <v>211</v>
      </c>
      <c r="AD890" t="s">
        <v>906</v>
      </c>
      <c r="AE890" t="s">
        <v>445</v>
      </c>
      <c r="AF890" s="1">
        <v>194.5</v>
      </c>
      <c r="AG890" t="s">
        <v>531</v>
      </c>
      <c r="AH890" t="s">
        <v>55</v>
      </c>
      <c r="AI890" t="s">
        <v>907</v>
      </c>
    </row>
    <row r="891" spans="1:35" x14ac:dyDescent="0.25">
      <c r="A891" t="s">
        <v>1439</v>
      </c>
      <c r="B891" t="s">
        <v>36</v>
      </c>
      <c r="C891" t="s">
        <v>1440</v>
      </c>
      <c r="D891" t="s">
        <v>1447</v>
      </c>
      <c r="E891" t="s">
        <v>575</v>
      </c>
      <c r="F891" t="s">
        <v>576</v>
      </c>
      <c r="G891" t="s">
        <v>577</v>
      </c>
      <c r="H891" t="s">
        <v>662</v>
      </c>
      <c r="I891" t="s">
        <v>66</v>
      </c>
      <c r="J891" t="s">
        <v>66</v>
      </c>
      <c r="K891" t="s">
        <v>663</v>
      </c>
      <c r="L891" t="s">
        <v>664</v>
      </c>
      <c r="M891" t="s">
        <v>1872</v>
      </c>
      <c r="N891" t="s">
        <v>666</v>
      </c>
      <c r="O891" t="s">
        <v>664</v>
      </c>
      <c r="P891" s="1">
        <v>1</v>
      </c>
      <c r="Q891" t="s">
        <v>72</v>
      </c>
      <c r="R891" s="1">
        <v>7.9</v>
      </c>
      <c r="S891" s="1">
        <v>7.9</v>
      </c>
      <c r="T891" t="s">
        <v>124</v>
      </c>
      <c r="U891" s="1">
        <v>8</v>
      </c>
      <c r="V891" s="1">
        <v>8</v>
      </c>
      <c r="W891" s="1">
        <v>0</v>
      </c>
      <c r="X891" s="1">
        <v>0</v>
      </c>
      <c r="Y891" t="s">
        <v>73</v>
      </c>
      <c r="Z891" t="s">
        <v>52</v>
      </c>
      <c r="AA891" t="s">
        <v>74</v>
      </c>
      <c r="AB891" t="s">
        <v>1619</v>
      </c>
      <c r="AC891" t="s">
        <v>1620</v>
      </c>
      <c r="AD891" t="s">
        <v>1621</v>
      </c>
      <c r="AE891" t="s">
        <v>78</v>
      </c>
      <c r="AF891" s="1">
        <v>0</v>
      </c>
      <c r="AG891" t="s">
        <v>669</v>
      </c>
      <c r="AH891" t="s">
        <v>55</v>
      </c>
      <c r="AI891" t="s">
        <v>1873</v>
      </c>
    </row>
    <row r="892" spans="1:35" x14ac:dyDescent="0.25">
      <c r="A892" t="s">
        <v>1439</v>
      </c>
      <c r="B892" t="s">
        <v>36</v>
      </c>
      <c r="C892" t="s">
        <v>1440</v>
      </c>
      <c r="D892" t="s">
        <v>1483</v>
      </c>
      <c r="E892" t="s">
        <v>691</v>
      </c>
      <c r="F892" t="s">
        <v>692</v>
      </c>
      <c r="G892" t="s">
        <v>693</v>
      </c>
      <c r="H892" t="s">
        <v>632</v>
      </c>
      <c r="I892" t="s">
        <v>328</v>
      </c>
      <c r="J892" t="s">
        <v>66</v>
      </c>
      <c r="K892" t="s">
        <v>663</v>
      </c>
      <c r="L892" t="s">
        <v>664</v>
      </c>
      <c r="M892" t="s">
        <v>1235</v>
      </c>
      <c r="N892" t="s">
        <v>666</v>
      </c>
      <c r="O892" t="s">
        <v>664</v>
      </c>
      <c r="P892" s="1">
        <v>48</v>
      </c>
      <c r="Q892" t="s">
        <v>72</v>
      </c>
      <c r="R892" s="1">
        <v>1144</v>
      </c>
      <c r="S892" s="1">
        <v>23.8</v>
      </c>
      <c r="T892" t="s">
        <v>124</v>
      </c>
      <c r="U892" s="1">
        <v>1183.2</v>
      </c>
      <c r="V892" s="1">
        <v>1183.2</v>
      </c>
      <c r="W892" s="1">
        <v>18.5</v>
      </c>
      <c r="X892" s="1">
        <v>18.5</v>
      </c>
      <c r="Y892" t="s">
        <v>73</v>
      </c>
      <c r="Z892" t="s">
        <v>309</v>
      </c>
      <c r="AA892" t="s">
        <v>74</v>
      </c>
      <c r="AB892" t="s">
        <v>2168</v>
      </c>
      <c r="AC892" t="s">
        <v>1457</v>
      </c>
      <c r="AD892" t="s">
        <v>2169</v>
      </c>
      <c r="AE892" t="s">
        <v>639</v>
      </c>
      <c r="AF892" s="1">
        <v>27.8</v>
      </c>
      <c r="AG892" t="s">
        <v>640</v>
      </c>
      <c r="AH892" t="s">
        <v>55</v>
      </c>
      <c r="AI892" t="s">
        <v>2170</v>
      </c>
    </row>
    <row r="893" spans="1:35" x14ac:dyDescent="0.25">
      <c r="A893" t="s">
        <v>35</v>
      </c>
      <c r="B893" t="s">
        <v>36</v>
      </c>
      <c r="C893" t="s">
        <v>37</v>
      </c>
      <c r="D893" t="s">
        <v>405</v>
      </c>
      <c r="E893" t="s">
        <v>691</v>
      </c>
      <c r="F893" t="s">
        <v>692</v>
      </c>
      <c r="G893" t="s">
        <v>693</v>
      </c>
      <c r="H893" t="s">
        <v>821</v>
      </c>
      <c r="I893" t="s">
        <v>80</v>
      </c>
      <c r="J893" t="s">
        <v>66</v>
      </c>
      <c r="K893" t="s">
        <v>950</v>
      </c>
      <c r="L893" t="s">
        <v>951</v>
      </c>
      <c r="M893" t="s">
        <v>952</v>
      </c>
      <c r="N893" t="s">
        <v>953</v>
      </c>
      <c r="O893" t="s">
        <v>951</v>
      </c>
      <c r="P893" s="1">
        <v>1</v>
      </c>
      <c r="Q893" t="s">
        <v>72</v>
      </c>
      <c r="R893" s="1">
        <v>183.8</v>
      </c>
      <c r="S893" s="1">
        <v>183.8</v>
      </c>
      <c r="T893" t="s">
        <v>50</v>
      </c>
      <c r="U893" s="1">
        <v>286.39999999999998</v>
      </c>
      <c r="V893" s="1">
        <v>286.39999999999998</v>
      </c>
      <c r="W893" s="1">
        <v>0.6</v>
      </c>
      <c r="X893" s="1">
        <v>0.6</v>
      </c>
      <c r="Y893" t="s">
        <v>73</v>
      </c>
      <c r="Z893" t="s">
        <v>309</v>
      </c>
      <c r="AA893" t="s">
        <v>74</v>
      </c>
      <c r="AB893" t="s">
        <v>827</v>
      </c>
      <c r="AC893" t="s">
        <v>393</v>
      </c>
      <c r="AD893" t="s">
        <v>828</v>
      </c>
      <c r="AE893" t="s">
        <v>639</v>
      </c>
      <c r="AF893" s="1">
        <v>102.4</v>
      </c>
      <c r="AG893" t="s">
        <v>531</v>
      </c>
      <c r="AH893" t="s">
        <v>55</v>
      </c>
      <c r="AI893" t="s">
        <v>829</v>
      </c>
    </row>
    <row r="894" spans="1:35" x14ac:dyDescent="0.25">
      <c r="A894" t="s">
        <v>35</v>
      </c>
      <c r="B894" t="s">
        <v>36</v>
      </c>
      <c r="C894" t="s">
        <v>1378</v>
      </c>
      <c r="D894" t="s">
        <v>1386</v>
      </c>
      <c r="E894" t="s">
        <v>526</v>
      </c>
      <c r="F894" t="s">
        <v>527</v>
      </c>
      <c r="G894" t="s">
        <v>528</v>
      </c>
      <c r="H894" t="s">
        <v>437</v>
      </c>
      <c r="I894" t="s">
        <v>66</v>
      </c>
      <c r="J894" t="s">
        <v>66</v>
      </c>
      <c r="K894" t="s">
        <v>950</v>
      </c>
      <c r="L894" t="s">
        <v>951</v>
      </c>
      <c r="M894" t="s">
        <v>1407</v>
      </c>
      <c r="N894" t="s">
        <v>953</v>
      </c>
      <c r="O894" t="s">
        <v>951</v>
      </c>
      <c r="P894" s="1">
        <v>1</v>
      </c>
      <c r="Q894" t="s">
        <v>72</v>
      </c>
      <c r="R894" s="1">
        <v>386</v>
      </c>
      <c r="S894" s="1">
        <v>386</v>
      </c>
      <c r="T894" t="s">
        <v>50</v>
      </c>
      <c r="U894" s="1">
        <v>402.2</v>
      </c>
      <c r="V894" s="1">
        <v>402.2</v>
      </c>
      <c r="W894" s="1">
        <v>26.7</v>
      </c>
      <c r="X894" s="1">
        <v>26.7</v>
      </c>
      <c r="Y894" t="s">
        <v>113</v>
      </c>
      <c r="Z894" t="s">
        <v>114</v>
      </c>
      <c r="AA894" t="s">
        <v>74</v>
      </c>
      <c r="AB894" t="s">
        <v>1387</v>
      </c>
      <c r="AC894" t="s">
        <v>1388</v>
      </c>
      <c r="AD894" t="s">
        <v>1389</v>
      </c>
      <c r="AE894" t="s">
        <v>445</v>
      </c>
      <c r="AF894" s="1">
        <v>12.3</v>
      </c>
      <c r="AG894" t="s">
        <v>542</v>
      </c>
      <c r="AH894" t="s">
        <v>55</v>
      </c>
      <c r="AI894" t="s">
        <v>1390</v>
      </c>
    </row>
    <row r="895" spans="1:35" x14ac:dyDescent="0.25">
      <c r="A895" t="s">
        <v>1439</v>
      </c>
      <c r="B895" t="s">
        <v>36</v>
      </c>
      <c r="C895" t="s">
        <v>1651</v>
      </c>
      <c r="D895" t="s">
        <v>1680</v>
      </c>
      <c r="E895" t="s">
        <v>691</v>
      </c>
      <c r="F895" t="s">
        <v>692</v>
      </c>
      <c r="G895" t="s">
        <v>693</v>
      </c>
      <c r="H895" t="s">
        <v>894</v>
      </c>
      <c r="I895" t="s">
        <v>66</v>
      </c>
      <c r="J895" t="s">
        <v>66</v>
      </c>
      <c r="K895" t="s">
        <v>950</v>
      </c>
      <c r="L895" t="s">
        <v>951</v>
      </c>
      <c r="M895" t="s">
        <v>3853</v>
      </c>
      <c r="N895" t="s">
        <v>953</v>
      </c>
      <c r="O895" t="s">
        <v>951</v>
      </c>
      <c r="P895" s="1">
        <v>4</v>
      </c>
      <c r="Q895" t="s">
        <v>72</v>
      </c>
      <c r="R895" s="1">
        <v>50.9</v>
      </c>
      <c r="S895" s="1">
        <v>12.7</v>
      </c>
      <c r="T895" t="s">
        <v>50</v>
      </c>
      <c r="U895" s="1">
        <v>54.2</v>
      </c>
      <c r="V895" s="1">
        <v>54.2</v>
      </c>
      <c r="W895" s="1">
        <v>0.3</v>
      </c>
      <c r="X895" s="1">
        <v>0.3</v>
      </c>
      <c r="Y895" t="s">
        <v>73</v>
      </c>
      <c r="Z895" t="s">
        <v>309</v>
      </c>
      <c r="AA895" t="s">
        <v>74</v>
      </c>
      <c r="AB895" t="s">
        <v>3842</v>
      </c>
      <c r="AC895" t="s">
        <v>1694</v>
      </c>
      <c r="AD895" t="s">
        <v>3843</v>
      </c>
      <c r="AE895" t="s">
        <v>639</v>
      </c>
      <c r="AF895" s="1">
        <v>3.3</v>
      </c>
      <c r="AG895" t="s">
        <v>531</v>
      </c>
      <c r="AH895" t="s">
        <v>55</v>
      </c>
      <c r="AI895" t="s">
        <v>3844</v>
      </c>
    </row>
    <row r="896" spans="1:35" x14ac:dyDescent="0.25">
      <c r="A896" t="s">
        <v>35</v>
      </c>
      <c r="B896" t="s">
        <v>36</v>
      </c>
      <c r="C896" t="s">
        <v>37</v>
      </c>
      <c r="D896" t="s">
        <v>57</v>
      </c>
      <c r="E896" t="s">
        <v>575</v>
      </c>
      <c r="F896" t="s">
        <v>576</v>
      </c>
      <c r="G896" t="s">
        <v>577</v>
      </c>
      <c r="H896" t="s">
        <v>632</v>
      </c>
      <c r="I896" t="s">
        <v>66</v>
      </c>
      <c r="J896" t="s">
        <v>66</v>
      </c>
      <c r="K896" t="s">
        <v>633</v>
      </c>
      <c r="L896" t="s">
        <v>634</v>
      </c>
      <c r="M896" t="s">
        <v>635</v>
      </c>
      <c r="N896" t="s">
        <v>636</v>
      </c>
      <c r="O896" t="s">
        <v>634</v>
      </c>
      <c r="P896" s="1">
        <v>1</v>
      </c>
      <c r="Q896" t="s">
        <v>72</v>
      </c>
      <c r="R896" s="1">
        <v>761.7</v>
      </c>
      <c r="S896" s="1">
        <v>761.70001000000002</v>
      </c>
      <c r="T896" t="s">
        <v>124</v>
      </c>
      <c r="U896" s="1">
        <v>939.8</v>
      </c>
      <c r="V896" s="1">
        <v>939.8</v>
      </c>
      <c r="W896" s="1">
        <v>0.9</v>
      </c>
      <c r="X896" s="1">
        <v>0.9</v>
      </c>
      <c r="Y896" t="s">
        <v>73</v>
      </c>
      <c r="Z896" t="s">
        <v>309</v>
      </c>
      <c r="AA896" t="s">
        <v>74</v>
      </c>
      <c r="AB896" t="s">
        <v>637</v>
      </c>
      <c r="AC896" t="s">
        <v>38</v>
      </c>
      <c r="AD896" t="s">
        <v>638</v>
      </c>
      <c r="AE896" t="s">
        <v>639</v>
      </c>
      <c r="AF896" s="1">
        <v>170.5</v>
      </c>
      <c r="AG896" t="s">
        <v>640</v>
      </c>
      <c r="AH896" t="s">
        <v>55</v>
      </c>
      <c r="AI896" t="s">
        <v>641</v>
      </c>
    </row>
    <row r="897" spans="1:35" x14ac:dyDescent="0.25">
      <c r="A897" t="s">
        <v>1439</v>
      </c>
      <c r="B897" t="s">
        <v>36</v>
      </c>
      <c r="C897" t="s">
        <v>1651</v>
      </c>
      <c r="D897" t="s">
        <v>1686</v>
      </c>
      <c r="E897" t="s">
        <v>575</v>
      </c>
      <c r="F897" t="s">
        <v>576</v>
      </c>
      <c r="G897" t="s">
        <v>577</v>
      </c>
      <c r="H897" t="s">
        <v>1724</v>
      </c>
      <c r="I897" t="s">
        <v>66</v>
      </c>
      <c r="J897" t="s">
        <v>66</v>
      </c>
      <c r="K897" t="s">
        <v>1725</v>
      </c>
      <c r="L897" t="s">
        <v>634</v>
      </c>
      <c r="M897" t="s">
        <v>1726</v>
      </c>
      <c r="N897" t="s">
        <v>636</v>
      </c>
      <c r="O897" t="s">
        <v>634</v>
      </c>
      <c r="P897" s="1">
        <v>6</v>
      </c>
      <c r="Q897" t="s">
        <v>72</v>
      </c>
      <c r="R897" s="1">
        <v>502.8</v>
      </c>
      <c r="S897" s="1">
        <v>83.8</v>
      </c>
      <c r="T897" t="s">
        <v>50</v>
      </c>
      <c r="U897" s="1">
        <v>524.4</v>
      </c>
      <c r="V897" s="1">
        <v>524.4</v>
      </c>
      <c r="W897" s="1">
        <v>8</v>
      </c>
      <c r="X897" s="1">
        <v>8</v>
      </c>
      <c r="Y897" t="s">
        <v>73</v>
      </c>
      <c r="Z897" t="s">
        <v>309</v>
      </c>
      <c r="AA897" t="s">
        <v>74</v>
      </c>
      <c r="AB897" t="s">
        <v>1727</v>
      </c>
      <c r="AC897" t="s">
        <v>1728</v>
      </c>
      <c r="AD897" t="s">
        <v>1729</v>
      </c>
      <c r="AE897" t="s">
        <v>78</v>
      </c>
      <c r="AF897" s="1">
        <v>19.2</v>
      </c>
      <c r="AG897" t="s">
        <v>583</v>
      </c>
      <c r="AH897" t="s">
        <v>55</v>
      </c>
      <c r="AI897" t="s">
        <v>1730</v>
      </c>
    </row>
    <row r="898" spans="1:35" x14ac:dyDescent="0.25">
      <c r="A898" t="s">
        <v>1439</v>
      </c>
      <c r="B898" t="s">
        <v>36</v>
      </c>
      <c r="C898" t="s">
        <v>1651</v>
      </c>
      <c r="D898" t="s">
        <v>1686</v>
      </c>
      <c r="E898" t="s">
        <v>575</v>
      </c>
      <c r="F898" t="s">
        <v>576</v>
      </c>
      <c r="G898" t="s">
        <v>577</v>
      </c>
      <c r="H898" t="s">
        <v>1724</v>
      </c>
      <c r="I898" t="s">
        <v>66</v>
      </c>
      <c r="J898" t="s">
        <v>66</v>
      </c>
      <c r="K898" t="s">
        <v>1725</v>
      </c>
      <c r="L898" t="s">
        <v>634</v>
      </c>
      <c r="M898" t="s">
        <v>1726</v>
      </c>
      <c r="N898" t="s">
        <v>636</v>
      </c>
      <c r="O898" t="s">
        <v>634</v>
      </c>
      <c r="P898" s="1">
        <v>40</v>
      </c>
      <c r="Q898" t="s">
        <v>72</v>
      </c>
      <c r="R898" s="1">
        <v>1216.4000000000001</v>
      </c>
      <c r="S898" s="1">
        <v>30.4</v>
      </c>
      <c r="T898" t="s">
        <v>50</v>
      </c>
      <c r="U898" s="1">
        <v>1268.9000000000001</v>
      </c>
      <c r="V898" s="1">
        <v>1268.9000000000001</v>
      </c>
      <c r="W898" s="1">
        <v>19.3</v>
      </c>
      <c r="X898" s="1">
        <v>19.3</v>
      </c>
      <c r="Y898" t="s">
        <v>73</v>
      </c>
      <c r="Z898" t="s">
        <v>309</v>
      </c>
      <c r="AA898" t="s">
        <v>74</v>
      </c>
      <c r="AB898" t="s">
        <v>1727</v>
      </c>
      <c r="AC898" t="s">
        <v>1728</v>
      </c>
      <c r="AD898" t="s">
        <v>1729</v>
      </c>
      <c r="AE898" t="s">
        <v>78</v>
      </c>
      <c r="AF898" s="1">
        <v>46.6</v>
      </c>
      <c r="AG898" t="s">
        <v>583</v>
      </c>
      <c r="AH898" t="s">
        <v>55</v>
      </c>
      <c r="AI898" t="s">
        <v>1730</v>
      </c>
    </row>
    <row r="899" spans="1:35" x14ac:dyDescent="0.25">
      <c r="A899" t="s">
        <v>1439</v>
      </c>
      <c r="B899" t="s">
        <v>36</v>
      </c>
      <c r="C899" t="s">
        <v>1651</v>
      </c>
      <c r="D899" t="s">
        <v>1686</v>
      </c>
      <c r="E899" t="s">
        <v>575</v>
      </c>
      <c r="F899" t="s">
        <v>576</v>
      </c>
      <c r="G899" t="s">
        <v>577</v>
      </c>
      <c r="H899" t="s">
        <v>1724</v>
      </c>
      <c r="I899" t="s">
        <v>66</v>
      </c>
      <c r="J899" t="s">
        <v>66</v>
      </c>
      <c r="K899" t="s">
        <v>1725</v>
      </c>
      <c r="L899" t="s">
        <v>634</v>
      </c>
      <c r="M899" t="s">
        <v>1726</v>
      </c>
      <c r="N899" t="s">
        <v>636</v>
      </c>
      <c r="O899" t="s">
        <v>634</v>
      </c>
      <c r="P899" s="1">
        <v>20</v>
      </c>
      <c r="Q899" t="s">
        <v>72</v>
      </c>
      <c r="R899" s="1">
        <v>1277.3</v>
      </c>
      <c r="S899" s="1">
        <v>63.9</v>
      </c>
      <c r="T899" t="s">
        <v>50</v>
      </c>
      <c r="U899" s="1">
        <v>1332.4</v>
      </c>
      <c r="V899" s="1">
        <v>1332.4</v>
      </c>
      <c r="W899" s="1">
        <v>20.3</v>
      </c>
      <c r="X899" s="1">
        <v>20.3</v>
      </c>
      <c r="Y899" t="s">
        <v>73</v>
      </c>
      <c r="Z899" t="s">
        <v>309</v>
      </c>
      <c r="AA899" t="s">
        <v>74</v>
      </c>
      <c r="AB899" t="s">
        <v>1727</v>
      </c>
      <c r="AC899" t="s">
        <v>1728</v>
      </c>
      <c r="AD899" t="s">
        <v>1729</v>
      </c>
      <c r="AE899" t="s">
        <v>78</v>
      </c>
      <c r="AF899" s="1">
        <v>48.9</v>
      </c>
      <c r="AG899" t="s">
        <v>583</v>
      </c>
      <c r="AH899" t="s">
        <v>55</v>
      </c>
      <c r="AI899" t="s">
        <v>1730</v>
      </c>
    </row>
    <row r="900" spans="1:35" x14ac:dyDescent="0.25">
      <c r="A900" t="s">
        <v>35</v>
      </c>
      <c r="B900" t="s">
        <v>36</v>
      </c>
      <c r="C900" t="s">
        <v>1378</v>
      </c>
      <c r="D900" t="s">
        <v>1383</v>
      </c>
      <c r="E900" t="s">
        <v>691</v>
      </c>
      <c r="F900" t="s">
        <v>692</v>
      </c>
      <c r="G900" t="s">
        <v>693</v>
      </c>
      <c r="H900" t="s">
        <v>789</v>
      </c>
      <c r="I900" t="s">
        <v>66</v>
      </c>
      <c r="J900" t="s">
        <v>66</v>
      </c>
      <c r="K900" t="s">
        <v>3210</v>
      </c>
      <c r="L900" t="s">
        <v>634</v>
      </c>
      <c r="M900" t="s">
        <v>3211</v>
      </c>
      <c r="N900" t="s">
        <v>636</v>
      </c>
      <c r="O900" t="s">
        <v>634</v>
      </c>
      <c r="P900" s="1">
        <v>6</v>
      </c>
      <c r="Q900" t="s">
        <v>72</v>
      </c>
      <c r="R900" s="1">
        <v>708.4</v>
      </c>
      <c r="S900" s="1">
        <v>118.1</v>
      </c>
      <c r="T900" t="s">
        <v>50</v>
      </c>
      <c r="U900" s="1">
        <v>741.6</v>
      </c>
      <c r="V900" s="1">
        <v>741.6</v>
      </c>
      <c r="W900" s="1">
        <v>23.6</v>
      </c>
      <c r="X900" s="1">
        <v>23.6</v>
      </c>
      <c r="Y900" t="s">
        <v>113</v>
      </c>
      <c r="Z900" t="s">
        <v>114</v>
      </c>
      <c r="AA900" t="s">
        <v>74</v>
      </c>
      <c r="AB900" t="s">
        <v>3204</v>
      </c>
      <c r="AC900" t="s">
        <v>1388</v>
      </c>
      <c r="AD900" t="s">
        <v>3205</v>
      </c>
      <c r="AE900" t="s">
        <v>445</v>
      </c>
      <c r="AF900" s="1">
        <v>32.299999999999997</v>
      </c>
      <c r="AG900" t="s">
        <v>531</v>
      </c>
      <c r="AH900" t="s">
        <v>55</v>
      </c>
      <c r="AI900" t="s">
        <v>3206</v>
      </c>
    </row>
    <row r="901" spans="1:35" x14ac:dyDescent="0.25">
      <c r="A901" t="s">
        <v>35</v>
      </c>
      <c r="B901" t="s">
        <v>36</v>
      </c>
      <c r="C901" t="s">
        <v>1378</v>
      </c>
      <c r="D901" t="s">
        <v>1383</v>
      </c>
      <c r="E901" t="s">
        <v>691</v>
      </c>
      <c r="F901" t="s">
        <v>692</v>
      </c>
      <c r="G901" t="s">
        <v>693</v>
      </c>
      <c r="H901" t="s">
        <v>789</v>
      </c>
      <c r="I901" t="s">
        <v>66</v>
      </c>
      <c r="J901" t="s">
        <v>66</v>
      </c>
      <c r="K901" t="s">
        <v>3210</v>
      </c>
      <c r="L901" t="s">
        <v>634</v>
      </c>
      <c r="M901" t="s">
        <v>3211</v>
      </c>
      <c r="N901" t="s">
        <v>636</v>
      </c>
      <c r="O901" t="s">
        <v>634</v>
      </c>
      <c r="P901" s="1">
        <v>20</v>
      </c>
      <c r="Q901" t="s">
        <v>72</v>
      </c>
      <c r="R901" s="1">
        <v>1849.4</v>
      </c>
      <c r="S901" s="1">
        <v>92.5</v>
      </c>
      <c r="T901" t="s">
        <v>50</v>
      </c>
      <c r="U901" s="1">
        <v>1936.3</v>
      </c>
      <c r="V901" s="1">
        <v>1936.3</v>
      </c>
      <c r="W901" s="1">
        <v>61.5</v>
      </c>
      <c r="X901" s="1">
        <v>61.5</v>
      </c>
      <c r="Y901" t="s">
        <v>113</v>
      </c>
      <c r="Z901" t="s">
        <v>114</v>
      </c>
      <c r="AA901" t="s">
        <v>74</v>
      </c>
      <c r="AB901" t="s">
        <v>3204</v>
      </c>
      <c r="AC901" t="s">
        <v>1388</v>
      </c>
      <c r="AD901" t="s">
        <v>3205</v>
      </c>
      <c r="AE901" t="s">
        <v>445</v>
      </c>
      <c r="AF901" s="1">
        <v>84.4</v>
      </c>
      <c r="AG901" t="s">
        <v>531</v>
      </c>
      <c r="AH901" t="s">
        <v>55</v>
      </c>
      <c r="AI901" t="s">
        <v>3206</v>
      </c>
    </row>
    <row r="902" spans="1:35" x14ac:dyDescent="0.25">
      <c r="A902" t="s">
        <v>35</v>
      </c>
      <c r="B902" t="s">
        <v>36</v>
      </c>
      <c r="C902" t="s">
        <v>1378</v>
      </c>
      <c r="D902" t="s">
        <v>1383</v>
      </c>
      <c r="E902" t="s">
        <v>691</v>
      </c>
      <c r="F902" t="s">
        <v>692</v>
      </c>
      <c r="G902" t="s">
        <v>693</v>
      </c>
      <c r="H902" t="s">
        <v>789</v>
      </c>
      <c r="I902" t="s">
        <v>66</v>
      </c>
      <c r="J902" t="s">
        <v>66</v>
      </c>
      <c r="K902" t="s">
        <v>3210</v>
      </c>
      <c r="L902" t="s">
        <v>634</v>
      </c>
      <c r="M902" t="s">
        <v>3211</v>
      </c>
      <c r="N902" t="s">
        <v>636</v>
      </c>
      <c r="O902" t="s">
        <v>634</v>
      </c>
      <c r="P902" s="1">
        <v>15</v>
      </c>
      <c r="Q902" t="s">
        <v>72</v>
      </c>
      <c r="R902" s="1">
        <v>1404.4</v>
      </c>
      <c r="S902" s="1">
        <v>93.6</v>
      </c>
      <c r="T902" t="s">
        <v>50</v>
      </c>
      <c r="U902" s="1">
        <v>1470.4</v>
      </c>
      <c r="V902" s="1">
        <v>1470.4</v>
      </c>
      <c r="W902" s="1">
        <v>46.7</v>
      </c>
      <c r="X902" s="1">
        <v>46.7</v>
      </c>
      <c r="Y902" t="s">
        <v>113</v>
      </c>
      <c r="Z902" t="s">
        <v>114</v>
      </c>
      <c r="AA902" t="s">
        <v>74</v>
      </c>
      <c r="AB902" t="s">
        <v>3204</v>
      </c>
      <c r="AC902" t="s">
        <v>1388</v>
      </c>
      <c r="AD902" t="s">
        <v>3205</v>
      </c>
      <c r="AE902" t="s">
        <v>445</v>
      </c>
      <c r="AF902" s="1">
        <v>64.099999999999994</v>
      </c>
      <c r="AG902" t="s">
        <v>531</v>
      </c>
      <c r="AH902" t="s">
        <v>55</v>
      </c>
      <c r="AI902" t="s">
        <v>3206</v>
      </c>
    </row>
    <row r="903" spans="1:35" x14ac:dyDescent="0.25">
      <c r="A903" t="s">
        <v>35</v>
      </c>
      <c r="B903" t="s">
        <v>36</v>
      </c>
      <c r="C903" t="s">
        <v>1378</v>
      </c>
      <c r="D903" t="s">
        <v>1383</v>
      </c>
      <c r="E903" t="s">
        <v>691</v>
      </c>
      <c r="F903" t="s">
        <v>692</v>
      </c>
      <c r="G903" t="s">
        <v>693</v>
      </c>
      <c r="H903" t="s">
        <v>789</v>
      </c>
      <c r="I903" t="s">
        <v>66</v>
      </c>
      <c r="J903" t="s">
        <v>66</v>
      </c>
      <c r="K903" t="s">
        <v>3210</v>
      </c>
      <c r="L903" t="s">
        <v>634</v>
      </c>
      <c r="M903" t="s">
        <v>3211</v>
      </c>
      <c r="N903" t="s">
        <v>636</v>
      </c>
      <c r="O903" t="s">
        <v>634</v>
      </c>
      <c r="P903" s="1">
        <v>20</v>
      </c>
      <c r="Q903" t="s">
        <v>72</v>
      </c>
      <c r="R903" s="1">
        <v>1976.8</v>
      </c>
      <c r="S903" s="1">
        <v>98.8</v>
      </c>
      <c r="T903" t="s">
        <v>50</v>
      </c>
      <c r="U903" s="1">
        <v>2069.6999999999998</v>
      </c>
      <c r="V903" s="1">
        <v>2069.6999999999998</v>
      </c>
      <c r="W903" s="1">
        <v>65.7</v>
      </c>
      <c r="X903" s="1">
        <v>65.7</v>
      </c>
      <c r="Y903" t="s">
        <v>113</v>
      </c>
      <c r="Z903" t="s">
        <v>114</v>
      </c>
      <c r="AA903" t="s">
        <v>74</v>
      </c>
      <c r="AB903" t="s">
        <v>3204</v>
      </c>
      <c r="AC903" t="s">
        <v>1388</v>
      </c>
      <c r="AD903" t="s">
        <v>3205</v>
      </c>
      <c r="AE903" t="s">
        <v>445</v>
      </c>
      <c r="AF903" s="1">
        <v>90.3</v>
      </c>
      <c r="AG903" t="s">
        <v>531</v>
      </c>
      <c r="AH903" t="s">
        <v>55</v>
      </c>
      <c r="AI903" t="s">
        <v>3206</v>
      </c>
    </row>
    <row r="904" spans="1:35" x14ac:dyDescent="0.25">
      <c r="A904" t="s">
        <v>35</v>
      </c>
      <c r="B904" t="s">
        <v>36</v>
      </c>
      <c r="C904" t="s">
        <v>1378</v>
      </c>
      <c r="D904" t="s">
        <v>1383</v>
      </c>
      <c r="E904" t="s">
        <v>691</v>
      </c>
      <c r="F904" t="s">
        <v>692</v>
      </c>
      <c r="G904" t="s">
        <v>693</v>
      </c>
      <c r="H904" t="s">
        <v>789</v>
      </c>
      <c r="I904" t="s">
        <v>66</v>
      </c>
      <c r="J904" t="s">
        <v>66</v>
      </c>
      <c r="K904" t="s">
        <v>3212</v>
      </c>
      <c r="L904" t="s">
        <v>634</v>
      </c>
      <c r="M904" t="s">
        <v>3213</v>
      </c>
      <c r="N904" t="s">
        <v>636</v>
      </c>
      <c r="O904" t="s">
        <v>634</v>
      </c>
      <c r="P904" s="1">
        <v>20</v>
      </c>
      <c r="Q904" t="s">
        <v>72</v>
      </c>
      <c r="R904" s="1">
        <v>1110.7</v>
      </c>
      <c r="S904" s="1">
        <v>55.5</v>
      </c>
      <c r="T904" t="s">
        <v>50</v>
      </c>
      <c r="U904" s="1">
        <v>1162.9000000000001</v>
      </c>
      <c r="V904" s="1">
        <v>1162.9000000000001</v>
      </c>
      <c r="W904" s="1">
        <v>36.9</v>
      </c>
      <c r="X904" s="1">
        <v>36.9</v>
      </c>
      <c r="Y904" t="s">
        <v>113</v>
      </c>
      <c r="Z904" t="s">
        <v>114</v>
      </c>
      <c r="AA904" t="s">
        <v>74</v>
      </c>
      <c r="AB904" t="s">
        <v>3204</v>
      </c>
      <c r="AC904" t="s">
        <v>1388</v>
      </c>
      <c r="AD904" t="s">
        <v>3205</v>
      </c>
      <c r="AE904" t="s">
        <v>445</v>
      </c>
      <c r="AF904" s="1">
        <v>50.7</v>
      </c>
      <c r="AG904" t="s">
        <v>531</v>
      </c>
      <c r="AH904" t="s">
        <v>55</v>
      </c>
      <c r="AI904" t="s">
        <v>3206</v>
      </c>
    </row>
    <row r="905" spans="1:35" x14ac:dyDescent="0.25">
      <c r="A905" t="s">
        <v>35</v>
      </c>
      <c r="B905" t="s">
        <v>36</v>
      </c>
      <c r="C905" t="s">
        <v>1378</v>
      </c>
      <c r="D905" t="s">
        <v>1383</v>
      </c>
      <c r="E905" t="s">
        <v>691</v>
      </c>
      <c r="F905" t="s">
        <v>692</v>
      </c>
      <c r="G905" t="s">
        <v>693</v>
      </c>
      <c r="H905" t="s">
        <v>789</v>
      </c>
      <c r="I905" t="s">
        <v>66</v>
      </c>
      <c r="J905" t="s">
        <v>66</v>
      </c>
      <c r="K905" t="s">
        <v>3212</v>
      </c>
      <c r="L905" t="s">
        <v>634</v>
      </c>
      <c r="M905" t="s">
        <v>3213</v>
      </c>
      <c r="N905" t="s">
        <v>636</v>
      </c>
      <c r="O905" t="s">
        <v>634</v>
      </c>
      <c r="P905" s="1">
        <v>20</v>
      </c>
      <c r="Q905" t="s">
        <v>72</v>
      </c>
      <c r="R905" s="1">
        <v>1143.5999999999999</v>
      </c>
      <c r="S905" s="1">
        <v>57.2</v>
      </c>
      <c r="T905" t="s">
        <v>50</v>
      </c>
      <c r="U905" s="1">
        <v>1197.3</v>
      </c>
      <c r="V905" s="1">
        <v>1197.3</v>
      </c>
      <c r="W905" s="1">
        <v>38</v>
      </c>
      <c r="X905" s="1">
        <v>38</v>
      </c>
      <c r="Y905" t="s">
        <v>113</v>
      </c>
      <c r="Z905" t="s">
        <v>114</v>
      </c>
      <c r="AA905" t="s">
        <v>74</v>
      </c>
      <c r="AB905" t="s">
        <v>3204</v>
      </c>
      <c r="AC905" t="s">
        <v>1388</v>
      </c>
      <c r="AD905" t="s">
        <v>3205</v>
      </c>
      <c r="AE905" t="s">
        <v>445</v>
      </c>
      <c r="AF905" s="1">
        <v>52.2</v>
      </c>
      <c r="AG905" t="s">
        <v>531</v>
      </c>
      <c r="AH905" t="s">
        <v>55</v>
      </c>
      <c r="AI905" t="s">
        <v>3206</v>
      </c>
    </row>
    <row r="906" spans="1:35" x14ac:dyDescent="0.25">
      <c r="A906" t="s">
        <v>35</v>
      </c>
      <c r="B906" t="s">
        <v>36</v>
      </c>
      <c r="C906" t="s">
        <v>1378</v>
      </c>
      <c r="D906" t="s">
        <v>1383</v>
      </c>
      <c r="E906" t="s">
        <v>691</v>
      </c>
      <c r="F906" t="s">
        <v>692</v>
      </c>
      <c r="G906" t="s">
        <v>693</v>
      </c>
      <c r="H906" t="s">
        <v>789</v>
      </c>
      <c r="I906" t="s">
        <v>66</v>
      </c>
      <c r="J906" t="s">
        <v>66</v>
      </c>
      <c r="K906" t="s">
        <v>3212</v>
      </c>
      <c r="L906" t="s">
        <v>634</v>
      </c>
      <c r="M906" t="s">
        <v>3213</v>
      </c>
      <c r="N906" t="s">
        <v>636</v>
      </c>
      <c r="O906" t="s">
        <v>634</v>
      </c>
      <c r="P906" s="1">
        <v>20</v>
      </c>
      <c r="Q906" t="s">
        <v>72</v>
      </c>
      <c r="R906" s="1">
        <v>2410</v>
      </c>
      <c r="S906" s="1">
        <v>120.5</v>
      </c>
      <c r="T906" t="s">
        <v>50</v>
      </c>
      <c r="U906" s="1">
        <v>2523.1999999999998</v>
      </c>
      <c r="V906" s="1">
        <v>2523.1999999999998</v>
      </c>
      <c r="W906" s="1">
        <v>80.2</v>
      </c>
      <c r="X906" s="1">
        <v>80.2</v>
      </c>
      <c r="Y906" t="s">
        <v>113</v>
      </c>
      <c r="Z906" t="s">
        <v>114</v>
      </c>
      <c r="AA906" t="s">
        <v>74</v>
      </c>
      <c r="AB906" t="s">
        <v>3204</v>
      </c>
      <c r="AC906" t="s">
        <v>1388</v>
      </c>
      <c r="AD906" t="s">
        <v>3205</v>
      </c>
      <c r="AE906" t="s">
        <v>445</v>
      </c>
      <c r="AF906" s="1">
        <v>110</v>
      </c>
      <c r="AG906" t="s">
        <v>531</v>
      </c>
      <c r="AH906" t="s">
        <v>55</v>
      </c>
      <c r="AI906" t="s">
        <v>3206</v>
      </c>
    </row>
    <row r="907" spans="1:35" x14ac:dyDescent="0.25">
      <c r="A907" t="s">
        <v>35</v>
      </c>
      <c r="B907" t="s">
        <v>36</v>
      </c>
      <c r="C907" t="s">
        <v>1378</v>
      </c>
      <c r="D907" t="s">
        <v>1383</v>
      </c>
      <c r="E907" t="s">
        <v>691</v>
      </c>
      <c r="F907" t="s">
        <v>692</v>
      </c>
      <c r="G907" t="s">
        <v>693</v>
      </c>
      <c r="H907" t="s">
        <v>789</v>
      </c>
      <c r="I907" t="s">
        <v>66</v>
      </c>
      <c r="J907" t="s">
        <v>66</v>
      </c>
      <c r="K907" t="s">
        <v>3212</v>
      </c>
      <c r="L907" t="s">
        <v>634</v>
      </c>
      <c r="M907" t="s">
        <v>3213</v>
      </c>
      <c r="N907" t="s">
        <v>636</v>
      </c>
      <c r="O907" t="s">
        <v>634</v>
      </c>
      <c r="P907" s="1">
        <v>20</v>
      </c>
      <c r="Q907" t="s">
        <v>72</v>
      </c>
      <c r="R907" s="1">
        <v>2410</v>
      </c>
      <c r="S907" s="1">
        <v>120.5</v>
      </c>
      <c r="T907" t="s">
        <v>50</v>
      </c>
      <c r="U907" s="1">
        <v>2523.1999999999998</v>
      </c>
      <c r="V907" s="1">
        <v>2523.1999999999998</v>
      </c>
      <c r="W907" s="1">
        <v>80.2</v>
      </c>
      <c r="X907" s="1">
        <v>80.2</v>
      </c>
      <c r="Y907" t="s">
        <v>113</v>
      </c>
      <c r="Z907" t="s">
        <v>114</v>
      </c>
      <c r="AA907" t="s">
        <v>74</v>
      </c>
      <c r="AB907" t="s">
        <v>3204</v>
      </c>
      <c r="AC907" t="s">
        <v>1388</v>
      </c>
      <c r="AD907" t="s">
        <v>3205</v>
      </c>
      <c r="AE907" t="s">
        <v>445</v>
      </c>
      <c r="AF907" s="1">
        <v>110</v>
      </c>
      <c r="AG907" t="s">
        <v>531</v>
      </c>
      <c r="AH907" t="s">
        <v>55</v>
      </c>
      <c r="AI907" t="s">
        <v>3206</v>
      </c>
    </row>
    <row r="908" spans="1:35" x14ac:dyDescent="0.25">
      <c r="A908" t="s">
        <v>35</v>
      </c>
      <c r="B908" t="s">
        <v>36</v>
      </c>
      <c r="C908" t="s">
        <v>1378</v>
      </c>
      <c r="D908" t="s">
        <v>1383</v>
      </c>
      <c r="E908" t="s">
        <v>691</v>
      </c>
      <c r="F908" t="s">
        <v>692</v>
      </c>
      <c r="G908" t="s">
        <v>693</v>
      </c>
      <c r="H908" t="s">
        <v>789</v>
      </c>
      <c r="I908" t="s">
        <v>66</v>
      </c>
      <c r="J908" t="s">
        <v>66</v>
      </c>
      <c r="K908" t="s">
        <v>3212</v>
      </c>
      <c r="L908" t="s">
        <v>634</v>
      </c>
      <c r="M908" t="s">
        <v>3213</v>
      </c>
      <c r="N908" t="s">
        <v>636</v>
      </c>
      <c r="O908" t="s">
        <v>634</v>
      </c>
      <c r="P908" s="1">
        <v>20</v>
      </c>
      <c r="Q908" t="s">
        <v>72</v>
      </c>
      <c r="R908" s="1">
        <v>2284.3000000000002</v>
      </c>
      <c r="S908" s="1">
        <v>114.2</v>
      </c>
      <c r="T908" t="s">
        <v>50</v>
      </c>
      <c r="U908" s="1">
        <v>2391.6</v>
      </c>
      <c r="V908" s="1">
        <v>2391.6</v>
      </c>
      <c r="W908" s="1">
        <v>76</v>
      </c>
      <c r="X908" s="1">
        <v>76</v>
      </c>
      <c r="Y908" t="s">
        <v>113</v>
      </c>
      <c r="Z908" t="s">
        <v>114</v>
      </c>
      <c r="AA908" t="s">
        <v>74</v>
      </c>
      <c r="AB908" t="s">
        <v>3204</v>
      </c>
      <c r="AC908" t="s">
        <v>1388</v>
      </c>
      <c r="AD908" t="s">
        <v>3205</v>
      </c>
      <c r="AE908" t="s">
        <v>445</v>
      </c>
      <c r="AF908" s="1">
        <v>104.3</v>
      </c>
      <c r="AG908" t="s">
        <v>531</v>
      </c>
      <c r="AH908" t="s">
        <v>55</v>
      </c>
      <c r="AI908" t="s">
        <v>3206</v>
      </c>
    </row>
    <row r="909" spans="1:35" x14ac:dyDescent="0.25">
      <c r="A909" t="s">
        <v>35</v>
      </c>
      <c r="B909" t="s">
        <v>36</v>
      </c>
      <c r="C909" t="s">
        <v>1378</v>
      </c>
      <c r="D909" t="s">
        <v>1383</v>
      </c>
      <c r="E909" t="s">
        <v>691</v>
      </c>
      <c r="F909" t="s">
        <v>692</v>
      </c>
      <c r="G909" t="s">
        <v>693</v>
      </c>
      <c r="H909" t="s">
        <v>789</v>
      </c>
      <c r="I909" t="s">
        <v>66</v>
      </c>
      <c r="J909" t="s">
        <v>66</v>
      </c>
      <c r="K909" t="s">
        <v>3210</v>
      </c>
      <c r="L909" t="s">
        <v>634</v>
      </c>
      <c r="M909" t="s">
        <v>3211</v>
      </c>
      <c r="N909" t="s">
        <v>636</v>
      </c>
      <c r="O909" t="s">
        <v>634</v>
      </c>
      <c r="P909" s="1">
        <v>30</v>
      </c>
      <c r="Q909" t="s">
        <v>72</v>
      </c>
      <c r="R909" s="1">
        <v>1315.3</v>
      </c>
      <c r="S909" s="1">
        <v>43.8</v>
      </c>
      <c r="T909" t="s">
        <v>50</v>
      </c>
      <c r="U909" s="1">
        <v>1377.1</v>
      </c>
      <c r="V909" s="1">
        <v>1377.1</v>
      </c>
      <c r="W909" s="1">
        <v>43.7</v>
      </c>
      <c r="X909" s="1">
        <v>43.7</v>
      </c>
      <c r="Y909" t="s">
        <v>113</v>
      </c>
      <c r="Z909" t="s">
        <v>114</v>
      </c>
      <c r="AA909" t="s">
        <v>74</v>
      </c>
      <c r="AB909" t="s">
        <v>3204</v>
      </c>
      <c r="AC909" t="s">
        <v>1388</v>
      </c>
      <c r="AD909" t="s">
        <v>3205</v>
      </c>
      <c r="AE909" t="s">
        <v>445</v>
      </c>
      <c r="AF909" s="1">
        <v>60.1</v>
      </c>
      <c r="AG909" t="s">
        <v>531</v>
      </c>
      <c r="AH909" t="s">
        <v>55</v>
      </c>
      <c r="AI909" t="s">
        <v>3206</v>
      </c>
    </row>
    <row r="910" spans="1:35" x14ac:dyDescent="0.25">
      <c r="A910" t="s">
        <v>35</v>
      </c>
      <c r="B910" t="s">
        <v>36</v>
      </c>
      <c r="C910" t="s">
        <v>1378</v>
      </c>
      <c r="D910" t="s">
        <v>1383</v>
      </c>
      <c r="E910" t="s">
        <v>691</v>
      </c>
      <c r="F910" t="s">
        <v>692</v>
      </c>
      <c r="G910" t="s">
        <v>693</v>
      </c>
      <c r="H910" t="s">
        <v>789</v>
      </c>
      <c r="I910" t="s">
        <v>66</v>
      </c>
      <c r="J910" t="s">
        <v>66</v>
      </c>
      <c r="K910" t="s">
        <v>3210</v>
      </c>
      <c r="L910" t="s">
        <v>634</v>
      </c>
      <c r="M910" t="s">
        <v>3211</v>
      </c>
      <c r="N910" t="s">
        <v>636</v>
      </c>
      <c r="O910" t="s">
        <v>634</v>
      </c>
      <c r="P910" s="1">
        <v>30</v>
      </c>
      <c r="Q910" t="s">
        <v>72</v>
      </c>
      <c r="R910" s="1">
        <v>1128.0999999999999</v>
      </c>
      <c r="S910" s="1">
        <v>37.6</v>
      </c>
      <c r="T910" t="s">
        <v>50</v>
      </c>
      <c r="U910" s="1">
        <v>1181.0999999999999</v>
      </c>
      <c r="V910" s="1">
        <v>1181.0999999999999</v>
      </c>
      <c r="W910" s="1">
        <v>37.5</v>
      </c>
      <c r="X910" s="1">
        <v>37.5</v>
      </c>
      <c r="Y910" t="s">
        <v>113</v>
      </c>
      <c r="Z910" t="s">
        <v>114</v>
      </c>
      <c r="AA910" t="s">
        <v>74</v>
      </c>
      <c r="AB910" t="s">
        <v>3204</v>
      </c>
      <c r="AC910" t="s">
        <v>1388</v>
      </c>
      <c r="AD910" t="s">
        <v>3205</v>
      </c>
      <c r="AE910" t="s">
        <v>445</v>
      </c>
      <c r="AF910" s="1">
        <v>51.5</v>
      </c>
      <c r="AG910" t="s">
        <v>531</v>
      </c>
      <c r="AH910" t="s">
        <v>55</v>
      </c>
      <c r="AI910" t="s">
        <v>3206</v>
      </c>
    </row>
    <row r="911" spans="1:35" x14ac:dyDescent="0.25">
      <c r="A911" t="s">
        <v>1439</v>
      </c>
      <c r="B911" t="s">
        <v>36</v>
      </c>
      <c r="C911" t="s">
        <v>1651</v>
      </c>
      <c r="D911" t="s">
        <v>1686</v>
      </c>
      <c r="E911" t="s">
        <v>575</v>
      </c>
      <c r="F911" t="s">
        <v>576</v>
      </c>
      <c r="G911" t="s">
        <v>577</v>
      </c>
      <c r="H911" t="s">
        <v>1724</v>
      </c>
      <c r="I911" t="s">
        <v>66</v>
      </c>
      <c r="J911" t="s">
        <v>66</v>
      </c>
      <c r="K911" t="s">
        <v>1725</v>
      </c>
      <c r="L911" t="s">
        <v>634</v>
      </c>
      <c r="M911" t="s">
        <v>1726</v>
      </c>
      <c r="N911" t="s">
        <v>636</v>
      </c>
      <c r="O911" t="s">
        <v>634</v>
      </c>
      <c r="P911" s="1">
        <v>6</v>
      </c>
      <c r="Q911" t="s">
        <v>72</v>
      </c>
      <c r="R911" s="1">
        <v>192.3</v>
      </c>
      <c r="S911" s="1">
        <v>32</v>
      </c>
      <c r="T911" t="s">
        <v>50</v>
      </c>
      <c r="U911" s="1">
        <v>200.6</v>
      </c>
      <c r="V911" s="1">
        <v>200.6</v>
      </c>
      <c r="W911" s="1">
        <v>3.1</v>
      </c>
      <c r="X911" s="1">
        <v>3.1</v>
      </c>
      <c r="Y911" t="s">
        <v>73</v>
      </c>
      <c r="Z911" t="s">
        <v>309</v>
      </c>
      <c r="AA911" t="s">
        <v>74</v>
      </c>
      <c r="AB911" t="s">
        <v>1727</v>
      </c>
      <c r="AC911" t="s">
        <v>1728</v>
      </c>
      <c r="AD911" t="s">
        <v>1729</v>
      </c>
      <c r="AE911" t="s">
        <v>78</v>
      </c>
      <c r="AF911" s="1">
        <v>7.4</v>
      </c>
      <c r="AG911" t="s">
        <v>583</v>
      </c>
      <c r="AH911" t="s">
        <v>55</v>
      </c>
      <c r="AI911" t="s">
        <v>1730</v>
      </c>
    </row>
    <row r="912" spans="1:35" x14ac:dyDescent="0.25">
      <c r="A912" t="s">
        <v>1439</v>
      </c>
      <c r="B912" t="s">
        <v>36</v>
      </c>
      <c r="C912" t="s">
        <v>1651</v>
      </c>
      <c r="D912" t="s">
        <v>1686</v>
      </c>
      <c r="E912" t="s">
        <v>575</v>
      </c>
      <c r="F912" t="s">
        <v>576</v>
      </c>
      <c r="G912" t="s">
        <v>577</v>
      </c>
      <c r="H912" t="s">
        <v>1724</v>
      </c>
      <c r="I912" t="s">
        <v>66</v>
      </c>
      <c r="J912" t="s">
        <v>66</v>
      </c>
      <c r="K912" t="s">
        <v>1725</v>
      </c>
      <c r="L912" t="s">
        <v>634</v>
      </c>
      <c r="M912" t="s">
        <v>1726</v>
      </c>
      <c r="N912" t="s">
        <v>636</v>
      </c>
      <c r="O912" t="s">
        <v>634</v>
      </c>
      <c r="P912" s="1">
        <v>5</v>
      </c>
      <c r="Q912" t="s">
        <v>72</v>
      </c>
      <c r="R912" s="1">
        <v>224.1</v>
      </c>
      <c r="S912" s="1">
        <v>44.8</v>
      </c>
      <c r="T912" t="s">
        <v>50</v>
      </c>
      <c r="U912" s="1">
        <v>233.7</v>
      </c>
      <c r="V912" s="1">
        <v>233.7</v>
      </c>
      <c r="W912" s="1">
        <v>3.6</v>
      </c>
      <c r="X912" s="1">
        <v>3.6</v>
      </c>
      <c r="Y912" t="s">
        <v>73</v>
      </c>
      <c r="Z912" t="s">
        <v>309</v>
      </c>
      <c r="AA912" t="s">
        <v>74</v>
      </c>
      <c r="AB912" t="s">
        <v>1727</v>
      </c>
      <c r="AC912" t="s">
        <v>1728</v>
      </c>
      <c r="AD912" t="s">
        <v>1729</v>
      </c>
      <c r="AE912" t="s">
        <v>78</v>
      </c>
      <c r="AF912" s="1">
        <v>8.6</v>
      </c>
      <c r="AG912" t="s">
        <v>583</v>
      </c>
      <c r="AH912" t="s">
        <v>55</v>
      </c>
      <c r="AI912" t="s">
        <v>1730</v>
      </c>
    </row>
    <row r="913" spans="1:35" x14ac:dyDescent="0.25">
      <c r="A913" t="s">
        <v>1439</v>
      </c>
      <c r="B913" t="s">
        <v>36</v>
      </c>
      <c r="C913" t="s">
        <v>1651</v>
      </c>
      <c r="D913" t="s">
        <v>1686</v>
      </c>
      <c r="E913" t="s">
        <v>575</v>
      </c>
      <c r="F913" t="s">
        <v>576</v>
      </c>
      <c r="G913" t="s">
        <v>577</v>
      </c>
      <c r="H913" t="s">
        <v>1724</v>
      </c>
      <c r="I913" t="s">
        <v>66</v>
      </c>
      <c r="J913" t="s">
        <v>66</v>
      </c>
      <c r="K913" t="s">
        <v>1725</v>
      </c>
      <c r="L913" t="s">
        <v>634</v>
      </c>
      <c r="M913" t="s">
        <v>1726</v>
      </c>
      <c r="N913" t="s">
        <v>636</v>
      </c>
      <c r="O913" t="s">
        <v>634</v>
      </c>
      <c r="P913" s="1">
        <v>5</v>
      </c>
      <c r="Q913" t="s">
        <v>72</v>
      </c>
      <c r="R913" s="1">
        <v>193</v>
      </c>
      <c r="S913" s="1">
        <v>38.6</v>
      </c>
      <c r="T913" t="s">
        <v>50</v>
      </c>
      <c r="U913" s="1">
        <v>201.3</v>
      </c>
      <c r="V913" s="1">
        <v>201.3</v>
      </c>
      <c r="W913" s="1">
        <v>3.1</v>
      </c>
      <c r="X913" s="1">
        <v>3.1</v>
      </c>
      <c r="Y913" t="s">
        <v>73</v>
      </c>
      <c r="Z913" t="s">
        <v>309</v>
      </c>
      <c r="AA913" t="s">
        <v>74</v>
      </c>
      <c r="AB913" t="s">
        <v>1727</v>
      </c>
      <c r="AC913" t="s">
        <v>1728</v>
      </c>
      <c r="AD913" t="s">
        <v>1729</v>
      </c>
      <c r="AE913" t="s">
        <v>78</v>
      </c>
      <c r="AF913" s="1">
        <v>7.4</v>
      </c>
      <c r="AG913" t="s">
        <v>583</v>
      </c>
      <c r="AH913" t="s">
        <v>55</v>
      </c>
      <c r="AI913" t="s">
        <v>1730</v>
      </c>
    </row>
    <row r="914" spans="1:35" x14ac:dyDescent="0.25">
      <c r="A914" t="s">
        <v>1439</v>
      </c>
      <c r="B914" t="s">
        <v>36</v>
      </c>
      <c r="C914" t="s">
        <v>1651</v>
      </c>
      <c r="D914" t="s">
        <v>1680</v>
      </c>
      <c r="E914" t="s">
        <v>691</v>
      </c>
      <c r="F914" t="s">
        <v>692</v>
      </c>
      <c r="G914" t="s">
        <v>693</v>
      </c>
      <c r="H914" t="s">
        <v>894</v>
      </c>
      <c r="I914" t="s">
        <v>66</v>
      </c>
      <c r="J914" t="s">
        <v>66</v>
      </c>
      <c r="K914" t="s">
        <v>3210</v>
      </c>
      <c r="L914" t="s">
        <v>634</v>
      </c>
      <c r="M914" t="s">
        <v>3845</v>
      </c>
      <c r="N914" t="s">
        <v>636</v>
      </c>
      <c r="O914" t="s">
        <v>634</v>
      </c>
      <c r="P914" s="1">
        <v>2</v>
      </c>
      <c r="Q914" t="s">
        <v>72</v>
      </c>
      <c r="R914" s="1">
        <v>25.5</v>
      </c>
      <c r="S914" s="1">
        <v>12.7</v>
      </c>
      <c r="T914" t="s">
        <v>50</v>
      </c>
      <c r="U914" s="1">
        <v>27.1</v>
      </c>
      <c r="V914" s="1">
        <v>27.1</v>
      </c>
      <c r="W914" s="1">
        <v>0.2</v>
      </c>
      <c r="X914" s="1">
        <v>0.2</v>
      </c>
      <c r="Y914" t="s">
        <v>73</v>
      </c>
      <c r="Z914" t="s">
        <v>309</v>
      </c>
      <c r="AA914" t="s">
        <v>74</v>
      </c>
      <c r="AB914" t="s">
        <v>3842</v>
      </c>
      <c r="AC914" t="s">
        <v>1694</v>
      </c>
      <c r="AD914" t="s">
        <v>3843</v>
      </c>
      <c r="AE914" t="s">
        <v>639</v>
      </c>
      <c r="AF914" s="1">
        <v>1.6</v>
      </c>
      <c r="AG914" t="s">
        <v>531</v>
      </c>
      <c r="AH914" t="s">
        <v>55</v>
      </c>
      <c r="AI914" t="s">
        <v>3844</v>
      </c>
    </row>
    <row r="915" spans="1:35" x14ac:dyDescent="0.25">
      <c r="A915" t="s">
        <v>1439</v>
      </c>
      <c r="B915" t="s">
        <v>36</v>
      </c>
      <c r="C915" t="s">
        <v>1651</v>
      </c>
      <c r="D915" t="s">
        <v>1680</v>
      </c>
      <c r="E915" t="s">
        <v>691</v>
      </c>
      <c r="F915" t="s">
        <v>692</v>
      </c>
      <c r="G915" t="s">
        <v>693</v>
      </c>
      <c r="H915" t="s">
        <v>894</v>
      </c>
      <c r="I915" t="s">
        <v>66</v>
      </c>
      <c r="J915" t="s">
        <v>66</v>
      </c>
      <c r="K915" t="s">
        <v>3210</v>
      </c>
      <c r="L915" t="s">
        <v>634</v>
      </c>
      <c r="M915" t="s">
        <v>3847</v>
      </c>
      <c r="N915" t="s">
        <v>636</v>
      </c>
      <c r="O915" t="s">
        <v>634</v>
      </c>
      <c r="P915" s="1">
        <v>2</v>
      </c>
      <c r="Q915" t="s">
        <v>72</v>
      </c>
      <c r="R915" s="1">
        <v>277.8</v>
      </c>
      <c r="S915" s="1">
        <v>138.89999</v>
      </c>
      <c r="T915" t="s">
        <v>50</v>
      </c>
      <c r="U915" s="1">
        <v>295.89999999999998</v>
      </c>
      <c r="V915" s="1">
        <v>295.89999999999998</v>
      </c>
      <c r="W915" s="1">
        <v>1.8</v>
      </c>
      <c r="X915" s="1">
        <v>1.8</v>
      </c>
      <c r="Y915" t="s">
        <v>73</v>
      </c>
      <c r="Z915" t="s">
        <v>309</v>
      </c>
      <c r="AA915" t="s">
        <v>74</v>
      </c>
      <c r="AB915" t="s">
        <v>3842</v>
      </c>
      <c r="AC915" t="s">
        <v>1694</v>
      </c>
      <c r="AD915" t="s">
        <v>3843</v>
      </c>
      <c r="AE915" t="s">
        <v>639</v>
      </c>
      <c r="AF915" s="1">
        <v>17.8</v>
      </c>
      <c r="AG915" t="s">
        <v>531</v>
      </c>
      <c r="AH915" t="s">
        <v>55</v>
      </c>
      <c r="AI915" t="s">
        <v>3844</v>
      </c>
    </row>
    <row r="916" spans="1:35" x14ac:dyDescent="0.25">
      <c r="A916" t="s">
        <v>35</v>
      </c>
      <c r="B916" t="s">
        <v>36</v>
      </c>
      <c r="C916" t="s">
        <v>1378</v>
      </c>
      <c r="D916" t="s">
        <v>2906</v>
      </c>
      <c r="E916" t="s">
        <v>691</v>
      </c>
      <c r="F916" t="s">
        <v>692</v>
      </c>
      <c r="G916" t="s">
        <v>693</v>
      </c>
      <c r="H916" t="s">
        <v>3294</v>
      </c>
      <c r="I916" t="s">
        <v>66</v>
      </c>
      <c r="J916" t="s">
        <v>66</v>
      </c>
      <c r="K916" t="s">
        <v>3302</v>
      </c>
      <c r="L916" t="s">
        <v>3303</v>
      </c>
      <c r="M916" t="s">
        <v>3304</v>
      </c>
      <c r="N916" t="s">
        <v>3305</v>
      </c>
      <c r="O916" t="s">
        <v>3303</v>
      </c>
      <c r="P916" s="1">
        <v>30</v>
      </c>
      <c r="Q916" t="s">
        <v>72</v>
      </c>
      <c r="R916" s="1">
        <v>1693</v>
      </c>
      <c r="S916" s="1">
        <v>56.4</v>
      </c>
      <c r="T916" t="s">
        <v>50</v>
      </c>
      <c r="U916" s="1">
        <v>1757.6</v>
      </c>
      <c r="V916" s="1">
        <v>1757.6</v>
      </c>
      <c r="W916" s="1">
        <v>99.4</v>
      </c>
      <c r="X916" s="1">
        <v>99.4</v>
      </c>
      <c r="Y916" t="s">
        <v>113</v>
      </c>
      <c r="Z916" t="s">
        <v>114</v>
      </c>
      <c r="AA916" t="s">
        <v>74</v>
      </c>
      <c r="AB916" t="s">
        <v>3296</v>
      </c>
      <c r="AC916" t="s">
        <v>2920</v>
      </c>
      <c r="AD916" t="s">
        <v>3297</v>
      </c>
      <c r="AE916" t="s">
        <v>445</v>
      </c>
      <c r="AF916" s="1">
        <v>62.4</v>
      </c>
      <c r="AG916" t="s">
        <v>531</v>
      </c>
      <c r="AH916" t="s">
        <v>55</v>
      </c>
      <c r="AI916" t="s">
        <v>3298</v>
      </c>
    </row>
    <row r="917" spans="1:35" x14ac:dyDescent="0.25">
      <c r="A917" t="s">
        <v>35</v>
      </c>
      <c r="B917" t="s">
        <v>36</v>
      </c>
      <c r="C917" t="s">
        <v>37</v>
      </c>
      <c r="D917" t="s">
        <v>699</v>
      </c>
      <c r="E917" t="s">
        <v>691</v>
      </c>
      <c r="F917" t="s">
        <v>692</v>
      </c>
      <c r="G917" t="s">
        <v>693</v>
      </c>
      <c r="H917" t="s">
        <v>42</v>
      </c>
      <c r="I917" t="s">
        <v>700</v>
      </c>
      <c r="J917" t="s">
        <v>700</v>
      </c>
      <c r="K917" t="s">
        <v>721</v>
      </c>
      <c r="L917" t="s">
        <v>722</v>
      </c>
      <c r="M917" t="s">
        <v>723</v>
      </c>
      <c r="N917" t="s">
        <v>724</v>
      </c>
      <c r="O917" t="s">
        <v>722</v>
      </c>
      <c r="P917" s="1">
        <v>997.2</v>
      </c>
      <c r="Q917" t="s">
        <v>49</v>
      </c>
      <c r="R917" s="1">
        <v>46.7</v>
      </c>
      <c r="S917" s="1">
        <v>0</v>
      </c>
      <c r="T917" t="s">
        <v>50</v>
      </c>
      <c r="U917" s="1">
        <v>53.1</v>
      </c>
      <c r="V917" s="1">
        <v>53.1</v>
      </c>
      <c r="W917" s="1">
        <v>997.2</v>
      </c>
      <c r="X917" s="1">
        <v>997.2</v>
      </c>
      <c r="Y917" t="s">
        <v>51</v>
      </c>
      <c r="Z917" t="s">
        <v>114</v>
      </c>
      <c r="AA917" t="s">
        <v>42</v>
      </c>
      <c r="AB917" t="s">
        <v>36</v>
      </c>
      <c r="AC917" t="s">
        <v>699</v>
      </c>
      <c r="AD917" t="s">
        <v>36</v>
      </c>
      <c r="AE917" t="s">
        <v>53</v>
      </c>
      <c r="AF917" s="1">
        <v>5.8</v>
      </c>
      <c r="AG917" t="s">
        <v>702</v>
      </c>
      <c r="AH917" t="s">
        <v>55</v>
      </c>
      <c r="AI917" t="s">
        <v>725</v>
      </c>
    </row>
    <row r="918" spans="1:35" x14ac:dyDescent="0.25">
      <c r="A918" t="s">
        <v>35</v>
      </c>
      <c r="B918" t="s">
        <v>36</v>
      </c>
      <c r="C918" t="s">
        <v>37</v>
      </c>
      <c r="D918" t="s">
        <v>699</v>
      </c>
      <c r="E918" t="s">
        <v>691</v>
      </c>
      <c r="F918" t="s">
        <v>692</v>
      </c>
      <c r="G918" t="s">
        <v>693</v>
      </c>
      <c r="H918" t="s">
        <v>42</v>
      </c>
      <c r="I918" t="s">
        <v>700</v>
      </c>
      <c r="J918" t="s">
        <v>700</v>
      </c>
      <c r="K918" t="s">
        <v>721</v>
      </c>
      <c r="L918" t="s">
        <v>722</v>
      </c>
      <c r="M918" t="s">
        <v>723</v>
      </c>
      <c r="N918" t="s">
        <v>724</v>
      </c>
      <c r="O918" t="s">
        <v>722</v>
      </c>
      <c r="P918" s="1">
        <v>112434.6</v>
      </c>
      <c r="Q918" t="s">
        <v>49</v>
      </c>
      <c r="R918" s="1">
        <v>5264.2</v>
      </c>
      <c r="S918" s="1">
        <v>0</v>
      </c>
      <c r="T918" t="s">
        <v>50</v>
      </c>
      <c r="U918" s="1">
        <v>5982.1</v>
      </c>
      <c r="V918" s="1">
        <v>5982.1</v>
      </c>
      <c r="W918" s="1">
        <v>112434.6</v>
      </c>
      <c r="X918" s="1">
        <v>112434.6</v>
      </c>
      <c r="Y918" t="s">
        <v>51</v>
      </c>
      <c r="Z918" t="s">
        <v>114</v>
      </c>
      <c r="AA918" t="s">
        <v>42</v>
      </c>
      <c r="AB918" t="s">
        <v>36</v>
      </c>
      <c r="AC918" t="s">
        <v>699</v>
      </c>
      <c r="AD918" t="s">
        <v>36</v>
      </c>
      <c r="AE918" t="s">
        <v>53</v>
      </c>
      <c r="AF918" s="1">
        <v>658.8</v>
      </c>
      <c r="AG918" t="s">
        <v>702</v>
      </c>
      <c r="AH918" t="s">
        <v>55</v>
      </c>
      <c r="AI918" t="s">
        <v>725</v>
      </c>
    </row>
    <row r="919" spans="1:35" x14ac:dyDescent="0.25">
      <c r="A919" t="s">
        <v>35</v>
      </c>
      <c r="B919" t="s">
        <v>36</v>
      </c>
      <c r="C919" t="s">
        <v>37</v>
      </c>
      <c r="D919" t="s">
        <v>699</v>
      </c>
      <c r="E919" t="s">
        <v>691</v>
      </c>
      <c r="F919" t="s">
        <v>692</v>
      </c>
      <c r="G919" t="s">
        <v>693</v>
      </c>
      <c r="H919" t="s">
        <v>42</v>
      </c>
      <c r="I919" t="s">
        <v>700</v>
      </c>
      <c r="J919" t="s">
        <v>700</v>
      </c>
      <c r="K919" t="s">
        <v>721</v>
      </c>
      <c r="L919" t="s">
        <v>722</v>
      </c>
      <c r="M919" t="s">
        <v>723</v>
      </c>
      <c r="N919" t="s">
        <v>724</v>
      </c>
      <c r="O919" t="s">
        <v>722</v>
      </c>
      <c r="P919" s="1">
        <v>2506.8000000000002</v>
      </c>
      <c r="Q919" t="s">
        <v>49</v>
      </c>
      <c r="R919" s="1">
        <v>117.4</v>
      </c>
      <c r="S919" s="1">
        <v>0</v>
      </c>
      <c r="T919" t="s">
        <v>50</v>
      </c>
      <c r="U919" s="1">
        <v>133.4</v>
      </c>
      <c r="V919" s="1">
        <v>133.4</v>
      </c>
      <c r="W919" s="1">
        <v>2506.8000000000002</v>
      </c>
      <c r="X919" s="1">
        <v>2506.8000000000002</v>
      </c>
      <c r="Y919" t="s">
        <v>51</v>
      </c>
      <c r="Z919" t="s">
        <v>114</v>
      </c>
      <c r="AA919" t="s">
        <v>42</v>
      </c>
      <c r="AB919" t="s">
        <v>36</v>
      </c>
      <c r="AC919" t="s">
        <v>699</v>
      </c>
      <c r="AD919" t="s">
        <v>36</v>
      </c>
      <c r="AE919" t="s">
        <v>53</v>
      </c>
      <c r="AF919" s="1">
        <v>14.7</v>
      </c>
      <c r="AG919" t="s">
        <v>702</v>
      </c>
      <c r="AH919" t="s">
        <v>55</v>
      </c>
      <c r="AI919" t="s">
        <v>725</v>
      </c>
    </row>
    <row r="920" spans="1:35" x14ac:dyDescent="0.25">
      <c r="A920" t="s">
        <v>35</v>
      </c>
      <c r="B920" t="s">
        <v>36</v>
      </c>
      <c r="C920" t="s">
        <v>37</v>
      </c>
      <c r="D920" t="s">
        <v>699</v>
      </c>
      <c r="E920" t="s">
        <v>691</v>
      </c>
      <c r="F920" t="s">
        <v>692</v>
      </c>
      <c r="G920" t="s">
        <v>693</v>
      </c>
      <c r="H920" t="s">
        <v>42</v>
      </c>
      <c r="I920" t="s">
        <v>700</v>
      </c>
      <c r="J920" t="s">
        <v>700</v>
      </c>
      <c r="K920" t="s">
        <v>721</v>
      </c>
      <c r="L920" t="s">
        <v>722</v>
      </c>
      <c r="M920" t="s">
        <v>723</v>
      </c>
      <c r="N920" t="s">
        <v>724</v>
      </c>
      <c r="O920" t="s">
        <v>722</v>
      </c>
      <c r="P920" s="1">
        <v>12019.3</v>
      </c>
      <c r="Q920" t="s">
        <v>49</v>
      </c>
      <c r="R920" s="1">
        <v>562.79999999999995</v>
      </c>
      <c r="S920" s="1">
        <v>0</v>
      </c>
      <c r="T920" t="s">
        <v>50</v>
      </c>
      <c r="U920" s="1">
        <v>639.5</v>
      </c>
      <c r="V920" s="1">
        <v>639.5</v>
      </c>
      <c r="W920" s="1">
        <v>12019.3</v>
      </c>
      <c r="X920" s="1">
        <v>12019.3</v>
      </c>
      <c r="Y920" t="s">
        <v>51</v>
      </c>
      <c r="Z920" t="s">
        <v>114</v>
      </c>
      <c r="AA920" t="s">
        <v>42</v>
      </c>
      <c r="AB920" t="s">
        <v>36</v>
      </c>
      <c r="AC920" t="s">
        <v>699</v>
      </c>
      <c r="AD920" t="s">
        <v>36</v>
      </c>
      <c r="AE920" t="s">
        <v>53</v>
      </c>
      <c r="AF920" s="1">
        <v>70.400000000000006</v>
      </c>
      <c r="AG920" t="s">
        <v>702</v>
      </c>
      <c r="AH920" t="s">
        <v>55</v>
      </c>
      <c r="AI920" t="s">
        <v>725</v>
      </c>
    </row>
    <row r="921" spans="1:35" x14ac:dyDescent="0.25">
      <c r="A921" t="s">
        <v>35</v>
      </c>
      <c r="B921" t="s">
        <v>36</v>
      </c>
      <c r="C921" t="s">
        <v>37</v>
      </c>
      <c r="D921" t="s">
        <v>699</v>
      </c>
      <c r="E921" t="s">
        <v>691</v>
      </c>
      <c r="F921" t="s">
        <v>692</v>
      </c>
      <c r="G921" t="s">
        <v>693</v>
      </c>
      <c r="H921" t="s">
        <v>42</v>
      </c>
      <c r="I921" t="s">
        <v>700</v>
      </c>
      <c r="J921" t="s">
        <v>700</v>
      </c>
      <c r="K921" t="s">
        <v>721</v>
      </c>
      <c r="L921" t="s">
        <v>722</v>
      </c>
      <c r="M921" t="s">
        <v>723</v>
      </c>
      <c r="N921" t="s">
        <v>724</v>
      </c>
      <c r="O921" t="s">
        <v>722</v>
      </c>
      <c r="P921" s="1">
        <v>391.5</v>
      </c>
      <c r="Q921" t="s">
        <v>49</v>
      </c>
      <c r="R921" s="1">
        <v>18.3</v>
      </c>
      <c r="S921" s="1">
        <v>0</v>
      </c>
      <c r="T921" t="s">
        <v>50</v>
      </c>
      <c r="U921" s="1">
        <v>20.8</v>
      </c>
      <c r="V921" s="1">
        <v>20.8</v>
      </c>
      <c r="W921" s="1">
        <v>391.5</v>
      </c>
      <c r="X921" s="1">
        <v>391.5</v>
      </c>
      <c r="Y921" t="s">
        <v>51</v>
      </c>
      <c r="Z921" t="s">
        <v>114</v>
      </c>
      <c r="AA921" t="s">
        <v>42</v>
      </c>
      <c r="AB921" t="s">
        <v>36</v>
      </c>
      <c r="AC921" t="s">
        <v>699</v>
      </c>
      <c r="AD921" t="s">
        <v>36</v>
      </c>
      <c r="AE921" t="s">
        <v>53</v>
      </c>
      <c r="AF921" s="1">
        <v>2.2999999999999998</v>
      </c>
      <c r="AG921" t="s">
        <v>702</v>
      </c>
      <c r="AH921" t="s">
        <v>55</v>
      </c>
      <c r="AI921" t="s">
        <v>725</v>
      </c>
    </row>
    <row r="922" spans="1:35" x14ac:dyDescent="0.25">
      <c r="A922" t="s">
        <v>35</v>
      </c>
      <c r="B922" t="s">
        <v>36</v>
      </c>
      <c r="C922" t="s">
        <v>37</v>
      </c>
      <c r="D922" t="s">
        <v>106</v>
      </c>
      <c r="E922" t="s">
        <v>691</v>
      </c>
      <c r="F922" t="s">
        <v>692</v>
      </c>
      <c r="G922" t="s">
        <v>693</v>
      </c>
      <c r="H922" t="s">
        <v>42</v>
      </c>
      <c r="I922" t="s">
        <v>700</v>
      </c>
      <c r="J922" t="s">
        <v>700</v>
      </c>
      <c r="K922" t="s">
        <v>721</v>
      </c>
      <c r="L922" t="s">
        <v>722</v>
      </c>
      <c r="M922" t="s">
        <v>723</v>
      </c>
      <c r="N922" t="s">
        <v>724</v>
      </c>
      <c r="O922" t="s">
        <v>722</v>
      </c>
      <c r="P922" s="1">
        <v>0.8</v>
      </c>
      <c r="Q922" t="s">
        <v>49</v>
      </c>
      <c r="R922" s="1">
        <v>0</v>
      </c>
      <c r="S922" s="1">
        <v>0</v>
      </c>
      <c r="T922" t="s">
        <v>50</v>
      </c>
      <c r="U922" s="1">
        <v>0.1</v>
      </c>
      <c r="V922" s="1">
        <v>0.1</v>
      </c>
      <c r="W922" s="1">
        <v>0.8</v>
      </c>
      <c r="X922" s="1">
        <v>0.8</v>
      </c>
      <c r="Y922" t="s">
        <v>51</v>
      </c>
      <c r="Z922" t="s">
        <v>114</v>
      </c>
      <c r="AA922" t="s">
        <v>42</v>
      </c>
      <c r="AB922" t="s">
        <v>36</v>
      </c>
      <c r="AC922" t="s">
        <v>106</v>
      </c>
      <c r="AD922" t="s">
        <v>36</v>
      </c>
      <c r="AE922" t="s">
        <v>53</v>
      </c>
      <c r="AF922" s="1">
        <v>0</v>
      </c>
      <c r="AG922" t="s">
        <v>702</v>
      </c>
      <c r="AH922" t="s">
        <v>55</v>
      </c>
      <c r="AI922" t="s">
        <v>731</v>
      </c>
    </row>
    <row r="923" spans="1:35" x14ac:dyDescent="0.25">
      <c r="A923" t="s">
        <v>35</v>
      </c>
      <c r="B923" t="s">
        <v>36</v>
      </c>
      <c r="C923" t="s">
        <v>37</v>
      </c>
      <c r="D923" t="s">
        <v>106</v>
      </c>
      <c r="E923" t="s">
        <v>691</v>
      </c>
      <c r="F923" t="s">
        <v>692</v>
      </c>
      <c r="G923" t="s">
        <v>693</v>
      </c>
      <c r="H923" t="s">
        <v>42</v>
      </c>
      <c r="I923" t="s">
        <v>700</v>
      </c>
      <c r="J923" t="s">
        <v>700</v>
      </c>
      <c r="K923" t="s">
        <v>721</v>
      </c>
      <c r="L923" t="s">
        <v>722</v>
      </c>
      <c r="M923" t="s">
        <v>723</v>
      </c>
      <c r="N923" t="s">
        <v>724</v>
      </c>
      <c r="O923" t="s">
        <v>722</v>
      </c>
      <c r="P923" s="1">
        <v>8798.1</v>
      </c>
      <c r="Q923" t="s">
        <v>49</v>
      </c>
      <c r="R923" s="1">
        <v>411.9</v>
      </c>
      <c r="S923" s="1">
        <v>0</v>
      </c>
      <c r="T923" t="s">
        <v>50</v>
      </c>
      <c r="U923" s="1">
        <v>468.1</v>
      </c>
      <c r="V923" s="1">
        <v>468.1</v>
      </c>
      <c r="W923" s="1">
        <v>8798.1</v>
      </c>
      <c r="X923" s="1">
        <v>8798.1</v>
      </c>
      <c r="Y923" t="s">
        <v>51</v>
      </c>
      <c r="Z923" t="s">
        <v>114</v>
      </c>
      <c r="AA923" t="s">
        <v>42</v>
      </c>
      <c r="AB923" t="s">
        <v>36</v>
      </c>
      <c r="AC923" t="s">
        <v>106</v>
      </c>
      <c r="AD923" t="s">
        <v>36</v>
      </c>
      <c r="AE923" t="s">
        <v>53</v>
      </c>
      <c r="AF923" s="1">
        <v>51.6</v>
      </c>
      <c r="AG923" t="s">
        <v>702</v>
      </c>
      <c r="AH923" t="s">
        <v>55</v>
      </c>
      <c r="AI923" t="s">
        <v>731</v>
      </c>
    </row>
    <row r="924" spans="1:35" x14ac:dyDescent="0.25">
      <c r="A924" t="s">
        <v>35</v>
      </c>
      <c r="B924" t="s">
        <v>36</v>
      </c>
      <c r="C924" t="s">
        <v>37</v>
      </c>
      <c r="D924" t="s">
        <v>699</v>
      </c>
      <c r="E924" t="s">
        <v>691</v>
      </c>
      <c r="F924" t="s">
        <v>692</v>
      </c>
      <c r="G924" t="s">
        <v>693</v>
      </c>
      <c r="H924" t="s">
        <v>42</v>
      </c>
      <c r="I924" t="s">
        <v>700</v>
      </c>
      <c r="J924" t="s">
        <v>700</v>
      </c>
      <c r="K924" t="s">
        <v>721</v>
      </c>
      <c r="L924" t="s">
        <v>722</v>
      </c>
      <c r="M924" t="s">
        <v>723</v>
      </c>
      <c r="N924" t="s">
        <v>724</v>
      </c>
      <c r="O924" t="s">
        <v>722</v>
      </c>
      <c r="P924" s="1">
        <v>2703.4</v>
      </c>
      <c r="Q924" t="s">
        <v>49</v>
      </c>
      <c r="R924" s="1">
        <v>126.6</v>
      </c>
      <c r="S924" s="1">
        <v>0</v>
      </c>
      <c r="T924" t="s">
        <v>50</v>
      </c>
      <c r="U924" s="1">
        <v>143.80000000000001</v>
      </c>
      <c r="V924" s="1">
        <v>143.80000000000001</v>
      </c>
      <c r="W924" s="1">
        <v>2703.4</v>
      </c>
      <c r="X924" s="1">
        <v>2703.4</v>
      </c>
      <c r="Y924" t="s">
        <v>51</v>
      </c>
      <c r="Z924" t="s">
        <v>114</v>
      </c>
      <c r="AA924" t="s">
        <v>42</v>
      </c>
      <c r="AB924" t="s">
        <v>36</v>
      </c>
      <c r="AC924" t="s">
        <v>699</v>
      </c>
      <c r="AD924" t="s">
        <v>36</v>
      </c>
      <c r="AE924" t="s">
        <v>53</v>
      </c>
      <c r="AF924" s="1">
        <v>15.8</v>
      </c>
      <c r="AG924" t="s">
        <v>702</v>
      </c>
      <c r="AH924" t="s">
        <v>55</v>
      </c>
      <c r="AI924" t="s">
        <v>703</v>
      </c>
    </row>
    <row r="925" spans="1:35" x14ac:dyDescent="0.25">
      <c r="A925" t="s">
        <v>35</v>
      </c>
      <c r="B925" t="s">
        <v>36</v>
      </c>
      <c r="C925" t="s">
        <v>37</v>
      </c>
      <c r="D925" t="s">
        <v>699</v>
      </c>
      <c r="E925" t="s">
        <v>691</v>
      </c>
      <c r="F925" t="s">
        <v>692</v>
      </c>
      <c r="G925" t="s">
        <v>693</v>
      </c>
      <c r="H925" t="s">
        <v>42</v>
      </c>
      <c r="I925" t="s">
        <v>700</v>
      </c>
      <c r="J925" t="s">
        <v>700</v>
      </c>
      <c r="K925" t="s">
        <v>721</v>
      </c>
      <c r="L925" t="s">
        <v>722</v>
      </c>
      <c r="M925" t="s">
        <v>723</v>
      </c>
      <c r="N925" t="s">
        <v>724</v>
      </c>
      <c r="O925" t="s">
        <v>722</v>
      </c>
      <c r="P925" s="1">
        <v>271.3</v>
      </c>
      <c r="Q925" t="s">
        <v>49</v>
      </c>
      <c r="R925" s="1">
        <v>12.7</v>
      </c>
      <c r="S925" s="1">
        <v>0</v>
      </c>
      <c r="T925" t="s">
        <v>50</v>
      </c>
      <c r="U925" s="1">
        <v>14.4</v>
      </c>
      <c r="V925" s="1">
        <v>14.4</v>
      </c>
      <c r="W925" s="1">
        <v>271.3</v>
      </c>
      <c r="X925" s="1">
        <v>271.3</v>
      </c>
      <c r="Y925" t="s">
        <v>51</v>
      </c>
      <c r="Z925" t="s">
        <v>114</v>
      </c>
      <c r="AA925" t="s">
        <v>42</v>
      </c>
      <c r="AB925" t="s">
        <v>36</v>
      </c>
      <c r="AC925" t="s">
        <v>699</v>
      </c>
      <c r="AD925" t="s">
        <v>36</v>
      </c>
      <c r="AE925" t="s">
        <v>53</v>
      </c>
      <c r="AF925" s="1">
        <v>1.6</v>
      </c>
      <c r="AG925" t="s">
        <v>702</v>
      </c>
      <c r="AH925" t="s">
        <v>55</v>
      </c>
      <c r="AI925" t="s">
        <v>703</v>
      </c>
    </row>
    <row r="926" spans="1:35" x14ac:dyDescent="0.25">
      <c r="A926" t="s">
        <v>35</v>
      </c>
      <c r="B926" t="s">
        <v>36</v>
      </c>
      <c r="C926" t="s">
        <v>37</v>
      </c>
      <c r="D926" t="s">
        <v>699</v>
      </c>
      <c r="E926" t="s">
        <v>691</v>
      </c>
      <c r="F926" t="s">
        <v>692</v>
      </c>
      <c r="G926" t="s">
        <v>693</v>
      </c>
      <c r="H926" t="s">
        <v>42</v>
      </c>
      <c r="I926" t="s">
        <v>700</v>
      </c>
      <c r="J926" t="s">
        <v>700</v>
      </c>
      <c r="K926" t="s">
        <v>721</v>
      </c>
      <c r="L926" t="s">
        <v>722</v>
      </c>
      <c r="M926" t="s">
        <v>723</v>
      </c>
      <c r="N926" t="s">
        <v>724</v>
      </c>
      <c r="O926" t="s">
        <v>722</v>
      </c>
      <c r="P926" s="1">
        <v>23393.7</v>
      </c>
      <c r="Q926" t="s">
        <v>49</v>
      </c>
      <c r="R926" s="1">
        <v>1095.3</v>
      </c>
      <c r="S926" s="1">
        <v>0</v>
      </c>
      <c r="T926" t="s">
        <v>50</v>
      </c>
      <c r="U926" s="1">
        <v>1244.7</v>
      </c>
      <c r="V926" s="1">
        <v>1244.7</v>
      </c>
      <c r="W926" s="1">
        <v>23393.7</v>
      </c>
      <c r="X926" s="1">
        <v>23393.7</v>
      </c>
      <c r="Y926" t="s">
        <v>51</v>
      </c>
      <c r="Z926" t="s">
        <v>114</v>
      </c>
      <c r="AA926" t="s">
        <v>42</v>
      </c>
      <c r="AB926" t="s">
        <v>36</v>
      </c>
      <c r="AC926" t="s">
        <v>699</v>
      </c>
      <c r="AD926" t="s">
        <v>36</v>
      </c>
      <c r="AE926" t="s">
        <v>53</v>
      </c>
      <c r="AF926" s="1">
        <v>137.1</v>
      </c>
      <c r="AG926" t="s">
        <v>702</v>
      </c>
      <c r="AH926" t="s">
        <v>55</v>
      </c>
      <c r="AI926" t="s">
        <v>703</v>
      </c>
    </row>
    <row r="927" spans="1:35" x14ac:dyDescent="0.25">
      <c r="A927" t="s">
        <v>35</v>
      </c>
      <c r="B927" t="s">
        <v>36</v>
      </c>
      <c r="C927" t="s">
        <v>37</v>
      </c>
      <c r="D927" t="s">
        <v>699</v>
      </c>
      <c r="E927" t="s">
        <v>691</v>
      </c>
      <c r="F927" t="s">
        <v>692</v>
      </c>
      <c r="G927" t="s">
        <v>693</v>
      </c>
      <c r="H927" t="s">
        <v>42</v>
      </c>
      <c r="I927" t="s">
        <v>700</v>
      </c>
      <c r="J927" t="s">
        <v>700</v>
      </c>
      <c r="K927" t="s">
        <v>721</v>
      </c>
      <c r="L927" t="s">
        <v>722</v>
      </c>
      <c r="M927" t="s">
        <v>723</v>
      </c>
      <c r="N927" t="s">
        <v>724</v>
      </c>
      <c r="O927" t="s">
        <v>722</v>
      </c>
      <c r="P927" s="1">
        <v>822.4</v>
      </c>
      <c r="Q927" t="s">
        <v>49</v>
      </c>
      <c r="R927" s="1">
        <v>38.5</v>
      </c>
      <c r="S927" s="1">
        <v>0</v>
      </c>
      <c r="T927" t="s">
        <v>50</v>
      </c>
      <c r="U927" s="1">
        <v>43.8</v>
      </c>
      <c r="V927" s="1">
        <v>43.8</v>
      </c>
      <c r="W927" s="1">
        <v>822.4</v>
      </c>
      <c r="X927" s="1">
        <v>822.4</v>
      </c>
      <c r="Y927" t="s">
        <v>51</v>
      </c>
      <c r="Z927" t="s">
        <v>114</v>
      </c>
      <c r="AA927" t="s">
        <v>42</v>
      </c>
      <c r="AB927" t="s">
        <v>36</v>
      </c>
      <c r="AC927" t="s">
        <v>699</v>
      </c>
      <c r="AD927" t="s">
        <v>36</v>
      </c>
      <c r="AE927" t="s">
        <v>53</v>
      </c>
      <c r="AF927" s="1">
        <v>4.8</v>
      </c>
      <c r="AG927" t="s">
        <v>702</v>
      </c>
      <c r="AH927" t="s">
        <v>55</v>
      </c>
      <c r="AI927" t="s">
        <v>725</v>
      </c>
    </row>
    <row r="928" spans="1:35" x14ac:dyDescent="0.25">
      <c r="A928" t="s">
        <v>35</v>
      </c>
      <c r="B928" t="s">
        <v>36</v>
      </c>
      <c r="C928" t="s">
        <v>37</v>
      </c>
      <c r="D928" t="s">
        <v>106</v>
      </c>
      <c r="E928" t="s">
        <v>691</v>
      </c>
      <c r="F928" t="s">
        <v>692</v>
      </c>
      <c r="G928" t="s">
        <v>693</v>
      </c>
      <c r="H928" t="s">
        <v>42</v>
      </c>
      <c r="I928" t="s">
        <v>700</v>
      </c>
      <c r="J928" t="s">
        <v>700</v>
      </c>
      <c r="K928" t="s">
        <v>721</v>
      </c>
      <c r="L928" t="s">
        <v>722</v>
      </c>
      <c r="M928" t="s">
        <v>723</v>
      </c>
      <c r="N928" t="s">
        <v>724</v>
      </c>
      <c r="O928" t="s">
        <v>722</v>
      </c>
      <c r="P928" s="1">
        <v>102118</v>
      </c>
      <c r="Q928" t="s">
        <v>49</v>
      </c>
      <c r="R928" s="1">
        <v>4781.2</v>
      </c>
      <c r="S928" s="1">
        <v>0</v>
      </c>
      <c r="T928" t="s">
        <v>50</v>
      </c>
      <c r="U928" s="1">
        <v>5433.2</v>
      </c>
      <c r="V928" s="1">
        <v>5433.2</v>
      </c>
      <c r="W928" s="1">
        <v>102118</v>
      </c>
      <c r="X928" s="1">
        <v>102118</v>
      </c>
      <c r="Y928" t="s">
        <v>51</v>
      </c>
      <c r="Z928" t="s">
        <v>114</v>
      </c>
      <c r="AA928" t="s">
        <v>42</v>
      </c>
      <c r="AB928" t="s">
        <v>36</v>
      </c>
      <c r="AC928" t="s">
        <v>106</v>
      </c>
      <c r="AD928" t="s">
        <v>36</v>
      </c>
      <c r="AE928" t="s">
        <v>53</v>
      </c>
      <c r="AF928" s="1">
        <v>598.29999999999995</v>
      </c>
      <c r="AG928" t="s">
        <v>702</v>
      </c>
      <c r="AH928" t="s">
        <v>55</v>
      </c>
      <c r="AI928" t="s">
        <v>730</v>
      </c>
    </row>
    <row r="929" spans="1:35" x14ac:dyDescent="0.25">
      <c r="A929" t="s">
        <v>35</v>
      </c>
      <c r="B929" t="s">
        <v>36</v>
      </c>
      <c r="C929" t="s">
        <v>37</v>
      </c>
      <c r="D929" t="s">
        <v>106</v>
      </c>
      <c r="E929" t="s">
        <v>691</v>
      </c>
      <c r="F929" t="s">
        <v>692</v>
      </c>
      <c r="G929" t="s">
        <v>693</v>
      </c>
      <c r="H929" t="s">
        <v>42</v>
      </c>
      <c r="I929" t="s">
        <v>700</v>
      </c>
      <c r="J929" t="s">
        <v>700</v>
      </c>
      <c r="K929" t="s">
        <v>721</v>
      </c>
      <c r="L929" t="s">
        <v>722</v>
      </c>
      <c r="M929" t="s">
        <v>723</v>
      </c>
      <c r="N929" t="s">
        <v>724</v>
      </c>
      <c r="O929" t="s">
        <v>722</v>
      </c>
      <c r="P929" s="1">
        <v>4526.8999999999996</v>
      </c>
      <c r="Q929" t="s">
        <v>49</v>
      </c>
      <c r="R929" s="1">
        <v>212</v>
      </c>
      <c r="S929" s="1">
        <v>0</v>
      </c>
      <c r="T929" t="s">
        <v>50</v>
      </c>
      <c r="U929" s="1">
        <v>240.8</v>
      </c>
      <c r="V929" s="1">
        <v>240.8</v>
      </c>
      <c r="W929" s="1">
        <v>4526.8999999999996</v>
      </c>
      <c r="X929" s="1">
        <v>4526.8999999999996</v>
      </c>
      <c r="Y929" t="s">
        <v>51</v>
      </c>
      <c r="Z929" t="s">
        <v>114</v>
      </c>
      <c r="AA929" t="s">
        <v>42</v>
      </c>
      <c r="AB929" t="s">
        <v>36</v>
      </c>
      <c r="AC929" t="s">
        <v>106</v>
      </c>
      <c r="AD929" t="s">
        <v>36</v>
      </c>
      <c r="AE929" t="s">
        <v>53</v>
      </c>
      <c r="AF929" s="1">
        <v>26.5</v>
      </c>
      <c r="AG929" t="s">
        <v>702</v>
      </c>
      <c r="AH929" t="s">
        <v>55</v>
      </c>
      <c r="AI929" t="s">
        <v>730</v>
      </c>
    </row>
    <row r="930" spans="1:35" x14ac:dyDescent="0.25">
      <c r="A930" t="s">
        <v>35</v>
      </c>
      <c r="B930" t="s">
        <v>36</v>
      </c>
      <c r="C930" t="s">
        <v>37</v>
      </c>
      <c r="D930" t="s">
        <v>106</v>
      </c>
      <c r="E930" t="s">
        <v>691</v>
      </c>
      <c r="F930" t="s">
        <v>692</v>
      </c>
      <c r="G930" t="s">
        <v>693</v>
      </c>
      <c r="H930" t="s">
        <v>42</v>
      </c>
      <c r="I930" t="s">
        <v>700</v>
      </c>
      <c r="J930" t="s">
        <v>700</v>
      </c>
      <c r="K930" t="s">
        <v>721</v>
      </c>
      <c r="L930" t="s">
        <v>722</v>
      </c>
      <c r="M930" t="s">
        <v>723</v>
      </c>
      <c r="N930" t="s">
        <v>724</v>
      </c>
      <c r="O930" t="s">
        <v>722</v>
      </c>
      <c r="P930" s="1">
        <v>4803.8</v>
      </c>
      <c r="Q930" t="s">
        <v>49</v>
      </c>
      <c r="R930" s="1">
        <v>224.9</v>
      </c>
      <c r="S930" s="1">
        <v>0</v>
      </c>
      <c r="T930" t="s">
        <v>50</v>
      </c>
      <c r="U930" s="1">
        <v>255.6</v>
      </c>
      <c r="V930" s="1">
        <v>255.6</v>
      </c>
      <c r="W930" s="1">
        <v>4803.8</v>
      </c>
      <c r="X930" s="1">
        <v>4803.8</v>
      </c>
      <c r="Y930" t="s">
        <v>51</v>
      </c>
      <c r="Z930" t="s">
        <v>114</v>
      </c>
      <c r="AA930" t="s">
        <v>42</v>
      </c>
      <c r="AB930" t="s">
        <v>36</v>
      </c>
      <c r="AC930" t="s">
        <v>106</v>
      </c>
      <c r="AD930" t="s">
        <v>36</v>
      </c>
      <c r="AE930" t="s">
        <v>53</v>
      </c>
      <c r="AF930" s="1">
        <v>28.2</v>
      </c>
      <c r="AG930" t="s">
        <v>702</v>
      </c>
      <c r="AH930" t="s">
        <v>55</v>
      </c>
      <c r="AI930" t="s">
        <v>730</v>
      </c>
    </row>
    <row r="931" spans="1:35" x14ac:dyDescent="0.25">
      <c r="A931" t="s">
        <v>35</v>
      </c>
      <c r="B931" t="s">
        <v>36</v>
      </c>
      <c r="C931" t="s">
        <v>37</v>
      </c>
      <c r="D931" t="s">
        <v>106</v>
      </c>
      <c r="E931" t="s">
        <v>691</v>
      </c>
      <c r="F931" t="s">
        <v>692</v>
      </c>
      <c r="G931" t="s">
        <v>693</v>
      </c>
      <c r="H931" t="s">
        <v>42</v>
      </c>
      <c r="I931" t="s">
        <v>700</v>
      </c>
      <c r="J931" t="s">
        <v>700</v>
      </c>
      <c r="K931" t="s">
        <v>721</v>
      </c>
      <c r="L931" t="s">
        <v>722</v>
      </c>
      <c r="M931" t="s">
        <v>723</v>
      </c>
      <c r="N931" t="s">
        <v>724</v>
      </c>
      <c r="O931" t="s">
        <v>722</v>
      </c>
      <c r="P931" s="1">
        <v>380.1</v>
      </c>
      <c r="Q931" t="s">
        <v>49</v>
      </c>
      <c r="R931" s="1">
        <v>17.8</v>
      </c>
      <c r="S931" s="1">
        <v>0</v>
      </c>
      <c r="T931" t="s">
        <v>50</v>
      </c>
      <c r="U931" s="1">
        <v>20.2</v>
      </c>
      <c r="V931" s="1">
        <v>20.2</v>
      </c>
      <c r="W931" s="1">
        <v>380.1</v>
      </c>
      <c r="X931" s="1">
        <v>380.1</v>
      </c>
      <c r="Y931" t="s">
        <v>51</v>
      </c>
      <c r="Z931" t="s">
        <v>114</v>
      </c>
      <c r="AA931" t="s">
        <v>42</v>
      </c>
      <c r="AB931" t="s">
        <v>36</v>
      </c>
      <c r="AC931" t="s">
        <v>106</v>
      </c>
      <c r="AD931" t="s">
        <v>36</v>
      </c>
      <c r="AE931" t="s">
        <v>53</v>
      </c>
      <c r="AF931" s="1">
        <v>2.2000000000000002</v>
      </c>
      <c r="AG931" t="s">
        <v>702</v>
      </c>
      <c r="AH931" t="s">
        <v>55</v>
      </c>
      <c r="AI931" t="s">
        <v>730</v>
      </c>
    </row>
    <row r="932" spans="1:35" x14ac:dyDescent="0.25">
      <c r="A932" t="s">
        <v>35</v>
      </c>
      <c r="B932" t="s">
        <v>36</v>
      </c>
      <c r="C932" t="s">
        <v>37</v>
      </c>
      <c r="D932" t="s">
        <v>106</v>
      </c>
      <c r="E932" t="s">
        <v>691</v>
      </c>
      <c r="F932" t="s">
        <v>692</v>
      </c>
      <c r="G932" t="s">
        <v>693</v>
      </c>
      <c r="H932" t="s">
        <v>42</v>
      </c>
      <c r="I932" t="s">
        <v>700</v>
      </c>
      <c r="J932" t="s">
        <v>700</v>
      </c>
      <c r="K932" t="s">
        <v>721</v>
      </c>
      <c r="L932" t="s">
        <v>722</v>
      </c>
      <c r="M932" t="s">
        <v>723</v>
      </c>
      <c r="N932" t="s">
        <v>724</v>
      </c>
      <c r="O932" t="s">
        <v>722</v>
      </c>
      <c r="P932" s="1">
        <v>1669.2</v>
      </c>
      <c r="Q932" t="s">
        <v>49</v>
      </c>
      <c r="R932" s="1">
        <v>78.2</v>
      </c>
      <c r="S932" s="1">
        <v>0</v>
      </c>
      <c r="T932" t="s">
        <v>50</v>
      </c>
      <c r="U932" s="1">
        <v>88.8</v>
      </c>
      <c r="V932" s="1">
        <v>88.8</v>
      </c>
      <c r="W932" s="1">
        <v>1669.2</v>
      </c>
      <c r="X932" s="1">
        <v>1669.2</v>
      </c>
      <c r="Y932" t="s">
        <v>51</v>
      </c>
      <c r="Z932" t="s">
        <v>114</v>
      </c>
      <c r="AA932" t="s">
        <v>42</v>
      </c>
      <c r="AB932" t="s">
        <v>36</v>
      </c>
      <c r="AC932" t="s">
        <v>106</v>
      </c>
      <c r="AD932" t="s">
        <v>36</v>
      </c>
      <c r="AE932" t="s">
        <v>53</v>
      </c>
      <c r="AF932" s="1">
        <v>9.8000000000000007</v>
      </c>
      <c r="AG932" t="s">
        <v>702</v>
      </c>
      <c r="AH932" t="s">
        <v>55</v>
      </c>
      <c r="AI932" t="s">
        <v>730</v>
      </c>
    </row>
    <row r="933" spans="1:35" x14ac:dyDescent="0.25">
      <c r="A933" t="s">
        <v>35</v>
      </c>
      <c r="B933" t="s">
        <v>36</v>
      </c>
      <c r="C933" t="s">
        <v>37</v>
      </c>
      <c r="D933" t="s">
        <v>106</v>
      </c>
      <c r="E933" t="s">
        <v>691</v>
      </c>
      <c r="F933" t="s">
        <v>692</v>
      </c>
      <c r="G933" t="s">
        <v>693</v>
      </c>
      <c r="H933" t="s">
        <v>42</v>
      </c>
      <c r="I933" t="s">
        <v>700</v>
      </c>
      <c r="J933" t="s">
        <v>700</v>
      </c>
      <c r="K933" t="s">
        <v>721</v>
      </c>
      <c r="L933" t="s">
        <v>722</v>
      </c>
      <c r="M933" t="s">
        <v>723</v>
      </c>
      <c r="N933" t="s">
        <v>724</v>
      </c>
      <c r="O933" t="s">
        <v>722</v>
      </c>
      <c r="P933" s="1">
        <v>21458.5</v>
      </c>
      <c r="Q933" t="s">
        <v>49</v>
      </c>
      <c r="R933" s="1">
        <v>1004.7</v>
      </c>
      <c r="S933" s="1">
        <v>0</v>
      </c>
      <c r="T933" t="s">
        <v>50</v>
      </c>
      <c r="U933" s="1">
        <v>1141.7</v>
      </c>
      <c r="V933" s="1">
        <v>1141.7</v>
      </c>
      <c r="W933" s="1">
        <v>21458.5</v>
      </c>
      <c r="X933" s="1">
        <v>21458.5</v>
      </c>
      <c r="Y933" t="s">
        <v>51</v>
      </c>
      <c r="Z933" t="s">
        <v>114</v>
      </c>
      <c r="AA933" t="s">
        <v>42</v>
      </c>
      <c r="AB933" t="s">
        <v>36</v>
      </c>
      <c r="AC933" t="s">
        <v>106</v>
      </c>
      <c r="AD933" t="s">
        <v>36</v>
      </c>
      <c r="AE933" t="s">
        <v>53</v>
      </c>
      <c r="AF933" s="1">
        <v>125.7</v>
      </c>
      <c r="AG933" t="s">
        <v>702</v>
      </c>
      <c r="AH933" t="s">
        <v>55</v>
      </c>
      <c r="AI933" t="s">
        <v>730</v>
      </c>
    </row>
    <row r="934" spans="1:35" x14ac:dyDescent="0.25">
      <c r="A934" t="s">
        <v>35</v>
      </c>
      <c r="B934" t="s">
        <v>36</v>
      </c>
      <c r="C934" t="s">
        <v>37</v>
      </c>
      <c r="D934" t="s">
        <v>106</v>
      </c>
      <c r="E934" t="s">
        <v>691</v>
      </c>
      <c r="F934" t="s">
        <v>692</v>
      </c>
      <c r="G934" t="s">
        <v>693</v>
      </c>
      <c r="H934" t="s">
        <v>42</v>
      </c>
      <c r="I934" t="s">
        <v>700</v>
      </c>
      <c r="J934" t="s">
        <v>700</v>
      </c>
      <c r="K934" t="s">
        <v>721</v>
      </c>
      <c r="L934" t="s">
        <v>722</v>
      </c>
      <c r="M934" t="s">
        <v>723</v>
      </c>
      <c r="N934" t="s">
        <v>724</v>
      </c>
      <c r="O934" t="s">
        <v>722</v>
      </c>
      <c r="P934" s="1">
        <v>223.8</v>
      </c>
      <c r="Q934" t="s">
        <v>49</v>
      </c>
      <c r="R934" s="1">
        <v>10.5</v>
      </c>
      <c r="S934" s="1">
        <v>0</v>
      </c>
      <c r="T934" t="s">
        <v>50</v>
      </c>
      <c r="U934" s="1">
        <v>11.9</v>
      </c>
      <c r="V934" s="1">
        <v>11.9</v>
      </c>
      <c r="W934" s="1">
        <v>223.8</v>
      </c>
      <c r="X934" s="1">
        <v>223.8</v>
      </c>
      <c r="Y934" t="s">
        <v>51</v>
      </c>
      <c r="Z934" t="s">
        <v>114</v>
      </c>
      <c r="AA934" t="s">
        <v>42</v>
      </c>
      <c r="AB934" t="s">
        <v>36</v>
      </c>
      <c r="AC934" t="s">
        <v>106</v>
      </c>
      <c r="AD934" t="s">
        <v>36</v>
      </c>
      <c r="AE934" t="s">
        <v>53</v>
      </c>
      <c r="AF934" s="1">
        <v>1.3</v>
      </c>
      <c r="AG934" t="s">
        <v>702</v>
      </c>
      <c r="AH934" t="s">
        <v>55</v>
      </c>
      <c r="AI934" t="s">
        <v>730</v>
      </c>
    </row>
    <row r="935" spans="1:35" x14ac:dyDescent="0.25">
      <c r="A935" t="s">
        <v>35</v>
      </c>
      <c r="B935" t="s">
        <v>36</v>
      </c>
      <c r="C935" t="s">
        <v>37</v>
      </c>
      <c r="D935" t="s">
        <v>106</v>
      </c>
      <c r="E935" t="s">
        <v>691</v>
      </c>
      <c r="F935" t="s">
        <v>692</v>
      </c>
      <c r="G935" t="s">
        <v>693</v>
      </c>
      <c r="H935" t="s">
        <v>42</v>
      </c>
      <c r="I935" t="s">
        <v>700</v>
      </c>
      <c r="J935" t="s">
        <v>700</v>
      </c>
      <c r="K935" t="s">
        <v>721</v>
      </c>
      <c r="L935" t="s">
        <v>722</v>
      </c>
      <c r="M935" t="s">
        <v>723</v>
      </c>
      <c r="N935" t="s">
        <v>724</v>
      </c>
      <c r="O935" t="s">
        <v>722</v>
      </c>
      <c r="P935" s="1">
        <v>296.39999999999998</v>
      </c>
      <c r="Q935" t="s">
        <v>49</v>
      </c>
      <c r="R935" s="1">
        <v>13.9</v>
      </c>
      <c r="S935" s="1">
        <v>0</v>
      </c>
      <c r="T935" t="s">
        <v>50</v>
      </c>
      <c r="U935" s="1">
        <v>15.8</v>
      </c>
      <c r="V935" s="1">
        <v>15.8</v>
      </c>
      <c r="W935" s="1">
        <v>296.39999999999998</v>
      </c>
      <c r="X935" s="1">
        <v>296.39999999999998</v>
      </c>
      <c r="Y935" t="s">
        <v>51</v>
      </c>
      <c r="Z935" t="s">
        <v>114</v>
      </c>
      <c r="AA935" t="s">
        <v>42</v>
      </c>
      <c r="AB935" t="s">
        <v>36</v>
      </c>
      <c r="AC935" t="s">
        <v>106</v>
      </c>
      <c r="AD935" t="s">
        <v>36</v>
      </c>
      <c r="AE935" t="s">
        <v>53</v>
      </c>
      <c r="AF935" s="1">
        <v>1.7</v>
      </c>
      <c r="AG935" t="s">
        <v>702</v>
      </c>
      <c r="AH935" t="s">
        <v>55</v>
      </c>
      <c r="AI935" t="s">
        <v>731</v>
      </c>
    </row>
    <row r="936" spans="1:35" x14ac:dyDescent="0.25">
      <c r="A936" t="s">
        <v>35</v>
      </c>
      <c r="B936" t="s">
        <v>36</v>
      </c>
      <c r="C936" t="s">
        <v>37</v>
      </c>
      <c r="D936" t="s">
        <v>106</v>
      </c>
      <c r="E936" t="s">
        <v>691</v>
      </c>
      <c r="F936" t="s">
        <v>692</v>
      </c>
      <c r="G936" t="s">
        <v>693</v>
      </c>
      <c r="H936" t="s">
        <v>42</v>
      </c>
      <c r="I936" t="s">
        <v>700</v>
      </c>
      <c r="J936" t="s">
        <v>700</v>
      </c>
      <c r="K936" t="s">
        <v>721</v>
      </c>
      <c r="L936" t="s">
        <v>722</v>
      </c>
      <c r="M936" t="s">
        <v>723</v>
      </c>
      <c r="N936" t="s">
        <v>724</v>
      </c>
      <c r="O936" t="s">
        <v>722</v>
      </c>
      <c r="P936" s="1">
        <v>4039.8</v>
      </c>
      <c r="Q936" t="s">
        <v>49</v>
      </c>
      <c r="R936" s="1">
        <v>189.1</v>
      </c>
      <c r="S936" s="1">
        <v>0</v>
      </c>
      <c r="T936" t="s">
        <v>50</v>
      </c>
      <c r="U936" s="1">
        <v>214.9</v>
      </c>
      <c r="V936" s="1">
        <v>214.9</v>
      </c>
      <c r="W936" s="1">
        <v>4039.8</v>
      </c>
      <c r="X936" s="1">
        <v>4039.8</v>
      </c>
      <c r="Y936" t="s">
        <v>51</v>
      </c>
      <c r="Z936" t="s">
        <v>114</v>
      </c>
      <c r="AA936" t="s">
        <v>42</v>
      </c>
      <c r="AB936" t="s">
        <v>36</v>
      </c>
      <c r="AC936" t="s">
        <v>106</v>
      </c>
      <c r="AD936" t="s">
        <v>36</v>
      </c>
      <c r="AE936" t="s">
        <v>53</v>
      </c>
      <c r="AF936" s="1">
        <v>23.7</v>
      </c>
      <c r="AG936" t="s">
        <v>702</v>
      </c>
      <c r="AH936" t="s">
        <v>55</v>
      </c>
      <c r="AI936" t="s">
        <v>731</v>
      </c>
    </row>
    <row r="937" spans="1:35" x14ac:dyDescent="0.25">
      <c r="A937" t="s">
        <v>35</v>
      </c>
      <c r="B937" t="s">
        <v>36</v>
      </c>
      <c r="C937" t="s">
        <v>37</v>
      </c>
      <c r="D937" t="s">
        <v>106</v>
      </c>
      <c r="E937" t="s">
        <v>691</v>
      </c>
      <c r="F937" t="s">
        <v>692</v>
      </c>
      <c r="G937" t="s">
        <v>693</v>
      </c>
      <c r="H937" t="s">
        <v>42</v>
      </c>
      <c r="I937" t="s">
        <v>700</v>
      </c>
      <c r="J937" t="s">
        <v>700</v>
      </c>
      <c r="K937" t="s">
        <v>721</v>
      </c>
      <c r="L937" t="s">
        <v>722</v>
      </c>
      <c r="M937" t="s">
        <v>723</v>
      </c>
      <c r="N937" t="s">
        <v>724</v>
      </c>
      <c r="O937" t="s">
        <v>722</v>
      </c>
      <c r="P937" s="1">
        <v>59568.2</v>
      </c>
      <c r="Q937" t="s">
        <v>49</v>
      </c>
      <c r="R937" s="1">
        <v>2789</v>
      </c>
      <c r="S937" s="1">
        <v>0</v>
      </c>
      <c r="T937" t="s">
        <v>50</v>
      </c>
      <c r="U937" s="1">
        <v>3169.3</v>
      </c>
      <c r="V937" s="1">
        <v>3169.3</v>
      </c>
      <c r="W937" s="1">
        <v>59568.2</v>
      </c>
      <c r="X937" s="1">
        <v>59568.2</v>
      </c>
      <c r="Y937" t="s">
        <v>51</v>
      </c>
      <c r="Z937" t="s">
        <v>114</v>
      </c>
      <c r="AA937" t="s">
        <v>42</v>
      </c>
      <c r="AB937" t="s">
        <v>36</v>
      </c>
      <c r="AC937" t="s">
        <v>106</v>
      </c>
      <c r="AD937" t="s">
        <v>36</v>
      </c>
      <c r="AE937" t="s">
        <v>53</v>
      </c>
      <c r="AF937" s="1">
        <v>349</v>
      </c>
      <c r="AG937" t="s">
        <v>702</v>
      </c>
      <c r="AH937" t="s">
        <v>55</v>
      </c>
      <c r="AI937" t="s">
        <v>731</v>
      </c>
    </row>
    <row r="938" spans="1:35" x14ac:dyDescent="0.25">
      <c r="A938" t="s">
        <v>1439</v>
      </c>
      <c r="B938" t="s">
        <v>36</v>
      </c>
      <c r="C938" t="s">
        <v>1440</v>
      </c>
      <c r="D938" t="s">
        <v>1486</v>
      </c>
      <c r="E938" t="s">
        <v>691</v>
      </c>
      <c r="F938" t="s">
        <v>692</v>
      </c>
      <c r="G938" t="s">
        <v>693</v>
      </c>
      <c r="H938" t="s">
        <v>42</v>
      </c>
      <c r="I938" t="s">
        <v>700</v>
      </c>
      <c r="J938" t="s">
        <v>700</v>
      </c>
      <c r="K938" t="s">
        <v>721</v>
      </c>
      <c r="L938" t="s">
        <v>722</v>
      </c>
      <c r="M938" t="s">
        <v>723</v>
      </c>
      <c r="N938" t="s">
        <v>724</v>
      </c>
      <c r="O938" t="s">
        <v>722</v>
      </c>
      <c r="P938" s="1">
        <v>10933.4</v>
      </c>
      <c r="Q938" t="s">
        <v>49</v>
      </c>
      <c r="R938" s="1">
        <v>511.9</v>
      </c>
      <c r="S938" s="1">
        <v>0</v>
      </c>
      <c r="T938" t="s">
        <v>50</v>
      </c>
      <c r="U938" s="1">
        <v>581.70000000000005</v>
      </c>
      <c r="V938" s="1">
        <v>581.70000000000005</v>
      </c>
      <c r="W938" s="1">
        <v>10933.4</v>
      </c>
      <c r="X938" s="1">
        <v>10933.4</v>
      </c>
      <c r="Y938" t="s">
        <v>1255</v>
      </c>
      <c r="Z938" t="s">
        <v>114</v>
      </c>
      <c r="AA938" t="s">
        <v>42</v>
      </c>
      <c r="AB938" t="s">
        <v>36</v>
      </c>
      <c r="AC938" t="s">
        <v>1486</v>
      </c>
      <c r="AD938" t="s">
        <v>36</v>
      </c>
      <c r="AE938" t="s">
        <v>53</v>
      </c>
      <c r="AF938" s="1">
        <v>64.099999999999994</v>
      </c>
      <c r="AG938" t="s">
        <v>702</v>
      </c>
      <c r="AH938" t="s">
        <v>55</v>
      </c>
      <c r="AI938" t="s">
        <v>1573</v>
      </c>
    </row>
    <row r="939" spans="1:35" x14ac:dyDescent="0.25">
      <c r="A939" t="s">
        <v>1439</v>
      </c>
      <c r="B939" t="s">
        <v>36</v>
      </c>
      <c r="C939" t="s">
        <v>1440</v>
      </c>
      <c r="D939" t="s">
        <v>1486</v>
      </c>
      <c r="E939" t="s">
        <v>691</v>
      </c>
      <c r="F939" t="s">
        <v>692</v>
      </c>
      <c r="G939" t="s">
        <v>693</v>
      </c>
      <c r="H939" t="s">
        <v>42</v>
      </c>
      <c r="I939" t="s">
        <v>700</v>
      </c>
      <c r="J939" t="s">
        <v>700</v>
      </c>
      <c r="K939" t="s">
        <v>721</v>
      </c>
      <c r="L939" t="s">
        <v>722</v>
      </c>
      <c r="M939" t="s">
        <v>723</v>
      </c>
      <c r="N939" t="s">
        <v>724</v>
      </c>
      <c r="O939" t="s">
        <v>722</v>
      </c>
      <c r="P939" s="1">
        <v>80807.8</v>
      </c>
      <c r="Q939" t="s">
        <v>49</v>
      </c>
      <c r="R939" s="1">
        <v>3783.4</v>
      </c>
      <c r="S939" s="1">
        <v>0</v>
      </c>
      <c r="T939" t="s">
        <v>50</v>
      </c>
      <c r="U939" s="1">
        <v>4299.3999999999996</v>
      </c>
      <c r="V939" s="1">
        <v>4299.3999999999996</v>
      </c>
      <c r="W939" s="1">
        <v>80807.8</v>
      </c>
      <c r="X939" s="1">
        <v>80807.8</v>
      </c>
      <c r="Y939" t="s">
        <v>1255</v>
      </c>
      <c r="Z939" t="s">
        <v>114</v>
      </c>
      <c r="AA939" t="s">
        <v>42</v>
      </c>
      <c r="AB939" t="s">
        <v>36</v>
      </c>
      <c r="AC939" t="s">
        <v>1486</v>
      </c>
      <c r="AD939" t="s">
        <v>36</v>
      </c>
      <c r="AE939" t="s">
        <v>53</v>
      </c>
      <c r="AF939" s="1">
        <v>473.4</v>
      </c>
      <c r="AG939" t="s">
        <v>702</v>
      </c>
      <c r="AH939" t="s">
        <v>55</v>
      </c>
      <c r="AI939" t="s">
        <v>1573</v>
      </c>
    </row>
    <row r="940" spans="1:35" x14ac:dyDescent="0.25">
      <c r="A940" t="s">
        <v>1439</v>
      </c>
      <c r="B940" t="s">
        <v>36</v>
      </c>
      <c r="C940" t="s">
        <v>1440</v>
      </c>
      <c r="D940" t="s">
        <v>1575</v>
      </c>
      <c r="E940" t="s">
        <v>691</v>
      </c>
      <c r="F940" t="s">
        <v>692</v>
      </c>
      <c r="G940" t="s">
        <v>693</v>
      </c>
      <c r="H940" t="s">
        <v>42</v>
      </c>
      <c r="I940" t="s">
        <v>700</v>
      </c>
      <c r="J940" t="s">
        <v>700</v>
      </c>
      <c r="K940" t="s">
        <v>721</v>
      </c>
      <c r="L940" t="s">
        <v>722</v>
      </c>
      <c r="M940" t="s">
        <v>2104</v>
      </c>
      <c r="N940" t="s">
        <v>724</v>
      </c>
      <c r="O940" t="s">
        <v>722</v>
      </c>
      <c r="P940" s="1">
        <v>556.79999999999995</v>
      </c>
      <c r="Q940" t="s">
        <v>49</v>
      </c>
      <c r="R940" s="1">
        <v>26.1</v>
      </c>
      <c r="S940" s="1">
        <v>0</v>
      </c>
      <c r="T940" t="s">
        <v>50</v>
      </c>
      <c r="U940" s="1">
        <v>29.6</v>
      </c>
      <c r="V940" s="1">
        <v>29.6</v>
      </c>
      <c r="W940" s="1">
        <v>556.79999999999995</v>
      </c>
      <c r="X940" s="1">
        <v>556.79999999999995</v>
      </c>
      <c r="Y940" t="s">
        <v>1255</v>
      </c>
      <c r="Z940" t="s">
        <v>114</v>
      </c>
      <c r="AA940" t="s">
        <v>42</v>
      </c>
      <c r="AB940" t="s">
        <v>36</v>
      </c>
      <c r="AC940" t="s">
        <v>1575</v>
      </c>
      <c r="AD940" t="s">
        <v>36</v>
      </c>
      <c r="AE940" t="s">
        <v>53</v>
      </c>
      <c r="AF940" s="1">
        <v>3.3</v>
      </c>
      <c r="AG940" t="s">
        <v>702</v>
      </c>
      <c r="AH940" t="s">
        <v>55</v>
      </c>
      <c r="AI940" t="s">
        <v>2105</v>
      </c>
    </row>
    <row r="941" spans="1:35" x14ac:dyDescent="0.25">
      <c r="A941" t="s">
        <v>1439</v>
      </c>
      <c r="B941" t="s">
        <v>36</v>
      </c>
      <c r="C941" t="s">
        <v>1440</v>
      </c>
      <c r="D941" t="s">
        <v>1575</v>
      </c>
      <c r="E941" t="s">
        <v>691</v>
      </c>
      <c r="F941" t="s">
        <v>692</v>
      </c>
      <c r="G941" t="s">
        <v>693</v>
      </c>
      <c r="H941" t="s">
        <v>42</v>
      </c>
      <c r="I941" t="s">
        <v>700</v>
      </c>
      <c r="J941" t="s">
        <v>700</v>
      </c>
      <c r="K941" t="s">
        <v>721</v>
      </c>
      <c r="L941" t="s">
        <v>722</v>
      </c>
      <c r="M941" t="s">
        <v>2104</v>
      </c>
      <c r="N941" t="s">
        <v>724</v>
      </c>
      <c r="O941" t="s">
        <v>722</v>
      </c>
      <c r="P941" s="1">
        <v>14518.1</v>
      </c>
      <c r="Q941" t="s">
        <v>49</v>
      </c>
      <c r="R941" s="1">
        <v>679.7</v>
      </c>
      <c r="S941" s="1">
        <v>0</v>
      </c>
      <c r="T941" t="s">
        <v>50</v>
      </c>
      <c r="U941" s="1">
        <v>772.4</v>
      </c>
      <c r="V941" s="1">
        <v>772.4</v>
      </c>
      <c r="W941" s="1">
        <v>14518.1</v>
      </c>
      <c r="X941" s="1">
        <v>14518.1</v>
      </c>
      <c r="Y941" t="s">
        <v>1255</v>
      </c>
      <c r="Z941" t="s">
        <v>114</v>
      </c>
      <c r="AA941" t="s">
        <v>42</v>
      </c>
      <c r="AB941" t="s">
        <v>36</v>
      </c>
      <c r="AC941" t="s">
        <v>1575</v>
      </c>
      <c r="AD941" t="s">
        <v>36</v>
      </c>
      <c r="AE941" t="s">
        <v>53</v>
      </c>
      <c r="AF941" s="1">
        <v>85.1</v>
      </c>
      <c r="AG941" t="s">
        <v>702</v>
      </c>
      <c r="AH941" t="s">
        <v>55</v>
      </c>
      <c r="AI941" t="s">
        <v>2105</v>
      </c>
    </row>
    <row r="942" spans="1:35" x14ac:dyDescent="0.25">
      <c r="A942" t="s">
        <v>1439</v>
      </c>
      <c r="B942" t="s">
        <v>36</v>
      </c>
      <c r="C942" t="s">
        <v>1440</v>
      </c>
      <c r="D942" t="s">
        <v>1575</v>
      </c>
      <c r="E942" t="s">
        <v>691</v>
      </c>
      <c r="F942" t="s">
        <v>692</v>
      </c>
      <c r="G942" t="s">
        <v>693</v>
      </c>
      <c r="H942" t="s">
        <v>42</v>
      </c>
      <c r="I942" t="s">
        <v>700</v>
      </c>
      <c r="J942" t="s">
        <v>700</v>
      </c>
      <c r="K942" t="s">
        <v>721</v>
      </c>
      <c r="L942" t="s">
        <v>722</v>
      </c>
      <c r="M942" t="s">
        <v>2104</v>
      </c>
      <c r="N942" t="s">
        <v>724</v>
      </c>
      <c r="O942" t="s">
        <v>722</v>
      </c>
      <c r="P942" s="1">
        <v>103797.5</v>
      </c>
      <c r="Q942" t="s">
        <v>49</v>
      </c>
      <c r="R942" s="1">
        <v>4859.8</v>
      </c>
      <c r="S942" s="1">
        <v>0</v>
      </c>
      <c r="T942" t="s">
        <v>50</v>
      </c>
      <c r="U942" s="1">
        <v>5522.6</v>
      </c>
      <c r="V942" s="1">
        <v>5522.6</v>
      </c>
      <c r="W942" s="1">
        <v>103797.5</v>
      </c>
      <c r="X942" s="1">
        <v>103797.5</v>
      </c>
      <c r="Y942" t="s">
        <v>1255</v>
      </c>
      <c r="Z942" t="s">
        <v>114</v>
      </c>
      <c r="AA942" t="s">
        <v>42</v>
      </c>
      <c r="AB942" t="s">
        <v>36</v>
      </c>
      <c r="AC942" t="s">
        <v>1575</v>
      </c>
      <c r="AD942" t="s">
        <v>36</v>
      </c>
      <c r="AE942" t="s">
        <v>53</v>
      </c>
      <c r="AF942" s="1">
        <v>608.1</v>
      </c>
      <c r="AG942" t="s">
        <v>702</v>
      </c>
      <c r="AH942" t="s">
        <v>55</v>
      </c>
      <c r="AI942" t="s">
        <v>2105</v>
      </c>
    </row>
    <row r="943" spans="1:35" x14ac:dyDescent="0.25">
      <c r="A943" t="s">
        <v>1439</v>
      </c>
      <c r="B943" t="s">
        <v>36</v>
      </c>
      <c r="C943" t="s">
        <v>1440</v>
      </c>
      <c r="D943" t="s">
        <v>1543</v>
      </c>
      <c r="E943" t="s">
        <v>691</v>
      </c>
      <c r="F943" t="s">
        <v>692</v>
      </c>
      <c r="G943" t="s">
        <v>693</v>
      </c>
      <c r="H943" t="s">
        <v>42</v>
      </c>
      <c r="I943" t="s">
        <v>700</v>
      </c>
      <c r="J943" t="s">
        <v>700</v>
      </c>
      <c r="K943" t="s">
        <v>721</v>
      </c>
      <c r="L943" t="s">
        <v>722</v>
      </c>
      <c r="M943" t="s">
        <v>723</v>
      </c>
      <c r="N943" t="s">
        <v>724</v>
      </c>
      <c r="O943" t="s">
        <v>722</v>
      </c>
      <c r="P943" s="1">
        <v>105161.8</v>
      </c>
      <c r="Q943" t="s">
        <v>49</v>
      </c>
      <c r="R943" s="1">
        <v>4923.7</v>
      </c>
      <c r="S943" s="1">
        <v>0</v>
      </c>
      <c r="T943" t="s">
        <v>50</v>
      </c>
      <c r="U943" s="1">
        <v>5595.1</v>
      </c>
      <c r="V943" s="1">
        <v>5595.1</v>
      </c>
      <c r="W943" s="1">
        <v>105161.8</v>
      </c>
      <c r="X943" s="1">
        <v>105161.8</v>
      </c>
      <c r="Y943" t="s">
        <v>1255</v>
      </c>
      <c r="Z943" t="s">
        <v>114</v>
      </c>
      <c r="AA943" t="s">
        <v>42</v>
      </c>
      <c r="AB943" t="s">
        <v>36</v>
      </c>
      <c r="AC943" t="s">
        <v>1543</v>
      </c>
      <c r="AD943" t="s">
        <v>36</v>
      </c>
      <c r="AE943" t="s">
        <v>53</v>
      </c>
      <c r="AF943" s="1">
        <v>616.1</v>
      </c>
      <c r="AG943" t="s">
        <v>702</v>
      </c>
      <c r="AH943" t="s">
        <v>55</v>
      </c>
      <c r="AI943" t="s">
        <v>1574</v>
      </c>
    </row>
    <row r="944" spans="1:35" x14ac:dyDescent="0.25">
      <c r="A944" t="s">
        <v>1439</v>
      </c>
      <c r="B944" t="s">
        <v>36</v>
      </c>
      <c r="C944" t="s">
        <v>1440</v>
      </c>
      <c r="D944" t="s">
        <v>1543</v>
      </c>
      <c r="E944" t="s">
        <v>691</v>
      </c>
      <c r="F944" t="s">
        <v>692</v>
      </c>
      <c r="G944" t="s">
        <v>693</v>
      </c>
      <c r="H944" t="s">
        <v>42</v>
      </c>
      <c r="I944" t="s">
        <v>700</v>
      </c>
      <c r="J944" t="s">
        <v>700</v>
      </c>
      <c r="K944" t="s">
        <v>721</v>
      </c>
      <c r="L944" t="s">
        <v>722</v>
      </c>
      <c r="M944" t="s">
        <v>723</v>
      </c>
      <c r="N944" t="s">
        <v>724</v>
      </c>
      <c r="O944" t="s">
        <v>722</v>
      </c>
      <c r="P944" s="1">
        <v>359.4</v>
      </c>
      <c r="Q944" t="s">
        <v>49</v>
      </c>
      <c r="R944" s="1">
        <v>16.8</v>
      </c>
      <c r="S944" s="1">
        <v>0</v>
      </c>
      <c r="T944" t="s">
        <v>50</v>
      </c>
      <c r="U944" s="1">
        <v>19.100000000000001</v>
      </c>
      <c r="V944" s="1">
        <v>19.100000000000001</v>
      </c>
      <c r="W944" s="1">
        <v>359.4</v>
      </c>
      <c r="X944" s="1">
        <v>359.4</v>
      </c>
      <c r="Y944" t="s">
        <v>1255</v>
      </c>
      <c r="Z944" t="s">
        <v>114</v>
      </c>
      <c r="AA944" t="s">
        <v>42</v>
      </c>
      <c r="AB944" t="s">
        <v>36</v>
      </c>
      <c r="AC944" t="s">
        <v>1543</v>
      </c>
      <c r="AD944" t="s">
        <v>36</v>
      </c>
      <c r="AE944" t="s">
        <v>53</v>
      </c>
      <c r="AF944" s="1">
        <v>2.1</v>
      </c>
      <c r="AG944" t="s">
        <v>702</v>
      </c>
      <c r="AH944" t="s">
        <v>55</v>
      </c>
      <c r="AI944" t="s">
        <v>1574</v>
      </c>
    </row>
    <row r="945" spans="1:35" x14ac:dyDescent="0.25">
      <c r="A945" t="s">
        <v>1439</v>
      </c>
      <c r="B945" t="s">
        <v>36</v>
      </c>
      <c r="C945" t="s">
        <v>1440</v>
      </c>
      <c r="D945" t="s">
        <v>1543</v>
      </c>
      <c r="E945" t="s">
        <v>691</v>
      </c>
      <c r="F945" t="s">
        <v>692</v>
      </c>
      <c r="G945" t="s">
        <v>693</v>
      </c>
      <c r="H945" t="s">
        <v>42</v>
      </c>
      <c r="I945" t="s">
        <v>700</v>
      </c>
      <c r="J945" t="s">
        <v>700</v>
      </c>
      <c r="K945" t="s">
        <v>721</v>
      </c>
      <c r="L945" t="s">
        <v>722</v>
      </c>
      <c r="M945" t="s">
        <v>723</v>
      </c>
      <c r="N945" t="s">
        <v>724</v>
      </c>
      <c r="O945" t="s">
        <v>722</v>
      </c>
      <c r="P945" s="1">
        <v>5733.3</v>
      </c>
      <c r="Q945" t="s">
        <v>49</v>
      </c>
      <c r="R945" s="1">
        <v>268.39999999999998</v>
      </c>
      <c r="S945" s="1">
        <v>0</v>
      </c>
      <c r="T945" t="s">
        <v>50</v>
      </c>
      <c r="U945" s="1">
        <v>305</v>
      </c>
      <c r="V945" s="1">
        <v>305</v>
      </c>
      <c r="W945" s="1">
        <v>5733.3</v>
      </c>
      <c r="X945" s="1">
        <v>5733.3</v>
      </c>
      <c r="Y945" t="s">
        <v>1255</v>
      </c>
      <c r="Z945" t="s">
        <v>114</v>
      </c>
      <c r="AA945" t="s">
        <v>42</v>
      </c>
      <c r="AB945" t="s">
        <v>36</v>
      </c>
      <c r="AC945" t="s">
        <v>1543</v>
      </c>
      <c r="AD945" t="s">
        <v>36</v>
      </c>
      <c r="AE945" t="s">
        <v>53</v>
      </c>
      <c r="AF945" s="1">
        <v>33.6</v>
      </c>
      <c r="AG945" t="s">
        <v>702</v>
      </c>
      <c r="AH945" t="s">
        <v>55</v>
      </c>
      <c r="AI945" t="s">
        <v>1574</v>
      </c>
    </row>
    <row r="946" spans="1:35" x14ac:dyDescent="0.25">
      <c r="A946" t="s">
        <v>1439</v>
      </c>
      <c r="B946" t="s">
        <v>36</v>
      </c>
      <c r="C946" t="s">
        <v>1440</v>
      </c>
      <c r="D946" t="s">
        <v>1486</v>
      </c>
      <c r="E946" t="s">
        <v>691</v>
      </c>
      <c r="F946" t="s">
        <v>692</v>
      </c>
      <c r="G946" t="s">
        <v>693</v>
      </c>
      <c r="H946" t="s">
        <v>42</v>
      </c>
      <c r="I946" t="s">
        <v>700</v>
      </c>
      <c r="J946" t="s">
        <v>700</v>
      </c>
      <c r="K946" t="s">
        <v>721</v>
      </c>
      <c r="L946" t="s">
        <v>722</v>
      </c>
      <c r="M946" t="s">
        <v>723</v>
      </c>
      <c r="N946" t="s">
        <v>724</v>
      </c>
      <c r="O946" t="s">
        <v>722</v>
      </c>
      <c r="P946" s="1">
        <v>1903.4</v>
      </c>
      <c r="Q946" t="s">
        <v>49</v>
      </c>
      <c r="R946" s="1">
        <v>89.1</v>
      </c>
      <c r="S946" s="1">
        <v>0</v>
      </c>
      <c r="T946" t="s">
        <v>50</v>
      </c>
      <c r="U946" s="1">
        <v>101.3</v>
      </c>
      <c r="V946" s="1">
        <v>101.3</v>
      </c>
      <c r="W946" s="1">
        <v>1903.4</v>
      </c>
      <c r="X946" s="1">
        <v>1903.4</v>
      </c>
      <c r="Y946" t="s">
        <v>1255</v>
      </c>
      <c r="Z946" t="s">
        <v>114</v>
      </c>
      <c r="AA946" t="s">
        <v>42</v>
      </c>
      <c r="AB946" t="s">
        <v>36</v>
      </c>
      <c r="AC946" t="s">
        <v>1486</v>
      </c>
      <c r="AD946" t="s">
        <v>36</v>
      </c>
      <c r="AE946" t="s">
        <v>53</v>
      </c>
      <c r="AF946" s="1">
        <v>11.2</v>
      </c>
      <c r="AG946" t="s">
        <v>702</v>
      </c>
      <c r="AH946" t="s">
        <v>55</v>
      </c>
      <c r="AI946" t="s">
        <v>1573</v>
      </c>
    </row>
    <row r="947" spans="1:35" x14ac:dyDescent="0.25">
      <c r="A947" t="s">
        <v>1439</v>
      </c>
      <c r="B947" t="s">
        <v>36</v>
      </c>
      <c r="C947" t="s">
        <v>1440</v>
      </c>
      <c r="D947" t="s">
        <v>1543</v>
      </c>
      <c r="E947" t="s">
        <v>691</v>
      </c>
      <c r="F947" t="s">
        <v>692</v>
      </c>
      <c r="G947" t="s">
        <v>693</v>
      </c>
      <c r="H947" t="s">
        <v>42</v>
      </c>
      <c r="I947" t="s">
        <v>700</v>
      </c>
      <c r="J947" t="s">
        <v>700</v>
      </c>
      <c r="K947" t="s">
        <v>721</v>
      </c>
      <c r="L947" t="s">
        <v>722</v>
      </c>
      <c r="M947" t="s">
        <v>723</v>
      </c>
      <c r="N947" t="s">
        <v>724</v>
      </c>
      <c r="O947" t="s">
        <v>722</v>
      </c>
      <c r="P947" s="1">
        <v>19588.3</v>
      </c>
      <c r="Q947" t="s">
        <v>49</v>
      </c>
      <c r="R947" s="1">
        <v>917.1</v>
      </c>
      <c r="S947" s="1">
        <v>0</v>
      </c>
      <c r="T947" t="s">
        <v>50</v>
      </c>
      <c r="U947" s="1">
        <v>1042.2</v>
      </c>
      <c r="V947" s="1">
        <v>1042.2</v>
      </c>
      <c r="W947" s="1">
        <v>19588.3</v>
      </c>
      <c r="X947" s="1">
        <v>19588.3</v>
      </c>
      <c r="Y947" t="s">
        <v>1255</v>
      </c>
      <c r="Z947" t="s">
        <v>114</v>
      </c>
      <c r="AA947" t="s">
        <v>42</v>
      </c>
      <c r="AB947" t="s">
        <v>36</v>
      </c>
      <c r="AC947" t="s">
        <v>1543</v>
      </c>
      <c r="AD947" t="s">
        <v>36</v>
      </c>
      <c r="AE947" t="s">
        <v>53</v>
      </c>
      <c r="AF947" s="1">
        <v>114.8</v>
      </c>
      <c r="AG947" t="s">
        <v>702</v>
      </c>
      <c r="AH947" t="s">
        <v>55</v>
      </c>
      <c r="AI947" t="s">
        <v>1574</v>
      </c>
    </row>
    <row r="948" spans="1:35" x14ac:dyDescent="0.25">
      <c r="A948" t="s">
        <v>1439</v>
      </c>
      <c r="B948" t="s">
        <v>36</v>
      </c>
      <c r="C948" t="s">
        <v>1440</v>
      </c>
      <c r="D948" t="s">
        <v>1543</v>
      </c>
      <c r="E948" t="s">
        <v>691</v>
      </c>
      <c r="F948" t="s">
        <v>692</v>
      </c>
      <c r="G948" t="s">
        <v>693</v>
      </c>
      <c r="H948" t="s">
        <v>42</v>
      </c>
      <c r="I948" t="s">
        <v>700</v>
      </c>
      <c r="J948" t="s">
        <v>700</v>
      </c>
      <c r="K948" t="s">
        <v>721</v>
      </c>
      <c r="L948" t="s">
        <v>722</v>
      </c>
      <c r="M948" t="s">
        <v>723</v>
      </c>
      <c r="N948" t="s">
        <v>724</v>
      </c>
      <c r="O948" t="s">
        <v>722</v>
      </c>
      <c r="P948" s="1">
        <v>64688.9</v>
      </c>
      <c r="Q948" t="s">
        <v>49</v>
      </c>
      <c r="R948" s="1">
        <v>3028.7</v>
      </c>
      <c r="S948" s="1">
        <v>0</v>
      </c>
      <c r="T948" t="s">
        <v>50</v>
      </c>
      <c r="U948" s="1">
        <v>3441.8</v>
      </c>
      <c r="V948" s="1">
        <v>3441.8</v>
      </c>
      <c r="W948" s="1">
        <v>64688.9</v>
      </c>
      <c r="X948" s="1">
        <v>64688.9</v>
      </c>
      <c r="Y948" t="s">
        <v>1255</v>
      </c>
      <c r="Z948" t="s">
        <v>114</v>
      </c>
      <c r="AA948" t="s">
        <v>42</v>
      </c>
      <c r="AB948" t="s">
        <v>36</v>
      </c>
      <c r="AC948" t="s">
        <v>1543</v>
      </c>
      <c r="AD948" t="s">
        <v>36</v>
      </c>
      <c r="AE948" t="s">
        <v>53</v>
      </c>
      <c r="AF948" s="1">
        <v>379</v>
      </c>
      <c r="AG948" t="s">
        <v>702</v>
      </c>
      <c r="AH948" t="s">
        <v>55</v>
      </c>
      <c r="AI948" t="s">
        <v>2106</v>
      </c>
    </row>
    <row r="949" spans="1:35" x14ac:dyDescent="0.25">
      <c r="A949" t="s">
        <v>1439</v>
      </c>
      <c r="B949" t="s">
        <v>36</v>
      </c>
      <c r="C949" t="s">
        <v>1440</v>
      </c>
      <c r="D949" t="s">
        <v>1486</v>
      </c>
      <c r="E949" t="s">
        <v>691</v>
      </c>
      <c r="F949" t="s">
        <v>692</v>
      </c>
      <c r="G949" t="s">
        <v>693</v>
      </c>
      <c r="H949" t="s">
        <v>42</v>
      </c>
      <c r="I949" t="s">
        <v>700</v>
      </c>
      <c r="J949" t="s">
        <v>700</v>
      </c>
      <c r="K949" t="s">
        <v>721</v>
      </c>
      <c r="L949" t="s">
        <v>722</v>
      </c>
      <c r="M949" t="s">
        <v>723</v>
      </c>
      <c r="N949" t="s">
        <v>724</v>
      </c>
      <c r="O949" t="s">
        <v>722</v>
      </c>
      <c r="P949" s="1">
        <v>449</v>
      </c>
      <c r="Q949" t="s">
        <v>49</v>
      </c>
      <c r="R949" s="1">
        <v>21</v>
      </c>
      <c r="S949" s="1">
        <v>0</v>
      </c>
      <c r="T949" t="s">
        <v>50</v>
      </c>
      <c r="U949" s="1">
        <v>23.9</v>
      </c>
      <c r="V949" s="1">
        <v>23.9</v>
      </c>
      <c r="W949" s="1">
        <v>449</v>
      </c>
      <c r="X949" s="1">
        <v>449</v>
      </c>
      <c r="Y949" t="s">
        <v>1255</v>
      </c>
      <c r="Z949" t="s">
        <v>114</v>
      </c>
      <c r="AA949" t="s">
        <v>42</v>
      </c>
      <c r="AB949" t="s">
        <v>36</v>
      </c>
      <c r="AC949" t="s">
        <v>1486</v>
      </c>
      <c r="AD949" t="s">
        <v>36</v>
      </c>
      <c r="AE949" t="s">
        <v>53</v>
      </c>
      <c r="AF949" s="1">
        <v>2.6</v>
      </c>
      <c r="AG949" t="s">
        <v>702</v>
      </c>
      <c r="AH949" t="s">
        <v>55</v>
      </c>
      <c r="AI949" t="s">
        <v>1573</v>
      </c>
    </row>
    <row r="950" spans="1:35" x14ac:dyDescent="0.25">
      <c r="A950" t="s">
        <v>1439</v>
      </c>
      <c r="B950" t="s">
        <v>36</v>
      </c>
      <c r="C950" t="s">
        <v>1440</v>
      </c>
      <c r="D950" t="s">
        <v>1575</v>
      </c>
      <c r="E950" t="s">
        <v>691</v>
      </c>
      <c r="F950" t="s">
        <v>692</v>
      </c>
      <c r="G950" t="s">
        <v>693</v>
      </c>
      <c r="H950" t="s">
        <v>42</v>
      </c>
      <c r="I950" t="s">
        <v>700</v>
      </c>
      <c r="J950" t="s">
        <v>700</v>
      </c>
      <c r="K950" t="s">
        <v>721</v>
      </c>
      <c r="L950" t="s">
        <v>722</v>
      </c>
      <c r="M950" t="s">
        <v>723</v>
      </c>
      <c r="N950" t="s">
        <v>724</v>
      </c>
      <c r="O950" t="s">
        <v>722</v>
      </c>
      <c r="P950" s="1">
        <v>17116.5</v>
      </c>
      <c r="Q950" t="s">
        <v>49</v>
      </c>
      <c r="R950" s="1">
        <v>801.4</v>
      </c>
      <c r="S950" s="1">
        <v>0</v>
      </c>
      <c r="T950" t="s">
        <v>50</v>
      </c>
      <c r="U950" s="1">
        <v>910.7</v>
      </c>
      <c r="V950" s="1">
        <v>910.7</v>
      </c>
      <c r="W950" s="1">
        <v>17116.5</v>
      </c>
      <c r="X950" s="1">
        <v>17116.5</v>
      </c>
      <c r="Y950" t="s">
        <v>1255</v>
      </c>
      <c r="Z950" t="s">
        <v>114</v>
      </c>
      <c r="AA950" t="s">
        <v>42</v>
      </c>
      <c r="AB950" t="s">
        <v>36</v>
      </c>
      <c r="AC950" t="s">
        <v>1575</v>
      </c>
      <c r="AD950" t="s">
        <v>36</v>
      </c>
      <c r="AE950" t="s">
        <v>53</v>
      </c>
      <c r="AF950" s="1">
        <v>100.3</v>
      </c>
      <c r="AG950" t="s">
        <v>702</v>
      </c>
      <c r="AH950" t="s">
        <v>55</v>
      </c>
      <c r="AI950" t="s">
        <v>1576</v>
      </c>
    </row>
    <row r="951" spans="1:35" x14ac:dyDescent="0.25">
      <c r="A951" t="s">
        <v>1439</v>
      </c>
      <c r="B951" t="s">
        <v>36</v>
      </c>
      <c r="C951" t="s">
        <v>2205</v>
      </c>
      <c r="D951" t="s">
        <v>2206</v>
      </c>
      <c r="E951" t="s">
        <v>691</v>
      </c>
      <c r="F951" t="s">
        <v>692</v>
      </c>
      <c r="G951" t="s">
        <v>693</v>
      </c>
      <c r="H951" t="s">
        <v>42</v>
      </c>
      <c r="I951" t="s">
        <v>2320</v>
      </c>
      <c r="J951" t="s">
        <v>2320</v>
      </c>
      <c r="K951" t="s">
        <v>721</v>
      </c>
      <c r="L951" t="s">
        <v>722</v>
      </c>
      <c r="M951" t="s">
        <v>707</v>
      </c>
      <c r="N951" t="s">
        <v>724</v>
      </c>
      <c r="O951" t="s">
        <v>722</v>
      </c>
      <c r="P951" s="1">
        <v>180000</v>
      </c>
      <c r="Q951" t="s">
        <v>49</v>
      </c>
      <c r="R951" s="1">
        <v>41138.6</v>
      </c>
      <c r="S951" s="1">
        <v>0.2</v>
      </c>
      <c r="T951" t="s">
        <v>50</v>
      </c>
      <c r="U951" s="1">
        <v>43621.9</v>
      </c>
      <c r="V951" s="1">
        <v>43621.9</v>
      </c>
      <c r="W951" s="1">
        <v>180000</v>
      </c>
      <c r="X951" s="1">
        <v>180000</v>
      </c>
      <c r="Y951" t="s">
        <v>1255</v>
      </c>
      <c r="Z951" t="s">
        <v>114</v>
      </c>
      <c r="AA951" t="s">
        <v>42</v>
      </c>
      <c r="AB951" t="s">
        <v>36</v>
      </c>
      <c r="AC951" t="s">
        <v>2206</v>
      </c>
      <c r="AD951" t="s">
        <v>36</v>
      </c>
      <c r="AE951" t="s">
        <v>53</v>
      </c>
      <c r="AF951" s="1">
        <v>2421.4</v>
      </c>
      <c r="AG951" t="s">
        <v>702</v>
      </c>
      <c r="AH951" t="s">
        <v>55</v>
      </c>
      <c r="AI951" t="s">
        <v>2321</v>
      </c>
    </row>
    <row r="952" spans="1:35" x14ac:dyDescent="0.25">
      <c r="A952" t="s">
        <v>1439</v>
      </c>
      <c r="B952" t="s">
        <v>36</v>
      </c>
      <c r="C952" t="s">
        <v>2205</v>
      </c>
      <c r="D952" t="s">
        <v>2262</v>
      </c>
      <c r="E952" t="s">
        <v>691</v>
      </c>
      <c r="F952" t="s">
        <v>692</v>
      </c>
      <c r="G952" t="s">
        <v>693</v>
      </c>
      <c r="H952" t="s">
        <v>42</v>
      </c>
      <c r="I952" t="s">
        <v>700</v>
      </c>
      <c r="J952" t="s">
        <v>700</v>
      </c>
      <c r="K952" t="s">
        <v>721</v>
      </c>
      <c r="L952" t="s">
        <v>722</v>
      </c>
      <c r="M952" t="s">
        <v>723</v>
      </c>
      <c r="N952" t="s">
        <v>724</v>
      </c>
      <c r="O952" t="s">
        <v>722</v>
      </c>
      <c r="P952" s="1">
        <v>176.9</v>
      </c>
      <c r="Q952" t="s">
        <v>49</v>
      </c>
      <c r="R952" s="1">
        <v>8.3000000000000007</v>
      </c>
      <c r="S952" s="1">
        <v>0</v>
      </c>
      <c r="T952" t="s">
        <v>50</v>
      </c>
      <c r="U952" s="1">
        <v>9.4</v>
      </c>
      <c r="V952" s="1">
        <v>9.4</v>
      </c>
      <c r="W952" s="1">
        <v>176.9</v>
      </c>
      <c r="X952" s="1">
        <v>176.9</v>
      </c>
      <c r="Y952" t="s">
        <v>1255</v>
      </c>
      <c r="Z952" t="s">
        <v>114</v>
      </c>
      <c r="AA952" t="s">
        <v>42</v>
      </c>
      <c r="AB952" t="s">
        <v>36</v>
      </c>
      <c r="AC952" t="s">
        <v>2262</v>
      </c>
      <c r="AD952" t="s">
        <v>36</v>
      </c>
      <c r="AE952" t="s">
        <v>53</v>
      </c>
      <c r="AF952" s="1">
        <v>1</v>
      </c>
      <c r="AG952" t="s">
        <v>702</v>
      </c>
      <c r="AH952" t="s">
        <v>55</v>
      </c>
      <c r="AI952" t="s">
        <v>2326</v>
      </c>
    </row>
    <row r="953" spans="1:35" x14ac:dyDescent="0.25">
      <c r="A953" t="s">
        <v>1439</v>
      </c>
      <c r="B953" t="s">
        <v>36</v>
      </c>
      <c r="C953" t="s">
        <v>2205</v>
      </c>
      <c r="D953" t="s">
        <v>2262</v>
      </c>
      <c r="E953" t="s">
        <v>691</v>
      </c>
      <c r="F953" t="s">
        <v>692</v>
      </c>
      <c r="G953" t="s">
        <v>693</v>
      </c>
      <c r="H953" t="s">
        <v>42</v>
      </c>
      <c r="I953" t="s">
        <v>700</v>
      </c>
      <c r="J953" t="s">
        <v>700</v>
      </c>
      <c r="K953" t="s">
        <v>721</v>
      </c>
      <c r="L953" t="s">
        <v>722</v>
      </c>
      <c r="M953" t="s">
        <v>723</v>
      </c>
      <c r="N953" t="s">
        <v>724</v>
      </c>
      <c r="O953" t="s">
        <v>722</v>
      </c>
      <c r="P953" s="1">
        <v>8948.1</v>
      </c>
      <c r="Q953" t="s">
        <v>49</v>
      </c>
      <c r="R953" s="1">
        <v>418.9</v>
      </c>
      <c r="S953" s="1">
        <v>0</v>
      </c>
      <c r="T953" t="s">
        <v>50</v>
      </c>
      <c r="U953" s="1">
        <v>476.1</v>
      </c>
      <c r="V953" s="1">
        <v>476.1</v>
      </c>
      <c r="W953" s="1">
        <v>8948.1</v>
      </c>
      <c r="X953" s="1">
        <v>8948.1</v>
      </c>
      <c r="Y953" t="s">
        <v>1255</v>
      </c>
      <c r="Z953" t="s">
        <v>114</v>
      </c>
      <c r="AA953" t="s">
        <v>42</v>
      </c>
      <c r="AB953" t="s">
        <v>36</v>
      </c>
      <c r="AC953" t="s">
        <v>2262</v>
      </c>
      <c r="AD953" t="s">
        <v>36</v>
      </c>
      <c r="AE953" t="s">
        <v>53</v>
      </c>
      <c r="AF953" s="1">
        <v>52.4</v>
      </c>
      <c r="AG953" t="s">
        <v>702</v>
      </c>
      <c r="AH953" t="s">
        <v>55</v>
      </c>
      <c r="AI953" t="s">
        <v>2326</v>
      </c>
    </row>
    <row r="954" spans="1:35" x14ac:dyDescent="0.25">
      <c r="A954" t="s">
        <v>1439</v>
      </c>
      <c r="B954" t="s">
        <v>36</v>
      </c>
      <c r="C954" t="s">
        <v>2205</v>
      </c>
      <c r="D954" t="s">
        <v>2262</v>
      </c>
      <c r="E954" t="s">
        <v>691</v>
      </c>
      <c r="F954" t="s">
        <v>692</v>
      </c>
      <c r="G954" t="s">
        <v>693</v>
      </c>
      <c r="H954" t="s">
        <v>42</v>
      </c>
      <c r="I954" t="s">
        <v>700</v>
      </c>
      <c r="J954" t="s">
        <v>700</v>
      </c>
      <c r="K954" t="s">
        <v>721</v>
      </c>
      <c r="L954" t="s">
        <v>722</v>
      </c>
      <c r="M954" t="s">
        <v>723</v>
      </c>
      <c r="N954" t="s">
        <v>724</v>
      </c>
      <c r="O954" t="s">
        <v>722</v>
      </c>
      <c r="P954" s="1">
        <v>3154.3</v>
      </c>
      <c r="Q954" t="s">
        <v>49</v>
      </c>
      <c r="R954" s="1">
        <v>147.69999999999999</v>
      </c>
      <c r="S954" s="1">
        <v>0</v>
      </c>
      <c r="T954" t="s">
        <v>50</v>
      </c>
      <c r="U954" s="1">
        <v>167.8</v>
      </c>
      <c r="V954" s="1">
        <v>167.8</v>
      </c>
      <c r="W954" s="1">
        <v>3154.3</v>
      </c>
      <c r="X954" s="1">
        <v>3154.3</v>
      </c>
      <c r="Y954" t="s">
        <v>1255</v>
      </c>
      <c r="Z954" t="s">
        <v>114</v>
      </c>
      <c r="AA954" t="s">
        <v>42</v>
      </c>
      <c r="AB954" t="s">
        <v>36</v>
      </c>
      <c r="AC954" t="s">
        <v>2262</v>
      </c>
      <c r="AD954" t="s">
        <v>36</v>
      </c>
      <c r="AE954" t="s">
        <v>53</v>
      </c>
      <c r="AF954" s="1">
        <v>18.5</v>
      </c>
      <c r="AG954" t="s">
        <v>702</v>
      </c>
      <c r="AH954" t="s">
        <v>55</v>
      </c>
      <c r="AI954" t="s">
        <v>2326</v>
      </c>
    </row>
    <row r="955" spans="1:35" x14ac:dyDescent="0.25">
      <c r="A955" t="s">
        <v>1439</v>
      </c>
      <c r="B955" t="s">
        <v>36</v>
      </c>
      <c r="C955" t="s">
        <v>2205</v>
      </c>
      <c r="D955" t="s">
        <v>2262</v>
      </c>
      <c r="E955" t="s">
        <v>691</v>
      </c>
      <c r="F955" t="s">
        <v>692</v>
      </c>
      <c r="G955" t="s">
        <v>693</v>
      </c>
      <c r="H955" t="s">
        <v>42</v>
      </c>
      <c r="I955" t="s">
        <v>700</v>
      </c>
      <c r="J955" t="s">
        <v>700</v>
      </c>
      <c r="K955" t="s">
        <v>721</v>
      </c>
      <c r="L955" t="s">
        <v>722</v>
      </c>
      <c r="M955" t="s">
        <v>723</v>
      </c>
      <c r="N955" t="s">
        <v>724</v>
      </c>
      <c r="O955" t="s">
        <v>722</v>
      </c>
      <c r="P955" s="1">
        <v>0.9</v>
      </c>
      <c r="Q955" t="s">
        <v>49</v>
      </c>
      <c r="R955" s="1">
        <v>0</v>
      </c>
      <c r="S955" s="1">
        <v>0</v>
      </c>
      <c r="T955" t="s">
        <v>50</v>
      </c>
      <c r="U955" s="1">
        <v>0.1</v>
      </c>
      <c r="V955" s="1">
        <v>0.1</v>
      </c>
      <c r="W955" s="1">
        <v>0.9</v>
      </c>
      <c r="X955" s="1">
        <v>0.9</v>
      </c>
      <c r="Y955" t="s">
        <v>1255</v>
      </c>
      <c r="Z955" t="s">
        <v>114</v>
      </c>
      <c r="AA955" t="s">
        <v>42</v>
      </c>
      <c r="AB955" t="s">
        <v>36</v>
      </c>
      <c r="AC955" t="s">
        <v>2262</v>
      </c>
      <c r="AD955" t="s">
        <v>36</v>
      </c>
      <c r="AE955" t="s">
        <v>53</v>
      </c>
      <c r="AF955" s="1">
        <v>0</v>
      </c>
      <c r="AG955" t="s">
        <v>702</v>
      </c>
      <c r="AH955" t="s">
        <v>55</v>
      </c>
      <c r="AI955" t="s">
        <v>2326</v>
      </c>
    </row>
    <row r="956" spans="1:35" x14ac:dyDescent="0.25">
      <c r="A956" t="s">
        <v>1439</v>
      </c>
      <c r="B956" t="s">
        <v>36</v>
      </c>
      <c r="C956" t="s">
        <v>2205</v>
      </c>
      <c r="D956" t="s">
        <v>2262</v>
      </c>
      <c r="E956" t="s">
        <v>691</v>
      </c>
      <c r="F956" t="s">
        <v>692</v>
      </c>
      <c r="G956" t="s">
        <v>693</v>
      </c>
      <c r="H956" t="s">
        <v>42</v>
      </c>
      <c r="I956" t="s">
        <v>700</v>
      </c>
      <c r="J956" t="s">
        <v>700</v>
      </c>
      <c r="K956" t="s">
        <v>721</v>
      </c>
      <c r="L956" t="s">
        <v>722</v>
      </c>
      <c r="M956" t="s">
        <v>723</v>
      </c>
      <c r="N956" t="s">
        <v>724</v>
      </c>
      <c r="O956" t="s">
        <v>722</v>
      </c>
      <c r="P956" s="1">
        <v>2073.1</v>
      </c>
      <c r="Q956" t="s">
        <v>49</v>
      </c>
      <c r="R956" s="1">
        <v>97.1</v>
      </c>
      <c r="S956" s="1">
        <v>0</v>
      </c>
      <c r="T956" t="s">
        <v>50</v>
      </c>
      <c r="U956" s="1">
        <v>110.3</v>
      </c>
      <c r="V956" s="1">
        <v>110.3</v>
      </c>
      <c r="W956" s="1">
        <v>2073.1</v>
      </c>
      <c r="X956" s="1">
        <v>2073.1</v>
      </c>
      <c r="Y956" t="s">
        <v>1255</v>
      </c>
      <c r="Z956" t="s">
        <v>114</v>
      </c>
      <c r="AA956" t="s">
        <v>42</v>
      </c>
      <c r="AB956" t="s">
        <v>36</v>
      </c>
      <c r="AC956" t="s">
        <v>2262</v>
      </c>
      <c r="AD956" t="s">
        <v>36</v>
      </c>
      <c r="AE956" t="s">
        <v>53</v>
      </c>
      <c r="AF956" s="1">
        <v>12.2</v>
      </c>
      <c r="AG956" t="s">
        <v>702</v>
      </c>
      <c r="AH956" t="s">
        <v>55</v>
      </c>
      <c r="AI956" t="s">
        <v>2326</v>
      </c>
    </row>
    <row r="957" spans="1:35" x14ac:dyDescent="0.25">
      <c r="A957" t="s">
        <v>1439</v>
      </c>
      <c r="B957" t="s">
        <v>36</v>
      </c>
      <c r="C957" t="s">
        <v>2205</v>
      </c>
      <c r="D957" t="s">
        <v>2262</v>
      </c>
      <c r="E957" t="s">
        <v>691</v>
      </c>
      <c r="F957" t="s">
        <v>692</v>
      </c>
      <c r="G957" t="s">
        <v>693</v>
      </c>
      <c r="H957" t="s">
        <v>42</v>
      </c>
      <c r="I957" t="s">
        <v>700</v>
      </c>
      <c r="J957" t="s">
        <v>700</v>
      </c>
      <c r="K957" t="s">
        <v>721</v>
      </c>
      <c r="L957" t="s">
        <v>722</v>
      </c>
      <c r="M957" t="s">
        <v>723</v>
      </c>
      <c r="N957" t="s">
        <v>724</v>
      </c>
      <c r="O957" t="s">
        <v>722</v>
      </c>
      <c r="P957" s="1">
        <v>18087.7</v>
      </c>
      <c r="Q957" t="s">
        <v>49</v>
      </c>
      <c r="R957" s="1">
        <v>846.9</v>
      </c>
      <c r="S957" s="1">
        <v>0</v>
      </c>
      <c r="T957" t="s">
        <v>50</v>
      </c>
      <c r="U957" s="1">
        <v>962.4</v>
      </c>
      <c r="V957" s="1">
        <v>962.4</v>
      </c>
      <c r="W957" s="1">
        <v>18087.7</v>
      </c>
      <c r="X957" s="1">
        <v>18087.7</v>
      </c>
      <c r="Y957" t="s">
        <v>1255</v>
      </c>
      <c r="Z957" t="s">
        <v>114</v>
      </c>
      <c r="AA957" t="s">
        <v>42</v>
      </c>
      <c r="AB957" t="s">
        <v>36</v>
      </c>
      <c r="AC957" t="s">
        <v>2262</v>
      </c>
      <c r="AD957" t="s">
        <v>36</v>
      </c>
      <c r="AE957" t="s">
        <v>53</v>
      </c>
      <c r="AF957" s="1">
        <v>106</v>
      </c>
      <c r="AG957" t="s">
        <v>702</v>
      </c>
      <c r="AH957" t="s">
        <v>55</v>
      </c>
      <c r="AI957" t="s">
        <v>2326</v>
      </c>
    </row>
    <row r="958" spans="1:35" x14ac:dyDescent="0.25">
      <c r="A958" t="s">
        <v>1439</v>
      </c>
      <c r="B958" t="s">
        <v>36</v>
      </c>
      <c r="C958" t="s">
        <v>2205</v>
      </c>
      <c r="D958" t="s">
        <v>2262</v>
      </c>
      <c r="E958" t="s">
        <v>691</v>
      </c>
      <c r="F958" t="s">
        <v>692</v>
      </c>
      <c r="G958" t="s">
        <v>693</v>
      </c>
      <c r="H958" t="s">
        <v>42</v>
      </c>
      <c r="I958" t="s">
        <v>700</v>
      </c>
      <c r="J958" t="s">
        <v>700</v>
      </c>
      <c r="K958" t="s">
        <v>721</v>
      </c>
      <c r="L958" t="s">
        <v>722</v>
      </c>
      <c r="M958" t="s">
        <v>723</v>
      </c>
      <c r="N958" t="s">
        <v>724</v>
      </c>
      <c r="O958" t="s">
        <v>722</v>
      </c>
      <c r="P958" s="1">
        <v>93529.600000000006</v>
      </c>
      <c r="Q958" t="s">
        <v>49</v>
      </c>
      <c r="R958" s="1">
        <v>4379.1000000000004</v>
      </c>
      <c r="S958" s="1">
        <v>0</v>
      </c>
      <c r="T958" t="s">
        <v>50</v>
      </c>
      <c r="U958" s="1">
        <v>4976.2</v>
      </c>
      <c r="V958" s="1">
        <v>4976.2</v>
      </c>
      <c r="W958" s="1">
        <v>93529.600000000006</v>
      </c>
      <c r="X958" s="1">
        <v>93529.600000000006</v>
      </c>
      <c r="Y958" t="s">
        <v>1255</v>
      </c>
      <c r="Z958" t="s">
        <v>114</v>
      </c>
      <c r="AA958" t="s">
        <v>42</v>
      </c>
      <c r="AB958" t="s">
        <v>36</v>
      </c>
      <c r="AC958" t="s">
        <v>2262</v>
      </c>
      <c r="AD958" t="s">
        <v>36</v>
      </c>
      <c r="AE958" t="s">
        <v>53</v>
      </c>
      <c r="AF958" s="1">
        <v>548</v>
      </c>
      <c r="AG958" t="s">
        <v>702</v>
      </c>
      <c r="AH958" t="s">
        <v>55</v>
      </c>
      <c r="AI958" t="s">
        <v>2326</v>
      </c>
    </row>
    <row r="959" spans="1:35" x14ac:dyDescent="0.25">
      <c r="A959" t="s">
        <v>1439</v>
      </c>
      <c r="B959" t="s">
        <v>36</v>
      </c>
      <c r="C959" t="s">
        <v>2205</v>
      </c>
      <c r="D959" t="s">
        <v>2262</v>
      </c>
      <c r="E959" t="s">
        <v>691</v>
      </c>
      <c r="F959" t="s">
        <v>692</v>
      </c>
      <c r="G959" t="s">
        <v>693</v>
      </c>
      <c r="H959" t="s">
        <v>42</v>
      </c>
      <c r="I959" t="s">
        <v>700</v>
      </c>
      <c r="J959" t="s">
        <v>700</v>
      </c>
      <c r="K959" t="s">
        <v>721</v>
      </c>
      <c r="L959" t="s">
        <v>722</v>
      </c>
      <c r="M959" t="s">
        <v>723</v>
      </c>
      <c r="N959" t="s">
        <v>724</v>
      </c>
      <c r="O959" t="s">
        <v>722</v>
      </c>
      <c r="P959" s="1">
        <v>17.8</v>
      </c>
      <c r="Q959" t="s">
        <v>49</v>
      </c>
      <c r="R959" s="1">
        <v>0.8</v>
      </c>
      <c r="S959" s="1">
        <v>0</v>
      </c>
      <c r="T959" t="s">
        <v>50</v>
      </c>
      <c r="U959" s="1">
        <v>1</v>
      </c>
      <c r="V959" s="1">
        <v>1</v>
      </c>
      <c r="W959" s="1">
        <v>17.8</v>
      </c>
      <c r="X959" s="1">
        <v>17.8</v>
      </c>
      <c r="Y959" t="s">
        <v>1255</v>
      </c>
      <c r="Z959" t="s">
        <v>114</v>
      </c>
      <c r="AA959" t="s">
        <v>42</v>
      </c>
      <c r="AB959" t="s">
        <v>36</v>
      </c>
      <c r="AC959" t="s">
        <v>2262</v>
      </c>
      <c r="AD959" t="s">
        <v>36</v>
      </c>
      <c r="AE959" t="s">
        <v>53</v>
      </c>
      <c r="AF959" s="1">
        <v>0.1</v>
      </c>
      <c r="AG959" t="s">
        <v>702</v>
      </c>
      <c r="AH959" t="s">
        <v>55</v>
      </c>
      <c r="AI959" t="s">
        <v>2326</v>
      </c>
    </row>
    <row r="960" spans="1:35" x14ac:dyDescent="0.25">
      <c r="A960" t="s">
        <v>1439</v>
      </c>
      <c r="B960" t="s">
        <v>36</v>
      </c>
      <c r="C960" t="s">
        <v>2205</v>
      </c>
      <c r="D960" t="s">
        <v>2262</v>
      </c>
      <c r="E960" t="s">
        <v>691</v>
      </c>
      <c r="F960" t="s">
        <v>692</v>
      </c>
      <c r="G960" t="s">
        <v>693</v>
      </c>
      <c r="H960" t="s">
        <v>42</v>
      </c>
      <c r="I960" t="s">
        <v>700</v>
      </c>
      <c r="J960" t="s">
        <v>700</v>
      </c>
      <c r="K960" t="s">
        <v>721</v>
      </c>
      <c r="L960" t="s">
        <v>722</v>
      </c>
      <c r="M960" t="s">
        <v>723</v>
      </c>
      <c r="N960" t="s">
        <v>724</v>
      </c>
      <c r="O960" t="s">
        <v>722</v>
      </c>
      <c r="P960" s="1">
        <v>23446.799999999999</v>
      </c>
      <c r="Q960" t="s">
        <v>49</v>
      </c>
      <c r="R960" s="1">
        <v>1097.8</v>
      </c>
      <c r="S960" s="1">
        <v>0</v>
      </c>
      <c r="T960" t="s">
        <v>50</v>
      </c>
      <c r="U960" s="1">
        <v>1247.5</v>
      </c>
      <c r="V960" s="1">
        <v>1247.5</v>
      </c>
      <c r="W960" s="1">
        <v>23446.799999999999</v>
      </c>
      <c r="X960" s="1">
        <v>23446.799999999999</v>
      </c>
      <c r="Y960" t="s">
        <v>1255</v>
      </c>
      <c r="Z960" t="s">
        <v>114</v>
      </c>
      <c r="AA960" t="s">
        <v>42</v>
      </c>
      <c r="AB960" t="s">
        <v>36</v>
      </c>
      <c r="AC960" t="s">
        <v>2262</v>
      </c>
      <c r="AD960" t="s">
        <v>36</v>
      </c>
      <c r="AE960" t="s">
        <v>53</v>
      </c>
      <c r="AF960" s="1">
        <v>137.4</v>
      </c>
      <c r="AG960" t="s">
        <v>702</v>
      </c>
      <c r="AH960" t="s">
        <v>55</v>
      </c>
      <c r="AI960" t="s">
        <v>2327</v>
      </c>
    </row>
    <row r="961" spans="1:35" x14ac:dyDescent="0.25">
      <c r="A961" t="s">
        <v>1439</v>
      </c>
      <c r="B961" t="s">
        <v>36</v>
      </c>
      <c r="C961" t="s">
        <v>2205</v>
      </c>
      <c r="D961" t="s">
        <v>2262</v>
      </c>
      <c r="E961" t="s">
        <v>691</v>
      </c>
      <c r="F961" t="s">
        <v>692</v>
      </c>
      <c r="G961" t="s">
        <v>693</v>
      </c>
      <c r="H961" t="s">
        <v>42</v>
      </c>
      <c r="I961" t="s">
        <v>700</v>
      </c>
      <c r="J961" t="s">
        <v>700</v>
      </c>
      <c r="K961" t="s">
        <v>721</v>
      </c>
      <c r="L961" t="s">
        <v>722</v>
      </c>
      <c r="M961" t="s">
        <v>723</v>
      </c>
      <c r="N961" t="s">
        <v>724</v>
      </c>
      <c r="O961" t="s">
        <v>722</v>
      </c>
      <c r="P961" s="1">
        <v>0</v>
      </c>
      <c r="Q961" t="s">
        <v>49</v>
      </c>
      <c r="R961" s="1">
        <v>0</v>
      </c>
      <c r="S961" s="1">
        <v>0.2</v>
      </c>
      <c r="T961" t="s">
        <v>50</v>
      </c>
      <c r="U961" s="1">
        <v>0</v>
      </c>
      <c r="V961" s="1">
        <v>0</v>
      </c>
      <c r="W961" s="1">
        <v>0</v>
      </c>
      <c r="X961" s="1">
        <v>0</v>
      </c>
      <c r="Y961" t="s">
        <v>1255</v>
      </c>
      <c r="Z961" t="s">
        <v>114</v>
      </c>
      <c r="AA961" t="s">
        <v>42</v>
      </c>
      <c r="AB961" t="s">
        <v>36</v>
      </c>
      <c r="AC961" t="s">
        <v>2262</v>
      </c>
      <c r="AD961" t="s">
        <v>36</v>
      </c>
      <c r="AE961" t="s">
        <v>53</v>
      </c>
      <c r="AF961" s="1">
        <v>0</v>
      </c>
      <c r="AG961" t="s">
        <v>702</v>
      </c>
      <c r="AH961" t="s">
        <v>55</v>
      </c>
      <c r="AI961" t="s">
        <v>2327</v>
      </c>
    </row>
    <row r="962" spans="1:35" x14ac:dyDescent="0.25">
      <c r="A962" t="s">
        <v>35</v>
      </c>
      <c r="B962" t="s">
        <v>36</v>
      </c>
      <c r="C962" t="s">
        <v>1378</v>
      </c>
      <c r="D962" t="s">
        <v>1416</v>
      </c>
      <c r="E962" t="s">
        <v>691</v>
      </c>
      <c r="F962" t="s">
        <v>692</v>
      </c>
      <c r="G962" t="s">
        <v>693</v>
      </c>
      <c r="H962" t="s">
        <v>42</v>
      </c>
      <c r="I962" t="s">
        <v>700</v>
      </c>
      <c r="J962" t="s">
        <v>700</v>
      </c>
      <c r="K962" t="s">
        <v>721</v>
      </c>
      <c r="L962" t="s">
        <v>722</v>
      </c>
      <c r="M962" t="s">
        <v>3158</v>
      </c>
      <c r="N962" t="s">
        <v>724</v>
      </c>
      <c r="O962" t="s">
        <v>722</v>
      </c>
      <c r="P962" s="1">
        <v>732.8</v>
      </c>
      <c r="Q962" t="s">
        <v>49</v>
      </c>
      <c r="R962" s="1">
        <v>34.299999999999997</v>
      </c>
      <c r="S962" s="1">
        <v>0</v>
      </c>
      <c r="T962" t="s">
        <v>50</v>
      </c>
      <c r="U962" s="1">
        <v>39</v>
      </c>
      <c r="V962" s="1">
        <v>39</v>
      </c>
      <c r="W962" s="1">
        <v>732.8</v>
      </c>
      <c r="X962" s="1">
        <v>732.8</v>
      </c>
      <c r="Y962" t="s">
        <v>51</v>
      </c>
      <c r="Z962" t="s">
        <v>114</v>
      </c>
      <c r="AA962" t="s">
        <v>42</v>
      </c>
      <c r="AB962" t="s">
        <v>36</v>
      </c>
      <c r="AC962" t="s">
        <v>1416</v>
      </c>
      <c r="AD962" t="s">
        <v>36</v>
      </c>
      <c r="AE962" t="s">
        <v>53</v>
      </c>
      <c r="AF962" s="1">
        <v>4.3</v>
      </c>
      <c r="AG962" t="s">
        <v>702</v>
      </c>
      <c r="AH962" t="s">
        <v>55</v>
      </c>
      <c r="AI962" t="s">
        <v>3156</v>
      </c>
    </row>
    <row r="963" spans="1:35" x14ac:dyDescent="0.25">
      <c r="A963" t="s">
        <v>35</v>
      </c>
      <c r="B963" t="s">
        <v>36</v>
      </c>
      <c r="C963" t="s">
        <v>1378</v>
      </c>
      <c r="D963" t="s">
        <v>1416</v>
      </c>
      <c r="E963" t="s">
        <v>691</v>
      </c>
      <c r="F963" t="s">
        <v>692</v>
      </c>
      <c r="G963" t="s">
        <v>693</v>
      </c>
      <c r="H963" t="s">
        <v>42</v>
      </c>
      <c r="I963" t="s">
        <v>700</v>
      </c>
      <c r="J963" t="s">
        <v>700</v>
      </c>
      <c r="K963" t="s">
        <v>721</v>
      </c>
      <c r="L963" t="s">
        <v>722</v>
      </c>
      <c r="M963" t="s">
        <v>3158</v>
      </c>
      <c r="N963" t="s">
        <v>724</v>
      </c>
      <c r="O963" t="s">
        <v>722</v>
      </c>
      <c r="P963" s="1">
        <v>30536.9</v>
      </c>
      <c r="Q963" t="s">
        <v>49</v>
      </c>
      <c r="R963" s="1">
        <v>1429.7</v>
      </c>
      <c r="S963" s="1">
        <v>0</v>
      </c>
      <c r="T963" t="s">
        <v>50</v>
      </c>
      <c r="U963" s="1">
        <v>1624.7</v>
      </c>
      <c r="V963" s="1">
        <v>1624.7</v>
      </c>
      <c r="W963" s="1">
        <v>30536.9</v>
      </c>
      <c r="X963" s="1">
        <v>30536.9</v>
      </c>
      <c r="Y963" t="s">
        <v>51</v>
      </c>
      <c r="Z963" t="s">
        <v>114</v>
      </c>
      <c r="AA963" t="s">
        <v>42</v>
      </c>
      <c r="AB963" t="s">
        <v>36</v>
      </c>
      <c r="AC963" t="s">
        <v>1416</v>
      </c>
      <c r="AD963" t="s">
        <v>36</v>
      </c>
      <c r="AE963" t="s">
        <v>53</v>
      </c>
      <c r="AF963" s="1">
        <v>178.9</v>
      </c>
      <c r="AG963" t="s">
        <v>702</v>
      </c>
      <c r="AH963" t="s">
        <v>55</v>
      </c>
      <c r="AI963" t="s">
        <v>3156</v>
      </c>
    </row>
    <row r="964" spans="1:35" x14ac:dyDescent="0.25">
      <c r="A964" t="s">
        <v>35</v>
      </c>
      <c r="B964" t="s">
        <v>36</v>
      </c>
      <c r="C964" t="s">
        <v>1378</v>
      </c>
      <c r="D964" t="s">
        <v>1416</v>
      </c>
      <c r="E964" t="s">
        <v>691</v>
      </c>
      <c r="F964" t="s">
        <v>692</v>
      </c>
      <c r="G964" t="s">
        <v>693</v>
      </c>
      <c r="H964" t="s">
        <v>42</v>
      </c>
      <c r="I964" t="s">
        <v>700</v>
      </c>
      <c r="J964" t="s">
        <v>700</v>
      </c>
      <c r="K964" t="s">
        <v>721</v>
      </c>
      <c r="L964" t="s">
        <v>722</v>
      </c>
      <c r="M964" t="s">
        <v>3158</v>
      </c>
      <c r="N964" t="s">
        <v>724</v>
      </c>
      <c r="O964" t="s">
        <v>722</v>
      </c>
      <c r="P964" s="1">
        <v>166.4</v>
      </c>
      <c r="Q964" t="s">
        <v>49</v>
      </c>
      <c r="R964" s="1">
        <v>7.8</v>
      </c>
      <c r="S964" s="1">
        <v>0</v>
      </c>
      <c r="T964" t="s">
        <v>50</v>
      </c>
      <c r="U964" s="1">
        <v>8.9</v>
      </c>
      <c r="V964" s="1">
        <v>8.9</v>
      </c>
      <c r="W964" s="1">
        <v>166.4</v>
      </c>
      <c r="X964" s="1">
        <v>166.4</v>
      </c>
      <c r="Y964" t="s">
        <v>51</v>
      </c>
      <c r="Z964" t="s">
        <v>114</v>
      </c>
      <c r="AA964" t="s">
        <v>42</v>
      </c>
      <c r="AB964" t="s">
        <v>36</v>
      </c>
      <c r="AC964" t="s">
        <v>1416</v>
      </c>
      <c r="AD964" t="s">
        <v>36</v>
      </c>
      <c r="AE964" t="s">
        <v>53</v>
      </c>
      <c r="AF964" s="1">
        <v>1</v>
      </c>
      <c r="AG964" t="s">
        <v>702</v>
      </c>
      <c r="AH964" t="s">
        <v>55</v>
      </c>
      <c r="AI964" t="s">
        <v>3156</v>
      </c>
    </row>
    <row r="965" spans="1:35" x14ac:dyDescent="0.25">
      <c r="A965" t="s">
        <v>35</v>
      </c>
      <c r="B965" t="s">
        <v>36</v>
      </c>
      <c r="C965" t="s">
        <v>1378</v>
      </c>
      <c r="D965" t="s">
        <v>1416</v>
      </c>
      <c r="E965" t="s">
        <v>691</v>
      </c>
      <c r="F965" t="s">
        <v>692</v>
      </c>
      <c r="G965" t="s">
        <v>693</v>
      </c>
      <c r="H965" t="s">
        <v>42</v>
      </c>
      <c r="I965" t="s">
        <v>700</v>
      </c>
      <c r="J965" t="s">
        <v>700</v>
      </c>
      <c r="K965" t="s">
        <v>721</v>
      </c>
      <c r="L965" t="s">
        <v>722</v>
      </c>
      <c r="M965" t="s">
        <v>3158</v>
      </c>
      <c r="N965" t="s">
        <v>724</v>
      </c>
      <c r="O965" t="s">
        <v>722</v>
      </c>
      <c r="P965" s="1">
        <v>133680.5</v>
      </c>
      <c r="Q965" t="s">
        <v>49</v>
      </c>
      <c r="R965" s="1">
        <v>6258.9</v>
      </c>
      <c r="S965" s="1">
        <v>0</v>
      </c>
      <c r="T965" t="s">
        <v>50</v>
      </c>
      <c r="U965" s="1">
        <v>7112.5</v>
      </c>
      <c r="V965" s="1">
        <v>7112.5</v>
      </c>
      <c r="W965" s="1">
        <v>133680.5</v>
      </c>
      <c r="X965" s="1">
        <v>133680.5</v>
      </c>
      <c r="Y965" t="s">
        <v>51</v>
      </c>
      <c r="Z965" t="s">
        <v>114</v>
      </c>
      <c r="AA965" t="s">
        <v>42</v>
      </c>
      <c r="AB965" t="s">
        <v>36</v>
      </c>
      <c r="AC965" t="s">
        <v>1416</v>
      </c>
      <c r="AD965" t="s">
        <v>36</v>
      </c>
      <c r="AE965" t="s">
        <v>53</v>
      </c>
      <c r="AF965" s="1">
        <v>783.2</v>
      </c>
      <c r="AG965" t="s">
        <v>702</v>
      </c>
      <c r="AH965" t="s">
        <v>55</v>
      </c>
      <c r="AI965" t="s">
        <v>3159</v>
      </c>
    </row>
    <row r="966" spans="1:35" x14ac:dyDescent="0.25">
      <c r="A966" t="s">
        <v>35</v>
      </c>
      <c r="B966" t="s">
        <v>36</v>
      </c>
      <c r="C966" t="s">
        <v>1378</v>
      </c>
      <c r="D966" t="s">
        <v>1416</v>
      </c>
      <c r="E966" t="s">
        <v>691</v>
      </c>
      <c r="F966" t="s">
        <v>692</v>
      </c>
      <c r="G966" t="s">
        <v>693</v>
      </c>
      <c r="H966" t="s">
        <v>42</v>
      </c>
      <c r="I966" t="s">
        <v>700</v>
      </c>
      <c r="J966" t="s">
        <v>700</v>
      </c>
      <c r="K966" t="s">
        <v>721</v>
      </c>
      <c r="L966" t="s">
        <v>722</v>
      </c>
      <c r="M966" t="s">
        <v>3158</v>
      </c>
      <c r="N966" t="s">
        <v>724</v>
      </c>
      <c r="O966" t="s">
        <v>722</v>
      </c>
      <c r="P966" s="1">
        <v>272.8</v>
      </c>
      <c r="Q966" t="s">
        <v>49</v>
      </c>
      <c r="R966" s="1">
        <v>12.8</v>
      </c>
      <c r="S966" s="1">
        <v>0</v>
      </c>
      <c r="T966" t="s">
        <v>50</v>
      </c>
      <c r="U966" s="1">
        <v>14.5</v>
      </c>
      <c r="V966" s="1">
        <v>14.5</v>
      </c>
      <c r="W966" s="1">
        <v>272.8</v>
      </c>
      <c r="X966" s="1">
        <v>272.8</v>
      </c>
      <c r="Y966" t="s">
        <v>51</v>
      </c>
      <c r="Z966" t="s">
        <v>114</v>
      </c>
      <c r="AA966" t="s">
        <v>42</v>
      </c>
      <c r="AB966" t="s">
        <v>36</v>
      </c>
      <c r="AC966" t="s">
        <v>1416</v>
      </c>
      <c r="AD966" t="s">
        <v>36</v>
      </c>
      <c r="AE966" t="s">
        <v>53</v>
      </c>
      <c r="AF966" s="1">
        <v>1.6</v>
      </c>
      <c r="AG966" t="s">
        <v>702</v>
      </c>
      <c r="AH966" t="s">
        <v>55</v>
      </c>
      <c r="AI966" t="s">
        <v>3159</v>
      </c>
    </row>
    <row r="967" spans="1:35" x14ac:dyDescent="0.25">
      <c r="A967" t="s">
        <v>35</v>
      </c>
      <c r="B967" t="s">
        <v>36</v>
      </c>
      <c r="C967" t="s">
        <v>1378</v>
      </c>
      <c r="D967" t="s">
        <v>1416</v>
      </c>
      <c r="E967" t="s">
        <v>691</v>
      </c>
      <c r="F967" t="s">
        <v>692</v>
      </c>
      <c r="G967" t="s">
        <v>693</v>
      </c>
      <c r="H967" t="s">
        <v>42</v>
      </c>
      <c r="I967" t="s">
        <v>700</v>
      </c>
      <c r="J967" t="s">
        <v>700</v>
      </c>
      <c r="K967" t="s">
        <v>721</v>
      </c>
      <c r="L967" t="s">
        <v>722</v>
      </c>
      <c r="M967" t="s">
        <v>3158</v>
      </c>
      <c r="N967" t="s">
        <v>724</v>
      </c>
      <c r="O967" t="s">
        <v>722</v>
      </c>
      <c r="P967" s="1">
        <v>139</v>
      </c>
      <c r="Q967" t="s">
        <v>49</v>
      </c>
      <c r="R967" s="1">
        <v>6.5</v>
      </c>
      <c r="S967" s="1">
        <v>0</v>
      </c>
      <c r="T967" t="s">
        <v>50</v>
      </c>
      <c r="U967" s="1">
        <v>7.4</v>
      </c>
      <c r="V967" s="1">
        <v>7.4</v>
      </c>
      <c r="W967" s="1">
        <v>139</v>
      </c>
      <c r="X967" s="1">
        <v>139</v>
      </c>
      <c r="Y967" t="s">
        <v>51</v>
      </c>
      <c r="Z967" t="s">
        <v>114</v>
      </c>
      <c r="AA967" t="s">
        <v>42</v>
      </c>
      <c r="AB967" t="s">
        <v>36</v>
      </c>
      <c r="AC967" t="s">
        <v>1416</v>
      </c>
      <c r="AD967" t="s">
        <v>36</v>
      </c>
      <c r="AE967" t="s">
        <v>53</v>
      </c>
      <c r="AF967" s="1">
        <v>0.8</v>
      </c>
      <c r="AG967" t="s">
        <v>702</v>
      </c>
      <c r="AH967" t="s">
        <v>55</v>
      </c>
      <c r="AI967" t="s">
        <v>3159</v>
      </c>
    </row>
    <row r="968" spans="1:35" x14ac:dyDescent="0.25">
      <c r="A968" t="s">
        <v>35</v>
      </c>
      <c r="B968" t="s">
        <v>36</v>
      </c>
      <c r="C968" t="s">
        <v>1378</v>
      </c>
      <c r="D968" t="s">
        <v>1416</v>
      </c>
      <c r="E968" t="s">
        <v>691</v>
      </c>
      <c r="F968" t="s">
        <v>692</v>
      </c>
      <c r="G968" t="s">
        <v>693</v>
      </c>
      <c r="H968" t="s">
        <v>42</v>
      </c>
      <c r="I968" t="s">
        <v>700</v>
      </c>
      <c r="J968" t="s">
        <v>700</v>
      </c>
      <c r="K968" t="s">
        <v>721</v>
      </c>
      <c r="L968" t="s">
        <v>722</v>
      </c>
      <c r="M968" t="s">
        <v>3158</v>
      </c>
      <c r="N968" t="s">
        <v>724</v>
      </c>
      <c r="O968" t="s">
        <v>722</v>
      </c>
      <c r="P968" s="1">
        <v>813.9</v>
      </c>
      <c r="Q968" t="s">
        <v>49</v>
      </c>
      <c r="R968" s="1">
        <v>38.1</v>
      </c>
      <c r="S968" s="1">
        <v>0</v>
      </c>
      <c r="T968" t="s">
        <v>50</v>
      </c>
      <c r="U968" s="1">
        <v>43.3</v>
      </c>
      <c r="V968" s="1">
        <v>43.3</v>
      </c>
      <c r="W968" s="1">
        <v>813.9</v>
      </c>
      <c r="X968" s="1">
        <v>813.9</v>
      </c>
      <c r="Y968" t="s">
        <v>51</v>
      </c>
      <c r="Z968" t="s">
        <v>114</v>
      </c>
      <c r="AA968" t="s">
        <v>42</v>
      </c>
      <c r="AB968" t="s">
        <v>36</v>
      </c>
      <c r="AC968" t="s">
        <v>1416</v>
      </c>
      <c r="AD968" t="s">
        <v>36</v>
      </c>
      <c r="AE968" t="s">
        <v>53</v>
      </c>
      <c r="AF968" s="1">
        <v>4.8</v>
      </c>
      <c r="AG968" t="s">
        <v>702</v>
      </c>
      <c r="AH968" t="s">
        <v>55</v>
      </c>
      <c r="AI968" t="s">
        <v>3393</v>
      </c>
    </row>
    <row r="969" spans="1:35" x14ac:dyDescent="0.25">
      <c r="A969" t="s">
        <v>35</v>
      </c>
      <c r="B969" t="s">
        <v>36</v>
      </c>
      <c r="C969" t="s">
        <v>1378</v>
      </c>
      <c r="D969" t="s">
        <v>1416</v>
      </c>
      <c r="E969" t="s">
        <v>691</v>
      </c>
      <c r="F969" t="s">
        <v>692</v>
      </c>
      <c r="G969" t="s">
        <v>693</v>
      </c>
      <c r="H969" t="s">
        <v>42</v>
      </c>
      <c r="I969" t="s">
        <v>700</v>
      </c>
      <c r="J969" t="s">
        <v>700</v>
      </c>
      <c r="K969" t="s">
        <v>721</v>
      </c>
      <c r="L969" t="s">
        <v>722</v>
      </c>
      <c r="M969" t="s">
        <v>3158</v>
      </c>
      <c r="N969" t="s">
        <v>724</v>
      </c>
      <c r="O969" t="s">
        <v>722</v>
      </c>
      <c r="P969" s="1">
        <v>26527.3</v>
      </c>
      <c r="Q969" t="s">
        <v>49</v>
      </c>
      <c r="R969" s="1">
        <v>1242</v>
      </c>
      <c r="S969" s="1">
        <v>0</v>
      </c>
      <c r="T969" t="s">
        <v>50</v>
      </c>
      <c r="U969" s="1">
        <v>1411.4</v>
      </c>
      <c r="V969" s="1">
        <v>1411.4</v>
      </c>
      <c r="W969" s="1">
        <v>26527.3</v>
      </c>
      <c r="X969" s="1">
        <v>26527.3</v>
      </c>
      <c r="Y969" t="s">
        <v>51</v>
      </c>
      <c r="Z969" t="s">
        <v>114</v>
      </c>
      <c r="AA969" t="s">
        <v>42</v>
      </c>
      <c r="AB969" t="s">
        <v>36</v>
      </c>
      <c r="AC969" t="s">
        <v>1416</v>
      </c>
      <c r="AD969" t="s">
        <v>36</v>
      </c>
      <c r="AE969" t="s">
        <v>53</v>
      </c>
      <c r="AF969" s="1">
        <v>155.4</v>
      </c>
      <c r="AG969" t="s">
        <v>702</v>
      </c>
      <c r="AH969" t="s">
        <v>55</v>
      </c>
      <c r="AI969" t="s">
        <v>3393</v>
      </c>
    </row>
    <row r="970" spans="1:35" x14ac:dyDescent="0.25">
      <c r="A970" t="s">
        <v>35</v>
      </c>
      <c r="B970" t="s">
        <v>36</v>
      </c>
      <c r="C970" t="s">
        <v>1378</v>
      </c>
      <c r="D970" t="s">
        <v>1416</v>
      </c>
      <c r="E970" t="s">
        <v>691</v>
      </c>
      <c r="F970" t="s">
        <v>692</v>
      </c>
      <c r="G970" t="s">
        <v>693</v>
      </c>
      <c r="H970" t="s">
        <v>42</v>
      </c>
      <c r="I970" t="s">
        <v>700</v>
      </c>
      <c r="J970" t="s">
        <v>700</v>
      </c>
      <c r="K970" t="s">
        <v>721</v>
      </c>
      <c r="L970" t="s">
        <v>722</v>
      </c>
      <c r="M970" t="s">
        <v>3158</v>
      </c>
      <c r="N970" t="s">
        <v>724</v>
      </c>
      <c r="O970" t="s">
        <v>722</v>
      </c>
      <c r="P970" s="1">
        <v>2205.1</v>
      </c>
      <c r="Q970" t="s">
        <v>49</v>
      </c>
      <c r="R970" s="1">
        <v>103.2</v>
      </c>
      <c r="S970" s="1">
        <v>0</v>
      </c>
      <c r="T970" t="s">
        <v>50</v>
      </c>
      <c r="U970" s="1">
        <v>117.3</v>
      </c>
      <c r="V970" s="1">
        <v>117.3</v>
      </c>
      <c r="W970" s="1">
        <v>2205.1</v>
      </c>
      <c r="X970" s="1">
        <v>2205.1</v>
      </c>
      <c r="Y970" t="s">
        <v>51</v>
      </c>
      <c r="Z970" t="s">
        <v>114</v>
      </c>
      <c r="AA970" t="s">
        <v>42</v>
      </c>
      <c r="AB970" t="s">
        <v>36</v>
      </c>
      <c r="AC970" t="s">
        <v>1416</v>
      </c>
      <c r="AD970" t="s">
        <v>36</v>
      </c>
      <c r="AE970" t="s">
        <v>53</v>
      </c>
      <c r="AF970" s="1">
        <v>12.9</v>
      </c>
      <c r="AG970" t="s">
        <v>702</v>
      </c>
      <c r="AH970" t="s">
        <v>55</v>
      </c>
      <c r="AI970" t="s">
        <v>3393</v>
      </c>
    </row>
    <row r="971" spans="1:35" x14ac:dyDescent="0.25">
      <c r="A971" t="s">
        <v>35</v>
      </c>
      <c r="B971" t="s">
        <v>36</v>
      </c>
      <c r="C971" t="s">
        <v>1378</v>
      </c>
      <c r="D971" t="s">
        <v>1416</v>
      </c>
      <c r="E971" t="s">
        <v>691</v>
      </c>
      <c r="F971" t="s">
        <v>692</v>
      </c>
      <c r="G971" t="s">
        <v>693</v>
      </c>
      <c r="H971" t="s">
        <v>42</v>
      </c>
      <c r="I971" t="s">
        <v>700</v>
      </c>
      <c r="J971" t="s">
        <v>700</v>
      </c>
      <c r="K971" t="s">
        <v>721</v>
      </c>
      <c r="L971" t="s">
        <v>722</v>
      </c>
      <c r="M971" t="s">
        <v>3158</v>
      </c>
      <c r="N971" t="s">
        <v>724</v>
      </c>
      <c r="O971" t="s">
        <v>722</v>
      </c>
      <c r="P971" s="1">
        <v>42174.9</v>
      </c>
      <c r="Q971" t="s">
        <v>49</v>
      </c>
      <c r="R971" s="1">
        <v>1974.6</v>
      </c>
      <c r="S971" s="1">
        <v>0</v>
      </c>
      <c r="T971" t="s">
        <v>50</v>
      </c>
      <c r="U971" s="1">
        <v>2243.9</v>
      </c>
      <c r="V971" s="1">
        <v>2243.9</v>
      </c>
      <c r="W971" s="1">
        <v>42174.9</v>
      </c>
      <c r="X971" s="1">
        <v>42174.9</v>
      </c>
      <c r="Y971" t="s">
        <v>51</v>
      </c>
      <c r="Z971" t="s">
        <v>114</v>
      </c>
      <c r="AA971" t="s">
        <v>42</v>
      </c>
      <c r="AB971" t="s">
        <v>36</v>
      </c>
      <c r="AC971" t="s">
        <v>1416</v>
      </c>
      <c r="AD971" t="s">
        <v>36</v>
      </c>
      <c r="AE971" t="s">
        <v>53</v>
      </c>
      <c r="AF971" s="1">
        <v>247.1</v>
      </c>
      <c r="AG971" t="s">
        <v>702</v>
      </c>
      <c r="AH971" t="s">
        <v>55</v>
      </c>
      <c r="AI971" t="s">
        <v>3393</v>
      </c>
    </row>
    <row r="972" spans="1:35" x14ac:dyDescent="0.25">
      <c r="A972" t="s">
        <v>35</v>
      </c>
      <c r="B972" t="s">
        <v>36</v>
      </c>
      <c r="C972" t="s">
        <v>1378</v>
      </c>
      <c r="D972" t="s">
        <v>1416</v>
      </c>
      <c r="E972" t="s">
        <v>691</v>
      </c>
      <c r="F972" t="s">
        <v>692</v>
      </c>
      <c r="G972" t="s">
        <v>693</v>
      </c>
      <c r="H972" t="s">
        <v>42</v>
      </c>
      <c r="I972" t="s">
        <v>700</v>
      </c>
      <c r="J972" t="s">
        <v>700</v>
      </c>
      <c r="K972" t="s">
        <v>721</v>
      </c>
      <c r="L972" t="s">
        <v>722</v>
      </c>
      <c r="M972" t="s">
        <v>3158</v>
      </c>
      <c r="N972" t="s">
        <v>724</v>
      </c>
      <c r="O972" t="s">
        <v>722</v>
      </c>
      <c r="P972" s="1">
        <v>4012.3</v>
      </c>
      <c r="Q972" t="s">
        <v>49</v>
      </c>
      <c r="R972" s="1">
        <v>187.8</v>
      </c>
      <c r="S972" s="1">
        <v>0</v>
      </c>
      <c r="T972" t="s">
        <v>50</v>
      </c>
      <c r="U972" s="1">
        <v>213.5</v>
      </c>
      <c r="V972" s="1">
        <v>213.5</v>
      </c>
      <c r="W972" s="1">
        <v>4012.3</v>
      </c>
      <c r="X972" s="1">
        <v>4012.3</v>
      </c>
      <c r="Y972" t="s">
        <v>51</v>
      </c>
      <c r="Z972" t="s">
        <v>114</v>
      </c>
      <c r="AA972" t="s">
        <v>42</v>
      </c>
      <c r="AB972" t="s">
        <v>36</v>
      </c>
      <c r="AC972" t="s">
        <v>1416</v>
      </c>
      <c r="AD972" t="s">
        <v>36</v>
      </c>
      <c r="AE972" t="s">
        <v>53</v>
      </c>
      <c r="AF972" s="1">
        <v>23.5</v>
      </c>
      <c r="AG972" t="s">
        <v>702</v>
      </c>
      <c r="AH972" t="s">
        <v>55</v>
      </c>
      <c r="AI972" t="s">
        <v>3393</v>
      </c>
    </row>
    <row r="973" spans="1:35" x14ac:dyDescent="0.25">
      <c r="A973" t="s">
        <v>35</v>
      </c>
      <c r="B973" t="s">
        <v>36</v>
      </c>
      <c r="C973" t="s">
        <v>1378</v>
      </c>
      <c r="D973" t="s">
        <v>1416</v>
      </c>
      <c r="E973" t="s">
        <v>691</v>
      </c>
      <c r="F973" t="s">
        <v>692</v>
      </c>
      <c r="G973" t="s">
        <v>693</v>
      </c>
      <c r="H973" t="s">
        <v>42</v>
      </c>
      <c r="I973" t="s">
        <v>700</v>
      </c>
      <c r="J973" t="s">
        <v>700</v>
      </c>
      <c r="K973" t="s">
        <v>721</v>
      </c>
      <c r="L973" t="s">
        <v>722</v>
      </c>
      <c r="M973" t="s">
        <v>3158</v>
      </c>
      <c r="N973" t="s">
        <v>724</v>
      </c>
      <c r="O973" t="s">
        <v>722</v>
      </c>
      <c r="P973" s="1">
        <v>35193.300000000003</v>
      </c>
      <c r="Q973" t="s">
        <v>49</v>
      </c>
      <c r="R973" s="1">
        <v>1647.8</v>
      </c>
      <c r="S973" s="1">
        <v>0</v>
      </c>
      <c r="T973" t="s">
        <v>50</v>
      </c>
      <c r="U973" s="1">
        <v>1872.5</v>
      </c>
      <c r="V973" s="1">
        <v>1872.5</v>
      </c>
      <c r="W973" s="1">
        <v>35193.300000000003</v>
      </c>
      <c r="X973" s="1">
        <v>35193.300000000003</v>
      </c>
      <c r="Y973" t="s">
        <v>51</v>
      </c>
      <c r="Z973" t="s">
        <v>114</v>
      </c>
      <c r="AA973" t="s">
        <v>42</v>
      </c>
      <c r="AB973" t="s">
        <v>36</v>
      </c>
      <c r="AC973" t="s">
        <v>1416</v>
      </c>
      <c r="AD973" t="s">
        <v>36</v>
      </c>
      <c r="AE973" t="s">
        <v>53</v>
      </c>
      <c r="AF973" s="1">
        <v>206.2</v>
      </c>
      <c r="AG973" t="s">
        <v>702</v>
      </c>
      <c r="AH973" t="s">
        <v>55</v>
      </c>
      <c r="AI973" t="s">
        <v>3393</v>
      </c>
    </row>
    <row r="974" spans="1:35" x14ac:dyDescent="0.25">
      <c r="A974" t="s">
        <v>35</v>
      </c>
      <c r="B974" t="s">
        <v>36</v>
      </c>
      <c r="C974" t="s">
        <v>1378</v>
      </c>
      <c r="D974" t="s">
        <v>377</v>
      </c>
      <c r="E974" t="s">
        <v>691</v>
      </c>
      <c r="F974" t="s">
        <v>692</v>
      </c>
      <c r="G974" t="s">
        <v>693</v>
      </c>
      <c r="H974" t="s">
        <v>42</v>
      </c>
      <c r="I974" t="s">
        <v>700</v>
      </c>
      <c r="J974" t="s">
        <v>700</v>
      </c>
      <c r="K974" t="s">
        <v>721</v>
      </c>
      <c r="L974" t="s">
        <v>722</v>
      </c>
      <c r="M974" t="s">
        <v>723</v>
      </c>
      <c r="N974" t="s">
        <v>724</v>
      </c>
      <c r="O974" t="s">
        <v>722</v>
      </c>
      <c r="P974" s="1">
        <v>2807.8</v>
      </c>
      <c r="Q974" t="s">
        <v>49</v>
      </c>
      <c r="R974" s="1">
        <v>131.5</v>
      </c>
      <c r="S974" s="1">
        <v>0</v>
      </c>
      <c r="T974" t="s">
        <v>50</v>
      </c>
      <c r="U974" s="1">
        <v>149.4</v>
      </c>
      <c r="V974" s="1">
        <v>149.4</v>
      </c>
      <c r="W974" s="1">
        <v>2807.8</v>
      </c>
      <c r="X974" s="1">
        <v>2807.8</v>
      </c>
      <c r="Y974" t="s">
        <v>51</v>
      </c>
      <c r="Z974" t="s">
        <v>114</v>
      </c>
      <c r="AA974" t="s">
        <v>42</v>
      </c>
      <c r="AB974" t="s">
        <v>36</v>
      </c>
      <c r="AC974" t="s">
        <v>377</v>
      </c>
      <c r="AD974" t="s">
        <v>36</v>
      </c>
      <c r="AE974" t="s">
        <v>53</v>
      </c>
      <c r="AF974" s="1">
        <v>16.399999999999999</v>
      </c>
      <c r="AG974" t="s">
        <v>702</v>
      </c>
      <c r="AH974" t="s">
        <v>55</v>
      </c>
      <c r="AI974" t="s">
        <v>3396</v>
      </c>
    </row>
    <row r="975" spans="1:35" x14ac:dyDescent="0.25">
      <c r="A975" t="s">
        <v>35</v>
      </c>
      <c r="B975" t="s">
        <v>36</v>
      </c>
      <c r="C975" t="s">
        <v>1378</v>
      </c>
      <c r="D975" t="s">
        <v>377</v>
      </c>
      <c r="E975" t="s">
        <v>691</v>
      </c>
      <c r="F975" t="s">
        <v>692</v>
      </c>
      <c r="G975" t="s">
        <v>693</v>
      </c>
      <c r="H975" t="s">
        <v>42</v>
      </c>
      <c r="I975" t="s">
        <v>700</v>
      </c>
      <c r="J975" t="s">
        <v>700</v>
      </c>
      <c r="K975" t="s">
        <v>721</v>
      </c>
      <c r="L975" t="s">
        <v>722</v>
      </c>
      <c r="M975" t="s">
        <v>723</v>
      </c>
      <c r="N975" t="s">
        <v>724</v>
      </c>
      <c r="O975" t="s">
        <v>722</v>
      </c>
      <c r="P975" s="1">
        <v>15721.3</v>
      </c>
      <c r="Q975" t="s">
        <v>49</v>
      </c>
      <c r="R975" s="1">
        <v>736.1</v>
      </c>
      <c r="S975" s="1">
        <v>0</v>
      </c>
      <c r="T975" t="s">
        <v>50</v>
      </c>
      <c r="U975" s="1">
        <v>836.5</v>
      </c>
      <c r="V975" s="1">
        <v>836.5</v>
      </c>
      <c r="W975" s="1">
        <v>15721.3</v>
      </c>
      <c r="X975" s="1">
        <v>15721.3</v>
      </c>
      <c r="Y975" t="s">
        <v>51</v>
      </c>
      <c r="Z975" t="s">
        <v>114</v>
      </c>
      <c r="AA975" t="s">
        <v>42</v>
      </c>
      <c r="AB975" t="s">
        <v>36</v>
      </c>
      <c r="AC975" t="s">
        <v>377</v>
      </c>
      <c r="AD975" t="s">
        <v>36</v>
      </c>
      <c r="AE975" t="s">
        <v>53</v>
      </c>
      <c r="AF975" s="1">
        <v>92.1</v>
      </c>
      <c r="AG975" t="s">
        <v>702</v>
      </c>
      <c r="AH975" t="s">
        <v>55</v>
      </c>
      <c r="AI975" t="s">
        <v>3396</v>
      </c>
    </row>
    <row r="976" spans="1:35" x14ac:dyDescent="0.25">
      <c r="A976" t="s">
        <v>35</v>
      </c>
      <c r="B976" t="s">
        <v>36</v>
      </c>
      <c r="C976" t="s">
        <v>1378</v>
      </c>
      <c r="D976" t="s">
        <v>377</v>
      </c>
      <c r="E976" t="s">
        <v>691</v>
      </c>
      <c r="F976" t="s">
        <v>692</v>
      </c>
      <c r="G976" t="s">
        <v>693</v>
      </c>
      <c r="H976" t="s">
        <v>42</v>
      </c>
      <c r="I976" t="s">
        <v>700</v>
      </c>
      <c r="J976" t="s">
        <v>700</v>
      </c>
      <c r="K976" t="s">
        <v>721</v>
      </c>
      <c r="L976" t="s">
        <v>722</v>
      </c>
      <c r="M976" t="s">
        <v>723</v>
      </c>
      <c r="N976" t="s">
        <v>724</v>
      </c>
      <c r="O976" t="s">
        <v>722</v>
      </c>
      <c r="P976" s="1">
        <v>2114.1999999999998</v>
      </c>
      <c r="Q976" t="s">
        <v>49</v>
      </c>
      <c r="R976" s="1">
        <v>99</v>
      </c>
      <c r="S976" s="1">
        <v>0</v>
      </c>
      <c r="T976" t="s">
        <v>50</v>
      </c>
      <c r="U976" s="1">
        <v>112.5</v>
      </c>
      <c r="V976" s="1">
        <v>112.5</v>
      </c>
      <c r="W976" s="1">
        <v>2114.1999999999998</v>
      </c>
      <c r="X976" s="1">
        <v>2114.1999999999998</v>
      </c>
      <c r="Y976" t="s">
        <v>51</v>
      </c>
      <c r="Z976" t="s">
        <v>114</v>
      </c>
      <c r="AA976" t="s">
        <v>42</v>
      </c>
      <c r="AB976" t="s">
        <v>36</v>
      </c>
      <c r="AC976" t="s">
        <v>377</v>
      </c>
      <c r="AD976" t="s">
        <v>36</v>
      </c>
      <c r="AE976" t="s">
        <v>53</v>
      </c>
      <c r="AF976" s="1">
        <v>12.4</v>
      </c>
      <c r="AG976" t="s">
        <v>702</v>
      </c>
      <c r="AH976" t="s">
        <v>55</v>
      </c>
      <c r="AI976" t="s">
        <v>3396</v>
      </c>
    </row>
    <row r="977" spans="1:35" x14ac:dyDescent="0.25">
      <c r="A977" t="s">
        <v>35</v>
      </c>
      <c r="B977" t="s">
        <v>36</v>
      </c>
      <c r="C977" t="s">
        <v>1378</v>
      </c>
      <c r="D977" t="s">
        <v>377</v>
      </c>
      <c r="E977" t="s">
        <v>691</v>
      </c>
      <c r="F977" t="s">
        <v>692</v>
      </c>
      <c r="G977" t="s">
        <v>693</v>
      </c>
      <c r="H977" t="s">
        <v>42</v>
      </c>
      <c r="I977" t="s">
        <v>700</v>
      </c>
      <c r="J977" t="s">
        <v>700</v>
      </c>
      <c r="K977" t="s">
        <v>721</v>
      </c>
      <c r="L977" t="s">
        <v>722</v>
      </c>
      <c r="M977" t="s">
        <v>723</v>
      </c>
      <c r="N977" t="s">
        <v>724</v>
      </c>
      <c r="O977" t="s">
        <v>722</v>
      </c>
      <c r="P977" s="1">
        <v>23496.6</v>
      </c>
      <c r="Q977" t="s">
        <v>49</v>
      </c>
      <c r="R977" s="1">
        <v>1100.0999999999999</v>
      </c>
      <c r="S977" s="1">
        <v>0</v>
      </c>
      <c r="T977" t="s">
        <v>50</v>
      </c>
      <c r="U977" s="1">
        <v>1250.0999999999999</v>
      </c>
      <c r="V977" s="1">
        <v>1250.0999999999999</v>
      </c>
      <c r="W977" s="1">
        <v>23496.6</v>
      </c>
      <c r="X977" s="1">
        <v>23496.6</v>
      </c>
      <c r="Y977" t="s">
        <v>51</v>
      </c>
      <c r="Z977" t="s">
        <v>114</v>
      </c>
      <c r="AA977" t="s">
        <v>42</v>
      </c>
      <c r="AB977" t="s">
        <v>36</v>
      </c>
      <c r="AC977" t="s">
        <v>377</v>
      </c>
      <c r="AD977" t="s">
        <v>36</v>
      </c>
      <c r="AE977" t="s">
        <v>53</v>
      </c>
      <c r="AF977" s="1">
        <v>137.69999999999999</v>
      </c>
      <c r="AG977" t="s">
        <v>702</v>
      </c>
      <c r="AH977" t="s">
        <v>55</v>
      </c>
      <c r="AI977" t="s">
        <v>3396</v>
      </c>
    </row>
    <row r="978" spans="1:35" x14ac:dyDescent="0.25">
      <c r="A978" t="s">
        <v>35</v>
      </c>
      <c r="B978" t="s">
        <v>36</v>
      </c>
      <c r="C978" t="s">
        <v>1378</v>
      </c>
      <c r="D978" t="s">
        <v>377</v>
      </c>
      <c r="E978" t="s">
        <v>691</v>
      </c>
      <c r="F978" t="s">
        <v>692</v>
      </c>
      <c r="G978" t="s">
        <v>693</v>
      </c>
      <c r="H978" t="s">
        <v>42</v>
      </c>
      <c r="I978" t="s">
        <v>700</v>
      </c>
      <c r="J978" t="s">
        <v>700</v>
      </c>
      <c r="K978" t="s">
        <v>721</v>
      </c>
      <c r="L978" t="s">
        <v>722</v>
      </c>
      <c r="M978" t="s">
        <v>723</v>
      </c>
      <c r="N978" t="s">
        <v>724</v>
      </c>
      <c r="O978" t="s">
        <v>722</v>
      </c>
      <c r="P978" s="1">
        <v>18079.400000000001</v>
      </c>
      <c r="Q978" t="s">
        <v>49</v>
      </c>
      <c r="R978" s="1">
        <v>846.5</v>
      </c>
      <c r="S978" s="1">
        <v>0</v>
      </c>
      <c r="T978" t="s">
        <v>50</v>
      </c>
      <c r="U978" s="1">
        <v>961.9</v>
      </c>
      <c r="V978" s="1">
        <v>961.9</v>
      </c>
      <c r="W978" s="1">
        <v>18079.400000000001</v>
      </c>
      <c r="X978" s="1">
        <v>18079.400000000001</v>
      </c>
      <c r="Y978" t="s">
        <v>51</v>
      </c>
      <c r="Z978" t="s">
        <v>114</v>
      </c>
      <c r="AA978" t="s">
        <v>42</v>
      </c>
      <c r="AB978" t="s">
        <v>36</v>
      </c>
      <c r="AC978" t="s">
        <v>377</v>
      </c>
      <c r="AD978" t="s">
        <v>36</v>
      </c>
      <c r="AE978" t="s">
        <v>53</v>
      </c>
      <c r="AF978" s="1">
        <v>105.9</v>
      </c>
      <c r="AG978" t="s">
        <v>702</v>
      </c>
      <c r="AH978" t="s">
        <v>55</v>
      </c>
      <c r="AI978" t="s">
        <v>3396</v>
      </c>
    </row>
    <row r="979" spans="1:35" x14ac:dyDescent="0.25">
      <c r="A979" t="s">
        <v>35</v>
      </c>
      <c r="B979" t="s">
        <v>36</v>
      </c>
      <c r="C979" t="s">
        <v>1378</v>
      </c>
      <c r="D979" t="s">
        <v>377</v>
      </c>
      <c r="E979" t="s">
        <v>691</v>
      </c>
      <c r="F979" t="s">
        <v>692</v>
      </c>
      <c r="G979" t="s">
        <v>693</v>
      </c>
      <c r="H979" t="s">
        <v>42</v>
      </c>
      <c r="I979" t="s">
        <v>700</v>
      </c>
      <c r="J979" t="s">
        <v>700</v>
      </c>
      <c r="K979" t="s">
        <v>721</v>
      </c>
      <c r="L979" t="s">
        <v>722</v>
      </c>
      <c r="M979" t="s">
        <v>723</v>
      </c>
      <c r="N979" t="s">
        <v>724</v>
      </c>
      <c r="O979" t="s">
        <v>722</v>
      </c>
      <c r="P979" s="1">
        <v>89</v>
      </c>
      <c r="Q979" t="s">
        <v>49</v>
      </c>
      <c r="R979" s="1">
        <v>4.2</v>
      </c>
      <c r="S979" s="1">
        <v>0</v>
      </c>
      <c r="T979" t="s">
        <v>50</v>
      </c>
      <c r="U979" s="1">
        <v>4.7</v>
      </c>
      <c r="V979" s="1">
        <v>4.7</v>
      </c>
      <c r="W979" s="1">
        <v>89</v>
      </c>
      <c r="X979" s="1">
        <v>89</v>
      </c>
      <c r="Y979" t="s">
        <v>51</v>
      </c>
      <c r="Z979" t="s">
        <v>114</v>
      </c>
      <c r="AA979" t="s">
        <v>42</v>
      </c>
      <c r="AB979" t="s">
        <v>36</v>
      </c>
      <c r="AC979" t="s">
        <v>377</v>
      </c>
      <c r="AD979" t="s">
        <v>36</v>
      </c>
      <c r="AE979" t="s">
        <v>53</v>
      </c>
      <c r="AF979" s="1">
        <v>0.5</v>
      </c>
      <c r="AG979" t="s">
        <v>702</v>
      </c>
      <c r="AH979" t="s">
        <v>55</v>
      </c>
      <c r="AI979" t="s">
        <v>3398</v>
      </c>
    </row>
    <row r="980" spans="1:35" x14ac:dyDescent="0.25">
      <c r="A980" t="s">
        <v>35</v>
      </c>
      <c r="B980" t="s">
        <v>36</v>
      </c>
      <c r="C980" t="s">
        <v>1378</v>
      </c>
      <c r="D980" t="s">
        <v>377</v>
      </c>
      <c r="E980" t="s">
        <v>691</v>
      </c>
      <c r="F980" t="s">
        <v>692</v>
      </c>
      <c r="G980" t="s">
        <v>693</v>
      </c>
      <c r="H980" t="s">
        <v>42</v>
      </c>
      <c r="I980" t="s">
        <v>700</v>
      </c>
      <c r="J980" t="s">
        <v>700</v>
      </c>
      <c r="K980" t="s">
        <v>721</v>
      </c>
      <c r="L980" t="s">
        <v>722</v>
      </c>
      <c r="M980" t="s">
        <v>723</v>
      </c>
      <c r="N980" t="s">
        <v>724</v>
      </c>
      <c r="O980" t="s">
        <v>722</v>
      </c>
      <c r="P980" s="1">
        <v>3066.3</v>
      </c>
      <c r="Q980" t="s">
        <v>49</v>
      </c>
      <c r="R980" s="1">
        <v>143.6</v>
      </c>
      <c r="S980" s="1">
        <v>0</v>
      </c>
      <c r="T980" t="s">
        <v>50</v>
      </c>
      <c r="U980" s="1">
        <v>163.19999999999999</v>
      </c>
      <c r="V980" s="1">
        <v>163.19999999999999</v>
      </c>
      <c r="W980" s="1">
        <v>3066.3</v>
      </c>
      <c r="X980" s="1">
        <v>3066.3</v>
      </c>
      <c r="Y980" t="s">
        <v>51</v>
      </c>
      <c r="Z980" t="s">
        <v>114</v>
      </c>
      <c r="AA980" t="s">
        <v>42</v>
      </c>
      <c r="AB980" t="s">
        <v>36</v>
      </c>
      <c r="AC980" t="s">
        <v>377</v>
      </c>
      <c r="AD980" t="s">
        <v>36</v>
      </c>
      <c r="AE980" t="s">
        <v>53</v>
      </c>
      <c r="AF980" s="1">
        <v>18</v>
      </c>
      <c r="AG980" t="s">
        <v>702</v>
      </c>
      <c r="AH980" t="s">
        <v>55</v>
      </c>
      <c r="AI980" t="s">
        <v>3398</v>
      </c>
    </row>
    <row r="981" spans="1:35" x14ac:dyDescent="0.25">
      <c r="A981" t="s">
        <v>35</v>
      </c>
      <c r="B981" t="s">
        <v>36</v>
      </c>
      <c r="C981" t="s">
        <v>1378</v>
      </c>
      <c r="D981" t="s">
        <v>377</v>
      </c>
      <c r="E981" t="s">
        <v>691</v>
      </c>
      <c r="F981" t="s">
        <v>692</v>
      </c>
      <c r="G981" t="s">
        <v>693</v>
      </c>
      <c r="H981" t="s">
        <v>42</v>
      </c>
      <c r="I981" t="s">
        <v>700</v>
      </c>
      <c r="J981" t="s">
        <v>700</v>
      </c>
      <c r="K981" t="s">
        <v>721</v>
      </c>
      <c r="L981" t="s">
        <v>722</v>
      </c>
      <c r="M981" t="s">
        <v>723</v>
      </c>
      <c r="N981" t="s">
        <v>724</v>
      </c>
      <c r="O981" t="s">
        <v>722</v>
      </c>
      <c r="P981" s="1">
        <v>52883.5</v>
      </c>
      <c r="Q981" t="s">
        <v>49</v>
      </c>
      <c r="R981" s="1">
        <v>2476</v>
      </c>
      <c r="S981" s="1">
        <v>0</v>
      </c>
      <c r="T981" t="s">
        <v>50</v>
      </c>
      <c r="U981" s="1">
        <v>2813.7</v>
      </c>
      <c r="V981" s="1">
        <v>2813.7</v>
      </c>
      <c r="W981" s="1">
        <v>52883.5</v>
      </c>
      <c r="X981" s="1">
        <v>52883.5</v>
      </c>
      <c r="Y981" t="s">
        <v>51</v>
      </c>
      <c r="Z981" t="s">
        <v>114</v>
      </c>
      <c r="AA981" t="s">
        <v>42</v>
      </c>
      <c r="AB981" t="s">
        <v>36</v>
      </c>
      <c r="AC981" t="s">
        <v>377</v>
      </c>
      <c r="AD981" t="s">
        <v>36</v>
      </c>
      <c r="AE981" t="s">
        <v>53</v>
      </c>
      <c r="AF981" s="1">
        <v>309.8</v>
      </c>
      <c r="AG981" t="s">
        <v>702</v>
      </c>
      <c r="AH981" t="s">
        <v>55</v>
      </c>
      <c r="AI981" t="s">
        <v>3398</v>
      </c>
    </row>
    <row r="982" spans="1:35" x14ac:dyDescent="0.25">
      <c r="A982" t="s">
        <v>35</v>
      </c>
      <c r="B982" t="s">
        <v>36</v>
      </c>
      <c r="C982" t="s">
        <v>1378</v>
      </c>
      <c r="D982" t="s">
        <v>377</v>
      </c>
      <c r="E982" t="s">
        <v>691</v>
      </c>
      <c r="F982" t="s">
        <v>692</v>
      </c>
      <c r="G982" t="s">
        <v>693</v>
      </c>
      <c r="H982" t="s">
        <v>42</v>
      </c>
      <c r="I982" t="s">
        <v>700</v>
      </c>
      <c r="J982" t="s">
        <v>700</v>
      </c>
      <c r="K982" t="s">
        <v>721</v>
      </c>
      <c r="L982" t="s">
        <v>722</v>
      </c>
      <c r="M982" t="s">
        <v>723</v>
      </c>
      <c r="N982" t="s">
        <v>724</v>
      </c>
      <c r="O982" t="s">
        <v>722</v>
      </c>
      <c r="P982" s="1">
        <v>561.70000000000005</v>
      </c>
      <c r="Q982" t="s">
        <v>49</v>
      </c>
      <c r="R982" s="1">
        <v>26.3</v>
      </c>
      <c r="S982" s="1">
        <v>0</v>
      </c>
      <c r="T982" t="s">
        <v>50</v>
      </c>
      <c r="U982" s="1">
        <v>29.9</v>
      </c>
      <c r="V982" s="1">
        <v>29.9</v>
      </c>
      <c r="W982" s="1">
        <v>561.70000000000005</v>
      </c>
      <c r="X982" s="1">
        <v>561.70000000000005</v>
      </c>
      <c r="Y982" t="s">
        <v>51</v>
      </c>
      <c r="Z982" t="s">
        <v>114</v>
      </c>
      <c r="AA982" t="s">
        <v>42</v>
      </c>
      <c r="AB982" t="s">
        <v>36</v>
      </c>
      <c r="AC982" t="s">
        <v>377</v>
      </c>
      <c r="AD982" t="s">
        <v>36</v>
      </c>
      <c r="AE982" t="s">
        <v>53</v>
      </c>
      <c r="AF982" s="1">
        <v>3.3</v>
      </c>
      <c r="AG982" t="s">
        <v>702</v>
      </c>
      <c r="AH982" t="s">
        <v>55</v>
      </c>
      <c r="AI982" t="s">
        <v>3398</v>
      </c>
    </row>
    <row r="983" spans="1:35" x14ac:dyDescent="0.25">
      <c r="A983" t="s">
        <v>35</v>
      </c>
      <c r="B983" t="s">
        <v>36</v>
      </c>
      <c r="C983" t="s">
        <v>1378</v>
      </c>
      <c r="D983" t="s">
        <v>377</v>
      </c>
      <c r="E983" t="s">
        <v>691</v>
      </c>
      <c r="F983" t="s">
        <v>692</v>
      </c>
      <c r="G983" t="s">
        <v>693</v>
      </c>
      <c r="H983" t="s">
        <v>42</v>
      </c>
      <c r="I983" t="s">
        <v>700</v>
      </c>
      <c r="J983" t="s">
        <v>700</v>
      </c>
      <c r="K983" t="s">
        <v>721</v>
      </c>
      <c r="L983" t="s">
        <v>722</v>
      </c>
      <c r="M983" t="s">
        <v>723</v>
      </c>
      <c r="N983" t="s">
        <v>724</v>
      </c>
      <c r="O983" t="s">
        <v>722</v>
      </c>
      <c r="P983" s="1">
        <v>31.9</v>
      </c>
      <c r="Q983" t="s">
        <v>49</v>
      </c>
      <c r="R983" s="1">
        <v>1.5</v>
      </c>
      <c r="S983" s="1">
        <v>0</v>
      </c>
      <c r="T983" t="s">
        <v>50</v>
      </c>
      <c r="U983" s="1">
        <v>1.7</v>
      </c>
      <c r="V983" s="1">
        <v>1.7</v>
      </c>
      <c r="W983" s="1">
        <v>31.9</v>
      </c>
      <c r="X983" s="1">
        <v>31.9</v>
      </c>
      <c r="Y983" t="s">
        <v>51</v>
      </c>
      <c r="Z983" t="s">
        <v>114</v>
      </c>
      <c r="AA983" t="s">
        <v>42</v>
      </c>
      <c r="AB983" t="s">
        <v>36</v>
      </c>
      <c r="AC983" t="s">
        <v>377</v>
      </c>
      <c r="AD983" t="s">
        <v>36</v>
      </c>
      <c r="AE983" t="s">
        <v>53</v>
      </c>
      <c r="AF983" s="1">
        <v>0.2</v>
      </c>
      <c r="AG983" t="s">
        <v>702</v>
      </c>
      <c r="AH983" t="s">
        <v>55</v>
      </c>
      <c r="AI983" t="s">
        <v>3398</v>
      </c>
    </row>
    <row r="984" spans="1:35" x14ac:dyDescent="0.25">
      <c r="A984" t="s">
        <v>35</v>
      </c>
      <c r="B984" t="s">
        <v>36</v>
      </c>
      <c r="C984" t="s">
        <v>1378</v>
      </c>
      <c r="D984" t="s">
        <v>377</v>
      </c>
      <c r="E984" t="s">
        <v>691</v>
      </c>
      <c r="F984" t="s">
        <v>692</v>
      </c>
      <c r="G984" t="s">
        <v>693</v>
      </c>
      <c r="H984" t="s">
        <v>42</v>
      </c>
      <c r="I984" t="s">
        <v>700</v>
      </c>
      <c r="J984" t="s">
        <v>700</v>
      </c>
      <c r="K984" t="s">
        <v>721</v>
      </c>
      <c r="L984" t="s">
        <v>722</v>
      </c>
      <c r="M984" t="s">
        <v>723</v>
      </c>
      <c r="N984" t="s">
        <v>724</v>
      </c>
      <c r="O984" t="s">
        <v>722</v>
      </c>
      <c r="P984" s="1">
        <v>2673.7</v>
      </c>
      <c r="Q984" t="s">
        <v>49</v>
      </c>
      <c r="R984" s="1">
        <v>125.2</v>
      </c>
      <c r="S984" s="1">
        <v>0</v>
      </c>
      <c r="T984" t="s">
        <v>50</v>
      </c>
      <c r="U984" s="1">
        <v>142.30000000000001</v>
      </c>
      <c r="V984" s="1">
        <v>142.30000000000001</v>
      </c>
      <c r="W984" s="1">
        <v>2673.7</v>
      </c>
      <c r="X984" s="1">
        <v>2673.7</v>
      </c>
      <c r="Y984" t="s">
        <v>51</v>
      </c>
      <c r="Z984" t="s">
        <v>114</v>
      </c>
      <c r="AA984" t="s">
        <v>42</v>
      </c>
      <c r="AB984" t="s">
        <v>36</v>
      </c>
      <c r="AC984" t="s">
        <v>377</v>
      </c>
      <c r="AD984" t="s">
        <v>36</v>
      </c>
      <c r="AE984" t="s">
        <v>53</v>
      </c>
      <c r="AF984" s="1">
        <v>15.7</v>
      </c>
      <c r="AG984" t="s">
        <v>702</v>
      </c>
      <c r="AH984" t="s">
        <v>55</v>
      </c>
      <c r="AI984" t="s">
        <v>3398</v>
      </c>
    </row>
    <row r="985" spans="1:35" x14ac:dyDescent="0.25">
      <c r="A985" t="s">
        <v>35</v>
      </c>
      <c r="B985" t="s">
        <v>36</v>
      </c>
      <c r="C985" t="s">
        <v>1378</v>
      </c>
      <c r="D985" t="s">
        <v>377</v>
      </c>
      <c r="E985" t="s">
        <v>691</v>
      </c>
      <c r="F985" t="s">
        <v>692</v>
      </c>
      <c r="G985" t="s">
        <v>693</v>
      </c>
      <c r="H985" t="s">
        <v>42</v>
      </c>
      <c r="I985" t="s">
        <v>700</v>
      </c>
      <c r="J985" t="s">
        <v>700</v>
      </c>
      <c r="K985" t="s">
        <v>721</v>
      </c>
      <c r="L985" t="s">
        <v>722</v>
      </c>
      <c r="M985" t="s">
        <v>723</v>
      </c>
      <c r="N985" t="s">
        <v>724</v>
      </c>
      <c r="O985" t="s">
        <v>722</v>
      </c>
      <c r="P985" s="1">
        <v>166.4</v>
      </c>
      <c r="Q985" t="s">
        <v>49</v>
      </c>
      <c r="R985" s="1">
        <v>7.8</v>
      </c>
      <c r="S985" s="1">
        <v>0</v>
      </c>
      <c r="T985" t="s">
        <v>50</v>
      </c>
      <c r="U985" s="1">
        <v>8.9</v>
      </c>
      <c r="V985" s="1">
        <v>8.9</v>
      </c>
      <c r="W985" s="1">
        <v>166.4</v>
      </c>
      <c r="X985" s="1">
        <v>166.4</v>
      </c>
      <c r="Y985" t="s">
        <v>51</v>
      </c>
      <c r="Z985" t="s">
        <v>114</v>
      </c>
      <c r="AA985" t="s">
        <v>42</v>
      </c>
      <c r="AB985" t="s">
        <v>36</v>
      </c>
      <c r="AC985" t="s">
        <v>377</v>
      </c>
      <c r="AD985" t="s">
        <v>36</v>
      </c>
      <c r="AE985" t="s">
        <v>53</v>
      </c>
      <c r="AF985" s="1">
        <v>1</v>
      </c>
      <c r="AG985" t="s">
        <v>702</v>
      </c>
      <c r="AH985" t="s">
        <v>55</v>
      </c>
      <c r="AI985" t="s">
        <v>3402</v>
      </c>
    </row>
    <row r="986" spans="1:35" x14ac:dyDescent="0.25">
      <c r="A986" t="s">
        <v>35</v>
      </c>
      <c r="B986" t="s">
        <v>36</v>
      </c>
      <c r="C986" t="s">
        <v>1378</v>
      </c>
      <c r="D986" t="s">
        <v>377</v>
      </c>
      <c r="E986" t="s">
        <v>691</v>
      </c>
      <c r="F986" t="s">
        <v>692</v>
      </c>
      <c r="G986" t="s">
        <v>693</v>
      </c>
      <c r="H986" t="s">
        <v>42</v>
      </c>
      <c r="I986" t="s">
        <v>700</v>
      </c>
      <c r="J986" t="s">
        <v>700</v>
      </c>
      <c r="K986" t="s">
        <v>721</v>
      </c>
      <c r="L986" t="s">
        <v>722</v>
      </c>
      <c r="M986" t="s">
        <v>723</v>
      </c>
      <c r="N986" t="s">
        <v>724</v>
      </c>
      <c r="O986" t="s">
        <v>722</v>
      </c>
      <c r="P986" s="1">
        <v>8134.1</v>
      </c>
      <c r="Q986" t="s">
        <v>49</v>
      </c>
      <c r="R986" s="1">
        <v>380.8</v>
      </c>
      <c r="S986" s="1">
        <v>0</v>
      </c>
      <c r="T986" t="s">
        <v>50</v>
      </c>
      <c r="U986" s="1">
        <v>432.8</v>
      </c>
      <c r="V986" s="1">
        <v>432.8</v>
      </c>
      <c r="W986" s="1">
        <v>8134.1</v>
      </c>
      <c r="X986" s="1">
        <v>8134.1</v>
      </c>
      <c r="Y986" t="s">
        <v>51</v>
      </c>
      <c r="Z986" t="s">
        <v>114</v>
      </c>
      <c r="AA986" t="s">
        <v>42</v>
      </c>
      <c r="AB986" t="s">
        <v>36</v>
      </c>
      <c r="AC986" t="s">
        <v>377</v>
      </c>
      <c r="AD986" t="s">
        <v>36</v>
      </c>
      <c r="AE986" t="s">
        <v>53</v>
      </c>
      <c r="AF986" s="1">
        <v>47.7</v>
      </c>
      <c r="AG986" t="s">
        <v>702</v>
      </c>
      <c r="AH986" t="s">
        <v>55</v>
      </c>
      <c r="AI986" t="s">
        <v>3402</v>
      </c>
    </row>
    <row r="987" spans="1:35" x14ac:dyDescent="0.25">
      <c r="A987" t="s">
        <v>35</v>
      </c>
      <c r="B987" t="s">
        <v>36</v>
      </c>
      <c r="C987" t="s">
        <v>1378</v>
      </c>
      <c r="D987" t="s">
        <v>377</v>
      </c>
      <c r="E987" t="s">
        <v>691</v>
      </c>
      <c r="F987" t="s">
        <v>692</v>
      </c>
      <c r="G987" t="s">
        <v>693</v>
      </c>
      <c r="H987" t="s">
        <v>42</v>
      </c>
      <c r="I987" t="s">
        <v>700</v>
      </c>
      <c r="J987" t="s">
        <v>700</v>
      </c>
      <c r="K987" t="s">
        <v>721</v>
      </c>
      <c r="L987" t="s">
        <v>722</v>
      </c>
      <c r="M987" t="s">
        <v>723</v>
      </c>
      <c r="N987" t="s">
        <v>724</v>
      </c>
      <c r="O987" t="s">
        <v>722</v>
      </c>
      <c r="P987" s="1">
        <v>92212.1</v>
      </c>
      <c r="Q987" t="s">
        <v>49</v>
      </c>
      <c r="R987" s="1">
        <v>4317.3999999999996</v>
      </c>
      <c r="S987" s="1">
        <v>0</v>
      </c>
      <c r="T987" t="s">
        <v>50</v>
      </c>
      <c r="U987" s="1">
        <v>4906.1000000000004</v>
      </c>
      <c r="V987" s="1">
        <v>4906.1000000000004</v>
      </c>
      <c r="W987" s="1">
        <v>92212.1</v>
      </c>
      <c r="X987" s="1">
        <v>92212.1</v>
      </c>
      <c r="Y987" t="s">
        <v>51</v>
      </c>
      <c r="Z987" t="s">
        <v>114</v>
      </c>
      <c r="AA987" t="s">
        <v>42</v>
      </c>
      <c r="AB987" t="s">
        <v>36</v>
      </c>
      <c r="AC987" t="s">
        <v>377</v>
      </c>
      <c r="AD987" t="s">
        <v>36</v>
      </c>
      <c r="AE987" t="s">
        <v>53</v>
      </c>
      <c r="AF987" s="1">
        <v>540.29999999999995</v>
      </c>
      <c r="AG987" t="s">
        <v>702</v>
      </c>
      <c r="AH987" t="s">
        <v>55</v>
      </c>
      <c r="AI987" t="s">
        <v>3402</v>
      </c>
    </row>
    <row r="988" spans="1:35" x14ac:dyDescent="0.25">
      <c r="A988" t="s">
        <v>1439</v>
      </c>
      <c r="B988" t="s">
        <v>36</v>
      </c>
      <c r="C988" t="s">
        <v>1440</v>
      </c>
      <c r="D988" t="s">
        <v>1543</v>
      </c>
      <c r="E988" t="s">
        <v>691</v>
      </c>
      <c r="F988" t="s">
        <v>692</v>
      </c>
      <c r="G988" t="s">
        <v>693</v>
      </c>
      <c r="H988" t="s">
        <v>42</v>
      </c>
      <c r="I988" t="s">
        <v>700</v>
      </c>
      <c r="J988" t="s">
        <v>700</v>
      </c>
      <c r="K988" t="s">
        <v>721</v>
      </c>
      <c r="L988" t="s">
        <v>722</v>
      </c>
      <c r="M988" t="s">
        <v>723</v>
      </c>
      <c r="N988" t="s">
        <v>724</v>
      </c>
      <c r="O988" t="s">
        <v>722</v>
      </c>
      <c r="P988" s="1">
        <v>7397.4</v>
      </c>
      <c r="Q988" t="s">
        <v>49</v>
      </c>
      <c r="R988" s="1">
        <v>346.4</v>
      </c>
      <c r="S988" s="1">
        <v>0</v>
      </c>
      <c r="T988" t="s">
        <v>50</v>
      </c>
      <c r="U988" s="1">
        <v>393.6</v>
      </c>
      <c r="V988" s="1">
        <v>393.6</v>
      </c>
      <c r="W988" s="1">
        <v>7397.4</v>
      </c>
      <c r="X988" s="1">
        <v>7397.4</v>
      </c>
      <c r="Y988" t="s">
        <v>1255</v>
      </c>
      <c r="Z988" t="s">
        <v>114</v>
      </c>
      <c r="AA988" t="s">
        <v>42</v>
      </c>
      <c r="AB988" t="s">
        <v>36</v>
      </c>
      <c r="AC988" t="s">
        <v>1543</v>
      </c>
      <c r="AD988" t="s">
        <v>36</v>
      </c>
      <c r="AE988" t="s">
        <v>53</v>
      </c>
      <c r="AF988" s="1">
        <v>43.3</v>
      </c>
      <c r="AG988" t="s">
        <v>702</v>
      </c>
      <c r="AH988" t="s">
        <v>55</v>
      </c>
      <c r="AI988" t="s">
        <v>2106</v>
      </c>
    </row>
    <row r="989" spans="1:35" x14ac:dyDescent="0.25">
      <c r="A989" t="s">
        <v>1439</v>
      </c>
      <c r="B989" t="s">
        <v>36</v>
      </c>
      <c r="C989" t="s">
        <v>1651</v>
      </c>
      <c r="D989" t="s">
        <v>1686</v>
      </c>
      <c r="E989" t="s">
        <v>691</v>
      </c>
      <c r="F989" t="s">
        <v>692</v>
      </c>
      <c r="G989" t="s">
        <v>693</v>
      </c>
      <c r="H989" t="s">
        <v>42</v>
      </c>
      <c r="I989" t="s">
        <v>700</v>
      </c>
      <c r="J989" t="s">
        <v>700</v>
      </c>
      <c r="K989" t="s">
        <v>721</v>
      </c>
      <c r="L989" t="s">
        <v>722</v>
      </c>
      <c r="M989" t="s">
        <v>723</v>
      </c>
      <c r="N989" t="s">
        <v>724</v>
      </c>
      <c r="O989" t="s">
        <v>722</v>
      </c>
      <c r="P989" s="1">
        <v>205.3</v>
      </c>
      <c r="Q989" t="s">
        <v>49</v>
      </c>
      <c r="R989" s="1">
        <v>9.6</v>
      </c>
      <c r="S989" s="1">
        <v>0</v>
      </c>
      <c r="T989" t="s">
        <v>50</v>
      </c>
      <c r="U989" s="1">
        <v>10.9</v>
      </c>
      <c r="V989" s="1">
        <v>10.9</v>
      </c>
      <c r="W989" s="1">
        <v>205.3</v>
      </c>
      <c r="X989" s="1">
        <v>205.3</v>
      </c>
      <c r="Y989" t="s">
        <v>1255</v>
      </c>
      <c r="Z989" t="s">
        <v>114</v>
      </c>
      <c r="AA989" t="s">
        <v>42</v>
      </c>
      <c r="AB989" t="s">
        <v>36</v>
      </c>
      <c r="AC989" t="s">
        <v>1686</v>
      </c>
      <c r="AD989" t="s">
        <v>36</v>
      </c>
      <c r="AE989" t="s">
        <v>53</v>
      </c>
      <c r="AF989" s="1">
        <v>1.2</v>
      </c>
      <c r="AG989" t="s">
        <v>702</v>
      </c>
      <c r="AH989" t="s">
        <v>55</v>
      </c>
      <c r="AI989" t="s">
        <v>3750</v>
      </c>
    </row>
    <row r="990" spans="1:35" x14ac:dyDescent="0.25">
      <c r="A990" t="s">
        <v>1439</v>
      </c>
      <c r="B990" t="s">
        <v>36</v>
      </c>
      <c r="C990" t="s">
        <v>1651</v>
      </c>
      <c r="D990" t="s">
        <v>1667</v>
      </c>
      <c r="E990" t="s">
        <v>691</v>
      </c>
      <c r="F990" t="s">
        <v>692</v>
      </c>
      <c r="G990" t="s">
        <v>693</v>
      </c>
      <c r="H990" t="s">
        <v>42</v>
      </c>
      <c r="I990" t="s">
        <v>700</v>
      </c>
      <c r="J990" t="s">
        <v>700</v>
      </c>
      <c r="K990" t="s">
        <v>721</v>
      </c>
      <c r="L990" t="s">
        <v>722</v>
      </c>
      <c r="M990" t="s">
        <v>723</v>
      </c>
      <c r="N990" t="s">
        <v>724</v>
      </c>
      <c r="O990" t="s">
        <v>722</v>
      </c>
      <c r="P990" s="1">
        <v>75171.199999999997</v>
      </c>
      <c r="Q990" t="s">
        <v>49</v>
      </c>
      <c r="R990" s="1">
        <v>3519.5</v>
      </c>
      <c r="S990" s="1">
        <v>0</v>
      </c>
      <c r="T990" t="s">
        <v>50</v>
      </c>
      <c r="U990" s="1">
        <v>3999.5</v>
      </c>
      <c r="V990" s="1">
        <v>3999.5</v>
      </c>
      <c r="W990" s="1">
        <v>75171.199999999997</v>
      </c>
      <c r="X990" s="1">
        <v>75171.199999999997</v>
      </c>
      <c r="Y990" t="s">
        <v>1255</v>
      </c>
      <c r="Z990" t="s">
        <v>114</v>
      </c>
      <c r="AA990" t="s">
        <v>42</v>
      </c>
      <c r="AB990" t="s">
        <v>36</v>
      </c>
      <c r="AC990" t="s">
        <v>1667</v>
      </c>
      <c r="AD990" t="s">
        <v>36</v>
      </c>
      <c r="AE990" t="s">
        <v>53</v>
      </c>
      <c r="AF990" s="1">
        <v>440.4</v>
      </c>
      <c r="AG990" t="s">
        <v>702</v>
      </c>
      <c r="AH990" t="s">
        <v>55</v>
      </c>
      <c r="AI990" t="s">
        <v>3755</v>
      </c>
    </row>
    <row r="991" spans="1:35" x14ac:dyDescent="0.25">
      <c r="A991" t="s">
        <v>1439</v>
      </c>
      <c r="B991" t="s">
        <v>36</v>
      </c>
      <c r="C991" t="s">
        <v>1651</v>
      </c>
      <c r="D991" t="s">
        <v>1667</v>
      </c>
      <c r="E991" t="s">
        <v>691</v>
      </c>
      <c r="F991" t="s">
        <v>692</v>
      </c>
      <c r="G991" t="s">
        <v>693</v>
      </c>
      <c r="H991" t="s">
        <v>42</v>
      </c>
      <c r="I991" t="s">
        <v>700</v>
      </c>
      <c r="J991" t="s">
        <v>700</v>
      </c>
      <c r="K991" t="s">
        <v>721</v>
      </c>
      <c r="L991" t="s">
        <v>722</v>
      </c>
      <c r="M991" t="s">
        <v>723</v>
      </c>
      <c r="N991" t="s">
        <v>724</v>
      </c>
      <c r="O991" t="s">
        <v>722</v>
      </c>
      <c r="P991" s="1">
        <v>52</v>
      </c>
      <c r="Q991" t="s">
        <v>49</v>
      </c>
      <c r="R991" s="1">
        <v>2.4</v>
      </c>
      <c r="S991" s="1">
        <v>0</v>
      </c>
      <c r="T991" t="s">
        <v>50</v>
      </c>
      <c r="U991" s="1">
        <v>2.8</v>
      </c>
      <c r="V991" s="1">
        <v>2.8</v>
      </c>
      <c r="W991" s="1">
        <v>52</v>
      </c>
      <c r="X991" s="1">
        <v>52</v>
      </c>
      <c r="Y991" t="s">
        <v>1255</v>
      </c>
      <c r="Z991" t="s">
        <v>114</v>
      </c>
      <c r="AA991" t="s">
        <v>42</v>
      </c>
      <c r="AB991" t="s">
        <v>36</v>
      </c>
      <c r="AC991" t="s">
        <v>1667</v>
      </c>
      <c r="AD991" t="s">
        <v>36</v>
      </c>
      <c r="AE991" t="s">
        <v>53</v>
      </c>
      <c r="AF991" s="1">
        <v>0.3</v>
      </c>
      <c r="AG991" t="s">
        <v>702</v>
      </c>
      <c r="AH991" t="s">
        <v>55</v>
      </c>
      <c r="AI991" t="s">
        <v>3755</v>
      </c>
    </row>
    <row r="992" spans="1:35" x14ac:dyDescent="0.25">
      <c r="A992" t="s">
        <v>1439</v>
      </c>
      <c r="B992" t="s">
        <v>36</v>
      </c>
      <c r="C992" t="s">
        <v>1651</v>
      </c>
      <c r="D992" t="s">
        <v>1667</v>
      </c>
      <c r="E992" t="s">
        <v>691</v>
      </c>
      <c r="F992" t="s">
        <v>692</v>
      </c>
      <c r="G992" t="s">
        <v>693</v>
      </c>
      <c r="H992" t="s">
        <v>42</v>
      </c>
      <c r="I992" t="s">
        <v>700</v>
      </c>
      <c r="J992" t="s">
        <v>700</v>
      </c>
      <c r="K992" t="s">
        <v>721</v>
      </c>
      <c r="L992" t="s">
        <v>722</v>
      </c>
      <c r="M992" t="s">
        <v>723</v>
      </c>
      <c r="N992" t="s">
        <v>724</v>
      </c>
      <c r="O992" t="s">
        <v>722</v>
      </c>
      <c r="P992" s="1">
        <v>36166.800000000003</v>
      </c>
      <c r="Q992" t="s">
        <v>49</v>
      </c>
      <c r="R992" s="1">
        <v>1693.3</v>
      </c>
      <c r="S992" s="1">
        <v>0</v>
      </c>
      <c r="T992" t="s">
        <v>50</v>
      </c>
      <c r="U992" s="1">
        <v>1924.2</v>
      </c>
      <c r="V992" s="1">
        <v>1924.2</v>
      </c>
      <c r="W992" s="1">
        <v>36166.800000000003</v>
      </c>
      <c r="X992" s="1">
        <v>36166.800000000003</v>
      </c>
      <c r="Y992" t="s">
        <v>1255</v>
      </c>
      <c r="Z992" t="s">
        <v>114</v>
      </c>
      <c r="AA992" t="s">
        <v>42</v>
      </c>
      <c r="AB992" t="s">
        <v>36</v>
      </c>
      <c r="AC992" t="s">
        <v>1667</v>
      </c>
      <c r="AD992" t="s">
        <v>36</v>
      </c>
      <c r="AE992" t="s">
        <v>53</v>
      </c>
      <c r="AF992" s="1">
        <v>211.9</v>
      </c>
      <c r="AG992" t="s">
        <v>702</v>
      </c>
      <c r="AH992" t="s">
        <v>55</v>
      </c>
      <c r="AI992" t="s">
        <v>3755</v>
      </c>
    </row>
    <row r="993" spans="1:35" x14ac:dyDescent="0.25">
      <c r="A993" t="s">
        <v>1439</v>
      </c>
      <c r="B993" t="s">
        <v>36</v>
      </c>
      <c r="C993" t="s">
        <v>1651</v>
      </c>
      <c r="D993" t="s">
        <v>1667</v>
      </c>
      <c r="E993" t="s">
        <v>691</v>
      </c>
      <c r="F993" t="s">
        <v>692</v>
      </c>
      <c r="G993" t="s">
        <v>693</v>
      </c>
      <c r="H993" t="s">
        <v>42</v>
      </c>
      <c r="I993" t="s">
        <v>700</v>
      </c>
      <c r="J993" t="s">
        <v>700</v>
      </c>
      <c r="K993" t="s">
        <v>721</v>
      </c>
      <c r="L993" t="s">
        <v>722</v>
      </c>
      <c r="M993" t="s">
        <v>723</v>
      </c>
      <c r="N993" t="s">
        <v>724</v>
      </c>
      <c r="O993" t="s">
        <v>722</v>
      </c>
      <c r="P993" s="1">
        <v>9375.7999999999993</v>
      </c>
      <c r="Q993" t="s">
        <v>49</v>
      </c>
      <c r="R993" s="1">
        <v>439</v>
      </c>
      <c r="S993" s="1">
        <v>0</v>
      </c>
      <c r="T993" t="s">
        <v>50</v>
      </c>
      <c r="U993" s="1">
        <v>498.8</v>
      </c>
      <c r="V993" s="1">
        <v>498.8</v>
      </c>
      <c r="W993" s="1">
        <v>9375.7999999999993</v>
      </c>
      <c r="X993" s="1">
        <v>9375.7999999999993</v>
      </c>
      <c r="Y993" t="s">
        <v>1255</v>
      </c>
      <c r="Z993" t="s">
        <v>114</v>
      </c>
      <c r="AA993" t="s">
        <v>42</v>
      </c>
      <c r="AB993" t="s">
        <v>36</v>
      </c>
      <c r="AC993" t="s">
        <v>1667</v>
      </c>
      <c r="AD993" t="s">
        <v>36</v>
      </c>
      <c r="AE993" t="s">
        <v>53</v>
      </c>
      <c r="AF993" s="1">
        <v>54.9</v>
      </c>
      <c r="AG993" t="s">
        <v>702</v>
      </c>
      <c r="AH993" t="s">
        <v>55</v>
      </c>
      <c r="AI993" t="s">
        <v>3757</v>
      </c>
    </row>
    <row r="994" spans="1:35" x14ac:dyDescent="0.25">
      <c r="A994" t="s">
        <v>1439</v>
      </c>
      <c r="B994" t="s">
        <v>36</v>
      </c>
      <c r="C994" t="s">
        <v>1651</v>
      </c>
      <c r="D994" t="s">
        <v>1667</v>
      </c>
      <c r="E994" t="s">
        <v>691</v>
      </c>
      <c r="F994" t="s">
        <v>692</v>
      </c>
      <c r="G994" t="s">
        <v>693</v>
      </c>
      <c r="H994" t="s">
        <v>42</v>
      </c>
      <c r="I994" t="s">
        <v>700</v>
      </c>
      <c r="J994" t="s">
        <v>700</v>
      </c>
      <c r="K994" t="s">
        <v>721</v>
      </c>
      <c r="L994" t="s">
        <v>722</v>
      </c>
      <c r="M994" t="s">
        <v>723</v>
      </c>
      <c r="N994" t="s">
        <v>724</v>
      </c>
      <c r="O994" t="s">
        <v>722</v>
      </c>
      <c r="P994" s="1">
        <v>1634.1</v>
      </c>
      <c r="Q994" t="s">
        <v>49</v>
      </c>
      <c r="R994" s="1">
        <v>76.5</v>
      </c>
      <c r="S994" s="1">
        <v>0</v>
      </c>
      <c r="T994" t="s">
        <v>50</v>
      </c>
      <c r="U994" s="1">
        <v>87</v>
      </c>
      <c r="V994" s="1">
        <v>87</v>
      </c>
      <c r="W994" s="1">
        <v>1634.1</v>
      </c>
      <c r="X994" s="1">
        <v>1634.1</v>
      </c>
      <c r="Y994" t="s">
        <v>1255</v>
      </c>
      <c r="Z994" t="s">
        <v>114</v>
      </c>
      <c r="AA994" t="s">
        <v>42</v>
      </c>
      <c r="AB994" t="s">
        <v>36</v>
      </c>
      <c r="AC994" t="s">
        <v>1667</v>
      </c>
      <c r="AD994" t="s">
        <v>36</v>
      </c>
      <c r="AE994" t="s">
        <v>53</v>
      </c>
      <c r="AF994" s="1">
        <v>9.6</v>
      </c>
      <c r="AG994" t="s">
        <v>702</v>
      </c>
      <c r="AH994" t="s">
        <v>55</v>
      </c>
      <c r="AI994" t="s">
        <v>3757</v>
      </c>
    </row>
    <row r="995" spans="1:35" x14ac:dyDescent="0.25">
      <c r="A995" t="s">
        <v>1439</v>
      </c>
      <c r="B995" t="s">
        <v>36</v>
      </c>
      <c r="C995" t="s">
        <v>1651</v>
      </c>
      <c r="D995" t="s">
        <v>1667</v>
      </c>
      <c r="E995" t="s">
        <v>691</v>
      </c>
      <c r="F995" t="s">
        <v>692</v>
      </c>
      <c r="G995" t="s">
        <v>693</v>
      </c>
      <c r="H995" t="s">
        <v>42</v>
      </c>
      <c r="I995" t="s">
        <v>700</v>
      </c>
      <c r="J995" t="s">
        <v>700</v>
      </c>
      <c r="K995" t="s">
        <v>721</v>
      </c>
      <c r="L995" t="s">
        <v>722</v>
      </c>
      <c r="M995" t="s">
        <v>723</v>
      </c>
      <c r="N995" t="s">
        <v>724</v>
      </c>
      <c r="O995" t="s">
        <v>722</v>
      </c>
      <c r="P995" s="1">
        <v>2912.6</v>
      </c>
      <c r="Q995" t="s">
        <v>49</v>
      </c>
      <c r="R995" s="1">
        <v>136.4</v>
      </c>
      <c r="S995" s="1">
        <v>0</v>
      </c>
      <c r="T995" t="s">
        <v>50</v>
      </c>
      <c r="U995" s="1">
        <v>155</v>
      </c>
      <c r="V995" s="1">
        <v>155</v>
      </c>
      <c r="W995" s="1">
        <v>2912.6</v>
      </c>
      <c r="X995" s="1">
        <v>2912.6</v>
      </c>
      <c r="Y995" t="s">
        <v>1255</v>
      </c>
      <c r="Z995" t="s">
        <v>114</v>
      </c>
      <c r="AA995" t="s">
        <v>42</v>
      </c>
      <c r="AB995" t="s">
        <v>36</v>
      </c>
      <c r="AC995" t="s">
        <v>1667</v>
      </c>
      <c r="AD995" t="s">
        <v>36</v>
      </c>
      <c r="AE995" t="s">
        <v>53</v>
      </c>
      <c r="AF995" s="1">
        <v>17.100000000000001</v>
      </c>
      <c r="AG995" t="s">
        <v>702</v>
      </c>
      <c r="AH995" t="s">
        <v>55</v>
      </c>
      <c r="AI995" t="s">
        <v>3757</v>
      </c>
    </row>
    <row r="996" spans="1:35" x14ac:dyDescent="0.25">
      <c r="A996" t="s">
        <v>1439</v>
      </c>
      <c r="B996" t="s">
        <v>36</v>
      </c>
      <c r="C996" t="s">
        <v>1651</v>
      </c>
      <c r="D996" t="s">
        <v>1667</v>
      </c>
      <c r="E996" t="s">
        <v>691</v>
      </c>
      <c r="F996" t="s">
        <v>692</v>
      </c>
      <c r="G996" t="s">
        <v>693</v>
      </c>
      <c r="H996" t="s">
        <v>42</v>
      </c>
      <c r="I996" t="s">
        <v>700</v>
      </c>
      <c r="J996" t="s">
        <v>700</v>
      </c>
      <c r="K996" t="s">
        <v>721</v>
      </c>
      <c r="L996" t="s">
        <v>722</v>
      </c>
      <c r="M996" t="s">
        <v>723</v>
      </c>
      <c r="N996" t="s">
        <v>724</v>
      </c>
      <c r="O996" t="s">
        <v>722</v>
      </c>
      <c r="P996" s="1">
        <v>2018.2</v>
      </c>
      <c r="Q996" t="s">
        <v>49</v>
      </c>
      <c r="R996" s="1">
        <v>94.5</v>
      </c>
      <c r="S996" s="1">
        <v>0</v>
      </c>
      <c r="T996" t="s">
        <v>50</v>
      </c>
      <c r="U996" s="1">
        <v>107.4</v>
      </c>
      <c r="V996" s="1">
        <v>107.4</v>
      </c>
      <c r="W996" s="1">
        <v>2018.2</v>
      </c>
      <c r="X996" s="1">
        <v>2018.2</v>
      </c>
      <c r="Y996" t="s">
        <v>1255</v>
      </c>
      <c r="Z996" t="s">
        <v>114</v>
      </c>
      <c r="AA996" t="s">
        <v>42</v>
      </c>
      <c r="AB996" t="s">
        <v>36</v>
      </c>
      <c r="AC996" t="s">
        <v>1667</v>
      </c>
      <c r="AD996" t="s">
        <v>36</v>
      </c>
      <c r="AE996" t="s">
        <v>53</v>
      </c>
      <c r="AF996" s="1">
        <v>11.8</v>
      </c>
      <c r="AG996" t="s">
        <v>702</v>
      </c>
      <c r="AH996" t="s">
        <v>55</v>
      </c>
      <c r="AI996" t="s">
        <v>3757</v>
      </c>
    </row>
    <row r="997" spans="1:35" x14ac:dyDescent="0.25">
      <c r="A997" t="s">
        <v>1439</v>
      </c>
      <c r="B997" t="s">
        <v>36</v>
      </c>
      <c r="C997" t="s">
        <v>1651</v>
      </c>
      <c r="D997" t="s">
        <v>1667</v>
      </c>
      <c r="E997" t="s">
        <v>691</v>
      </c>
      <c r="F997" t="s">
        <v>692</v>
      </c>
      <c r="G997" t="s">
        <v>693</v>
      </c>
      <c r="H997" t="s">
        <v>42</v>
      </c>
      <c r="I997" t="s">
        <v>700</v>
      </c>
      <c r="J997" t="s">
        <v>700</v>
      </c>
      <c r="K997" t="s">
        <v>721</v>
      </c>
      <c r="L997" t="s">
        <v>722</v>
      </c>
      <c r="M997" t="s">
        <v>723</v>
      </c>
      <c r="N997" t="s">
        <v>724</v>
      </c>
      <c r="O997" t="s">
        <v>722</v>
      </c>
      <c r="P997" s="1">
        <v>92281.600000000006</v>
      </c>
      <c r="Q997" t="s">
        <v>49</v>
      </c>
      <c r="R997" s="1">
        <v>4320.6000000000004</v>
      </c>
      <c r="S997" s="1">
        <v>0</v>
      </c>
      <c r="T997" t="s">
        <v>50</v>
      </c>
      <c r="U997" s="1">
        <v>4909.8</v>
      </c>
      <c r="V997" s="1">
        <v>4909.8</v>
      </c>
      <c r="W997" s="1">
        <v>92281.600000000006</v>
      </c>
      <c r="X997" s="1">
        <v>92281.600000000006</v>
      </c>
      <c r="Y997" t="s">
        <v>1255</v>
      </c>
      <c r="Z997" t="s">
        <v>114</v>
      </c>
      <c r="AA997" t="s">
        <v>42</v>
      </c>
      <c r="AB997" t="s">
        <v>36</v>
      </c>
      <c r="AC997" t="s">
        <v>1667</v>
      </c>
      <c r="AD997" t="s">
        <v>36</v>
      </c>
      <c r="AE997" t="s">
        <v>53</v>
      </c>
      <c r="AF997" s="1">
        <v>540.70000000000005</v>
      </c>
      <c r="AG997" t="s">
        <v>702</v>
      </c>
      <c r="AH997" t="s">
        <v>55</v>
      </c>
      <c r="AI997" t="s">
        <v>3872</v>
      </c>
    </row>
    <row r="998" spans="1:35" x14ac:dyDescent="0.25">
      <c r="A998" t="s">
        <v>1439</v>
      </c>
      <c r="B998" t="s">
        <v>36</v>
      </c>
      <c r="C998" t="s">
        <v>1651</v>
      </c>
      <c r="D998" t="s">
        <v>1667</v>
      </c>
      <c r="E998" t="s">
        <v>691</v>
      </c>
      <c r="F998" t="s">
        <v>692</v>
      </c>
      <c r="G998" t="s">
        <v>693</v>
      </c>
      <c r="H998" t="s">
        <v>42</v>
      </c>
      <c r="I998" t="s">
        <v>700</v>
      </c>
      <c r="J998" t="s">
        <v>700</v>
      </c>
      <c r="K998" t="s">
        <v>721</v>
      </c>
      <c r="L998" t="s">
        <v>722</v>
      </c>
      <c r="M998" t="s">
        <v>723</v>
      </c>
      <c r="N998" t="s">
        <v>724</v>
      </c>
      <c r="O998" t="s">
        <v>722</v>
      </c>
      <c r="P998" s="1">
        <v>539.70000000000005</v>
      </c>
      <c r="Q998" t="s">
        <v>49</v>
      </c>
      <c r="R998" s="1">
        <v>25.3</v>
      </c>
      <c r="S998" s="1">
        <v>0</v>
      </c>
      <c r="T998" t="s">
        <v>50</v>
      </c>
      <c r="U998" s="1">
        <v>28.7</v>
      </c>
      <c r="V998" s="1">
        <v>28.7</v>
      </c>
      <c r="W998" s="1">
        <v>539.70000000000005</v>
      </c>
      <c r="X998" s="1">
        <v>539.70000000000005</v>
      </c>
      <c r="Y998" t="s">
        <v>1255</v>
      </c>
      <c r="Z998" t="s">
        <v>114</v>
      </c>
      <c r="AA998" t="s">
        <v>42</v>
      </c>
      <c r="AB998" t="s">
        <v>36</v>
      </c>
      <c r="AC998" t="s">
        <v>1667</v>
      </c>
      <c r="AD998" t="s">
        <v>36</v>
      </c>
      <c r="AE998" t="s">
        <v>53</v>
      </c>
      <c r="AF998" s="1">
        <v>3.2</v>
      </c>
      <c r="AG998" t="s">
        <v>702</v>
      </c>
      <c r="AH998" t="s">
        <v>55</v>
      </c>
      <c r="AI998" t="s">
        <v>3872</v>
      </c>
    </row>
    <row r="999" spans="1:35" x14ac:dyDescent="0.25">
      <c r="A999" t="s">
        <v>1439</v>
      </c>
      <c r="B999" t="s">
        <v>36</v>
      </c>
      <c r="C999" t="s">
        <v>1651</v>
      </c>
      <c r="D999" t="s">
        <v>1667</v>
      </c>
      <c r="E999" t="s">
        <v>691</v>
      </c>
      <c r="F999" t="s">
        <v>692</v>
      </c>
      <c r="G999" t="s">
        <v>693</v>
      </c>
      <c r="H999" t="s">
        <v>42</v>
      </c>
      <c r="I999" t="s">
        <v>700</v>
      </c>
      <c r="J999" t="s">
        <v>700</v>
      </c>
      <c r="K999" t="s">
        <v>721</v>
      </c>
      <c r="L999" t="s">
        <v>722</v>
      </c>
      <c r="M999" t="s">
        <v>723</v>
      </c>
      <c r="N999" t="s">
        <v>724</v>
      </c>
      <c r="O999" t="s">
        <v>722</v>
      </c>
      <c r="P999" s="1">
        <v>82202.2</v>
      </c>
      <c r="Q999" t="s">
        <v>49</v>
      </c>
      <c r="R999" s="1">
        <v>3848.7</v>
      </c>
      <c r="S999" s="1">
        <v>0</v>
      </c>
      <c r="T999" t="s">
        <v>50</v>
      </c>
      <c r="U999" s="1">
        <v>4373.6000000000004</v>
      </c>
      <c r="V999" s="1">
        <v>4373.6000000000004</v>
      </c>
      <c r="W999" s="1">
        <v>82202.2</v>
      </c>
      <c r="X999" s="1">
        <v>82202.2</v>
      </c>
      <c r="Y999" t="s">
        <v>1255</v>
      </c>
      <c r="Z999" t="s">
        <v>114</v>
      </c>
      <c r="AA999" t="s">
        <v>42</v>
      </c>
      <c r="AB999" t="s">
        <v>36</v>
      </c>
      <c r="AC999" t="s">
        <v>1667</v>
      </c>
      <c r="AD999" t="s">
        <v>36</v>
      </c>
      <c r="AE999" t="s">
        <v>53</v>
      </c>
      <c r="AF999" s="1">
        <v>481.6</v>
      </c>
      <c r="AG999" t="s">
        <v>702</v>
      </c>
      <c r="AH999" t="s">
        <v>55</v>
      </c>
      <c r="AI999" t="s">
        <v>3873</v>
      </c>
    </row>
    <row r="1000" spans="1:35" x14ac:dyDescent="0.25">
      <c r="A1000" t="s">
        <v>1439</v>
      </c>
      <c r="B1000" t="s">
        <v>36</v>
      </c>
      <c r="C1000" t="s">
        <v>1651</v>
      </c>
      <c r="D1000" t="s">
        <v>1667</v>
      </c>
      <c r="E1000" t="s">
        <v>691</v>
      </c>
      <c r="F1000" t="s">
        <v>692</v>
      </c>
      <c r="G1000" t="s">
        <v>693</v>
      </c>
      <c r="H1000" t="s">
        <v>42</v>
      </c>
      <c r="I1000" t="s">
        <v>700</v>
      </c>
      <c r="J1000" t="s">
        <v>700</v>
      </c>
      <c r="K1000" t="s">
        <v>721</v>
      </c>
      <c r="L1000" t="s">
        <v>722</v>
      </c>
      <c r="M1000" t="s">
        <v>723</v>
      </c>
      <c r="N1000" t="s">
        <v>724</v>
      </c>
      <c r="O1000" t="s">
        <v>722</v>
      </c>
      <c r="P1000" s="1">
        <v>1635.2</v>
      </c>
      <c r="Q1000" t="s">
        <v>49</v>
      </c>
      <c r="R1000" s="1">
        <v>76.599999999999994</v>
      </c>
      <c r="S1000" s="1">
        <v>0</v>
      </c>
      <c r="T1000" t="s">
        <v>50</v>
      </c>
      <c r="U1000" s="1">
        <v>87</v>
      </c>
      <c r="V1000" s="1">
        <v>87</v>
      </c>
      <c r="W1000" s="1">
        <v>1635.2</v>
      </c>
      <c r="X1000" s="1">
        <v>1635.2</v>
      </c>
      <c r="Y1000" t="s">
        <v>1255</v>
      </c>
      <c r="Z1000" t="s">
        <v>114</v>
      </c>
      <c r="AA1000" t="s">
        <v>42</v>
      </c>
      <c r="AB1000" t="s">
        <v>36</v>
      </c>
      <c r="AC1000" t="s">
        <v>1667</v>
      </c>
      <c r="AD1000" t="s">
        <v>36</v>
      </c>
      <c r="AE1000" t="s">
        <v>53</v>
      </c>
      <c r="AF1000" s="1">
        <v>9.6</v>
      </c>
      <c r="AG1000" t="s">
        <v>702</v>
      </c>
      <c r="AH1000" t="s">
        <v>55</v>
      </c>
      <c r="AI1000" t="s">
        <v>3873</v>
      </c>
    </row>
    <row r="1001" spans="1:35" x14ac:dyDescent="0.25">
      <c r="A1001" t="s">
        <v>1439</v>
      </c>
      <c r="B1001" t="s">
        <v>36</v>
      </c>
      <c r="C1001" t="s">
        <v>1651</v>
      </c>
      <c r="D1001" t="s">
        <v>1667</v>
      </c>
      <c r="E1001" t="s">
        <v>691</v>
      </c>
      <c r="F1001" t="s">
        <v>692</v>
      </c>
      <c r="G1001" t="s">
        <v>693</v>
      </c>
      <c r="H1001" t="s">
        <v>42</v>
      </c>
      <c r="I1001" t="s">
        <v>700</v>
      </c>
      <c r="J1001" t="s">
        <v>700</v>
      </c>
      <c r="K1001" t="s">
        <v>721</v>
      </c>
      <c r="L1001" t="s">
        <v>722</v>
      </c>
      <c r="M1001" t="s">
        <v>723</v>
      </c>
      <c r="N1001" t="s">
        <v>724</v>
      </c>
      <c r="O1001" t="s">
        <v>722</v>
      </c>
      <c r="P1001" s="1">
        <v>23378.7</v>
      </c>
      <c r="Q1001" t="s">
        <v>49</v>
      </c>
      <c r="R1001" s="1">
        <v>1094.5999999999999</v>
      </c>
      <c r="S1001" s="1">
        <v>0</v>
      </c>
      <c r="T1001" t="s">
        <v>50</v>
      </c>
      <c r="U1001" s="1">
        <v>1243.9000000000001</v>
      </c>
      <c r="V1001" s="1">
        <v>1243.9000000000001</v>
      </c>
      <c r="W1001" s="1">
        <v>23378.7</v>
      </c>
      <c r="X1001" s="1">
        <v>23378.7</v>
      </c>
      <c r="Y1001" t="s">
        <v>1255</v>
      </c>
      <c r="Z1001" t="s">
        <v>114</v>
      </c>
      <c r="AA1001" t="s">
        <v>42</v>
      </c>
      <c r="AB1001" t="s">
        <v>36</v>
      </c>
      <c r="AC1001" t="s">
        <v>1667</v>
      </c>
      <c r="AD1001" t="s">
        <v>36</v>
      </c>
      <c r="AE1001" t="s">
        <v>53</v>
      </c>
      <c r="AF1001" s="1">
        <v>137</v>
      </c>
      <c r="AG1001" t="s">
        <v>702</v>
      </c>
      <c r="AH1001" t="s">
        <v>55</v>
      </c>
      <c r="AI1001" t="s">
        <v>3757</v>
      </c>
    </row>
    <row r="1002" spans="1:35" x14ac:dyDescent="0.25">
      <c r="A1002" t="s">
        <v>1439</v>
      </c>
      <c r="B1002" t="s">
        <v>36</v>
      </c>
      <c r="C1002" t="s">
        <v>1651</v>
      </c>
      <c r="D1002" t="s">
        <v>1686</v>
      </c>
      <c r="E1002" t="s">
        <v>691</v>
      </c>
      <c r="F1002" t="s">
        <v>692</v>
      </c>
      <c r="G1002" t="s">
        <v>693</v>
      </c>
      <c r="H1002" t="s">
        <v>42</v>
      </c>
      <c r="I1002" t="s">
        <v>700</v>
      </c>
      <c r="J1002" t="s">
        <v>700</v>
      </c>
      <c r="K1002" t="s">
        <v>721</v>
      </c>
      <c r="L1002" t="s">
        <v>722</v>
      </c>
      <c r="M1002" t="s">
        <v>723</v>
      </c>
      <c r="N1002" t="s">
        <v>724</v>
      </c>
      <c r="O1002" t="s">
        <v>722</v>
      </c>
      <c r="P1002" s="1">
        <v>73912.899999999994</v>
      </c>
      <c r="Q1002" t="s">
        <v>49</v>
      </c>
      <c r="R1002" s="1">
        <v>3460.6</v>
      </c>
      <c r="S1002" s="1">
        <v>0</v>
      </c>
      <c r="T1002" t="s">
        <v>50</v>
      </c>
      <c r="U1002" s="1">
        <v>3932.5</v>
      </c>
      <c r="V1002" s="1">
        <v>3932.5</v>
      </c>
      <c r="W1002" s="1">
        <v>73912.899999999994</v>
      </c>
      <c r="X1002" s="1">
        <v>73912.899999999994</v>
      </c>
      <c r="Y1002" t="s">
        <v>1255</v>
      </c>
      <c r="Z1002" t="s">
        <v>114</v>
      </c>
      <c r="AA1002" t="s">
        <v>42</v>
      </c>
      <c r="AB1002" t="s">
        <v>36</v>
      </c>
      <c r="AC1002" t="s">
        <v>1686</v>
      </c>
      <c r="AD1002" t="s">
        <v>36</v>
      </c>
      <c r="AE1002" t="s">
        <v>53</v>
      </c>
      <c r="AF1002" s="1">
        <v>433.1</v>
      </c>
      <c r="AG1002" t="s">
        <v>702</v>
      </c>
      <c r="AH1002" t="s">
        <v>55</v>
      </c>
      <c r="AI1002" t="s">
        <v>3880</v>
      </c>
    </row>
    <row r="1003" spans="1:35" x14ac:dyDescent="0.25">
      <c r="A1003" t="s">
        <v>1439</v>
      </c>
      <c r="B1003" t="s">
        <v>36</v>
      </c>
      <c r="C1003" t="s">
        <v>1651</v>
      </c>
      <c r="D1003" t="s">
        <v>1686</v>
      </c>
      <c r="E1003" t="s">
        <v>691</v>
      </c>
      <c r="F1003" t="s">
        <v>692</v>
      </c>
      <c r="G1003" t="s">
        <v>693</v>
      </c>
      <c r="H1003" t="s">
        <v>42</v>
      </c>
      <c r="I1003" t="s">
        <v>700</v>
      </c>
      <c r="J1003" t="s">
        <v>700</v>
      </c>
      <c r="K1003" t="s">
        <v>721</v>
      </c>
      <c r="L1003" t="s">
        <v>722</v>
      </c>
      <c r="M1003" t="s">
        <v>723</v>
      </c>
      <c r="N1003" t="s">
        <v>724</v>
      </c>
      <c r="O1003" t="s">
        <v>722</v>
      </c>
      <c r="P1003" s="1">
        <v>2583.9</v>
      </c>
      <c r="Q1003" t="s">
        <v>49</v>
      </c>
      <c r="R1003" s="1">
        <v>121</v>
      </c>
      <c r="S1003" s="1">
        <v>0</v>
      </c>
      <c r="T1003" t="s">
        <v>50</v>
      </c>
      <c r="U1003" s="1">
        <v>137.5</v>
      </c>
      <c r="V1003" s="1">
        <v>137.5</v>
      </c>
      <c r="W1003" s="1">
        <v>2583.9</v>
      </c>
      <c r="X1003" s="1">
        <v>2583.9</v>
      </c>
      <c r="Y1003" t="s">
        <v>1255</v>
      </c>
      <c r="Z1003" t="s">
        <v>114</v>
      </c>
      <c r="AA1003" t="s">
        <v>42</v>
      </c>
      <c r="AB1003" t="s">
        <v>36</v>
      </c>
      <c r="AC1003" t="s">
        <v>1686</v>
      </c>
      <c r="AD1003" t="s">
        <v>36</v>
      </c>
      <c r="AE1003" t="s">
        <v>53</v>
      </c>
      <c r="AF1003" s="1">
        <v>15.1</v>
      </c>
      <c r="AG1003" t="s">
        <v>702</v>
      </c>
      <c r="AH1003" t="s">
        <v>55</v>
      </c>
      <c r="AI1003" t="s">
        <v>3880</v>
      </c>
    </row>
    <row r="1004" spans="1:35" x14ac:dyDescent="0.25">
      <c r="A1004" t="s">
        <v>1439</v>
      </c>
      <c r="B1004" t="s">
        <v>36</v>
      </c>
      <c r="C1004" t="s">
        <v>1651</v>
      </c>
      <c r="D1004" t="s">
        <v>1686</v>
      </c>
      <c r="E1004" t="s">
        <v>691</v>
      </c>
      <c r="F1004" t="s">
        <v>692</v>
      </c>
      <c r="G1004" t="s">
        <v>693</v>
      </c>
      <c r="H1004" t="s">
        <v>42</v>
      </c>
      <c r="I1004" t="s">
        <v>700</v>
      </c>
      <c r="J1004" t="s">
        <v>700</v>
      </c>
      <c r="K1004" t="s">
        <v>721</v>
      </c>
      <c r="L1004" t="s">
        <v>722</v>
      </c>
      <c r="M1004" t="s">
        <v>723</v>
      </c>
      <c r="N1004" t="s">
        <v>724</v>
      </c>
      <c r="O1004" t="s">
        <v>722</v>
      </c>
      <c r="P1004" s="1">
        <v>297.2</v>
      </c>
      <c r="Q1004" t="s">
        <v>49</v>
      </c>
      <c r="R1004" s="1">
        <v>13.9</v>
      </c>
      <c r="S1004" s="1">
        <v>0</v>
      </c>
      <c r="T1004" t="s">
        <v>50</v>
      </c>
      <c r="U1004" s="1">
        <v>15.8</v>
      </c>
      <c r="V1004" s="1">
        <v>15.8</v>
      </c>
      <c r="W1004" s="1">
        <v>297.2</v>
      </c>
      <c r="X1004" s="1">
        <v>297.2</v>
      </c>
      <c r="Y1004" t="s">
        <v>1255</v>
      </c>
      <c r="Z1004" t="s">
        <v>114</v>
      </c>
      <c r="AA1004" t="s">
        <v>42</v>
      </c>
      <c r="AB1004" t="s">
        <v>36</v>
      </c>
      <c r="AC1004" t="s">
        <v>1686</v>
      </c>
      <c r="AD1004" t="s">
        <v>36</v>
      </c>
      <c r="AE1004" t="s">
        <v>53</v>
      </c>
      <c r="AF1004" s="1">
        <v>1.7</v>
      </c>
      <c r="AG1004" t="s">
        <v>702</v>
      </c>
      <c r="AH1004" t="s">
        <v>55</v>
      </c>
      <c r="AI1004" t="s">
        <v>3880</v>
      </c>
    </row>
    <row r="1005" spans="1:35" x14ac:dyDescent="0.25">
      <c r="A1005" t="s">
        <v>1439</v>
      </c>
      <c r="B1005" t="s">
        <v>36</v>
      </c>
      <c r="C1005" t="s">
        <v>1651</v>
      </c>
      <c r="D1005" t="s">
        <v>1686</v>
      </c>
      <c r="E1005" t="s">
        <v>691</v>
      </c>
      <c r="F1005" t="s">
        <v>692</v>
      </c>
      <c r="G1005" t="s">
        <v>693</v>
      </c>
      <c r="H1005" t="s">
        <v>42</v>
      </c>
      <c r="I1005" t="s">
        <v>700</v>
      </c>
      <c r="J1005" t="s">
        <v>700</v>
      </c>
      <c r="K1005" t="s">
        <v>721</v>
      </c>
      <c r="L1005" t="s">
        <v>722</v>
      </c>
      <c r="M1005" t="s">
        <v>723</v>
      </c>
      <c r="N1005" t="s">
        <v>724</v>
      </c>
      <c r="O1005" t="s">
        <v>722</v>
      </c>
      <c r="P1005" s="1">
        <v>52.7</v>
      </c>
      <c r="Q1005" t="s">
        <v>49</v>
      </c>
      <c r="R1005" s="1">
        <v>2.5</v>
      </c>
      <c r="S1005" s="1">
        <v>0</v>
      </c>
      <c r="T1005" t="s">
        <v>50</v>
      </c>
      <c r="U1005" s="1">
        <v>2.8</v>
      </c>
      <c r="V1005" s="1">
        <v>2.8</v>
      </c>
      <c r="W1005" s="1">
        <v>52.7</v>
      </c>
      <c r="X1005" s="1">
        <v>52.7</v>
      </c>
      <c r="Y1005" t="s">
        <v>1255</v>
      </c>
      <c r="Z1005" t="s">
        <v>114</v>
      </c>
      <c r="AA1005" t="s">
        <v>42</v>
      </c>
      <c r="AB1005" t="s">
        <v>36</v>
      </c>
      <c r="AC1005" t="s">
        <v>1686</v>
      </c>
      <c r="AD1005" t="s">
        <v>36</v>
      </c>
      <c r="AE1005" t="s">
        <v>53</v>
      </c>
      <c r="AF1005" s="1">
        <v>0.3</v>
      </c>
      <c r="AG1005" t="s">
        <v>702</v>
      </c>
      <c r="AH1005" t="s">
        <v>55</v>
      </c>
      <c r="AI1005" t="s">
        <v>3880</v>
      </c>
    </row>
    <row r="1006" spans="1:35" x14ac:dyDescent="0.25">
      <c r="A1006" t="s">
        <v>1439</v>
      </c>
      <c r="B1006" t="s">
        <v>36</v>
      </c>
      <c r="C1006" t="s">
        <v>1651</v>
      </c>
      <c r="D1006" t="s">
        <v>1686</v>
      </c>
      <c r="E1006" t="s">
        <v>691</v>
      </c>
      <c r="F1006" t="s">
        <v>692</v>
      </c>
      <c r="G1006" t="s">
        <v>693</v>
      </c>
      <c r="H1006" t="s">
        <v>42</v>
      </c>
      <c r="I1006" t="s">
        <v>700</v>
      </c>
      <c r="J1006" t="s">
        <v>700</v>
      </c>
      <c r="K1006" t="s">
        <v>721</v>
      </c>
      <c r="L1006" t="s">
        <v>722</v>
      </c>
      <c r="M1006" t="s">
        <v>723</v>
      </c>
      <c r="N1006" t="s">
        <v>724</v>
      </c>
      <c r="O1006" t="s">
        <v>722</v>
      </c>
      <c r="P1006" s="1">
        <v>6768.7</v>
      </c>
      <c r="Q1006" t="s">
        <v>49</v>
      </c>
      <c r="R1006" s="1">
        <v>316.89999999999998</v>
      </c>
      <c r="S1006" s="1">
        <v>0</v>
      </c>
      <c r="T1006" t="s">
        <v>50</v>
      </c>
      <c r="U1006" s="1">
        <v>360.1</v>
      </c>
      <c r="V1006" s="1">
        <v>360.1</v>
      </c>
      <c r="W1006" s="1">
        <v>6768.7</v>
      </c>
      <c r="X1006" s="1">
        <v>6768.7</v>
      </c>
      <c r="Y1006" t="s">
        <v>1255</v>
      </c>
      <c r="Z1006" t="s">
        <v>114</v>
      </c>
      <c r="AA1006" t="s">
        <v>42</v>
      </c>
      <c r="AB1006" t="s">
        <v>36</v>
      </c>
      <c r="AC1006" t="s">
        <v>1686</v>
      </c>
      <c r="AD1006" t="s">
        <v>36</v>
      </c>
      <c r="AE1006" t="s">
        <v>53</v>
      </c>
      <c r="AF1006" s="1">
        <v>39.700000000000003</v>
      </c>
      <c r="AG1006" t="s">
        <v>702</v>
      </c>
      <c r="AH1006" t="s">
        <v>55</v>
      </c>
      <c r="AI1006" t="s">
        <v>3750</v>
      </c>
    </row>
    <row r="1007" spans="1:35" x14ac:dyDescent="0.25">
      <c r="A1007" t="s">
        <v>1439</v>
      </c>
      <c r="B1007" t="s">
        <v>36</v>
      </c>
      <c r="C1007" t="s">
        <v>1651</v>
      </c>
      <c r="D1007" t="s">
        <v>1686</v>
      </c>
      <c r="E1007" t="s">
        <v>691</v>
      </c>
      <c r="F1007" t="s">
        <v>692</v>
      </c>
      <c r="G1007" t="s">
        <v>693</v>
      </c>
      <c r="H1007" t="s">
        <v>42</v>
      </c>
      <c r="I1007" t="s">
        <v>700</v>
      </c>
      <c r="J1007" t="s">
        <v>700</v>
      </c>
      <c r="K1007" t="s">
        <v>721</v>
      </c>
      <c r="L1007" t="s">
        <v>722</v>
      </c>
      <c r="M1007" t="s">
        <v>723</v>
      </c>
      <c r="N1007" t="s">
        <v>724</v>
      </c>
      <c r="O1007" t="s">
        <v>722</v>
      </c>
      <c r="P1007" s="1">
        <v>60385.2</v>
      </c>
      <c r="Q1007" t="s">
        <v>49</v>
      </c>
      <c r="R1007" s="1">
        <v>2827.2</v>
      </c>
      <c r="S1007" s="1">
        <v>0</v>
      </c>
      <c r="T1007" t="s">
        <v>50</v>
      </c>
      <c r="U1007" s="1">
        <v>3212.8</v>
      </c>
      <c r="V1007" s="1">
        <v>3212.8</v>
      </c>
      <c r="W1007" s="1">
        <v>60385.2</v>
      </c>
      <c r="X1007" s="1">
        <v>60385.2</v>
      </c>
      <c r="Y1007" t="s">
        <v>1255</v>
      </c>
      <c r="Z1007" t="s">
        <v>114</v>
      </c>
      <c r="AA1007" t="s">
        <v>42</v>
      </c>
      <c r="AB1007" t="s">
        <v>36</v>
      </c>
      <c r="AC1007" t="s">
        <v>1686</v>
      </c>
      <c r="AD1007" t="s">
        <v>36</v>
      </c>
      <c r="AE1007" t="s">
        <v>53</v>
      </c>
      <c r="AF1007" s="1">
        <v>353.8</v>
      </c>
      <c r="AG1007" t="s">
        <v>702</v>
      </c>
      <c r="AH1007" t="s">
        <v>55</v>
      </c>
      <c r="AI1007" t="s">
        <v>3750</v>
      </c>
    </row>
    <row r="1008" spans="1:35" x14ac:dyDescent="0.25">
      <c r="A1008" t="s">
        <v>35</v>
      </c>
      <c r="B1008" t="s">
        <v>36</v>
      </c>
      <c r="C1008" t="s">
        <v>37</v>
      </c>
      <c r="D1008" t="s">
        <v>57</v>
      </c>
      <c r="E1008" t="s">
        <v>39</v>
      </c>
      <c r="F1008" t="s">
        <v>40</v>
      </c>
      <c r="G1008" t="s">
        <v>41</v>
      </c>
      <c r="H1008" t="s">
        <v>42</v>
      </c>
      <c r="I1008" t="s">
        <v>43</v>
      </c>
      <c r="J1008" t="s">
        <v>43</v>
      </c>
      <c r="K1008" t="s">
        <v>58</v>
      </c>
      <c r="L1008" t="s">
        <v>59</v>
      </c>
      <c r="M1008" t="s">
        <v>60</v>
      </c>
      <c r="N1008" t="s">
        <v>61</v>
      </c>
      <c r="O1008" t="s">
        <v>59</v>
      </c>
      <c r="P1008" s="1">
        <v>13.8</v>
      </c>
      <c r="Q1008" t="s">
        <v>49</v>
      </c>
      <c r="R1008" s="1">
        <v>5.2</v>
      </c>
      <c r="S1008" s="1">
        <v>0.4</v>
      </c>
      <c r="T1008" t="s">
        <v>50</v>
      </c>
      <c r="U1008" s="1">
        <v>5.5</v>
      </c>
      <c r="V1008" s="1">
        <v>5.5</v>
      </c>
      <c r="W1008" s="1">
        <v>2.2999999999999998</v>
      </c>
      <c r="X1008" s="1">
        <v>2.2999999999999998</v>
      </c>
      <c r="Y1008" t="s">
        <v>51</v>
      </c>
      <c r="Z1008" t="s">
        <v>52</v>
      </c>
      <c r="AA1008" t="s">
        <v>42</v>
      </c>
      <c r="AB1008" t="s">
        <v>36</v>
      </c>
      <c r="AC1008" t="s">
        <v>57</v>
      </c>
      <c r="AD1008" t="s">
        <v>36</v>
      </c>
      <c r="AE1008" t="s">
        <v>53</v>
      </c>
      <c r="AF1008" s="1">
        <v>0.3</v>
      </c>
      <c r="AG1008" t="s">
        <v>54</v>
      </c>
      <c r="AH1008" t="s">
        <v>55</v>
      </c>
      <c r="AI1008" t="s">
        <v>62</v>
      </c>
    </row>
    <row r="1009" spans="1:35" x14ac:dyDescent="0.25">
      <c r="A1009" t="s">
        <v>35</v>
      </c>
      <c r="B1009" t="s">
        <v>36</v>
      </c>
      <c r="C1009" t="s">
        <v>37</v>
      </c>
      <c r="D1009" t="s">
        <v>699</v>
      </c>
      <c r="E1009" t="s">
        <v>691</v>
      </c>
      <c r="F1009" t="s">
        <v>692</v>
      </c>
      <c r="G1009" t="s">
        <v>693</v>
      </c>
      <c r="H1009" t="s">
        <v>42</v>
      </c>
      <c r="I1009" t="s">
        <v>700</v>
      </c>
      <c r="J1009" t="s">
        <v>700</v>
      </c>
      <c r="K1009" t="s">
        <v>58</v>
      </c>
      <c r="L1009" t="s">
        <v>59</v>
      </c>
      <c r="M1009" t="s">
        <v>701</v>
      </c>
      <c r="N1009" t="s">
        <v>61</v>
      </c>
      <c r="O1009" t="s">
        <v>59</v>
      </c>
      <c r="P1009" s="1">
        <v>175.8</v>
      </c>
      <c r="Q1009" t="s">
        <v>49</v>
      </c>
      <c r="R1009" s="1">
        <v>8.1</v>
      </c>
      <c r="S1009" s="1">
        <v>0</v>
      </c>
      <c r="T1009" t="s">
        <v>50</v>
      </c>
      <c r="U1009" s="1">
        <v>9.1999999999999993</v>
      </c>
      <c r="V1009" s="1">
        <v>9.1999999999999993</v>
      </c>
      <c r="W1009" s="1">
        <v>175.8</v>
      </c>
      <c r="X1009" s="1">
        <v>175.8</v>
      </c>
      <c r="Y1009" t="s">
        <v>51</v>
      </c>
      <c r="Z1009" t="s">
        <v>114</v>
      </c>
      <c r="AA1009" t="s">
        <v>42</v>
      </c>
      <c r="AB1009" t="s">
        <v>36</v>
      </c>
      <c r="AC1009" t="s">
        <v>699</v>
      </c>
      <c r="AD1009" t="s">
        <v>36</v>
      </c>
      <c r="AE1009" t="s">
        <v>53</v>
      </c>
      <c r="AF1009" s="1">
        <v>1</v>
      </c>
      <c r="AG1009" t="s">
        <v>702</v>
      </c>
      <c r="AH1009" t="s">
        <v>55</v>
      </c>
      <c r="AI1009" t="s">
        <v>703</v>
      </c>
    </row>
    <row r="1010" spans="1:35" x14ac:dyDescent="0.25">
      <c r="A1010" t="s">
        <v>35</v>
      </c>
      <c r="B1010" t="s">
        <v>36</v>
      </c>
      <c r="C1010" t="s">
        <v>37</v>
      </c>
      <c r="D1010" t="s">
        <v>699</v>
      </c>
      <c r="E1010" t="s">
        <v>691</v>
      </c>
      <c r="F1010" t="s">
        <v>692</v>
      </c>
      <c r="G1010" t="s">
        <v>693</v>
      </c>
      <c r="H1010" t="s">
        <v>42</v>
      </c>
      <c r="I1010" t="s">
        <v>700</v>
      </c>
      <c r="J1010" t="s">
        <v>700</v>
      </c>
      <c r="K1010" t="s">
        <v>58</v>
      </c>
      <c r="L1010" t="s">
        <v>59</v>
      </c>
      <c r="M1010" t="s">
        <v>701</v>
      </c>
      <c r="N1010" t="s">
        <v>61</v>
      </c>
      <c r="O1010" t="s">
        <v>59</v>
      </c>
      <c r="P1010" s="1">
        <v>108</v>
      </c>
      <c r="Q1010" t="s">
        <v>49</v>
      </c>
      <c r="R1010" s="1">
        <v>5</v>
      </c>
      <c r="S1010" s="1">
        <v>0</v>
      </c>
      <c r="T1010" t="s">
        <v>50</v>
      </c>
      <c r="U1010" s="1">
        <v>5.6</v>
      </c>
      <c r="V1010" s="1">
        <v>5.6</v>
      </c>
      <c r="W1010" s="1">
        <v>108</v>
      </c>
      <c r="X1010" s="1">
        <v>108</v>
      </c>
      <c r="Y1010" t="s">
        <v>51</v>
      </c>
      <c r="Z1010" t="s">
        <v>114</v>
      </c>
      <c r="AA1010" t="s">
        <v>42</v>
      </c>
      <c r="AB1010" t="s">
        <v>36</v>
      </c>
      <c r="AC1010" t="s">
        <v>699</v>
      </c>
      <c r="AD1010" t="s">
        <v>36</v>
      </c>
      <c r="AE1010" t="s">
        <v>53</v>
      </c>
      <c r="AF1010" s="1">
        <v>0.6</v>
      </c>
      <c r="AG1010" t="s">
        <v>702</v>
      </c>
      <c r="AH1010" t="s">
        <v>55</v>
      </c>
      <c r="AI1010" t="s">
        <v>703</v>
      </c>
    </row>
    <row r="1011" spans="1:35" x14ac:dyDescent="0.25">
      <c r="A1011" t="s">
        <v>35</v>
      </c>
      <c r="B1011" t="s">
        <v>36</v>
      </c>
      <c r="C1011" t="s">
        <v>37</v>
      </c>
      <c r="D1011" t="s">
        <v>699</v>
      </c>
      <c r="E1011" t="s">
        <v>691</v>
      </c>
      <c r="F1011" t="s">
        <v>692</v>
      </c>
      <c r="G1011" t="s">
        <v>693</v>
      </c>
      <c r="H1011" t="s">
        <v>42</v>
      </c>
      <c r="I1011" t="s">
        <v>700</v>
      </c>
      <c r="J1011" t="s">
        <v>700</v>
      </c>
      <c r="K1011" t="s">
        <v>58</v>
      </c>
      <c r="L1011" t="s">
        <v>59</v>
      </c>
      <c r="M1011" t="s">
        <v>701</v>
      </c>
      <c r="N1011" t="s">
        <v>61</v>
      </c>
      <c r="O1011" t="s">
        <v>59</v>
      </c>
      <c r="P1011" s="1">
        <v>17126.2</v>
      </c>
      <c r="Q1011" t="s">
        <v>49</v>
      </c>
      <c r="R1011" s="1">
        <v>786.6</v>
      </c>
      <c r="S1011" s="1">
        <v>0</v>
      </c>
      <c r="T1011" t="s">
        <v>50</v>
      </c>
      <c r="U1011" s="1">
        <v>893.9</v>
      </c>
      <c r="V1011" s="1">
        <v>893.9</v>
      </c>
      <c r="W1011" s="1">
        <v>17126.2</v>
      </c>
      <c r="X1011" s="1">
        <v>17126.2</v>
      </c>
      <c r="Y1011" t="s">
        <v>51</v>
      </c>
      <c r="Z1011" t="s">
        <v>114</v>
      </c>
      <c r="AA1011" t="s">
        <v>42</v>
      </c>
      <c r="AB1011" t="s">
        <v>36</v>
      </c>
      <c r="AC1011" t="s">
        <v>699</v>
      </c>
      <c r="AD1011" t="s">
        <v>36</v>
      </c>
      <c r="AE1011" t="s">
        <v>53</v>
      </c>
      <c r="AF1011" s="1">
        <v>98.3</v>
      </c>
      <c r="AG1011" t="s">
        <v>702</v>
      </c>
      <c r="AH1011" t="s">
        <v>55</v>
      </c>
      <c r="AI1011" t="s">
        <v>725</v>
      </c>
    </row>
    <row r="1012" spans="1:35" x14ac:dyDescent="0.25">
      <c r="A1012" t="s">
        <v>35</v>
      </c>
      <c r="B1012" t="s">
        <v>36</v>
      </c>
      <c r="C1012" t="s">
        <v>37</v>
      </c>
      <c r="D1012" t="s">
        <v>699</v>
      </c>
      <c r="E1012" t="s">
        <v>691</v>
      </c>
      <c r="F1012" t="s">
        <v>692</v>
      </c>
      <c r="G1012" t="s">
        <v>693</v>
      </c>
      <c r="H1012" t="s">
        <v>42</v>
      </c>
      <c r="I1012" t="s">
        <v>700</v>
      </c>
      <c r="J1012" t="s">
        <v>700</v>
      </c>
      <c r="K1012" t="s">
        <v>58</v>
      </c>
      <c r="L1012" t="s">
        <v>59</v>
      </c>
      <c r="M1012" t="s">
        <v>701</v>
      </c>
      <c r="N1012" t="s">
        <v>61</v>
      </c>
      <c r="O1012" t="s">
        <v>59</v>
      </c>
      <c r="P1012" s="1">
        <v>506.5</v>
      </c>
      <c r="Q1012" t="s">
        <v>49</v>
      </c>
      <c r="R1012" s="1">
        <v>23.3</v>
      </c>
      <c r="S1012" s="1">
        <v>0</v>
      </c>
      <c r="T1012" t="s">
        <v>50</v>
      </c>
      <c r="U1012" s="1">
        <v>26.4</v>
      </c>
      <c r="V1012" s="1">
        <v>26.4</v>
      </c>
      <c r="W1012" s="1">
        <v>506.5</v>
      </c>
      <c r="X1012" s="1">
        <v>506.5</v>
      </c>
      <c r="Y1012" t="s">
        <v>51</v>
      </c>
      <c r="Z1012" t="s">
        <v>114</v>
      </c>
      <c r="AA1012" t="s">
        <v>42</v>
      </c>
      <c r="AB1012" t="s">
        <v>36</v>
      </c>
      <c r="AC1012" t="s">
        <v>699</v>
      </c>
      <c r="AD1012" t="s">
        <v>36</v>
      </c>
      <c r="AE1012" t="s">
        <v>53</v>
      </c>
      <c r="AF1012" s="1">
        <v>2.9</v>
      </c>
      <c r="AG1012" t="s">
        <v>702</v>
      </c>
      <c r="AH1012" t="s">
        <v>55</v>
      </c>
      <c r="AI1012" t="s">
        <v>725</v>
      </c>
    </row>
    <row r="1013" spans="1:35" x14ac:dyDescent="0.25">
      <c r="A1013" t="s">
        <v>35</v>
      </c>
      <c r="B1013" t="s">
        <v>36</v>
      </c>
      <c r="C1013" t="s">
        <v>37</v>
      </c>
      <c r="D1013" t="s">
        <v>699</v>
      </c>
      <c r="E1013" t="s">
        <v>691</v>
      </c>
      <c r="F1013" t="s">
        <v>692</v>
      </c>
      <c r="G1013" t="s">
        <v>693</v>
      </c>
      <c r="H1013" t="s">
        <v>42</v>
      </c>
      <c r="I1013" t="s">
        <v>700</v>
      </c>
      <c r="J1013" t="s">
        <v>700</v>
      </c>
      <c r="K1013" t="s">
        <v>58</v>
      </c>
      <c r="L1013" t="s">
        <v>59</v>
      </c>
      <c r="M1013" t="s">
        <v>726</v>
      </c>
      <c r="N1013" t="s">
        <v>61</v>
      </c>
      <c r="O1013" t="s">
        <v>59</v>
      </c>
      <c r="P1013" s="1">
        <v>1309</v>
      </c>
      <c r="Q1013" t="s">
        <v>49</v>
      </c>
      <c r="R1013" s="1">
        <v>126.8</v>
      </c>
      <c r="S1013" s="1">
        <v>0.1</v>
      </c>
      <c r="T1013" t="s">
        <v>50</v>
      </c>
      <c r="U1013" s="1">
        <v>137.5</v>
      </c>
      <c r="V1013" s="1">
        <v>137.5</v>
      </c>
      <c r="W1013" s="1">
        <v>1309</v>
      </c>
      <c r="X1013" s="1">
        <v>1309</v>
      </c>
      <c r="Y1013" t="s">
        <v>51</v>
      </c>
      <c r="Z1013" t="s">
        <v>114</v>
      </c>
      <c r="AA1013" t="s">
        <v>42</v>
      </c>
      <c r="AB1013" t="s">
        <v>36</v>
      </c>
      <c r="AC1013" t="s">
        <v>699</v>
      </c>
      <c r="AD1013" t="s">
        <v>36</v>
      </c>
      <c r="AE1013" t="s">
        <v>53</v>
      </c>
      <c r="AF1013" s="1">
        <v>10.3</v>
      </c>
      <c r="AG1013" t="s">
        <v>702</v>
      </c>
      <c r="AH1013" t="s">
        <v>55</v>
      </c>
      <c r="AI1013" t="s">
        <v>725</v>
      </c>
    </row>
    <row r="1014" spans="1:35" x14ac:dyDescent="0.25">
      <c r="A1014" t="s">
        <v>35</v>
      </c>
      <c r="B1014" t="s">
        <v>36</v>
      </c>
      <c r="C1014" t="s">
        <v>37</v>
      </c>
      <c r="D1014" t="s">
        <v>699</v>
      </c>
      <c r="E1014" t="s">
        <v>691</v>
      </c>
      <c r="F1014" t="s">
        <v>692</v>
      </c>
      <c r="G1014" t="s">
        <v>693</v>
      </c>
      <c r="H1014" t="s">
        <v>42</v>
      </c>
      <c r="I1014" t="s">
        <v>700</v>
      </c>
      <c r="J1014" t="s">
        <v>700</v>
      </c>
      <c r="K1014" t="s">
        <v>58</v>
      </c>
      <c r="L1014" t="s">
        <v>59</v>
      </c>
      <c r="M1014" t="s">
        <v>701</v>
      </c>
      <c r="N1014" t="s">
        <v>61</v>
      </c>
      <c r="O1014" t="s">
        <v>59</v>
      </c>
      <c r="P1014" s="1">
        <v>113.2</v>
      </c>
      <c r="Q1014" t="s">
        <v>49</v>
      </c>
      <c r="R1014" s="1">
        <v>5.2</v>
      </c>
      <c r="S1014" s="1">
        <v>0</v>
      </c>
      <c r="T1014" t="s">
        <v>50</v>
      </c>
      <c r="U1014" s="1">
        <v>5.9</v>
      </c>
      <c r="V1014" s="1">
        <v>5.9</v>
      </c>
      <c r="W1014" s="1">
        <v>113.2</v>
      </c>
      <c r="X1014" s="1">
        <v>113.2</v>
      </c>
      <c r="Y1014" t="s">
        <v>51</v>
      </c>
      <c r="Z1014" t="s">
        <v>114</v>
      </c>
      <c r="AA1014" t="s">
        <v>42</v>
      </c>
      <c r="AB1014" t="s">
        <v>36</v>
      </c>
      <c r="AC1014" t="s">
        <v>699</v>
      </c>
      <c r="AD1014" t="s">
        <v>36</v>
      </c>
      <c r="AE1014" t="s">
        <v>53</v>
      </c>
      <c r="AF1014" s="1">
        <v>0.7</v>
      </c>
      <c r="AG1014" t="s">
        <v>702</v>
      </c>
      <c r="AH1014" t="s">
        <v>55</v>
      </c>
      <c r="AI1014" t="s">
        <v>725</v>
      </c>
    </row>
    <row r="1015" spans="1:35" x14ac:dyDescent="0.25">
      <c r="A1015" t="s">
        <v>35</v>
      </c>
      <c r="B1015" t="s">
        <v>36</v>
      </c>
      <c r="C1015" t="s">
        <v>37</v>
      </c>
      <c r="D1015" t="s">
        <v>106</v>
      </c>
      <c r="E1015" t="s">
        <v>691</v>
      </c>
      <c r="F1015" t="s">
        <v>692</v>
      </c>
      <c r="G1015" t="s">
        <v>693</v>
      </c>
      <c r="H1015" t="s">
        <v>42</v>
      </c>
      <c r="I1015" t="s">
        <v>700</v>
      </c>
      <c r="J1015" t="s">
        <v>700</v>
      </c>
      <c r="K1015" t="s">
        <v>58</v>
      </c>
      <c r="L1015" t="s">
        <v>59</v>
      </c>
      <c r="M1015" t="s">
        <v>701</v>
      </c>
      <c r="N1015" t="s">
        <v>61</v>
      </c>
      <c r="O1015" t="s">
        <v>59</v>
      </c>
      <c r="P1015" s="1">
        <v>612.9</v>
      </c>
      <c r="Q1015" t="s">
        <v>49</v>
      </c>
      <c r="R1015" s="1">
        <v>28.2</v>
      </c>
      <c r="S1015" s="1">
        <v>0</v>
      </c>
      <c r="T1015" t="s">
        <v>50</v>
      </c>
      <c r="U1015" s="1">
        <v>32</v>
      </c>
      <c r="V1015" s="1">
        <v>32</v>
      </c>
      <c r="W1015" s="1">
        <v>612.9</v>
      </c>
      <c r="X1015" s="1">
        <v>612.9</v>
      </c>
      <c r="Y1015" t="s">
        <v>51</v>
      </c>
      <c r="Z1015" t="s">
        <v>114</v>
      </c>
      <c r="AA1015" t="s">
        <v>42</v>
      </c>
      <c r="AB1015" t="s">
        <v>36</v>
      </c>
      <c r="AC1015" t="s">
        <v>106</v>
      </c>
      <c r="AD1015" t="s">
        <v>36</v>
      </c>
      <c r="AE1015" t="s">
        <v>53</v>
      </c>
      <c r="AF1015" s="1">
        <v>3.5</v>
      </c>
      <c r="AG1015" t="s">
        <v>702</v>
      </c>
      <c r="AH1015" t="s">
        <v>55</v>
      </c>
      <c r="AI1015" t="s">
        <v>730</v>
      </c>
    </row>
    <row r="1016" spans="1:35" x14ac:dyDescent="0.25">
      <c r="A1016" t="s">
        <v>35</v>
      </c>
      <c r="B1016" t="s">
        <v>36</v>
      </c>
      <c r="C1016" t="s">
        <v>37</v>
      </c>
      <c r="D1016" t="s">
        <v>106</v>
      </c>
      <c r="E1016" t="s">
        <v>691</v>
      </c>
      <c r="F1016" t="s">
        <v>692</v>
      </c>
      <c r="G1016" t="s">
        <v>693</v>
      </c>
      <c r="H1016" t="s">
        <v>42</v>
      </c>
      <c r="I1016" t="s">
        <v>700</v>
      </c>
      <c r="J1016" t="s">
        <v>700</v>
      </c>
      <c r="K1016" t="s">
        <v>58</v>
      </c>
      <c r="L1016" t="s">
        <v>59</v>
      </c>
      <c r="M1016" t="s">
        <v>726</v>
      </c>
      <c r="N1016" t="s">
        <v>61</v>
      </c>
      <c r="O1016" t="s">
        <v>59</v>
      </c>
      <c r="P1016" s="1">
        <v>145.80000000000001</v>
      </c>
      <c r="Q1016" t="s">
        <v>49</v>
      </c>
      <c r="R1016" s="1">
        <v>14.1</v>
      </c>
      <c r="S1016" s="1">
        <v>0.1</v>
      </c>
      <c r="T1016" t="s">
        <v>50</v>
      </c>
      <c r="U1016" s="1">
        <v>15.3</v>
      </c>
      <c r="V1016" s="1">
        <v>15.3</v>
      </c>
      <c r="W1016" s="1">
        <v>145.80000000000001</v>
      </c>
      <c r="X1016" s="1">
        <v>145.80000000000001</v>
      </c>
      <c r="Y1016" t="s">
        <v>51</v>
      </c>
      <c r="Z1016" t="s">
        <v>114</v>
      </c>
      <c r="AA1016" t="s">
        <v>42</v>
      </c>
      <c r="AB1016" t="s">
        <v>36</v>
      </c>
      <c r="AC1016" t="s">
        <v>106</v>
      </c>
      <c r="AD1016" t="s">
        <v>36</v>
      </c>
      <c r="AE1016" t="s">
        <v>53</v>
      </c>
      <c r="AF1016" s="1">
        <v>1.1000000000000001</v>
      </c>
      <c r="AG1016" t="s">
        <v>702</v>
      </c>
      <c r="AH1016" t="s">
        <v>55</v>
      </c>
      <c r="AI1016" t="s">
        <v>731</v>
      </c>
    </row>
    <row r="1017" spans="1:35" x14ac:dyDescent="0.25">
      <c r="A1017" t="s">
        <v>35</v>
      </c>
      <c r="B1017" t="s">
        <v>36</v>
      </c>
      <c r="C1017" t="s">
        <v>37</v>
      </c>
      <c r="D1017" t="s">
        <v>106</v>
      </c>
      <c r="E1017" t="s">
        <v>691</v>
      </c>
      <c r="F1017" t="s">
        <v>692</v>
      </c>
      <c r="G1017" t="s">
        <v>693</v>
      </c>
      <c r="H1017" t="s">
        <v>42</v>
      </c>
      <c r="I1017" t="s">
        <v>700</v>
      </c>
      <c r="J1017" t="s">
        <v>700</v>
      </c>
      <c r="K1017" t="s">
        <v>58</v>
      </c>
      <c r="L1017" t="s">
        <v>59</v>
      </c>
      <c r="M1017" t="s">
        <v>701</v>
      </c>
      <c r="N1017" t="s">
        <v>61</v>
      </c>
      <c r="O1017" t="s">
        <v>59</v>
      </c>
      <c r="P1017" s="1">
        <v>3794.2</v>
      </c>
      <c r="Q1017" t="s">
        <v>49</v>
      </c>
      <c r="R1017" s="1">
        <v>174.3</v>
      </c>
      <c r="S1017" s="1">
        <v>0</v>
      </c>
      <c r="T1017" t="s">
        <v>50</v>
      </c>
      <c r="U1017" s="1">
        <v>198</v>
      </c>
      <c r="V1017" s="1">
        <v>198</v>
      </c>
      <c r="W1017" s="1">
        <v>3794.2</v>
      </c>
      <c r="X1017" s="1">
        <v>3794.2</v>
      </c>
      <c r="Y1017" t="s">
        <v>51</v>
      </c>
      <c r="Z1017" t="s">
        <v>114</v>
      </c>
      <c r="AA1017" t="s">
        <v>42</v>
      </c>
      <c r="AB1017" t="s">
        <v>36</v>
      </c>
      <c r="AC1017" t="s">
        <v>106</v>
      </c>
      <c r="AD1017" t="s">
        <v>36</v>
      </c>
      <c r="AE1017" t="s">
        <v>53</v>
      </c>
      <c r="AF1017" s="1">
        <v>21.8</v>
      </c>
      <c r="AG1017" t="s">
        <v>702</v>
      </c>
      <c r="AH1017" t="s">
        <v>55</v>
      </c>
      <c r="AI1017" t="s">
        <v>731</v>
      </c>
    </row>
    <row r="1018" spans="1:35" x14ac:dyDescent="0.25">
      <c r="A1018" t="s">
        <v>35</v>
      </c>
      <c r="B1018" t="s">
        <v>36</v>
      </c>
      <c r="C1018" t="s">
        <v>37</v>
      </c>
      <c r="D1018" t="s">
        <v>106</v>
      </c>
      <c r="E1018" t="s">
        <v>691</v>
      </c>
      <c r="F1018" t="s">
        <v>692</v>
      </c>
      <c r="G1018" t="s">
        <v>693</v>
      </c>
      <c r="H1018" t="s">
        <v>42</v>
      </c>
      <c r="I1018" t="s">
        <v>700</v>
      </c>
      <c r="J1018" t="s">
        <v>700</v>
      </c>
      <c r="K1018" t="s">
        <v>58</v>
      </c>
      <c r="L1018" t="s">
        <v>59</v>
      </c>
      <c r="M1018" t="s">
        <v>701</v>
      </c>
      <c r="N1018" t="s">
        <v>61</v>
      </c>
      <c r="O1018" t="s">
        <v>59</v>
      </c>
      <c r="P1018" s="1">
        <v>1195.4000000000001</v>
      </c>
      <c r="Q1018" t="s">
        <v>49</v>
      </c>
      <c r="R1018" s="1">
        <v>54.9</v>
      </c>
      <c r="S1018" s="1">
        <v>0</v>
      </c>
      <c r="T1018" t="s">
        <v>50</v>
      </c>
      <c r="U1018" s="1">
        <v>62.4</v>
      </c>
      <c r="V1018" s="1">
        <v>62.4</v>
      </c>
      <c r="W1018" s="1">
        <v>1195.4000000000001</v>
      </c>
      <c r="X1018" s="1">
        <v>1195.4000000000001</v>
      </c>
      <c r="Y1018" t="s">
        <v>51</v>
      </c>
      <c r="Z1018" t="s">
        <v>114</v>
      </c>
      <c r="AA1018" t="s">
        <v>42</v>
      </c>
      <c r="AB1018" t="s">
        <v>36</v>
      </c>
      <c r="AC1018" t="s">
        <v>106</v>
      </c>
      <c r="AD1018" t="s">
        <v>36</v>
      </c>
      <c r="AE1018" t="s">
        <v>53</v>
      </c>
      <c r="AF1018" s="1">
        <v>6.9</v>
      </c>
      <c r="AG1018" t="s">
        <v>702</v>
      </c>
      <c r="AH1018" t="s">
        <v>55</v>
      </c>
      <c r="AI1018" t="s">
        <v>731</v>
      </c>
    </row>
    <row r="1019" spans="1:35" x14ac:dyDescent="0.25">
      <c r="A1019" t="s">
        <v>35</v>
      </c>
      <c r="B1019" t="s">
        <v>36</v>
      </c>
      <c r="C1019" t="s">
        <v>37</v>
      </c>
      <c r="D1019" t="s">
        <v>106</v>
      </c>
      <c r="E1019" t="s">
        <v>691</v>
      </c>
      <c r="F1019" t="s">
        <v>692</v>
      </c>
      <c r="G1019" t="s">
        <v>693</v>
      </c>
      <c r="H1019" t="s">
        <v>42</v>
      </c>
      <c r="I1019" t="s">
        <v>700</v>
      </c>
      <c r="J1019" t="s">
        <v>700</v>
      </c>
      <c r="K1019" t="s">
        <v>58</v>
      </c>
      <c r="L1019" t="s">
        <v>59</v>
      </c>
      <c r="M1019" t="s">
        <v>726</v>
      </c>
      <c r="N1019" t="s">
        <v>61</v>
      </c>
      <c r="O1019" t="s">
        <v>59</v>
      </c>
      <c r="P1019" s="1">
        <v>5468.5</v>
      </c>
      <c r="Q1019" t="s">
        <v>49</v>
      </c>
      <c r="R1019" s="1">
        <v>529.6</v>
      </c>
      <c r="S1019" s="1">
        <v>0.1</v>
      </c>
      <c r="T1019" t="s">
        <v>50</v>
      </c>
      <c r="U1019" s="1">
        <v>574.20000000000005</v>
      </c>
      <c r="V1019" s="1">
        <v>574.20000000000005</v>
      </c>
      <c r="W1019" s="1">
        <v>5468.5</v>
      </c>
      <c r="X1019" s="1">
        <v>5468.5</v>
      </c>
      <c r="Y1019" t="s">
        <v>51</v>
      </c>
      <c r="Z1019" t="s">
        <v>114</v>
      </c>
      <c r="AA1019" t="s">
        <v>42</v>
      </c>
      <c r="AB1019" t="s">
        <v>36</v>
      </c>
      <c r="AC1019" t="s">
        <v>106</v>
      </c>
      <c r="AD1019" t="s">
        <v>36</v>
      </c>
      <c r="AE1019" t="s">
        <v>53</v>
      </c>
      <c r="AF1019" s="1">
        <v>43.2</v>
      </c>
      <c r="AG1019" t="s">
        <v>702</v>
      </c>
      <c r="AH1019" t="s">
        <v>55</v>
      </c>
      <c r="AI1019" t="s">
        <v>731</v>
      </c>
    </row>
    <row r="1020" spans="1:35" x14ac:dyDescent="0.25">
      <c r="A1020" t="s">
        <v>35</v>
      </c>
      <c r="B1020" t="s">
        <v>36</v>
      </c>
      <c r="C1020" t="s">
        <v>37</v>
      </c>
      <c r="D1020" t="s">
        <v>106</v>
      </c>
      <c r="E1020" t="s">
        <v>691</v>
      </c>
      <c r="F1020" t="s">
        <v>692</v>
      </c>
      <c r="G1020" t="s">
        <v>693</v>
      </c>
      <c r="H1020" t="s">
        <v>42</v>
      </c>
      <c r="I1020" t="s">
        <v>700</v>
      </c>
      <c r="J1020" t="s">
        <v>700</v>
      </c>
      <c r="K1020" t="s">
        <v>58</v>
      </c>
      <c r="L1020" t="s">
        <v>59</v>
      </c>
      <c r="M1020" t="s">
        <v>701</v>
      </c>
      <c r="N1020" t="s">
        <v>61</v>
      </c>
      <c r="O1020" t="s">
        <v>59</v>
      </c>
      <c r="P1020" s="1">
        <v>11415.3</v>
      </c>
      <c r="Q1020" t="s">
        <v>49</v>
      </c>
      <c r="R1020" s="1">
        <v>524.29999999999995</v>
      </c>
      <c r="S1020" s="1">
        <v>0</v>
      </c>
      <c r="T1020" t="s">
        <v>50</v>
      </c>
      <c r="U1020" s="1">
        <v>595.79999999999995</v>
      </c>
      <c r="V1020" s="1">
        <v>595.79999999999995</v>
      </c>
      <c r="W1020" s="1">
        <v>11415.3</v>
      </c>
      <c r="X1020" s="1">
        <v>11415.3</v>
      </c>
      <c r="Y1020" t="s">
        <v>51</v>
      </c>
      <c r="Z1020" t="s">
        <v>114</v>
      </c>
      <c r="AA1020" t="s">
        <v>42</v>
      </c>
      <c r="AB1020" t="s">
        <v>36</v>
      </c>
      <c r="AC1020" t="s">
        <v>106</v>
      </c>
      <c r="AD1020" t="s">
        <v>36</v>
      </c>
      <c r="AE1020" t="s">
        <v>53</v>
      </c>
      <c r="AF1020" s="1">
        <v>65.5</v>
      </c>
      <c r="AG1020" t="s">
        <v>702</v>
      </c>
      <c r="AH1020" t="s">
        <v>55</v>
      </c>
      <c r="AI1020" t="s">
        <v>731</v>
      </c>
    </row>
    <row r="1021" spans="1:35" x14ac:dyDescent="0.25">
      <c r="A1021" t="s">
        <v>35</v>
      </c>
      <c r="B1021" t="s">
        <v>36</v>
      </c>
      <c r="C1021" t="s">
        <v>37</v>
      </c>
      <c r="D1021" t="s">
        <v>106</v>
      </c>
      <c r="E1021" t="s">
        <v>691</v>
      </c>
      <c r="F1021" t="s">
        <v>692</v>
      </c>
      <c r="G1021" t="s">
        <v>693</v>
      </c>
      <c r="H1021" t="s">
        <v>42</v>
      </c>
      <c r="I1021" t="s">
        <v>700</v>
      </c>
      <c r="J1021" t="s">
        <v>700</v>
      </c>
      <c r="K1021" t="s">
        <v>58</v>
      </c>
      <c r="L1021" t="s">
        <v>59</v>
      </c>
      <c r="M1021" t="s">
        <v>701</v>
      </c>
      <c r="N1021" t="s">
        <v>61</v>
      </c>
      <c r="O1021" t="s">
        <v>59</v>
      </c>
      <c r="P1021" s="1">
        <v>5557.7</v>
      </c>
      <c r="Q1021" t="s">
        <v>49</v>
      </c>
      <c r="R1021" s="1">
        <v>255.3</v>
      </c>
      <c r="S1021" s="1">
        <v>0</v>
      </c>
      <c r="T1021" t="s">
        <v>50</v>
      </c>
      <c r="U1021" s="1">
        <v>290.10000000000002</v>
      </c>
      <c r="V1021" s="1">
        <v>290.10000000000002</v>
      </c>
      <c r="W1021" s="1">
        <v>5557.7</v>
      </c>
      <c r="X1021" s="1">
        <v>5557.7</v>
      </c>
      <c r="Y1021" t="s">
        <v>51</v>
      </c>
      <c r="Z1021" t="s">
        <v>114</v>
      </c>
      <c r="AA1021" t="s">
        <v>42</v>
      </c>
      <c r="AB1021" t="s">
        <v>36</v>
      </c>
      <c r="AC1021" t="s">
        <v>106</v>
      </c>
      <c r="AD1021" t="s">
        <v>36</v>
      </c>
      <c r="AE1021" t="s">
        <v>53</v>
      </c>
      <c r="AF1021" s="1">
        <v>31.9</v>
      </c>
      <c r="AG1021" t="s">
        <v>702</v>
      </c>
      <c r="AH1021" t="s">
        <v>55</v>
      </c>
      <c r="AI1021" t="s">
        <v>731</v>
      </c>
    </row>
    <row r="1022" spans="1:35" x14ac:dyDescent="0.25">
      <c r="A1022" t="s">
        <v>35</v>
      </c>
      <c r="B1022" t="s">
        <v>36</v>
      </c>
      <c r="C1022" t="s">
        <v>37</v>
      </c>
      <c r="D1022" t="s">
        <v>106</v>
      </c>
      <c r="E1022" t="s">
        <v>691</v>
      </c>
      <c r="F1022" t="s">
        <v>692</v>
      </c>
      <c r="G1022" t="s">
        <v>693</v>
      </c>
      <c r="H1022" t="s">
        <v>42</v>
      </c>
      <c r="I1022" t="s">
        <v>700</v>
      </c>
      <c r="J1022" t="s">
        <v>700</v>
      </c>
      <c r="K1022" t="s">
        <v>58</v>
      </c>
      <c r="L1022" t="s">
        <v>59</v>
      </c>
      <c r="M1022" t="s">
        <v>701</v>
      </c>
      <c r="N1022" t="s">
        <v>61</v>
      </c>
      <c r="O1022" t="s">
        <v>59</v>
      </c>
      <c r="P1022" s="1">
        <v>494.9</v>
      </c>
      <c r="Q1022" t="s">
        <v>49</v>
      </c>
      <c r="R1022" s="1">
        <v>22.7</v>
      </c>
      <c r="S1022" s="1">
        <v>0</v>
      </c>
      <c r="T1022" t="s">
        <v>50</v>
      </c>
      <c r="U1022" s="1">
        <v>25.8</v>
      </c>
      <c r="V1022" s="1">
        <v>25.8</v>
      </c>
      <c r="W1022" s="1">
        <v>494.9</v>
      </c>
      <c r="X1022" s="1">
        <v>494.9</v>
      </c>
      <c r="Y1022" t="s">
        <v>51</v>
      </c>
      <c r="Z1022" t="s">
        <v>114</v>
      </c>
      <c r="AA1022" t="s">
        <v>42</v>
      </c>
      <c r="AB1022" t="s">
        <v>36</v>
      </c>
      <c r="AC1022" t="s">
        <v>106</v>
      </c>
      <c r="AD1022" t="s">
        <v>36</v>
      </c>
      <c r="AE1022" t="s">
        <v>53</v>
      </c>
      <c r="AF1022" s="1">
        <v>2.8</v>
      </c>
      <c r="AG1022" t="s">
        <v>702</v>
      </c>
      <c r="AH1022" t="s">
        <v>55</v>
      </c>
      <c r="AI1022" t="s">
        <v>731</v>
      </c>
    </row>
    <row r="1023" spans="1:35" x14ac:dyDescent="0.25">
      <c r="A1023" t="s">
        <v>35</v>
      </c>
      <c r="B1023" t="s">
        <v>36</v>
      </c>
      <c r="C1023" t="s">
        <v>37</v>
      </c>
      <c r="D1023" t="s">
        <v>699</v>
      </c>
      <c r="E1023" t="s">
        <v>691</v>
      </c>
      <c r="F1023" t="s">
        <v>692</v>
      </c>
      <c r="G1023" t="s">
        <v>693</v>
      </c>
      <c r="H1023" t="s">
        <v>42</v>
      </c>
      <c r="I1023" t="s">
        <v>700</v>
      </c>
      <c r="J1023" t="s">
        <v>700</v>
      </c>
      <c r="K1023" t="s">
        <v>58</v>
      </c>
      <c r="L1023" t="s">
        <v>59</v>
      </c>
      <c r="M1023" t="s">
        <v>701</v>
      </c>
      <c r="N1023" t="s">
        <v>61</v>
      </c>
      <c r="O1023" t="s">
        <v>59</v>
      </c>
      <c r="P1023" s="1">
        <v>650.5</v>
      </c>
      <c r="Q1023" t="s">
        <v>49</v>
      </c>
      <c r="R1023" s="1">
        <v>29.9</v>
      </c>
      <c r="S1023" s="1">
        <v>0</v>
      </c>
      <c r="T1023" t="s">
        <v>50</v>
      </c>
      <c r="U1023" s="1">
        <v>34</v>
      </c>
      <c r="V1023" s="1">
        <v>34</v>
      </c>
      <c r="W1023" s="1">
        <v>650.5</v>
      </c>
      <c r="X1023" s="1">
        <v>650.5</v>
      </c>
      <c r="Y1023" t="s">
        <v>51</v>
      </c>
      <c r="Z1023" t="s">
        <v>114</v>
      </c>
      <c r="AA1023" t="s">
        <v>42</v>
      </c>
      <c r="AB1023" t="s">
        <v>36</v>
      </c>
      <c r="AC1023" t="s">
        <v>699</v>
      </c>
      <c r="AD1023" t="s">
        <v>36</v>
      </c>
      <c r="AE1023" t="s">
        <v>53</v>
      </c>
      <c r="AF1023" s="1">
        <v>3.7</v>
      </c>
      <c r="AG1023" t="s">
        <v>702</v>
      </c>
      <c r="AH1023" t="s">
        <v>55</v>
      </c>
      <c r="AI1023" t="s">
        <v>703</v>
      </c>
    </row>
    <row r="1024" spans="1:35" x14ac:dyDescent="0.25">
      <c r="A1024" t="s">
        <v>35</v>
      </c>
      <c r="B1024" t="s">
        <v>36</v>
      </c>
      <c r="C1024" t="s">
        <v>37</v>
      </c>
      <c r="D1024" t="s">
        <v>699</v>
      </c>
      <c r="E1024" t="s">
        <v>691</v>
      </c>
      <c r="F1024" t="s">
        <v>692</v>
      </c>
      <c r="G1024" t="s">
        <v>693</v>
      </c>
      <c r="H1024" t="s">
        <v>42</v>
      </c>
      <c r="I1024" t="s">
        <v>700</v>
      </c>
      <c r="J1024" t="s">
        <v>700</v>
      </c>
      <c r="K1024" t="s">
        <v>58</v>
      </c>
      <c r="L1024" t="s">
        <v>59</v>
      </c>
      <c r="M1024" t="s">
        <v>836</v>
      </c>
      <c r="N1024" t="s">
        <v>61</v>
      </c>
      <c r="O1024" t="s">
        <v>59</v>
      </c>
      <c r="P1024" s="1">
        <v>5239.1000000000004</v>
      </c>
      <c r="Q1024" t="s">
        <v>49</v>
      </c>
      <c r="R1024" s="1">
        <v>117.9</v>
      </c>
      <c r="S1024" s="1">
        <v>0</v>
      </c>
      <c r="T1024" t="s">
        <v>50</v>
      </c>
      <c r="U1024" s="1">
        <v>134</v>
      </c>
      <c r="V1024" s="1">
        <v>134</v>
      </c>
      <c r="W1024" s="1">
        <v>5239.1000000000004</v>
      </c>
      <c r="X1024" s="1">
        <v>5239.1000000000004</v>
      </c>
      <c r="Y1024" t="s">
        <v>51</v>
      </c>
      <c r="Z1024" t="s">
        <v>114</v>
      </c>
      <c r="AA1024" t="s">
        <v>42</v>
      </c>
      <c r="AB1024" t="s">
        <v>36</v>
      </c>
      <c r="AC1024" t="s">
        <v>699</v>
      </c>
      <c r="AD1024" t="s">
        <v>36</v>
      </c>
      <c r="AE1024" t="s">
        <v>53</v>
      </c>
      <c r="AF1024" s="1">
        <v>14.8</v>
      </c>
      <c r="AG1024" t="s">
        <v>702</v>
      </c>
      <c r="AH1024" t="s">
        <v>55</v>
      </c>
      <c r="AI1024" t="s">
        <v>703</v>
      </c>
    </row>
    <row r="1025" spans="1:35" x14ac:dyDescent="0.25">
      <c r="A1025" t="s">
        <v>35</v>
      </c>
      <c r="B1025" t="s">
        <v>36</v>
      </c>
      <c r="C1025" t="s">
        <v>37</v>
      </c>
      <c r="D1025" t="s">
        <v>699</v>
      </c>
      <c r="E1025" t="s">
        <v>691</v>
      </c>
      <c r="F1025" t="s">
        <v>692</v>
      </c>
      <c r="G1025" t="s">
        <v>693</v>
      </c>
      <c r="H1025" t="s">
        <v>42</v>
      </c>
      <c r="I1025" t="s">
        <v>700</v>
      </c>
      <c r="J1025" t="s">
        <v>700</v>
      </c>
      <c r="K1025" t="s">
        <v>58</v>
      </c>
      <c r="L1025" t="s">
        <v>59</v>
      </c>
      <c r="M1025" t="s">
        <v>726</v>
      </c>
      <c r="N1025" t="s">
        <v>61</v>
      </c>
      <c r="O1025" t="s">
        <v>59</v>
      </c>
      <c r="P1025" s="1">
        <v>9585</v>
      </c>
      <c r="Q1025" t="s">
        <v>49</v>
      </c>
      <c r="R1025" s="1">
        <v>928.2</v>
      </c>
      <c r="S1025" s="1">
        <v>0.1</v>
      </c>
      <c r="T1025" t="s">
        <v>50</v>
      </c>
      <c r="U1025" s="1">
        <v>1006.4</v>
      </c>
      <c r="V1025" s="1">
        <v>1006.4</v>
      </c>
      <c r="W1025" s="1">
        <v>9585</v>
      </c>
      <c r="X1025" s="1">
        <v>9585</v>
      </c>
      <c r="Y1025" t="s">
        <v>51</v>
      </c>
      <c r="Z1025" t="s">
        <v>114</v>
      </c>
      <c r="AA1025" t="s">
        <v>42</v>
      </c>
      <c r="AB1025" t="s">
        <v>36</v>
      </c>
      <c r="AC1025" t="s">
        <v>699</v>
      </c>
      <c r="AD1025" t="s">
        <v>36</v>
      </c>
      <c r="AE1025" t="s">
        <v>53</v>
      </c>
      <c r="AF1025" s="1">
        <v>75.7</v>
      </c>
      <c r="AG1025" t="s">
        <v>702</v>
      </c>
      <c r="AH1025" t="s">
        <v>55</v>
      </c>
      <c r="AI1025" t="s">
        <v>703</v>
      </c>
    </row>
    <row r="1026" spans="1:35" x14ac:dyDescent="0.25">
      <c r="A1026" t="s">
        <v>35</v>
      </c>
      <c r="B1026" t="s">
        <v>36</v>
      </c>
      <c r="C1026" t="s">
        <v>37</v>
      </c>
      <c r="D1026" t="s">
        <v>699</v>
      </c>
      <c r="E1026" t="s">
        <v>691</v>
      </c>
      <c r="F1026" t="s">
        <v>692</v>
      </c>
      <c r="G1026" t="s">
        <v>693</v>
      </c>
      <c r="H1026" t="s">
        <v>42</v>
      </c>
      <c r="I1026" t="s">
        <v>700</v>
      </c>
      <c r="J1026" t="s">
        <v>700</v>
      </c>
      <c r="K1026" t="s">
        <v>58</v>
      </c>
      <c r="L1026" t="s">
        <v>59</v>
      </c>
      <c r="M1026" t="s">
        <v>701</v>
      </c>
      <c r="N1026" t="s">
        <v>61</v>
      </c>
      <c r="O1026" t="s">
        <v>59</v>
      </c>
      <c r="P1026" s="1">
        <v>83087.8</v>
      </c>
      <c r="Q1026" t="s">
        <v>49</v>
      </c>
      <c r="R1026" s="1">
        <v>3816.4</v>
      </c>
      <c r="S1026" s="1">
        <v>0</v>
      </c>
      <c r="T1026" t="s">
        <v>50</v>
      </c>
      <c r="U1026" s="1">
        <v>4336.8</v>
      </c>
      <c r="V1026" s="1">
        <v>4336.8</v>
      </c>
      <c r="W1026" s="1">
        <v>83087.8</v>
      </c>
      <c r="X1026" s="1">
        <v>83087.8</v>
      </c>
      <c r="Y1026" t="s">
        <v>51</v>
      </c>
      <c r="Z1026" t="s">
        <v>114</v>
      </c>
      <c r="AA1026" t="s">
        <v>42</v>
      </c>
      <c r="AB1026" t="s">
        <v>36</v>
      </c>
      <c r="AC1026" t="s">
        <v>699</v>
      </c>
      <c r="AD1026" t="s">
        <v>36</v>
      </c>
      <c r="AE1026" t="s">
        <v>53</v>
      </c>
      <c r="AF1026" s="1">
        <v>477.1</v>
      </c>
      <c r="AG1026" t="s">
        <v>702</v>
      </c>
      <c r="AH1026" t="s">
        <v>55</v>
      </c>
      <c r="AI1026" t="s">
        <v>703</v>
      </c>
    </row>
    <row r="1027" spans="1:35" x14ac:dyDescent="0.25">
      <c r="A1027" t="s">
        <v>35</v>
      </c>
      <c r="B1027" t="s">
        <v>36</v>
      </c>
      <c r="C1027" t="s">
        <v>37</v>
      </c>
      <c r="D1027" t="s">
        <v>699</v>
      </c>
      <c r="E1027" t="s">
        <v>691</v>
      </c>
      <c r="F1027" t="s">
        <v>692</v>
      </c>
      <c r="G1027" t="s">
        <v>693</v>
      </c>
      <c r="H1027" t="s">
        <v>42</v>
      </c>
      <c r="I1027" t="s">
        <v>700</v>
      </c>
      <c r="J1027" t="s">
        <v>700</v>
      </c>
      <c r="K1027" t="s">
        <v>58</v>
      </c>
      <c r="L1027" t="s">
        <v>59</v>
      </c>
      <c r="M1027" t="s">
        <v>701</v>
      </c>
      <c r="N1027" t="s">
        <v>61</v>
      </c>
      <c r="O1027" t="s">
        <v>59</v>
      </c>
      <c r="P1027" s="1">
        <v>4660.3</v>
      </c>
      <c r="Q1027" t="s">
        <v>49</v>
      </c>
      <c r="R1027" s="1">
        <v>214.1</v>
      </c>
      <c r="S1027" s="1">
        <v>0</v>
      </c>
      <c r="T1027" t="s">
        <v>50</v>
      </c>
      <c r="U1027" s="1">
        <v>243.2</v>
      </c>
      <c r="V1027" s="1">
        <v>243.2</v>
      </c>
      <c r="W1027" s="1">
        <v>4660.3</v>
      </c>
      <c r="X1027" s="1">
        <v>4660.3</v>
      </c>
      <c r="Y1027" t="s">
        <v>51</v>
      </c>
      <c r="Z1027" t="s">
        <v>114</v>
      </c>
      <c r="AA1027" t="s">
        <v>42</v>
      </c>
      <c r="AB1027" t="s">
        <v>36</v>
      </c>
      <c r="AC1027" t="s">
        <v>699</v>
      </c>
      <c r="AD1027" t="s">
        <v>36</v>
      </c>
      <c r="AE1027" t="s">
        <v>53</v>
      </c>
      <c r="AF1027" s="1">
        <v>26.8</v>
      </c>
      <c r="AG1027" t="s">
        <v>702</v>
      </c>
      <c r="AH1027" t="s">
        <v>55</v>
      </c>
      <c r="AI1027" t="s">
        <v>703</v>
      </c>
    </row>
    <row r="1028" spans="1:35" x14ac:dyDescent="0.25">
      <c r="A1028" t="s">
        <v>35</v>
      </c>
      <c r="B1028" t="s">
        <v>36</v>
      </c>
      <c r="C1028" t="s">
        <v>37</v>
      </c>
      <c r="D1028" t="s">
        <v>699</v>
      </c>
      <c r="E1028" t="s">
        <v>691</v>
      </c>
      <c r="F1028" t="s">
        <v>692</v>
      </c>
      <c r="G1028" t="s">
        <v>693</v>
      </c>
      <c r="H1028" t="s">
        <v>42</v>
      </c>
      <c r="I1028" t="s">
        <v>700</v>
      </c>
      <c r="J1028" t="s">
        <v>700</v>
      </c>
      <c r="K1028" t="s">
        <v>58</v>
      </c>
      <c r="L1028" t="s">
        <v>59</v>
      </c>
      <c r="M1028" t="s">
        <v>701</v>
      </c>
      <c r="N1028" t="s">
        <v>61</v>
      </c>
      <c r="O1028" t="s">
        <v>59</v>
      </c>
      <c r="P1028" s="1">
        <v>7548.4</v>
      </c>
      <c r="Q1028" t="s">
        <v>49</v>
      </c>
      <c r="R1028" s="1">
        <v>346.7</v>
      </c>
      <c r="S1028" s="1">
        <v>0</v>
      </c>
      <c r="T1028" t="s">
        <v>50</v>
      </c>
      <c r="U1028" s="1">
        <v>394</v>
      </c>
      <c r="V1028" s="1">
        <v>394</v>
      </c>
      <c r="W1028" s="1">
        <v>7548.4</v>
      </c>
      <c r="X1028" s="1">
        <v>7548.4</v>
      </c>
      <c r="Y1028" t="s">
        <v>51</v>
      </c>
      <c r="Z1028" t="s">
        <v>114</v>
      </c>
      <c r="AA1028" t="s">
        <v>42</v>
      </c>
      <c r="AB1028" t="s">
        <v>36</v>
      </c>
      <c r="AC1028" t="s">
        <v>699</v>
      </c>
      <c r="AD1028" t="s">
        <v>36</v>
      </c>
      <c r="AE1028" t="s">
        <v>53</v>
      </c>
      <c r="AF1028" s="1">
        <v>43.3</v>
      </c>
      <c r="AG1028" t="s">
        <v>702</v>
      </c>
      <c r="AH1028" t="s">
        <v>55</v>
      </c>
      <c r="AI1028" t="s">
        <v>725</v>
      </c>
    </row>
    <row r="1029" spans="1:35" x14ac:dyDescent="0.25">
      <c r="A1029" t="s">
        <v>35</v>
      </c>
      <c r="B1029" t="s">
        <v>36</v>
      </c>
      <c r="C1029" t="s">
        <v>37</v>
      </c>
      <c r="D1029" t="s">
        <v>106</v>
      </c>
      <c r="E1029" t="s">
        <v>691</v>
      </c>
      <c r="F1029" t="s">
        <v>692</v>
      </c>
      <c r="G1029" t="s">
        <v>693</v>
      </c>
      <c r="H1029" t="s">
        <v>42</v>
      </c>
      <c r="I1029" t="s">
        <v>700</v>
      </c>
      <c r="J1029" t="s">
        <v>700</v>
      </c>
      <c r="K1029" t="s">
        <v>58</v>
      </c>
      <c r="L1029" t="s">
        <v>59</v>
      </c>
      <c r="M1029" t="s">
        <v>701</v>
      </c>
      <c r="N1029" t="s">
        <v>61</v>
      </c>
      <c r="O1029" t="s">
        <v>59</v>
      </c>
      <c r="P1029" s="1">
        <v>18141.5</v>
      </c>
      <c r="Q1029" t="s">
        <v>49</v>
      </c>
      <c r="R1029" s="1">
        <v>833.3</v>
      </c>
      <c r="S1029" s="1">
        <v>0</v>
      </c>
      <c r="T1029" t="s">
        <v>50</v>
      </c>
      <c r="U1029" s="1">
        <v>946.9</v>
      </c>
      <c r="V1029" s="1">
        <v>946.9</v>
      </c>
      <c r="W1029" s="1">
        <v>18141.5</v>
      </c>
      <c r="X1029" s="1">
        <v>18141.5</v>
      </c>
      <c r="Y1029" t="s">
        <v>51</v>
      </c>
      <c r="Z1029" t="s">
        <v>114</v>
      </c>
      <c r="AA1029" t="s">
        <v>42</v>
      </c>
      <c r="AB1029" t="s">
        <v>36</v>
      </c>
      <c r="AC1029" t="s">
        <v>106</v>
      </c>
      <c r="AD1029" t="s">
        <v>36</v>
      </c>
      <c r="AE1029" t="s">
        <v>53</v>
      </c>
      <c r="AF1029" s="1">
        <v>104.2</v>
      </c>
      <c r="AG1029" t="s">
        <v>702</v>
      </c>
      <c r="AH1029" t="s">
        <v>55</v>
      </c>
      <c r="AI1029" t="s">
        <v>730</v>
      </c>
    </row>
    <row r="1030" spans="1:35" x14ac:dyDescent="0.25">
      <c r="A1030" t="s">
        <v>35</v>
      </c>
      <c r="B1030" t="s">
        <v>36</v>
      </c>
      <c r="C1030" t="s">
        <v>37</v>
      </c>
      <c r="D1030" t="s">
        <v>106</v>
      </c>
      <c r="E1030" t="s">
        <v>691</v>
      </c>
      <c r="F1030" t="s">
        <v>692</v>
      </c>
      <c r="G1030" t="s">
        <v>693</v>
      </c>
      <c r="H1030" t="s">
        <v>42</v>
      </c>
      <c r="I1030" t="s">
        <v>700</v>
      </c>
      <c r="J1030" t="s">
        <v>700</v>
      </c>
      <c r="K1030" t="s">
        <v>58</v>
      </c>
      <c r="L1030" t="s">
        <v>59</v>
      </c>
      <c r="M1030" t="s">
        <v>701</v>
      </c>
      <c r="N1030" t="s">
        <v>61</v>
      </c>
      <c r="O1030" t="s">
        <v>59</v>
      </c>
      <c r="P1030" s="1">
        <v>319.89999999999998</v>
      </c>
      <c r="Q1030" t="s">
        <v>49</v>
      </c>
      <c r="R1030" s="1">
        <v>14.7</v>
      </c>
      <c r="S1030" s="1">
        <v>0</v>
      </c>
      <c r="T1030" t="s">
        <v>50</v>
      </c>
      <c r="U1030" s="1">
        <v>16.7</v>
      </c>
      <c r="V1030" s="1">
        <v>16.7</v>
      </c>
      <c r="W1030" s="1">
        <v>319.89999999999998</v>
      </c>
      <c r="X1030" s="1">
        <v>319.89999999999998</v>
      </c>
      <c r="Y1030" t="s">
        <v>51</v>
      </c>
      <c r="Z1030" t="s">
        <v>114</v>
      </c>
      <c r="AA1030" t="s">
        <v>42</v>
      </c>
      <c r="AB1030" t="s">
        <v>36</v>
      </c>
      <c r="AC1030" t="s">
        <v>106</v>
      </c>
      <c r="AD1030" t="s">
        <v>36</v>
      </c>
      <c r="AE1030" t="s">
        <v>53</v>
      </c>
      <c r="AF1030" s="1">
        <v>1.8</v>
      </c>
      <c r="AG1030" t="s">
        <v>702</v>
      </c>
      <c r="AH1030" t="s">
        <v>55</v>
      </c>
      <c r="AI1030" t="s">
        <v>730</v>
      </c>
    </row>
    <row r="1031" spans="1:35" x14ac:dyDescent="0.25">
      <c r="A1031" t="s">
        <v>35</v>
      </c>
      <c r="B1031" t="s">
        <v>36</v>
      </c>
      <c r="C1031" t="s">
        <v>37</v>
      </c>
      <c r="D1031" t="s">
        <v>106</v>
      </c>
      <c r="E1031" t="s">
        <v>691</v>
      </c>
      <c r="F1031" t="s">
        <v>692</v>
      </c>
      <c r="G1031" t="s">
        <v>693</v>
      </c>
      <c r="H1031" t="s">
        <v>42</v>
      </c>
      <c r="I1031" t="s">
        <v>700</v>
      </c>
      <c r="J1031" t="s">
        <v>700</v>
      </c>
      <c r="K1031" t="s">
        <v>58</v>
      </c>
      <c r="L1031" t="s">
        <v>59</v>
      </c>
      <c r="M1031" t="s">
        <v>701</v>
      </c>
      <c r="N1031" t="s">
        <v>61</v>
      </c>
      <c r="O1031" t="s">
        <v>59</v>
      </c>
      <c r="P1031" s="1">
        <v>1002.1</v>
      </c>
      <c r="Q1031" t="s">
        <v>49</v>
      </c>
      <c r="R1031" s="1">
        <v>46</v>
      </c>
      <c r="S1031" s="1">
        <v>0</v>
      </c>
      <c r="T1031" t="s">
        <v>50</v>
      </c>
      <c r="U1031" s="1">
        <v>52.3</v>
      </c>
      <c r="V1031" s="1">
        <v>52.3</v>
      </c>
      <c r="W1031" s="1">
        <v>1002.1</v>
      </c>
      <c r="X1031" s="1">
        <v>1002.1</v>
      </c>
      <c r="Y1031" t="s">
        <v>51</v>
      </c>
      <c r="Z1031" t="s">
        <v>114</v>
      </c>
      <c r="AA1031" t="s">
        <v>42</v>
      </c>
      <c r="AB1031" t="s">
        <v>36</v>
      </c>
      <c r="AC1031" t="s">
        <v>106</v>
      </c>
      <c r="AD1031" t="s">
        <v>36</v>
      </c>
      <c r="AE1031" t="s">
        <v>53</v>
      </c>
      <c r="AF1031" s="1">
        <v>5.8</v>
      </c>
      <c r="AG1031" t="s">
        <v>702</v>
      </c>
      <c r="AH1031" t="s">
        <v>55</v>
      </c>
      <c r="AI1031" t="s">
        <v>730</v>
      </c>
    </row>
    <row r="1032" spans="1:35" x14ac:dyDescent="0.25">
      <c r="A1032" t="s">
        <v>35</v>
      </c>
      <c r="B1032" t="s">
        <v>36</v>
      </c>
      <c r="C1032" t="s">
        <v>37</v>
      </c>
      <c r="D1032" t="s">
        <v>106</v>
      </c>
      <c r="E1032" t="s">
        <v>691</v>
      </c>
      <c r="F1032" t="s">
        <v>692</v>
      </c>
      <c r="G1032" t="s">
        <v>693</v>
      </c>
      <c r="H1032" t="s">
        <v>42</v>
      </c>
      <c r="I1032" t="s">
        <v>700</v>
      </c>
      <c r="J1032" t="s">
        <v>700</v>
      </c>
      <c r="K1032" t="s">
        <v>58</v>
      </c>
      <c r="L1032" t="s">
        <v>59</v>
      </c>
      <c r="M1032" t="s">
        <v>726</v>
      </c>
      <c r="N1032" t="s">
        <v>61</v>
      </c>
      <c r="O1032" t="s">
        <v>59</v>
      </c>
      <c r="P1032" s="1">
        <v>644.70000000000005</v>
      </c>
      <c r="Q1032" t="s">
        <v>49</v>
      </c>
      <c r="R1032" s="1">
        <v>62.4</v>
      </c>
      <c r="S1032" s="1">
        <v>0.1</v>
      </c>
      <c r="T1032" t="s">
        <v>50</v>
      </c>
      <c r="U1032" s="1">
        <v>67.7</v>
      </c>
      <c r="V1032" s="1">
        <v>67.7</v>
      </c>
      <c r="W1032" s="1">
        <v>644.70000000000005</v>
      </c>
      <c r="X1032" s="1">
        <v>644.70000000000005</v>
      </c>
      <c r="Y1032" t="s">
        <v>51</v>
      </c>
      <c r="Z1032" t="s">
        <v>114</v>
      </c>
      <c r="AA1032" t="s">
        <v>42</v>
      </c>
      <c r="AB1032" t="s">
        <v>36</v>
      </c>
      <c r="AC1032" t="s">
        <v>106</v>
      </c>
      <c r="AD1032" t="s">
        <v>36</v>
      </c>
      <c r="AE1032" t="s">
        <v>53</v>
      </c>
      <c r="AF1032" s="1">
        <v>5.0999999999999996</v>
      </c>
      <c r="AG1032" t="s">
        <v>702</v>
      </c>
      <c r="AH1032" t="s">
        <v>55</v>
      </c>
      <c r="AI1032" t="s">
        <v>730</v>
      </c>
    </row>
    <row r="1033" spans="1:35" x14ac:dyDescent="0.25">
      <c r="A1033" t="s">
        <v>35</v>
      </c>
      <c r="B1033" t="s">
        <v>36</v>
      </c>
      <c r="C1033" t="s">
        <v>37</v>
      </c>
      <c r="D1033" t="s">
        <v>106</v>
      </c>
      <c r="E1033" t="s">
        <v>691</v>
      </c>
      <c r="F1033" t="s">
        <v>692</v>
      </c>
      <c r="G1033" t="s">
        <v>693</v>
      </c>
      <c r="H1033" t="s">
        <v>42</v>
      </c>
      <c r="I1033" t="s">
        <v>700</v>
      </c>
      <c r="J1033" t="s">
        <v>700</v>
      </c>
      <c r="K1033" t="s">
        <v>58</v>
      </c>
      <c r="L1033" t="s">
        <v>59</v>
      </c>
      <c r="M1033" t="s">
        <v>701</v>
      </c>
      <c r="N1033" t="s">
        <v>61</v>
      </c>
      <c r="O1033" t="s">
        <v>59</v>
      </c>
      <c r="P1033" s="1">
        <v>25.8</v>
      </c>
      <c r="Q1033" t="s">
        <v>49</v>
      </c>
      <c r="R1033" s="1">
        <v>1.2</v>
      </c>
      <c r="S1033" s="1">
        <v>0</v>
      </c>
      <c r="T1033" t="s">
        <v>50</v>
      </c>
      <c r="U1033" s="1">
        <v>1.4</v>
      </c>
      <c r="V1033" s="1">
        <v>1.4</v>
      </c>
      <c r="W1033" s="1">
        <v>25.8</v>
      </c>
      <c r="X1033" s="1">
        <v>25.8</v>
      </c>
      <c r="Y1033" t="s">
        <v>51</v>
      </c>
      <c r="Z1033" t="s">
        <v>114</v>
      </c>
      <c r="AA1033" t="s">
        <v>42</v>
      </c>
      <c r="AB1033" t="s">
        <v>36</v>
      </c>
      <c r="AC1033" t="s">
        <v>106</v>
      </c>
      <c r="AD1033" t="s">
        <v>36</v>
      </c>
      <c r="AE1033" t="s">
        <v>53</v>
      </c>
      <c r="AF1033" s="1">
        <v>0.1</v>
      </c>
      <c r="AG1033" t="s">
        <v>702</v>
      </c>
      <c r="AH1033" t="s">
        <v>55</v>
      </c>
      <c r="AI1033" t="s">
        <v>730</v>
      </c>
    </row>
    <row r="1034" spans="1:35" x14ac:dyDescent="0.25">
      <c r="A1034" t="s">
        <v>35</v>
      </c>
      <c r="B1034" t="s">
        <v>36</v>
      </c>
      <c r="C1034" t="s">
        <v>37</v>
      </c>
      <c r="D1034" t="s">
        <v>106</v>
      </c>
      <c r="E1034" t="s">
        <v>691</v>
      </c>
      <c r="F1034" t="s">
        <v>692</v>
      </c>
      <c r="G1034" t="s">
        <v>693</v>
      </c>
      <c r="H1034" t="s">
        <v>42</v>
      </c>
      <c r="I1034" t="s">
        <v>700</v>
      </c>
      <c r="J1034" t="s">
        <v>700</v>
      </c>
      <c r="K1034" t="s">
        <v>58</v>
      </c>
      <c r="L1034" t="s">
        <v>59</v>
      </c>
      <c r="M1034" t="s">
        <v>836</v>
      </c>
      <c r="N1034" t="s">
        <v>61</v>
      </c>
      <c r="O1034" t="s">
        <v>59</v>
      </c>
      <c r="P1034" s="1">
        <v>3238.6</v>
      </c>
      <c r="Q1034" t="s">
        <v>49</v>
      </c>
      <c r="R1034" s="1">
        <v>72.900000000000006</v>
      </c>
      <c r="S1034" s="1">
        <v>0</v>
      </c>
      <c r="T1034" t="s">
        <v>50</v>
      </c>
      <c r="U1034" s="1">
        <v>82.8</v>
      </c>
      <c r="V1034" s="1">
        <v>82.8</v>
      </c>
      <c r="W1034" s="1">
        <v>3238.6</v>
      </c>
      <c r="X1034" s="1">
        <v>3238.6</v>
      </c>
      <c r="Y1034" t="s">
        <v>51</v>
      </c>
      <c r="Z1034" t="s">
        <v>114</v>
      </c>
      <c r="AA1034" t="s">
        <v>42</v>
      </c>
      <c r="AB1034" t="s">
        <v>36</v>
      </c>
      <c r="AC1034" t="s">
        <v>106</v>
      </c>
      <c r="AD1034" t="s">
        <v>36</v>
      </c>
      <c r="AE1034" t="s">
        <v>53</v>
      </c>
      <c r="AF1034" s="1">
        <v>9.1</v>
      </c>
      <c r="AG1034" t="s">
        <v>702</v>
      </c>
      <c r="AH1034" t="s">
        <v>55</v>
      </c>
      <c r="AI1034" t="s">
        <v>731</v>
      </c>
    </row>
    <row r="1035" spans="1:35" x14ac:dyDescent="0.25">
      <c r="A1035" t="s">
        <v>35</v>
      </c>
      <c r="B1035" t="s">
        <v>36</v>
      </c>
      <c r="C1035" t="s">
        <v>37</v>
      </c>
      <c r="D1035" t="s">
        <v>106</v>
      </c>
      <c r="E1035" t="s">
        <v>691</v>
      </c>
      <c r="F1035" t="s">
        <v>692</v>
      </c>
      <c r="G1035" t="s">
        <v>693</v>
      </c>
      <c r="H1035" t="s">
        <v>42</v>
      </c>
      <c r="I1035" t="s">
        <v>700</v>
      </c>
      <c r="J1035" t="s">
        <v>700</v>
      </c>
      <c r="K1035" t="s">
        <v>58</v>
      </c>
      <c r="L1035" t="s">
        <v>59</v>
      </c>
      <c r="M1035" t="s">
        <v>701</v>
      </c>
      <c r="N1035" t="s">
        <v>61</v>
      </c>
      <c r="O1035" t="s">
        <v>59</v>
      </c>
      <c r="P1035" s="1">
        <v>64843.3</v>
      </c>
      <c r="Q1035" t="s">
        <v>49</v>
      </c>
      <c r="R1035" s="1">
        <v>2978.4</v>
      </c>
      <c r="S1035" s="1">
        <v>0</v>
      </c>
      <c r="T1035" t="s">
        <v>50</v>
      </c>
      <c r="U1035" s="1">
        <v>3384.5</v>
      </c>
      <c r="V1035" s="1">
        <v>3384.5</v>
      </c>
      <c r="W1035" s="1">
        <v>64843.3</v>
      </c>
      <c r="X1035" s="1">
        <v>64843.3</v>
      </c>
      <c r="Y1035" t="s">
        <v>51</v>
      </c>
      <c r="Z1035" t="s">
        <v>114</v>
      </c>
      <c r="AA1035" t="s">
        <v>42</v>
      </c>
      <c r="AB1035" t="s">
        <v>36</v>
      </c>
      <c r="AC1035" t="s">
        <v>106</v>
      </c>
      <c r="AD1035" t="s">
        <v>36</v>
      </c>
      <c r="AE1035" t="s">
        <v>53</v>
      </c>
      <c r="AF1035" s="1">
        <v>372.3</v>
      </c>
      <c r="AG1035" t="s">
        <v>702</v>
      </c>
      <c r="AH1035" t="s">
        <v>55</v>
      </c>
      <c r="AI1035" t="s">
        <v>731</v>
      </c>
    </row>
    <row r="1036" spans="1:35" x14ac:dyDescent="0.25">
      <c r="A1036" t="s">
        <v>35</v>
      </c>
      <c r="B1036" t="s">
        <v>36</v>
      </c>
      <c r="C1036" t="s">
        <v>37</v>
      </c>
      <c r="D1036" t="s">
        <v>699</v>
      </c>
      <c r="E1036" t="s">
        <v>691</v>
      </c>
      <c r="F1036" t="s">
        <v>692</v>
      </c>
      <c r="G1036" t="s">
        <v>693</v>
      </c>
      <c r="H1036" t="s">
        <v>42</v>
      </c>
      <c r="I1036" t="s">
        <v>700</v>
      </c>
      <c r="J1036" t="s">
        <v>700</v>
      </c>
      <c r="K1036" t="s">
        <v>58</v>
      </c>
      <c r="L1036" t="s">
        <v>59</v>
      </c>
      <c r="M1036" t="s">
        <v>701</v>
      </c>
      <c r="N1036" t="s">
        <v>61</v>
      </c>
      <c r="O1036" t="s">
        <v>59</v>
      </c>
      <c r="P1036" s="1">
        <v>850.2</v>
      </c>
      <c r="Q1036" t="s">
        <v>49</v>
      </c>
      <c r="R1036" s="1">
        <v>39</v>
      </c>
      <c r="S1036" s="1">
        <v>0</v>
      </c>
      <c r="T1036" t="s">
        <v>50</v>
      </c>
      <c r="U1036" s="1">
        <v>44.4</v>
      </c>
      <c r="V1036" s="1">
        <v>44.4</v>
      </c>
      <c r="W1036" s="1">
        <v>850.2</v>
      </c>
      <c r="X1036" s="1">
        <v>850.2</v>
      </c>
      <c r="Y1036" t="s">
        <v>51</v>
      </c>
      <c r="Z1036" t="s">
        <v>114</v>
      </c>
      <c r="AA1036" t="s">
        <v>42</v>
      </c>
      <c r="AB1036" t="s">
        <v>36</v>
      </c>
      <c r="AC1036" t="s">
        <v>699</v>
      </c>
      <c r="AD1036" t="s">
        <v>36</v>
      </c>
      <c r="AE1036" t="s">
        <v>53</v>
      </c>
      <c r="AF1036" s="1">
        <v>4.9000000000000004</v>
      </c>
      <c r="AG1036" t="s">
        <v>702</v>
      </c>
      <c r="AH1036" t="s">
        <v>55</v>
      </c>
      <c r="AI1036" t="s">
        <v>703</v>
      </c>
    </row>
    <row r="1037" spans="1:35" x14ac:dyDescent="0.25">
      <c r="A1037" t="s">
        <v>35</v>
      </c>
      <c r="B1037" t="s">
        <v>36</v>
      </c>
      <c r="C1037" t="s">
        <v>37</v>
      </c>
      <c r="D1037" t="s">
        <v>699</v>
      </c>
      <c r="E1037" t="s">
        <v>691</v>
      </c>
      <c r="F1037" t="s">
        <v>692</v>
      </c>
      <c r="G1037" t="s">
        <v>693</v>
      </c>
      <c r="H1037" t="s">
        <v>42</v>
      </c>
      <c r="I1037" t="s">
        <v>700</v>
      </c>
      <c r="J1037" t="s">
        <v>700</v>
      </c>
      <c r="K1037" t="s">
        <v>58</v>
      </c>
      <c r="L1037" t="s">
        <v>59</v>
      </c>
      <c r="M1037" t="s">
        <v>701</v>
      </c>
      <c r="N1037" t="s">
        <v>61</v>
      </c>
      <c r="O1037" t="s">
        <v>59</v>
      </c>
      <c r="P1037" s="1">
        <v>1553.3</v>
      </c>
      <c r="Q1037" t="s">
        <v>49</v>
      </c>
      <c r="R1037" s="1">
        <v>71.3</v>
      </c>
      <c r="S1037" s="1">
        <v>0</v>
      </c>
      <c r="T1037" t="s">
        <v>50</v>
      </c>
      <c r="U1037" s="1">
        <v>81.099999999999994</v>
      </c>
      <c r="V1037" s="1">
        <v>81.099999999999994</v>
      </c>
      <c r="W1037" s="1">
        <v>1553.3</v>
      </c>
      <c r="X1037" s="1">
        <v>1553.3</v>
      </c>
      <c r="Y1037" t="s">
        <v>51</v>
      </c>
      <c r="Z1037" t="s">
        <v>114</v>
      </c>
      <c r="AA1037" t="s">
        <v>42</v>
      </c>
      <c r="AB1037" t="s">
        <v>36</v>
      </c>
      <c r="AC1037" t="s">
        <v>699</v>
      </c>
      <c r="AD1037" t="s">
        <v>36</v>
      </c>
      <c r="AE1037" t="s">
        <v>53</v>
      </c>
      <c r="AF1037" s="1">
        <v>8.9</v>
      </c>
      <c r="AG1037" t="s">
        <v>702</v>
      </c>
      <c r="AH1037" t="s">
        <v>55</v>
      </c>
      <c r="AI1037" t="s">
        <v>703</v>
      </c>
    </row>
    <row r="1038" spans="1:35" x14ac:dyDescent="0.25">
      <c r="A1038" t="s">
        <v>35</v>
      </c>
      <c r="B1038" t="s">
        <v>36</v>
      </c>
      <c r="C1038" t="s">
        <v>37</v>
      </c>
      <c r="D1038" t="s">
        <v>699</v>
      </c>
      <c r="E1038" t="s">
        <v>691</v>
      </c>
      <c r="F1038" t="s">
        <v>692</v>
      </c>
      <c r="G1038" t="s">
        <v>693</v>
      </c>
      <c r="H1038" t="s">
        <v>42</v>
      </c>
      <c r="I1038" t="s">
        <v>700</v>
      </c>
      <c r="J1038" t="s">
        <v>700</v>
      </c>
      <c r="K1038" t="s">
        <v>58</v>
      </c>
      <c r="L1038" t="s">
        <v>59</v>
      </c>
      <c r="M1038" t="s">
        <v>701</v>
      </c>
      <c r="N1038" t="s">
        <v>61</v>
      </c>
      <c r="O1038" t="s">
        <v>59</v>
      </c>
      <c r="P1038" s="1">
        <v>0.1</v>
      </c>
      <c r="Q1038" t="s">
        <v>49</v>
      </c>
      <c r="R1038" s="1">
        <v>0</v>
      </c>
      <c r="S1038" s="1">
        <v>0.1</v>
      </c>
      <c r="T1038" t="s">
        <v>50</v>
      </c>
      <c r="U1038" s="1">
        <v>0</v>
      </c>
      <c r="V1038" s="1">
        <v>0</v>
      </c>
      <c r="W1038" s="1">
        <v>0.1</v>
      </c>
      <c r="X1038" s="1">
        <v>0.1</v>
      </c>
      <c r="Y1038" t="s">
        <v>51</v>
      </c>
      <c r="Z1038" t="s">
        <v>114</v>
      </c>
      <c r="AA1038" t="s">
        <v>42</v>
      </c>
      <c r="AB1038" t="s">
        <v>36</v>
      </c>
      <c r="AC1038" t="s">
        <v>699</v>
      </c>
      <c r="AD1038" t="s">
        <v>36</v>
      </c>
      <c r="AE1038" t="s">
        <v>53</v>
      </c>
      <c r="AF1038" s="1">
        <v>0</v>
      </c>
      <c r="AG1038" t="s">
        <v>702</v>
      </c>
      <c r="AH1038" t="s">
        <v>55</v>
      </c>
      <c r="AI1038" t="s">
        <v>703</v>
      </c>
    </row>
    <row r="1039" spans="1:35" x14ac:dyDescent="0.25">
      <c r="A1039" t="s">
        <v>35</v>
      </c>
      <c r="B1039" t="s">
        <v>36</v>
      </c>
      <c r="C1039" t="s">
        <v>37</v>
      </c>
      <c r="D1039" t="s">
        <v>699</v>
      </c>
      <c r="E1039" t="s">
        <v>691</v>
      </c>
      <c r="F1039" t="s">
        <v>692</v>
      </c>
      <c r="G1039" t="s">
        <v>693</v>
      </c>
      <c r="H1039" t="s">
        <v>42</v>
      </c>
      <c r="I1039" t="s">
        <v>700</v>
      </c>
      <c r="J1039" t="s">
        <v>700</v>
      </c>
      <c r="K1039" t="s">
        <v>58</v>
      </c>
      <c r="L1039" t="s">
        <v>59</v>
      </c>
      <c r="M1039" t="s">
        <v>701</v>
      </c>
      <c r="N1039" t="s">
        <v>61</v>
      </c>
      <c r="O1039" t="s">
        <v>59</v>
      </c>
      <c r="P1039" s="1">
        <v>872.4</v>
      </c>
      <c r="Q1039" t="s">
        <v>49</v>
      </c>
      <c r="R1039" s="1">
        <v>40.1</v>
      </c>
      <c r="S1039" s="1">
        <v>0</v>
      </c>
      <c r="T1039" t="s">
        <v>50</v>
      </c>
      <c r="U1039" s="1">
        <v>45.5</v>
      </c>
      <c r="V1039" s="1">
        <v>45.5</v>
      </c>
      <c r="W1039" s="1">
        <v>872.4</v>
      </c>
      <c r="X1039" s="1">
        <v>872.4</v>
      </c>
      <c r="Y1039" t="s">
        <v>51</v>
      </c>
      <c r="Z1039" t="s">
        <v>114</v>
      </c>
      <c r="AA1039" t="s">
        <v>42</v>
      </c>
      <c r="AB1039" t="s">
        <v>36</v>
      </c>
      <c r="AC1039" t="s">
        <v>699</v>
      </c>
      <c r="AD1039" t="s">
        <v>36</v>
      </c>
      <c r="AE1039" t="s">
        <v>53</v>
      </c>
      <c r="AF1039" s="1">
        <v>5</v>
      </c>
      <c r="AG1039" t="s">
        <v>702</v>
      </c>
      <c r="AH1039" t="s">
        <v>55</v>
      </c>
      <c r="AI1039" t="s">
        <v>703</v>
      </c>
    </row>
    <row r="1040" spans="1:35" x14ac:dyDescent="0.25">
      <c r="A1040" t="s">
        <v>35</v>
      </c>
      <c r="B1040" t="s">
        <v>36</v>
      </c>
      <c r="C1040" t="s">
        <v>37</v>
      </c>
      <c r="D1040" t="s">
        <v>699</v>
      </c>
      <c r="E1040" t="s">
        <v>691</v>
      </c>
      <c r="F1040" t="s">
        <v>692</v>
      </c>
      <c r="G1040" t="s">
        <v>693</v>
      </c>
      <c r="H1040" t="s">
        <v>42</v>
      </c>
      <c r="I1040" t="s">
        <v>700</v>
      </c>
      <c r="J1040" t="s">
        <v>700</v>
      </c>
      <c r="K1040" t="s">
        <v>58</v>
      </c>
      <c r="L1040" t="s">
        <v>59</v>
      </c>
      <c r="M1040" t="s">
        <v>701</v>
      </c>
      <c r="N1040" t="s">
        <v>61</v>
      </c>
      <c r="O1040" t="s">
        <v>59</v>
      </c>
      <c r="P1040" s="1">
        <v>13407.3</v>
      </c>
      <c r="Q1040" t="s">
        <v>49</v>
      </c>
      <c r="R1040" s="1">
        <v>615.79999999999995</v>
      </c>
      <c r="S1040" s="1">
        <v>0</v>
      </c>
      <c r="T1040" t="s">
        <v>50</v>
      </c>
      <c r="U1040" s="1">
        <v>699.8</v>
      </c>
      <c r="V1040" s="1">
        <v>699.8</v>
      </c>
      <c r="W1040" s="1">
        <v>13407.3</v>
      </c>
      <c r="X1040" s="1">
        <v>13407.3</v>
      </c>
      <c r="Y1040" t="s">
        <v>51</v>
      </c>
      <c r="Z1040" t="s">
        <v>114</v>
      </c>
      <c r="AA1040" t="s">
        <v>42</v>
      </c>
      <c r="AB1040" t="s">
        <v>36</v>
      </c>
      <c r="AC1040" t="s">
        <v>699</v>
      </c>
      <c r="AD1040" t="s">
        <v>36</v>
      </c>
      <c r="AE1040" t="s">
        <v>53</v>
      </c>
      <c r="AF1040" s="1">
        <v>77</v>
      </c>
      <c r="AG1040" t="s">
        <v>702</v>
      </c>
      <c r="AH1040" t="s">
        <v>55</v>
      </c>
      <c r="AI1040" t="s">
        <v>703</v>
      </c>
    </row>
    <row r="1041" spans="1:35" x14ac:dyDescent="0.25">
      <c r="A1041" t="s">
        <v>35</v>
      </c>
      <c r="B1041" t="s">
        <v>36</v>
      </c>
      <c r="C1041" t="s">
        <v>37</v>
      </c>
      <c r="D1041" t="s">
        <v>699</v>
      </c>
      <c r="E1041" t="s">
        <v>691</v>
      </c>
      <c r="F1041" t="s">
        <v>692</v>
      </c>
      <c r="G1041" t="s">
        <v>693</v>
      </c>
      <c r="H1041" t="s">
        <v>42</v>
      </c>
      <c r="I1041" t="s">
        <v>700</v>
      </c>
      <c r="J1041" t="s">
        <v>700</v>
      </c>
      <c r="K1041" t="s">
        <v>58</v>
      </c>
      <c r="L1041" t="s">
        <v>59</v>
      </c>
      <c r="M1041" t="s">
        <v>701</v>
      </c>
      <c r="N1041" t="s">
        <v>61</v>
      </c>
      <c r="O1041" t="s">
        <v>59</v>
      </c>
      <c r="P1041" s="1">
        <v>14101.4</v>
      </c>
      <c r="Q1041" t="s">
        <v>49</v>
      </c>
      <c r="R1041" s="1">
        <v>647.70000000000005</v>
      </c>
      <c r="S1041" s="1">
        <v>0</v>
      </c>
      <c r="T1041" t="s">
        <v>50</v>
      </c>
      <c r="U1041" s="1">
        <v>736</v>
      </c>
      <c r="V1041" s="1">
        <v>736</v>
      </c>
      <c r="W1041" s="1">
        <v>14101.4</v>
      </c>
      <c r="X1041" s="1">
        <v>14101.4</v>
      </c>
      <c r="Y1041" t="s">
        <v>51</v>
      </c>
      <c r="Z1041" t="s">
        <v>114</v>
      </c>
      <c r="AA1041" t="s">
        <v>42</v>
      </c>
      <c r="AB1041" t="s">
        <v>36</v>
      </c>
      <c r="AC1041" t="s">
        <v>699</v>
      </c>
      <c r="AD1041" t="s">
        <v>36</v>
      </c>
      <c r="AE1041" t="s">
        <v>53</v>
      </c>
      <c r="AF1041" s="1">
        <v>81</v>
      </c>
      <c r="AG1041" t="s">
        <v>702</v>
      </c>
      <c r="AH1041" t="s">
        <v>55</v>
      </c>
      <c r="AI1041" t="s">
        <v>703</v>
      </c>
    </row>
    <row r="1042" spans="1:35" x14ac:dyDescent="0.25">
      <c r="A1042" t="s">
        <v>1439</v>
      </c>
      <c r="B1042" t="s">
        <v>36</v>
      </c>
      <c r="C1042" t="s">
        <v>1440</v>
      </c>
      <c r="D1042" t="s">
        <v>1543</v>
      </c>
      <c r="E1042" t="s">
        <v>691</v>
      </c>
      <c r="F1042" t="s">
        <v>692</v>
      </c>
      <c r="G1042" t="s">
        <v>693</v>
      </c>
      <c r="H1042" t="s">
        <v>42</v>
      </c>
      <c r="I1042" t="s">
        <v>700</v>
      </c>
      <c r="J1042" t="s">
        <v>700</v>
      </c>
      <c r="K1042" t="s">
        <v>58</v>
      </c>
      <c r="L1042" t="s">
        <v>59</v>
      </c>
      <c r="M1042" t="s">
        <v>701</v>
      </c>
      <c r="N1042" t="s">
        <v>61</v>
      </c>
      <c r="O1042" t="s">
        <v>59</v>
      </c>
      <c r="P1042" s="1">
        <v>25257.200000000001</v>
      </c>
      <c r="Q1042" t="s">
        <v>49</v>
      </c>
      <c r="R1042" s="1">
        <v>1160.0999999999999</v>
      </c>
      <c r="S1042" s="1">
        <v>0</v>
      </c>
      <c r="T1042" t="s">
        <v>50</v>
      </c>
      <c r="U1042" s="1">
        <v>1318.3</v>
      </c>
      <c r="V1042" s="1">
        <v>1318.3</v>
      </c>
      <c r="W1042" s="1">
        <v>25257.200000000001</v>
      </c>
      <c r="X1042" s="1">
        <v>25257.200000000001</v>
      </c>
      <c r="Y1042" t="s">
        <v>1255</v>
      </c>
      <c r="Z1042" t="s">
        <v>114</v>
      </c>
      <c r="AA1042" t="s">
        <v>42</v>
      </c>
      <c r="AB1042" t="s">
        <v>36</v>
      </c>
      <c r="AC1042" t="s">
        <v>1543</v>
      </c>
      <c r="AD1042" t="s">
        <v>36</v>
      </c>
      <c r="AE1042" t="s">
        <v>53</v>
      </c>
      <c r="AF1042" s="1">
        <v>145</v>
      </c>
      <c r="AG1042" t="s">
        <v>702</v>
      </c>
      <c r="AH1042" t="s">
        <v>55</v>
      </c>
      <c r="AI1042" t="s">
        <v>1574</v>
      </c>
    </row>
    <row r="1043" spans="1:35" x14ac:dyDescent="0.25">
      <c r="A1043" t="s">
        <v>1439</v>
      </c>
      <c r="B1043" t="s">
        <v>36</v>
      </c>
      <c r="C1043" t="s">
        <v>1440</v>
      </c>
      <c r="D1043" t="s">
        <v>1575</v>
      </c>
      <c r="E1043" t="s">
        <v>691</v>
      </c>
      <c r="F1043" t="s">
        <v>692</v>
      </c>
      <c r="G1043" t="s">
        <v>693</v>
      </c>
      <c r="H1043" t="s">
        <v>42</v>
      </c>
      <c r="I1043" t="s">
        <v>700</v>
      </c>
      <c r="J1043" t="s">
        <v>700</v>
      </c>
      <c r="K1043" t="s">
        <v>58</v>
      </c>
      <c r="L1043" t="s">
        <v>59</v>
      </c>
      <c r="M1043" t="s">
        <v>701</v>
      </c>
      <c r="N1043" t="s">
        <v>61</v>
      </c>
      <c r="O1043" t="s">
        <v>59</v>
      </c>
      <c r="P1043" s="1">
        <v>26410.6</v>
      </c>
      <c r="Q1043" t="s">
        <v>49</v>
      </c>
      <c r="R1043" s="1">
        <v>1213.0999999999999</v>
      </c>
      <c r="S1043" s="1">
        <v>0</v>
      </c>
      <c r="T1043" t="s">
        <v>50</v>
      </c>
      <c r="U1043" s="1">
        <v>1378.5</v>
      </c>
      <c r="V1043" s="1">
        <v>1378.5</v>
      </c>
      <c r="W1043" s="1">
        <v>26410.6</v>
      </c>
      <c r="X1043" s="1">
        <v>26410.6</v>
      </c>
      <c r="Y1043" t="s">
        <v>1255</v>
      </c>
      <c r="Z1043" t="s">
        <v>114</v>
      </c>
      <c r="AA1043" t="s">
        <v>42</v>
      </c>
      <c r="AB1043" t="s">
        <v>36</v>
      </c>
      <c r="AC1043" t="s">
        <v>1575</v>
      </c>
      <c r="AD1043" t="s">
        <v>36</v>
      </c>
      <c r="AE1043" t="s">
        <v>53</v>
      </c>
      <c r="AF1043" s="1">
        <v>151.69999999999999</v>
      </c>
      <c r="AG1043" t="s">
        <v>702</v>
      </c>
      <c r="AH1043" t="s">
        <v>55</v>
      </c>
      <c r="AI1043" t="s">
        <v>1576</v>
      </c>
    </row>
    <row r="1044" spans="1:35" x14ac:dyDescent="0.25">
      <c r="A1044" t="s">
        <v>1439</v>
      </c>
      <c r="B1044" t="s">
        <v>36</v>
      </c>
      <c r="C1044" t="s">
        <v>1440</v>
      </c>
      <c r="D1044" t="s">
        <v>1575</v>
      </c>
      <c r="E1044" t="s">
        <v>691</v>
      </c>
      <c r="F1044" t="s">
        <v>692</v>
      </c>
      <c r="G1044" t="s">
        <v>693</v>
      </c>
      <c r="H1044" t="s">
        <v>42</v>
      </c>
      <c r="I1044" t="s">
        <v>700</v>
      </c>
      <c r="J1044" t="s">
        <v>700</v>
      </c>
      <c r="K1044" t="s">
        <v>58</v>
      </c>
      <c r="L1044" t="s">
        <v>59</v>
      </c>
      <c r="M1044" t="s">
        <v>1617</v>
      </c>
      <c r="N1044" t="s">
        <v>61</v>
      </c>
      <c r="O1044" t="s">
        <v>59</v>
      </c>
      <c r="P1044" s="1">
        <v>45.4</v>
      </c>
      <c r="Q1044" t="s">
        <v>49</v>
      </c>
      <c r="R1044" s="1">
        <v>4.4000000000000004</v>
      </c>
      <c r="S1044" s="1">
        <v>0.1</v>
      </c>
      <c r="T1044" t="s">
        <v>50</v>
      </c>
      <c r="U1044" s="1">
        <v>4.8</v>
      </c>
      <c r="V1044" s="1">
        <v>4.8</v>
      </c>
      <c r="W1044" s="1">
        <v>45.4</v>
      </c>
      <c r="X1044" s="1">
        <v>45.4</v>
      </c>
      <c r="Y1044" t="s">
        <v>1255</v>
      </c>
      <c r="Z1044" t="s">
        <v>114</v>
      </c>
      <c r="AA1044" t="s">
        <v>42</v>
      </c>
      <c r="AB1044" t="s">
        <v>36</v>
      </c>
      <c r="AC1044" t="s">
        <v>1575</v>
      </c>
      <c r="AD1044" t="s">
        <v>36</v>
      </c>
      <c r="AE1044" t="s">
        <v>53</v>
      </c>
      <c r="AF1044" s="1">
        <v>0.4</v>
      </c>
      <c r="AG1044" t="s">
        <v>702</v>
      </c>
      <c r="AH1044" t="s">
        <v>55</v>
      </c>
      <c r="AI1044" t="s">
        <v>1576</v>
      </c>
    </row>
    <row r="1045" spans="1:35" x14ac:dyDescent="0.25">
      <c r="A1045" t="s">
        <v>1439</v>
      </c>
      <c r="B1045" t="s">
        <v>36</v>
      </c>
      <c r="C1045" t="s">
        <v>1440</v>
      </c>
      <c r="D1045" t="s">
        <v>1575</v>
      </c>
      <c r="E1045" t="s">
        <v>691</v>
      </c>
      <c r="F1045" t="s">
        <v>692</v>
      </c>
      <c r="G1045" t="s">
        <v>693</v>
      </c>
      <c r="H1045" t="s">
        <v>42</v>
      </c>
      <c r="I1045" t="s">
        <v>700</v>
      </c>
      <c r="J1045" t="s">
        <v>700</v>
      </c>
      <c r="K1045" t="s">
        <v>58</v>
      </c>
      <c r="L1045" t="s">
        <v>59</v>
      </c>
      <c r="M1045" t="s">
        <v>836</v>
      </c>
      <c r="N1045" t="s">
        <v>61</v>
      </c>
      <c r="O1045" t="s">
        <v>59</v>
      </c>
      <c r="P1045" s="1">
        <v>6247.9</v>
      </c>
      <c r="Q1045" t="s">
        <v>49</v>
      </c>
      <c r="R1045" s="1">
        <v>140.6</v>
      </c>
      <c r="S1045" s="1">
        <v>0</v>
      </c>
      <c r="T1045" t="s">
        <v>50</v>
      </c>
      <c r="U1045" s="1">
        <v>159.80000000000001</v>
      </c>
      <c r="V1045" s="1">
        <v>159.80000000000001</v>
      </c>
      <c r="W1045" s="1">
        <v>6247.9</v>
      </c>
      <c r="X1045" s="1">
        <v>6247.9</v>
      </c>
      <c r="Y1045" t="s">
        <v>1255</v>
      </c>
      <c r="Z1045" t="s">
        <v>114</v>
      </c>
      <c r="AA1045" t="s">
        <v>42</v>
      </c>
      <c r="AB1045" t="s">
        <v>36</v>
      </c>
      <c r="AC1045" t="s">
        <v>1575</v>
      </c>
      <c r="AD1045" t="s">
        <v>36</v>
      </c>
      <c r="AE1045" t="s">
        <v>53</v>
      </c>
      <c r="AF1045" s="1">
        <v>17.600000000000001</v>
      </c>
      <c r="AG1045" t="s">
        <v>702</v>
      </c>
      <c r="AH1045" t="s">
        <v>55</v>
      </c>
      <c r="AI1045" t="s">
        <v>1576</v>
      </c>
    </row>
    <row r="1046" spans="1:35" x14ac:dyDescent="0.25">
      <c r="A1046" t="s">
        <v>1439</v>
      </c>
      <c r="B1046" t="s">
        <v>36</v>
      </c>
      <c r="C1046" t="s">
        <v>1440</v>
      </c>
      <c r="D1046" t="s">
        <v>1836</v>
      </c>
      <c r="E1046" t="s">
        <v>575</v>
      </c>
      <c r="F1046" t="s">
        <v>576</v>
      </c>
      <c r="G1046" t="s">
        <v>577</v>
      </c>
      <c r="H1046" t="s">
        <v>42</v>
      </c>
      <c r="I1046" t="s">
        <v>700</v>
      </c>
      <c r="J1046" t="s">
        <v>700</v>
      </c>
      <c r="K1046" t="s">
        <v>58</v>
      </c>
      <c r="L1046" t="s">
        <v>59</v>
      </c>
      <c r="M1046" t="s">
        <v>1837</v>
      </c>
      <c r="N1046" t="s">
        <v>61</v>
      </c>
      <c r="O1046" t="s">
        <v>59</v>
      </c>
      <c r="P1046" s="1">
        <v>204</v>
      </c>
      <c r="Q1046" t="s">
        <v>49</v>
      </c>
      <c r="R1046" s="1">
        <v>17.7</v>
      </c>
      <c r="S1046" s="1">
        <v>0.1</v>
      </c>
      <c r="T1046" t="s">
        <v>50</v>
      </c>
      <c r="U1046" s="1">
        <v>19.399999999999999</v>
      </c>
      <c r="V1046" s="1">
        <v>19.399999999999999</v>
      </c>
      <c r="W1046" s="1">
        <v>204</v>
      </c>
      <c r="X1046" s="1">
        <v>204</v>
      </c>
      <c r="Y1046" t="s">
        <v>1255</v>
      </c>
      <c r="Z1046" t="s">
        <v>114</v>
      </c>
      <c r="AA1046" t="s">
        <v>42</v>
      </c>
      <c r="AB1046" t="s">
        <v>36</v>
      </c>
      <c r="AC1046" t="s">
        <v>1836</v>
      </c>
      <c r="AD1046" t="s">
        <v>36</v>
      </c>
      <c r="AE1046" t="s">
        <v>53</v>
      </c>
      <c r="AF1046" s="1">
        <v>1.6</v>
      </c>
      <c r="AG1046" t="s">
        <v>702</v>
      </c>
      <c r="AH1046" t="s">
        <v>55</v>
      </c>
      <c r="AI1046" t="s">
        <v>1838</v>
      </c>
    </row>
    <row r="1047" spans="1:35" x14ac:dyDescent="0.25">
      <c r="A1047" t="s">
        <v>1439</v>
      </c>
      <c r="B1047" t="s">
        <v>36</v>
      </c>
      <c r="C1047" t="s">
        <v>1440</v>
      </c>
      <c r="D1047" t="s">
        <v>1836</v>
      </c>
      <c r="E1047" t="s">
        <v>575</v>
      </c>
      <c r="F1047" t="s">
        <v>576</v>
      </c>
      <c r="G1047" t="s">
        <v>577</v>
      </c>
      <c r="H1047" t="s">
        <v>42</v>
      </c>
      <c r="I1047" t="s">
        <v>700</v>
      </c>
      <c r="J1047" t="s">
        <v>700</v>
      </c>
      <c r="K1047" t="s">
        <v>58</v>
      </c>
      <c r="L1047" t="s">
        <v>59</v>
      </c>
      <c r="M1047" t="s">
        <v>1837</v>
      </c>
      <c r="N1047" t="s">
        <v>61</v>
      </c>
      <c r="O1047" t="s">
        <v>59</v>
      </c>
      <c r="P1047" s="1">
        <v>6720</v>
      </c>
      <c r="Q1047" t="s">
        <v>49</v>
      </c>
      <c r="R1047" s="1">
        <v>583.5</v>
      </c>
      <c r="S1047" s="1">
        <v>0.1</v>
      </c>
      <c r="T1047" t="s">
        <v>50</v>
      </c>
      <c r="U1047" s="1">
        <v>638.4</v>
      </c>
      <c r="V1047" s="1">
        <v>638.4</v>
      </c>
      <c r="W1047" s="1">
        <v>6720</v>
      </c>
      <c r="X1047" s="1">
        <v>6720</v>
      </c>
      <c r="Y1047" t="s">
        <v>1255</v>
      </c>
      <c r="Z1047" t="s">
        <v>114</v>
      </c>
      <c r="AA1047" t="s">
        <v>42</v>
      </c>
      <c r="AB1047" t="s">
        <v>36</v>
      </c>
      <c r="AC1047" t="s">
        <v>1836</v>
      </c>
      <c r="AD1047" t="s">
        <v>36</v>
      </c>
      <c r="AE1047" t="s">
        <v>53</v>
      </c>
      <c r="AF1047" s="1">
        <v>53.1</v>
      </c>
      <c r="AG1047" t="s">
        <v>702</v>
      </c>
      <c r="AH1047" t="s">
        <v>55</v>
      </c>
      <c r="AI1047" t="s">
        <v>1838</v>
      </c>
    </row>
    <row r="1048" spans="1:35" x14ac:dyDescent="0.25">
      <c r="A1048" t="s">
        <v>1439</v>
      </c>
      <c r="B1048" t="s">
        <v>36</v>
      </c>
      <c r="C1048" t="s">
        <v>1440</v>
      </c>
      <c r="D1048" t="s">
        <v>1836</v>
      </c>
      <c r="E1048" t="s">
        <v>575</v>
      </c>
      <c r="F1048" t="s">
        <v>576</v>
      </c>
      <c r="G1048" t="s">
        <v>577</v>
      </c>
      <c r="H1048" t="s">
        <v>42</v>
      </c>
      <c r="I1048" t="s">
        <v>700</v>
      </c>
      <c r="J1048" t="s">
        <v>700</v>
      </c>
      <c r="K1048" t="s">
        <v>58</v>
      </c>
      <c r="L1048" t="s">
        <v>59</v>
      </c>
      <c r="M1048" t="s">
        <v>1837</v>
      </c>
      <c r="N1048" t="s">
        <v>61</v>
      </c>
      <c r="O1048" t="s">
        <v>59</v>
      </c>
      <c r="P1048" s="1">
        <v>857</v>
      </c>
      <c r="Q1048" t="s">
        <v>49</v>
      </c>
      <c r="R1048" s="1">
        <v>74.400000000000006</v>
      </c>
      <c r="S1048" s="1">
        <v>0.1</v>
      </c>
      <c r="T1048" t="s">
        <v>50</v>
      </c>
      <c r="U1048" s="1">
        <v>81.400000000000006</v>
      </c>
      <c r="V1048" s="1">
        <v>81.400000000000006</v>
      </c>
      <c r="W1048" s="1">
        <v>857</v>
      </c>
      <c r="X1048" s="1">
        <v>857</v>
      </c>
      <c r="Y1048" t="s">
        <v>1255</v>
      </c>
      <c r="Z1048" t="s">
        <v>114</v>
      </c>
      <c r="AA1048" t="s">
        <v>42</v>
      </c>
      <c r="AB1048" t="s">
        <v>36</v>
      </c>
      <c r="AC1048" t="s">
        <v>1836</v>
      </c>
      <c r="AD1048" t="s">
        <v>36</v>
      </c>
      <c r="AE1048" t="s">
        <v>53</v>
      </c>
      <c r="AF1048" s="1">
        <v>6.8</v>
      </c>
      <c r="AG1048" t="s">
        <v>702</v>
      </c>
      <c r="AH1048" t="s">
        <v>55</v>
      </c>
      <c r="AI1048" t="s">
        <v>1838</v>
      </c>
    </row>
    <row r="1049" spans="1:35" x14ac:dyDescent="0.25">
      <c r="A1049" t="s">
        <v>1439</v>
      </c>
      <c r="B1049" t="s">
        <v>36</v>
      </c>
      <c r="C1049" t="s">
        <v>1440</v>
      </c>
      <c r="D1049" t="s">
        <v>1486</v>
      </c>
      <c r="E1049" t="s">
        <v>691</v>
      </c>
      <c r="F1049" t="s">
        <v>692</v>
      </c>
      <c r="G1049" t="s">
        <v>693</v>
      </c>
      <c r="H1049" t="s">
        <v>42</v>
      </c>
      <c r="I1049" t="s">
        <v>700</v>
      </c>
      <c r="J1049" t="s">
        <v>700</v>
      </c>
      <c r="K1049" t="s">
        <v>58</v>
      </c>
      <c r="L1049" t="s">
        <v>59</v>
      </c>
      <c r="M1049" t="s">
        <v>701</v>
      </c>
      <c r="N1049" t="s">
        <v>61</v>
      </c>
      <c r="O1049" t="s">
        <v>59</v>
      </c>
      <c r="P1049" s="1">
        <v>54463.3</v>
      </c>
      <c r="Q1049" t="s">
        <v>49</v>
      </c>
      <c r="R1049" s="1">
        <v>2501.6</v>
      </c>
      <c r="S1049" s="1">
        <v>0</v>
      </c>
      <c r="T1049" t="s">
        <v>50</v>
      </c>
      <c r="U1049" s="1">
        <v>2842.7</v>
      </c>
      <c r="V1049" s="1">
        <v>2842.7</v>
      </c>
      <c r="W1049" s="1">
        <v>54463.3</v>
      </c>
      <c r="X1049" s="1">
        <v>54463.3</v>
      </c>
      <c r="Y1049" t="s">
        <v>1255</v>
      </c>
      <c r="Z1049" t="s">
        <v>114</v>
      </c>
      <c r="AA1049" t="s">
        <v>42</v>
      </c>
      <c r="AB1049" t="s">
        <v>36</v>
      </c>
      <c r="AC1049" t="s">
        <v>1486</v>
      </c>
      <c r="AD1049" t="s">
        <v>36</v>
      </c>
      <c r="AE1049" t="s">
        <v>53</v>
      </c>
      <c r="AF1049" s="1">
        <v>312.7</v>
      </c>
      <c r="AG1049" t="s">
        <v>702</v>
      </c>
      <c r="AH1049" t="s">
        <v>55</v>
      </c>
      <c r="AI1049" t="s">
        <v>1573</v>
      </c>
    </row>
    <row r="1050" spans="1:35" x14ac:dyDescent="0.25">
      <c r="A1050" t="s">
        <v>1439</v>
      </c>
      <c r="B1050" t="s">
        <v>36</v>
      </c>
      <c r="C1050" t="s">
        <v>1440</v>
      </c>
      <c r="D1050" t="s">
        <v>1575</v>
      </c>
      <c r="E1050" t="s">
        <v>691</v>
      </c>
      <c r="F1050" t="s">
        <v>692</v>
      </c>
      <c r="G1050" t="s">
        <v>693</v>
      </c>
      <c r="H1050" t="s">
        <v>42</v>
      </c>
      <c r="I1050" t="s">
        <v>700</v>
      </c>
      <c r="J1050" t="s">
        <v>700</v>
      </c>
      <c r="K1050" t="s">
        <v>58</v>
      </c>
      <c r="L1050" t="s">
        <v>59</v>
      </c>
      <c r="M1050" t="s">
        <v>701</v>
      </c>
      <c r="N1050" t="s">
        <v>61</v>
      </c>
      <c r="O1050" t="s">
        <v>59</v>
      </c>
      <c r="P1050" s="1">
        <v>11.6</v>
      </c>
      <c r="Q1050" t="s">
        <v>49</v>
      </c>
      <c r="R1050" s="1">
        <v>0.5</v>
      </c>
      <c r="S1050" s="1">
        <v>0</v>
      </c>
      <c r="T1050" t="s">
        <v>50</v>
      </c>
      <c r="U1050" s="1">
        <v>0.6</v>
      </c>
      <c r="V1050" s="1">
        <v>0.6</v>
      </c>
      <c r="W1050" s="1">
        <v>11.6</v>
      </c>
      <c r="X1050" s="1">
        <v>11.6</v>
      </c>
      <c r="Y1050" t="s">
        <v>1255</v>
      </c>
      <c r="Z1050" t="s">
        <v>114</v>
      </c>
      <c r="AA1050" t="s">
        <v>42</v>
      </c>
      <c r="AB1050" t="s">
        <v>36</v>
      </c>
      <c r="AC1050" t="s">
        <v>1575</v>
      </c>
      <c r="AD1050" t="s">
        <v>36</v>
      </c>
      <c r="AE1050" t="s">
        <v>53</v>
      </c>
      <c r="AF1050" s="1">
        <v>0.1</v>
      </c>
      <c r="AG1050" t="s">
        <v>702</v>
      </c>
      <c r="AH1050" t="s">
        <v>55</v>
      </c>
      <c r="AI1050" t="s">
        <v>1576</v>
      </c>
    </row>
    <row r="1051" spans="1:35" x14ac:dyDescent="0.25">
      <c r="A1051" t="s">
        <v>1439</v>
      </c>
      <c r="B1051" t="s">
        <v>36</v>
      </c>
      <c r="C1051" t="s">
        <v>1440</v>
      </c>
      <c r="D1051" t="s">
        <v>1575</v>
      </c>
      <c r="E1051" t="s">
        <v>691</v>
      </c>
      <c r="F1051" t="s">
        <v>692</v>
      </c>
      <c r="G1051" t="s">
        <v>693</v>
      </c>
      <c r="H1051" t="s">
        <v>42</v>
      </c>
      <c r="I1051" t="s">
        <v>700</v>
      </c>
      <c r="J1051" t="s">
        <v>700</v>
      </c>
      <c r="K1051" t="s">
        <v>58</v>
      </c>
      <c r="L1051" t="s">
        <v>59</v>
      </c>
      <c r="M1051" t="s">
        <v>701</v>
      </c>
      <c r="N1051" t="s">
        <v>61</v>
      </c>
      <c r="O1051" t="s">
        <v>59</v>
      </c>
      <c r="P1051" s="1">
        <v>8029.5</v>
      </c>
      <c r="Q1051" t="s">
        <v>49</v>
      </c>
      <c r="R1051" s="1">
        <v>368.8</v>
      </c>
      <c r="S1051" s="1">
        <v>0</v>
      </c>
      <c r="T1051" t="s">
        <v>50</v>
      </c>
      <c r="U1051" s="1">
        <v>419.1</v>
      </c>
      <c r="V1051" s="1">
        <v>419.1</v>
      </c>
      <c r="W1051" s="1">
        <v>8029.5</v>
      </c>
      <c r="X1051" s="1">
        <v>8029.5</v>
      </c>
      <c r="Y1051" t="s">
        <v>1255</v>
      </c>
      <c r="Z1051" t="s">
        <v>114</v>
      </c>
      <c r="AA1051" t="s">
        <v>42</v>
      </c>
      <c r="AB1051" t="s">
        <v>36</v>
      </c>
      <c r="AC1051" t="s">
        <v>1575</v>
      </c>
      <c r="AD1051" t="s">
        <v>36</v>
      </c>
      <c r="AE1051" t="s">
        <v>53</v>
      </c>
      <c r="AF1051" s="1">
        <v>46.1</v>
      </c>
      <c r="AG1051" t="s">
        <v>702</v>
      </c>
      <c r="AH1051" t="s">
        <v>55</v>
      </c>
      <c r="AI1051" t="s">
        <v>2105</v>
      </c>
    </row>
    <row r="1052" spans="1:35" x14ac:dyDescent="0.25">
      <c r="A1052" t="s">
        <v>1439</v>
      </c>
      <c r="B1052" t="s">
        <v>36</v>
      </c>
      <c r="C1052" t="s">
        <v>1440</v>
      </c>
      <c r="D1052" t="s">
        <v>1575</v>
      </c>
      <c r="E1052" t="s">
        <v>691</v>
      </c>
      <c r="F1052" t="s">
        <v>692</v>
      </c>
      <c r="G1052" t="s">
        <v>693</v>
      </c>
      <c r="H1052" t="s">
        <v>42</v>
      </c>
      <c r="I1052" t="s">
        <v>700</v>
      </c>
      <c r="J1052" t="s">
        <v>700</v>
      </c>
      <c r="K1052" t="s">
        <v>58</v>
      </c>
      <c r="L1052" t="s">
        <v>59</v>
      </c>
      <c r="M1052" t="s">
        <v>701</v>
      </c>
      <c r="N1052" t="s">
        <v>61</v>
      </c>
      <c r="O1052" t="s">
        <v>59</v>
      </c>
      <c r="P1052" s="1">
        <v>18.2</v>
      </c>
      <c r="Q1052" t="s">
        <v>49</v>
      </c>
      <c r="R1052" s="1">
        <v>0.8</v>
      </c>
      <c r="S1052" s="1">
        <v>0</v>
      </c>
      <c r="T1052" t="s">
        <v>50</v>
      </c>
      <c r="U1052" s="1">
        <v>1</v>
      </c>
      <c r="V1052" s="1">
        <v>1</v>
      </c>
      <c r="W1052" s="1">
        <v>18.2</v>
      </c>
      <c r="X1052" s="1">
        <v>18.2</v>
      </c>
      <c r="Y1052" t="s">
        <v>1255</v>
      </c>
      <c r="Z1052" t="s">
        <v>114</v>
      </c>
      <c r="AA1052" t="s">
        <v>42</v>
      </c>
      <c r="AB1052" t="s">
        <v>36</v>
      </c>
      <c r="AC1052" t="s">
        <v>1575</v>
      </c>
      <c r="AD1052" t="s">
        <v>36</v>
      </c>
      <c r="AE1052" t="s">
        <v>53</v>
      </c>
      <c r="AF1052" s="1">
        <v>0.1</v>
      </c>
      <c r="AG1052" t="s">
        <v>702</v>
      </c>
      <c r="AH1052" t="s">
        <v>55</v>
      </c>
      <c r="AI1052" t="s">
        <v>2105</v>
      </c>
    </row>
    <row r="1053" spans="1:35" x14ac:dyDescent="0.25">
      <c r="A1053" t="s">
        <v>1439</v>
      </c>
      <c r="B1053" t="s">
        <v>36</v>
      </c>
      <c r="C1053" t="s">
        <v>1440</v>
      </c>
      <c r="D1053" t="s">
        <v>1575</v>
      </c>
      <c r="E1053" t="s">
        <v>691</v>
      </c>
      <c r="F1053" t="s">
        <v>692</v>
      </c>
      <c r="G1053" t="s">
        <v>693</v>
      </c>
      <c r="H1053" t="s">
        <v>42</v>
      </c>
      <c r="I1053" t="s">
        <v>700</v>
      </c>
      <c r="J1053" t="s">
        <v>700</v>
      </c>
      <c r="K1053" t="s">
        <v>58</v>
      </c>
      <c r="L1053" t="s">
        <v>59</v>
      </c>
      <c r="M1053" t="s">
        <v>701</v>
      </c>
      <c r="N1053" t="s">
        <v>61</v>
      </c>
      <c r="O1053" t="s">
        <v>59</v>
      </c>
      <c r="P1053" s="1">
        <v>15018.7</v>
      </c>
      <c r="Q1053" t="s">
        <v>49</v>
      </c>
      <c r="R1053" s="1">
        <v>689.8</v>
      </c>
      <c r="S1053" s="1">
        <v>0</v>
      </c>
      <c r="T1053" t="s">
        <v>50</v>
      </c>
      <c r="U1053" s="1">
        <v>783.9</v>
      </c>
      <c r="V1053" s="1">
        <v>783.9</v>
      </c>
      <c r="W1053" s="1">
        <v>15018.7</v>
      </c>
      <c r="X1053" s="1">
        <v>15018.7</v>
      </c>
      <c r="Y1053" t="s">
        <v>1255</v>
      </c>
      <c r="Z1053" t="s">
        <v>114</v>
      </c>
      <c r="AA1053" t="s">
        <v>42</v>
      </c>
      <c r="AB1053" t="s">
        <v>36</v>
      </c>
      <c r="AC1053" t="s">
        <v>1575</v>
      </c>
      <c r="AD1053" t="s">
        <v>36</v>
      </c>
      <c r="AE1053" t="s">
        <v>53</v>
      </c>
      <c r="AF1053" s="1">
        <v>86.2</v>
      </c>
      <c r="AG1053" t="s">
        <v>702</v>
      </c>
      <c r="AH1053" t="s">
        <v>55</v>
      </c>
      <c r="AI1053" t="s">
        <v>2105</v>
      </c>
    </row>
    <row r="1054" spans="1:35" x14ac:dyDescent="0.25">
      <c r="A1054" t="s">
        <v>1439</v>
      </c>
      <c r="B1054" t="s">
        <v>36</v>
      </c>
      <c r="C1054" t="s">
        <v>1440</v>
      </c>
      <c r="D1054" t="s">
        <v>1543</v>
      </c>
      <c r="E1054" t="s">
        <v>691</v>
      </c>
      <c r="F1054" t="s">
        <v>692</v>
      </c>
      <c r="G1054" t="s">
        <v>693</v>
      </c>
      <c r="H1054" t="s">
        <v>42</v>
      </c>
      <c r="I1054" t="s">
        <v>700</v>
      </c>
      <c r="J1054" t="s">
        <v>700</v>
      </c>
      <c r="K1054" t="s">
        <v>58</v>
      </c>
      <c r="L1054" t="s">
        <v>59</v>
      </c>
      <c r="M1054" t="s">
        <v>836</v>
      </c>
      <c r="N1054" t="s">
        <v>61</v>
      </c>
      <c r="O1054" t="s">
        <v>59</v>
      </c>
      <c r="P1054" s="1">
        <v>3226.1</v>
      </c>
      <c r="Q1054" t="s">
        <v>49</v>
      </c>
      <c r="R1054" s="1">
        <v>72.599999999999994</v>
      </c>
      <c r="S1054" s="1">
        <v>0</v>
      </c>
      <c r="T1054" t="s">
        <v>50</v>
      </c>
      <c r="U1054" s="1">
        <v>82.5</v>
      </c>
      <c r="V1054" s="1">
        <v>82.5</v>
      </c>
      <c r="W1054" s="1">
        <v>3226.1</v>
      </c>
      <c r="X1054" s="1">
        <v>3226.1</v>
      </c>
      <c r="Y1054" t="s">
        <v>1255</v>
      </c>
      <c r="Z1054" t="s">
        <v>114</v>
      </c>
      <c r="AA1054" t="s">
        <v>42</v>
      </c>
      <c r="AB1054" t="s">
        <v>36</v>
      </c>
      <c r="AC1054" t="s">
        <v>1543</v>
      </c>
      <c r="AD1054" t="s">
        <v>36</v>
      </c>
      <c r="AE1054" t="s">
        <v>53</v>
      </c>
      <c r="AF1054" s="1">
        <v>9.1</v>
      </c>
      <c r="AG1054" t="s">
        <v>702</v>
      </c>
      <c r="AH1054" t="s">
        <v>55</v>
      </c>
      <c r="AI1054" t="s">
        <v>2106</v>
      </c>
    </row>
    <row r="1055" spans="1:35" x14ac:dyDescent="0.25">
      <c r="A1055" t="s">
        <v>1439</v>
      </c>
      <c r="B1055" t="s">
        <v>36</v>
      </c>
      <c r="C1055" t="s">
        <v>1440</v>
      </c>
      <c r="D1055" t="s">
        <v>1486</v>
      </c>
      <c r="E1055" t="s">
        <v>691</v>
      </c>
      <c r="F1055" t="s">
        <v>692</v>
      </c>
      <c r="G1055" t="s">
        <v>693</v>
      </c>
      <c r="H1055" t="s">
        <v>42</v>
      </c>
      <c r="I1055" t="s">
        <v>700</v>
      </c>
      <c r="J1055" t="s">
        <v>700</v>
      </c>
      <c r="K1055" t="s">
        <v>58</v>
      </c>
      <c r="L1055" t="s">
        <v>59</v>
      </c>
      <c r="M1055" t="s">
        <v>701</v>
      </c>
      <c r="N1055" t="s">
        <v>61</v>
      </c>
      <c r="O1055" t="s">
        <v>59</v>
      </c>
      <c r="P1055" s="1">
        <v>0.1</v>
      </c>
      <c r="Q1055" t="s">
        <v>49</v>
      </c>
      <c r="R1055" s="1">
        <v>0</v>
      </c>
      <c r="S1055" s="1">
        <v>0.1</v>
      </c>
      <c r="T1055" t="s">
        <v>50</v>
      </c>
      <c r="U1055" s="1">
        <v>0</v>
      </c>
      <c r="V1055" s="1">
        <v>0</v>
      </c>
      <c r="W1055" s="1">
        <v>0.1</v>
      </c>
      <c r="X1055" s="1">
        <v>0.1</v>
      </c>
      <c r="Y1055" t="s">
        <v>1255</v>
      </c>
      <c r="Z1055" t="s">
        <v>114</v>
      </c>
      <c r="AA1055" t="s">
        <v>42</v>
      </c>
      <c r="AB1055" t="s">
        <v>36</v>
      </c>
      <c r="AC1055" t="s">
        <v>1486</v>
      </c>
      <c r="AD1055" t="s">
        <v>36</v>
      </c>
      <c r="AE1055" t="s">
        <v>53</v>
      </c>
      <c r="AF1055" s="1">
        <v>0</v>
      </c>
      <c r="AG1055" t="s">
        <v>702</v>
      </c>
      <c r="AH1055" t="s">
        <v>55</v>
      </c>
      <c r="AI1055" t="s">
        <v>1573</v>
      </c>
    </row>
    <row r="1056" spans="1:35" x14ac:dyDescent="0.25">
      <c r="A1056" t="s">
        <v>1439</v>
      </c>
      <c r="B1056" t="s">
        <v>36</v>
      </c>
      <c r="C1056" t="s">
        <v>1440</v>
      </c>
      <c r="D1056" t="s">
        <v>1543</v>
      </c>
      <c r="E1056" t="s">
        <v>691</v>
      </c>
      <c r="F1056" t="s">
        <v>692</v>
      </c>
      <c r="G1056" t="s">
        <v>693</v>
      </c>
      <c r="H1056" t="s">
        <v>42</v>
      </c>
      <c r="I1056" t="s">
        <v>700</v>
      </c>
      <c r="J1056" t="s">
        <v>700</v>
      </c>
      <c r="K1056" t="s">
        <v>58</v>
      </c>
      <c r="L1056" t="s">
        <v>59</v>
      </c>
      <c r="M1056" t="s">
        <v>701</v>
      </c>
      <c r="N1056" t="s">
        <v>61</v>
      </c>
      <c r="O1056" t="s">
        <v>59</v>
      </c>
      <c r="P1056" s="1">
        <v>164.4</v>
      </c>
      <c r="Q1056" t="s">
        <v>49</v>
      </c>
      <c r="R1056" s="1">
        <v>7.5</v>
      </c>
      <c r="S1056" s="1">
        <v>0</v>
      </c>
      <c r="T1056" t="s">
        <v>50</v>
      </c>
      <c r="U1056" s="1">
        <v>8.6</v>
      </c>
      <c r="V1056" s="1">
        <v>8.6</v>
      </c>
      <c r="W1056" s="1">
        <v>164.4</v>
      </c>
      <c r="X1056" s="1">
        <v>164.4</v>
      </c>
      <c r="Y1056" t="s">
        <v>1255</v>
      </c>
      <c r="Z1056" t="s">
        <v>114</v>
      </c>
      <c r="AA1056" t="s">
        <v>42</v>
      </c>
      <c r="AB1056" t="s">
        <v>36</v>
      </c>
      <c r="AC1056" t="s">
        <v>1543</v>
      </c>
      <c r="AD1056" t="s">
        <v>36</v>
      </c>
      <c r="AE1056" t="s">
        <v>53</v>
      </c>
      <c r="AF1056" s="1">
        <v>0.9</v>
      </c>
      <c r="AG1056" t="s">
        <v>702</v>
      </c>
      <c r="AH1056" t="s">
        <v>55</v>
      </c>
      <c r="AI1056" t="s">
        <v>1574</v>
      </c>
    </row>
    <row r="1057" spans="1:35" x14ac:dyDescent="0.25">
      <c r="A1057" t="s">
        <v>1439</v>
      </c>
      <c r="B1057" t="s">
        <v>36</v>
      </c>
      <c r="C1057" t="s">
        <v>1440</v>
      </c>
      <c r="D1057" t="s">
        <v>1543</v>
      </c>
      <c r="E1057" t="s">
        <v>691</v>
      </c>
      <c r="F1057" t="s">
        <v>692</v>
      </c>
      <c r="G1057" t="s">
        <v>693</v>
      </c>
      <c r="H1057" t="s">
        <v>42</v>
      </c>
      <c r="I1057" t="s">
        <v>700</v>
      </c>
      <c r="J1057" t="s">
        <v>700</v>
      </c>
      <c r="K1057" t="s">
        <v>58</v>
      </c>
      <c r="L1057" t="s">
        <v>59</v>
      </c>
      <c r="M1057" t="s">
        <v>701</v>
      </c>
      <c r="N1057" t="s">
        <v>61</v>
      </c>
      <c r="O1057" t="s">
        <v>59</v>
      </c>
      <c r="P1057" s="1">
        <v>2866.1</v>
      </c>
      <c r="Q1057" t="s">
        <v>49</v>
      </c>
      <c r="R1057" s="1">
        <v>131.6</v>
      </c>
      <c r="S1057" s="1">
        <v>0</v>
      </c>
      <c r="T1057" t="s">
        <v>50</v>
      </c>
      <c r="U1057" s="1">
        <v>149.6</v>
      </c>
      <c r="V1057" s="1">
        <v>149.6</v>
      </c>
      <c r="W1057" s="1">
        <v>2866.1</v>
      </c>
      <c r="X1057" s="1">
        <v>2866.1</v>
      </c>
      <c r="Y1057" t="s">
        <v>1255</v>
      </c>
      <c r="Z1057" t="s">
        <v>114</v>
      </c>
      <c r="AA1057" t="s">
        <v>42</v>
      </c>
      <c r="AB1057" t="s">
        <v>36</v>
      </c>
      <c r="AC1057" t="s">
        <v>1543</v>
      </c>
      <c r="AD1057" t="s">
        <v>36</v>
      </c>
      <c r="AE1057" t="s">
        <v>53</v>
      </c>
      <c r="AF1057" s="1">
        <v>16.5</v>
      </c>
      <c r="AG1057" t="s">
        <v>702</v>
      </c>
      <c r="AH1057" t="s">
        <v>55</v>
      </c>
      <c r="AI1057" t="s">
        <v>2106</v>
      </c>
    </row>
    <row r="1058" spans="1:35" x14ac:dyDescent="0.25">
      <c r="A1058" t="s">
        <v>1439</v>
      </c>
      <c r="B1058" t="s">
        <v>36</v>
      </c>
      <c r="C1058" t="s">
        <v>1440</v>
      </c>
      <c r="D1058" t="s">
        <v>1575</v>
      </c>
      <c r="E1058" t="s">
        <v>691</v>
      </c>
      <c r="F1058" t="s">
        <v>692</v>
      </c>
      <c r="G1058" t="s">
        <v>693</v>
      </c>
      <c r="H1058" t="s">
        <v>42</v>
      </c>
      <c r="I1058" t="s">
        <v>700</v>
      </c>
      <c r="J1058" t="s">
        <v>700</v>
      </c>
      <c r="K1058" t="s">
        <v>58</v>
      </c>
      <c r="L1058" t="s">
        <v>59</v>
      </c>
      <c r="M1058" t="s">
        <v>701</v>
      </c>
      <c r="N1058" t="s">
        <v>61</v>
      </c>
      <c r="O1058" t="s">
        <v>59</v>
      </c>
      <c r="P1058" s="1">
        <v>1277.3</v>
      </c>
      <c r="Q1058" t="s">
        <v>49</v>
      </c>
      <c r="R1058" s="1">
        <v>58.7</v>
      </c>
      <c r="S1058" s="1">
        <v>0</v>
      </c>
      <c r="T1058" t="s">
        <v>50</v>
      </c>
      <c r="U1058" s="1">
        <v>66.7</v>
      </c>
      <c r="V1058" s="1">
        <v>66.7</v>
      </c>
      <c r="W1058" s="1">
        <v>1277.3</v>
      </c>
      <c r="X1058" s="1">
        <v>1277.3</v>
      </c>
      <c r="Y1058" t="s">
        <v>1255</v>
      </c>
      <c r="Z1058" t="s">
        <v>114</v>
      </c>
      <c r="AA1058" t="s">
        <v>42</v>
      </c>
      <c r="AB1058" t="s">
        <v>36</v>
      </c>
      <c r="AC1058" t="s">
        <v>1575</v>
      </c>
      <c r="AD1058" t="s">
        <v>36</v>
      </c>
      <c r="AE1058" t="s">
        <v>53</v>
      </c>
      <c r="AF1058" s="1">
        <v>7.3</v>
      </c>
      <c r="AG1058" t="s">
        <v>702</v>
      </c>
      <c r="AH1058" t="s">
        <v>55</v>
      </c>
      <c r="AI1058" t="s">
        <v>2105</v>
      </c>
    </row>
    <row r="1059" spans="1:35" x14ac:dyDescent="0.25">
      <c r="A1059" t="s">
        <v>1439</v>
      </c>
      <c r="B1059" t="s">
        <v>36</v>
      </c>
      <c r="C1059" t="s">
        <v>1440</v>
      </c>
      <c r="D1059" t="s">
        <v>1543</v>
      </c>
      <c r="E1059" t="s">
        <v>691</v>
      </c>
      <c r="F1059" t="s">
        <v>692</v>
      </c>
      <c r="G1059" t="s">
        <v>693</v>
      </c>
      <c r="H1059" t="s">
        <v>42</v>
      </c>
      <c r="I1059" t="s">
        <v>700</v>
      </c>
      <c r="J1059" t="s">
        <v>700</v>
      </c>
      <c r="K1059" t="s">
        <v>58</v>
      </c>
      <c r="L1059" t="s">
        <v>59</v>
      </c>
      <c r="M1059" t="s">
        <v>701</v>
      </c>
      <c r="N1059" t="s">
        <v>61</v>
      </c>
      <c r="O1059" t="s">
        <v>59</v>
      </c>
      <c r="P1059" s="1">
        <v>49028.7</v>
      </c>
      <c r="Q1059" t="s">
        <v>49</v>
      </c>
      <c r="R1059" s="1">
        <v>2252</v>
      </c>
      <c r="S1059" s="1">
        <v>0</v>
      </c>
      <c r="T1059" t="s">
        <v>50</v>
      </c>
      <c r="U1059" s="1">
        <v>2559</v>
      </c>
      <c r="V1059" s="1">
        <v>2559</v>
      </c>
      <c r="W1059" s="1">
        <v>49028.7</v>
      </c>
      <c r="X1059" s="1">
        <v>49028.7</v>
      </c>
      <c r="Y1059" t="s">
        <v>1255</v>
      </c>
      <c r="Z1059" t="s">
        <v>114</v>
      </c>
      <c r="AA1059" t="s">
        <v>42</v>
      </c>
      <c r="AB1059" t="s">
        <v>36</v>
      </c>
      <c r="AC1059" t="s">
        <v>1543</v>
      </c>
      <c r="AD1059" t="s">
        <v>36</v>
      </c>
      <c r="AE1059" t="s">
        <v>53</v>
      </c>
      <c r="AF1059" s="1">
        <v>281.5</v>
      </c>
      <c r="AG1059" t="s">
        <v>702</v>
      </c>
      <c r="AH1059" t="s">
        <v>55</v>
      </c>
      <c r="AI1059" t="s">
        <v>2106</v>
      </c>
    </row>
    <row r="1060" spans="1:35" x14ac:dyDescent="0.25">
      <c r="A1060" t="s">
        <v>1439</v>
      </c>
      <c r="B1060" t="s">
        <v>36</v>
      </c>
      <c r="C1060" t="s">
        <v>1440</v>
      </c>
      <c r="D1060" t="s">
        <v>1486</v>
      </c>
      <c r="E1060" t="s">
        <v>691</v>
      </c>
      <c r="F1060" t="s">
        <v>692</v>
      </c>
      <c r="G1060" t="s">
        <v>693</v>
      </c>
      <c r="H1060" t="s">
        <v>42</v>
      </c>
      <c r="I1060" t="s">
        <v>700</v>
      </c>
      <c r="J1060" t="s">
        <v>700</v>
      </c>
      <c r="K1060" t="s">
        <v>58</v>
      </c>
      <c r="L1060" t="s">
        <v>59</v>
      </c>
      <c r="M1060" t="s">
        <v>701</v>
      </c>
      <c r="N1060" t="s">
        <v>61</v>
      </c>
      <c r="O1060" t="s">
        <v>59</v>
      </c>
      <c r="P1060" s="1">
        <v>218.4</v>
      </c>
      <c r="Q1060" t="s">
        <v>49</v>
      </c>
      <c r="R1060" s="1">
        <v>10</v>
      </c>
      <c r="S1060" s="1">
        <v>0</v>
      </c>
      <c r="T1060" t="s">
        <v>50</v>
      </c>
      <c r="U1060" s="1">
        <v>11.4</v>
      </c>
      <c r="V1060" s="1">
        <v>11.4</v>
      </c>
      <c r="W1060" s="1">
        <v>218.4</v>
      </c>
      <c r="X1060" s="1">
        <v>218.4</v>
      </c>
      <c r="Y1060" t="s">
        <v>1255</v>
      </c>
      <c r="Z1060" t="s">
        <v>114</v>
      </c>
      <c r="AA1060" t="s">
        <v>42</v>
      </c>
      <c r="AB1060" t="s">
        <v>36</v>
      </c>
      <c r="AC1060" t="s">
        <v>1486</v>
      </c>
      <c r="AD1060" t="s">
        <v>36</v>
      </c>
      <c r="AE1060" t="s">
        <v>53</v>
      </c>
      <c r="AF1060" s="1">
        <v>1.2</v>
      </c>
      <c r="AG1060" t="s">
        <v>702</v>
      </c>
      <c r="AH1060" t="s">
        <v>55</v>
      </c>
      <c r="AI1060" t="s">
        <v>1573</v>
      </c>
    </row>
    <row r="1061" spans="1:35" x14ac:dyDescent="0.25">
      <c r="A1061" t="s">
        <v>1439</v>
      </c>
      <c r="B1061" t="s">
        <v>36</v>
      </c>
      <c r="C1061" t="s">
        <v>1440</v>
      </c>
      <c r="D1061" t="s">
        <v>1575</v>
      </c>
      <c r="E1061" t="s">
        <v>691</v>
      </c>
      <c r="F1061" t="s">
        <v>692</v>
      </c>
      <c r="G1061" t="s">
        <v>693</v>
      </c>
      <c r="H1061" t="s">
        <v>42</v>
      </c>
      <c r="I1061" t="s">
        <v>700</v>
      </c>
      <c r="J1061" t="s">
        <v>700</v>
      </c>
      <c r="K1061" t="s">
        <v>58</v>
      </c>
      <c r="L1061" t="s">
        <v>59</v>
      </c>
      <c r="M1061" t="s">
        <v>701</v>
      </c>
      <c r="N1061" t="s">
        <v>61</v>
      </c>
      <c r="O1061" t="s">
        <v>59</v>
      </c>
      <c r="P1061" s="1">
        <v>17870.7</v>
      </c>
      <c r="Q1061" t="s">
        <v>49</v>
      </c>
      <c r="R1061" s="1">
        <v>820.8</v>
      </c>
      <c r="S1061" s="1">
        <v>0</v>
      </c>
      <c r="T1061" t="s">
        <v>50</v>
      </c>
      <c r="U1061" s="1">
        <v>932.8</v>
      </c>
      <c r="V1061" s="1">
        <v>932.8</v>
      </c>
      <c r="W1061" s="1">
        <v>17870.7</v>
      </c>
      <c r="X1061" s="1">
        <v>17870.7</v>
      </c>
      <c r="Y1061" t="s">
        <v>1255</v>
      </c>
      <c r="Z1061" t="s">
        <v>114</v>
      </c>
      <c r="AA1061" t="s">
        <v>42</v>
      </c>
      <c r="AB1061" t="s">
        <v>36</v>
      </c>
      <c r="AC1061" t="s">
        <v>1575</v>
      </c>
      <c r="AD1061" t="s">
        <v>36</v>
      </c>
      <c r="AE1061" t="s">
        <v>53</v>
      </c>
      <c r="AF1061" s="1">
        <v>102.6</v>
      </c>
      <c r="AG1061" t="s">
        <v>702</v>
      </c>
      <c r="AH1061" t="s">
        <v>55</v>
      </c>
      <c r="AI1061" t="s">
        <v>1576</v>
      </c>
    </row>
    <row r="1062" spans="1:35" x14ac:dyDescent="0.25">
      <c r="A1062" t="s">
        <v>1439</v>
      </c>
      <c r="B1062" t="s">
        <v>36</v>
      </c>
      <c r="C1062" t="s">
        <v>1440</v>
      </c>
      <c r="D1062" t="s">
        <v>1543</v>
      </c>
      <c r="E1062" t="s">
        <v>691</v>
      </c>
      <c r="F1062" t="s">
        <v>692</v>
      </c>
      <c r="G1062" t="s">
        <v>693</v>
      </c>
      <c r="H1062" t="s">
        <v>42</v>
      </c>
      <c r="I1062" t="s">
        <v>700</v>
      </c>
      <c r="J1062" t="s">
        <v>700</v>
      </c>
      <c r="K1062" t="s">
        <v>58</v>
      </c>
      <c r="L1062" t="s">
        <v>59</v>
      </c>
      <c r="M1062" t="s">
        <v>701</v>
      </c>
      <c r="N1062" t="s">
        <v>61</v>
      </c>
      <c r="O1062" t="s">
        <v>59</v>
      </c>
      <c r="P1062" s="1">
        <v>281.39999999999998</v>
      </c>
      <c r="Q1062" t="s">
        <v>49</v>
      </c>
      <c r="R1062" s="1">
        <v>12.9</v>
      </c>
      <c r="S1062" s="1">
        <v>0</v>
      </c>
      <c r="T1062" t="s">
        <v>50</v>
      </c>
      <c r="U1062" s="1">
        <v>14.7</v>
      </c>
      <c r="V1062" s="1">
        <v>14.7</v>
      </c>
      <c r="W1062" s="1">
        <v>281.39999999999998</v>
      </c>
      <c r="X1062" s="1">
        <v>281.39999999999998</v>
      </c>
      <c r="Y1062" t="s">
        <v>1255</v>
      </c>
      <c r="Z1062" t="s">
        <v>114</v>
      </c>
      <c r="AA1062" t="s">
        <v>42</v>
      </c>
      <c r="AB1062" t="s">
        <v>36</v>
      </c>
      <c r="AC1062" t="s">
        <v>1543</v>
      </c>
      <c r="AD1062" t="s">
        <v>36</v>
      </c>
      <c r="AE1062" t="s">
        <v>53</v>
      </c>
      <c r="AF1062" s="1">
        <v>1.6</v>
      </c>
      <c r="AG1062" t="s">
        <v>702</v>
      </c>
      <c r="AH1062" t="s">
        <v>55</v>
      </c>
      <c r="AI1062" t="s">
        <v>2106</v>
      </c>
    </row>
    <row r="1063" spans="1:35" x14ac:dyDescent="0.25">
      <c r="A1063" t="s">
        <v>1439</v>
      </c>
      <c r="B1063" t="s">
        <v>36</v>
      </c>
      <c r="C1063" t="s">
        <v>1440</v>
      </c>
      <c r="D1063" t="s">
        <v>1486</v>
      </c>
      <c r="E1063" t="s">
        <v>691</v>
      </c>
      <c r="F1063" t="s">
        <v>692</v>
      </c>
      <c r="G1063" t="s">
        <v>693</v>
      </c>
      <c r="H1063" t="s">
        <v>42</v>
      </c>
      <c r="I1063" t="s">
        <v>700</v>
      </c>
      <c r="J1063" t="s">
        <v>700</v>
      </c>
      <c r="K1063" t="s">
        <v>58</v>
      </c>
      <c r="L1063" t="s">
        <v>59</v>
      </c>
      <c r="M1063" t="s">
        <v>1617</v>
      </c>
      <c r="N1063" t="s">
        <v>61</v>
      </c>
      <c r="O1063" t="s">
        <v>59</v>
      </c>
      <c r="P1063" s="1">
        <v>5427.1</v>
      </c>
      <c r="Q1063" t="s">
        <v>49</v>
      </c>
      <c r="R1063" s="1">
        <v>525.5</v>
      </c>
      <c r="S1063" s="1">
        <v>0.1</v>
      </c>
      <c r="T1063" t="s">
        <v>50</v>
      </c>
      <c r="U1063" s="1">
        <v>569.79999999999995</v>
      </c>
      <c r="V1063" s="1">
        <v>569.79999999999995</v>
      </c>
      <c r="W1063" s="1">
        <v>5427.1</v>
      </c>
      <c r="X1063" s="1">
        <v>5427.1</v>
      </c>
      <c r="Y1063" t="s">
        <v>1255</v>
      </c>
      <c r="Z1063" t="s">
        <v>114</v>
      </c>
      <c r="AA1063" t="s">
        <v>42</v>
      </c>
      <c r="AB1063" t="s">
        <v>36</v>
      </c>
      <c r="AC1063" t="s">
        <v>1486</v>
      </c>
      <c r="AD1063" t="s">
        <v>36</v>
      </c>
      <c r="AE1063" t="s">
        <v>53</v>
      </c>
      <c r="AF1063" s="1">
        <v>42.9</v>
      </c>
      <c r="AG1063" t="s">
        <v>702</v>
      </c>
      <c r="AH1063" t="s">
        <v>55</v>
      </c>
      <c r="AI1063" t="s">
        <v>1573</v>
      </c>
    </row>
    <row r="1064" spans="1:35" x14ac:dyDescent="0.25">
      <c r="A1064" t="s">
        <v>1439</v>
      </c>
      <c r="B1064" t="s">
        <v>36</v>
      </c>
      <c r="C1064" t="s">
        <v>1440</v>
      </c>
      <c r="D1064" t="s">
        <v>1575</v>
      </c>
      <c r="E1064" t="s">
        <v>691</v>
      </c>
      <c r="F1064" t="s">
        <v>692</v>
      </c>
      <c r="G1064" t="s">
        <v>693</v>
      </c>
      <c r="H1064" t="s">
        <v>42</v>
      </c>
      <c r="I1064" t="s">
        <v>700</v>
      </c>
      <c r="J1064" t="s">
        <v>700</v>
      </c>
      <c r="K1064" t="s">
        <v>58</v>
      </c>
      <c r="L1064" t="s">
        <v>59</v>
      </c>
      <c r="M1064" t="s">
        <v>701</v>
      </c>
      <c r="N1064" t="s">
        <v>61</v>
      </c>
      <c r="O1064" t="s">
        <v>59</v>
      </c>
      <c r="P1064" s="1">
        <v>7594.3</v>
      </c>
      <c r="Q1064" t="s">
        <v>49</v>
      </c>
      <c r="R1064" s="1">
        <v>348.8</v>
      </c>
      <c r="S1064" s="1">
        <v>0</v>
      </c>
      <c r="T1064" t="s">
        <v>50</v>
      </c>
      <c r="U1064" s="1">
        <v>396.4</v>
      </c>
      <c r="V1064" s="1">
        <v>396.4</v>
      </c>
      <c r="W1064" s="1">
        <v>7594.3</v>
      </c>
      <c r="X1064" s="1">
        <v>7594.3</v>
      </c>
      <c r="Y1064" t="s">
        <v>1255</v>
      </c>
      <c r="Z1064" t="s">
        <v>114</v>
      </c>
      <c r="AA1064" t="s">
        <v>42</v>
      </c>
      <c r="AB1064" t="s">
        <v>36</v>
      </c>
      <c r="AC1064" t="s">
        <v>1575</v>
      </c>
      <c r="AD1064" t="s">
        <v>36</v>
      </c>
      <c r="AE1064" t="s">
        <v>53</v>
      </c>
      <c r="AF1064" s="1">
        <v>43.6</v>
      </c>
      <c r="AG1064" t="s">
        <v>702</v>
      </c>
      <c r="AH1064" t="s">
        <v>55</v>
      </c>
      <c r="AI1064" t="s">
        <v>2105</v>
      </c>
    </row>
    <row r="1065" spans="1:35" x14ac:dyDescent="0.25">
      <c r="A1065" t="s">
        <v>1439</v>
      </c>
      <c r="B1065" t="s">
        <v>36</v>
      </c>
      <c r="C1065" t="s">
        <v>1440</v>
      </c>
      <c r="D1065" t="s">
        <v>1486</v>
      </c>
      <c r="E1065" t="s">
        <v>691</v>
      </c>
      <c r="F1065" t="s">
        <v>692</v>
      </c>
      <c r="G1065" t="s">
        <v>693</v>
      </c>
      <c r="H1065" t="s">
        <v>42</v>
      </c>
      <c r="I1065" t="s">
        <v>700</v>
      </c>
      <c r="J1065" t="s">
        <v>700</v>
      </c>
      <c r="K1065" t="s">
        <v>58</v>
      </c>
      <c r="L1065" t="s">
        <v>59</v>
      </c>
      <c r="M1065" t="s">
        <v>701</v>
      </c>
      <c r="N1065" t="s">
        <v>61</v>
      </c>
      <c r="O1065" t="s">
        <v>59</v>
      </c>
      <c r="P1065" s="1">
        <v>570.70000000000005</v>
      </c>
      <c r="Q1065" t="s">
        <v>49</v>
      </c>
      <c r="R1065" s="1">
        <v>26.2</v>
      </c>
      <c r="S1065" s="1">
        <v>0</v>
      </c>
      <c r="T1065" t="s">
        <v>50</v>
      </c>
      <c r="U1065" s="1">
        <v>29.8</v>
      </c>
      <c r="V1065" s="1">
        <v>29.8</v>
      </c>
      <c r="W1065" s="1">
        <v>570.70000000000005</v>
      </c>
      <c r="X1065" s="1">
        <v>570.70000000000005</v>
      </c>
      <c r="Y1065" t="s">
        <v>1255</v>
      </c>
      <c r="Z1065" t="s">
        <v>114</v>
      </c>
      <c r="AA1065" t="s">
        <v>42</v>
      </c>
      <c r="AB1065" t="s">
        <v>36</v>
      </c>
      <c r="AC1065" t="s">
        <v>1486</v>
      </c>
      <c r="AD1065" t="s">
        <v>36</v>
      </c>
      <c r="AE1065" t="s">
        <v>53</v>
      </c>
      <c r="AF1065" s="1">
        <v>3.3</v>
      </c>
      <c r="AG1065" t="s">
        <v>702</v>
      </c>
      <c r="AH1065" t="s">
        <v>55</v>
      </c>
      <c r="AI1065" t="s">
        <v>1573</v>
      </c>
    </row>
    <row r="1066" spans="1:35" x14ac:dyDescent="0.25">
      <c r="A1066" t="s">
        <v>1439</v>
      </c>
      <c r="B1066" t="s">
        <v>36</v>
      </c>
      <c r="C1066" t="s">
        <v>1440</v>
      </c>
      <c r="D1066" t="s">
        <v>1575</v>
      </c>
      <c r="E1066" t="s">
        <v>691</v>
      </c>
      <c r="F1066" t="s">
        <v>692</v>
      </c>
      <c r="G1066" t="s">
        <v>693</v>
      </c>
      <c r="H1066" t="s">
        <v>42</v>
      </c>
      <c r="I1066" t="s">
        <v>700</v>
      </c>
      <c r="J1066" t="s">
        <v>700</v>
      </c>
      <c r="K1066" t="s">
        <v>58</v>
      </c>
      <c r="L1066" t="s">
        <v>59</v>
      </c>
      <c r="M1066" t="s">
        <v>701</v>
      </c>
      <c r="N1066" t="s">
        <v>61</v>
      </c>
      <c r="O1066" t="s">
        <v>59</v>
      </c>
      <c r="P1066" s="1">
        <v>84489.9</v>
      </c>
      <c r="Q1066" t="s">
        <v>49</v>
      </c>
      <c r="R1066" s="1">
        <v>3880.8</v>
      </c>
      <c r="S1066" s="1">
        <v>0</v>
      </c>
      <c r="T1066" t="s">
        <v>50</v>
      </c>
      <c r="U1066" s="1">
        <v>4409.8999999999996</v>
      </c>
      <c r="V1066" s="1">
        <v>4409.8999999999996</v>
      </c>
      <c r="W1066" s="1">
        <v>84489.9</v>
      </c>
      <c r="X1066" s="1">
        <v>84489.9</v>
      </c>
      <c r="Y1066" t="s">
        <v>1255</v>
      </c>
      <c r="Z1066" t="s">
        <v>114</v>
      </c>
      <c r="AA1066" t="s">
        <v>42</v>
      </c>
      <c r="AB1066" t="s">
        <v>36</v>
      </c>
      <c r="AC1066" t="s">
        <v>1575</v>
      </c>
      <c r="AD1066" t="s">
        <v>36</v>
      </c>
      <c r="AE1066" t="s">
        <v>53</v>
      </c>
      <c r="AF1066" s="1">
        <v>485.1</v>
      </c>
      <c r="AG1066" t="s">
        <v>702</v>
      </c>
      <c r="AH1066" t="s">
        <v>55</v>
      </c>
      <c r="AI1066" t="s">
        <v>1576</v>
      </c>
    </row>
    <row r="1067" spans="1:35" x14ac:dyDescent="0.25">
      <c r="A1067" t="s">
        <v>1439</v>
      </c>
      <c r="B1067" t="s">
        <v>36</v>
      </c>
      <c r="C1067" t="s">
        <v>1440</v>
      </c>
      <c r="D1067" t="s">
        <v>1543</v>
      </c>
      <c r="E1067" t="s">
        <v>691</v>
      </c>
      <c r="F1067" t="s">
        <v>692</v>
      </c>
      <c r="G1067" t="s">
        <v>693</v>
      </c>
      <c r="H1067" t="s">
        <v>42</v>
      </c>
      <c r="I1067" t="s">
        <v>700</v>
      </c>
      <c r="J1067" t="s">
        <v>700</v>
      </c>
      <c r="K1067" t="s">
        <v>58</v>
      </c>
      <c r="L1067" t="s">
        <v>59</v>
      </c>
      <c r="M1067" t="s">
        <v>726</v>
      </c>
      <c r="N1067" t="s">
        <v>61</v>
      </c>
      <c r="O1067" t="s">
        <v>59</v>
      </c>
      <c r="P1067" s="1">
        <v>9541.7000000000007</v>
      </c>
      <c r="Q1067" t="s">
        <v>49</v>
      </c>
      <c r="R1067" s="1">
        <v>924</v>
      </c>
      <c r="S1067" s="1">
        <v>0.1</v>
      </c>
      <c r="T1067" t="s">
        <v>50</v>
      </c>
      <c r="U1067" s="1">
        <v>1001.9</v>
      </c>
      <c r="V1067" s="1">
        <v>1001.9</v>
      </c>
      <c r="W1067" s="1">
        <v>9541.7000000000007</v>
      </c>
      <c r="X1067" s="1">
        <v>9541.7000000000007</v>
      </c>
      <c r="Y1067" t="s">
        <v>1255</v>
      </c>
      <c r="Z1067" t="s">
        <v>114</v>
      </c>
      <c r="AA1067" t="s">
        <v>42</v>
      </c>
      <c r="AB1067" t="s">
        <v>36</v>
      </c>
      <c r="AC1067" t="s">
        <v>1543</v>
      </c>
      <c r="AD1067" t="s">
        <v>36</v>
      </c>
      <c r="AE1067" t="s">
        <v>53</v>
      </c>
      <c r="AF1067" s="1">
        <v>75.400000000000006</v>
      </c>
      <c r="AG1067" t="s">
        <v>702</v>
      </c>
      <c r="AH1067" t="s">
        <v>55</v>
      </c>
      <c r="AI1067" t="s">
        <v>2106</v>
      </c>
    </row>
    <row r="1068" spans="1:35" x14ac:dyDescent="0.25">
      <c r="A1068" t="s">
        <v>1439</v>
      </c>
      <c r="B1068" t="s">
        <v>36</v>
      </c>
      <c r="C1068" t="s">
        <v>1440</v>
      </c>
      <c r="D1068" t="s">
        <v>1575</v>
      </c>
      <c r="E1068" t="s">
        <v>691</v>
      </c>
      <c r="F1068" t="s">
        <v>692</v>
      </c>
      <c r="G1068" t="s">
        <v>693</v>
      </c>
      <c r="H1068" t="s">
        <v>42</v>
      </c>
      <c r="I1068" t="s">
        <v>700</v>
      </c>
      <c r="J1068" t="s">
        <v>700</v>
      </c>
      <c r="K1068" t="s">
        <v>58</v>
      </c>
      <c r="L1068" t="s">
        <v>59</v>
      </c>
      <c r="M1068" t="s">
        <v>1617</v>
      </c>
      <c r="N1068" t="s">
        <v>61</v>
      </c>
      <c r="O1068" t="s">
        <v>59</v>
      </c>
      <c r="P1068" s="1">
        <v>9227.1</v>
      </c>
      <c r="Q1068" t="s">
        <v>49</v>
      </c>
      <c r="R1068" s="1">
        <v>893.5</v>
      </c>
      <c r="S1068" s="1">
        <v>0.1</v>
      </c>
      <c r="T1068" t="s">
        <v>50</v>
      </c>
      <c r="U1068" s="1">
        <v>968.9</v>
      </c>
      <c r="V1068" s="1">
        <v>968.9</v>
      </c>
      <c r="W1068" s="1">
        <v>9227.1</v>
      </c>
      <c r="X1068" s="1">
        <v>9227.1</v>
      </c>
      <c r="Y1068" t="s">
        <v>1255</v>
      </c>
      <c r="Z1068" t="s">
        <v>114</v>
      </c>
      <c r="AA1068" t="s">
        <v>42</v>
      </c>
      <c r="AB1068" t="s">
        <v>36</v>
      </c>
      <c r="AC1068" t="s">
        <v>1575</v>
      </c>
      <c r="AD1068" t="s">
        <v>36</v>
      </c>
      <c r="AE1068" t="s">
        <v>53</v>
      </c>
      <c r="AF1068" s="1">
        <v>72.900000000000006</v>
      </c>
      <c r="AG1068" t="s">
        <v>702</v>
      </c>
      <c r="AH1068" t="s">
        <v>55</v>
      </c>
      <c r="AI1068" t="s">
        <v>1576</v>
      </c>
    </row>
    <row r="1069" spans="1:35" x14ac:dyDescent="0.25">
      <c r="A1069" t="s">
        <v>1439</v>
      </c>
      <c r="B1069" t="s">
        <v>36</v>
      </c>
      <c r="C1069" t="s">
        <v>1440</v>
      </c>
      <c r="D1069" t="s">
        <v>1543</v>
      </c>
      <c r="E1069" t="s">
        <v>691</v>
      </c>
      <c r="F1069" t="s">
        <v>692</v>
      </c>
      <c r="G1069" t="s">
        <v>693</v>
      </c>
      <c r="H1069" t="s">
        <v>42</v>
      </c>
      <c r="I1069" t="s">
        <v>700</v>
      </c>
      <c r="J1069" t="s">
        <v>700</v>
      </c>
      <c r="K1069" t="s">
        <v>58</v>
      </c>
      <c r="L1069" t="s">
        <v>59</v>
      </c>
      <c r="M1069" t="s">
        <v>701</v>
      </c>
      <c r="N1069" t="s">
        <v>61</v>
      </c>
      <c r="O1069" t="s">
        <v>59</v>
      </c>
      <c r="P1069" s="1">
        <v>10123.4</v>
      </c>
      <c r="Q1069" t="s">
        <v>49</v>
      </c>
      <c r="R1069" s="1">
        <v>465</v>
      </c>
      <c r="S1069" s="1">
        <v>0</v>
      </c>
      <c r="T1069" t="s">
        <v>50</v>
      </c>
      <c r="U1069" s="1">
        <v>528.4</v>
      </c>
      <c r="V1069" s="1">
        <v>528.4</v>
      </c>
      <c r="W1069" s="1">
        <v>10123.4</v>
      </c>
      <c r="X1069" s="1">
        <v>10123.4</v>
      </c>
      <c r="Y1069" t="s">
        <v>1255</v>
      </c>
      <c r="Z1069" t="s">
        <v>114</v>
      </c>
      <c r="AA1069" t="s">
        <v>42</v>
      </c>
      <c r="AB1069" t="s">
        <v>36</v>
      </c>
      <c r="AC1069" t="s">
        <v>1543</v>
      </c>
      <c r="AD1069" t="s">
        <v>36</v>
      </c>
      <c r="AE1069" t="s">
        <v>53</v>
      </c>
      <c r="AF1069" s="1">
        <v>58.1</v>
      </c>
      <c r="AG1069" t="s">
        <v>702</v>
      </c>
      <c r="AH1069" t="s">
        <v>55</v>
      </c>
      <c r="AI1069" t="s">
        <v>2106</v>
      </c>
    </row>
    <row r="1070" spans="1:35" x14ac:dyDescent="0.25">
      <c r="A1070" t="s">
        <v>1439</v>
      </c>
      <c r="B1070" t="s">
        <v>36</v>
      </c>
      <c r="C1070" t="s">
        <v>1440</v>
      </c>
      <c r="D1070" t="s">
        <v>1486</v>
      </c>
      <c r="E1070" t="s">
        <v>691</v>
      </c>
      <c r="F1070" t="s">
        <v>692</v>
      </c>
      <c r="G1070" t="s">
        <v>693</v>
      </c>
      <c r="H1070" t="s">
        <v>42</v>
      </c>
      <c r="I1070" t="s">
        <v>700</v>
      </c>
      <c r="J1070" t="s">
        <v>700</v>
      </c>
      <c r="K1070" t="s">
        <v>58</v>
      </c>
      <c r="L1070" t="s">
        <v>59</v>
      </c>
      <c r="M1070" t="s">
        <v>701</v>
      </c>
      <c r="N1070" t="s">
        <v>61</v>
      </c>
      <c r="O1070" t="s">
        <v>59</v>
      </c>
      <c r="P1070" s="1">
        <v>20</v>
      </c>
      <c r="Q1070" t="s">
        <v>49</v>
      </c>
      <c r="R1070" s="1">
        <v>0.9</v>
      </c>
      <c r="S1070" s="1">
        <v>0</v>
      </c>
      <c r="T1070" t="s">
        <v>50</v>
      </c>
      <c r="U1070" s="1">
        <v>1</v>
      </c>
      <c r="V1070" s="1">
        <v>1</v>
      </c>
      <c r="W1070" s="1">
        <v>20</v>
      </c>
      <c r="X1070" s="1">
        <v>20</v>
      </c>
      <c r="Y1070" t="s">
        <v>1255</v>
      </c>
      <c r="Z1070" t="s">
        <v>114</v>
      </c>
      <c r="AA1070" t="s">
        <v>42</v>
      </c>
      <c r="AB1070" t="s">
        <v>36</v>
      </c>
      <c r="AC1070" t="s">
        <v>1486</v>
      </c>
      <c r="AD1070" t="s">
        <v>36</v>
      </c>
      <c r="AE1070" t="s">
        <v>53</v>
      </c>
      <c r="AF1070" s="1">
        <v>0.1</v>
      </c>
      <c r="AG1070" t="s">
        <v>702</v>
      </c>
      <c r="AH1070" t="s">
        <v>55</v>
      </c>
      <c r="AI1070" t="s">
        <v>1573</v>
      </c>
    </row>
    <row r="1071" spans="1:35" x14ac:dyDescent="0.25">
      <c r="A1071" t="s">
        <v>1439</v>
      </c>
      <c r="B1071" t="s">
        <v>36</v>
      </c>
      <c r="C1071" t="s">
        <v>1440</v>
      </c>
      <c r="D1071" t="s">
        <v>1575</v>
      </c>
      <c r="E1071" t="s">
        <v>691</v>
      </c>
      <c r="F1071" t="s">
        <v>692</v>
      </c>
      <c r="G1071" t="s">
        <v>693</v>
      </c>
      <c r="H1071" t="s">
        <v>42</v>
      </c>
      <c r="I1071" t="s">
        <v>700</v>
      </c>
      <c r="J1071" t="s">
        <v>700</v>
      </c>
      <c r="K1071" t="s">
        <v>58</v>
      </c>
      <c r="L1071" t="s">
        <v>59</v>
      </c>
      <c r="M1071" t="s">
        <v>701</v>
      </c>
      <c r="N1071" t="s">
        <v>61</v>
      </c>
      <c r="O1071" t="s">
        <v>59</v>
      </c>
      <c r="P1071" s="1">
        <v>580.4</v>
      </c>
      <c r="Q1071" t="s">
        <v>49</v>
      </c>
      <c r="R1071" s="1">
        <v>26.7</v>
      </c>
      <c r="S1071" s="1">
        <v>0</v>
      </c>
      <c r="T1071" t="s">
        <v>50</v>
      </c>
      <c r="U1071" s="1">
        <v>30.3</v>
      </c>
      <c r="V1071" s="1">
        <v>30.3</v>
      </c>
      <c r="W1071" s="1">
        <v>580.4</v>
      </c>
      <c r="X1071" s="1">
        <v>580.4</v>
      </c>
      <c r="Y1071" t="s">
        <v>1255</v>
      </c>
      <c r="Z1071" t="s">
        <v>114</v>
      </c>
      <c r="AA1071" t="s">
        <v>42</v>
      </c>
      <c r="AB1071" t="s">
        <v>36</v>
      </c>
      <c r="AC1071" t="s">
        <v>1575</v>
      </c>
      <c r="AD1071" t="s">
        <v>36</v>
      </c>
      <c r="AE1071" t="s">
        <v>53</v>
      </c>
      <c r="AF1071" s="1">
        <v>3.3</v>
      </c>
      <c r="AG1071" t="s">
        <v>702</v>
      </c>
      <c r="AH1071" t="s">
        <v>55</v>
      </c>
      <c r="AI1071" t="s">
        <v>1576</v>
      </c>
    </row>
    <row r="1072" spans="1:35" x14ac:dyDescent="0.25">
      <c r="A1072" t="s">
        <v>1439</v>
      </c>
      <c r="B1072" t="s">
        <v>36</v>
      </c>
      <c r="C1072" t="s">
        <v>1440</v>
      </c>
      <c r="D1072" t="s">
        <v>1543</v>
      </c>
      <c r="E1072" t="s">
        <v>691</v>
      </c>
      <c r="F1072" t="s">
        <v>692</v>
      </c>
      <c r="G1072" t="s">
        <v>693</v>
      </c>
      <c r="H1072" t="s">
        <v>42</v>
      </c>
      <c r="I1072" t="s">
        <v>700</v>
      </c>
      <c r="J1072" t="s">
        <v>700</v>
      </c>
      <c r="K1072" t="s">
        <v>58</v>
      </c>
      <c r="L1072" t="s">
        <v>59</v>
      </c>
      <c r="M1072" t="s">
        <v>726</v>
      </c>
      <c r="N1072" t="s">
        <v>61</v>
      </c>
      <c r="O1072" t="s">
        <v>59</v>
      </c>
      <c r="P1072" s="1">
        <v>405.9</v>
      </c>
      <c r="Q1072" t="s">
        <v>49</v>
      </c>
      <c r="R1072" s="1">
        <v>39.299999999999997</v>
      </c>
      <c r="S1072" s="1">
        <v>0.1</v>
      </c>
      <c r="T1072" t="s">
        <v>50</v>
      </c>
      <c r="U1072" s="1">
        <v>42.6</v>
      </c>
      <c r="V1072" s="1">
        <v>42.6</v>
      </c>
      <c r="W1072" s="1">
        <v>405.9</v>
      </c>
      <c r="X1072" s="1">
        <v>405.9</v>
      </c>
      <c r="Y1072" t="s">
        <v>1255</v>
      </c>
      <c r="Z1072" t="s">
        <v>114</v>
      </c>
      <c r="AA1072" t="s">
        <v>42</v>
      </c>
      <c r="AB1072" t="s">
        <v>36</v>
      </c>
      <c r="AC1072" t="s">
        <v>1543</v>
      </c>
      <c r="AD1072" t="s">
        <v>36</v>
      </c>
      <c r="AE1072" t="s">
        <v>53</v>
      </c>
      <c r="AF1072" s="1">
        <v>3.2</v>
      </c>
      <c r="AG1072" t="s">
        <v>702</v>
      </c>
      <c r="AH1072" t="s">
        <v>55</v>
      </c>
      <c r="AI1072" t="s">
        <v>1574</v>
      </c>
    </row>
    <row r="1073" spans="1:35" x14ac:dyDescent="0.25">
      <c r="A1073" t="s">
        <v>1439</v>
      </c>
      <c r="B1073" t="s">
        <v>36</v>
      </c>
      <c r="C1073" t="s">
        <v>2205</v>
      </c>
      <c r="D1073" t="s">
        <v>2262</v>
      </c>
      <c r="E1073" t="s">
        <v>691</v>
      </c>
      <c r="F1073" t="s">
        <v>692</v>
      </c>
      <c r="G1073" t="s">
        <v>693</v>
      </c>
      <c r="H1073" t="s">
        <v>42</v>
      </c>
      <c r="I1073" t="s">
        <v>700</v>
      </c>
      <c r="J1073" t="s">
        <v>700</v>
      </c>
      <c r="K1073" t="s">
        <v>58</v>
      </c>
      <c r="L1073" t="s">
        <v>59</v>
      </c>
      <c r="M1073" t="s">
        <v>701</v>
      </c>
      <c r="N1073" t="s">
        <v>61</v>
      </c>
      <c r="O1073" t="s">
        <v>59</v>
      </c>
      <c r="P1073" s="1">
        <v>1460.5</v>
      </c>
      <c r="Q1073" t="s">
        <v>49</v>
      </c>
      <c r="R1073" s="1">
        <v>67.099999999999994</v>
      </c>
      <c r="S1073" s="1">
        <v>0</v>
      </c>
      <c r="T1073" t="s">
        <v>50</v>
      </c>
      <c r="U1073" s="1">
        <v>76.2</v>
      </c>
      <c r="V1073" s="1">
        <v>76.2</v>
      </c>
      <c r="W1073" s="1">
        <v>1460.5</v>
      </c>
      <c r="X1073" s="1">
        <v>1460.5</v>
      </c>
      <c r="Y1073" t="s">
        <v>1255</v>
      </c>
      <c r="Z1073" t="s">
        <v>114</v>
      </c>
      <c r="AA1073" t="s">
        <v>42</v>
      </c>
      <c r="AB1073" t="s">
        <v>36</v>
      </c>
      <c r="AC1073" t="s">
        <v>2262</v>
      </c>
      <c r="AD1073" t="s">
        <v>36</v>
      </c>
      <c r="AE1073" t="s">
        <v>53</v>
      </c>
      <c r="AF1073" s="1">
        <v>8.4</v>
      </c>
      <c r="AG1073" t="s">
        <v>702</v>
      </c>
      <c r="AH1073" t="s">
        <v>55</v>
      </c>
      <c r="AI1073" t="s">
        <v>2326</v>
      </c>
    </row>
    <row r="1074" spans="1:35" x14ac:dyDescent="0.25">
      <c r="A1074" t="s">
        <v>1439</v>
      </c>
      <c r="B1074" t="s">
        <v>36</v>
      </c>
      <c r="C1074" t="s">
        <v>2205</v>
      </c>
      <c r="D1074" t="s">
        <v>2262</v>
      </c>
      <c r="E1074" t="s">
        <v>691</v>
      </c>
      <c r="F1074" t="s">
        <v>692</v>
      </c>
      <c r="G1074" t="s">
        <v>693</v>
      </c>
      <c r="H1074" t="s">
        <v>42</v>
      </c>
      <c r="I1074" t="s">
        <v>700</v>
      </c>
      <c r="J1074" t="s">
        <v>700</v>
      </c>
      <c r="K1074" t="s">
        <v>58</v>
      </c>
      <c r="L1074" t="s">
        <v>59</v>
      </c>
      <c r="M1074" t="s">
        <v>701</v>
      </c>
      <c r="N1074" t="s">
        <v>61</v>
      </c>
      <c r="O1074" t="s">
        <v>59</v>
      </c>
      <c r="P1074" s="1">
        <v>79.099999999999994</v>
      </c>
      <c r="Q1074" t="s">
        <v>49</v>
      </c>
      <c r="R1074" s="1">
        <v>3.6</v>
      </c>
      <c r="S1074" s="1">
        <v>0</v>
      </c>
      <c r="T1074" t="s">
        <v>50</v>
      </c>
      <c r="U1074" s="1">
        <v>4.0999999999999996</v>
      </c>
      <c r="V1074" s="1">
        <v>4.0999999999999996</v>
      </c>
      <c r="W1074" s="1">
        <v>79.099999999999994</v>
      </c>
      <c r="X1074" s="1">
        <v>79.099999999999994</v>
      </c>
      <c r="Y1074" t="s">
        <v>1255</v>
      </c>
      <c r="Z1074" t="s">
        <v>114</v>
      </c>
      <c r="AA1074" t="s">
        <v>42</v>
      </c>
      <c r="AB1074" t="s">
        <v>36</v>
      </c>
      <c r="AC1074" t="s">
        <v>2262</v>
      </c>
      <c r="AD1074" t="s">
        <v>36</v>
      </c>
      <c r="AE1074" t="s">
        <v>53</v>
      </c>
      <c r="AF1074" s="1">
        <v>0.5</v>
      </c>
      <c r="AG1074" t="s">
        <v>702</v>
      </c>
      <c r="AH1074" t="s">
        <v>55</v>
      </c>
      <c r="AI1074" t="s">
        <v>2326</v>
      </c>
    </row>
    <row r="1075" spans="1:35" x14ac:dyDescent="0.25">
      <c r="A1075" t="s">
        <v>1439</v>
      </c>
      <c r="B1075" t="s">
        <v>36</v>
      </c>
      <c r="C1075" t="s">
        <v>2205</v>
      </c>
      <c r="D1075" t="s">
        <v>2262</v>
      </c>
      <c r="E1075" t="s">
        <v>691</v>
      </c>
      <c r="F1075" t="s">
        <v>692</v>
      </c>
      <c r="G1075" t="s">
        <v>693</v>
      </c>
      <c r="H1075" t="s">
        <v>42</v>
      </c>
      <c r="I1075" t="s">
        <v>700</v>
      </c>
      <c r="J1075" t="s">
        <v>700</v>
      </c>
      <c r="K1075" t="s">
        <v>58</v>
      </c>
      <c r="L1075" t="s">
        <v>59</v>
      </c>
      <c r="M1075" t="s">
        <v>701</v>
      </c>
      <c r="N1075" t="s">
        <v>61</v>
      </c>
      <c r="O1075" t="s">
        <v>59</v>
      </c>
      <c r="P1075" s="1">
        <v>11475.8</v>
      </c>
      <c r="Q1075" t="s">
        <v>49</v>
      </c>
      <c r="R1075" s="1">
        <v>527.1</v>
      </c>
      <c r="S1075" s="1">
        <v>0</v>
      </c>
      <c r="T1075" t="s">
        <v>50</v>
      </c>
      <c r="U1075" s="1">
        <v>599</v>
      </c>
      <c r="V1075" s="1">
        <v>599</v>
      </c>
      <c r="W1075" s="1">
        <v>11475.8</v>
      </c>
      <c r="X1075" s="1">
        <v>11475.8</v>
      </c>
      <c r="Y1075" t="s">
        <v>1255</v>
      </c>
      <c r="Z1075" t="s">
        <v>114</v>
      </c>
      <c r="AA1075" t="s">
        <v>42</v>
      </c>
      <c r="AB1075" t="s">
        <v>36</v>
      </c>
      <c r="AC1075" t="s">
        <v>2262</v>
      </c>
      <c r="AD1075" t="s">
        <v>36</v>
      </c>
      <c r="AE1075" t="s">
        <v>53</v>
      </c>
      <c r="AF1075" s="1">
        <v>65.900000000000006</v>
      </c>
      <c r="AG1075" t="s">
        <v>702</v>
      </c>
      <c r="AH1075" t="s">
        <v>55</v>
      </c>
      <c r="AI1075" t="s">
        <v>2326</v>
      </c>
    </row>
    <row r="1076" spans="1:35" x14ac:dyDescent="0.25">
      <c r="A1076" t="s">
        <v>1439</v>
      </c>
      <c r="B1076" t="s">
        <v>36</v>
      </c>
      <c r="C1076" t="s">
        <v>2205</v>
      </c>
      <c r="D1076" t="s">
        <v>2262</v>
      </c>
      <c r="E1076" t="s">
        <v>691</v>
      </c>
      <c r="F1076" t="s">
        <v>692</v>
      </c>
      <c r="G1076" t="s">
        <v>693</v>
      </c>
      <c r="H1076" t="s">
        <v>42</v>
      </c>
      <c r="I1076" t="s">
        <v>700</v>
      </c>
      <c r="J1076" t="s">
        <v>700</v>
      </c>
      <c r="K1076" t="s">
        <v>58</v>
      </c>
      <c r="L1076" t="s">
        <v>59</v>
      </c>
      <c r="M1076" t="s">
        <v>701</v>
      </c>
      <c r="N1076" t="s">
        <v>61</v>
      </c>
      <c r="O1076" t="s">
        <v>59</v>
      </c>
      <c r="P1076" s="1">
        <v>10996.1</v>
      </c>
      <c r="Q1076" t="s">
        <v>49</v>
      </c>
      <c r="R1076" s="1">
        <v>505.1</v>
      </c>
      <c r="S1076" s="1">
        <v>0</v>
      </c>
      <c r="T1076" t="s">
        <v>50</v>
      </c>
      <c r="U1076" s="1">
        <v>573.9</v>
      </c>
      <c r="V1076" s="1">
        <v>573.9</v>
      </c>
      <c r="W1076" s="1">
        <v>10996.1</v>
      </c>
      <c r="X1076" s="1">
        <v>10996.1</v>
      </c>
      <c r="Y1076" t="s">
        <v>1255</v>
      </c>
      <c r="Z1076" t="s">
        <v>114</v>
      </c>
      <c r="AA1076" t="s">
        <v>42</v>
      </c>
      <c r="AB1076" t="s">
        <v>36</v>
      </c>
      <c r="AC1076" t="s">
        <v>2262</v>
      </c>
      <c r="AD1076" t="s">
        <v>36</v>
      </c>
      <c r="AE1076" t="s">
        <v>53</v>
      </c>
      <c r="AF1076" s="1">
        <v>63.1</v>
      </c>
      <c r="AG1076" t="s">
        <v>702</v>
      </c>
      <c r="AH1076" t="s">
        <v>55</v>
      </c>
      <c r="AI1076" t="s">
        <v>2326</v>
      </c>
    </row>
    <row r="1077" spans="1:35" x14ac:dyDescent="0.25">
      <c r="A1077" t="s">
        <v>1439</v>
      </c>
      <c r="B1077" t="s">
        <v>36</v>
      </c>
      <c r="C1077" t="s">
        <v>2205</v>
      </c>
      <c r="D1077" t="s">
        <v>2262</v>
      </c>
      <c r="E1077" t="s">
        <v>691</v>
      </c>
      <c r="F1077" t="s">
        <v>692</v>
      </c>
      <c r="G1077" t="s">
        <v>693</v>
      </c>
      <c r="H1077" t="s">
        <v>42</v>
      </c>
      <c r="I1077" t="s">
        <v>700</v>
      </c>
      <c r="J1077" t="s">
        <v>700</v>
      </c>
      <c r="K1077" t="s">
        <v>58</v>
      </c>
      <c r="L1077" t="s">
        <v>59</v>
      </c>
      <c r="M1077" t="s">
        <v>836</v>
      </c>
      <c r="N1077" t="s">
        <v>61</v>
      </c>
      <c r="O1077" t="s">
        <v>59</v>
      </c>
      <c r="P1077" s="1">
        <v>3581.7</v>
      </c>
      <c r="Q1077" t="s">
        <v>49</v>
      </c>
      <c r="R1077" s="1">
        <v>80.599999999999994</v>
      </c>
      <c r="S1077" s="1">
        <v>0</v>
      </c>
      <c r="T1077" t="s">
        <v>50</v>
      </c>
      <c r="U1077" s="1">
        <v>91.6</v>
      </c>
      <c r="V1077" s="1">
        <v>91.6</v>
      </c>
      <c r="W1077" s="1">
        <v>3581.7</v>
      </c>
      <c r="X1077" s="1">
        <v>3581.7</v>
      </c>
      <c r="Y1077" t="s">
        <v>1255</v>
      </c>
      <c r="Z1077" t="s">
        <v>114</v>
      </c>
      <c r="AA1077" t="s">
        <v>42</v>
      </c>
      <c r="AB1077" t="s">
        <v>36</v>
      </c>
      <c r="AC1077" t="s">
        <v>2262</v>
      </c>
      <c r="AD1077" t="s">
        <v>36</v>
      </c>
      <c r="AE1077" t="s">
        <v>53</v>
      </c>
      <c r="AF1077" s="1">
        <v>10.1</v>
      </c>
      <c r="AG1077" t="s">
        <v>702</v>
      </c>
      <c r="AH1077" t="s">
        <v>55</v>
      </c>
      <c r="AI1077" t="s">
        <v>2327</v>
      </c>
    </row>
    <row r="1078" spans="1:35" x14ac:dyDescent="0.25">
      <c r="A1078" t="s">
        <v>1439</v>
      </c>
      <c r="B1078" t="s">
        <v>36</v>
      </c>
      <c r="C1078" t="s">
        <v>2205</v>
      </c>
      <c r="D1078" t="s">
        <v>2262</v>
      </c>
      <c r="E1078" t="s">
        <v>691</v>
      </c>
      <c r="F1078" t="s">
        <v>692</v>
      </c>
      <c r="G1078" t="s">
        <v>693</v>
      </c>
      <c r="H1078" t="s">
        <v>42</v>
      </c>
      <c r="I1078" t="s">
        <v>700</v>
      </c>
      <c r="J1078" t="s">
        <v>700</v>
      </c>
      <c r="K1078" t="s">
        <v>58</v>
      </c>
      <c r="L1078" t="s">
        <v>59</v>
      </c>
      <c r="M1078" t="s">
        <v>701</v>
      </c>
      <c r="N1078" t="s">
        <v>61</v>
      </c>
      <c r="O1078" t="s">
        <v>59</v>
      </c>
      <c r="P1078" s="1">
        <v>0</v>
      </c>
      <c r="Q1078" t="s">
        <v>49</v>
      </c>
      <c r="R1078" s="1">
        <v>0</v>
      </c>
      <c r="S1078" s="1">
        <v>0.5</v>
      </c>
      <c r="T1078" t="s">
        <v>50</v>
      </c>
      <c r="U1078" s="1">
        <v>0</v>
      </c>
      <c r="V1078" s="1">
        <v>0</v>
      </c>
      <c r="W1078" s="1">
        <v>0</v>
      </c>
      <c r="X1078" s="1">
        <v>0</v>
      </c>
      <c r="Y1078" t="s">
        <v>1255</v>
      </c>
      <c r="Z1078" t="s">
        <v>114</v>
      </c>
      <c r="AA1078" t="s">
        <v>42</v>
      </c>
      <c r="AB1078" t="s">
        <v>36</v>
      </c>
      <c r="AC1078" t="s">
        <v>2262</v>
      </c>
      <c r="AD1078" t="s">
        <v>36</v>
      </c>
      <c r="AE1078" t="s">
        <v>53</v>
      </c>
      <c r="AF1078" s="1">
        <v>0</v>
      </c>
      <c r="AG1078" t="s">
        <v>702</v>
      </c>
      <c r="AH1078" t="s">
        <v>55</v>
      </c>
      <c r="AI1078" t="s">
        <v>2327</v>
      </c>
    </row>
    <row r="1079" spans="1:35" x14ac:dyDescent="0.25">
      <c r="A1079" t="s">
        <v>1439</v>
      </c>
      <c r="B1079" t="s">
        <v>36</v>
      </c>
      <c r="C1079" t="s">
        <v>2205</v>
      </c>
      <c r="D1079" t="s">
        <v>2262</v>
      </c>
      <c r="E1079" t="s">
        <v>691</v>
      </c>
      <c r="F1079" t="s">
        <v>692</v>
      </c>
      <c r="G1079" t="s">
        <v>693</v>
      </c>
      <c r="H1079" t="s">
        <v>42</v>
      </c>
      <c r="I1079" t="s">
        <v>700</v>
      </c>
      <c r="J1079" t="s">
        <v>700</v>
      </c>
      <c r="K1079" t="s">
        <v>58</v>
      </c>
      <c r="L1079" t="s">
        <v>59</v>
      </c>
      <c r="M1079" t="s">
        <v>701</v>
      </c>
      <c r="N1079" t="s">
        <v>61</v>
      </c>
      <c r="O1079" t="s">
        <v>59</v>
      </c>
      <c r="P1079" s="1">
        <v>238.7</v>
      </c>
      <c r="Q1079" t="s">
        <v>49</v>
      </c>
      <c r="R1079" s="1">
        <v>11</v>
      </c>
      <c r="S1079" s="1">
        <v>0</v>
      </c>
      <c r="T1079" t="s">
        <v>50</v>
      </c>
      <c r="U1079" s="1">
        <v>12.5</v>
      </c>
      <c r="V1079" s="1">
        <v>12.5</v>
      </c>
      <c r="W1079" s="1">
        <v>238.7</v>
      </c>
      <c r="X1079" s="1">
        <v>238.7</v>
      </c>
      <c r="Y1079" t="s">
        <v>1255</v>
      </c>
      <c r="Z1079" t="s">
        <v>114</v>
      </c>
      <c r="AA1079" t="s">
        <v>42</v>
      </c>
      <c r="AB1079" t="s">
        <v>36</v>
      </c>
      <c r="AC1079" t="s">
        <v>2262</v>
      </c>
      <c r="AD1079" t="s">
        <v>36</v>
      </c>
      <c r="AE1079" t="s">
        <v>53</v>
      </c>
      <c r="AF1079" s="1">
        <v>1.4</v>
      </c>
      <c r="AG1079" t="s">
        <v>702</v>
      </c>
      <c r="AH1079" t="s">
        <v>55</v>
      </c>
      <c r="AI1079" t="s">
        <v>2327</v>
      </c>
    </row>
    <row r="1080" spans="1:35" x14ac:dyDescent="0.25">
      <c r="A1080" t="s">
        <v>1439</v>
      </c>
      <c r="B1080" t="s">
        <v>36</v>
      </c>
      <c r="C1080" t="s">
        <v>2205</v>
      </c>
      <c r="D1080" t="s">
        <v>2262</v>
      </c>
      <c r="E1080" t="s">
        <v>691</v>
      </c>
      <c r="F1080" t="s">
        <v>692</v>
      </c>
      <c r="G1080" t="s">
        <v>693</v>
      </c>
      <c r="H1080" t="s">
        <v>42</v>
      </c>
      <c r="I1080" t="s">
        <v>700</v>
      </c>
      <c r="J1080" t="s">
        <v>700</v>
      </c>
      <c r="K1080" t="s">
        <v>58</v>
      </c>
      <c r="L1080" t="s">
        <v>59</v>
      </c>
      <c r="M1080" t="s">
        <v>701</v>
      </c>
      <c r="N1080" t="s">
        <v>61</v>
      </c>
      <c r="O1080" t="s">
        <v>59</v>
      </c>
      <c r="P1080" s="1">
        <v>267.39999999999998</v>
      </c>
      <c r="Q1080" t="s">
        <v>49</v>
      </c>
      <c r="R1080" s="1">
        <v>12.3</v>
      </c>
      <c r="S1080" s="1">
        <v>0</v>
      </c>
      <c r="T1080" t="s">
        <v>50</v>
      </c>
      <c r="U1080" s="1">
        <v>14</v>
      </c>
      <c r="V1080" s="1">
        <v>14</v>
      </c>
      <c r="W1080" s="1">
        <v>267.39999999999998</v>
      </c>
      <c r="X1080" s="1">
        <v>267.39999999999998</v>
      </c>
      <c r="Y1080" t="s">
        <v>1255</v>
      </c>
      <c r="Z1080" t="s">
        <v>114</v>
      </c>
      <c r="AA1080" t="s">
        <v>42</v>
      </c>
      <c r="AB1080" t="s">
        <v>36</v>
      </c>
      <c r="AC1080" t="s">
        <v>2262</v>
      </c>
      <c r="AD1080" t="s">
        <v>36</v>
      </c>
      <c r="AE1080" t="s">
        <v>53</v>
      </c>
      <c r="AF1080" s="1">
        <v>1.5</v>
      </c>
      <c r="AG1080" t="s">
        <v>702</v>
      </c>
      <c r="AH1080" t="s">
        <v>55</v>
      </c>
      <c r="AI1080" t="s">
        <v>2327</v>
      </c>
    </row>
    <row r="1081" spans="1:35" x14ac:dyDescent="0.25">
      <c r="A1081" t="s">
        <v>1439</v>
      </c>
      <c r="B1081" t="s">
        <v>36</v>
      </c>
      <c r="C1081" t="s">
        <v>2205</v>
      </c>
      <c r="D1081" t="s">
        <v>2262</v>
      </c>
      <c r="E1081" t="s">
        <v>691</v>
      </c>
      <c r="F1081" t="s">
        <v>692</v>
      </c>
      <c r="G1081" t="s">
        <v>693</v>
      </c>
      <c r="H1081" t="s">
        <v>42</v>
      </c>
      <c r="I1081" t="s">
        <v>700</v>
      </c>
      <c r="J1081" t="s">
        <v>700</v>
      </c>
      <c r="K1081" t="s">
        <v>58</v>
      </c>
      <c r="L1081" t="s">
        <v>59</v>
      </c>
      <c r="M1081" t="s">
        <v>701</v>
      </c>
      <c r="N1081" t="s">
        <v>61</v>
      </c>
      <c r="O1081" t="s">
        <v>59</v>
      </c>
      <c r="P1081" s="1">
        <v>17565.099999999999</v>
      </c>
      <c r="Q1081" t="s">
        <v>49</v>
      </c>
      <c r="R1081" s="1">
        <v>806.8</v>
      </c>
      <c r="S1081" s="1">
        <v>0</v>
      </c>
      <c r="T1081" t="s">
        <v>50</v>
      </c>
      <c r="U1081" s="1">
        <v>916.8</v>
      </c>
      <c r="V1081" s="1">
        <v>916.8</v>
      </c>
      <c r="W1081" s="1">
        <v>17565.099999999999</v>
      </c>
      <c r="X1081" s="1">
        <v>17565.099999999999</v>
      </c>
      <c r="Y1081" t="s">
        <v>1255</v>
      </c>
      <c r="Z1081" t="s">
        <v>114</v>
      </c>
      <c r="AA1081" t="s">
        <v>42</v>
      </c>
      <c r="AB1081" t="s">
        <v>36</v>
      </c>
      <c r="AC1081" t="s">
        <v>2262</v>
      </c>
      <c r="AD1081" t="s">
        <v>36</v>
      </c>
      <c r="AE1081" t="s">
        <v>53</v>
      </c>
      <c r="AF1081" s="1">
        <v>100.9</v>
      </c>
      <c r="AG1081" t="s">
        <v>702</v>
      </c>
      <c r="AH1081" t="s">
        <v>55</v>
      </c>
      <c r="AI1081" t="s">
        <v>2327</v>
      </c>
    </row>
    <row r="1082" spans="1:35" x14ac:dyDescent="0.25">
      <c r="A1082" t="s">
        <v>1439</v>
      </c>
      <c r="B1082" t="s">
        <v>36</v>
      </c>
      <c r="C1082" t="s">
        <v>2205</v>
      </c>
      <c r="D1082" t="s">
        <v>2262</v>
      </c>
      <c r="E1082" t="s">
        <v>691</v>
      </c>
      <c r="F1082" t="s">
        <v>692</v>
      </c>
      <c r="G1082" t="s">
        <v>693</v>
      </c>
      <c r="H1082" t="s">
        <v>42</v>
      </c>
      <c r="I1082" t="s">
        <v>700</v>
      </c>
      <c r="J1082" t="s">
        <v>700</v>
      </c>
      <c r="K1082" t="s">
        <v>58</v>
      </c>
      <c r="L1082" t="s">
        <v>59</v>
      </c>
      <c r="M1082" t="s">
        <v>701</v>
      </c>
      <c r="N1082" t="s">
        <v>61</v>
      </c>
      <c r="O1082" t="s">
        <v>59</v>
      </c>
      <c r="P1082" s="1">
        <v>1638.2</v>
      </c>
      <c r="Q1082" t="s">
        <v>49</v>
      </c>
      <c r="R1082" s="1">
        <v>75.2</v>
      </c>
      <c r="S1082" s="1">
        <v>0</v>
      </c>
      <c r="T1082" t="s">
        <v>50</v>
      </c>
      <c r="U1082" s="1">
        <v>85.5</v>
      </c>
      <c r="V1082" s="1">
        <v>85.5</v>
      </c>
      <c r="W1082" s="1">
        <v>1638.2</v>
      </c>
      <c r="X1082" s="1">
        <v>1638.2</v>
      </c>
      <c r="Y1082" t="s">
        <v>1255</v>
      </c>
      <c r="Z1082" t="s">
        <v>114</v>
      </c>
      <c r="AA1082" t="s">
        <v>42</v>
      </c>
      <c r="AB1082" t="s">
        <v>36</v>
      </c>
      <c r="AC1082" t="s">
        <v>2262</v>
      </c>
      <c r="AD1082" t="s">
        <v>36</v>
      </c>
      <c r="AE1082" t="s">
        <v>53</v>
      </c>
      <c r="AF1082" s="1">
        <v>9.4</v>
      </c>
      <c r="AG1082" t="s">
        <v>702</v>
      </c>
      <c r="AH1082" t="s">
        <v>55</v>
      </c>
      <c r="AI1082" t="s">
        <v>2327</v>
      </c>
    </row>
    <row r="1083" spans="1:35" x14ac:dyDescent="0.25">
      <c r="A1083" t="s">
        <v>1439</v>
      </c>
      <c r="B1083" t="s">
        <v>36</v>
      </c>
      <c r="C1083" t="s">
        <v>2205</v>
      </c>
      <c r="D1083" t="s">
        <v>2262</v>
      </c>
      <c r="E1083" t="s">
        <v>691</v>
      </c>
      <c r="F1083" t="s">
        <v>692</v>
      </c>
      <c r="G1083" t="s">
        <v>693</v>
      </c>
      <c r="H1083" t="s">
        <v>42</v>
      </c>
      <c r="I1083" t="s">
        <v>700</v>
      </c>
      <c r="J1083" t="s">
        <v>700</v>
      </c>
      <c r="K1083" t="s">
        <v>58</v>
      </c>
      <c r="L1083" t="s">
        <v>59</v>
      </c>
      <c r="M1083" t="s">
        <v>701</v>
      </c>
      <c r="N1083" t="s">
        <v>61</v>
      </c>
      <c r="O1083" t="s">
        <v>59</v>
      </c>
      <c r="P1083" s="1">
        <v>85854.1</v>
      </c>
      <c r="Q1083" t="s">
        <v>49</v>
      </c>
      <c r="R1083" s="1">
        <v>3943.5</v>
      </c>
      <c r="S1083" s="1">
        <v>0</v>
      </c>
      <c r="T1083" t="s">
        <v>50</v>
      </c>
      <c r="U1083" s="1">
        <v>4481.2</v>
      </c>
      <c r="V1083" s="1">
        <v>4481.2</v>
      </c>
      <c r="W1083" s="1">
        <v>85854.1</v>
      </c>
      <c r="X1083" s="1">
        <v>85854.1</v>
      </c>
      <c r="Y1083" t="s">
        <v>1255</v>
      </c>
      <c r="Z1083" t="s">
        <v>114</v>
      </c>
      <c r="AA1083" t="s">
        <v>42</v>
      </c>
      <c r="AB1083" t="s">
        <v>36</v>
      </c>
      <c r="AC1083" t="s">
        <v>2262</v>
      </c>
      <c r="AD1083" t="s">
        <v>36</v>
      </c>
      <c r="AE1083" t="s">
        <v>53</v>
      </c>
      <c r="AF1083" s="1">
        <v>493</v>
      </c>
      <c r="AG1083" t="s">
        <v>702</v>
      </c>
      <c r="AH1083" t="s">
        <v>55</v>
      </c>
      <c r="AI1083" t="s">
        <v>2327</v>
      </c>
    </row>
    <row r="1084" spans="1:35" x14ac:dyDescent="0.25">
      <c r="A1084" t="s">
        <v>1439</v>
      </c>
      <c r="B1084" t="s">
        <v>36</v>
      </c>
      <c r="C1084" t="s">
        <v>2205</v>
      </c>
      <c r="D1084" t="s">
        <v>2262</v>
      </c>
      <c r="E1084" t="s">
        <v>691</v>
      </c>
      <c r="F1084" t="s">
        <v>692</v>
      </c>
      <c r="G1084" t="s">
        <v>693</v>
      </c>
      <c r="H1084" t="s">
        <v>42</v>
      </c>
      <c r="I1084" t="s">
        <v>700</v>
      </c>
      <c r="J1084" t="s">
        <v>700</v>
      </c>
      <c r="K1084" t="s">
        <v>58</v>
      </c>
      <c r="L1084" t="s">
        <v>59</v>
      </c>
      <c r="M1084" t="s">
        <v>726</v>
      </c>
      <c r="N1084" t="s">
        <v>61</v>
      </c>
      <c r="O1084" t="s">
        <v>59</v>
      </c>
      <c r="P1084" s="1">
        <v>1515.5</v>
      </c>
      <c r="Q1084" t="s">
        <v>49</v>
      </c>
      <c r="R1084" s="1">
        <v>146.80000000000001</v>
      </c>
      <c r="S1084" s="1">
        <v>0.1</v>
      </c>
      <c r="T1084" t="s">
        <v>50</v>
      </c>
      <c r="U1084" s="1">
        <v>159.1</v>
      </c>
      <c r="V1084" s="1">
        <v>159.1</v>
      </c>
      <c r="W1084" s="1">
        <v>1515.5</v>
      </c>
      <c r="X1084" s="1">
        <v>1515.5</v>
      </c>
      <c r="Y1084" t="s">
        <v>1255</v>
      </c>
      <c r="Z1084" t="s">
        <v>114</v>
      </c>
      <c r="AA1084" t="s">
        <v>42</v>
      </c>
      <c r="AB1084" t="s">
        <v>36</v>
      </c>
      <c r="AC1084" t="s">
        <v>2262</v>
      </c>
      <c r="AD1084" t="s">
        <v>36</v>
      </c>
      <c r="AE1084" t="s">
        <v>53</v>
      </c>
      <c r="AF1084" s="1">
        <v>12</v>
      </c>
      <c r="AG1084" t="s">
        <v>702</v>
      </c>
      <c r="AH1084" t="s">
        <v>55</v>
      </c>
      <c r="AI1084" t="s">
        <v>2327</v>
      </c>
    </row>
    <row r="1085" spans="1:35" x14ac:dyDescent="0.25">
      <c r="A1085" t="s">
        <v>1439</v>
      </c>
      <c r="B1085" t="s">
        <v>36</v>
      </c>
      <c r="C1085" t="s">
        <v>2205</v>
      </c>
      <c r="D1085" t="s">
        <v>2262</v>
      </c>
      <c r="E1085" t="s">
        <v>691</v>
      </c>
      <c r="F1085" t="s">
        <v>692</v>
      </c>
      <c r="G1085" t="s">
        <v>693</v>
      </c>
      <c r="H1085" t="s">
        <v>42</v>
      </c>
      <c r="I1085" t="s">
        <v>700</v>
      </c>
      <c r="J1085" t="s">
        <v>700</v>
      </c>
      <c r="K1085" t="s">
        <v>58</v>
      </c>
      <c r="L1085" t="s">
        <v>59</v>
      </c>
      <c r="M1085" t="s">
        <v>701</v>
      </c>
      <c r="N1085" t="s">
        <v>61</v>
      </c>
      <c r="O1085" t="s">
        <v>59</v>
      </c>
      <c r="P1085" s="1">
        <v>3008.5</v>
      </c>
      <c r="Q1085" t="s">
        <v>49</v>
      </c>
      <c r="R1085" s="1">
        <v>138.19999999999999</v>
      </c>
      <c r="S1085" s="1">
        <v>0</v>
      </c>
      <c r="T1085" t="s">
        <v>50</v>
      </c>
      <c r="U1085" s="1">
        <v>157</v>
      </c>
      <c r="V1085" s="1">
        <v>157</v>
      </c>
      <c r="W1085" s="1">
        <v>3008.5</v>
      </c>
      <c r="X1085" s="1">
        <v>3008.5</v>
      </c>
      <c r="Y1085" t="s">
        <v>1255</v>
      </c>
      <c r="Z1085" t="s">
        <v>114</v>
      </c>
      <c r="AA1085" t="s">
        <v>42</v>
      </c>
      <c r="AB1085" t="s">
        <v>36</v>
      </c>
      <c r="AC1085" t="s">
        <v>2262</v>
      </c>
      <c r="AD1085" t="s">
        <v>36</v>
      </c>
      <c r="AE1085" t="s">
        <v>53</v>
      </c>
      <c r="AF1085" s="1">
        <v>17.3</v>
      </c>
      <c r="AG1085" t="s">
        <v>702</v>
      </c>
      <c r="AH1085" t="s">
        <v>55</v>
      </c>
      <c r="AI1085" t="s">
        <v>2327</v>
      </c>
    </row>
    <row r="1086" spans="1:35" x14ac:dyDescent="0.25">
      <c r="A1086" t="s">
        <v>1439</v>
      </c>
      <c r="B1086" t="s">
        <v>36</v>
      </c>
      <c r="C1086" t="s">
        <v>2205</v>
      </c>
      <c r="D1086" t="s">
        <v>2262</v>
      </c>
      <c r="E1086" t="s">
        <v>691</v>
      </c>
      <c r="F1086" t="s">
        <v>692</v>
      </c>
      <c r="G1086" t="s">
        <v>693</v>
      </c>
      <c r="H1086" t="s">
        <v>42</v>
      </c>
      <c r="I1086" t="s">
        <v>700</v>
      </c>
      <c r="J1086" t="s">
        <v>700</v>
      </c>
      <c r="K1086" t="s">
        <v>58</v>
      </c>
      <c r="L1086" t="s">
        <v>59</v>
      </c>
      <c r="M1086" t="s">
        <v>701</v>
      </c>
      <c r="N1086" t="s">
        <v>61</v>
      </c>
      <c r="O1086" t="s">
        <v>59</v>
      </c>
      <c r="P1086" s="1">
        <v>12884</v>
      </c>
      <c r="Q1086" t="s">
        <v>49</v>
      </c>
      <c r="R1086" s="1">
        <v>591.79999999999995</v>
      </c>
      <c r="S1086" s="1">
        <v>0</v>
      </c>
      <c r="T1086" t="s">
        <v>50</v>
      </c>
      <c r="U1086" s="1">
        <v>672.5</v>
      </c>
      <c r="V1086" s="1">
        <v>672.5</v>
      </c>
      <c r="W1086" s="1">
        <v>12884</v>
      </c>
      <c r="X1086" s="1">
        <v>12884</v>
      </c>
      <c r="Y1086" t="s">
        <v>1255</v>
      </c>
      <c r="Z1086" t="s">
        <v>114</v>
      </c>
      <c r="AA1086" t="s">
        <v>42</v>
      </c>
      <c r="AB1086" t="s">
        <v>36</v>
      </c>
      <c r="AC1086" t="s">
        <v>2262</v>
      </c>
      <c r="AD1086" t="s">
        <v>36</v>
      </c>
      <c r="AE1086" t="s">
        <v>53</v>
      </c>
      <c r="AF1086" s="1">
        <v>74</v>
      </c>
      <c r="AG1086" t="s">
        <v>702</v>
      </c>
      <c r="AH1086" t="s">
        <v>55</v>
      </c>
      <c r="AI1086" t="s">
        <v>2327</v>
      </c>
    </row>
    <row r="1087" spans="1:35" x14ac:dyDescent="0.25">
      <c r="A1087" t="s">
        <v>35</v>
      </c>
      <c r="B1087" t="s">
        <v>36</v>
      </c>
      <c r="C1087" t="s">
        <v>1378</v>
      </c>
      <c r="D1087" t="s">
        <v>2927</v>
      </c>
      <c r="E1087" t="s">
        <v>575</v>
      </c>
      <c r="F1087" t="s">
        <v>576</v>
      </c>
      <c r="G1087" t="s">
        <v>577</v>
      </c>
      <c r="H1087" t="s">
        <v>42</v>
      </c>
      <c r="I1087" t="s">
        <v>700</v>
      </c>
      <c r="J1087" t="s">
        <v>700</v>
      </c>
      <c r="K1087" t="s">
        <v>58</v>
      </c>
      <c r="L1087" t="s">
        <v>59</v>
      </c>
      <c r="M1087" t="s">
        <v>1837</v>
      </c>
      <c r="N1087" t="s">
        <v>61</v>
      </c>
      <c r="O1087" t="s">
        <v>59</v>
      </c>
      <c r="P1087" s="1">
        <v>10309</v>
      </c>
      <c r="Q1087" t="s">
        <v>49</v>
      </c>
      <c r="R1087" s="1">
        <v>895.2</v>
      </c>
      <c r="S1087" s="1">
        <v>0.1</v>
      </c>
      <c r="T1087" t="s">
        <v>50</v>
      </c>
      <c r="U1087" s="1">
        <v>979.4</v>
      </c>
      <c r="V1087" s="1">
        <v>979.4</v>
      </c>
      <c r="W1087" s="1">
        <v>10309</v>
      </c>
      <c r="X1087" s="1">
        <v>10309</v>
      </c>
      <c r="Y1087" t="s">
        <v>51</v>
      </c>
      <c r="Z1087" t="s">
        <v>114</v>
      </c>
      <c r="AA1087" t="s">
        <v>42</v>
      </c>
      <c r="AB1087" t="s">
        <v>36</v>
      </c>
      <c r="AC1087" t="s">
        <v>2927</v>
      </c>
      <c r="AD1087" t="s">
        <v>36</v>
      </c>
      <c r="AE1087" t="s">
        <v>53</v>
      </c>
      <c r="AF1087" s="1">
        <v>81.400000000000006</v>
      </c>
      <c r="AG1087" t="s">
        <v>702</v>
      </c>
      <c r="AH1087" t="s">
        <v>55</v>
      </c>
      <c r="AI1087" t="s">
        <v>3123</v>
      </c>
    </row>
    <row r="1088" spans="1:35" x14ac:dyDescent="0.25">
      <c r="A1088" t="s">
        <v>35</v>
      </c>
      <c r="B1088" t="s">
        <v>36</v>
      </c>
      <c r="C1088" t="s">
        <v>1378</v>
      </c>
      <c r="D1088" t="s">
        <v>2927</v>
      </c>
      <c r="E1088" t="s">
        <v>575</v>
      </c>
      <c r="F1088" t="s">
        <v>576</v>
      </c>
      <c r="G1088" t="s">
        <v>577</v>
      </c>
      <c r="H1088" t="s">
        <v>42</v>
      </c>
      <c r="I1088" t="s">
        <v>700</v>
      </c>
      <c r="J1088" t="s">
        <v>700</v>
      </c>
      <c r="K1088" t="s">
        <v>58</v>
      </c>
      <c r="L1088" t="s">
        <v>59</v>
      </c>
      <c r="M1088" t="s">
        <v>1837</v>
      </c>
      <c r="N1088" t="s">
        <v>61</v>
      </c>
      <c r="O1088" t="s">
        <v>59</v>
      </c>
      <c r="P1088" s="1">
        <v>1315</v>
      </c>
      <c r="Q1088" t="s">
        <v>49</v>
      </c>
      <c r="R1088" s="1">
        <v>114.2</v>
      </c>
      <c r="S1088" s="1">
        <v>0.1</v>
      </c>
      <c r="T1088" t="s">
        <v>50</v>
      </c>
      <c r="U1088" s="1">
        <v>124.9</v>
      </c>
      <c r="V1088" s="1">
        <v>124.9</v>
      </c>
      <c r="W1088" s="1">
        <v>1315</v>
      </c>
      <c r="X1088" s="1">
        <v>1315</v>
      </c>
      <c r="Y1088" t="s">
        <v>51</v>
      </c>
      <c r="Z1088" t="s">
        <v>114</v>
      </c>
      <c r="AA1088" t="s">
        <v>42</v>
      </c>
      <c r="AB1088" t="s">
        <v>36</v>
      </c>
      <c r="AC1088" t="s">
        <v>2927</v>
      </c>
      <c r="AD1088" t="s">
        <v>36</v>
      </c>
      <c r="AE1088" t="s">
        <v>53</v>
      </c>
      <c r="AF1088" s="1">
        <v>10.4</v>
      </c>
      <c r="AG1088" t="s">
        <v>702</v>
      </c>
      <c r="AH1088" t="s">
        <v>55</v>
      </c>
      <c r="AI1088" t="s">
        <v>3123</v>
      </c>
    </row>
    <row r="1089" spans="1:35" x14ac:dyDescent="0.25">
      <c r="A1089" t="s">
        <v>35</v>
      </c>
      <c r="B1089" t="s">
        <v>36</v>
      </c>
      <c r="C1089" t="s">
        <v>1378</v>
      </c>
      <c r="D1089" t="s">
        <v>1416</v>
      </c>
      <c r="E1089" t="s">
        <v>691</v>
      </c>
      <c r="F1089" t="s">
        <v>692</v>
      </c>
      <c r="G1089" t="s">
        <v>693</v>
      </c>
      <c r="H1089" t="s">
        <v>42</v>
      </c>
      <c r="I1089" t="s">
        <v>700</v>
      </c>
      <c r="J1089" t="s">
        <v>700</v>
      </c>
      <c r="K1089" t="s">
        <v>58</v>
      </c>
      <c r="L1089" t="s">
        <v>59</v>
      </c>
      <c r="M1089" t="s">
        <v>3155</v>
      </c>
      <c r="N1089" t="s">
        <v>61</v>
      </c>
      <c r="O1089" t="s">
        <v>59</v>
      </c>
      <c r="P1089" s="1">
        <v>181.1</v>
      </c>
      <c r="Q1089" t="s">
        <v>49</v>
      </c>
      <c r="R1089" s="1">
        <v>8.3000000000000007</v>
      </c>
      <c r="S1089" s="1">
        <v>0</v>
      </c>
      <c r="T1089" t="s">
        <v>50</v>
      </c>
      <c r="U1089" s="1">
        <v>9.5</v>
      </c>
      <c r="V1089" s="1">
        <v>9.5</v>
      </c>
      <c r="W1089" s="1">
        <v>181.1</v>
      </c>
      <c r="X1089" s="1">
        <v>181.1</v>
      </c>
      <c r="Y1089" t="s">
        <v>51</v>
      </c>
      <c r="Z1089" t="s">
        <v>114</v>
      </c>
      <c r="AA1089" t="s">
        <v>42</v>
      </c>
      <c r="AB1089" t="s">
        <v>36</v>
      </c>
      <c r="AC1089" t="s">
        <v>1416</v>
      </c>
      <c r="AD1089" t="s">
        <v>36</v>
      </c>
      <c r="AE1089" t="s">
        <v>53</v>
      </c>
      <c r="AF1089" s="1">
        <v>1</v>
      </c>
      <c r="AG1089" t="s">
        <v>702</v>
      </c>
      <c r="AH1089" t="s">
        <v>55</v>
      </c>
      <c r="AI1089" t="s">
        <v>3156</v>
      </c>
    </row>
    <row r="1090" spans="1:35" x14ac:dyDescent="0.25">
      <c r="A1090" t="s">
        <v>35</v>
      </c>
      <c r="B1090" t="s">
        <v>36</v>
      </c>
      <c r="C1090" t="s">
        <v>1378</v>
      </c>
      <c r="D1090" t="s">
        <v>1416</v>
      </c>
      <c r="E1090" t="s">
        <v>691</v>
      </c>
      <c r="F1090" t="s">
        <v>692</v>
      </c>
      <c r="G1090" t="s">
        <v>693</v>
      </c>
      <c r="H1090" t="s">
        <v>42</v>
      </c>
      <c r="I1090" t="s">
        <v>700</v>
      </c>
      <c r="J1090" t="s">
        <v>700</v>
      </c>
      <c r="K1090" t="s">
        <v>58</v>
      </c>
      <c r="L1090" t="s">
        <v>59</v>
      </c>
      <c r="M1090" t="s">
        <v>3157</v>
      </c>
      <c r="N1090" t="s">
        <v>61</v>
      </c>
      <c r="O1090" t="s">
        <v>59</v>
      </c>
      <c r="P1090" s="1">
        <v>5293</v>
      </c>
      <c r="Q1090" t="s">
        <v>49</v>
      </c>
      <c r="R1090" s="1">
        <v>119.1</v>
      </c>
      <c r="S1090" s="1">
        <v>0</v>
      </c>
      <c r="T1090" t="s">
        <v>50</v>
      </c>
      <c r="U1090" s="1">
        <v>135.30000000000001</v>
      </c>
      <c r="V1090" s="1">
        <v>135.30000000000001</v>
      </c>
      <c r="W1090" s="1">
        <v>5293</v>
      </c>
      <c r="X1090" s="1">
        <v>5293</v>
      </c>
      <c r="Y1090" t="s">
        <v>51</v>
      </c>
      <c r="Z1090" t="s">
        <v>114</v>
      </c>
      <c r="AA1090" t="s">
        <v>42</v>
      </c>
      <c r="AB1090" t="s">
        <v>36</v>
      </c>
      <c r="AC1090" t="s">
        <v>1416</v>
      </c>
      <c r="AD1090" t="s">
        <v>36</v>
      </c>
      <c r="AE1090" t="s">
        <v>53</v>
      </c>
      <c r="AF1090" s="1">
        <v>14.9</v>
      </c>
      <c r="AG1090" t="s">
        <v>702</v>
      </c>
      <c r="AH1090" t="s">
        <v>55</v>
      </c>
      <c r="AI1090" t="s">
        <v>3156</v>
      </c>
    </row>
    <row r="1091" spans="1:35" x14ac:dyDescent="0.25">
      <c r="A1091" t="s">
        <v>35</v>
      </c>
      <c r="B1091" t="s">
        <v>36</v>
      </c>
      <c r="C1091" t="s">
        <v>1378</v>
      </c>
      <c r="D1091" t="s">
        <v>1416</v>
      </c>
      <c r="E1091" t="s">
        <v>691</v>
      </c>
      <c r="F1091" t="s">
        <v>692</v>
      </c>
      <c r="G1091" t="s">
        <v>693</v>
      </c>
      <c r="H1091" t="s">
        <v>42</v>
      </c>
      <c r="I1091" t="s">
        <v>700</v>
      </c>
      <c r="J1091" t="s">
        <v>700</v>
      </c>
      <c r="K1091" t="s">
        <v>58</v>
      </c>
      <c r="L1091" t="s">
        <v>59</v>
      </c>
      <c r="M1091" t="s">
        <v>3155</v>
      </c>
      <c r="N1091" t="s">
        <v>61</v>
      </c>
      <c r="O1091" t="s">
        <v>59</v>
      </c>
      <c r="P1091" s="1">
        <v>854.6</v>
      </c>
      <c r="Q1091" t="s">
        <v>49</v>
      </c>
      <c r="R1091" s="1">
        <v>39.200000000000003</v>
      </c>
      <c r="S1091" s="1">
        <v>0</v>
      </c>
      <c r="T1091" t="s">
        <v>50</v>
      </c>
      <c r="U1091" s="1">
        <v>44.6</v>
      </c>
      <c r="V1091" s="1">
        <v>44.6</v>
      </c>
      <c r="W1091" s="1">
        <v>854.6</v>
      </c>
      <c r="X1091" s="1">
        <v>854.6</v>
      </c>
      <c r="Y1091" t="s">
        <v>51</v>
      </c>
      <c r="Z1091" t="s">
        <v>114</v>
      </c>
      <c r="AA1091" t="s">
        <v>42</v>
      </c>
      <c r="AB1091" t="s">
        <v>36</v>
      </c>
      <c r="AC1091" t="s">
        <v>1416</v>
      </c>
      <c r="AD1091" t="s">
        <v>36</v>
      </c>
      <c r="AE1091" t="s">
        <v>53</v>
      </c>
      <c r="AF1091" s="1">
        <v>4.9000000000000004</v>
      </c>
      <c r="AG1091" t="s">
        <v>702</v>
      </c>
      <c r="AH1091" t="s">
        <v>55</v>
      </c>
      <c r="AI1091" t="s">
        <v>3156</v>
      </c>
    </row>
    <row r="1092" spans="1:35" x14ac:dyDescent="0.25">
      <c r="A1092" t="s">
        <v>35</v>
      </c>
      <c r="B1092" t="s">
        <v>36</v>
      </c>
      <c r="C1092" t="s">
        <v>1378</v>
      </c>
      <c r="D1092" t="s">
        <v>1416</v>
      </c>
      <c r="E1092" t="s">
        <v>691</v>
      </c>
      <c r="F1092" t="s">
        <v>692</v>
      </c>
      <c r="G1092" t="s">
        <v>693</v>
      </c>
      <c r="H1092" t="s">
        <v>42</v>
      </c>
      <c r="I1092" t="s">
        <v>700</v>
      </c>
      <c r="J1092" t="s">
        <v>700</v>
      </c>
      <c r="K1092" t="s">
        <v>58</v>
      </c>
      <c r="L1092" t="s">
        <v>59</v>
      </c>
      <c r="M1092" t="s">
        <v>3155</v>
      </c>
      <c r="N1092" t="s">
        <v>61</v>
      </c>
      <c r="O1092" t="s">
        <v>59</v>
      </c>
      <c r="P1092" s="1">
        <v>191.6</v>
      </c>
      <c r="Q1092" t="s">
        <v>49</v>
      </c>
      <c r="R1092" s="1">
        <v>8.8000000000000007</v>
      </c>
      <c r="S1092" s="1">
        <v>0</v>
      </c>
      <c r="T1092" t="s">
        <v>50</v>
      </c>
      <c r="U1092" s="1">
        <v>10</v>
      </c>
      <c r="V1092" s="1">
        <v>10</v>
      </c>
      <c r="W1092" s="1">
        <v>191.6</v>
      </c>
      <c r="X1092" s="1">
        <v>191.6</v>
      </c>
      <c r="Y1092" t="s">
        <v>51</v>
      </c>
      <c r="Z1092" t="s">
        <v>114</v>
      </c>
      <c r="AA1092" t="s">
        <v>42</v>
      </c>
      <c r="AB1092" t="s">
        <v>36</v>
      </c>
      <c r="AC1092" t="s">
        <v>1416</v>
      </c>
      <c r="AD1092" t="s">
        <v>36</v>
      </c>
      <c r="AE1092" t="s">
        <v>53</v>
      </c>
      <c r="AF1092" s="1">
        <v>1.1000000000000001</v>
      </c>
      <c r="AG1092" t="s">
        <v>702</v>
      </c>
      <c r="AH1092" t="s">
        <v>55</v>
      </c>
      <c r="AI1092" t="s">
        <v>3156</v>
      </c>
    </row>
    <row r="1093" spans="1:35" x14ac:dyDescent="0.25">
      <c r="A1093" t="s">
        <v>35</v>
      </c>
      <c r="B1093" t="s">
        <v>36</v>
      </c>
      <c r="C1093" t="s">
        <v>1378</v>
      </c>
      <c r="D1093" t="s">
        <v>1416</v>
      </c>
      <c r="E1093" t="s">
        <v>691</v>
      </c>
      <c r="F1093" t="s">
        <v>692</v>
      </c>
      <c r="G1093" t="s">
        <v>693</v>
      </c>
      <c r="H1093" t="s">
        <v>42</v>
      </c>
      <c r="I1093" t="s">
        <v>700</v>
      </c>
      <c r="J1093" t="s">
        <v>700</v>
      </c>
      <c r="K1093" t="s">
        <v>58</v>
      </c>
      <c r="L1093" t="s">
        <v>59</v>
      </c>
      <c r="M1093" t="s">
        <v>1837</v>
      </c>
      <c r="N1093" t="s">
        <v>61</v>
      </c>
      <c r="O1093" t="s">
        <v>59</v>
      </c>
      <c r="P1093" s="1">
        <v>17499.599999999999</v>
      </c>
      <c r="Q1093" t="s">
        <v>49</v>
      </c>
      <c r="R1093" s="1">
        <v>1694.6</v>
      </c>
      <c r="S1093" s="1">
        <v>0.1</v>
      </c>
      <c r="T1093" t="s">
        <v>50</v>
      </c>
      <c r="U1093" s="1">
        <v>1837.5</v>
      </c>
      <c r="V1093" s="1">
        <v>1837.5</v>
      </c>
      <c r="W1093" s="1">
        <v>17499.599999999999</v>
      </c>
      <c r="X1093" s="1">
        <v>17499.599999999999</v>
      </c>
      <c r="Y1093" t="s">
        <v>51</v>
      </c>
      <c r="Z1093" t="s">
        <v>114</v>
      </c>
      <c r="AA1093" t="s">
        <v>42</v>
      </c>
      <c r="AB1093" t="s">
        <v>36</v>
      </c>
      <c r="AC1093" t="s">
        <v>1416</v>
      </c>
      <c r="AD1093" t="s">
        <v>36</v>
      </c>
      <c r="AE1093" t="s">
        <v>53</v>
      </c>
      <c r="AF1093" s="1">
        <v>138.19999999999999</v>
      </c>
      <c r="AG1093" t="s">
        <v>702</v>
      </c>
      <c r="AH1093" t="s">
        <v>55</v>
      </c>
      <c r="AI1093" t="s">
        <v>3156</v>
      </c>
    </row>
    <row r="1094" spans="1:35" x14ac:dyDescent="0.25">
      <c r="A1094" t="s">
        <v>35</v>
      </c>
      <c r="B1094" t="s">
        <v>36</v>
      </c>
      <c r="C1094" t="s">
        <v>1378</v>
      </c>
      <c r="D1094" t="s">
        <v>1416</v>
      </c>
      <c r="E1094" t="s">
        <v>691</v>
      </c>
      <c r="F1094" t="s">
        <v>692</v>
      </c>
      <c r="G1094" t="s">
        <v>693</v>
      </c>
      <c r="H1094" t="s">
        <v>42</v>
      </c>
      <c r="I1094" t="s">
        <v>700</v>
      </c>
      <c r="J1094" t="s">
        <v>700</v>
      </c>
      <c r="K1094" t="s">
        <v>58</v>
      </c>
      <c r="L1094" t="s">
        <v>59</v>
      </c>
      <c r="M1094" t="s">
        <v>3155</v>
      </c>
      <c r="N1094" t="s">
        <v>61</v>
      </c>
      <c r="O1094" t="s">
        <v>59</v>
      </c>
      <c r="P1094" s="1">
        <v>1073.2</v>
      </c>
      <c r="Q1094" t="s">
        <v>49</v>
      </c>
      <c r="R1094" s="1">
        <v>49.3</v>
      </c>
      <c r="S1094" s="1">
        <v>0</v>
      </c>
      <c r="T1094" t="s">
        <v>50</v>
      </c>
      <c r="U1094" s="1">
        <v>56</v>
      </c>
      <c r="V1094" s="1">
        <v>56</v>
      </c>
      <c r="W1094" s="1">
        <v>1073.2</v>
      </c>
      <c r="X1094" s="1">
        <v>1073.2</v>
      </c>
      <c r="Y1094" t="s">
        <v>51</v>
      </c>
      <c r="Z1094" t="s">
        <v>114</v>
      </c>
      <c r="AA1094" t="s">
        <v>42</v>
      </c>
      <c r="AB1094" t="s">
        <v>36</v>
      </c>
      <c r="AC1094" t="s">
        <v>1416</v>
      </c>
      <c r="AD1094" t="s">
        <v>36</v>
      </c>
      <c r="AE1094" t="s">
        <v>53</v>
      </c>
      <c r="AF1094" s="1">
        <v>6.2</v>
      </c>
      <c r="AG1094" t="s">
        <v>702</v>
      </c>
      <c r="AH1094" t="s">
        <v>55</v>
      </c>
      <c r="AI1094" t="s">
        <v>3156</v>
      </c>
    </row>
    <row r="1095" spans="1:35" x14ac:dyDescent="0.25">
      <c r="A1095" t="s">
        <v>35</v>
      </c>
      <c r="B1095" t="s">
        <v>36</v>
      </c>
      <c r="C1095" t="s">
        <v>1378</v>
      </c>
      <c r="D1095" t="s">
        <v>1416</v>
      </c>
      <c r="E1095" t="s">
        <v>691</v>
      </c>
      <c r="F1095" t="s">
        <v>692</v>
      </c>
      <c r="G1095" t="s">
        <v>693</v>
      </c>
      <c r="H1095" t="s">
        <v>42</v>
      </c>
      <c r="I1095" t="s">
        <v>700</v>
      </c>
      <c r="J1095" t="s">
        <v>700</v>
      </c>
      <c r="K1095" t="s">
        <v>58</v>
      </c>
      <c r="L1095" t="s">
        <v>59</v>
      </c>
      <c r="M1095" t="s">
        <v>3155</v>
      </c>
      <c r="N1095" t="s">
        <v>61</v>
      </c>
      <c r="O1095" t="s">
        <v>59</v>
      </c>
      <c r="P1095" s="1">
        <v>11407.3</v>
      </c>
      <c r="Q1095" t="s">
        <v>49</v>
      </c>
      <c r="R1095" s="1">
        <v>524</v>
      </c>
      <c r="S1095" s="1">
        <v>0</v>
      </c>
      <c r="T1095" t="s">
        <v>50</v>
      </c>
      <c r="U1095" s="1">
        <v>595.4</v>
      </c>
      <c r="V1095" s="1">
        <v>595.4</v>
      </c>
      <c r="W1095" s="1">
        <v>11407.3</v>
      </c>
      <c r="X1095" s="1">
        <v>11407.3</v>
      </c>
      <c r="Y1095" t="s">
        <v>51</v>
      </c>
      <c r="Z1095" t="s">
        <v>114</v>
      </c>
      <c r="AA1095" t="s">
        <v>42</v>
      </c>
      <c r="AB1095" t="s">
        <v>36</v>
      </c>
      <c r="AC1095" t="s">
        <v>1416</v>
      </c>
      <c r="AD1095" t="s">
        <v>36</v>
      </c>
      <c r="AE1095" t="s">
        <v>53</v>
      </c>
      <c r="AF1095" s="1">
        <v>65.5</v>
      </c>
      <c r="AG1095" t="s">
        <v>702</v>
      </c>
      <c r="AH1095" t="s">
        <v>55</v>
      </c>
      <c r="AI1095" t="s">
        <v>3156</v>
      </c>
    </row>
    <row r="1096" spans="1:35" x14ac:dyDescent="0.25">
      <c r="A1096" t="s">
        <v>35</v>
      </c>
      <c r="B1096" t="s">
        <v>36</v>
      </c>
      <c r="C1096" t="s">
        <v>1378</v>
      </c>
      <c r="D1096" t="s">
        <v>1416</v>
      </c>
      <c r="E1096" t="s">
        <v>691</v>
      </c>
      <c r="F1096" t="s">
        <v>692</v>
      </c>
      <c r="G1096" t="s">
        <v>693</v>
      </c>
      <c r="H1096" t="s">
        <v>42</v>
      </c>
      <c r="I1096" t="s">
        <v>700</v>
      </c>
      <c r="J1096" t="s">
        <v>700</v>
      </c>
      <c r="K1096" t="s">
        <v>58</v>
      </c>
      <c r="L1096" t="s">
        <v>59</v>
      </c>
      <c r="M1096" t="s">
        <v>1837</v>
      </c>
      <c r="N1096" t="s">
        <v>61</v>
      </c>
      <c r="O1096" t="s">
        <v>59</v>
      </c>
      <c r="P1096" s="1">
        <v>322.39999999999998</v>
      </c>
      <c r="Q1096" t="s">
        <v>49</v>
      </c>
      <c r="R1096" s="1">
        <v>31.2</v>
      </c>
      <c r="S1096" s="1">
        <v>0.1</v>
      </c>
      <c r="T1096" t="s">
        <v>50</v>
      </c>
      <c r="U1096" s="1">
        <v>33.9</v>
      </c>
      <c r="V1096" s="1">
        <v>33.9</v>
      </c>
      <c r="W1096" s="1">
        <v>322.39999999999998</v>
      </c>
      <c r="X1096" s="1">
        <v>322.39999999999998</v>
      </c>
      <c r="Y1096" t="s">
        <v>51</v>
      </c>
      <c r="Z1096" t="s">
        <v>114</v>
      </c>
      <c r="AA1096" t="s">
        <v>42</v>
      </c>
      <c r="AB1096" t="s">
        <v>36</v>
      </c>
      <c r="AC1096" t="s">
        <v>1416</v>
      </c>
      <c r="AD1096" t="s">
        <v>36</v>
      </c>
      <c r="AE1096" t="s">
        <v>53</v>
      </c>
      <c r="AF1096" s="1">
        <v>2.5</v>
      </c>
      <c r="AG1096" t="s">
        <v>702</v>
      </c>
      <c r="AH1096" t="s">
        <v>55</v>
      </c>
      <c r="AI1096" t="s">
        <v>3156</v>
      </c>
    </row>
    <row r="1097" spans="1:35" x14ac:dyDescent="0.25">
      <c r="A1097" t="s">
        <v>35</v>
      </c>
      <c r="B1097" t="s">
        <v>36</v>
      </c>
      <c r="C1097" t="s">
        <v>1378</v>
      </c>
      <c r="D1097" t="s">
        <v>1416</v>
      </c>
      <c r="E1097" t="s">
        <v>691</v>
      </c>
      <c r="F1097" t="s">
        <v>692</v>
      </c>
      <c r="G1097" t="s">
        <v>693</v>
      </c>
      <c r="H1097" t="s">
        <v>42</v>
      </c>
      <c r="I1097" t="s">
        <v>700</v>
      </c>
      <c r="J1097" t="s">
        <v>700</v>
      </c>
      <c r="K1097" t="s">
        <v>58</v>
      </c>
      <c r="L1097" t="s">
        <v>59</v>
      </c>
      <c r="M1097" t="s">
        <v>3155</v>
      </c>
      <c r="N1097" t="s">
        <v>61</v>
      </c>
      <c r="O1097" t="s">
        <v>59</v>
      </c>
      <c r="P1097" s="1">
        <v>80975.7</v>
      </c>
      <c r="Q1097" t="s">
        <v>49</v>
      </c>
      <c r="R1097" s="1">
        <v>3719.4</v>
      </c>
      <c r="S1097" s="1">
        <v>0</v>
      </c>
      <c r="T1097" t="s">
        <v>50</v>
      </c>
      <c r="U1097" s="1">
        <v>4226.5</v>
      </c>
      <c r="V1097" s="1">
        <v>4226.5</v>
      </c>
      <c r="W1097" s="1">
        <v>80975.7</v>
      </c>
      <c r="X1097" s="1">
        <v>80975.7</v>
      </c>
      <c r="Y1097" t="s">
        <v>51</v>
      </c>
      <c r="Z1097" t="s">
        <v>114</v>
      </c>
      <c r="AA1097" t="s">
        <v>42</v>
      </c>
      <c r="AB1097" t="s">
        <v>36</v>
      </c>
      <c r="AC1097" t="s">
        <v>1416</v>
      </c>
      <c r="AD1097" t="s">
        <v>36</v>
      </c>
      <c r="AE1097" t="s">
        <v>53</v>
      </c>
      <c r="AF1097" s="1">
        <v>465</v>
      </c>
      <c r="AG1097" t="s">
        <v>702</v>
      </c>
      <c r="AH1097" t="s">
        <v>55</v>
      </c>
      <c r="AI1097" t="s">
        <v>3156</v>
      </c>
    </row>
    <row r="1098" spans="1:35" x14ac:dyDescent="0.25">
      <c r="A1098" t="s">
        <v>35</v>
      </c>
      <c r="B1098" t="s">
        <v>36</v>
      </c>
      <c r="C1098" t="s">
        <v>1378</v>
      </c>
      <c r="D1098" t="s">
        <v>1416</v>
      </c>
      <c r="E1098" t="s">
        <v>691</v>
      </c>
      <c r="F1098" t="s">
        <v>692</v>
      </c>
      <c r="G1098" t="s">
        <v>693</v>
      </c>
      <c r="H1098" t="s">
        <v>42</v>
      </c>
      <c r="I1098" t="s">
        <v>700</v>
      </c>
      <c r="J1098" t="s">
        <v>700</v>
      </c>
      <c r="K1098" t="s">
        <v>58</v>
      </c>
      <c r="L1098" t="s">
        <v>59</v>
      </c>
      <c r="M1098" t="s">
        <v>3155</v>
      </c>
      <c r="N1098" t="s">
        <v>61</v>
      </c>
      <c r="O1098" t="s">
        <v>59</v>
      </c>
      <c r="P1098" s="1">
        <v>6640.4</v>
      </c>
      <c r="Q1098" t="s">
        <v>49</v>
      </c>
      <c r="R1098" s="1">
        <v>305</v>
      </c>
      <c r="S1098" s="1">
        <v>0</v>
      </c>
      <c r="T1098" t="s">
        <v>50</v>
      </c>
      <c r="U1098" s="1">
        <v>346.6</v>
      </c>
      <c r="V1098" s="1">
        <v>346.6</v>
      </c>
      <c r="W1098" s="1">
        <v>6640.4</v>
      </c>
      <c r="X1098" s="1">
        <v>6640.4</v>
      </c>
      <c r="Y1098" t="s">
        <v>51</v>
      </c>
      <c r="Z1098" t="s">
        <v>114</v>
      </c>
      <c r="AA1098" t="s">
        <v>42</v>
      </c>
      <c r="AB1098" t="s">
        <v>36</v>
      </c>
      <c r="AC1098" t="s">
        <v>1416</v>
      </c>
      <c r="AD1098" t="s">
        <v>36</v>
      </c>
      <c r="AE1098" t="s">
        <v>53</v>
      </c>
      <c r="AF1098" s="1">
        <v>38.1</v>
      </c>
      <c r="AG1098" t="s">
        <v>702</v>
      </c>
      <c r="AH1098" t="s">
        <v>55</v>
      </c>
      <c r="AI1098" t="s">
        <v>3156</v>
      </c>
    </row>
    <row r="1099" spans="1:35" x14ac:dyDescent="0.25">
      <c r="A1099" t="s">
        <v>35</v>
      </c>
      <c r="B1099" t="s">
        <v>36</v>
      </c>
      <c r="C1099" t="s">
        <v>1378</v>
      </c>
      <c r="D1099" t="s">
        <v>1416</v>
      </c>
      <c r="E1099" t="s">
        <v>691</v>
      </c>
      <c r="F1099" t="s">
        <v>692</v>
      </c>
      <c r="G1099" t="s">
        <v>693</v>
      </c>
      <c r="H1099" t="s">
        <v>42</v>
      </c>
      <c r="I1099" t="s">
        <v>700</v>
      </c>
      <c r="J1099" t="s">
        <v>700</v>
      </c>
      <c r="K1099" t="s">
        <v>58</v>
      </c>
      <c r="L1099" t="s">
        <v>59</v>
      </c>
      <c r="M1099" t="s">
        <v>3155</v>
      </c>
      <c r="N1099" t="s">
        <v>61</v>
      </c>
      <c r="O1099" t="s">
        <v>59</v>
      </c>
      <c r="P1099" s="1">
        <v>21211.8</v>
      </c>
      <c r="Q1099" t="s">
        <v>49</v>
      </c>
      <c r="R1099" s="1">
        <v>974.3</v>
      </c>
      <c r="S1099" s="1">
        <v>0</v>
      </c>
      <c r="T1099" t="s">
        <v>50</v>
      </c>
      <c r="U1099" s="1">
        <v>1107.2</v>
      </c>
      <c r="V1099" s="1">
        <v>1107.2</v>
      </c>
      <c r="W1099" s="1">
        <v>21211.8</v>
      </c>
      <c r="X1099" s="1">
        <v>21211.8</v>
      </c>
      <c r="Y1099" t="s">
        <v>51</v>
      </c>
      <c r="Z1099" t="s">
        <v>114</v>
      </c>
      <c r="AA1099" t="s">
        <v>42</v>
      </c>
      <c r="AB1099" t="s">
        <v>36</v>
      </c>
      <c r="AC1099" t="s">
        <v>1416</v>
      </c>
      <c r="AD1099" t="s">
        <v>36</v>
      </c>
      <c r="AE1099" t="s">
        <v>53</v>
      </c>
      <c r="AF1099" s="1">
        <v>121.8</v>
      </c>
      <c r="AG1099" t="s">
        <v>702</v>
      </c>
      <c r="AH1099" t="s">
        <v>55</v>
      </c>
      <c r="AI1099" t="s">
        <v>3159</v>
      </c>
    </row>
    <row r="1100" spans="1:35" x14ac:dyDescent="0.25">
      <c r="A1100" t="s">
        <v>35</v>
      </c>
      <c r="B1100" t="s">
        <v>36</v>
      </c>
      <c r="C1100" t="s">
        <v>1378</v>
      </c>
      <c r="D1100" t="s">
        <v>1416</v>
      </c>
      <c r="E1100" t="s">
        <v>691</v>
      </c>
      <c r="F1100" t="s">
        <v>692</v>
      </c>
      <c r="G1100" t="s">
        <v>693</v>
      </c>
      <c r="H1100" t="s">
        <v>42</v>
      </c>
      <c r="I1100" t="s">
        <v>700</v>
      </c>
      <c r="J1100" t="s">
        <v>700</v>
      </c>
      <c r="K1100" t="s">
        <v>58</v>
      </c>
      <c r="L1100" t="s">
        <v>59</v>
      </c>
      <c r="M1100" t="s">
        <v>3155</v>
      </c>
      <c r="N1100" t="s">
        <v>61</v>
      </c>
      <c r="O1100" t="s">
        <v>59</v>
      </c>
      <c r="P1100" s="1">
        <v>13581.5</v>
      </c>
      <c r="Q1100" t="s">
        <v>49</v>
      </c>
      <c r="R1100" s="1">
        <v>623.79999999999995</v>
      </c>
      <c r="S1100" s="1">
        <v>0</v>
      </c>
      <c r="T1100" t="s">
        <v>50</v>
      </c>
      <c r="U1100" s="1">
        <v>708.9</v>
      </c>
      <c r="V1100" s="1">
        <v>708.9</v>
      </c>
      <c r="W1100" s="1">
        <v>13581.5</v>
      </c>
      <c r="X1100" s="1">
        <v>13581.5</v>
      </c>
      <c r="Y1100" t="s">
        <v>51</v>
      </c>
      <c r="Z1100" t="s">
        <v>114</v>
      </c>
      <c r="AA1100" t="s">
        <v>42</v>
      </c>
      <c r="AB1100" t="s">
        <v>36</v>
      </c>
      <c r="AC1100" t="s">
        <v>1416</v>
      </c>
      <c r="AD1100" t="s">
        <v>36</v>
      </c>
      <c r="AE1100" t="s">
        <v>53</v>
      </c>
      <c r="AF1100" s="1">
        <v>78</v>
      </c>
      <c r="AG1100" t="s">
        <v>702</v>
      </c>
      <c r="AH1100" t="s">
        <v>55</v>
      </c>
      <c r="AI1100" t="s">
        <v>3159</v>
      </c>
    </row>
    <row r="1101" spans="1:35" x14ac:dyDescent="0.25">
      <c r="A1101" t="s">
        <v>35</v>
      </c>
      <c r="B1101" t="s">
        <v>36</v>
      </c>
      <c r="C1101" t="s">
        <v>1378</v>
      </c>
      <c r="D1101" t="s">
        <v>1416</v>
      </c>
      <c r="E1101" t="s">
        <v>691</v>
      </c>
      <c r="F1101" t="s">
        <v>692</v>
      </c>
      <c r="G1101" t="s">
        <v>693</v>
      </c>
      <c r="H1101" t="s">
        <v>42</v>
      </c>
      <c r="I1101" t="s">
        <v>700</v>
      </c>
      <c r="J1101" t="s">
        <v>700</v>
      </c>
      <c r="K1101" t="s">
        <v>58</v>
      </c>
      <c r="L1101" t="s">
        <v>59</v>
      </c>
      <c r="M1101" t="s">
        <v>3155</v>
      </c>
      <c r="N1101" t="s">
        <v>61</v>
      </c>
      <c r="O1101" t="s">
        <v>59</v>
      </c>
      <c r="P1101" s="1">
        <v>100.9</v>
      </c>
      <c r="Q1101" t="s">
        <v>49</v>
      </c>
      <c r="R1101" s="1">
        <v>4.5999999999999996</v>
      </c>
      <c r="S1101" s="1">
        <v>0</v>
      </c>
      <c r="T1101" t="s">
        <v>50</v>
      </c>
      <c r="U1101" s="1">
        <v>5.3</v>
      </c>
      <c r="V1101" s="1">
        <v>5.3</v>
      </c>
      <c r="W1101" s="1">
        <v>100.9</v>
      </c>
      <c r="X1101" s="1">
        <v>100.9</v>
      </c>
      <c r="Y1101" t="s">
        <v>51</v>
      </c>
      <c r="Z1101" t="s">
        <v>114</v>
      </c>
      <c r="AA1101" t="s">
        <v>42</v>
      </c>
      <c r="AB1101" t="s">
        <v>36</v>
      </c>
      <c r="AC1101" t="s">
        <v>1416</v>
      </c>
      <c r="AD1101" t="s">
        <v>36</v>
      </c>
      <c r="AE1101" t="s">
        <v>53</v>
      </c>
      <c r="AF1101" s="1">
        <v>0.6</v>
      </c>
      <c r="AG1101" t="s">
        <v>702</v>
      </c>
      <c r="AH1101" t="s">
        <v>55</v>
      </c>
      <c r="AI1101" t="s">
        <v>3159</v>
      </c>
    </row>
    <row r="1102" spans="1:35" x14ac:dyDescent="0.25">
      <c r="A1102" t="s">
        <v>35</v>
      </c>
      <c r="B1102" t="s">
        <v>36</v>
      </c>
      <c r="C1102" t="s">
        <v>1378</v>
      </c>
      <c r="D1102" t="s">
        <v>377</v>
      </c>
      <c r="E1102" t="s">
        <v>691</v>
      </c>
      <c r="F1102" t="s">
        <v>692</v>
      </c>
      <c r="G1102" t="s">
        <v>693</v>
      </c>
      <c r="H1102" t="s">
        <v>42</v>
      </c>
      <c r="I1102" t="s">
        <v>700</v>
      </c>
      <c r="J1102" t="s">
        <v>700</v>
      </c>
      <c r="K1102" t="s">
        <v>58</v>
      </c>
      <c r="L1102" t="s">
        <v>59</v>
      </c>
      <c r="M1102" t="s">
        <v>3391</v>
      </c>
      <c r="N1102" t="s">
        <v>61</v>
      </c>
      <c r="O1102" t="s">
        <v>59</v>
      </c>
      <c r="P1102" s="1">
        <v>10.199999999999999</v>
      </c>
      <c r="Q1102" t="s">
        <v>49</v>
      </c>
      <c r="R1102" s="1">
        <v>0.3</v>
      </c>
      <c r="S1102" s="1">
        <v>0</v>
      </c>
      <c r="T1102" t="s">
        <v>50</v>
      </c>
      <c r="U1102" s="1">
        <v>0.4</v>
      </c>
      <c r="V1102" s="1">
        <v>0.4</v>
      </c>
      <c r="W1102" s="1">
        <v>1.6</v>
      </c>
      <c r="X1102" s="1">
        <v>1.6</v>
      </c>
      <c r="Y1102" t="s">
        <v>51</v>
      </c>
      <c r="Z1102" t="s">
        <v>114</v>
      </c>
      <c r="AA1102" t="s">
        <v>42</v>
      </c>
      <c r="AB1102" t="s">
        <v>36</v>
      </c>
      <c r="AC1102" t="s">
        <v>377</v>
      </c>
      <c r="AD1102" t="s">
        <v>36</v>
      </c>
      <c r="AE1102" t="s">
        <v>53</v>
      </c>
      <c r="AF1102" s="1">
        <v>0</v>
      </c>
      <c r="AG1102" t="s">
        <v>702</v>
      </c>
      <c r="AH1102" t="s">
        <v>55</v>
      </c>
      <c r="AI1102" t="s">
        <v>3392</v>
      </c>
    </row>
    <row r="1103" spans="1:35" s="12" customFormat="1" x14ac:dyDescent="0.25">
      <c r="A1103" t="s">
        <v>35</v>
      </c>
      <c r="B1103" t="s">
        <v>36</v>
      </c>
      <c r="C1103" t="s">
        <v>1378</v>
      </c>
      <c r="D1103" t="s">
        <v>377</v>
      </c>
      <c r="E1103" t="s">
        <v>691</v>
      </c>
      <c r="F1103" t="s">
        <v>692</v>
      </c>
      <c r="G1103" t="s">
        <v>693</v>
      </c>
      <c r="H1103" t="s">
        <v>42</v>
      </c>
      <c r="I1103" t="s">
        <v>700</v>
      </c>
      <c r="J1103" t="s">
        <v>700</v>
      </c>
      <c r="K1103" t="s">
        <v>58</v>
      </c>
      <c r="L1103" t="s">
        <v>59</v>
      </c>
      <c r="M1103" t="s">
        <v>3391</v>
      </c>
      <c r="N1103" t="s">
        <v>61</v>
      </c>
      <c r="O1103" t="s">
        <v>59</v>
      </c>
      <c r="P1103" s="1">
        <v>18625.400000000001</v>
      </c>
      <c r="Q1103" t="s">
        <v>49</v>
      </c>
      <c r="R1103" s="1">
        <v>576</v>
      </c>
      <c r="S1103" s="1">
        <v>0</v>
      </c>
      <c r="T1103" t="s">
        <v>50</v>
      </c>
      <c r="U1103" s="1">
        <v>624.1</v>
      </c>
      <c r="V1103" s="1">
        <v>624.1</v>
      </c>
      <c r="W1103" s="1">
        <v>2924.2</v>
      </c>
      <c r="X1103" s="1">
        <v>2924.2</v>
      </c>
      <c r="Y1103" t="s">
        <v>51</v>
      </c>
      <c r="Z1103" t="s">
        <v>114</v>
      </c>
      <c r="AA1103" t="s">
        <v>42</v>
      </c>
      <c r="AB1103" t="s">
        <v>36</v>
      </c>
      <c r="AC1103" t="s">
        <v>377</v>
      </c>
      <c r="AD1103" t="s">
        <v>36</v>
      </c>
      <c r="AE1103" t="s">
        <v>53</v>
      </c>
      <c r="AF1103" s="1">
        <v>41.9</v>
      </c>
      <c r="AG1103" t="s">
        <v>702</v>
      </c>
      <c r="AH1103" t="s">
        <v>55</v>
      </c>
      <c r="AI1103" t="s">
        <v>3392</v>
      </c>
    </row>
    <row r="1104" spans="1:35" x14ac:dyDescent="0.25">
      <c r="A1104" t="s">
        <v>35</v>
      </c>
      <c r="B1104" t="s">
        <v>36</v>
      </c>
      <c r="C1104" t="s">
        <v>1378</v>
      </c>
      <c r="D1104" t="s">
        <v>377</v>
      </c>
      <c r="E1104" t="s">
        <v>691</v>
      </c>
      <c r="F1104" t="s">
        <v>692</v>
      </c>
      <c r="G1104" t="s">
        <v>693</v>
      </c>
      <c r="H1104" t="s">
        <v>42</v>
      </c>
      <c r="I1104" t="s">
        <v>700</v>
      </c>
      <c r="J1104" t="s">
        <v>700</v>
      </c>
      <c r="K1104" t="s">
        <v>58</v>
      </c>
      <c r="L1104" t="s">
        <v>59</v>
      </c>
      <c r="M1104" t="s">
        <v>3391</v>
      </c>
      <c r="N1104" t="s">
        <v>61</v>
      </c>
      <c r="O1104" t="s">
        <v>59</v>
      </c>
      <c r="P1104" s="1">
        <v>9292.9</v>
      </c>
      <c r="Q1104" t="s">
        <v>49</v>
      </c>
      <c r="R1104" s="1">
        <v>287.39999999999998</v>
      </c>
      <c r="S1104" s="1">
        <v>0</v>
      </c>
      <c r="T1104" t="s">
        <v>50</v>
      </c>
      <c r="U1104" s="1">
        <v>311.39999999999998</v>
      </c>
      <c r="V1104" s="1">
        <v>311.39999999999998</v>
      </c>
      <c r="W1104" s="1">
        <v>1459</v>
      </c>
      <c r="X1104" s="1">
        <v>1459</v>
      </c>
      <c r="Y1104" t="s">
        <v>51</v>
      </c>
      <c r="Z1104" t="s">
        <v>114</v>
      </c>
      <c r="AA1104" t="s">
        <v>42</v>
      </c>
      <c r="AB1104" t="s">
        <v>36</v>
      </c>
      <c r="AC1104" t="s">
        <v>377</v>
      </c>
      <c r="AD1104" t="s">
        <v>36</v>
      </c>
      <c r="AE1104" t="s">
        <v>53</v>
      </c>
      <c r="AF1104" s="1">
        <v>20.9</v>
      </c>
      <c r="AG1104" t="s">
        <v>702</v>
      </c>
      <c r="AH1104" t="s">
        <v>55</v>
      </c>
      <c r="AI1104" t="s">
        <v>3392</v>
      </c>
    </row>
    <row r="1105" spans="1:35" s="12" customFormat="1" x14ac:dyDescent="0.25">
      <c r="A1105" t="s">
        <v>35</v>
      </c>
      <c r="B1105" t="s">
        <v>36</v>
      </c>
      <c r="C1105" t="s">
        <v>1378</v>
      </c>
      <c r="D1105" t="s">
        <v>377</v>
      </c>
      <c r="E1105" t="s">
        <v>691</v>
      </c>
      <c r="F1105" t="s">
        <v>692</v>
      </c>
      <c r="G1105" t="s">
        <v>693</v>
      </c>
      <c r="H1105" t="s">
        <v>42</v>
      </c>
      <c r="I1105" t="s">
        <v>700</v>
      </c>
      <c r="J1105" t="s">
        <v>700</v>
      </c>
      <c r="K1105" t="s">
        <v>58</v>
      </c>
      <c r="L1105" t="s">
        <v>59</v>
      </c>
      <c r="M1105" t="s">
        <v>3391</v>
      </c>
      <c r="N1105" t="s">
        <v>61</v>
      </c>
      <c r="O1105" t="s">
        <v>59</v>
      </c>
      <c r="P1105" s="1">
        <v>19772.2</v>
      </c>
      <c r="Q1105" t="s">
        <v>49</v>
      </c>
      <c r="R1105" s="1">
        <v>611.5</v>
      </c>
      <c r="S1105" s="1">
        <v>0</v>
      </c>
      <c r="T1105" t="s">
        <v>50</v>
      </c>
      <c r="U1105" s="1">
        <v>662.5</v>
      </c>
      <c r="V1105" s="1">
        <v>662.5</v>
      </c>
      <c r="W1105" s="1">
        <v>3104.2</v>
      </c>
      <c r="X1105" s="1">
        <v>3104.2</v>
      </c>
      <c r="Y1105" t="s">
        <v>51</v>
      </c>
      <c r="Z1105" t="s">
        <v>114</v>
      </c>
      <c r="AA1105" t="s">
        <v>42</v>
      </c>
      <c r="AB1105" t="s">
        <v>36</v>
      </c>
      <c r="AC1105" t="s">
        <v>377</v>
      </c>
      <c r="AD1105" t="s">
        <v>36</v>
      </c>
      <c r="AE1105" t="s">
        <v>53</v>
      </c>
      <c r="AF1105" s="1">
        <v>44.5</v>
      </c>
      <c r="AG1105" t="s">
        <v>702</v>
      </c>
      <c r="AH1105" t="s">
        <v>55</v>
      </c>
      <c r="AI1105" t="s">
        <v>3392</v>
      </c>
    </row>
    <row r="1106" spans="1:35" x14ac:dyDescent="0.25">
      <c r="A1106" t="s">
        <v>35</v>
      </c>
      <c r="B1106" t="s">
        <v>36</v>
      </c>
      <c r="C1106" t="s">
        <v>1378</v>
      </c>
      <c r="D1106" t="s">
        <v>377</v>
      </c>
      <c r="E1106" t="s">
        <v>691</v>
      </c>
      <c r="F1106" t="s">
        <v>692</v>
      </c>
      <c r="G1106" t="s">
        <v>693</v>
      </c>
      <c r="H1106" t="s">
        <v>42</v>
      </c>
      <c r="I1106" t="s">
        <v>700</v>
      </c>
      <c r="J1106" t="s">
        <v>700</v>
      </c>
      <c r="K1106" t="s">
        <v>58</v>
      </c>
      <c r="L1106" t="s">
        <v>59</v>
      </c>
      <c r="M1106" t="s">
        <v>3391</v>
      </c>
      <c r="N1106" t="s">
        <v>61</v>
      </c>
      <c r="O1106" t="s">
        <v>59</v>
      </c>
      <c r="P1106" s="1">
        <v>8265.9</v>
      </c>
      <c r="Q1106" t="s">
        <v>49</v>
      </c>
      <c r="R1106" s="1">
        <v>255.7</v>
      </c>
      <c r="S1106" s="1">
        <v>0</v>
      </c>
      <c r="T1106" t="s">
        <v>50</v>
      </c>
      <c r="U1106" s="1">
        <v>277</v>
      </c>
      <c r="V1106" s="1">
        <v>277</v>
      </c>
      <c r="W1106" s="1">
        <v>1297.7</v>
      </c>
      <c r="X1106" s="1">
        <v>1297.7</v>
      </c>
      <c r="Y1106" t="s">
        <v>51</v>
      </c>
      <c r="Z1106" t="s">
        <v>114</v>
      </c>
      <c r="AA1106" t="s">
        <v>42</v>
      </c>
      <c r="AB1106" t="s">
        <v>36</v>
      </c>
      <c r="AC1106" t="s">
        <v>377</v>
      </c>
      <c r="AD1106" t="s">
        <v>36</v>
      </c>
      <c r="AE1106" t="s">
        <v>53</v>
      </c>
      <c r="AF1106" s="1">
        <v>18.600000000000001</v>
      </c>
      <c r="AG1106" t="s">
        <v>702</v>
      </c>
      <c r="AH1106" t="s">
        <v>55</v>
      </c>
      <c r="AI1106" t="s">
        <v>3392</v>
      </c>
    </row>
    <row r="1107" spans="1:35" s="12" customFormat="1" x14ac:dyDescent="0.25">
      <c r="A1107" t="s">
        <v>35</v>
      </c>
      <c r="B1107" t="s">
        <v>36</v>
      </c>
      <c r="C1107" t="s">
        <v>1378</v>
      </c>
      <c r="D1107" t="s">
        <v>377</v>
      </c>
      <c r="E1107" t="s">
        <v>691</v>
      </c>
      <c r="F1107" t="s">
        <v>692</v>
      </c>
      <c r="G1107" t="s">
        <v>693</v>
      </c>
      <c r="H1107" t="s">
        <v>42</v>
      </c>
      <c r="I1107" t="s">
        <v>700</v>
      </c>
      <c r="J1107" t="s">
        <v>700</v>
      </c>
      <c r="K1107" t="s">
        <v>58</v>
      </c>
      <c r="L1107" t="s">
        <v>59</v>
      </c>
      <c r="M1107" t="s">
        <v>3391</v>
      </c>
      <c r="N1107" t="s">
        <v>61</v>
      </c>
      <c r="O1107" t="s">
        <v>59</v>
      </c>
      <c r="P1107" s="1">
        <v>5723</v>
      </c>
      <c r="Q1107" t="s">
        <v>49</v>
      </c>
      <c r="R1107" s="1">
        <v>177</v>
      </c>
      <c r="S1107" s="1">
        <v>0</v>
      </c>
      <c r="T1107" t="s">
        <v>50</v>
      </c>
      <c r="U1107" s="1">
        <v>191.8</v>
      </c>
      <c r="V1107" s="1">
        <v>191.8</v>
      </c>
      <c r="W1107" s="1">
        <v>898.5</v>
      </c>
      <c r="X1107" s="1">
        <v>898.5</v>
      </c>
      <c r="Y1107" t="s">
        <v>51</v>
      </c>
      <c r="Z1107" t="s">
        <v>114</v>
      </c>
      <c r="AA1107" t="s">
        <v>42</v>
      </c>
      <c r="AB1107" t="s">
        <v>36</v>
      </c>
      <c r="AC1107" t="s">
        <v>377</v>
      </c>
      <c r="AD1107" t="s">
        <v>36</v>
      </c>
      <c r="AE1107" t="s">
        <v>53</v>
      </c>
      <c r="AF1107" s="1">
        <v>12.9</v>
      </c>
      <c r="AG1107" t="s">
        <v>702</v>
      </c>
      <c r="AH1107" t="s">
        <v>55</v>
      </c>
      <c r="AI1107" t="s">
        <v>3392</v>
      </c>
    </row>
    <row r="1108" spans="1:35" s="12" customFormat="1" x14ac:dyDescent="0.25">
      <c r="A1108" t="s">
        <v>35</v>
      </c>
      <c r="B1108" t="s">
        <v>36</v>
      </c>
      <c r="C1108" t="s">
        <v>1378</v>
      </c>
      <c r="D1108" t="s">
        <v>377</v>
      </c>
      <c r="E1108" t="s">
        <v>691</v>
      </c>
      <c r="F1108" t="s">
        <v>692</v>
      </c>
      <c r="G1108" t="s">
        <v>693</v>
      </c>
      <c r="H1108" t="s">
        <v>42</v>
      </c>
      <c r="I1108" t="s">
        <v>700</v>
      </c>
      <c r="J1108" t="s">
        <v>700</v>
      </c>
      <c r="K1108" t="s">
        <v>58</v>
      </c>
      <c r="L1108" t="s">
        <v>59</v>
      </c>
      <c r="M1108" t="s">
        <v>3391</v>
      </c>
      <c r="N1108" t="s">
        <v>61</v>
      </c>
      <c r="O1108" t="s">
        <v>59</v>
      </c>
      <c r="P1108" s="1">
        <v>7317</v>
      </c>
      <c r="Q1108" t="s">
        <v>49</v>
      </c>
      <c r="R1108" s="1">
        <v>226.3</v>
      </c>
      <c r="S1108" s="1">
        <v>0</v>
      </c>
      <c r="T1108" t="s">
        <v>50</v>
      </c>
      <c r="U1108" s="1">
        <v>245.2</v>
      </c>
      <c r="V1108" s="1">
        <v>245.2</v>
      </c>
      <c r="W1108" s="1">
        <v>1148.8</v>
      </c>
      <c r="X1108" s="1">
        <v>1148.8</v>
      </c>
      <c r="Y1108" t="s">
        <v>51</v>
      </c>
      <c r="Z1108" t="s">
        <v>114</v>
      </c>
      <c r="AA1108" t="s">
        <v>42</v>
      </c>
      <c r="AB1108" t="s">
        <v>36</v>
      </c>
      <c r="AC1108" t="s">
        <v>377</v>
      </c>
      <c r="AD1108" t="s">
        <v>36</v>
      </c>
      <c r="AE1108" t="s">
        <v>53</v>
      </c>
      <c r="AF1108" s="1">
        <v>16.5</v>
      </c>
      <c r="AG1108" t="s">
        <v>702</v>
      </c>
      <c r="AH1108" t="s">
        <v>55</v>
      </c>
      <c r="AI1108" t="s">
        <v>3392</v>
      </c>
    </row>
    <row r="1109" spans="1:35" s="12" customFormat="1" x14ac:dyDescent="0.25">
      <c r="A1109" t="s">
        <v>35</v>
      </c>
      <c r="B1109" t="s">
        <v>36</v>
      </c>
      <c r="C1109" t="s">
        <v>1378</v>
      </c>
      <c r="D1109" t="s">
        <v>377</v>
      </c>
      <c r="E1109" t="s">
        <v>691</v>
      </c>
      <c r="F1109" t="s">
        <v>692</v>
      </c>
      <c r="G1109" t="s">
        <v>693</v>
      </c>
      <c r="H1109" t="s">
        <v>42</v>
      </c>
      <c r="I1109" t="s">
        <v>700</v>
      </c>
      <c r="J1109" t="s">
        <v>700</v>
      </c>
      <c r="K1109" t="s">
        <v>58</v>
      </c>
      <c r="L1109" t="s">
        <v>59</v>
      </c>
      <c r="M1109" t="s">
        <v>3391</v>
      </c>
      <c r="N1109" t="s">
        <v>61</v>
      </c>
      <c r="O1109" t="s">
        <v>59</v>
      </c>
      <c r="P1109" s="1">
        <v>325.7</v>
      </c>
      <c r="Q1109" t="s">
        <v>49</v>
      </c>
      <c r="R1109" s="1">
        <v>10.1</v>
      </c>
      <c r="S1109" s="1">
        <v>0</v>
      </c>
      <c r="T1109" t="s">
        <v>50</v>
      </c>
      <c r="U1109" s="1">
        <v>10.9</v>
      </c>
      <c r="V1109" s="1">
        <v>10.9</v>
      </c>
      <c r="W1109" s="1">
        <v>51.1</v>
      </c>
      <c r="X1109" s="1">
        <v>51.1</v>
      </c>
      <c r="Y1109" t="s">
        <v>51</v>
      </c>
      <c r="Z1109" t="s">
        <v>114</v>
      </c>
      <c r="AA1109" t="s">
        <v>42</v>
      </c>
      <c r="AB1109" t="s">
        <v>36</v>
      </c>
      <c r="AC1109" t="s">
        <v>377</v>
      </c>
      <c r="AD1109" t="s">
        <v>36</v>
      </c>
      <c r="AE1109" t="s">
        <v>53</v>
      </c>
      <c r="AF1109" s="1">
        <v>0.7</v>
      </c>
      <c r="AG1109" t="s">
        <v>702</v>
      </c>
      <c r="AH1109" t="s">
        <v>55</v>
      </c>
      <c r="AI1109" t="s">
        <v>3392</v>
      </c>
    </row>
    <row r="1110" spans="1:35" s="12" customFormat="1" x14ac:dyDescent="0.25">
      <c r="A1110" t="s">
        <v>35</v>
      </c>
      <c r="B1110" t="s">
        <v>36</v>
      </c>
      <c r="C1110" t="s">
        <v>1378</v>
      </c>
      <c r="D1110" t="s">
        <v>1416</v>
      </c>
      <c r="E1110" t="s">
        <v>691</v>
      </c>
      <c r="F1110" t="s">
        <v>692</v>
      </c>
      <c r="G1110" t="s">
        <v>693</v>
      </c>
      <c r="H1110" t="s">
        <v>42</v>
      </c>
      <c r="I1110" t="s">
        <v>700</v>
      </c>
      <c r="J1110" t="s">
        <v>700</v>
      </c>
      <c r="K1110" t="s">
        <v>58</v>
      </c>
      <c r="L1110" t="s">
        <v>59</v>
      </c>
      <c r="M1110" t="s">
        <v>3155</v>
      </c>
      <c r="N1110" t="s">
        <v>61</v>
      </c>
      <c r="O1110" t="s">
        <v>59</v>
      </c>
      <c r="P1110" s="1">
        <v>55648</v>
      </c>
      <c r="Q1110" t="s">
        <v>49</v>
      </c>
      <c r="R1110" s="1">
        <v>2556</v>
      </c>
      <c r="S1110" s="1">
        <v>0</v>
      </c>
      <c r="T1110" t="s">
        <v>50</v>
      </c>
      <c r="U1110" s="1">
        <v>2904.6</v>
      </c>
      <c r="V1110" s="1">
        <v>2904.6</v>
      </c>
      <c r="W1110" s="1">
        <v>55648</v>
      </c>
      <c r="X1110" s="1">
        <v>55648</v>
      </c>
      <c r="Y1110" t="s">
        <v>51</v>
      </c>
      <c r="Z1110" t="s">
        <v>114</v>
      </c>
      <c r="AA1110" t="s">
        <v>42</v>
      </c>
      <c r="AB1110" t="s">
        <v>36</v>
      </c>
      <c r="AC1110" t="s">
        <v>1416</v>
      </c>
      <c r="AD1110" t="s">
        <v>36</v>
      </c>
      <c r="AE1110" t="s">
        <v>53</v>
      </c>
      <c r="AF1110" s="1">
        <v>319.5</v>
      </c>
      <c r="AG1110" t="s">
        <v>702</v>
      </c>
      <c r="AH1110" t="s">
        <v>55</v>
      </c>
      <c r="AI1110" t="s">
        <v>3393</v>
      </c>
    </row>
    <row r="1111" spans="1:35" s="12" customFormat="1" x14ac:dyDescent="0.25">
      <c r="A1111" t="s">
        <v>35</v>
      </c>
      <c r="B1111" t="s">
        <v>36</v>
      </c>
      <c r="C1111" t="s">
        <v>1378</v>
      </c>
      <c r="D1111" t="s">
        <v>1416</v>
      </c>
      <c r="E1111" t="s">
        <v>691</v>
      </c>
      <c r="F1111" t="s">
        <v>692</v>
      </c>
      <c r="G1111" t="s">
        <v>693</v>
      </c>
      <c r="H1111" t="s">
        <v>42</v>
      </c>
      <c r="I1111" t="s">
        <v>700</v>
      </c>
      <c r="J1111" t="s">
        <v>700</v>
      </c>
      <c r="K1111" t="s">
        <v>58</v>
      </c>
      <c r="L1111" t="s">
        <v>59</v>
      </c>
      <c r="M1111" t="s">
        <v>3155</v>
      </c>
      <c r="N1111" t="s">
        <v>61</v>
      </c>
      <c r="O1111" t="s">
        <v>59</v>
      </c>
      <c r="P1111" s="1">
        <v>365.2</v>
      </c>
      <c r="Q1111" t="s">
        <v>49</v>
      </c>
      <c r="R1111" s="1">
        <v>16.8</v>
      </c>
      <c r="S1111" s="1">
        <v>0</v>
      </c>
      <c r="T1111" t="s">
        <v>50</v>
      </c>
      <c r="U1111" s="1">
        <v>19.100000000000001</v>
      </c>
      <c r="V1111" s="1">
        <v>19.100000000000001</v>
      </c>
      <c r="W1111" s="1">
        <v>365.2</v>
      </c>
      <c r="X1111" s="1">
        <v>365.2</v>
      </c>
      <c r="Y1111" t="s">
        <v>51</v>
      </c>
      <c r="Z1111" t="s">
        <v>114</v>
      </c>
      <c r="AA1111" t="s">
        <v>42</v>
      </c>
      <c r="AB1111" t="s">
        <v>36</v>
      </c>
      <c r="AC1111" t="s">
        <v>1416</v>
      </c>
      <c r="AD1111" t="s">
        <v>36</v>
      </c>
      <c r="AE1111" t="s">
        <v>53</v>
      </c>
      <c r="AF1111" s="1">
        <v>2.1</v>
      </c>
      <c r="AG1111" t="s">
        <v>702</v>
      </c>
      <c r="AH1111" t="s">
        <v>55</v>
      </c>
      <c r="AI1111" t="s">
        <v>3393</v>
      </c>
    </row>
    <row r="1112" spans="1:35" s="12" customFormat="1" x14ac:dyDescent="0.25">
      <c r="A1112" t="s">
        <v>35</v>
      </c>
      <c r="B1112" t="s">
        <v>36</v>
      </c>
      <c r="C1112" t="s">
        <v>1378</v>
      </c>
      <c r="D1112" t="s">
        <v>1416</v>
      </c>
      <c r="E1112" t="s">
        <v>691</v>
      </c>
      <c r="F1112" t="s">
        <v>692</v>
      </c>
      <c r="G1112" t="s">
        <v>693</v>
      </c>
      <c r="H1112" t="s">
        <v>42</v>
      </c>
      <c r="I1112" t="s">
        <v>700</v>
      </c>
      <c r="J1112" t="s">
        <v>700</v>
      </c>
      <c r="K1112" t="s">
        <v>58</v>
      </c>
      <c r="L1112" t="s">
        <v>59</v>
      </c>
      <c r="M1112" t="s">
        <v>3155</v>
      </c>
      <c r="N1112" t="s">
        <v>61</v>
      </c>
      <c r="O1112" t="s">
        <v>59</v>
      </c>
      <c r="P1112" s="1">
        <v>1199.9000000000001</v>
      </c>
      <c r="Q1112" t="s">
        <v>49</v>
      </c>
      <c r="R1112" s="1">
        <v>55.1</v>
      </c>
      <c r="S1112" s="1">
        <v>0</v>
      </c>
      <c r="T1112" t="s">
        <v>50</v>
      </c>
      <c r="U1112" s="1">
        <v>62.6</v>
      </c>
      <c r="V1112" s="1">
        <v>62.6</v>
      </c>
      <c r="W1112" s="1">
        <v>1199.9000000000001</v>
      </c>
      <c r="X1112" s="1">
        <v>1199.9000000000001</v>
      </c>
      <c r="Y1112" t="s">
        <v>51</v>
      </c>
      <c r="Z1112" t="s">
        <v>114</v>
      </c>
      <c r="AA1112" t="s">
        <v>42</v>
      </c>
      <c r="AB1112" t="s">
        <v>36</v>
      </c>
      <c r="AC1112" t="s">
        <v>1416</v>
      </c>
      <c r="AD1112" t="s">
        <v>36</v>
      </c>
      <c r="AE1112" t="s">
        <v>53</v>
      </c>
      <c r="AF1112" s="1">
        <v>6.9</v>
      </c>
      <c r="AG1112" t="s">
        <v>702</v>
      </c>
      <c r="AH1112" t="s">
        <v>55</v>
      </c>
      <c r="AI1112" t="s">
        <v>3393</v>
      </c>
    </row>
    <row r="1113" spans="1:35" s="12" customFormat="1" x14ac:dyDescent="0.25">
      <c r="A1113" t="s">
        <v>35</v>
      </c>
      <c r="B1113" t="s">
        <v>36</v>
      </c>
      <c r="C1113" t="s">
        <v>1378</v>
      </c>
      <c r="D1113" t="s">
        <v>1416</v>
      </c>
      <c r="E1113" t="s">
        <v>691</v>
      </c>
      <c r="F1113" t="s">
        <v>692</v>
      </c>
      <c r="G1113" t="s">
        <v>693</v>
      </c>
      <c r="H1113" t="s">
        <v>42</v>
      </c>
      <c r="I1113" t="s">
        <v>700</v>
      </c>
      <c r="J1113" t="s">
        <v>700</v>
      </c>
      <c r="K1113" t="s">
        <v>58</v>
      </c>
      <c r="L1113" t="s">
        <v>59</v>
      </c>
      <c r="M1113" t="s">
        <v>3155</v>
      </c>
      <c r="N1113" t="s">
        <v>61</v>
      </c>
      <c r="O1113" t="s">
        <v>59</v>
      </c>
      <c r="P1113" s="1">
        <v>1170.9000000000001</v>
      </c>
      <c r="Q1113" t="s">
        <v>49</v>
      </c>
      <c r="R1113" s="1">
        <v>53.8</v>
      </c>
      <c r="S1113" s="1">
        <v>0</v>
      </c>
      <c r="T1113" t="s">
        <v>50</v>
      </c>
      <c r="U1113" s="1">
        <v>61.1</v>
      </c>
      <c r="V1113" s="1">
        <v>61.1</v>
      </c>
      <c r="W1113" s="1">
        <v>1170.9000000000001</v>
      </c>
      <c r="X1113" s="1">
        <v>1170.9000000000001</v>
      </c>
      <c r="Y1113" t="s">
        <v>51</v>
      </c>
      <c r="Z1113" t="s">
        <v>114</v>
      </c>
      <c r="AA1113" t="s">
        <v>42</v>
      </c>
      <c r="AB1113" t="s">
        <v>36</v>
      </c>
      <c r="AC1113" t="s">
        <v>1416</v>
      </c>
      <c r="AD1113" t="s">
        <v>36</v>
      </c>
      <c r="AE1113" t="s">
        <v>53</v>
      </c>
      <c r="AF1113" s="1">
        <v>6.7</v>
      </c>
      <c r="AG1113" t="s">
        <v>702</v>
      </c>
      <c r="AH1113" t="s">
        <v>55</v>
      </c>
      <c r="AI1113" t="s">
        <v>3393</v>
      </c>
    </row>
    <row r="1114" spans="1:35" s="12" customFormat="1" x14ac:dyDescent="0.25">
      <c r="A1114" t="s">
        <v>35</v>
      </c>
      <c r="B1114" t="s">
        <v>36</v>
      </c>
      <c r="C1114" t="s">
        <v>1378</v>
      </c>
      <c r="D1114" t="s">
        <v>1416</v>
      </c>
      <c r="E1114" t="s">
        <v>691</v>
      </c>
      <c r="F1114" t="s">
        <v>692</v>
      </c>
      <c r="G1114" t="s">
        <v>693</v>
      </c>
      <c r="H1114" t="s">
        <v>42</v>
      </c>
      <c r="I1114" t="s">
        <v>700</v>
      </c>
      <c r="J1114" t="s">
        <v>700</v>
      </c>
      <c r="K1114" t="s">
        <v>58</v>
      </c>
      <c r="L1114" t="s">
        <v>59</v>
      </c>
      <c r="M1114" t="s">
        <v>1837</v>
      </c>
      <c r="N1114" t="s">
        <v>61</v>
      </c>
      <c r="O1114" t="s">
        <v>59</v>
      </c>
      <c r="P1114" s="1">
        <v>3622.4</v>
      </c>
      <c r="Q1114" t="s">
        <v>49</v>
      </c>
      <c r="R1114" s="1">
        <v>350.8</v>
      </c>
      <c r="S1114" s="1">
        <v>0.1</v>
      </c>
      <c r="T1114" t="s">
        <v>50</v>
      </c>
      <c r="U1114" s="1">
        <v>380.4</v>
      </c>
      <c r="V1114" s="1">
        <v>380.4</v>
      </c>
      <c r="W1114" s="1">
        <v>3622.4</v>
      </c>
      <c r="X1114" s="1">
        <v>3622.4</v>
      </c>
      <c r="Y1114" t="s">
        <v>51</v>
      </c>
      <c r="Z1114" t="s">
        <v>114</v>
      </c>
      <c r="AA1114" t="s">
        <v>42</v>
      </c>
      <c r="AB1114" t="s">
        <v>36</v>
      </c>
      <c r="AC1114" t="s">
        <v>1416</v>
      </c>
      <c r="AD1114" t="s">
        <v>36</v>
      </c>
      <c r="AE1114" t="s">
        <v>53</v>
      </c>
      <c r="AF1114" s="1">
        <v>28.6</v>
      </c>
      <c r="AG1114" t="s">
        <v>702</v>
      </c>
      <c r="AH1114" t="s">
        <v>55</v>
      </c>
      <c r="AI1114" t="s">
        <v>3393</v>
      </c>
    </row>
    <row r="1115" spans="1:35" x14ac:dyDescent="0.25">
      <c r="A1115" t="s">
        <v>35</v>
      </c>
      <c r="B1115" t="s">
        <v>36</v>
      </c>
      <c r="C1115" t="s">
        <v>1378</v>
      </c>
      <c r="D1115" t="s">
        <v>1416</v>
      </c>
      <c r="E1115" t="s">
        <v>691</v>
      </c>
      <c r="F1115" t="s">
        <v>692</v>
      </c>
      <c r="G1115" t="s">
        <v>693</v>
      </c>
      <c r="H1115" t="s">
        <v>42</v>
      </c>
      <c r="I1115" t="s">
        <v>700</v>
      </c>
      <c r="J1115" t="s">
        <v>700</v>
      </c>
      <c r="K1115" t="s">
        <v>58</v>
      </c>
      <c r="L1115" t="s">
        <v>59</v>
      </c>
      <c r="M1115" t="s">
        <v>3155</v>
      </c>
      <c r="N1115" t="s">
        <v>61</v>
      </c>
      <c r="O1115" t="s">
        <v>59</v>
      </c>
      <c r="P1115" s="1">
        <v>3955.1</v>
      </c>
      <c r="Q1115" t="s">
        <v>49</v>
      </c>
      <c r="R1115" s="1">
        <v>181.7</v>
      </c>
      <c r="S1115" s="1">
        <v>0</v>
      </c>
      <c r="T1115" t="s">
        <v>50</v>
      </c>
      <c r="U1115" s="1">
        <v>206.4</v>
      </c>
      <c r="V1115" s="1">
        <v>206.4</v>
      </c>
      <c r="W1115" s="1">
        <v>3955.1</v>
      </c>
      <c r="X1115" s="1">
        <v>3955.1</v>
      </c>
      <c r="Y1115" t="s">
        <v>51</v>
      </c>
      <c r="Z1115" t="s">
        <v>114</v>
      </c>
      <c r="AA1115" t="s">
        <v>42</v>
      </c>
      <c r="AB1115" t="s">
        <v>36</v>
      </c>
      <c r="AC1115" t="s">
        <v>1416</v>
      </c>
      <c r="AD1115" t="s">
        <v>36</v>
      </c>
      <c r="AE1115" t="s">
        <v>53</v>
      </c>
      <c r="AF1115" s="1">
        <v>22.7</v>
      </c>
      <c r="AG1115" t="s">
        <v>702</v>
      </c>
      <c r="AH1115" t="s">
        <v>55</v>
      </c>
      <c r="AI1115" t="s">
        <v>3393</v>
      </c>
    </row>
    <row r="1116" spans="1:35" x14ac:dyDescent="0.25">
      <c r="A1116" t="s">
        <v>35</v>
      </c>
      <c r="B1116" t="s">
        <v>36</v>
      </c>
      <c r="C1116" t="s">
        <v>1378</v>
      </c>
      <c r="D1116" t="s">
        <v>1416</v>
      </c>
      <c r="E1116" t="s">
        <v>691</v>
      </c>
      <c r="F1116" t="s">
        <v>692</v>
      </c>
      <c r="G1116" t="s">
        <v>693</v>
      </c>
      <c r="H1116" t="s">
        <v>42</v>
      </c>
      <c r="I1116" t="s">
        <v>700</v>
      </c>
      <c r="J1116" t="s">
        <v>700</v>
      </c>
      <c r="K1116" t="s">
        <v>58</v>
      </c>
      <c r="L1116" t="s">
        <v>59</v>
      </c>
      <c r="M1116" t="s">
        <v>3155</v>
      </c>
      <c r="N1116" t="s">
        <v>61</v>
      </c>
      <c r="O1116" t="s">
        <v>59</v>
      </c>
      <c r="P1116" s="1">
        <v>364.6</v>
      </c>
      <c r="Q1116" t="s">
        <v>49</v>
      </c>
      <c r="R1116" s="1">
        <v>16.8</v>
      </c>
      <c r="S1116" s="1">
        <v>0</v>
      </c>
      <c r="T1116" t="s">
        <v>50</v>
      </c>
      <c r="U1116" s="1">
        <v>19</v>
      </c>
      <c r="V1116" s="1">
        <v>19</v>
      </c>
      <c r="W1116" s="1">
        <v>364.6</v>
      </c>
      <c r="X1116" s="1">
        <v>364.6</v>
      </c>
      <c r="Y1116" t="s">
        <v>51</v>
      </c>
      <c r="Z1116" t="s">
        <v>114</v>
      </c>
      <c r="AA1116" t="s">
        <v>42</v>
      </c>
      <c r="AB1116" t="s">
        <v>36</v>
      </c>
      <c r="AC1116" t="s">
        <v>1416</v>
      </c>
      <c r="AD1116" t="s">
        <v>36</v>
      </c>
      <c r="AE1116" t="s">
        <v>53</v>
      </c>
      <c r="AF1116" s="1">
        <v>2.1</v>
      </c>
      <c r="AG1116" t="s">
        <v>702</v>
      </c>
      <c r="AH1116" t="s">
        <v>55</v>
      </c>
      <c r="AI1116" t="s">
        <v>3393</v>
      </c>
    </row>
    <row r="1117" spans="1:35" x14ac:dyDescent="0.25">
      <c r="A1117" t="s">
        <v>35</v>
      </c>
      <c r="B1117" t="s">
        <v>36</v>
      </c>
      <c r="C1117" t="s">
        <v>1378</v>
      </c>
      <c r="D1117" t="s">
        <v>377</v>
      </c>
      <c r="E1117" t="s">
        <v>691</v>
      </c>
      <c r="F1117" t="s">
        <v>692</v>
      </c>
      <c r="G1117" t="s">
        <v>693</v>
      </c>
      <c r="H1117" t="s">
        <v>42</v>
      </c>
      <c r="I1117" t="s">
        <v>700</v>
      </c>
      <c r="J1117" t="s">
        <v>700</v>
      </c>
      <c r="K1117" t="s">
        <v>58</v>
      </c>
      <c r="L1117" t="s">
        <v>59</v>
      </c>
      <c r="M1117" t="s">
        <v>3397</v>
      </c>
      <c r="N1117" t="s">
        <v>61</v>
      </c>
      <c r="O1117" t="s">
        <v>59</v>
      </c>
      <c r="P1117" s="1">
        <v>136.69999999999999</v>
      </c>
      <c r="Q1117" t="s">
        <v>49</v>
      </c>
      <c r="R1117" s="1">
        <v>6.3</v>
      </c>
      <c r="S1117" s="1">
        <v>0</v>
      </c>
      <c r="T1117" t="s">
        <v>50</v>
      </c>
      <c r="U1117" s="1">
        <v>7.1</v>
      </c>
      <c r="V1117" s="1">
        <v>7.1</v>
      </c>
      <c r="W1117" s="1">
        <v>136.69999999999999</v>
      </c>
      <c r="X1117" s="1">
        <v>136.69999999999999</v>
      </c>
      <c r="Y1117" t="s">
        <v>51</v>
      </c>
      <c r="Z1117" t="s">
        <v>114</v>
      </c>
      <c r="AA1117" t="s">
        <v>42</v>
      </c>
      <c r="AB1117" t="s">
        <v>36</v>
      </c>
      <c r="AC1117" t="s">
        <v>377</v>
      </c>
      <c r="AD1117" t="s">
        <v>36</v>
      </c>
      <c r="AE1117" t="s">
        <v>53</v>
      </c>
      <c r="AF1117" s="1">
        <v>0.8</v>
      </c>
      <c r="AG1117" t="s">
        <v>702</v>
      </c>
      <c r="AH1117" t="s">
        <v>55</v>
      </c>
      <c r="AI1117" t="s">
        <v>3396</v>
      </c>
    </row>
    <row r="1118" spans="1:35" s="12" customFormat="1" x14ac:dyDescent="0.25">
      <c r="A1118" t="s">
        <v>35</v>
      </c>
      <c r="B1118" t="s">
        <v>36</v>
      </c>
      <c r="C1118" t="s">
        <v>1378</v>
      </c>
      <c r="D1118" t="s">
        <v>377</v>
      </c>
      <c r="E1118" t="s">
        <v>691</v>
      </c>
      <c r="F1118" t="s">
        <v>692</v>
      </c>
      <c r="G1118" t="s">
        <v>693</v>
      </c>
      <c r="H1118" t="s">
        <v>42</v>
      </c>
      <c r="I1118" t="s">
        <v>700</v>
      </c>
      <c r="J1118" t="s">
        <v>700</v>
      </c>
      <c r="K1118" t="s">
        <v>58</v>
      </c>
      <c r="L1118" t="s">
        <v>59</v>
      </c>
      <c r="M1118" t="s">
        <v>3397</v>
      </c>
      <c r="N1118" t="s">
        <v>61</v>
      </c>
      <c r="O1118" t="s">
        <v>59</v>
      </c>
      <c r="P1118" s="1">
        <v>75974.5</v>
      </c>
      <c r="Q1118" t="s">
        <v>49</v>
      </c>
      <c r="R1118" s="1">
        <v>3489.7</v>
      </c>
      <c r="S1118" s="1">
        <v>0</v>
      </c>
      <c r="T1118" t="s">
        <v>50</v>
      </c>
      <c r="U1118" s="1">
        <v>3965.5</v>
      </c>
      <c r="V1118" s="1">
        <v>3965.5</v>
      </c>
      <c r="W1118" s="1">
        <v>75974.5</v>
      </c>
      <c r="X1118" s="1">
        <v>75974.5</v>
      </c>
      <c r="Y1118" t="s">
        <v>51</v>
      </c>
      <c r="Z1118" t="s">
        <v>114</v>
      </c>
      <c r="AA1118" t="s">
        <v>42</v>
      </c>
      <c r="AB1118" t="s">
        <v>36</v>
      </c>
      <c r="AC1118" t="s">
        <v>377</v>
      </c>
      <c r="AD1118" t="s">
        <v>36</v>
      </c>
      <c r="AE1118" t="s">
        <v>53</v>
      </c>
      <c r="AF1118" s="1">
        <v>436.2</v>
      </c>
      <c r="AG1118" t="s">
        <v>702</v>
      </c>
      <c r="AH1118" t="s">
        <v>55</v>
      </c>
      <c r="AI1118" t="s">
        <v>3396</v>
      </c>
    </row>
    <row r="1119" spans="1:35" s="12" customFormat="1" x14ac:dyDescent="0.25">
      <c r="A1119" t="s">
        <v>35</v>
      </c>
      <c r="B1119" t="s">
        <v>36</v>
      </c>
      <c r="C1119" t="s">
        <v>1378</v>
      </c>
      <c r="D1119" t="s">
        <v>377</v>
      </c>
      <c r="E1119" t="s">
        <v>691</v>
      </c>
      <c r="F1119" t="s">
        <v>692</v>
      </c>
      <c r="G1119" t="s">
        <v>693</v>
      </c>
      <c r="H1119" t="s">
        <v>42</v>
      </c>
      <c r="I1119" t="s">
        <v>700</v>
      </c>
      <c r="J1119" t="s">
        <v>700</v>
      </c>
      <c r="K1119" t="s">
        <v>58</v>
      </c>
      <c r="L1119" t="s">
        <v>59</v>
      </c>
      <c r="M1119" t="s">
        <v>836</v>
      </c>
      <c r="N1119" t="s">
        <v>61</v>
      </c>
      <c r="O1119" t="s">
        <v>59</v>
      </c>
      <c r="P1119" s="1">
        <v>5160.3999999999996</v>
      </c>
      <c r="Q1119" t="s">
        <v>49</v>
      </c>
      <c r="R1119" s="1">
        <v>116.1</v>
      </c>
      <c r="S1119" s="1">
        <v>0</v>
      </c>
      <c r="T1119" t="s">
        <v>50</v>
      </c>
      <c r="U1119" s="1">
        <v>131.9</v>
      </c>
      <c r="V1119" s="1">
        <v>131.9</v>
      </c>
      <c r="W1119" s="1">
        <v>5160.3999999999996</v>
      </c>
      <c r="X1119" s="1">
        <v>5160.3999999999996</v>
      </c>
      <c r="Y1119" t="s">
        <v>51</v>
      </c>
      <c r="Z1119" t="s">
        <v>114</v>
      </c>
      <c r="AA1119" t="s">
        <v>42</v>
      </c>
      <c r="AB1119" t="s">
        <v>36</v>
      </c>
      <c r="AC1119" t="s">
        <v>377</v>
      </c>
      <c r="AD1119" t="s">
        <v>36</v>
      </c>
      <c r="AE1119" t="s">
        <v>53</v>
      </c>
      <c r="AF1119" s="1">
        <v>14.5</v>
      </c>
      <c r="AG1119" t="s">
        <v>702</v>
      </c>
      <c r="AH1119" t="s">
        <v>55</v>
      </c>
      <c r="AI1119" t="s">
        <v>3396</v>
      </c>
    </row>
    <row r="1120" spans="1:35" s="12" customFormat="1" x14ac:dyDescent="0.25">
      <c r="A1120" t="s">
        <v>35</v>
      </c>
      <c r="B1120" t="s">
        <v>36</v>
      </c>
      <c r="C1120" t="s">
        <v>1378</v>
      </c>
      <c r="D1120" t="s">
        <v>377</v>
      </c>
      <c r="E1120" t="s">
        <v>691</v>
      </c>
      <c r="F1120" t="s">
        <v>692</v>
      </c>
      <c r="G1120" t="s">
        <v>693</v>
      </c>
      <c r="H1120" t="s">
        <v>42</v>
      </c>
      <c r="I1120" t="s">
        <v>700</v>
      </c>
      <c r="J1120" t="s">
        <v>700</v>
      </c>
      <c r="K1120" t="s">
        <v>58</v>
      </c>
      <c r="L1120" t="s">
        <v>59</v>
      </c>
      <c r="M1120" t="s">
        <v>3397</v>
      </c>
      <c r="N1120" t="s">
        <v>61</v>
      </c>
      <c r="O1120" t="s">
        <v>59</v>
      </c>
      <c r="P1120" s="1">
        <v>2199.3000000000002</v>
      </c>
      <c r="Q1120" t="s">
        <v>49</v>
      </c>
      <c r="R1120" s="1">
        <v>101</v>
      </c>
      <c r="S1120" s="1">
        <v>0</v>
      </c>
      <c r="T1120" t="s">
        <v>50</v>
      </c>
      <c r="U1120" s="1">
        <v>114.8</v>
      </c>
      <c r="V1120" s="1">
        <v>114.8</v>
      </c>
      <c r="W1120" s="1">
        <v>2199.3000000000002</v>
      </c>
      <c r="X1120" s="1">
        <v>2199.3000000000002</v>
      </c>
      <c r="Y1120" t="s">
        <v>51</v>
      </c>
      <c r="Z1120" t="s">
        <v>114</v>
      </c>
      <c r="AA1120" t="s">
        <v>42</v>
      </c>
      <c r="AB1120" t="s">
        <v>36</v>
      </c>
      <c r="AC1120" t="s">
        <v>377</v>
      </c>
      <c r="AD1120" t="s">
        <v>36</v>
      </c>
      <c r="AE1120" t="s">
        <v>53</v>
      </c>
      <c r="AF1120" s="1">
        <v>12.6</v>
      </c>
      <c r="AG1120" t="s">
        <v>702</v>
      </c>
      <c r="AH1120" t="s">
        <v>55</v>
      </c>
      <c r="AI1120" t="s">
        <v>3396</v>
      </c>
    </row>
    <row r="1121" spans="1:35" s="12" customFormat="1" x14ac:dyDescent="0.25">
      <c r="A1121" t="s">
        <v>35</v>
      </c>
      <c r="B1121" t="s">
        <v>36</v>
      </c>
      <c r="C1121" t="s">
        <v>1378</v>
      </c>
      <c r="D1121" t="s">
        <v>377</v>
      </c>
      <c r="E1121" t="s">
        <v>691</v>
      </c>
      <c r="F1121" t="s">
        <v>692</v>
      </c>
      <c r="G1121" t="s">
        <v>693</v>
      </c>
      <c r="H1121" t="s">
        <v>42</v>
      </c>
      <c r="I1121" t="s">
        <v>700</v>
      </c>
      <c r="J1121" t="s">
        <v>700</v>
      </c>
      <c r="K1121" t="s">
        <v>58</v>
      </c>
      <c r="L1121" t="s">
        <v>59</v>
      </c>
      <c r="M1121" t="s">
        <v>3397</v>
      </c>
      <c r="N1121" t="s">
        <v>61</v>
      </c>
      <c r="O1121" t="s">
        <v>59</v>
      </c>
      <c r="P1121" s="1">
        <v>1392.5</v>
      </c>
      <c r="Q1121" t="s">
        <v>49</v>
      </c>
      <c r="R1121" s="1">
        <v>64</v>
      </c>
      <c r="S1121" s="1">
        <v>0</v>
      </c>
      <c r="T1121" t="s">
        <v>50</v>
      </c>
      <c r="U1121" s="1">
        <v>72.7</v>
      </c>
      <c r="V1121" s="1">
        <v>72.7</v>
      </c>
      <c r="W1121" s="1">
        <v>1392.5</v>
      </c>
      <c r="X1121" s="1">
        <v>1392.5</v>
      </c>
      <c r="Y1121" t="s">
        <v>51</v>
      </c>
      <c r="Z1121" t="s">
        <v>114</v>
      </c>
      <c r="AA1121" t="s">
        <v>42</v>
      </c>
      <c r="AB1121" t="s">
        <v>36</v>
      </c>
      <c r="AC1121" t="s">
        <v>377</v>
      </c>
      <c r="AD1121" t="s">
        <v>36</v>
      </c>
      <c r="AE1121" t="s">
        <v>53</v>
      </c>
      <c r="AF1121" s="1">
        <v>8</v>
      </c>
      <c r="AG1121" t="s">
        <v>702</v>
      </c>
      <c r="AH1121" t="s">
        <v>55</v>
      </c>
      <c r="AI1121" t="s">
        <v>3396</v>
      </c>
    </row>
    <row r="1122" spans="1:35" x14ac:dyDescent="0.25">
      <c r="A1122" t="s">
        <v>35</v>
      </c>
      <c r="B1122" t="s">
        <v>36</v>
      </c>
      <c r="C1122" t="s">
        <v>1378</v>
      </c>
      <c r="D1122" t="s">
        <v>377</v>
      </c>
      <c r="E1122" t="s">
        <v>691</v>
      </c>
      <c r="F1122" t="s">
        <v>692</v>
      </c>
      <c r="G1122" t="s">
        <v>693</v>
      </c>
      <c r="H1122" t="s">
        <v>42</v>
      </c>
      <c r="I1122" t="s">
        <v>700</v>
      </c>
      <c r="J1122" t="s">
        <v>700</v>
      </c>
      <c r="K1122" t="s">
        <v>58</v>
      </c>
      <c r="L1122" t="s">
        <v>59</v>
      </c>
      <c r="M1122" t="s">
        <v>726</v>
      </c>
      <c r="N1122" t="s">
        <v>61</v>
      </c>
      <c r="O1122" t="s">
        <v>59</v>
      </c>
      <c r="P1122" s="1">
        <v>5000.8</v>
      </c>
      <c r="Q1122" t="s">
        <v>49</v>
      </c>
      <c r="R1122" s="1">
        <v>484.3</v>
      </c>
      <c r="S1122" s="1">
        <v>0.1</v>
      </c>
      <c r="T1122" t="s">
        <v>50</v>
      </c>
      <c r="U1122" s="1">
        <v>525.1</v>
      </c>
      <c r="V1122" s="1">
        <v>525.1</v>
      </c>
      <c r="W1122" s="1">
        <v>5000.8</v>
      </c>
      <c r="X1122" s="1">
        <v>5000.8</v>
      </c>
      <c r="Y1122" t="s">
        <v>51</v>
      </c>
      <c r="Z1122" t="s">
        <v>114</v>
      </c>
      <c r="AA1122" t="s">
        <v>42</v>
      </c>
      <c r="AB1122" t="s">
        <v>36</v>
      </c>
      <c r="AC1122" t="s">
        <v>377</v>
      </c>
      <c r="AD1122" t="s">
        <v>36</v>
      </c>
      <c r="AE1122" t="s">
        <v>53</v>
      </c>
      <c r="AF1122" s="1">
        <v>39.5</v>
      </c>
      <c r="AG1122" t="s">
        <v>702</v>
      </c>
      <c r="AH1122" t="s">
        <v>55</v>
      </c>
      <c r="AI1122" t="s">
        <v>3396</v>
      </c>
    </row>
    <row r="1123" spans="1:35" s="12" customFormat="1" x14ac:dyDescent="0.25">
      <c r="A1123" t="s">
        <v>35</v>
      </c>
      <c r="B1123" t="s">
        <v>36</v>
      </c>
      <c r="C1123" t="s">
        <v>1378</v>
      </c>
      <c r="D1123" t="s">
        <v>377</v>
      </c>
      <c r="E1123" t="s">
        <v>691</v>
      </c>
      <c r="F1123" t="s">
        <v>692</v>
      </c>
      <c r="G1123" t="s">
        <v>693</v>
      </c>
      <c r="H1123" t="s">
        <v>42</v>
      </c>
      <c r="I1123" t="s">
        <v>700</v>
      </c>
      <c r="J1123" t="s">
        <v>700</v>
      </c>
      <c r="K1123" t="s">
        <v>58</v>
      </c>
      <c r="L1123" t="s">
        <v>59</v>
      </c>
      <c r="M1123" t="s">
        <v>3397</v>
      </c>
      <c r="N1123" t="s">
        <v>61</v>
      </c>
      <c r="O1123" t="s">
        <v>59</v>
      </c>
      <c r="P1123" s="1">
        <v>6845.7</v>
      </c>
      <c r="Q1123" t="s">
        <v>49</v>
      </c>
      <c r="R1123" s="1">
        <v>314.39999999999998</v>
      </c>
      <c r="S1123" s="1">
        <v>0</v>
      </c>
      <c r="T1123" t="s">
        <v>50</v>
      </c>
      <c r="U1123" s="1">
        <v>357.3</v>
      </c>
      <c r="V1123" s="1">
        <v>357.3</v>
      </c>
      <c r="W1123" s="1">
        <v>6845.7</v>
      </c>
      <c r="X1123" s="1">
        <v>6845.7</v>
      </c>
      <c r="Y1123" t="s">
        <v>51</v>
      </c>
      <c r="Z1123" t="s">
        <v>114</v>
      </c>
      <c r="AA1123" t="s">
        <v>42</v>
      </c>
      <c r="AB1123" t="s">
        <v>36</v>
      </c>
      <c r="AC1123" t="s">
        <v>377</v>
      </c>
      <c r="AD1123" t="s">
        <v>36</v>
      </c>
      <c r="AE1123" t="s">
        <v>53</v>
      </c>
      <c r="AF1123" s="1">
        <v>39.299999999999997</v>
      </c>
      <c r="AG1123" t="s">
        <v>702</v>
      </c>
      <c r="AH1123" t="s">
        <v>55</v>
      </c>
      <c r="AI1123" t="s">
        <v>3396</v>
      </c>
    </row>
    <row r="1124" spans="1:35" s="12" customFormat="1" x14ac:dyDescent="0.25">
      <c r="A1124" t="s">
        <v>35</v>
      </c>
      <c r="B1124" t="s">
        <v>36</v>
      </c>
      <c r="C1124" t="s">
        <v>1378</v>
      </c>
      <c r="D1124" t="s">
        <v>377</v>
      </c>
      <c r="E1124" t="s">
        <v>691</v>
      </c>
      <c r="F1124" t="s">
        <v>692</v>
      </c>
      <c r="G1124" t="s">
        <v>693</v>
      </c>
      <c r="H1124" t="s">
        <v>42</v>
      </c>
      <c r="I1124" t="s">
        <v>700</v>
      </c>
      <c r="J1124" t="s">
        <v>700</v>
      </c>
      <c r="K1124" t="s">
        <v>58</v>
      </c>
      <c r="L1124" t="s">
        <v>59</v>
      </c>
      <c r="M1124" t="s">
        <v>3397</v>
      </c>
      <c r="N1124" t="s">
        <v>61</v>
      </c>
      <c r="O1124" t="s">
        <v>59</v>
      </c>
      <c r="P1124" s="1">
        <v>846.5</v>
      </c>
      <c r="Q1124" t="s">
        <v>49</v>
      </c>
      <c r="R1124" s="1">
        <v>38.9</v>
      </c>
      <c r="S1124" s="1">
        <v>0</v>
      </c>
      <c r="T1124" t="s">
        <v>50</v>
      </c>
      <c r="U1124" s="1">
        <v>44.2</v>
      </c>
      <c r="V1124" s="1">
        <v>44.2</v>
      </c>
      <c r="W1124" s="1">
        <v>846.5</v>
      </c>
      <c r="X1124" s="1">
        <v>846.5</v>
      </c>
      <c r="Y1124" t="s">
        <v>51</v>
      </c>
      <c r="Z1124" t="s">
        <v>114</v>
      </c>
      <c r="AA1124" t="s">
        <v>42</v>
      </c>
      <c r="AB1124" t="s">
        <v>36</v>
      </c>
      <c r="AC1124" t="s">
        <v>377</v>
      </c>
      <c r="AD1124" t="s">
        <v>36</v>
      </c>
      <c r="AE1124" t="s">
        <v>53</v>
      </c>
      <c r="AF1124" s="1">
        <v>4.9000000000000004</v>
      </c>
      <c r="AG1124" t="s">
        <v>702</v>
      </c>
      <c r="AH1124" t="s">
        <v>55</v>
      </c>
      <c r="AI1124" t="s">
        <v>3396</v>
      </c>
    </row>
    <row r="1125" spans="1:35" s="12" customFormat="1" x14ac:dyDescent="0.25">
      <c r="A1125" t="s">
        <v>35</v>
      </c>
      <c r="B1125" t="s">
        <v>36</v>
      </c>
      <c r="C1125" t="s">
        <v>1378</v>
      </c>
      <c r="D1125" t="s">
        <v>377</v>
      </c>
      <c r="E1125" t="s">
        <v>691</v>
      </c>
      <c r="F1125" t="s">
        <v>692</v>
      </c>
      <c r="G1125" t="s">
        <v>693</v>
      </c>
      <c r="H1125" t="s">
        <v>42</v>
      </c>
      <c r="I1125" t="s">
        <v>700</v>
      </c>
      <c r="J1125" t="s">
        <v>700</v>
      </c>
      <c r="K1125" t="s">
        <v>58</v>
      </c>
      <c r="L1125" t="s">
        <v>59</v>
      </c>
      <c r="M1125" t="s">
        <v>3397</v>
      </c>
      <c r="N1125" t="s">
        <v>61</v>
      </c>
      <c r="O1125" t="s">
        <v>59</v>
      </c>
      <c r="P1125" s="1">
        <v>661.9</v>
      </c>
      <c r="Q1125" t="s">
        <v>49</v>
      </c>
      <c r="R1125" s="1">
        <v>30.4</v>
      </c>
      <c r="S1125" s="1">
        <v>0</v>
      </c>
      <c r="T1125" t="s">
        <v>50</v>
      </c>
      <c r="U1125" s="1">
        <v>34.5</v>
      </c>
      <c r="V1125" s="1">
        <v>34.5</v>
      </c>
      <c r="W1125" s="1">
        <v>661.9</v>
      </c>
      <c r="X1125" s="1">
        <v>661.9</v>
      </c>
      <c r="Y1125" t="s">
        <v>51</v>
      </c>
      <c r="Z1125" t="s">
        <v>114</v>
      </c>
      <c r="AA1125" t="s">
        <v>42</v>
      </c>
      <c r="AB1125" t="s">
        <v>36</v>
      </c>
      <c r="AC1125" t="s">
        <v>377</v>
      </c>
      <c r="AD1125" t="s">
        <v>36</v>
      </c>
      <c r="AE1125" t="s">
        <v>53</v>
      </c>
      <c r="AF1125" s="1">
        <v>3.8</v>
      </c>
      <c r="AG1125" t="s">
        <v>702</v>
      </c>
      <c r="AH1125" t="s">
        <v>55</v>
      </c>
      <c r="AI1125" t="s">
        <v>3398</v>
      </c>
    </row>
    <row r="1126" spans="1:35" s="12" customFormat="1" x14ac:dyDescent="0.25">
      <c r="A1126" t="s">
        <v>35</v>
      </c>
      <c r="B1126" t="s">
        <v>36</v>
      </c>
      <c r="C1126" t="s">
        <v>1378</v>
      </c>
      <c r="D1126" t="s">
        <v>377</v>
      </c>
      <c r="E1126" t="s">
        <v>691</v>
      </c>
      <c r="F1126" t="s">
        <v>692</v>
      </c>
      <c r="G1126" t="s">
        <v>693</v>
      </c>
      <c r="H1126" t="s">
        <v>42</v>
      </c>
      <c r="I1126" t="s">
        <v>700</v>
      </c>
      <c r="J1126" t="s">
        <v>700</v>
      </c>
      <c r="K1126" t="s">
        <v>58</v>
      </c>
      <c r="L1126" t="s">
        <v>59</v>
      </c>
      <c r="M1126" t="s">
        <v>3397</v>
      </c>
      <c r="N1126" t="s">
        <v>61</v>
      </c>
      <c r="O1126" t="s">
        <v>59</v>
      </c>
      <c r="P1126" s="1">
        <v>4634.3999999999996</v>
      </c>
      <c r="Q1126" t="s">
        <v>49</v>
      </c>
      <c r="R1126" s="1">
        <v>212.9</v>
      </c>
      <c r="S1126" s="1">
        <v>0</v>
      </c>
      <c r="T1126" t="s">
        <v>50</v>
      </c>
      <c r="U1126" s="1">
        <v>241.9</v>
      </c>
      <c r="V1126" s="1">
        <v>241.9</v>
      </c>
      <c r="W1126" s="1">
        <v>4634.3999999999996</v>
      </c>
      <c r="X1126" s="1">
        <v>4634.3999999999996</v>
      </c>
      <c r="Y1126" t="s">
        <v>51</v>
      </c>
      <c r="Z1126" t="s">
        <v>114</v>
      </c>
      <c r="AA1126" t="s">
        <v>42</v>
      </c>
      <c r="AB1126" t="s">
        <v>36</v>
      </c>
      <c r="AC1126" t="s">
        <v>377</v>
      </c>
      <c r="AD1126" t="s">
        <v>36</v>
      </c>
      <c r="AE1126" t="s">
        <v>53</v>
      </c>
      <c r="AF1126" s="1">
        <v>26.6</v>
      </c>
      <c r="AG1126" t="s">
        <v>702</v>
      </c>
      <c r="AH1126" t="s">
        <v>55</v>
      </c>
      <c r="AI1126" t="s">
        <v>3398</v>
      </c>
    </row>
    <row r="1127" spans="1:35" s="12" customFormat="1" x14ac:dyDescent="0.25">
      <c r="A1127" t="s">
        <v>35</v>
      </c>
      <c r="B1127" t="s">
        <v>36</v>
      </c>
      <c r="C1127" t="s">
        <v>1378</v>
      </c>
      <c r="D1127" t="s">
        <v>377</v>
      </c>
      <c r="E1127" t="s">
        <v>691</v>
      </c>
      <c r="F1127" t="s">
        <v>692</v>
      </c>
      <c r="G1127" t="s">
        <v>693</v>
      </c>
      <c r="H1127" t="s">
        <v>42</v>
      </c>
      <c r="I1127" t="s">
        <v>700</v>
      </c>
      <c r="J1127" t="s">
        <v>700</v>
      </c>
      <c r="K1127" t="s">
        <v>58</v>
      </c>
      <c r="L1127" t="s">
        <v>59</v>
      </c>
      <c r="M1127" t="s">
        <v>3397</v>
      </c>
      <c r="N1127" t="s">
        <v>61</v>
      </c>
      <c r="O1127" t="s">
        <v>59</v>
      </c>
      <c r="P1127" s="1">
        <v>2013.7</v>
      </c>
      <c r="Q1127" t="s">
        <v>49</v>
      </c>
      <c r="R1127" s="1">
        <v>92.5</v>
      </c>
      <c r="S1127" s="1">
        <v>0</v>
      </c>
      <c r="T1127" t="s">
        <v>50</v>
      </c>
      <c r="U1127" s="1">
        <v>105.1</v>
      </c>
      <c r="V1127" s="1">
        <v>105.1</v>
      </c>
      <c r="W1127" s="1">
        <v>2013.7</v>
      </c>
      <c r="X1127" s="1">
        <v>2013.7</v>
      </c>
      <c r="Y1127" t="s">
        <v>51</v>
      </c>
      <c r="Z1127" t="s">
        <v>114</v>
      </c>
      <c r="AA1127" t="s">
        <v>42</v>
      </c>
      <c r="AB1127" t="s">
        <v>36</v>
      </c>
      <c r="AC1127" t="s">
        <v>377</v>
      </c>
      <c r="AD1127" t="s">
        <v>36</v>
      </c>
      <c r="AE1127" t="s">
        <v>53</v>
      </c>
      <c r="AF1127" s="1">
        <v>11.6</v>
      </c>
      <c r="AG1127" t="s">
        <v>702</v>
      </c>
      <c r="AH1127" t="s">
        <v>55</v>
      </c>
      <c r="AI1127" t="s">
        <v>3398</v>
      </c>
    </row>
    <row r="1128" spans="1:35" s="12" customFormat="1" x14ac:dyDescent="0.25">
      <c r="A1128" t="s">
        <v>35</v>
      </c>
      <c r="B1128" t="s">
        <v>36</v>
      </c>
      <c r="C1128" t="s">
        <v>1378</v>
      </c>
      <c r="D1128" t="s">
        <v>377</v>
      </c>
      <c r="E1128" t="s">
        <v>691</v>
      </c>
      <c r="F1128" t="s">
        <v>692</v>
      </c>
      <c r="G1128" t="s">
        <v>693</v>
      </c>
      <c r="H1128" t="s">
        <v>42</v>
      </c>
      <c r="I1128" t="s">
        <v>700</v>
      </c>
      <c r="J1128" t="s">
        <v>700</v>
      </c>
      <c r="K1128" t="s">
        <v>58</v>
      </c>
      <c r="L1128" t="s">
        <v>59</v>
      </c>
      <c r="M1128" t="s">
        <v>726</v>
      </c>
      <c r="N1128" t="s">
        <v>61</v>
      </c>
      <c r="O1128" t="s">
        <v>59</v>
      </c>
      <c r="P1128" s="1">
        <v>789.2</v>
      </c>
      <c r="Q1128" t="s">
        <v>49</v>
      </c>
      <c r="R1128" s="1">
        <v>76.400000000000006</v>
      </c>
      <c r="S1128" s="1">
        <v>0.1</v>
      </c>
      <c r="T1128" t="s">
        <v>50</v>
      </c>
      <c r="U1128" s="1">
        <v>82.9</v>
      </c>
      <c r="V1128" s="1">
        <v>82.9</v>
      </c>
      <c r="W1128" s="1">
        <v>789.2</v>
      </c>
      <c r="X1128" s="1">
        <v>789.2</v>
      </c>
      <c r="Y1128" t="s">
        <v>51</v>
      </c>
      <c r="Z1128" t="s">
        <v>114</v>
      </c>
      <c r="AA1128" t="s">
        <v>42</v>
      </c>
      <c r="AB1128" t="s">
        <v>36</v>
      </c>
      <c r="AC1128" t="s">
        <v>377</v>
      </c>
      <c r="AD1128" t="s">
        <v>36</v>
      </c>
      <c r="AE1128" t="s">
        <v>53</v>
      </c>
      <c r="AF1128" s="1">
        <v>6.2</v>
      </c>
      <c r="AG1128" t="s">
        <v>702</v>
      </c>
      <c r="AH1128" t="s">
        <v>55</v>
      </c>
      <c r="AI1128" t="s">
        <v>3398</v>
      </c>
    </row>
    <row r="1129" spans="1:35" s="12" customFormat="1" x14ac:dyDescent="0.25">
      <c r="A1129" t="s">
        <v>35</v>
      </c>
      <c r="B1129" t="s">
        <v>36</v>
      </c>
      <c r="C1129" t="s">
        <v>1378</v>
      </c>
      <c r="D1129" t="s">
        <v>377</v>
      </c>
      <c r="E1129" t="s">
        <v>691</v>
      </c>
      <c r="F1129" t="s">
        <v>692</v>
      </c>
      <c r="G1129" t="s">
        <v>693</v>
      </c>
      <c r="H1129" t="s">
        <v>42</v>
      </c>
      <c r="I1129" t="s">
        <v>700</v>
      </c>
      <c r="J1129" t="s">
        <v>700</v>
      </c>
      <c r="K1129" t="s">
        <v>58</v>
      </c>
      <c r="L1129" t="s">
        <v>59</v>
      </c>
      <c r="M1129" t="s">
        <v>3397</v>
      </c>
      <c r="N1129" t="s">
        <v>61</v>
      </c>
      <c r="O1129" t="s">
        <v>59</v>
      </c>
      <c r="P1129" s="1">
        <v>0</v>
      </c>
      <c r="Q1129" t="s">
        <v>49</v>
      </c>
      <c r="R1129" s="1">
        <v>0</v>
      </c>
      <c r="S1129" s="1">
        <v>0.5</v>
      </c>
      <c r="T1129" t="s">
        <v>50</v>
      </c>
      <c r="U1129" s="1">
        <v>0</v>
      </c>
      <c r="V1129" s="1">
        <v>0</v>
      </c>
      <c r="W1129" s="1">
        <v>0</v>
      </c>
      <c r="X1129" s="1">
        <v>0</v>
      </c>
      <c r="Y1129" t="s">
        <v>51</v>
      </c>
      <c r="Z1129" t="s">
        <v>114</v>
      </c>
      <c r="AA1129" t="s">
        <v>42</v>
      </c>
      <c r="AB1129" t="s">
        <v>36</v>
      </c>
      <c r="AC1129" t="s">
        <v>377</v>
      </c>
      <c r="AD1129" t="s">
        <v>36</v>
      </c>
      <c r="AE1129" t="s">
        <v>53</v>
      </c>
      <c r="AF1129" s="1">
        <v>0</v>
      </c>
      <c r="AG1129" t="s">
        <v>702</v>
      </c>
      <c r="AH1129" t="s">
        <v>55</v>
      </c>
      <c r="AI1129" t="s">
        <v>3398</v>
      </c>
    </row>
    <row r="1130" spans="1:35" s="12" customFormat="1" x14ac:dyDescent="0.25">
      <c r="A1130" t="s">
        <v>35</v>
      </c>
      <c r="B1130" t="s">
        <v>36</v>
      </c>
      <c r="C1130" t="s">
        <v>1378</v>
      </c>
      <c r="D1130" t="s">
        <v>377</v>
      </c>
      <c r="E1130" t="s">
        <v>691</v>
      </c>
      <c r="F1130" t="s">
        <v>692</v>
      </c>
      <c r="G1130" t="s">
        <v>693</v>
      </c>
      <c r="H1130" t="s">
        <v>42</v>
      </c>
      <c r="I1130" t="s">
        <v>700</v>
      </c>
      <c r="J1130" t="s">
        <v>700</v>
      </c>
      <c r="K1130" t="s">
        <v>58</v>
      </c>
      <c r="L1130" t="s">
        <v>59</v>
      </c>
      <c r="M1130" t="s">
        <v>3397</v>
      </c>
      <c r="N1130" t="s">
        <v>61</v>
      </c>
      <c r="O1130" t="s">
        <v>59</v>
      </c>
      <c r="P1130" s="1">
        <v>1274.4000000000001</v>
      </c>
      <c r="Q1130" t="s">
        <v>49</v>
      </c>
      <c r="R1130" s="1">
        <v>58.5</v>
      </c>
      <c r="S1130" s="1">
        <v>0</v>
      </c>
      <c r="T1130" t="s">
        <v>50</v>
      </c>
      <c r="U1130" s="1">
        <v>66.5</v>
      </c>
      <c r="V1130" s="1">
        <v>66.5</v>
      </c>
      <c r="W1130" s="1">
        <v>1274.4000000000001</v>
      </c>
      <c r="X1130" s="1">
        <v>1274.4000000000001</v>
      </c>
      <c r="Y1130" t="s">
        <v>51</v>
      </c>
      <c r="Z1130" t="s">
        <v>114</v>
      </c>
      <c r="AA1130" t="s">
        <v>42</v>
      </c>
      <c r="AB1130" t="s">
        <v>36</v>
      </c>
      <c r="AC1130" t="s">
        <v>377</v>
      </c>
      <c r="AD1130" t="s">
        <v>36</v>
      </c>
      <c r="AE1130" t="s">
        <v>53</v>
      </c>
      <c r="AF1130" s="1">
        <v>7.3</v>
      </c>
      <c r="AG1130" t="s">
        <v>702</v>
      </c>
      <c r="AH1130" t="s">
        <v>55</v>
      </c>
      <c r="AI1130" t="s">
        <v>3398</v>
      </c>
    </row>
    <row r="1131" spans="1:35" s="12" customFormat="1" x14ac:dyDescent="0.25">
      <c r="A1131" t="s">
        <v>35</v>
      </c>
      <c r="B1131" t="s">
        <v>36</v>
      </c>
      <c r="C1131" t="s">
        <v>1378</v>
      </c>
      <c r="D1131" t="s">
        <v>377</v>
      </c>
      <c r="E1131" t="s">
        <v>691</v>
      </c>
      <c r="F1131" t="s">
        <v>692</v>
      </c>
      <c r="G1131" t="s">
        <v>693</v>
      </c>
      <c r="H1131" t="s">
        <v>42</v>
      </c>
      <c r="I1131" t="s">
        <v>700</v>
      </c>
      <c r="J1131" t="s">
        <v>700</v>
      </c>
      <c r="K1131" t="s">
        <v>58</v>
      </c>
      <c r="L1131" t="s">
        <v>59</v>
      </c>
      <c r="M1131" t="s">
        <v>3397</v>
      </c>
      <c r="N1131" t="s">
        <v>61</v>
      </c>
      <c r="O1131" t="s">
        <v>59</v>
      </c>
      <c r="P1131" s="1">
        <v>19866.099999999999</v>
      </c>
      <c r="Q1131" t="s">
        <v>49</v>
      </c>
      <c r="R1131" s="1">
        <v>912.5</v>
      </c>
      <c r="S1131" s="1">
        <v>0</v>
      </c>
      <c r="T1131" t="s">
        <v>50</v>
      </c>
      <c r="U1131" s="1">
        <v>1036.9000000000001</v>
      </c>
      <c r="V1131" s="1">
        <v>1036.9000000000001</v>
      </c>
      <c r="W1131" s="1">
        <v>19866.099999999999</v>
      </c>
      <c r="X1131" s="1">
        <v>19866.099999999999</v>
      </c>
      <c r="Y1131" t="s">
        <v>51</v>
      </c>
      <c r="Z1131" t="s">
        <v>114</v>
      </c>
      <c r="AA1131" t="s">
        <v>42</v>
      </c>
      <c r="AB1131" t="s">
        <v>36</v>
      </c>
      <c r="AC1131" t="s">
        <v>377</v>
      </c>
      <c r="AD1131" t="s">
        <v>36</v>
      </c>
      <c r="AE1131" t="s">
        <v>53</v>
      </c>
      <c r="AF1131" s="1">
        <v>114.1</v>
      </c>
      <c r="AG1131" t="s">
        <v>702</v>
      </c>
      <c r="AH1131" t="s">
        <v>55</v>
      </c>
      <c r="AI1131" t="s">
        <v>3398</v>
      </c>
    </row>
    <row r="1132" spans="1:35" s="12" customFormat="1" x14ac:dyDescent="0.25">
      <c r="A1132" t="s">
        <v>35</v>
      </c>
      <c r="B1132" t="s">
        <v>36</v>
      </c>
      <c r="C1132" t="s">
        <v>1378</v>
      </c>
      <c r="D1132" t="s">
        <v>377</v>
      </c>
      <c r="E1132" t="s">
        <v>691</v>
      </c>
      <c r="F1132" t="s">
        <v>692</v>
      </c>
      <c r="G1132" t="s">
        <v>693</v>
      </c>
      <c r="H1132" t="s">
        <v>42</v>
      </c>
      <c r="I1132" t="s">
        <v>700</v>
      </c>
      <c r="J1132" t="s">
        <v>700</v>
      </c>
      <c r="K1132" t="s">
        <v>58</v>
      </c>
      <c r="L1132" t="s">
        <v>59</v>
      </c>
      <c r="M1132" t="s">
        <v>3397</v>
      </c>
      <c r="N1132" t="s">
        <v>61</v>
      </c>
      <c r="O1132" t="s">
        <v>59</v>
      </c>
      <c r="P1132" s="1">
        <v>62.4</v>
      </c>
      <c r="Q1132" t="s">
        <v>49</v>
      </c>
      <c r="R1132" s="1">
        <v>2.9</v>
      </c>
      <c r="S1132" s="1">
        <v>0</v>
      </c>
      <c r="T1132" t="s">
        <v>50</v>
      </c>
      <c r="U1132" s="1">
        <v>3.3</v>
      </c>
      <c r="V1132" s="1">
        <v>3.3</v>
      </c>
      <c r="W1132" s="1">
        <v>62.4</v>
      </c>
      <c r="X1132" s="1">
        <v>62.4</v>
      </c>
      <c r="Y1132" t="s">
        <v>51</v>
      </c>
      <c r="Z1132" t="s">
        <v>114</v>
      </c>
      <c r="AA1132" t="s">
        <v>42</v>
      </c>
      <c r="AB1132" t="s">
        <v>36</v>
      </c>
      <c r="AC1132" t="s">
        <v>377</v>
      </c>
      <c r="AD1132" t="s">
        <v>36</v>
      </c>
      <c r="AE1132" t="s">
        <v>53</v>
      </c>
      <c r="AF1132" s="1">
        <v>0.4</v>
      </c>
      <c r="AG1132" t="s">
        <v>702</v>
      </c>
      <c r="AH1132" t="s">
        <v>55</v>
      </c>
      <c r="AI1132" t="s">
        <v>3402</v>
      </c>
    </row>
    <row r="1133" spans="1:35" s="12" customFormat="1" x14ac:dyDescent="0.25">
      <c r="A1133" t="s">
        <v>35</v>
      </c>
      <c r="B1133" t="s">
        <v>36</v>
      </c>
      <c r="C1133" t="s">
        <v>1378</v>
      </c>
      <c r="D1133" t="s">
        <v>377</v>
      </c>
      <c r="E1133" t="s">
        <v>691</v>
      </c>
      <c r="F1133" t="s">
        <v>692</v>
      </c>
      <c r="G1133" t="s">
        <v>693</v>
      </c>
      <c r="H1133" t="s">
        <v>42</v>
      </c>
      <c r="I1133" t="s">
        <v>700</v>
      </c>
      <c r="J1133" t="s">
        <v>700</v>
      </c>
      <c r="K1133" t="s">
        <v>58</v>
      </c>
      <c r="L1133" t="s">
        <v>59</v>
      </c>
      <c r="M1133" t="s">
        <v>3397</v>
      </c>
      <c r="N1133" t="s">
        <v>61</v>
      </c>
      <c r="O1133" t="s">
        <v>59</v>
      </c>
      <c r="P1133" s="1">
        <v>55874.8</v>
      </c>
      <c r="Q1133" t="s">
        <v>49</v>
      </c>
      <c r="R1133" s="1">
        <v>2566.4</v>
      </c>
      <c r="S1133" s="1">
        <v>0</v>
      </c>
      <c r="T1133" t="s">
        <v>50</v>
      </c>
      <c r="U1133" s="1">
        <v>2916.4</v>
      </c>
      <c r="V1133" s="1">
        <v>2916.4</v>
      </c>
      <c r="W1133" s="1">
        <v>55874.8</v>
      </c>
      <c r="X1133" s="1">
        <v>55874.8</v>
      </c>
      <c r="Y1133" t="s">
        <v>51</v>
      </c>
      <c r="Z1133" t="s">
        <v>114</v>
      </c>
      <c r="AA1133" t="s">
        <v>42</v>
      </c>
      <c r="AB1133" t="s">
        <v>36</v>
      </c>
      <c r="AC1133" t="s">
        <v>377</v>
      </c>
      <c r="AD1133" t="s">
        <v>36</v>
      </c>
      <c r="AE1133" t="s">
        <v>53</v>
      </c>
      <c r="AF1133" s="1">
        <v>320.8</v>
      </c>
      <c r="AG1133" t="s">
        <v>702</v>
      </c>
      <c r="AH1133" t="s">
        <v>55</v>
      </c>
      <c r="AI1133" t="s">
        <v>3402</v>
      </c>
    </row>
    <row r="1134" spans="1:35" s="12" customFormat="1" x14ac:dyDescent="0.25">
      <c r="A1134" t="s">
        <v>35</v>
      </c>
      <c r="B1134" t="s">
        <v>36</v>
      </c>
      <c r="C1134" t="s">
        <v>1378</v>
      </c>
      <c r="D1134" t="s">
        <v>1416</v>
      </c>
      <c r="E1134" t="s">
        <v>691</v>
      </c>
      <c r="F1134" t="s">
        <v>692</v>
      </c>
      <c r="G1134" t="s">
        <v>693</v>
      </c>
      <c r="H1134" t="s">
        <v>42</v>
      </c>
      <c r="I1134" t="s">
        <v>700</v>
      </c>
      <c r="J1134" t="s">
        <v>700</v>
      </c>
      <c r="K1134" t="s">
        <v>58</v>
      </c>
      <c r="L1134" t="s">
        <v>59</v>
      </c>
      <c r="M1134" t="s">
        <v>3155</v>
      </c>
      <c r="N1134" t="s">
        <v>61</v>
      </c>
      <c r="O1134" t="s">
        <v>59</v>
      </c>
      <c r="P1134" s="1">
        <v>5.8</v>
      </c>
      <c r="Q1134" t="s">
        <v>49</v>
      </c>
      <c r="R1134" s="1">
        <v>0.3</v>
      </c>
      <c r="S1134" s="1">
        <v>0</v>
      </c>
      <c r="T1134" t="s">
        <v>50</v>
      </c>
      <c r="U1134" s="1">
        <v>0.3</v>
      </c>
      <c r="V1134" s="1">
        <v>0.3</v>
      </c>
      <c r="W1134" s="1">
        <v>5.8</v>
      </c>
      <c r="X1134" s="1">
        <v>5.8</v>
      </c>
      <c r="Y1134" t="s">
        <v>51</v>
      </c>
      <c r="Z1134" t="s">
        <v>114</v>
      </c>
      <c r="AA1134" t="s">
        <v>42</v>
      </c>
      <c r="AB1134" t="s">
        <v>36</v>
      </c>
      <c r="AC1134" t="s">
        <v>1416</v>
      </c>
      <c r="AD1134" t="s">
        <v>36</v>
      </c>
      <c r="AE1134" t="s">
        <v>53</v>
      </c>
      <c r="AF1134" s="1">
        <v>0</v>
      </c>
      <c r="AG1134" t="s">
        <v>702</v>
      </c>
      <c r="AH1134" t="s">
        <v>55</v>
      </c>
      <c r="AI1134" t="s">
        <v>3156</v>
      </c>
    </row>
    <row r="1135" spans="1:35" s="12" customFormat="1" x14ac:dyDescent="0.25">
      <c r="A1135" t="s">
        <v>35</v>
      </c>
      <c r="B1135" t="s">
        <v>36</v>
      </c>
      <c r="C1135" t="s">
        <v>1378</v>
      </c>
      <c r="D1135" t="s">
        <v>1416</v>
      </c>
      <c r="E1135" t="s">
        <v>691</v>
      </c>
      <c r="F1135" t="s">
        <v>692</v>
      </c>
      <c r="G1135" t="s">
        <v>693</v>
      </c>
      <c r="H1135" t="s">
        <v>42</v>
      </c>
      <c r="I1135" t="s">
        <v>700</v>
      </c>
      <c r="J1135" t="s">
        <v>700</v>
      </c>
      <c r="K1135" t="s">
        <v>58</v>
      </c>
      <c r="L1135" t="s">
        <v>59</v>
      </c>
      <c r="M1135" t="s">
        <v>3155</v>
      </c>
      <c r="N1135" t="s">
        <v>61</v>
      </c>
      <c r="O1135" t="s">
        <v>59</v>
      </c>
      <c r="P1135" s="1">
        <v>1</v>
      </c>
      <c r="Q1135" t="s">
        <v>49</v>
      </c>
      <c r="R1135" s="1">
        <v>0.1</v>
      </c>
      <c r="S1135" s="1">
        <v>0</v>
      </c>
      <c r="T1135" t="s">
        <v>50</v>
      </c>
      <c r="U1135" s="1">
        <v>0.1</v>
      </c>
      <c r="V1135" s="1">
        <v>0.1</v>
      </c>
      <c r="W1135" s="1">
        <v>1</v>
      </c>
      <c r="X1135" s="1">
        <v>1</v>
      </c>
      <c r="Y1135" t="s">
        <v>51</v>
      </c>
      <c r="Z1135" t="s">
        <v>114</v>
      </c>
      <c r="AA1135" t="s">
        <v>42</v>
      </c>
      <c r="AB1135" t="s">
        <v>36</v>
      </c>
      <c r="AC1135" t="s">
        <v>1416</v>
      </c>
      <c r="AD1135" t="s">
        <v>36</v>
      </c>
      <c r="AE1135" t="s">
        <v>53</v>
      </c>
      <c r="AF1135" s="1">
        <v>0</v>
      </c>
      <c r="AG1135" t="s">
        <v>702</v>
      </c>
      <c r="AH1135" t="s">
        <v>55</v>
      </c>
      <c r="AI1135" t="s">
        <v>3156</v>
      </c>
    </row>
    <row r="1136" spans="1:35" s="12" customFormat="1" x14ac:dyDescent="0.25">
      <c r="A1136" t="s">
        <v>35</v>
      </c>
      <c r="B1136" t="s">
        <v>36</v>
      </c>
      <c r="C1136" t="s">
        <v>1378</v>
      </c>
      <c r="D1136" t="s">
        <v>1416</v>
      </c>
      <c r="E1136" t="s">
        <v>691</v>
      </c>
      <c r="F1136" t="s">
        <v>692</v>
      </c>
      <c r="G1136" t="s">
        <v>693</v>
      </c>
      <c r="H1136" t="s">
        <v>42</v>
      </c>
      <c r="I1136" t="s">
        <v>700</v>
      </c>
      <c r="J1136" t="s">
        <v>700</v>
      </c>
      <c r="K1136" t="s">
        <v>58</v>
      </c>
      <c r="L1136" t="s">
        <v>59</v>
      </c>
      <c r="M1136" t="s">
        <v>3155</v>
      </c>
      <c r="N1136" t="s">
        <v>61</v>
      </c>
      <c r="O1136" t="s">
        <v>59</v>
      </c>
      <c r="P1136" s="1">
        <v>118.2</v>
      </c>
      <c r="Q1136" t="s">
        <v>49</v>
      </c>
      <c r="R1136" s="1">
        <v>5.4</v>
      </c>
      <c r="S1136" s="1">
        <v>0</v>
      </c>
      <c r="T1136" t="s">
        <v>50</v>
      </c>
      <c r="U1136" s="1">
        <v>6.2</v>
      </c>
      <c r="V1136" s="1">
        <v>6.2</v>
      </c>
      <c r="W1136" s="1">
        <v>118.2</v>
      </c>
      <c r="X1136" s="1">
        <v>118.2</v>
      </c>
      <c r="Y1136" t="s">
        <v>51</v>
      </c>
      <c r="Z1136" t="s">
        <v>114</v>
      </c>
      <c r="AA1136" t="s">
        <v>42</v>
      </c>
      <c r="AB1136" t="s">
        <v>36</v>
      </c>
      <c r="AC1136" t="s">
        <v>1416</v>
      </c>
      <c r="AD1136" t="s">
        <v>36</v>
      </c>
      <c r="AE1136" t="s">
        <v>53</v>
      </c>
      <c r="AF1136" s="1">
        <v>0.7</v>
      </c>
      <c r="AG1136" t="s">
        <v>702</v>
      </c>
      <c r="AH1136" t="s">
        <v>55</v>
      </c>
      <c r="AI1136" t="s">
        <v>3156</v>
      </c>
    </row>
    <row r="1137" spans="1:35" x14ac:dyDescent="0.25">
      <c r="A1137" t="s">
        <v>1439</v>
      </c>
      <c r="B1137" t="s">
        <v>36</v>
      </c>
      <c r="C1137" t="s">
        <v>1440</v>
      </c>
      <c r="D1137" t="s">
        <v>1543</v>
      </c>
      <c r="E1137" t="s">
        <v>691</v>
      </c>
      <c r="F1137" t="s">
        <v>692</v>
      </c>
      <c r="G1137" t="s">
        <v>693</v>
      </c>
      <c r="H1137" t="s">
        <v>42</v>
      </c>
      <c r="I1137" t="s">
        <v>700</v>
      </c>
      <c r="J1137" t="s">
        <v>700</v>
      </c>
      <c r="K1137" t="s">
        <v>58</v>
      </c>
      <c r="L1137" t="s">
        <v>59</v>
      </c>
      <c r="M1137" t="s">
        <v>701</v>
      </c>
      <c r="N1137" t="s">
        <v>61</v>
      </c>
      <c r="O1137" t="s">
        <v>59</v>
      </c>
      <c r="P1137" s="1">
        <v>15588.6</v>
      </c>
      <c r="Q1137" t="s">
        <v>49</v>
      </c>
      <c r="R1137" s="1">
        <v>716</v>
      </c>
      <c r="S1137" s="1">
        <v>0</v>
      </c>
      <c r="T1137" t="s">
        <v>50</v>
      </c>
      <c r="U1137" s="1">
        <v>813.6</v>
      </c>
      <c r="V1137" s="1">
        <v>813.6</v>
      </c>
      <c r="W1137" s="1">
        <v>15588.6</v>
      </c>
      <c r="X1137" s="1">
        <v>15588.6</v>
      </c>
      <c r="Y1137" t="s">
        <v>1255</v>
      </c>
      <c r="Z1137" t="s">
        <v>114</v>
      </c>
      <c r="AA1137" t="s">
        <v>42</v>
      </c>
      <c r="AB1137" t="s">
        <v>36</v>
      </c>
      <c r="AC1137" t="s">
        <v>1543</v>
      </c>
      <c r="AD1137" t="s">
        <v>36</v>
      </c>
      <c r="AE1137" t="s">
        <v>53</v>
      </c>
      <c r="AF1137" s="1">
        <v>89.5</v>
      </c>
      <c r="AG1137" t="s">
        <v>702</v>
      </c>
      <c r="AH1137" t="s">
        <v>55</v>
      </c>
      <c r="AI1137" t="s">
        <v>2106</v>
      </c>
    </row>
    <row r="1138" spans="1:35" s="12" customFormat="1" x14ac:dyDescent="0.25">
      <c r="A1138" t="s">
        <v>1439</v>
      </c>
      <c r="B1138" t="s">
        <v>36</v>
      </c>
      <c r="C1138" t="s">
        <v>1440</v>
      </c>
      <c r="D1138" t="s">
        <v>1575</v>
      </c>
      <c r="E1138" t="s">
        <v>691</v>
      </c>
      <c r="F1138" t="s">
        <v>692</v>
      </c>
      <c r="G1138" t="s">
        <v>693</v>
      </c>
      <c r="H1138" t="s">
        <v>42</v>
      </c>
      <c r="I1138" t="s">
        <v>700</v>
      </c>
      <c r="J1138" t="s">
        <v>700</v>
      </c>
      <c r="K1138" t="s">
        <v>58</v>
      </c>
      <c r="L1138" t="s">
        <v>59</v>
      </c>
      <c r="M1138" t="s">
        <v>3414</v>
      </c>
      <c r="N1138" t="s">
        <v>61</v>
      </c>
      <c r="O1138" t="s">
        <v>59</v>
      </c>
      <c r="P1138" s="1">
        <v>189.6</v>
      </c>
      <c r="Q1138" t="s">
        <v>49</v>
      </c>
      <c r="R1138" s="1">
        <v>18.399999999999999</v>
      </c>
      <c r="S1138" s="1">
        <v>0.1</v>
      </c>
      <c r="T1138" t="s">
        <v>50</v>
      </c>
      <c r="U1138" s="1">
        <v>19.899999999999999</v>
      </c>
      <c r="V1138" s="1">
        <v>19.899999999999999</v>
      </c>
      <c r="W1138" s="1">
        <v>189.6</v>
      </c>
      <c r="X1138" s="1">
        <v>189.6</v>
      </c>
      <c r="Y1138" t="s">
        <v>1255</v>
      </c>
      <c r="Z1138" t="s">
        <v>114</v>
      </c>
      <c r="AA1138" t="s">
        <v>42</v>
      </c>
      <c r="AB1138" t="s">
        <v>36</v>
      </c>
      <c r="AC1138" t="s">
        <v>1575</v>
      </c>
      <c r="AD1138" t="s">
        <v>36</v>
      </c>
      <c r="AE1138" t="s">
        <v>53</v>
      </c>
      <c r="AF1138" s="1">
        <v>1.5</v>
      </c>
      <c r="AG1138" t="s">
        <v>702</v>
      </c>
      <c r="AH1138" t="s">
        <v>55</v>
      </c>
      <c r="AI1138" t="s">
        <v>2105</v>
      </c>
    </row>
    <row r="1139" spans="1:35" s="12" customFormat="1" x14ac:dyDescent="0.25">
      <c r="A1139" t="s">
        <v>1439</v>
      </c>
      <c r="B1139" t="s">
        <v>36</v>
      </c>
      <c r="C1139" t="s">
        <v>1651</v>
      </c>
      <c r="D1139" t="s">
        <v>1686</v>
      </c>
      <c r="E1139" t="s">
        <v>691</v>
      </c>
      <c r="F1139" t="s">
        <v>692</v>
      </c>
      <c r="G1139" t="s">
        <v>693</v>
      </c>
      <c r="H1139" t="s">
        <v>42</v>
      </c>
      <c r="I1139" t="s">
        <v>700</v>
      </c>
      <c r="J1139" t="s">
        <v>700</v>
      </c>
      <c r="K1139" t="s">
        <v>58</v>
      </c>
      <c r="L1139" t="s">
        <v>59</v>
      </c>
      <c r="M1139" t="s">
        <v>701</v>
      </c>
      <c r="N1139" t="s">
        <v>61</v>
      </c>
      <c r="O1139" t="s">
        <v>59</v>
      </c>
      <c r="P1139" s="1">
        <v>1217.9000000000001</v>
      </c>
      <c r="Q1139" t="s">
        <v>49</v>
      </c>
      <c r="R1139" s="1">
        <v>55.9</v>
      </c>
      <c r="S1139" s="1">
        <v>0</v>
      </c>
      <c r="T1139" t="s">
        <v>50</v>
      </c>
      <c r="U1139" s="1">
        <v>63.6</v>
      </c>
      <c r="V1139" s="1">
        <v>63.6</v>
      </c>
      <c r="W1139" s="1">
        <v>1217.9000000000001</v>
      </c>
      <c r="X1139" s="1">
        <v>1217.9000000000001</v>
      </c>
      <c r="Y1139" t="s">
        <v>1255</v>
      </c>
      <c r="Z1139" t="s">
        <v>114</v>
      </c>
      <c r="AA1139" t="s">
        <v>42</v>
      </c>
      <c r="AB1139" t="s">
        <v>36</v>
      </c>
      <c r="AC1139" t="s">
        <v>1686</v>
      </c>
      <c r="AD1139" t="s">
        <v>36</v>
      </c>
      <c r="AE1139" t="s">
        <v>53</v>
      </c>
      <c r="AF1139" s="1">
        <v>7</v>
      </c>
      <c r="AG1139" t="s">
        <v>702</v>
      </c>
      <c r="AH1139" t="s">
        <v>55</v>
      </c>
      <c r="AI1139" t="s">
        <v>3750</v>
      </c>
    </row>
    <row r="1140" spans="1:35" x14ac:dyDescent="0.25">
      <c r="A1140" t="s">
        <v>1439</v>
      </c>
      <c r="B1140" t="s">
        <v>36</v>
      </c>
      <c r="C1140" t="s">
        <v>1651</v>
      </c>
      <c r="D1140" t="s">
        <v>1686</v>
      </c>
      <c r="E1140" t="s">
        <v>691</v>
      </c>
      <c r="F1140" t="s">
        <v>692</v>
      </c>
      <c r="G1140" t="s">
        <v>693</v>
      </c>
      <c r="H1140" t="s">
        <v>42</v>
      </c>
      <c r="I1140" t="s">
        <v>700</v>
      </c>
      <c r="J1140" t="s">
        <v>700</v>
      </c>
      <c r="K1140" t="s">
        <v>58</v>
      </c>
      <c r="L1140" t="s">
        <v>59</v>
      </c>
      <c r="M1140" t="s">
        <v>726</v>
      </c>
      <c r="N1140" t="s">
        <v>61</v>
      </c>
      <c r="O1140" t="s">
        <v>59</v>
      </c>
      <c r="P1140" s="1">
        <v>2907.3</v>
      </c>
      <c r="Q1140" t="s">
        <v>49</v>
      </c>
      <c r="R1140" s="1">
        <v>281.5</v>
      </c>
      <c r="S1140" s="1">
        <v>0.1</v>
      </c>
      <c r="T1140" t="s">
        <v>50</v>
      </c>
      <c r="U1140" s="1">
        <v>305.3</v>
      </c>
      <c r="V1140" s="1">
        <v>305.3</v>
      </c>
      <c r="W1140" s="1">
        <v>2907.3</v>
      </c>
      <c r="X1140" s="1">
        <v>2907.3</v>
      </c>
      <c r="Y1140" t="s">
        <v>1255</v>
      </c>
      <c r="Z1140" t="s">
        <v>114</v>
      </c>
      <c r="AA1140" t="s">
        <v>42</v>
      </c>
      <c r="AB1140" t="s">
        <v>36</v>
      </c>
      <c r="AC1140" t="s">
        <v>1686</v>
      </c>
      <c r="AD1140" t="s">
        <v>36</v>
      </c>
      <c r="AE1140" t="s">
        <v>53</v>
      </c>
      <c r="AF1140" s="1">
        <v>23</v>
      </c>
      <c r="AG1140" t="s">
        <v>702</v>
      </c>
      <c r="AH1140" t="s">
        <v>55</v>
      </c>
      <c r="AI1140" t="s">
        <v>3750</v>
      </c>
    </row>
    <row r="1141" spans="1:35" s="12" customFormat="1" x14ac:dyDescent="0.25">
      <c r="A1141" t="s">
        <v>1439</v>
      </c>
      <c r="B1141" t="s">
        <v>36</v>
      </c>
      <c r="C1141" t="s">
        <v>1651</v>
      </c>
      <c r="D1141" t="s">
        <v>1667</v>
      </c>
      <c r="E1141" t="s">
        <v>691</v>
      </c>
      <c r="F1141" t="s">
        <v>692</v>
      </c>
      <c r="G1141" t="s">
        <v>693</v>
      </c>
      <c r="H1141" t="s">
        <v>42</v>
      </c>
      <c r="I1141" t="s">
        <v>700</v>
      </c>
      <c r="J1141" t="s">
        <v>700</v>
      </c>
      <c r="K1141" t="s">
        <v>58</v>
      </c>
      <c r="L1141" t="s">
        <v>59</v>
      </c>
      <c r="M1141" t="s">
        <v>726</v>
      </c>
      <c r="N1141" t="s">
        <v>61</v>
      </c>
      <c r="O1141" t="s">
        <v>59</v>
      </c>
      <c r="P1141" s="1">
        <v>1.9</v>
      </c>
      <c r="Q1141" t="s">
        <v>49</v>
      </c>
      <c r="R1141" s="1">
        <v>0.2</v>
      </c>
      <c r="S1141" s="1">
        <v>0.1</v>
      </c>
      <c r="T1141" t="s">
        <v>50</v>
      </c>
      <c r="U1141" s="1">
        <v>0.2</v>
      </c>
      <c r="V1141" s="1">
        <v>0.2</v>
      </c>
      <c r="W1141" s="1">
        <v>1.9</v>
      </c>
      <c r="X1141" s="1">
        <v>1.9</v>
      </c>
      <c r="Y1141" t="s">
        <v>1255</v>
      </c>
      <c r="Z1141" t="s">
        <v>114</v>
      </c>
      <c r="AA1141" t="s">
        <v>42</v>
      </c>
      <c r="AB1141" t="s">
        <v>36</v>
      </c>
      <c r="AC1141" t="s">
        <v>1667</v>
      </c>
      <c r="AD1141" t="s">
        <v>36</v>
      </c>
      <c r="AE1141" t="s">
        <v>53</v>
      </c>
      <c r="AF1141" s="1">
        <v>0</v>
      </c>
      <c r="AG1141" t="s">
        <v>702</v>
      </c>
      <c r="AH1141" t="s">
        <v>55</v>
      </c>
      <c r="AI1141" t="s">
        <v>3755</v>
      </c>
    </row>
    <row r="1142" spans="1:35" s="12" customFormat="1" x14ac:dyDescent="0.25">
      <c r="A1142" t="s">
        <v>1439</v>
      </c>
      <c r="B1142" t="s">
        <v>36</v>
      </c>
      <c r="C1142" t="s">
        <v>1651</v>
      </c>
      <c r="D1142" t="s">
        <v>1667</v>
      </c>
      <c r="E1142" t="s">
        <v>691</v>
      </c>
      <c r="F1142" t="s">
        <v>692</v>
      </c>
      <c r="G1142" t="s">
        <v>693</v>
      </c>
      <c r="H1142" t="s">
        <v>42</v>
      </c>
      <c r="I1142" t="s">
        <v>700</v>
      </c>
      <c r="J1142" t="s">
        <v>700</v>
      </c>
      <c r="K1142" t="s">
        <v>58</v>
      </c>
      <c r="L1142" t="s">
        <v>59</v>
      </c>
      <c r="M1142" t="s">
        <v>836</v>
      </c>
      <c r="N1142" t="s">
        <v>61</v>
      </c>
      <c r="O1142" t="s">
        <v>59</v>
      </c>
      <c r="P1142" s="1">
        <v>8297.2000000000007</v>
      </c>
      <c r="Q1142" t="s">
        <v>49</v>
      </c>
      <c r="R1142" s="1">
        <v>186.7</v>
      </c>
      <c r="S1142" s="1">
        <v>0</v>
      </c>
      <c r="T1142" t="s">
        <v>50</v>
      </c>
      <c r="U1142" s="1">
        <v>212.2</v>
      </c>
      <c r="V1142" s="1">
        <v>212.2</v>
      </c>
      <c r="W1142" s="1">
        <v>8297.2000000000007</v>
      </c>
      <c r="X1142" s="1">
        <v>8297.2000000000007</v>
      </c>
      <c r="Y1142" t="s">
        <v>1255</v>
      </c>
      <c r="Z1142" t="s">
        <v>114</v>
      </c>
      <c r="AA1142" t="s">
        <v>42</v>
      </c>
      <c r="AB1142" t="s">
        <v>36</v>
      </c>
      <c r="AC1142" t="s">
        <v>1667</v>
      </c>
      <c r="AD1142" t="s">
        <v>36</v>
      </c>
      <c r="AE1142" t="s">
        <v>53</v>
      </c>
      <c r="AF1142" s="1">
        <v>23.4</v>
      </c>
      <c r="AG1142" t="s">
        <v>702</v>
      </c>
      <c r="AH1142" t="s">
        <v>55</v>
      </c>
      <c r="AI1142" t="s">
        <v>3755</v>
      </c>
    </row>
    <row r="1143" spans="1:35" s="12" customFormat="1" x14ac:dyDescent="0.25">
      <c r="A1143" t="s">
        <v>1439</v>
      </c>
      <c r="B1143" t="s">
        <v>36</v>
      </c>
      <c r="C1143" t="s">
        <v>1651</v>
      </c>
      <c r="D1143" t="s">
        <v>1686</v>
      </c>
      <c r="E1143" t="s">
        <v>691</v>
      </c>
      <c r="F1143" t="s">
        <v>692</v>
      </c>
      <c r="G1143" t="s">
        <v>693</v>
      </c>
      <c r="H1143" t="s">
        <v>42</v>
      </c>
      <c r="I1143" t="s">
        <v>700</v>
      </c>
      <c r="J1143" t="s">
        <v>700</v>
      </c>
      <c r="K1143" t="s">
        <v>58</v>
      </c>
      <c r="L1143" t="s">
        <v>59</v>
      </c>
      <c r="M1143" t="s">
        <v>701</v>
      </c>
      <c r="N1143" t="s">
        <v>61</v>
      </c>
      <c r="O1143" t="s">
        <v>59</v>
      </c>
      <c r="P1143" s="1">
        <v>54514.400000000001</v>
      </c>
      <c r="Q1143" t="s">
        <v>49</v>
      </c>
      <c r="R1143" s="1">
        <v>2504</v>
      </c>
      <c r="S1143" s="1">
        <v>0</v>
      </c>
      <c r="T1143" t="s">
        <v>50</v>
      </c>
      <c r="U1143" s="1">
        <v>2845.4</v>
      </c>
      <c r="V1143" s="1">
        <v>2845.4</v>
      </c>
      <c r="W1143" s="1">
        <v>54514.400000000001</v>
      </c>
      <c r="X1143" s="1">
        <v>54514.400000000001</v>
      </c>
      <c r="Y1143" t="s">
        <v>1255</v>
      </c>
      <c r="Z1143" t="s">
        <v>114</v>
      </c>
      <c r="AA1143" t="s">
        <v>42</v>
      </c>
      <c r="AB1143" t="s">
        <v>36</v>
      </c>
      <c r="AC1143" t="s">
        <v>1686</v>
      </c>
      <c r="AD1143" t="s">
        <v>36</v>
      </c>
      <c r="AE1143" t="s">
        <v>53</v>
      </c>
      <c r="AF1143" s="1">
        <v>313</v>
      </c>
      <c r="AG1143" t="s">
        <v>702</v>
      </c>
      <c r="AH1143" t="s">
        <v>55</v>
      </c>
      <c r="AI1143" t="s">
        <v>3750</v>
      </c>
    </row>
    <row r="1144" spans="1:35" x14ac:dyDescent="0.25">
      <c r="A1144" t="s">
        <v>1439</v>
      </c>
      <c r="B1144" t="s">
        <v>36</v>
      </c>
      <c r="C1144" t="s">
        <v>1651</v>
      </c>
      <c r="D1144" t="s">
        <v>1667</v>
      </c>
      <c r="E1144" t="s">
        <v>691</v>
      </c>
      <c r="F1144" t="s">
        <v>692</v>
      </c>
      <c r="G1144" t="s">
        <v>693</v>
      </c>
      <c r="H1144" t="s">
        <v>42</v>
      </c>
      <c r="I1144" t="s">
        <v>700</v>
      </c>
      <c r="J1144" t="s">
        <v>700</v>
      </c>
      <c r="K1144" t="s">
        <v>58</v>
      </c>
      <c r="L1144" t="s">
        <v>59</v>
      </c>
      <c r="M1144" t="s">
        <v>726</v>
      </c>
      <c r="N1144" t="s">
        <v>61</v>
      </c>
      <c r="O1144" t="s">
        <v>59</v>
      </c>
      <c r="P1144" s="1">
        <v>522.29999999999995</v>
      </c>
      <c r="Q1144" t="s">
        <v>49</v>
      </c>
      <c r="R1144" s="1">
        <v>50.6</v>
      </c>
      <c r="S1144" s="1">
        <v>0.1</v>
      </c>
      <c r="T1144" t="s">
        <v>50</v>
      </c>
      <c r="U1144" s="1">
        <v>54.8</v>
      </c>
      <c r="V1144" s="1">
        <v>54.8</v>
      </c>
      <c r="W1144" s="1">
        <v>522.29999999999995</v>
      </c>
      <c r="X1144" s="1">
        <v>522.29999999999995</v>
      </c>
      <c r="Y1144" t="s">
        <v>1255</v>
      </c>
      <c r="Z1144" t="s">
        <v>114</v>
      </c>
      <c r="AA1144" t="s">
        <v>42</v>
      </c>
      <c r="AB1144" t="s">
        <v>36</v>
      </c>
      <c r="AC1144" t="s">
        <v>1667</v>
      </c>
      <c r="AD1144" t="s">
        <v>36</v>
      </c>
      <c r="AE1144" t="s">
        <v>53</v>
      </c>
      <c r="AF1144" s="1">
        <v>4.0999999999999996</v>
      </c>
      <c r="AG1144" t="s">
        <v>702</v>
      </c>
      <c r="AH1144" t="s">
        <v>55</v>
      </c>
      <c r="AI1144" t="s">
        <v>3755</v>
      </c>
    </row>
    <row r="1145" spans="1:35" s="12" customFormat="1" x14ac:dyDescent="0.25">
      <c r="A1145" t="s">
        <v>1439</v>
      </c>
      <c r="B1145" t="s">
        <v>36</v>
      </c>
      <c r="C1145" t="s">
        <v>1651</v>
      </c>
      <c r="D1145" t="s">
        <v>1667</v>
      </c>
      <c r="E1145" t="s">
        <v>691</v>
      </c>
      <c r="F1145" t="s">
        <v>692</v>
      </c>
      <c r="G1145" t="s">
        <v>693</v>
      </c>
      <c r="H1145" t="s">
        <v>42</v>
      </c>
      <c r="I1145" t="s">
        <v>700</v>
      </c>
      <c r="J1145" t="s">
        <v>700</v>
      </c>
      <c r="K1145" t="s">
        <v>58</v>
      </c>
      <c r="L1145" t="s">
        <v>59</v>
      </c>
      <c r="M1145" t="s">
        <v>726</v>
      </c>
      <c r="N1145" t="s">
        <v>61</v>
      </c>
      <c r="O1145" t="s">
        <v>59</v>
      </c>
      <c r="P1145" s="1">
        <v>4</v>
      </c>
      <c r="Q1145" t="s">
        <v>49</v>
      </c>
      <c r="R1145" s="1">
        <v>0.4</v>
      </c>
      <c r="S1145" s="1">
        <v>0.1</v>
      </c>
      <c r="T1145" t="s">
        <v>50</v>
      </c>
      <c r="U1145" s="1">
        <v>0.4</v>
      </c>
      <c r="V1145" s="1">
        <v>0.4</v>
      </c>
      <c r="W1145" s="1">
        <v>4</v>
      </c>
      <c r="X1145" s="1">
        <v>4</v>
      </c>
      <c r="Y1145" t="s">
        <v>1255</v>
      </c>
      <c r="Z1145" t="s">
        <v>114</v>
      </c>
      <c r="AA1145" t="s">
        <v>42</v>
      </c>
      <c r="AB1145" t="s">
        <v>36</v>
      </c>
      <c r="AC1145" t="s">
        <v>1667</v>
      </c>
      <c r="AD1145" t="s">
        <v>36</v>
      </c>
      <c r="AE1145" t="s">
        <v>53</v>
      </c>
      <c r="AF1145" s="1">
        <v>0</v>
      </c>
      <c r="AG1145" t="s">
        <v>702</v>
      </c>
      <c r="AH1145" t="s">
        <v>55</v>
      </c>
      <c r="AI1145" t="s">
        <v>3755</v>
      </c>
    </row>
    <row r="1146" spans="1:35" s="12" customFormat="1" x14ac:dyDescent="0.25">
      <c r="A1146" t="s">
        <v>1439</v>
      </c>
      <c r="B1146" t="s">
        <v>36</v>
      </c>
      <c r="C1146" t="s">
        <v>1651</v>
      </c>
      <c r="D1146" t="s">
        <v>1667</v>
      </c>
      <c r="E1146" t="s">
        <v>691</v>
      </c>
      <c r="F1146" t="s">
        <v>692</v>
      </c>
      <c r="G1146" t="s">
        <v>693</v>
      </c>
      <c r="H1146" t="s">
        <v>42</v>
      </c>
      <c r="I1146" t="s">
        <v>700</v>
      </c>
      <c r="J1146" t="s">
        <v>700</v>
      </c>
      <c r="K1146" t="s">
        <v>58</v>
      </c>
      <c r="L1146" t="s">
        <v>59</v>
      </c>
      <c r="M1146" t="s">
        <v>701</v>
      </c>
      <c r="N1146" t="s">
        <v>61</v>
      </c>
      <c r="O1146" t="s">
        <v>59</v>
      </c>
      <c r="P1146" s="1">
        <v>598.6</v>
      </c>
      <c r="Q1146" t="s">
        <v>49</v>
      </c>
      <c r="R1146" s="1">
        <v>27.5</v>
      </c>
      <c r="S1146" s="1">
        <v>0</v>
      </c>
      <c r="T1146" t="s">
        <v>50</v>
      </c>
      <c r="U1146" s="1">
        <v>31.2</v>
      </c>
      <c r="V1146" s="1">
        <v>31.2</v>
      </c>
      <c r="W1146" s="1">
        <v>598.6</v>
      </c>
      <c r="X1146" s="1">
        <v>598.6</v>
      </c>
      <c r="Y1146" t="s">
        <v>1255</v>
      </c>
      <c r="Z1146" t="s">
        <v>114</v>
      </c>
      <c r="AA1146" t="s">
        <v>42</v>
      </c>
      <c r="AB1146" t="s">
        <v>36</v>
      </c>
      <c r="AC1146" t="s">
        <v>1667</v>
      </c>
      <c r="AD1146" t="s">
        <v>36</v>
      </c>
      <c r="AE1146" t="s">
        <v>53</v>
      </c>
      <c r="AF1146" s="1">
        <v>3.4</v>
      </c>
      <c r="AG1146" t="s">
        <v>702</v>
      </c>
      <c r="AH1146" t="s">
        <v>55</v>
      </c>
      <c r="AI1146" t="s">
        <v>3755</v>
      </c>
    </row>
    <row r="1147" spans="1:35" s="12" customFormat="1" x14ac:dyDescent="0.25">
      <c r="A1147" t="s">
        <v>1439</v>
      </c>
      <c r="B1147" t="s">
        <v>36</v>
      </c>
      <c r="C1147" t="s">
        <v>1651</v>
      </c>
      <c r="D1147" t="s">
        <v>1667</v>
      </c>
      <c r="E1147" t="s">
        <v>691</v>
      </c>
      <c r="F1147" t="s">
        <v>692</v>
      </c>
      <c r="G1147" t="s">
        <v>693</v>
      </c>
      <c r="H1147" t="s">
        <v>42</v>
      </c>
      <c r="I1147" t="s">
        <v>700</v>
      </c>
      <c r="J1147" t="s">
        <v>700</v>
      </c>
      <c r="K1147" t="s">
        <v>58</v>
      </c>
      <c r="L1147" t="s">
        <v>59</v>
      </c>
      <c r="M1147" t="s">
        <v>701</v>
      </c>
      <c r="N1147" t="s">
        <v>61</v>
      </c>
      <c r="O1147" t="s">
        <v>59</v>
      </c>
      <c r="P1147" s="1">
        <v>18551.900000000001</v>
      </c>
      <c r="Q1147" t="s">
        <v>49</v>
      </c>
      <c r="R1147" s="1">
        <v>852.1</v>
      </c>
      <c r="S1147" s="1">
        <v>0</v>
      </c>
      <c r="T1147" t="s">
        <v>50</v>
      </c>
      <c r="U1147" s="1">
        <v>968.3</v>
      </c>
      <c r="V1147" s="1">
        <v>968.3</v>
      </c>
      <c r="W1147" s="1">
        <v>18551.900000000001</v>
      </c>
      <c r="X1147" s="1">
        <v>18551.900000000001</v>
      </c>
      <c r="Y1147" t="s">
        <v>1255</v>
      </c>
      <c r="Z1147" t="s">
        <v>114</v>
      </c>
      <c r="AA1147" t="s">
        <v>42</v>
      </c>
      <c r="AB1147" t="s">
        <v>36</v>
      </c>
      <c r="AC1147" t="s">
        <v>1667</v>
      </c>
      <c r="AD1147" t="s">
        <v>36</v>
      </c>
      <c r="AE1147" t="s">
        <v>53</v>
      </c>
      <c r="AF1147" s="1">
        <v>106.5</v>
      </c>
      <c r="AG1147" t="s">
        <v>702</v>
      </c>
      <c r="AH1147" t="s">
        <v>55</v>
      </c>
      <c r="AI1147" t="s">
        <v>3755</v>
      </c>
    </row>
    <row r="1148" spans="1:35" s="12" customFormat="1" x14ac:dyDescent="0.25">
      <c r="A1148" t="s">
        <v>1439</v>
      </c>
      <c r="B1148" t="s">
        <v>36</v>
      </c>
      <c r="C1148" t="s">
        <v>1651</v>
      </c>
      <c r="D1148" t="s">
        <v>1667</v>
      </c>
      <c r="E1148" t="s">
        <v>691</v>
      </c>
      <c r="F1148" t="s">
        <v>692</v>
      </c>
      <c r="G1148" t="s">
        <v>693</v>
      </c>
      <c r="H1148" t="s">
        <v>42</v>
      </c>
      <c r="I1148" t="s">
        <v>700</v>
      </c>
      <c r="J1148" t="s">
        <v>700</v>
      </c>
      <c r="K1148" t="s">
        <v>58</v>
      </c>
      <c r="L1148" t="s">
        <v>59</v>
      </c>
      <c r="M1148" t="s">
        <v>701</v>
      </c>
      <c r="N1148" t="s">
        <v>61</v>
      </c>
      <c r="O1148" t="s">
        <v>59</v>
      </c>
      <c r="P1148" s="1">
        <v>5061.5</v>
      </c>
      <c r="Q1148" t="s">
        <v>49</v>
      </c>
      <c r="R1148" s="1">
        <v>232.5</v>
      </c>
      <c r="S1148" s="1">
        <v>0</v>
      </c>
      <c r="T1148" t="s">
        <v>50</v>
      </c>
      <c r="U1148" s="1">
        <v>264.2</v>
      </c>
      <c r="V1148" s="1">
        <v>264.2</v>
      </c>
      <c r="W1148" s="1">
        <v>5061.5</v>
      </c>
      <c r="X1148" s="1">
        <v>5061.5</v>
      </c>
      <c r="Y1148" t="s">
        <v>1255</v>
      </c>
      <c r="Z1148" t="s">
        <v>114</v>
      </c>
      <c r="AA1148" t="s">
        <v>42</v>
      </c>
      <c r="AB1148" t="s">
        <v>36</v>
      </c>
      <c r="AC1148" t="s">
        <v>1667</v>
      </c>
      <c r="AD1148" t="s">
        <v>36</v>
      </c>
      <c r="AE1148" t="s">
        <v>53</v>
      </c>
      <c r="AF1148" s="1">
        <v>29.1</v>
      </c>
      <c r="AG1148" t="s">
        <v>702</v>
      </c>
      <c r="AH1148" t="s">
        <v>55</v>
      </c>
      <c r="AI1148" t="s">
        <v>3755</v>
      </c>
    </row>
    <row r="1149" spans="1:35" s="12" customFormat="1" x14ac:dyDescent="0.25">
      <c r="A1149" t="s">
        <v>1439</v>
      </c>
      <c r="B1149" t="s">
        <v>36</v>
      </c>
      <c r="C1149" t="s">
        <v>1651</v>
      </c>
      <c r="D1149" t="s">
        <v>1667</v>
      </c>
      <c r="E1149" t="s">
        <v>691</v>
      </c>
      <c r="F1149" t="s">
        <v>692</v>
      </c>
      <c r="G1149" t="s">
        <v>693</v>
      </c>
      <c r="H1149" t="s">
        <v>42</v>
      </c>
      <c r="I1149" t="s">
        <v>700</v>
      </c>
      <c r="J1149" t="s">
        <v>700</v>
      </c>
      <c r="K1149" t="s">
        <v>58</v>
      </c>
      <c r="L1149" t="s">
        <v>59</v>
      </c>
      <c r="M1149" t="s">
        <v>726</v>
      </c>
      <c r="N1149" t="s">
        <v>61</v>
      </c>
      <c r="O1149" t="s">
        <v>59</v>
      </c>
      <c r="P1149" s="1">
        <v>2639.9</v>
      </c>
      <c r="Q1149" t="s">
        <v>49</v>
      </c>
      <c r="R1149" s="1">
        <v>255.6</v>
      </c>
      <c r="S1149" s="1">
        <v>0.1</v>
      </c>
      <c r="T1149" t="s">
        <v>50</v>
      </c>
      <c r="U1149" s="1">
        <v>277.2</v>
      </c>
      <c r="V1149" s="1">
        <v>277.2</v>
      </c>
      <c r="W1149" s="1">
        <v>2639.9</v>
      </c>
      <c r="X1149" s="1">
        <v>2639.9</v>
      </c>
      <c r="Y1149" t="s">
        <v>1255</v>
      </c>
      <c r="Z1149" t="s">
        <v>114</v>
      </c>
      <c r="AA1149" t="s">
        <v>42</v>
      </c>
      <c r="AB1149" t="s">
        <v>36</v>
      </c>
      <c r="AC1149" t="s">
        <v>1667</v>
      </c>
      <c r="AD1149" t="s">
        <v>36</v>
      </c>
      <c r="AE1149" t="s">
        <v>53</v>
      </c>
      <c r="AF1149" s="1">
        <v>20.9</v>
      </c>
      <c r="AG1149" t="s">
        <v>702</v>
      </c>
      <c r="AH1149" t="s">
        <v>55</v>
      </c>
      <c r="AI1149" t="s">
        <v>3755</v>
      </c>
    </row>
    <row r="1150" spans="1:35" s="12" customFormat="1" x14ac:dyDescent="0.25">
      <c r="A1150" t="s">
        <v>1439</v>
      </c>
      <c r="B1150" t="s">
        <v>36</v>
      </c>
      <c r="C1150" t="s">
        <v>1651</v>
      </c>
      <c r="D1150" t="s">
        <v>1667</v>
      </c>
      <c r="E1150" t="s">
        <v>691</v>
      </c>
      <c r="F1150" t="s">
        <v>692</v>
      </c>
      <c r="G1150" t="s">
        <v>693</v>
      </c>
      <c r="H1150" t="s">
        <v>42</v>
      </c>
      <c r="I1150" t="s">
        <v>700</v>
      </c>
      <c r="J1150" t="s">
        <v>700</v>
      </c>
      <c r="K1150" t="s">
        <v>58</v>
      </c>
      <c r="L1150" t="s">
        <v>59</v>
      </c>
      <c r="M1150" t="s">
        <v>701</v>
      </c>
      <c r="N1150" t="s">
        <v>61</v>
      </c>
      <c r="O1150" t="s">
        <v>59</v>
      </c>
      <c r="P1150" s="1">
        <v>2932.7</v>
      </c>
      <c r="Q1150" t="s">
        <v>49</v>
      </c>
      <c r="R1150" s="1">
        <v>134.69999999999999</v>
      </c>
      <c r="S1150" s="1">
        <v>0</v>
      </c>
      <c r="T1150" t="s">
        <v>50</v>
      </c>
      <c r="U1150" s="1">
        <v>153.1</v>
      </c>
      <c r="V1150" s="1">
        <v>153.1</v>
      </c>
      <c r="W1150" s="1">
        <v>2932.7</v>
      </c>
      <c r="X1150" s="1">
        <v>2932.7</v>
      </c>
      <c r="Y1150" t="s">
        <v>1255</v>
      </c>
      <c r="Z1150" t="s">
        <v>114</v>
      </c>
      <c r="AA1150" t="s">
        <v>42</v>
      </c>
      <c r="AB1150" t="s">
        <v>36</v>
      </c>
      <c r="AC1150" t="s">
        <v>1667</v>
      </c>
      <c r="AD1150" t="s">
        <v>36</v>
      </c>
      <c r="AE1150" t="s">
        <v>53</v>
      </c>
      <c r="AF1150" s="1">
        <v>16.8</v>
      </c>
      <c r="AG1150" t="s">
        <v>702</v>
      </c>
      <c r="AH1150" t="s">
        <v>55</v>
      </c>
      <c r="AI1150" t="s">
        <v>3755</v>
      </c>
    </row>
    <row r="1151" spans="1:35" s="12" customFormat="1" x14ac:dyDescent="0.25">
      <c r="A1151" t="s">
        <v>1439</v>
      </c>
      <c r="B1151" t="s">
        <v>36</v>
      </c>
      <c r="C1151" t="s">
        <v>1651</v>
      </c>
      <c r="D1151" t="s">
        <v>1667</v>
      </c>
      <c r="E1151" t="s">
        <v>691</v>
      </c>
      <c r="F1151" t="s">
        <v>692</v>
      </c>
      <c r="G1151" t="s">
        <v>693</v>
      </c>
      <c r="H1151" t="s">
        <v>42</v>
      </c>
      <c r="I1151" t="s">
        <v>700</v>
      </c>
      <c r="J1151" t="s">
        <v>700</v>
      </c>
      <c r="K1151" t="s">
        <v>58</v>
      </c>
      <c r="L1151" t="s">
        <v>59</v>
      </c>
      <c r="M1151" t="s">
        <v>701</v>
      </c>
      <c r="N1151" t="s">
        <v>61</v>
      </c>
      <c r="O1151" t="s">
        <v>59</v>
      </c>
      <c r="P1151" s="1">
        <v>2387.5</v>
      </c>
      <c r="Q1151" t="s">
        <v>49</v>
      </c>
      <c r="R1151" s="1">
        <v>109.7</v>
      </c>
      <c r="S1151" s="1">
        <v>0</v>
      </c>
      <c r="T1151" t="s">
        <v>50</v>
      </c>
      <c r="U1151" s="1">
        <v>124.6</v>
      </c>
      <c r="V1151" s="1">
        <v>124.6</v>
      </c>
      <c r="W1151" s="1">
        <v>2387.5</v>
      </c>
      <c r="X1151" s="1">
        <v>2387.5</v>
      </c>
      <c r="Y1151" t="s">
        <v>1255</v>
      </c>
      <c r="Z1151" t="s">
        <v>114</v>
      </c>
      <c r="AA1151" t="s">
        <v>42</v>
      </c>
      <c r="AB1151" t="s">
        <v>36</v>
      </c>
      <c r="AC1151" t="s">
        <v>1667</v>
      </c>
      <c r="AD1151" t="s">
        <v>36</v>
      </c>
      <c r="AE1151" t="s">
        <v>53</v>
      </c>
      <c r="AF1151" s="1">
        <v>13.7</v>
      </c>
      <c r="AG1151" t="s">
        <v>702</v>
      </c>
      <c r="AH1151" t="s">
        <v>55</v>
      </c>
      <c r="AI1151" t="s">
        <v>3757</v>
      </c>
    </row>
    <row r="1152" spans="1:35" x14ac:dyDescent="0.25">
      <c r="A1152" t="s">
        <v>1439</v>
      </c>
      <c r="B1152" t="s">
        <v>36</v>
      </c>
      <c r="C1152" t="s">
        <v>1651</v>
      </c>
      <c r="D1152" t="s">
        <v>1667</v>
      </c>
      <c r="E1152" t="s">
        <v>691</v>
      </c>
      <c r="F1152" t="s">
        <v>692</v>
      </c>
      <c r="G1152" t="s">
        <v>693</v>
      </c>
      <c r="H1152" t="s">
        <v>42</v>
      </c>
      <c r="I1152" t="s">
        <v>700</v>
      </c>
      <c r="J1152" t="s">
        <v>700</v>
      </c>
      <c r="K1152" t="s">
        <v>58</v>
      </c>
      <c r="L1152" t="s">
        <v>59</v>
      </c>
      <c r="M1152" t="s">
        <v>701</v>
      </c>
      <c r="N1152" t="s">
        <v>61</v>
      </c>
      <c r="O1152" t="s">
        <v>59</v>
      </c>
      <c r="P1152" s="1">
        <v>22958.7</v>
      </c>
      <c r="Q1152" t="s">
        <v>49</v>
      </c>
      <c r="R1152" s="1">
        <v>1054.5</v>
      </c>
      <c r="S1152" s="1">
        <v>0</v>
      </c>
      <c r="T1152" t="s">
        <v>50</v>
      </c>
      <c r="U1152" s="1">
        <v>1198.3</v>
      </c>
      <c r="V1152" s="1">
        <v>1198.3</v>
      </c>
      <c r="W1152" s="1">
        <v>22958.7</v>
      </c>
      <c r="X1152" s="1">
        <v>22958.7</v>
      </c>
      <c r="Y1152" t="s">
        <v>1255</v>
      </c>
      <c r="Z1152" t="s">
        <v>114</v>
      </c>
      <c r="AA1152" t="s">
        <v>42</v>
      </c>
      <c r="AB1152" t="s">
        <v>36</v>
      </c>
      <c r="AC1152" t="s">
        <v>1667</v>
      </c>
      <c r="AD1152" t="s">
        <v>36</v>
      </c>
      <c r="AE1152" t="s">
        <v>53</v>
      </c>
      <c r="AF1152" s="1">
        <v>131.80000000000001</v>
      </c>
      <c r="AG1152" t="s">
        <v>702</v>
      </c>
      <c r="AH1152" t="s">
        <v>55</v>
      </c>
      <c r="AI1152" t="s">
        <v>3872</v>
      </c>
    </row>
    <row r="1153" spans="1:35" s="12" customFormat="1" x14ac:dyDescent="0.25">
      <c r="A1153" t="s">
        <v>1439</v>
      </c>
      <c r="B1153" t="s">
        <v>36</v>
      </c>
      <c r="C1153" t="s">
        <v>1651</v>
      </c>
      <c r="D1153" t="s">
        <v>1667</v>
      </c>
      <c r="E1153" t="s">
        <v>691</v>
      </c>
      <c r="F1153" t="s">
        <v>692</v>
      </c>
      <c r="G1153" t="s">
        <v>693</v>
      </c>
      <c r="H1153" t="s">
        <v>42</v>
      </c>
      <c r="I1153" t="s">
        <v>700</v>
      </c>
      <c r="J1153" t="s">
        <v>700</v>
      </c>
      <c r="K1153" t="s">
        <v>58</v>
      </c>
      <c r="L1153" t="s">
        <v>59</v>
      </c>
      <c r="M1153" t="s">
        <v>701</v>
      </c>
      <c r="N1153" t="s">
        <v>61</v>
      </c>
      <c r="O1153" t="s">
        <v>59</v>
      </c>
      <c r="P1153" s="1">
        <v>5408.7</v>
      </c>
      <c r="Q1153" t="s">
        <v>49</v>
      </c>
      <c r="R1153" s="1">
        <v>248.5</v>
      </c>
      <c r="S1153" s="1">
        <v>0</v>
      </c>
      <c r="T1153" t="s">
        <v>50</v>
      </c>
      <c r="U1153" s="1">
        <v>282.3</v>
      </c>
      <c r="V1153" s="1">
        <v>282.3</v>
      </c>
      <c r="W1153" s="1">
        <v>5408.7</v>
      </c>
      <c r="X1153" s="1">
        <v>5408.7</v>
      </c>
      <c r="Y1153" t="s">
        <v>1255</v>
      </c>
      <c r="Z1153" t="s">
        <v>114</v>
      </c>
      <c r="AA1153" t="s">
        <v>42</v>
      </c>
      <c r="AB1153" t="s">
        <v>36</v>
      </c>
      <c r="AC1153" t="s">
        <v>1667</v>
      </c>
      <c r="AD1153" t="s">
        <v>36</v>
      </c>
      <c r="AE1153" t="s">
        <v>53</v>
      </c>
      <c r="AF1153" s="1">
        <v>31.1</v>
      </c>
      <c r="AG1153" t="s">
        <v>702</v>
      </c>
      <c r="AH1153" t="s">
        <v>55</v>
      </c>
      <c r="AI1153" t="s">
        <v>3872</v>
      </c>
    </row>
    <row r="1154" spans="1:35" s="12" customFormat="1" x14ac:dyDescent="0.25">
      <c r="A1154" t="s">
        <v>1439</v>
      </c>
      <c r="B1154" t="s">
        <v>36</v>
      </c>
      <c r="C1154" t="s">
        <v>1651</v>
      </c>
      <c r="D1154" t="s">
        <v>1667</v>
      </c>
      <c r="E1154" t="s">
        <v>691</v>
      </c>
      <c r="F1154" t="s">
        <v>692</v>
      </c>
      <c r="G1154" t="s">
        <v>693</v>
      </c>
      <c r="H1154" t="s">
        <v>42</v>
      </c>
      <c r="I1154" t="s">
        <v>700</v>
      </c>
      <c r="J1154" t="s">
        <v>700</v>
      </c>
      <c r="K1154" t="s">
        <v>58</v>
      </c>
      <c r="L1154" t="s">
        <v>59</v>
      </c>
      <c r="M1154" t="s">
        <v>701</v>
      </c>
      <c r="N1154" t="s">
        <v>61</v>
      </c>
      <c r="O1154" t="s">
        <v>59</v>
      </c>
      <c r="P1154" s="1">
        <v>5984.7</v>
      </c>
      <c r="Q1154" t="s">
        <v>49</v>
      </c>
      <c r="R1154" s="1">
        <v>274.89999999999998</v>
      </c>
      <c r="S1154" s="1">
        <v>0</v>
      </c>
      <c r="T1154" t="s">
        <v>50</v>
      </c>
      <c r="U1154" s="1">
        <v>312.39999999999998</v>
      </c>
      <c r="V1154" s="1">
        <v>312.39999999999998</v>
      </c>
      <c r="W1154" s="1">
        <v>5984.7</v>
      </c>
      <c r="X1154" s="1">
        <v>5984.7</v>
      </c>
      <c r="Y1154" t="s">
        <v>1255</v>
      </c>
      <c r="Z1154" t="s">
        <v>114</v>
      </c>
      <c r="AA1154" t="s">
        <v>42</v>
      </c>
      <c r="AB1154" t="s">
        <v>36</v>
      </c>
      <c r="AC1154" t="s">
        <v>1667</v>
      </c>
      <c r="AD1154" t="s">
        <v>36</v>
      </c>
      <c r="AE1154" t="s">
        <v>53</v>
      </c>
      <c r="AF1154" s="1">
        <v>34.4</v>
      </c>
      <c r="AG1154" t="s">
        <v>702</v>
      </c>
      <c r="AH1154" t="s">
        <v>55</v>
      </c>
      <c r="AI1154" t="s">
        <v>3872</v>
      </c>
    </row>
    <row r="1155" spans="1:35" s="12" customFormat="1" x14ac:dyDescent="0.25">
      <c r="A1155" t="s">
        <v>1439</v>
      </c>
      <c r="B1155" t="s">
        <v>36</v>
      </c>
      <c r="C1155" t="s">
        <v>1651</v>
      </c>
      <c r="D1155" t="s">
        <v>1667</v>
      </c>
      <c r="E1155" t="s">
        <v>691</v>
      </c>
      <c r="F1155" t="s">
        <v>692</v>
      </c>
      <c r="G1155" t="s">
        <v>693</v>
      </c>
      <c r="H1155" t="s">
        <v>42</v>
      </c>
      <c r="I1155" t="s">
        <v>700</v>
      </c>
      <c r="J1155" t="s">
        <v>700</v>
      </c>
      <c r="K1155" t="s">
        <v>58</v>
      </c>
      <c r="L1155" t="s">
        <v>59</v>
      </c>
      <c r="M1155" t="s">
        <v>701</v>
      </c>
      <c r="N1155" t="s">
        <v>61</v>
      </c>
      <c r="O1155" t="s">
        <v>59</v>
      </c>
      <c r="P1155" s="1">
        <v>17517.5</v>
      </c>
      <c r="Q1155" t="s">
        <v>49</v>
      </c>
      <c r="R1155" s="1">
        <v>804.6</v>
      </c>
      <c r="S1155" s="1">
        <v>0</v>
      </c>
      <c r="T1155" t="s">
        <v>50</v>
      </c>
      <c r="U1155" s="1">
        <v>914.3</v>
      </c>
      <c r="V1155" s="1">
        <v>914.3</v>
      </c>
      <c r="W1155" s="1">
        <v>17517.5</v>
      </c>
      <c r="X1155" s="1">
        <v>17517.5</v>
      </c>
      <c r="Y1155" t="s">
        <v>1255</v>
      </c>
      <c r="Z1155" t="s">
        <v>114</v>
      </c>
      <c r="AA1155" t="s">
        <v>42</v>
      </c>
      <c r="AB1155" t="s">
        <v>36</v>
      </c>
      <c r="AC1155" t="s">
        <v>1667</v>
      </c>
      <c r="AD1155" t="s">
        <v>36</v>
      </c>
      <c r="AE1155" t="s">
        <v>53</v>
      </c>
      <c r="AF1155" s="1">
        <v>100.6</v>
      </c>
      <c r="AG1155" t="s">
        <v>702</v>
      </c>
      <c r="AH1155" t="s">
        <v>55</v>
      </c>
      <c r="AI1155" t="s">
        <v>3872</v>
      </c>
    </row>
    <row r="1156" spans="1:35" s="12" customFormat="1" x14ac:dyDescent="0.25">
      <c r="A1156" t="s">
        <v>1439</v>
      </c>
      <c r="B1156" t="s">
        <v>36</v>
      </c>
      <c r="C1156" t="s">
        <v>1651</v>
      </c>
      <c r="D1156" t="s">
        <v>1667</v>
      </c>
      <c r="E1156" t="s">
        <v>691</v>
      </c>
      <c r="F1156" t="s">
        <v>692</v>
      </c>
      <c r="G1156" t="s">
        <v>693</v>
      </c>
      <c r="H1156" t="s">
        <v>42</v>
      </c>
      <c r="I1156" t="s">
        <v>700</v>
      </c>
      <c r="J1156" t="s">
        <v>700</v>
      </c>
      <c r="K1156" t="s">
        <v>58</v>
      </c>
      <c r="L1156" t="s">
        <v>59</v>
      </c>
      <c r="M1156" t="s">
        <v>701</v>
      </c>
      <c r="N1156" t="s">
        <v>61</v>
      </c>
      <c r="O1156" t="s">
        <v>59</v>
      </c>
      <c r="P1156" s="1">
        <v>651.20000000000005</v>
      </c>
      <c r="Q1156" t="s">
        <v>49</v>
      </c>
      <c r="R1156" s="1">
        <v>29.9</v>
      </c>
      <c r="S1156" s="1">
        <v>0</v>
      </c>
      <c r="T1156" t="s">
        <v>50</v>
      </c>
      <c r="U1156" s="1">
        <v>34</v>
      </c>
      <c r="V1156" s="1">
        <v>34</v>
      </c>
      <c r="W1156" s="1">
        <v>651.20000000000005</v>
      </c>
      <c r="X1156" s="1">
        <v>651.20000000000005</v>
      </c>
      <c r="Y1156" t="s">
        <v>1255</v>
      </c>
      <c r="Z1156" t="s">
        <v>114</v>
      </c>
      <c r="AA1156" t="s">
        <v>42</v>
      </c>
      <c r="AB1156" t="s">
        <v>36</v>
      </c>
      <c r="AC1156" t="s">
        <v>1667</v>
      </c>
      <c r="AD1156" t="s">
        <v>36</v>
      </c>
      <c r="AE1156" t="s">
        <v>53</v>
      </c>
      <c r="AF1156" s="1">
        <v>3.7</v>
      </c>
      <c r="AG1156" t="s">
        <v>702</v>
      </c>
      <c r="AH1156" t="s">
        <v>55</v>
      </c>
      <c r="AI1156" t="s">
        <v>3872</v>
      </c>
    </row>
    <row r="1157" spans="1:35" x14ac:dyDescent="0.25">
      <c r="A1157" t="s">
        <v>1439</v>
      </c>
      <c r="B1157" t="s">
        <v>36</v>
      </c>
      <c r="C1157" t="s">
        <v>1651</v>
      </c>
      <c r="D1157" t="s">
        <v>1667</v>
      </c>
      <c r="E1157" t="s">
        <v>691</v>
      </c>
      <c r="F1157" t="s">
        <v>692</v>
      </c>
      <c r="G1157" t="s">
        <v>693</v>
      </c>
      <c r="H1157" t="s">
        <v>42</v>
      </c>
      <c r="I1157" t="s">
        <v>700</v>
      </c>
      <c r="J1157" t="s">
        <v>700</v>
      </c>
      <c r="K1157" t="s">
        <v>58</v>
      </c>
      <c r="L1157" t="s">
        <v>59</v>
      </c>
      <c r="M1157" t="s">
        <v>726</v>
      </c>
      <c r="N1157" t="s">
        <v>61</v>
      </c>
      <c r="O1157" t="s">
        <v>59</v>
      </c>
      <c r="P1157" s="1">
        <v>4657.8</v>
      </c>
      <c r="Q1157" t="s">
        <v>49</v>
      </c>
      <c r="R1157" s="1">
        <v>451.1</v>
      </c>
      <c r="S1157" s="1">
        <v>0.1</v>
      </c>
      <c r="T1157" t="s">
        <v>50</v>
      </c>
      <c r="U1157" s="1">
        <v>489.1</v>
      </c>
      <c r="V1157" s="1">
        <v>489.1</v>
      </c>
      <c r="W1157" s="1">
        <v>4657.8</v>
      </c>
      <c r="X1157" s="1">
        <v>4657.8</v>
      </c>
      <c r="Y1157" t="s">
        <v>1255</v>
      </c>
      <c r="Z1157" t="s">
        <v>114</v>
      </c>
      <c r="AA1157" t="s">
        <v>42</v>
      </c>
      <c r="AB1157" t="s">
        <v>36</v>
      </c>
      <c r="AC1157" t="s">
        <v>1667</v>
      </c>
      <c r="AD1157" t="s">
        <v>36</v>
      </c>
      <c r="AE1157" t="s">
        <v>53</v>
      </c>
      <c r="AF1157" s="1">
        <v>36.799999999999997</v>
      </c>
      <c r="AG1157" t="s">
        <v>702</v>
      </c>
      <c r="AH1157" t="s">
        <v>55</v>
      </c>
      <c r="AI1157" t="s">
        <v>3872</v>
      </c>
    </row>
    <row r="1158" spans="1:35" s="12" customFormat="1" x14ac:dyDescent="0.25">
      <c r="A1158" t="s">
        <v>1439</v>
      </c>
      <c r="B1158" t="s">
        <v>36</v>
      </c>
      <c r="C1158" t="s">
        <v>1651</v>
      </c>
      <c r="D1158" t="s">
        <v>1667</v>
      </c>
      <c r="E1158" t="s">
        <v>691</v>
      </c>
      <c r="F1158" t="s">
        <v>692</v>
      </c>
      <c r="G1158" t="s">
        <v>693</v>
      </c>
      <c r="H1158" t="s">
        <v>42</v>
      </c>
      <c r="I1158" t="s">
        <v>700</v>
      </c>
      <c r="J1158" t="s">
        <v>700</v>
      </c>
      <c r="K1158" t="s">
        <v>58</v>
      </c>
      <c r="L1158" t="s">
        <v>59</v>
      </c>
      <c r="M1158" t="s">
        <v>701</v>
      </c>
      <c r="N1158" t="s">
        <v>61</v>
      </c>
      <c r="O1158" t="s">
        <v>59</v>
      </c>
      <c r="P1158" s="1">
        <v>48560</v>
      </c>
      <c r="Q1158" t="s">
        <v>49</v>
      </c>
      <c r="R1158" s="1">
        <v>2230.5</v>
      </c>
      <c r="S1158" s="1">
        <v>0</v>
      </c>
      <c r="T1158" t="s">
        <v>50</v>
      </c>
      <c r="U1158" s="1">
        <v>2534.6</v>
      </c>
      <c r="V1158" s="1">
        <v>2534.6</v>
      </c>
      <c r="W1158" s="1">
        <v>48560</v>
      </c>
      <c r="X1158" s="1">
        <v>48560</v>
      </c>
      <c r="Y1158" t="s">
        <v>1255</v>
      </c>
      <c r="Z1158" t="s">
        <v>114</v>
      </c>
      <c r="AA1158" t="s">
        <v>42</v>
      </c>
      <c r="AB1158" t="s">
        <v>36</v>
      </c>
      <c r="AC1158" t="s">
        <v>1667</v>
      </c>
      <c r="AD1158" t="s">
        <v>36</v>
      </c>
      <c r="AE1158" t="s">
        <v>53</v>
      </c>
      <c r="AF1158" s="1">
        <v>278.8</v>
      </c>
      <c r="AG1158" t="s">
        <v>702</v>
      </c>
      <c r="AH1158" t="s">
        <v>55</v>
      </c>
      <c r="AI1158" t="s">
        <v>3873</v>
      </c>
    </row>
    <row r="1159" spans="1:35" s="12" customFormat="1" x14ac:dyDescent="0.25">
      <c r="A1159" t="s">
        <v>1439</v>
      </c>
      <c r="B1159" t="s">
        <v>36</v>
      </c>
      <c r="C1159" t="s">
        <v>1651</v>
      </c>
      <c r="D1159" t="s">
        <v>1667</v>
      </c>
      <c r="E1159" t="s">
        <v>691</v>
      </c>
      <c r="F1159" t="s">
        <v>692</v>
      </c>
      <c r="G1159" t="s">
        <v>693</v>
      </c>
      <c r="H1159" t="s">
        <v>42</v>
      </c>
      <c r="I1159" t="s">
        <v>700</v>
      </c>
      <c r="J1159" t="s">
        <v>700</v>
      </c>
      <c r="K1159" t="s">
        <v>58</v>
      </c>
      <c r="L1159" t="s">
        <v>59</v>
      </c>
      <c r="M1159" t="s">
        <v>701</v>
      </c>
      <c r="N1159" t="s">
        <v>61</v>
      </c>
      <c r="O1159" t="s">
        <v>59</v>
      </c>
      <c r="P1159" s="1">
        <v>15516.3</v>
      </c>
      <c r="Q1159" t="s">
        <v>49</v>
      </c>
      <c r="R1159" s="1">
        <v>712.7</v>
      </c>
      <c r="S1159" s="1">
        <v>0</v>
      </c>
      <c r="T1159" t="s">
        <v>50</v>
      </c>
      <c r="U1159" s="1">
        <v>809.9</v>
      </c>
      <c r="V1159" s="1">
        <v>809.9</v>
      </c>
      <c r="W1159" s="1">
        <v>15516.3</v>
      </c>
      <c r="X1159" s="1">
        <v>15516.3</v>
      </c>
      <c r="Y1159" t="s">
        <v>1255</v>
      </c>
      <c r="Z1159" t="s">
        <v>114</v>
      </c>
      <c r="AA1159" t="s">
        <v>42</v>
      </c>
      <c r="AB1159" t="s">
        <v>36</v>
      </c>
      <c r="AC1159" t="s">
        <v>1667</v>
      </c>
      <c r="AD1159" t="s">
        <v>36</v>
      </c>
      <c r="AE1159" t="s">
        <v>53</v>
      </c>
      <c r="AF1159" s="1">
        <v>89.1</v>
      </c>
      <c r="AG1159" t="s">
        <v>702</v>
      </c>
      <c r="AH1159" t="s">
        <v>55</v>
      </c>
      <c r="AI1159" t="s">
        <v>3873</v>
      </c>
    </row>
    <row r="1160" spans="1:35" s="12" customFormat="1" x14ac:dyDescent="0.25">
      <c r="A1160" t="s">
        <v>1439</v>
      </c>
      <c r="B1160" t="s">
        <v>36</v>
      </c>
      <c r="C1160" t="s">
        <v>1651</v>
      </c>
      <c r="D1160" t="s">
        <v>1667</v>
      </c>
      <c r="E1160" t="s">
        <v>691</v>
      </c>
      <c r="F1160" t="s">
        <v>692</v>
      </c>
      <c r="G1160" t="s">
        <v>693</v>
      </c>
      <c r="H1160" t="s">
        <v>42</v>
      </c>
      <c r="I1160" t="s">
        <v>700</v>
      </c>
      <c r="J1160" t="s">
        <v>700</v>
      </c>
      <c r="K1160" t="s">
        <v>58</v>
      </c>
      <c r="L1160" t="s">
        <v>59</v>
      </c>
      <c r="M1160" t="s">
        <v>701</v>
      </c>
      <c r="N1160" t="s">
        <v>61</v>
      </c>
      <c r="O1160" t="s">
        <v>59</v>
      </c>
      <c r="P1160" s="1">
        <v>2086.3000000000002</v>
      </c>
      <c r="Q1160" t="s">
        <v>49</v>
      </c>
      <c r="R1160" s="1">
        <v>95.8</v>
      </c>
      <c r="S1160" s="1">
        <v>0</v>
      </c>
      <c r="T1160" t="s">
        <v>50</v>
      </c>
      <c r="U1160" s="1">
        <v>108.9</v>
      </c>
      <c r="V1160" s="1">
        <v>108.9</v>
      </c>
      <c r="W1160" s="1">
        <v>2086.3000000000002</v>
      </c>
      <c r="X1160" s="1">
        <v>2086.3000000000002</v>
      </c>
      <c r="Y1160" t="s">
        <v>1255</v>
      </c>
      <c r="Z1160" t="s">
        <v>114</v>
      </c>
      <c r="AA1160" t="s">
        <v>42</v>
      </c>
      <c r="AB1160" t="s">
        <v>36</v>
      </c>
      <c r="AC1160" t="s">
        <v>1667</v>
      </c>
      <c r="AD1160" t="s">
        <v>36</v>
      </c>
      <c r="AE1160" t="s">
        <v>53</v>
      </c>
      <c r="AF1160" s="1">
        <v>12</v>
      </c>
      <c r="AG1160" t="s">
        <v>702</v>
      </c>
      <c r="AH1160" t="s">
        <v>55</v>
      </c>
      <c r="AI1160" t="s">
        <v>3873</v>
      </c>
    </row>
    <row r="1161" spans="1:35" s="12" customFormat="1" x14ac:dyDescent="0.25">
      <c r="A1161" t="s">
        <v>1439</v>
      </c>
      <c r="B1161" t="s">
        <v>36</v>
      </c>
      <c r="C1161" t="s">
        <v>1651</v>
      </c>
      <c r="D1161" t="s">
        <v>1667</v>
      </c>
      <c r="E1161" t="s">
        <v>691</v>
      </c>
      <c r="F1161" t="s">
        <v>692</v>
      </c>
      <c r="G1161" t="s">
        <v>693</v>
      </c>
      <c r="H1161" t="s">
        <v>42</v>
      </c>
      <c r="I1161" t="s">
        <v>700</v>
      </c>
      <c r="J1161" t="s">
        <v>700</v>
      </c>
      <c r="K1161" t="s">
        <v>58</v>
      </c>
      <c r="L1161" t="s">
        <v>59</v>
      </c>
      <c r="M1161" t="s">
        <v>701</v>
      </c>
      <c r="N1161" t="s">
        <v>61</v>
      </c>
      <c r="O1161" t="s">
        <v>59</v>
      </c>
      <c r="P1161" s="1">
        <v>83230.600000000006</v>
      </c>
      <c r="Q1161" t="s">
        <v>49</v>
      </c>
      <c r="R1161" s="1">
        <v>3823</v>
      </c>
      <c r="S1161" s="1">
        <v>0</v>
      </c>
      <c r="T1161" t="s">
        <v>50</v>
      </c>
      <c r="U1161" s="1">
        <v>4344.2</v>
      </c>
      <c r="V1161" s="1">
        <v>4344.2</v>
      </c>
      <c r="W1161" s="1">
        <v>83230.600000000006</v>
      </c>
      <c r="X1161" s="1">
        <v>83230.600000000006</v>
      </c>
      <c r="Y1161" t="s">
        <v>1255</v>
      </c>
      <c r="Z1161" t="s">
        <v>114</v>
      </c>
      <c r="AA1161" t="s">
        <v>42</v>
      </c>
      <c r="AB1161" t="s">
        <v>36</v>
      </c>
      <c r="AC1161" t="s">
        <v>1667</v>
      </c>
      <c r="AD1161" t="s">
        <v>36</v>
      </c>
      <c r="AE1161" t="s">
        <v>53</v>
      </c>
      <c r="AF1161" s="1">
        <v>477.9</v>
      </c>
      <c r="AG1161" t="s">
        <v>702</v>
      </c>
      <c r="AH1161" t="s">
        <v>55</v>
      </c>
      <c r="AI1161" t="s">
        <v>3757</v>
      </c>
    </row>
    <row r="1162" spans="1:35" s="12" customFormat="1" x14ac:dyDescent="0.25">
      <c r="A1162" t="s">
        <v>1439</v>
      </c>
      <c r="B1162" t="s">
        <v>36</v>
      </c>
      <c r="C1162" t="s">
        <v>1651</v>
      </c>
      <c r="D1162" t="s">
        <v>1667</v>
      </c>
      <c r="E1162" t="s">
        <v>691</v>
      </c>
      <c r="F1162" t="s">
        <v>692</v>
      </c>
      <c r="G1162" t="s">
        <v>693</v>
      </c>
      <c r="H1162" t="s">
        <v>42</v>
      </c>
      <c r="I1162" t="s">
        <v>700</v>
      </c>
      <c r="J1162" t="s">
        <v>700</v>
      </c>
      <c r="K1162" t="s">
        <v>58</v>
      </c>
      <c r="L1162" t="s">
        <v>59</v>
      </c>
      <c r="M1162" t="s">
        <v>701</v>
      </c>
      <c r="N1162" t="s">
        <v>61</v>
      </c>
      <c r="O1162" t="s">
        <v>59</v>
      </c>
      <c r="P1162" s="1">
        <v>1363.9</v>
      </c>
      <c r="Q1162" t="s">
        <v>49</v>
      </c>
      <c r="R1162" s="1">
        <v>62.6</v>
      </c>
      <c r="S1162" s="1">
        <v>0</v>
      </c>
      <c r="T1162" t="s">
        <v>50</v>
      </c>
      <c r="U1162" s="1">
        <v>71.2</v>
      </c>
      <c r="V1162" s="1">
        <v>71.2</v>
      </c>
      <c r="W1162" s="1">
        <v>1363.9</v>
      </c>
      <c r="X1162" s="1">
        <v>1363.9</v>
      </c>
      <c r="Y1162" t="s">
        <v>1255</v>
      </c>
      <c r="Z1162" t="s">
        <v>114</v>
      </c>
      <c r="AA1162" t="s">
        <v>42</v>
      </c>
      <c r="AB1162" t="s">
        <v>36</v>
      </c>
      <c r="AC1162" t="s">
        <v>1667</v>
      </c>
      <c r="AD1162" t="s">
        <v>36</v>
      </c>
      <c r="AE1162" t="s">
        <v>53</v>
      </c>
      <c r="AF1162" s="1">
        <v>7.8</v>
      </c>
      <c r="AG1162" t="s">
        <v>702</v>
      </c>
      <c r="AH1162" t="s">
        <v>55</v>
      </c>
      <c r="AI1162" t="s">
        <v>3757</v>
      </c>
    </row>
    <row r="1163" spans="1:35" s="12" customFormat="1" x14ac:dyDescent="0.25">
      <c r="A1163" t="s">
        <v>1439</v>
      </c>
      <c r="B1163" t="s">
        <v>36</v>
      </c>
      <c r="C1163" t="s">
        <v>1651</v>
      </c>
      <c r="D1163" t="s">
        <v>1667</v>
      </c>
      <c r="E1163" t="s">
        <v>691</v>
      </c>
      <c r="F1163" t="s">
        <v>692</v>
      </c>
      <c r="G1163" t="s">
        <v>693</v>
      </c>
      <c r="H1163" t="s">
        <v>42</v>
      </c>
      <c r="I1163" t="s">
        <v>700</v>
      </c>
      <c r="J1163" t="s">
        <v>700</v>
      </c>
      <c r="K1163" t="s">
        <v>58</v>
      </c>
      <c r="L1163" t="s">
        <v>59</v>
      </c>
      <c r="M1163" t="s">
        <v>701</v>
      </c>
      <c r="N1163" t="s">
        <v>61</v>
      </c>
      <c r="O1163" t="s">
        <v>59</v>
      </c>
      <c r="P1163" s="1">
        <v>23698.5</v>
      </c>
      <c r="Q1163" t="s">
        <v>49</v>
      </c>
      <c r="R1163" s="1">
        <v>1088.5</v>
      </c>
      <c r="S1163" s="1">
        <v>0</v>
      </c>
      <c r="T1163" t="s">
        <v>50</v>
      </c>
      <c r="U1163" s="1">
        <v>1237</v>
      </c>
      <c r="V1163" s="1">
        <v>1237</v>
      </c>
      <c r="W1163" s="1">
        <v>23698.5</v>
      </c>
      <c r="X1163" s="1">
        <v>23698.5</v>
      </c>
      <c r="Y1163" t="s">
        <v>1255</v>
      </c>
      <c r="Z1163" t="s">
        <v>114</v>
      </c>
      <c r="AA1163" t="s">
        <v>42</v>
      </c>
      <c r="AB1163" t="s">
        <v>36</v>
      </c>
      <c r="AC1163" t="s">
        <v>1667</v>
      </c>
      <c r="AD1163" t="s">
        <v>36</v>
      </c>
      <c r="AE1163" t="s">
        <v>53</v>
      </c>
      <c r="AF1163" s="1">
        <v>136.1</v>
      </c>
      <c r="AG1163" t="s">
        <v>702</v>
      </c>
      <c r="AH1163" t="s">
        <v>55</v>
      </c>
      <c r="AI1163" t="s">
        <v>3757</v>
      </c>
    </row>
    <row r="1164" spans="1:35" x14ac:dyDescent="0.25">
      <c r="A1164" t="s">
        <v>1439</v>
      </c>
      <c r="B1164" t="s">
        <v>36</v>
      </c>
      <c r="C1164" t="s">
        <v>1651</v>
      </c>
      <c r="D1164" t="s">
        <v>1686</v>
      </c>
      <c r="E1164" t="s">
        <v>691</v>
      </c>
      <c r="F1164" t="s">
        <v>692</v>
      </c>
      <c r="G1164" t="s">
        <v>693</v>
      </c>
      <c r="H1164" t="s">
        <v>42</v>
      </c>
      <c r="I1164" t="s">
        <v>700</v>
      </c>
      <c r="J1164" t="s">
        <v>700</v>
      </c>
      <c r="K1164" t="s">
        <v>58</v>
      </c>
      <c r="L1164" t="s">
        <v>59</v>
      </c>
      <c r="M1164" t="s">
        <v>701</v>
      </c>
      <c r="N1164" t="s">
        <v>61</v>
      </c>
      <c r="O1164" t="s">
        <v>59</v>
      </c>
      <c r="P1164" s="1">
        <v>1259.5</v>
      </c>
      <c r="Q1164" t="s">
        <v>49</v>
      </c>
      <c r="R1164" s="1">
        <v>57.9</v>
      </c>
      <c r="S1164" s="1">
        <v>0</v>
      </c>
      <c r="T1164" t="s">
        <v>50</v>
      </c>
      <c r="U1164" s="1">
        <v>65.7</v>
      </c>
      <c r="V1164" s="1">
        <v>65.7</v>
      </c>
      <c r="W1164" s="1">
        <v>1259.5</v>
      </c>
      <c r="X1164" s="1">
        <v>1259.5</v>
      </c>
      <c r="Y1164" t="s">
        <v>1255</v>
      </c>
      <c r="Z1164" t="s">
        <v>114</v>
      </c>
      <c r="AA1164" t="s">
        <v>42</v>
      </c>
      <c r="AB1164" t="s">
        <v>36</v>
      </c>
      <c r="AC1164" t="s">
        <v>1686</v>
      </c>
      <c r="AD1164" t="s">
        <v>36</v>
      </c>
      <c r="AE1164" t="s">
        <v>53</v>
      </c>
      <c r="AF1164" s="1">
        <v>7.2</v>
      </c>
      <c r="AG1164" t="s">
        <v>702</v>
      </c>
      <c r="AH1164" t="s">
        <v>55</v>
      </c>
      <c r="AI1164" t="s">
        <v>3880</v>
      </c>
    </row>
    <row r="1165" spans="1:35" s="12" customFormat="1" x14ac:dyDescent="0.25">
      <c r="A1165" t="s">
        <v>1439</v>
      </c>
      <c r="B1165" t="s">
        <v>36</v>
      </c>
      <c r="C1165" t="s">
        <v>1651</v>
      </c>
      <c r="D1165" t="s">
        <v>1686</v>
      </c>
      <c r="E1165" t="s">
        <v>691</v>
      </c>
      <c r="F1165" t="s">
        <v>692</v>
      </c>
      <c r="G1165" t="s">
        <v>693</v>
      </c>
      <c r="H1165" t="s">
        <v>42</v>
      </c>
      <c r="I1165" t="s">
        <v>700</v>
      </c>
      <c r="J1165" t="s">
        <v>700</v>
      </c>
      <c r="K1165" t="s">
        <v>58</v>
      </c>
      <c r="L1165" t="s">
        <v>59</v>
      </c>
      <c r="M1165" t="s">
        <v>701</v>
      </c>
      <c r="N1165" t="s">
        <v>61</v>
      </c>
      <c r="O1165" t="s">
        <v>59</v>
      </c>
      <c r="P1165" s="1">
        <v>26454</v>
      </c>
      <c r="Q1165" t="s">
        <v>49</v>
      </c>
      <c r="R1165" s="1">
        <v>1215.0999999999999</v>
      </c>
      <c r="S1165" s="1">
        <v>0</v>
      </c>
      <c r="T1165" t="s">
        <v>50</v>
      </c>
      <c r="U1165" s="1">
        <v>1380.8</v>
      </c>
      <c r="V1165" s="1">
        <v>1380.8</v>
      </c>
      <c r="W1165" s="1">
        <v>26454</v>
      </c>
      <c r="X1165" s="1">
        <v>26454</v>
      </c>
      <c r="Y1165" t="s">
        <v>1255</v>
      </c>
      <c r="Z1165" t="s">
        <v>114</v>
      </c>
      <c r="AA1165" t="s">
        <v>42</v>
      </c>
      <c r="AB1165" t="s">
        <v>36</v>
      </c>
      <c r="AC1165" t="s">
        <v>1686</v>
      </c>
      <c r="AD1165" t="s">
        <v>36</v>
      </c>
      <c r="AE1165" t="s">
        <v>53</v>
      </c>
      <c r="AF1165" s="1">
        <v>151.9</v>
      </c>
      <c r="AG1165" t="s">
        <v>702</v>
      </c>
      <c r="AH1165" t="s">
        <v>55</v>
      </c>
      <c r="AI1165" t="s">
        <v>3880</v>
      </c>
    </row>
    <row r="1166" spans="1:35" x14ac:dyDescent="0.25">
      <c r="A1166" t="s">
        <v>1439</v>
      </c>
      <c r="B1166" t="s">
        <v>36</v>
      </c>
      <c r="C1166" t="s">
        <v>1651</v>
      </c>
      <c r="D1166" t="s">
        <v>1686</v>
      </c>
      <c r="E1166" t="s">
        <v>691</v>
      </c>
      <c r="F1166" t="s">
        <v>692</v>
      </c>
      <c r="G1166" t="s">
        <v>693</v>
      </c>
      <c r="H1166" t="s">
        <v>42</v>
      </c>
      <c r="I1166" t="s">
        <v>700</v>
      </c>
      <c r="J1166" t="s">
        <v>700</v>
      </c>
      <c r="K1166" t="s">
        <v>58</v>
      </c>
      <c r="L1166" t="s">
        <v>59</v>
      </c>
      <c r="M1166" t="s">
        <v>701</v>
      </c>
      <c r="N1166" t="s">
        <v>61</v>
      </c>
      <c r="O1166" t="s">
        <v>59</v>
      </c>
      <c r="P1166" s="1">
        <v>32383</v>
      </c>
      <c r="Q1166" t="s">
        <v>49</v>
      </c>
      <c r="R1166" s="1">
        <v>1487.4</v>
      </c>
      <c r="S1166" s="1">
        <v>0</v>
      </c>
      <c r="T1166" t="s">
        <v>50</v>
      </c>
      <c r="U1166" s="1">
        <v>1690.2</v>
      </c>
      <c r="V1166" s="1">
        <v>1690.2</v>
      </c>
      <c r="W1166" s="1">
        <v>32383</v>
      </c>
      <c r="X1166" s="1">
        <v>32383</v>
      </c>
      <c r="Y1166" t="s">
        <v>1255</v>
      </c>
      <c r="Z1166" t="s">
        <v>114</v>
      </c>
      <c r="AA1166" t="s">
        <v>42</v>
      </c>
      <c r="AB1166" t="s">
        <v>36</v>
      </c>
      <c r="AC1166" t="s">
        <v>1686</v>
      </c>
      <c r="AD1166" t="s">
        <v>36</v>
      </c>
      <c r="AE1166" t="s">
        <v>53</v>
      </c>
      <c r="AF1166" s="1">
        <v>185.9</v>
      </c>
      <c r="AG1166" t="s">
        <v>702</v>
      </c>
      <c r="AH1166" t="s">
        <v>55</v>
      </c>
      <c r="AI1166" t="s">
        <v>3880</v>
      </c>
    </row>
    <row r="1167" spans="1:35" s="12" customFormat="1" x14ac:dyDescent="0.25">
      <c r="A1167" t="s">
        <v>1439</v>
      </c>
      <c r="B1167" t="s">
        <v>36</v>
      </c>
      <c r="C1167" t="s">
        <v>1651</v>
      </c>
      <c r="D1167" t="s">
        <v>1686</v>
      </c>
      <c r="E1167" t="s">
        <v>691</v>
      </c>
      <c r="F1167" t="s">
        <v>692</v>
      </c>
      <c r="G1167" t="s">
        <v>693</v>
      </c>
      <c r="H1167" t="s">
        <v>42</v>
      </c>
      <c r="I1167" t="s">
        <v>700</v>
      </c>
      <c r="J1167" t="s">
        <v>700</v>
      </c>
      <c r="K1167" t="s">
        <v>58</v>
      </c>
      <c r="L1167" t="s">
        <v>59</v>
      </c>
      <c r="M1167" t="s">
        <v>701</v>
      </c>
      <c r="N1167" t="s">
        <v>61</v>
      </c>
      <c r="O1167" t="s">
        <v>59</v>
      </c>
      <c r="P1167" s="1">
        <v>408.3</v>
      </c>
      <c r="Q1167" t="s">
        <v>49</v>
      </c>
      <c r="R1167" s="1">
        <v>18.8</v>
      </c>
      <c r="S1167" s="1">
        <v>0</v>
      </c>
      <c r="T1167" t="s">
        <v>50</v>
      </c>
      <c r="U1167" s="1">
        <v>21.3</v>
      </c>
      <c r="V1167" s="1">
        <v>21.3</v>
      </c>
      <c r="W1167" s="1">
        <v>408.3</v>
      </c>
      <c r="X1167" s="1">
        <v>408.3</v>
      </c>
      <c r="Y1167" t="s">
        <v>1255</v>
      </c>
      <c r="Z1167" t="s">
        <v>114</v>
      </c>
      <c r="AA1167" t="s">
        <v>42</v>
      </c>
      <c r="AB1167" t="s">
        <v>36</v>
      </c>
      <c r="AC1167" t="s">
        <v>1686</v>
      </c>
      <c r="AD1167" t="s">
        <v>36</v>
      </c>
      <c r="AE1167" t="s">
        <v>53</v>
      </c>
      <c r="AF1167" s="1">
        <v>2.2999999999999998</v>
      </c>
      <c r="AG1167" t="s">
        <v>702</v>
      </c>
      <c r="AH1167" t="s">
        <v>55</v>
      </c>
      <c r="AI1167" t="s">
        <v>3880</v>
      </c>
    </row>
    <row r="1168" spans="1:35" s="12" customFormat="1" x14ac:dyDescent="0.25">
      <c r="A1168" t="s">
        <v>1439</v>
      </c>
      <c r="B1168" t="s">
        <v>36</v>
      </c>
      <c r="C1168" t="s">
        <v>1651</v>
      </c>
      <c r="D1168" t="s">
        <v>1686</v>
      </c>
      <c r="E1168" t="s">
        <v>691</v>
      </c>
      <c r="F1168" t="s">
        <v>692</v>
      </c>
      <c r="G1168" t="s">
        <v>693</v>
      </c>
      <c r="H1168" t="s">
        <v>42</v>
      </c>
      <c r="I1168" t="s">
        <v>700</v>
      </c>
      <c r="J1168" t="s">
        <v>700</v>
      </c>
      <c r="K1168" t="s">
        <v>58</v>
      </c>
      <c r="L1168" t="s">
        <v>59</v>
      </c>
      <c r="M1168" t="s">
        <v>701</v>
      </c>
      <c r="N1168" t="s">
        <v>61</v>
      </c>
      <c r="O1168" t="s">
        <v>59</v>
      </c>
      <c r="P1168" s="1">
        <v>0.4</v>
      </c>
      <c r="Q1168" t="s">
        <v>49</v>
      </c>
      <c r="R1168" s="1">
        <v>0</v>
      </c>
      <c r="S1168" s="1">
        <v>0</v>
      </c>
      <c r="T1168" t="s">
        <v>50</v>
      </c>
      <c r="U1168" s="1">
        <v>0</v>
      </c>
      <c r="V1168" s="1">
        <v>0</v>
      </c>
      <c r="W1168" s="1">
        <v>0.4</v>
      </c>
      <c r="X1168" s="1">
        <v>0.4</v>
      </c>
      <c r="Y1168" t="s">
        <v>1255</v>
      </c>
      <c r="Z1168" t="s">
        <v>114</v>
      </c>
      <c r="AA1168" t="s">
        <v>42</v>
      </c>
      <c r="AB1168" t="s">
        <v>36</v>
      </c>
      <c r="AC1168" t="s">
        <v>1686</v>
      </c>
      <c r="AD1168" t="s">
        <v>36</v>
      </c>
      <c r="AE1168" t="s">
        <v>53</v>
      </c>
      <c r="AF1168" s="1">
        <v>0</v>
      </c>
      <c r="AG1168" t="s">
        <v>702</v>
      </c>
      <c r="AH1168" t="s">
        <v>55</v>
      </c>
      <c r="AI1168" t="s">
        <v>3880</v>
      </c>
    </row>
    <row r="1169" spans="1:35" s="12" customFormat="1" x14ac:dyDescent="0.25">
      <c r="A1169" t="s">
        <v>1439</v>
      </c>
      <c r="B1169" t="s">
        <v>36</v>
      </c>
      <c r="C1169" t="s">
        <v>1651</v>
      </c>
      <c r="D1169" t="s">
        <v>1686</v>
      </c>
      <c r="E1169" t="s">
        <v>691</v>
      </c>
      <c r="F1169" t="s">
        <v>692</v>
      </c>
      <c r="G1169" t="s">
        <v>693</v>
      </c>
      <c r="H1169" t="s">
        <v>42</v>
      </c>
      <c r="I1169" t="s">
        <v>700</v>
      </c>
      <c r="J1169" t="s">
        <v>700</v>
      </c>
      <c r="K1169" t="s">
        <v>58</v>
      </c>
      <c r="L1169" t="s">
        <v>59</v>
      </c>
      <c r="M1169" t="s">
        <v>701</v>
      </c>
      <c r="N1169" t="s">
        <v>61</v>
      </c>
      <c r="O1169" t="s">
        <v>59</v>
      </c>
      <c r="P1169" s="1">
        <v>1127.5</v>
      </c>
      <c r="Q1169" t="s">
        <v>49</v>
      </c>
      <c r="R1169" s="1">
        <v>51.8</v>
      </c>
      <c r="S1169" s="1">
        <v>0</v>
      </c>
      <c r="T1169" t="s">
        <v>50</v>
      </c>
      <c r="U1169" s="1">
        <v>58.9</v>
      </c>
      <c r="V1169" s="1">
        <v>58.9</v>
      </c>
      <c r="W1169" s="1">
        <v>1127.5</v>
      </c>
      <c r="X1169" s="1">
        <v>1127.5</v>
      </c>
      <c r="Y1169" t="s">
        <v>1255</v>
      </c>
      <c r="Z1169" t="s">
        <v>114</v>
      </c>
      <c r="AA1169" t="s">
        <v>42</v>
      </c>
      <c r="AB1169" t="s">
        <v>36</v>
      </c>
      <c r="AC1169" t="s">
        <v>1686</v>
      </c>
      <c r="AD1169" t="s">
        <v>36</v>
      </c>
      <c r="AE1169" t="s">
        <v>53</v>
      </c>
      <c r="AF1169" s="1">
        <v>6.5</v>
      </c>
      <c r="AG1169" t="s">
        <v>702</v>
      </c>
      <c r="AH1169" t="s">
        <v>55</v>
      </c>
      <c r="AI1169" t="s">
        <v>3750</v>
      </c>
    </row>
    <row r="1170" spans="1:35" x14ac:dyDescent="0.25">
      <c r="A1170" t="s">
        <v>1439</v>
      </c>
      <c r="B1170" t="s">
        <v>36</v>
      </c>
      <c r="C1170" t="s">
        <v>1651</v>
      </c>
      <c r="D1170" t="s">
        <v>1686</v>
      </c>
      <c r="E1170" t="s">
        <v>691</v>
      </c>
      <c r="F1170" t="s">
        <v>692</v>
      </c>
      <c r="G1170" t="s">
        <v>693</v>
      </c>
      <c r="H1170" t="s">
        <v>42</v>
      </c>
      <c r="I1170" t="s">
        <v>700</v>
      </c>
      <c r="J1170" t="s">
        <v>700</v>
      </c>
      <c r="K1170" t="s">
        <v>58</v>
      </c>
      <c r="L1170" t="s">
        <v>59</v>
      </c>
      <c r="M1170" t="s">
        <v>726</v>
      </c>
      <c r="N1170" t="s">
        <v>61</v>
      </c>
      <c r="O1170" t="s">
        <v>59</v>
      </c>
      <c r="P1170" s="1">
        <v>343.9</v>
      </c>
      <c r="Q1170" t="s">
        <v>49</v>
      </c>
      <c r="R1170" s="1">
        <v>33.299999999999997</v>
      </c>
      <c r="S1170" s="1">
        <v>0.1</v>
      </c>
      <c r="T1170" t="s">
        <v>50</v>
      </c>
      <c r="U1170" s="1">
        <v>36.1</v>
      </c>
      <c r="V1170" s="1">
        <v>36.1</v>
      </c>
      <c r="W1170" s="1">
        <v>343.9</v>
      </c>
      <c r="X1170" s="1">
        <v>343.9</v>
      </c>
      <c r="Y1170" t="s">
        <v>1255</v>
      </c>
      <c r="Z1170" t="s">
        <v>114</v>
      </c>
      <c r="AA1170" t="s">
        <v>42</v>
      </c>
      <c r="AB1170" t="s">
        <v>36</v>
      </c>
      <c r="AC1170" t="s">
        <v>1686</v>
      </c>
      <c r="AD1170" t="s">
        <v>36</v>
      </c>
      <c r="AE1170" t="s">
        <v>53</v>
      </c>
      <c r="AF1170" s="1">
        <v>2.7</v>
      </c>
      <c r="AG1170" t="s">
        <v>702</v>
      </c>
      <c r="AH1170" t="s">
        <v>55</v>
      </c>
      <c r="AI1170" t="s">
        <v>3750</v>
      </c>
    </row>
    <row r="1171" spans="1:35" s="12" customFormat="1" x14ac:dyDescent="0.25">
      <c r="A1171" t="s">
        <v>1439</v>
      </c>
      <c r="B1171" t="s">
        <v>36</v>
      </c>
      <c r="C1171" t="s">
        <v>1651</v>
      </c>
      <c r="D1171" t="s">
        <v>1686</v>
      </c>
      <c r="E1171" t="s">
        <v>691</v>
      </c>
      <c r="F1171" t="s">
        <v>692</v>
      </c>
      <c r="G1171" t="s">
        <v>693</v>
      </c>
      <c r="H1171" t="s">
        <v>42</v>
      </c>
      <c r="I1171" t="s">
        <v>700</v>
      </c>
      <c r="J1171" t="s">
        <v>700</v>
      </c>
      <c r="K1171" t="s">
        <v>58</v>
      </c>
      <c r="L1171" t="s">
        <v>59</v>
      </c>
      <c r="M1171" t="s">
        <v>701</v>
      </c>
      <c r="N1171" t="s">
        <v>61</v>
      </c>
      <c r="O1171" t="s">
        <v>59</v>
      </c>
      <c r="P1171" s="1">
        <v>33.6</v>
      </c>
      <c r="Q1171" t="s">
        <v>49</v>
      </c>
      <c r="R1171" s="1">
        <v>1.5</v>
      </c>
      <c r="S1171" s="1">
        <v>0</v>
      </c>
      <c r="T1171" t="s">
        <v>50</v>
      </c>
      <c r="U1171" s="1">
        <v>1.8</v>
      </c>
      <c r="V1171" s="1">
        <v>1.8</v>
      </c>
      <c r="W1171" s="1">
        <v>33.6</v>
      </c>
      <c r="X1171" s="1">
        <v>33.6</v>
      </c>
      <c r="Y1171" t="s">
        <v>1255</v>
      </c>
      <c r="Z1171" t="s">
        <v>114</v>
      </c>
      <c r="AA1171" t="s">
        <v>42</v>
      </c>
      <c r="AB1171" t="s">
        <v>36</v>
      </c>
      <c r="AC1171" t="s">
        <v>1686</v>
      </c>
      <c r="AD1171" t="s">
        <v>36</v>
      </c>
      <c r="AE1171" t="s">
        <v>53</v>
      </c>
      <c r="AF1171" s="1">
        <v>0.2</v>
      </c>
      <c r="AG1171" t="s">
        <v>702</v>
      </c>
      <c r="AH1171" t="s">
        <v>55</v>
      </c>
      <c r="AI1171" t="s">
        <v>3750</v>
      </c>
    </row>
    <row r="1172" spans="1:35" s="12" customFormat="1" x14ac:dyDescent="0.25">
      <c r="A1172" t="s">
        <v>1439</v>
      </c>
      <c r="B1172" t="s">
        <v>36</v>
      </c>
      <c r="C1172" t="s">
        <v>1651</v>
      </c>
      <c r="D1172" t="s">
        <v>1686</v>
      </c>
      <c r="E1172" t="s">
        <v>691</v>
      </c>
      <c r="F1172" t="s">
        <v>692</v>
      </c>
      <c r="G1172" t="s">
        <v>693</v>
      </c>
      <c r="H1172" t="s">
        <v>42</v>
      </c>
      <c r="I1172" t="s">
        <v>700</v>
      </c>
      <c r="J1172" t="s">
        <v>700</v>
      </c>
      <c r="K1172" t="s">
        <v>58</v>
      </c>
      <c r="L1172" t="s">
        <v>59</v>
      </c>
      <c r="M1172" t="s">
        <v>836</v>
      </c>
      <c r="N1172" t="s">
        <v>61</v>
      </c>
      <c r="O1172" t="s">
        <v>59</v>
      </c>
      <c r="P1172" s="1">
        <v>4282.3999999999996</v>
      </c>
      <c r="Q1172" t="s">
        <v>49</v>
      </c>
      <c r="R1172" s="1">
        <v>96.4</v>
      </c>
      <c r="S1172" s="1">
        <v>0</v>
      </c>
      <c r="T1172" t="s">
        <v>50</v>
      </c>
      <c r="U1172" s="1">
        <v>109.5</v>
      </c>
      <c r="V1172" s="1">
        <v>109.5</v>
      </c>
      <c r="W1172" s="1">
        <v>4282.3999999999996</v>
      </c>
      <c r="X1172" s="1">
        <v>4282.3999999999996</v>
      </c>
      <c r="Y1172" t="s">
        <v>1255</v>
      </c>
      <c r="Z1172" t="s">
        <v>114</v>
      </c>
      <c r="AA1172" t="s">
        <v>42</v>
      </c>
      <c r="AB1172" t="s">
        <v>36</v>
      </c>
      <c r="AC1172" t="s">
        <v>1686</v>
      </c>
      <c r="AD1172" t="s">
        <v>36</v>
      </c>
      <c r="AE1172" t="s">
        <v>53</v>
      </c>
      <c r="AF1172" s="1">
        <v>12.1</v>
      </c>
      <c r="AG1172" t="s">
        <v>702</v>
      </c>
      <c r="AH1172" t="s">
        <v>55</v>
      </c>
      <c r="AI1172" t="s">
        <v>3750</v>
      </c>
    </row>
    <row r="1173" spans="1:35" s="12" customFormat="1" x14ac:dyDescent="0.25">
      <c r="A1173" t="s">
        <v>1439</v>
      </c>
      <c r="B1173" t="s">
        <v>36</v>
      </c>
      <c r="C1173" t="s">
        <v>1651</v>
      </c>
      <c r="D1173" t="s">
        <v>1686</v>
      </c>
      <c r="E1173" t="s">
        <v>691</v>
      </c>
      <c r="F1173" t="s">
        <v>692</v>
      </c>
      <c r="G1173" t="s">
        <v>693</v>
      </c>
      <c r="H1173" t="s">
        <v>42</v>
      </c>
      <c r="I1173" t="s">
        <v>700</v>
      </c>
      <c r="J1173" t="s">
        <v>700</v>
      </c>
      <c r="K1173" t="s">
        <v>58</v>
      </c>
      <c r="L1173" t="s">
        <v>59</v>
      </c>
      <c r="M1173" t="s">
        <v>701</v>
      </c>
      <c r="N1173" t="s">
        <v>61</v>
      </c>
      <c r="O1173" t="s">
        <v>59</v>
      </c>
      <c r="P1173" s="1">
        <v>13948.1</v>
      </c>
      <c r="Q1173" t="s">
        <v>49</v>
      </c>
      <c r="R1173" s="1">
        <v>640.70000000000005</v>
      </c>
      <c r="S1173" s="1">
        <v>0</v>
      </c>
      <c r="T1173" t="s">
        <v>50</v>
      </c>
      <c r="U1173" s="1">
        <v>728</v>
      </c>
      <c r="V1173" s="1">
        <v>728</v>
      </c>
      <c r="W1173" s="1">
        <v>13948.1</v>
      </c>
      <c r="X1173" s="1">
        <v>13948.1</v>
      </c>
      <c r="Y1173" t="s">
        <v>1255</v>
      </c>
      <c r="Z1173" t="s">
        <v>114</v>
      </c>
      <c r="AA1173" t="s">
        <v>42</v>
      </c>
      <c r="AB1173" t="s">
        <v>36</v>
      </c>
      <c r="AC1173" t="s">
        <v>1686</v>
      </c>
      <c r="AD1173" t="s">
        <v>36</v>
      </c>
      <c r="AE1173" t="s">
        <v>53</v>
      </c>
      <c r="AF1173" s="1">
        <v>80.099999999999994</v>
      </c>
      <c r="AG1173" t="s">
        <v>702</v>
      </c>
      <c r="AH1173" t="s">
        <v>55</v>
      </c>
      <c r="AI1173" t="s">
        <v>3750</v>
      </c>
    </row>
    <row r="1174" spans="1:35" x14ac:dyDescent="0.25">
      <c r="A1174" t="s">
        <v>1439</v>
      </c>
      <c r="B1174" t="s">
        <v>36</v>
      </c>
      <c r="C1174" t="s">
        <v>1651</v>
      </c>
      <c r="D1174" t="s">
        <v>1686</v>
      </c>
      <c r="E1174" t="s">
        <v>691</v>
      </c>
      <c r="F1174" t="s">
        <v>692</v>
      </c>
      <c r="G1174" t="s">
        <v>693</v>
      </c>
      <c r="H1174" t="s">
        <v>42</v>
      </c>
      <c r="I1174" t="s">
        <v>700</v>
      </c>
      <c r="J1174" t="s">
        <v>700</v>
      </c>
      <c r="K1174" t="s">
        <v>58</v>
      </c>
      <c r="L1174" t="s">
        <v>59</v>
      </c>
      <c r="M1174" t="s">
        <v>701</v>
      </c>
      <c r="N1174" t="s">
        <v>61</v>
      </c>
      <c r="O1174" t="s">
        <v>59</v>
      </c>
      <c r="P1174" s="1">
        <v>16913.900000000001</v>
      </c>
      <c r="Q1174" t="s">
        <v>49</v>
      </c>
      <c r="R1174" s="1">
        <v>776.9</v>
      </c>
      <c r="S1174" s="1">
        <v>0</v>
      </c>
      <c r="T1174" t="s">
        <v>50</v>
      </c>
      <c r="U1174" s="1">
        <v>882.8</v>
      </c>
      <c r="V1174" s="1">
        <v>882.8</v>
      </c>
      <c r="W1174" s="1">
        <v>16913.900000000001</v>
      </c>
      <c r="X1174" s="1">
        <v>16913.900000000001</v>
      </c>
      <c r="Y1174" t="s">
        <v>1255</v>
      </c>
      <c r="Z1174" t="s">
        <v>114</v>
      </c>
      <c r="AA1174" t="s">
        <v>42</v>
      </c>
      <c r="AB1174" t="s">
        <v>36</v>
      </c>
      <c r="AC1174" t="s">
        <v>1686</v>
      </c>
      <c r="AD1174" t="s">
        <v>36</v>
      </c>
      <c r="AE1174" t="s">
        <v>53</v>
      </c>
      <c r="AF1174" s="1">
        <v>97.1</v>
      </c>
      <c r="AG1174" t="s">
        <v>702</v>
      </c>
      <c r="AH1174" t="s">
        <v>55</v>
      </c>
      <c r="AI1174" t="s">
        <v>3750</v>
      </c>
    </row>
    <row r="1175" spans="1:35" x14ac:dyDescent="0.25">
      <c r="A1175" t="s">
        <v>1439</v>
      </c>
      <c r="B1175" t="s">
        <v>36</v>
      </c>
      <c r="C1175" t="s">
        <v>1440</v>
      </c>
      <c r="D1175" t="s">
        <v>1510</v>
      </c>
      <c r="E1175" t="s">
        <v>575</v>
      </c>
      <c r="F1175" t="s">
        <v>576</v>
      </c>
      <c r="G1175" t="s">
        <v>577</v>
      </c>
      <c r="H1175" t="s">
        <v>1549</v>
      </c>
      <c r="I1175" t="s">
        <v>328</v>
      </c>
      <c r="J1175" t="s">
        <v>328</v>
      </c>
      <c r="K1175" t="s">
        <v>1550</v>
      </c>
      <c r="L1175" t="s">
        <v>1551</v>
      </c>
      <c r="M1175" t="s">
        <v>1552</v>
      </c>
      <c r="N1175" t="s">
        <v>1553</v>
      </c>
      <c r="O1175" t="s">
        <v>1554</v>
      </c>
      <c r="P1175" s="1">
        <v>2898</v>
      </c>
      <c r="Q1175" t="s">
        <v>49</v>
      </c>
      <c r="R1175" s="1">
        <v>7341.5</v>
      </c>
      <c r="S1175" s="1">
        <v>2.5</v>
      </c>
      <c r="T1175" t="s">
        <v>50</v>
      </c>
      <c r="U1175" s="1">
        <v>8352</v>
      </c>
      <c r="V1175" s="1">
        <v>8352</v>
      </c>
      <c r="W1175" s="1">
        <v>2898</v>
      </c>
      <c r="X1175" s="1">
        <v>2898</v>
      </c>
      <c r="Y1175" t="s">
        <v>113</v>
      </c>
      <c r="Z1175" t="s">
        <v>114</v>
      </c>
      <c r="AA1175" t="s">
        <v>334</v>
      </c>
      <c r="AB1175" t="s">
        <v>1555</v>
      </c>
      <c r="AC1175" t="s">
        <v>1512</v>
      </c>
      <c r="AD1175" t="s">
        <v>1547</v>
      </c>
      <c r="AE1175" t="s">
        <v>337</v>
      </c>
      <c r="AF1175" s="1">
        <v>996.1</v>
      </c>
      <c r="AG1175" t="s">
        <v>583</v>
      </c>
      <c r="AH1175" t="s">
        <v>55</v>
      </c>
      <c r="AI1175" t="s">
        <v>1556</v>
      </c>
    </row>
    <row r="1176" spans="1:35" x14ac:dyDescent="0.25">
      <c r="A1176" t="s">
        <v>1439</v>
      </c>
      <c r="B1176" t="s">
        <v>36</v>
      </c>
      <c r="C1176" t="s">
        <v>1440</v>
      </c>
      <c r="D1176" t="s">
        <v>1510</v>
      </c>
      <c r="E1176" t="s">
        <v>575</v>
      </c>
      <c r="F1176" t="s">
        <v>576</v>
      </c>
      <c r="G1176" t="s">
        <v>577</v>
      </c>
      <c r="H1176" t="s">
        <v>1549</v>
      </c>
      <c r="I1176" t="s">
        <v>328</v>
      </c>
      <c r="J1176" t="s">
        <v>328</v>
      </c>
      <c r="K1176" t="s">
        <v>1550</v>
      </c>
      <c r="L1176" t="s">
        <v>1551</v>
      </c>
      <c r="M1176" t="s">
        <v>1552</v>
      </c>
      <c r="N1176" t="s">
        <v>1553</v>
      </c>
      <c r="O1176" t="s">
        <v>1554</v>
      </c>
      <c r="P1176" s="1">
        <v>528</v>
      </c>
      <c r="Q1176" t="s">
        <v>49</v>
      </c>
      <c r="R1176" s="1">
        <v>1337.6</v>
      </c>
      <c r="S1176" s="1">
        <v>2.5</v>
      </c>
      <c r="T1176" t="s">
        <v>50</v>
      </c>
      <c r="U1176" s="1">
        <v>1521.7</v>
      </c>
      <c r="V1176" s="1">
        <v>1521.7</v>
      </c>
      <c r="W1176" s="1">
        <v>528</v>
      </c>
      <c r="X1176" s="1">
        <v>528</v>
      </c>
      <c r="Y1176" t="s">
        <v>113</v>
      </c>
      <c r="Z1176" t="s">
        <v>114</v>
      </c>
      <c r="AA1176" t="s">
        <v>334</v>
      </c>
      <c r="AB1176" t="s">
        <v>1555</v>
      </c>
      <c r="AC1176" t="s">
        <v>1512</v>
      </c>
      <c r="AD1176" t="s">
        <v>1547</v>
      </c>
      <c r="AE1176" t="s">
        <v>337</v>
      </c>
      <c r="AF1176" s="1">
        <v>181.5</v>
      </c>
      <c r="AG1176" t="s">
        <v>583</v>
      </c>
      <c r="AH1176" t="s">
        <v>55</v>
      </c>
      <c r="AI1176" t="s">
        <v>1556</v>
      </c>
    </row>
    <row r="1177" spans="1:35" x14ac:dyDescent="0.25">
      <c r="A1177" t="s">
        <v>1439</v>
      </c>
      <c r="B1177" t="s">
        <v>36</v>
      </c>
      <c r="C1177" t="s">
        <v>1440</v>
      </c>
      <c r="D1177" t="s">
        <v>1510</v>
      </c>
      <c r="E1177" t="s">
        <v>575</v>
      </c>
      <c r="F1177" t="s">
        <v>576</v>
      </c>
      <c r="G1177" t="s">
        <v>577</v>
      </c>
      <c r="H1177" t="s">
        <v>1549</v>
      </c>
      <c r="I1177" t="s">
        <v>328</v>
      </c>
      <c r="J1177" t="s">
        <v>328</v>
      </c>
      <c r="K1177" t="s">
        <v>1550</v>
      </c>
      <c r="L1177" t="s">
        <v>1551</v>
      </c>
      <c r="M1177" t="s">
        <v>1552</v>
      </c>
      <c r="N1177" t="s">
        <v>1553</v>
      </c>
      <c r="O1177" t="s">
        <v>1554</v>
      </c>
      <c r="P1177" s="1">
        <v>6980</v>
      </c>
      <c r="Q1177" t="s">
        <v>49</v>
      </c>
      <c r="R1177" s="1">
        <v>17682.5</v>
      </c>
      <c r="S1177" s="1">
        <v>2.5</v>
      </c>
      <c r="T1177" t="s">
        <v>50</v>
      </c>
      <c r="U1177" s="1">
        <v>20116.400000000001</v>
      </c>
      <c r="V1177" s="1">
        <v>20116.400000000001</v>
      </c>
      <c r="W1177" s="1">
        <v>6980</v>
      </c>
      <c r="X1177" s="1">
        <v>6980</v>
      </c>
      <c r="Y1177" t="s">
        <v>113</v>
      </c>
      <c r="Z1177" t="s">
        <v>114</v>
      </c>
      <c r="AA1177" t="s">
        <v>334</v>
      </c>
      <c r="AB1177" t="s">
        <v>1555</v>
      </c>
      <c r="AC1177" t="s">
        <v>1512</v>
      </c>
      <c r="AD1177" t="s">
        <v>1547</v>
      </c>
      <c r="AE1177" t="s">
        <v>337</v>
      </c>
      <c r="AF1177" s="1">
        <v>2399.1</v>
      </c>
      <c r="AG1177" t="s">
        <v>583</v>
      </c>
      <c r="AH1177" t="s">
        <v>55</v>
      </c>
      <c r="AI1177" t="s">
        <v>1556</v>
      </c>
    </row>
    <row r="1178" spans="1:35" x14ac:dyDescent="0.25">
      <c r="A1178" t="s">
        <v>1439</v>
      </c>
      <c r="B1178" t="s">
        <v>36</v>
      </c>
      <c r="C1178" t="s">
        <v>1440</v>
      </c>
      <c r="D1178" t="s">
        <v>1836</v>
      </c>
      <c r="E1178" t="s">
        <v>575</v>
      </c>
      <c r="F1178" t="s">
        <v>576</v>
      </c>
      <c r="G1178" t="s">
        <v>577</v>
      </c>
      <c r="H1178" t="s">
        <v>1839</v>
      </c>
      <c r="I1178" t="s">
        <v>1840</v>
      </c>
      <c r="J1178" t="s">
        <v>1840</v>
      </c>
      <c r="K1178" t="s">
        <v>1841</v>
      </c>
      <c r="L1178" t="s">
        <v>1551</v>
      </c>
      <c r="M1178" t="s">
        <v>1842</v>
      </c>
      <c r="N1178" t="s">
        <v>1553</v>
      </c>
      <c r="O1178" t="s">
        <v>1554</v>
      </c>
      <c r="P1178" s="1">
        <v>9458</v>
      </c>
      <c r="Q1178" t="s">
        <v>49</v>
      </c>
      <c r="R1178" s="1">
        <v>11527</v>
      </c>
      <c r="S1178" s="1">
        <v>1.2</v>
      </c>
      <c r="T1178" t="s">
        <v>50</v>
      </c>
      <c r="U1178" s="1">
        <v>14969.7</v>
      </c>
      <c r="V1178" s="1">
        <v>14969.7</v>
      </c>
      <c r="W1178" s="1">
        <v>9407.7000000000007</v>
      </c>
      <c r="X1178" s="1">
        <v>9407.7000000000007</v>
      </c>
      <c r="Y1178" t="s">
        <v>113</v>
      </c>
      <c r="Z1178" t="s">
        <v>114</v>
      </c>
      <c r="AA1178" t="s">
        <v>1843</v>
      </c>
      <c r="AB1178" t="s">
        <v>1844</v>
      </c>
      <c r="AC1178" t="s">
        <v>1686</v>
      </c>
      <c r="AD1178" t="s">
        <v>1687</v>
      </c>
      <c r="AE1178" t="s">
        <v>881</v>
      </c>
      <c r="AF1178" s="1">
        <v>3416.7</v>
      </c>
      <c r="AG1178" t="s">
        <v>583</v>
      </c>
      <c r="AH1178" t="s">
        <v>882</v>
      </c>
      <c r="AI1178" t="s">
        <v>1845</v>
      </c>
    </row>
    <row r="1179" spans="1:35" x14ac:dyDescent="0.25">
      <c r="A1179" t="s">
        <v>1439</v>
      </c>
      <c r="B1179" t="s">
        <v>36</v>
      </c>
      <c r="C1179" t="s">
        <v>1440</v>
      </c>
      <c r="D1179" t="s">
        <v>1836</v>
      </c>
      <c r="E1179" t="s">
        <v>575</v>
      </c>
      <c r="F1179" t="s">
        <v>576</v>
      </c>
      <c r="G1179" t="s">
        <v>577</v>
      </c>
      <c r="H1179" t="s">
        <v>1839</v>
      </c>
      <c r="I1179" t="s">
        <v>1840</v>
      </c>
      <c r="J1179" t="s">
        <v>1840</v>
      </c>
      <c r="K1179" t="s">
        <v>1841</v>
      </c>
      <c r="L1179" t="s">
        <v>1551</v>
      </c>
      <c r="M1179" t="s">
        <v>1842</v>
      </c>
      <c r="N1179" t="s">
        <v>1553</v>
      </c>
      <c r="O1179" t="s">
        <v>1554</v>
      </c>
      <c r="P1179" s="1">
        <v>10030</v>
      </c>
      <c r="Q1179" t="s">
        <v>49</v>
      </c>
      <c r="R1179" s="1">
        <v>12378.8</v>
      </c>
      <c r="S1179" s="1">
        <v>1.2</v>
      </c>
      <c r="T1179" t="s">
        <v>50</v>
      </c>
      <c r="U1179" s="1">
        <v>16076</v>
      </c>
      <c r="V1179" s="1">
        <v>16076</v>
      </c>
      <c r="W1179" s="1">
        <v>10103</v>
      </c>
      <c r="X1179" s="1">
        <v>10103</v>
      </c>
      <c r="Y1179" t="s">
        <v>113</v>
      </c>
      <c r="Z1179" t="s">
        <v>114</v>
      </c>
      <c r="AA1179" t="s">
        <v>1843</v>
      </c>
      <c r="AB1179" t="s">
        <v>1844</v>
      </c>
      <c r="AC1179" t="s">
        <v>1686</v>
      </c>
      <c r="AD1179" t="s">
        <v>1687</v>
      </c>
      <c r="AE1179" t="s">
        <v>881</v>
      </c>
      <c r="AF1179" s="1">
        <v>3669.2</v>
      </c>
      <c r="AG1179" t="s">
        <v>583</v>
      </c>
      <c r="AH1179" t="s">
        <v>882</v>
      </c>
      <c r="AI1179" t="s">
        <v>1845</v>
      </c>
    </row>
    <row r="1180" spans="1:35" x14ac:dyDescent="0.25">
      <c r="A1180" t="s">
        <v>1439</v>
      </c>
      <c r="B1180" t="s">
        <v>36</v>
      </c>
      <c r="C1180" t="s">
        <v>1440</v>
      </c>
      <c r="D1180" t="s">
        <v>1836</v>
      </c>
      <c r="E1180" t="s">
        <v>575</v>
      </c>
      <c r="F1180" t="s">
        <v>576</v>
      </c>
      <c r="G1180" t="s">
        <v>577</v>
      </c>
      <c r="H1180" t="s">
        <v>1839</v>
      </c>
      <c r="I1180" t="s">
        <v>1840</v>
      </c>
      <c r="J1180" t="s">
        <v>1840</v>
      </c>
      <c r="K1180" t="s">
        <v>1841</v>
      </c>
      <c r="L1180" t="s">
        <v>1551</v>
      </c>
      <c r="M1180" t="s">
        <v>1842</v>
      </c>
      <c r="N1180" t="s">
        <v>1553</v>
      </c>
      <c r="O1180" t="s">
        <v>1554</v>
      </c>
      <c r="P1180" s="1">
        <v>4263</v>
      </c>
      <c r="Q1180" t="s">
        <v>49</v>
      </c>
      <c r="R1180" s="1">
        <v>5195.5</v>
      </c>
      <c r="S1180" s="1">
        <v>1.2</v>
      </c>
      <c r="T1180" t="s">
        <v>50</v>
      </c>
      <c r="U1180" s="1">
        <v>6747.3</v>
      </c>
      <c r="V1180" s="1">
        <v>6747.3</v>
      </c>
      <c r="W1180" s="1">
        <v>4240.3</v>
      </c>
      <c r="X1180" s="1">
        <v>4240.3</v>
      </c>
      <c r="Y1180" t="s">
        <v>113</v>
      </c>
      <c r="Z1180" t="s">
        <v>114</v>
      </c>
      <c r="AA1180" t="s">
        <v>1843</v>
      </c>
      <c r="AB1180" t="s">
        <v>1844</v>
      </c>
      <c r="AC1180" t="s">
        <v>1686</v>
      </c>
      <c r="AD1180" t="s">
        <v>1687</v>
      </c>
      <c r="AE1180" t="s">
        <v>881</v>
      </c>
      <c r="AF1180" s="1">
        <v>1540</v>
      </c>
      <c r="AG1180" t="s">
        <v>583</v>
      </c>
      <c r="AH1180" t="s">
        <v>882</v>
      </c>
      <c r="AI1180" t="s">
        <v>1845</v>
      </c>
    </row>
    <row r="1181" spans="1:35" x14ac:dyDescent="0.25">
      <c r="A1181" t="s">
        <v>35</v>
      </c>
      <c r="B1181" t="s">
        <v>36</v>
      </c>
      <c r="C1181" t="s">
        <v>1378</v>
      </c>
      <c r="D1181" t="s">
        <v>377</v>
      </c>
      <c r="E1181" t="s">
        <v>575</v>
      </c>
      <c r="F1181" t="s">
        <v>576</v>
      </c>
      <c r="G1181" t="s">
        <v>577</v>
      </c>
      <c r="H1181" t="s">
        <v>3100</v>
      </c>
      <c r="I1181" t="s">
        <v>66</v>
      </c>
      <c r="J1181" t="s">
        <v>66</v>
      </c>
      <c r="K1181" t="s">
        <v>1841</v>
      </c>
      <c r="L1181" t="s">
        <v>1551</v>
      </c>
      <c r="M1181" t="s">
        <v>3108</v>
      </c>
      <c r="N1181" t="s">
        <v>1553</v>
      </c>
      <c r="O1181" t="s">
        <v>1554</v>
      </c>
      <c r="P1181" s="1">
        <v>579.6</v>
      </c>
      <c r="Q1181" t="s">
        <v>49</v>
      </c>
      <c r="R1181" s="1">
        <v>7526.5</v>
      </c>
      <c r="S1181" s="1">
        <v>13</v>
      </c>
      <c r="T1181" t="s">
        <v>50</v>
      </c>
      <c r="U1181" s="1">
        <v>8066.6</v>
      </c>
      <c r="V1181" s="1">
        <v>8066.6</v>
      </c>
      <c r="W1181" s="1">
        <v>577.1</v>
      </c>
      <c r="X1181" s="1">
        <v>577.1</v>
      </c>
      <c r="Y1181" t="s">
        <v>113</v>
      </c>
      <c r="Z1181" t="s">
        <v>114</v>
      </c>
      <c r="AA1181" t="s">
        <v>74</v>
      </c>
      <c r="AB1181" t="s">
        <v>3105</v>
      </c>
      <c r="AC1181" t="s">
        <v>1290</v>
      </c>
      <c r="AD1181" t="s">
        <v>3106</v>
      </c>
      <c r="AE1181" t="s">
        <v>445</v>
      </c>
      <c r="AF1181" s="1">
        <v>515</v>
      </c>
      <c r="AG1181" t="s">
        <v>583</v>
      </c>
      <c r="AH1181" t="s">
        <v>445</v>
      </c>
      <c r="AI1181" t="s">
        <v>3107</v>
      </c>
    </row>
    <row r="1182" spans="1:35" x14ac:dyDescent="0.25">
      <c r="A1182" t="s">
        <v>35</v>
      </c>
      <c r="B1182" t="s">
        <v>36</v>
      </c>
      <c r="C1182" t="s">
        <v>1378</v>
      </c>
      <c r="D1182" t="s">
        <v>2822</v>
      </c>
      <c r="E1182" t="s">
        <v>575</v>
      </c>
      <c r="F1182" t="s">
        <v>576</v>
      </c>
      <c r="G1182" t="s">
        <v>577</v>
      </c>
      <c r="H1182" t="s">
        <v>3131</v>
      </c>
      <c r="I1182" t="s">
        <v>328</v>
      </c>
      <c r="J1182" t="s">
        <v>328</v>
      </c>
      <c r="K1182" t="s">
        <v>1841</v>
      </c>
      <c r="L1182" t="s">
        <v>1551</v>
      </c>
      <c r="M1182" t="s">
        <v>3132</v>
      </c>
      <c r="N1182" t="s">
        <v>1553</v>
      </c>
      <c r="O1182" t="s">
        <v>1554</v>
      </c>
      <c r="P1182" s="1">
        <v>12593</v>
      </c>
      <c r="Q1182" t="s">
        <v>49</v>
      </c>
      <c r="R1182" s="1">
        <v>24187.8</v>
      </c>
      <c r="S1182" s="1">
        <v>1.9</v>
      </c>
      <c r="T1182" t="s">
        <v>50</v>
      </c>
      <c r="U1182" s="1">
        <v>27394</v>
      </c>
      <c r="V1182" s="1">
        <v>27394</v>
      </c>
      <c r="W1182" s="1">
        <v>12593</v>
      </c>
      <c r="X1182" s="1">
        <v>12593</v>
      </c>
      <c r="Y1182" t="s">
        <v>113</v>
      </c>
      <c r="Z1182" t="s">
        <v>114</v>
      </c>
      <c r="AA1182" t="s">
        <v>334</v>
      </c>
      <c r="AB1182" t="s">
        <v>3133</v>
      </c>
      <c r="AC1182" t="s">
        <v>1473</v>
      </c>
      <c r="AD1182" t="s">
        <v>3134</v>
      </c>
      <c r="AE1182" t="s">
        <v>337</v>
      </c>
      <c r="AF1182" s="1">
        <v>3147.9</v>
      </c>
      <c r="AG1182" t="s">
        <v>583</v>
      </c>
      <c r="AH1182" t="s">
        <v>55</v>
      </c>
      <c r="AI1182" t="s">
        <v>3135</v>
      </c>
    </row>
    <row r="1183" spans="1:35" x14ac:dyDescent="0.25">
      <c r="A1183" t="s">
        <v>35</v>
      </c>
      <c r="B1183" t="s">
        <v>36</v>
      </c>
      <c r="C1183" t="s">
        <v>1378</v>
      </c>
      <c r="D1183" t="s">
        <v>2822</v>
      </c>
      <c r="E1183" t="s">
        <v>575</v>
      </c>
      <c r="F1183" t="s">
        <v>576</v>
      </c>
      <c r="G1183" t="s">
        <v>577</v>
      </c>
      <c r="H1183" t="s">
        <v>3131</v>
      </c>
      <c r="I1183" t="s">
        <v>328</v>
      </c>
      <c r="J1183" t="s">
        <v>328</v>
      </c>
      <c r="K1183" t="s">
        <v>1841</v>
      </c>
      <c r="L1183" t="s">
        <v>1551</v>
      </c>
      <c r="M1183" t="s">
        <v>3136</v>
      </c>
      <c r="N1183" t="s">
        <v>1553</v>
      </c>
      <c r="O1183" t="s">
        <v>1554</v>
      </c>
      <c r="P1183" s="1">
        <v>16464</v>
      </c>
      <c r="Q1183" t="s">
        <v>49</v>
      </c>
      <c r="R1183" s="1">
        <v>31184.2</v>
      </c>
      <c r="S1183" s="1">
        <v>1.9</v>
      </c>
      <c r="T1183" t="s">
        <v>50</v>
      </c>
      <c r="U1183" s="1">
        <v>35317.800000000003</v>
      </c>
      <c r="V1183" s="1">
        <v>35317.800000000003</v>
      </c>
      <c r="W1183" s="1">
        <v>16464</v>
      </c>
      <c r="X1183" s="1">
        <v>16464</v>
      </c>
      <c r="Y1183" t="s">
        <v>113</v>
      </c>
      <c r="Z1183" t="s">
        <v>114</v>
      </c>
      <c r="AA1183" t="s">
        <v>334</v>
      </c>
      <c r="AB1183" t="s">
        <v>3133</v>
      </c>
      <c r="AC1183" t="s">
        <v>1473</v>
      </c>
      <c r="AD1183" t="s">
        <v>3134</v>
      </c>
      <c r="AE1183" t="s">
        <v>337</v>
      </c>
      <c r="AF1183" s="1">
        <v>4058.5</v>
      </c>
      <c r="AG1183" t="s">
        <v>583</v>
      </c>
      <c r="AH1183" t="s">
        <v>55</v>
      </c>
      <c r="AI1183" t="s">
        <v>3135</v>
      </c>
    </row>
    <row r="1184" spans="1:35" x14ac:dyDescent="0.25">
      <c r="A1184" t="s">
        <v>35</v>
      </c>
      <c r="B1184" t="s">
        <v>36</v>
      </c>
      <c r="C1184" t="s">
        <v>1378</v>
      </c>
      <c r="D1184" t="s">
        <v>2822</v>
      </c>
      <c r="E1184" t="s">
        <v>575</v>
      </c>
      <c r="F1184" t="s">
        <v>576</v>
      </c>
      <c r="G1184" t="s">
        <v>577</v>
      </c>
      <c r="H1184" t="s">
        <v>3131</v>
      </c>
      <c r="I1184" t="s">
        <v>328</v>
      </c>
      <c r="J1184" t="s">
        <v>328</v>
      </c>
      <c r="K1184" t="s">
        <v>1841</v>
      </c>
      <c r="L1184" t="s">
        <v>1551</v>
      </c>
      <c r="M1184" t="s">
        <v>3136</v>
      </c>
      <c r="N1184" t="s">
        <v>1553</v>
      </c>
      <c r="O1184" t="s">
        <v>1554</v>
      </c>
      <c r="P1184" s="1">
        <v>14751</v>
      </c>
      <c r="Q1184" t="s">
        <v>49</v>
      </c>
      <c r="R1184" s="1">
        <v>27939.7</v>
      </c>
      <c r="S1184" s="1">
        <v>1.9</v>
      </c>
      <c r="T1184" t="s">
        <v>50</v>
      </c>
      <c r="U1184" s="1">
        <v>31643.200000000001</v>
      </c>
      <c r="V1184" s="1">
        <v>31643.200000000001</v>
      </c>
      <c r="W1184" s="1">
        <v>14751</v>
      </c>
      <c r="X1184" s="1">
        <v>14751</v>
      </c>
      <c r="Y1184" t="s">
        <v>113</v>
      </c>
      <c r="Z1184" t="s">
        <v>114</v>
      </c>
      <c r="AA1184" t="s">
        <v>334</v>
      </c>
      <c r="AB1184" t="s">
        <v>3133</v>
      </c>
      <c r="AC1184" t="s">
        <v>1473</v>
      </c>
      <c r="AD1184" t="s">
        <v>3134</v>
      </c>
      <c r="AE1184" t="s">
        <v>337</v>
      </c>
      <c r="AF1184" s="1">
        <v>3636.2</v>
      </c>
      <c r="AG1184" t="s">
        <v>583</v>
      </c>
      <c r="AH1184" t="s">
        <v>55</v>
      </c>
      <c r="AI1184" t="s">
        <v>3135</v>
      </c>
    </row>
    <row r="1185" spans="1:35" x14ac:dyDescent="0.25">
      <c r="A1185" t="s">
        <v>35</v>
      </c>
      <c r="B1185" t="s">
        <v>36</v>
      </c>
      <c r="C1185" t="s">
        <v>1378</v>
      </c>
      <c r="D1185" t="s">
        <v>2822</v>
      </c>
      <c r="E1185" t="s">
        <v>575</v>
      </c>
      <c r="F1185" t="s">
        <v>576</v>
      </c>
      <c r="G1185" t="s">
        <v>577</v>
      </c>
      <c r="H1185" t="s">
        <v>3131</v>
      </c>
      <c r="I1185" t="s">
        <v>328</v>
      </c>
      <c r="J1185" t="s">
        <v>328</v>
      </c>
      <c r="K1185" t="s">
        <v>1841</v>
      </c>
      <c r="L1185" t="s">
        <v>1551</v>
      </c>
      <c r="M1185" t="s">
        <v>3137</v>
      </c>
      <c r="N1185" t="s">
        <v>1553</v>
      </c>
      <c r="O1185" t="s">
        <v>1554</v>
      </c>
      <c r="P1185" s="1">
        <v>4756</v>
      </c>
      <c r="Q1185" t="s">
        <v>49</v>
      </c>
      <c r="R1185" s="1">
        <v>9008.2999999999993</v>
      </c>
      <c r="S1185" s="1">
        <v>1.9</v>
      </c>
      <c r="T1185" t="s">
        <v>50</v>
      </c>
      <c r="U1185" s="1">
        <v>10202.4</v>
      </c>
      <c r="V1185" s="1">
        <v>10202.4</v>
      </c>
      <c r="W1185" s="1">
        <v>4756</v>
      </c>
      <c r="X1185" s="1">
        <v>4756</v>
      </c>
      <c r="Y1185" t="s">
        <v>113</v>
      </c>
      <c r="Z1185" t="s">
        <v>114</v>
      </c>
      <c r="AA1185" t="s">
        <v>334</v>
      </c>
      <c r="AB1185" t="s">
        <v>3133</v>
      </c>
      <c r="AC1185" t="s">
        <v>1473</v>
      </c>
      <c r="AD1185" t="s">
        <v>3134</v>
      </c>
      <c r="AE1185" t="s">
        <v>337</v>
      </c>
      <c r="AF1185" s="1">
        <v>1172.4000000000001</v>
      </c>
      <c r="AG1185" t="s">
        <v>583</v>
      </c>
      <c r="AH1185" t="s">
        <v>55</v>
      </c>
      <c r="AI1185" t="s">
        <v>3135</v>
      </c>
    </row>
    <row r="1186" spans="1:35" x14ac:dyDescent="0.25">
      <c r="A1186" t="s">
        <v>1439</v>
      </c>
      <c r="B1186" t="s">
        <v>36</v>
      </c>
      <c r="C1186" t="s">
        <v>1440</v>
      </c>
      <c r="D1186" t="s">
        <v>1510</v>
      </c>
      <c r="E1186" t="s">
        <v>575</v>
      </c>
      <c r="F1186" t="s">
        <v>576</v>
      </c>
      <c r="G1186" t="s">
        <v>577</v>
      </c>
      <c r="H1186" t="s">
        <v>1549</v>
      </c>
      <c r="I1186" t="s">
        <v>328</v>
      </c>
      <c r="J1186" t="s">
        <v>328</v>
      </c>
      <c r="K1186" t="s">
        <v>1550</v>
      </c>
      <c r="L1186" t="s">
        <v>1551</v>
      </c>
      <c r="M1186" t="s">
        <v>1552</v>
      </c>
      <c r="N1186" t="s">
        <v>1553</v>
      </c>
      <c r="O1186" t="s">
        <v>1554</v>
      </c>
      <c r="P1186" s="1">
        <v>4549</v>
      </c>
      <c r="Q1186" t="s">
        <v>49</v>
      </c>
      <c r="R1186" s="1">
        <v>11524</v>
      </c>
      <c r="S1186" s="1">
        <v>2.5</v>
      </c>
      <c r="T1186" t="s">
        <v>50</v>
      </c>
      <c r="U1186" s="1">
        <v>13110.3</v>
      </c>
      <c r="V1186" s="1">
        <v>13110.3</v>
      </c>
      <c r="W1186" s="1">
        <v>4549</v>
      </c>
      <c r="X1186" s="1">
        <v>4549</v>
      </c>
      <c r="Y1186" t="s">
        <v>113</v>
      </c>
      <c r="Z1186" t="s">
        <v>114</v>
      </c>
      <c r="AA1186" t="s">
        <v>334</v>
      </c>
      <c r="AB1186" t="s">
        <v>1555</v>
      </c>
      <c r="AC1186" t="s">
        <v>1512</v>
      </c>
      <c r="AD1186" t="s">
        <v>1547</v>
      </c>
      <c r="AE1186" t="s">
        <v>337</v>
      </c>
      <c r="AF1186" s="1">
        <v>1563.5</v>
      </c>
      <c r="AG1186" t="s">
        <v>583</v>
      </c>
      <c r="AH1186" t="s">
        <v>55</v>
      </c>
      <c r="AI1186" t="s">
        <v>1556</v>
      </c>
    </row>
    <row r="1187" spans="1:35" x14ac:dyDescent="0.25">
      <c r="A1187" t="s">
        <v>1439</v>
      </c>
      <c r="B1187" t="s">
        <v>36</v>
      </c>
      <c r="C1187" t="s">
        <v>1440</v>
      </c>
      <c r="D1187" t="s">
        <v>1510</v>
      </c>
      <c r="E1187" t="s">
        <v>575</v>
      </c>
      <c r="F1187" t="s">
        <v>576</v>
      </c>
      <c r="G1187" t="s">
        <v>577</v>
      </c>
      <c r="H1187" t="s">
        <v>1549</v>
      </c>
      <c r="I1187" t="s">
        <v>328</v>
      </c>
      <c r="J1187" t="s">
        <v>328</v>
      </c>
      <c r="K1187" t="s">
        <v>1550</v>
      </c>
      <c r="L1187" t="s">
        <v>1551</v>
      </c>
      <c r="M1187" t="s">
        <v>1552</v>
      </c>
      <c r="N1187" t="s">
        <v>1553</v>
      </c>
      <c r="O1187" t="s">
        <v>1554</v>
      </c>
      <c r="P1187" s="1">
        <v>1410</v>
      </c>
      <c r="Q1187" t="s">
        <v>49</v>
      </c>
      <c r="R1187" s="1">
        <v>3572</v>
      </c>
      <c r="S1187" s="1">
        <v>2.5</v>
      </c>
      <c r="T1187" t="s">
        <v>50</v>
      </c>
      <c r="U1187" s="1">
        <v>4063.6</v>
      </c>
      <c r="V1187" s="1">
        <v>4063.6</v>
      </c>
      <c r="W1187" s="1">
        <v>1410</v>
      </c>
      <c r="X1187" s="1">
        <v>1410</v>
      </c>
      <c r="Y1187" t="s">
        <v>113</v>
      </c>
      <c r="Z1187" t="s">
        <v>114</v>
      </c>
      <c r="AA1187" t="s">
        <v>334</v>
      </c>
      <c r="AB1187" t="s">
        <v>1555</v>
      </c>
      <c r="AC1187" t="s">
        <v>1512</v>
      </c>
      <c r="AD1187" t="s">
        <v>1547</v>
      </c>
      <c r="AE1187" t="s">
        <v>337</v>
      </c>
      <c r="AF1187" s="1">
        <v>484.6</v>
      </c>
      <c r="AG1187" t="s">
        <v>583</v>
      </c>
      <c r="AH1187" t="s">
        <v>55</v>
      </c>
      <c r="AI1187" t="s">
        <v>1556</v>
      </c>
    </row>
    <row r="1188" spans="1:35" x14ac:dyDescent="0.25">
      <c r="A1188" t="s">
        <v>1439</v>
      </c>
      <c r="B1188" t="s">
        <v>36</v>
      </c>
      <c r="C1188" t="s">
        <v>1440</v>
      </c>
      <c r="D1188" t="s">
        <v>1510</v>
      </c>
      <c r="E1188" t="s">
        <v>575</v>
      </c>
      <c r="F1188" t="s">
        <v>576</v>
      </c>
      <c r="G1188" t="s">
        <v>577</v>
      </c>
      <c r="H1188" t="s">
        <v>1549</v>
      </c>
      <c r="I1188" t="s">
        <v>328</v>
      </c>
      <c r="J1188" t="s">
        <v>328</v>
      </c>
      <c r="K1188" t="s">
        <v>1550</v>
      </c>
      <c r="L1188" t="s">
        <v>1551</v>
      </c>
      <c r="M1188" t="s">
        <v>1552</v>
      </c>
      <c r="N1188" t="s">
        <v>1553</v>
      </c>
      <c r="O1188" t="s">
        <v>1554</v>
      </c>
      <c r="P1188" s="1">
        <v>2563</v>
      </c>
      <c r="Q1188" t="s">
        <v>49</v>
      </c>
      <c r="R1188" s="1">
        <v>6492.9</v>
      </c>
      <c r="S1188" s="1">
        <v>2.5</v>
      </c>
      <c r="T1188" t="s">
        <v>50</v>
      </c>
      <c r="U1188" s="1">
        <v>7386.6</v>
      </c>
      <c r="V1188" s="1">
        <v>7386.6</v>
      </c>
      <c r="W1188" s="1">
        <v>2563</v>
      </c>
      <c r="X1188" s="1">
        <v>2563</v>
      </c>
      <c r="Y1188" t="s">
        <v>113</v>
      </c>
      <c r="Z1188" t="s">
        <v>114</v>
      </c>
      <c r="AA1188" t="s">
        <v>334</v>
      </c>
      <c r="AB1188" t="s">
        <v>1555</v>
      </c>
      <c r="AC1188" t="s">
        <v>1512</v>
      </c>
      <c r="AD1188" t="s">
        <v>1547</v>
      </c>
      <c r="AE1188" t="s">
        <v>337</v>
      </c>
      <c r="AF1188" s="1">
        <v>880.9</v>
      </c>
      <c r="AG1188" t="s">
        <v>583</v>
      </c>
      <c r="AH1188" t="s">
        <v>55</v>
      </c>
      <c r="AI1188" t="s">
        <v>1556</v>
      </c>
    </row>
    <row r="1189" spans="1:35" x14ac:dyDescent="0.25">
      <c r="A1189" t="s">
        <v>1439</v>
      </c>
      <c r="B1189" t="s">
        <v>36</v>
      </c>
      <c r="C1189" t="s">
        <v>2205</v>
      </c>
      <c r="D1189" t="s">
        <v>2275</v>
      </c>
      <c r="E1189" t="s">
        <v>575</v>
      </c>
      <c r="F1189" t="s">
        <v>576</v>
      </c>
      <c r="G1189" t="s">
        <v>577</v>
      </c>
      <c r="H1189" t="s">
        <v>1549</v>
      </c>
      <c r="I1189" t="s">
        <v>328</v>
      </c>
      <c r="J1189" t="s">
        <v>328</v>
      </c>
      <c r="K1189" t="s">
        <v>1550</v>
      </c>
      <c r="L1189" t="s">
        <v>1551</v>
      </c>
      <c r="M1189" t="s">
        <v>1552</v>
      </c>
      <c r="N1189" t="s">
        <v>1553</v>
      </c>
      <c r="O1189" t="s">
        <v>1554</v>
      </c>
      <c r="P1189" s="1">
        <v>5969</v>
      </c>
      <c r="Q1189" t="s">
        <v>49</v>
      </c>
      <c r="R1189" s="1">
        <v>14054</v>
      </c>
      <c r="S1189" s="1">
        <v>2.4</v>
      </c>
      <c r="T1189" t="s">
        <v>50</v>
      </c>
      <c r="U1189" s="1">
        <v>16562.900000000001</v>
      </c>
      <c r="V1189" s="1">
        <v>16562.900000000001</v>
      </c>
      <c r="W1189" s="1">
        <v>5969</v>
      </c>
      <c r="X1189" s="1">
        <v>5969</v>
      </c>
      <c r="Y1189" t="s">
        <v>113</v>
      </c>
      <c r="Z1189" t="s">
        <v>114</v>
      </c>
      <c r="AA1189" t="s">
        <v>334</v>
      </c>
      <c r="AB1189" t="s">
        <v>3690</v>
      </c>
      <c r="AC1189" t="s">
        <v>2265</v>
      </c>
      <c r="AD1189" t="s">
        <v>3687</v>
      </c>
      <c r="AE1189" t="s">
        <v>337</v>
      </c>
      <c r="AF1189" s="1">
        <v>2480.1</v>
      </c>
      <c r="AG1189" t="s">
        <v>583</v>
      </c>
      <c r="AH1189" t="s">
        <v>55</v>
      </c>
      <c r="AI1189" t="s">
        <v>3691</v>
      </c>
    </row>
    <row r="1190" spans="1:35" x14ac:dyDescent="0.25">
      <c r="A1190" t="s">
        <v>1439</v>
      </c>
      <c r="B1190" t="s">
        <v>36</v>
      </c>
      <c r="C1190" t="s">
        <v>2205</v>
      </c>
      <c r="D1190" t="s">
        <v>2275</v>
      </c>
      <c r="E1190" t="s">
        <v>575</v>
      </c>
      <c r="F1190" t="s">
        <v>576</v>
      </c>
      <c r="G1190" t="s">
        <v>577</v>
      </c>
      <c r="H1190" t="s">
        <v>1549</v>
      </c>
      <c r="I1190" t="s">
        <v>328</v>
      </c>
      <c r="J1190" t="s">
        <v>328</v>
      </c>
      <c r="K1190" t="s">
        <v>1550</v>
      </c>
      <c r="L1190" t="s">
        <v>1551</v>
      </c>
      <c r="M1190" t="s">
        <v>1552</v>
      </c>
      <c r="N1190" t="s">
        <v>1553</v>
      </c>
      <c r="O1190" t="s">
        <v>1554</v>
      </c>
      <c r="P1190" s="1">
        <v>5945</v>
      </c>
      <c r="Q1190" t="s">
        <v>49</v>
      </c>
      <c r="R1190" s="1">
        <v>13997.5</v>
      </c>
      <c r="S1190" s="1">
        <v>2.4</v>
      </c>
      <c r="T1190" t="s">
        <v>50</v>
      </c>
      <c r="U1190" s="1">
        <v>16496.3</v>
      </c>
      <c r="V1190" s="1">
        <v>16496.3</v>
      </c>
      <c r="W1190" s="1">
        <v>5945</v>
      </c>
      <c r="X1190" s="1">
        <v>5945</v>
      </c>
      <c r="Y1190" t="s">
        <v>113</v>
      </c>
      <c r="Z1190" t="s">
        <v>114</v>
      </c>
      <c r="AA1190" t="s">
        <v>334</v>
      </c>
      <c r="AB1190" t="s">
        <v>3690</v>
      </c>
      <c r="AC1190" t="s">
        <v>2265</v>
      </c>
      <c r="AD1190" t="s">
        <v>3687</v>
      </c>
      <c r="AE1190" t="s">
        <v>337</v>
      </c>
      <c r="AF1190" s="1">
        <v>2470.1</v>
      </c>
      <c r="AG1190" t="s">
        <v>583</v>
      </c>
      <c r="AH1190" t="s">
        <v>55</v>
      </c>
      <c r="AI1190" t="s">
        <v>3691</v>
      </c>
    </row>
    <row r="1191" spans="1:35" x14ac:dyDescent="0.25">
      <c r="A1191" t="s">
        <v>1439</v>
      </c>
      <c r="B1191" t="s">
        <v>36</v>
      </c>
      <c r="C1191" t="s">
        <v>2205</v>
      </c>
      <c r="D1191" t="s">
        <v>2275</v>
      </c>
      <c r="E1191" t="s">
        <v>575</v>
      </c>
      <c r="F1191" t="s">
        <v>576</v>
      </c>
      <c r="G1191" t="s">
        <v>577</v>
      </c>
      <c r="H1191" t="s">
        <v>1549</v>
      </c>
      <c r="I1191" t="s">
        <v>328</v>
      </c>
      <c r="J1191" t="s">
        <v>328</v>
      </c>
      <c r="K1191" t="s">
        <v>1550</v>
      </c>
      <c r="L1191" t="s">
        <v>1551</v>
      </c>
      <c r="M1191" t="s">
        <v>1552</v>
      </c>
      <c r="N1191" t="s">
        <v>1553</v>
      </c>
      <c r="O1191" t="s">
        <v>1554</v>
      </c>
      <c r="P1191" s="1">
        <v>1629</v>
      </c>
      <c r="Q1191" t="s">
        <v>49</v>
      </c>
      <c r="R1191" s="1">
        <v>3835.5</v>
      </c>
      <c r="S1191" s="1">
        <v>2.4</v>
      </c>
      <c r="T1191" t="s">
        <v>50</v>
      </c>
      <c r="U1191" s="1">
        <v>4520.2</v>
      </c>
      <c r="V1191" s="1">
        <v>4520.2</v>
      </c>
      <c r="W1191" s="1">
        <v>1629</v>
      </c>
      <c r="X1191" s="1">
        <v>1629</v>
      </c>
      <c r="Y1191" t="s">
        <v>113</v>
      </c>
      <c r="Z1191" t="s">
        <v>114</v>
      </c>
      <c r="AA1191" t="s">
        <v>334</v>
      </c>
      <c r="AB1191" t="s">
        <v>3690</v>
      </c>
      <c r="AC1191" t="s">
        <v>2265</v>
      </c>
      <c r="AD1191" t="s">
        <v>3687</v>
      </c>
      <c r="AE1191" t="s">
        <v>337</v>
      </c>
      <c r="AF1191" s="1">
        <v>676.8</v>
      </c>
      <c r="AG1191" t="s">
        <v>583</v>
      </c>
      <c r="AH1191" t="s">
        <v>55</v>
      </c>
      <c r="AI1191" t="s">
        <v>3691</v>
      </c>
    </row>
    <row r="1192" spans="1:35" x14ac:dyDescent="0.25">
      <c r="A1192" t="s">
        <v>1439</v>
      </c>
      <c r="B1192" t="s">
        <v>36</v>
      </c>
      <c r="C1192" t="s">
        <v>2205</v>
      </c>
      <c r="D1192" t="s">
        <v>2275</v>
      </c>
      <c r="E1192" t="s">
        <v>575</v>
      </c>
      <c r="F1192" t="s">
        <v>576</v>
      </c>
      <c r="G1192" t="s">
        <v>577</v>
      </c>
      <c r="H1192" t="s">
        <v>1549</v>
      </c>
      <c r="I1192" t="s">
        <v>328</v>
      </c>
      <c r="J1192" t="s">
        <v>328</v>
      </c>
      <c r="K1192" t="s">
        <v>1550</v>
      </c>
      <c r="L1192" t="s">
        <v>1551</v>
      </c>
      <c r="M1192" t="s">
        <v>1552</v>
      </c>
      <c r="N1192" t="s">
        <v>1553</v>
      </c>
      <c r="O1192" t="s">
        <v>1554</v>
      </c>
      <c r="P1192" s="1">
        <v>7155</v>
      </c>
      <c r="Q1192" t="s">
        <v>49</v>
      </c>
      <c r="R1192" s="1">
        <v>16846.5</v>
      </c>
      <c r="S1192" s="1">
        <v>2.4</v>
      </c>
      <c r="T1192" t="s">
        <v>50</v>
      </c>
      <c r="U1192" s="1">
        <v>19853.900000000001</v>
      </c>
      <c r="V1192" s="1">
        <v>19853.900000000001</v>
      </c>
      <c r="W1192" s="1">
        <v>7155</v>
      </c>
      <c r="X1192" s="1">
        <v>7155</v>
      </c>
      <c r="Y1192" t="s">
        <v>113</v>
      </c>
      <c r="Z1192" t="s">
        <v>114</v>
      </c>
      <c r="AA1192" t="s">
        <v>334</v>
      </c>
      <c r="AB1192" t="s">
        <v>3690</v>
      </c>
      <c r="AC1192" t="s">
        <v>2265</v>
      </c>
      <c r="AD1192" t="s">
        <v>3687</v>
      </c>
      <c r="AE1192" t="s">
        <v>337</v>
      </c>
      <c r="AF1192" s="1">
        <v>2972.9</v>
      </c>
      <c r="AG1192" t="s">
        <v>583</v>
      </c>
      <c r="AH1192" t="s">
        <v>55</v>
      </c>
      <c r="AI1192" t="s">
        <v>3691</v>
      </c>
    </row>
    <row r="1193" spans="1:35" x14ac:dyDescent="0.25">
      <c r="A1193" t="s">
        <v>1439</v>
      </c>
      <c r="B1193" t="s">
        <v>36</v>
      </c>
      <c r="C1193" t="s">
        <v>2205</v>
      </c>
      <c r="D1193" t="s">
        <v>2275</v>
      </c>
      <c r="E1193" t="s">
        <v>575</v>
      </c>
      <c r="F1193" t="s">
        <v>576</v>
      </c>
      <c r="G1193" t="s">
        <v>577</v>
      </c>
      <c r="H1193" t="s">
        <v>1549</v>
      </c>
      <c r="I1193" t="s">
        <v>328</v>
      </c>
      <c r="J1193" t="s">
        <v>328</v>
      </c>
      <c r="K1193" t="s">
        <v>1550</v>
      </c>
      <c r="L1193" t="s">
        <v>1551</v>
      </c>
      <c r="M1193" t="s">
        <v>1552</v>
      </c>
      <c r="N1193" t="s">
        <v>1553</v>
      </c>
      <c r="O1193" t="s">
        <v>1554</v>
      </c>
      <c r="P1193" s="1">
        <v>559</v>
      </c>
      <c r="Q1193" t="s">
        <v>49</v>
      </c>
      <c r="R1193" s="1">
        <v>1316.2</v>
      </c>
      <c r="S1193" s="1">
        <v>2.4</v>
      </c>
      <c r="T1193" t="s">
        <v>50</v>
      </c>
      <c r="U1193" s="1">
        <v>1551.1</v>
      </c>
      <c r="V1193" s="1">
        <v>1551.1</v>
      </c>
      <c r="W1193" s="1">
        <v>559</v>
      </c>
      <c r="X1193" s="1">
        <v>559</v>
      </c>
      <c r="Y1193" t="s">
        <v>113</v>
      </c>
      <c r="Z1193" t="s">
        <v>114</v>
      </c>
      <c r="AA1193" t="s">
        <v>334</v>
      </c>
      <c r="AB1193" t="s">
        <v>3690</v>
      </c>
      <c r="AC1193" t="s">
        <v>2265</v>
      </c>
      <c r="AD1193" t="s">
        <v>3687</v>
      </c>
      <c r="AE1193" t="s">
        <v>337</v>
      </c>
      <c r="AF1193" s="1">
        <v>232.3</v>
      </c>
      <c r="AG1193" t="s">
        <v>583</v>
      </c>
      <c r="AH1193" t="s">
        <v>55</v>
      </c>
      <c r="AI1193" t="s">
        <v>3691</v>
      </c>
    </row>
    <row r="1194" spans="1:35" x14ac:dyDescent="0.25">
      <c r="A1194" t="s">
        <v>1439</v>
      </c>
      <c r="B1194" t="s">
        <v>36</v>
      </c>
      <c r="C1194" t="s">
        <v>2205</v>
      </c>
      <c r="D1194" t="s">
        <v>2275</v>
      </c>
      <c r="E1194" t="s">
        <v>575</v>
      </c>
      <c r="F1194" t="s">
        <v>576</v>
      </c>
      <c r="G1194" t="s">
        <v>577</v>
      </c>
      <c r="H1194" t="s">
        <v>1549</v>
      </c>
      <c r="I1194" t="s">
        <v>328</v>
      </c>
      <c r="J1194" t="s">
        <v>328</v>
      </c>
      <c r="K1194" t="s">
        <v>1550</v>
      </c>
      <c r="L1194" t="s">
        <v>1551</v>
      </c>
      <c r="M1194" t="s">
        <v>1552</v>
      </c>
      <c r="N1194" t="s">
        <v>1553</v>
      </c>
      <c r="O1194" t="s">
        <v>1554</v>
      </c>
      <c r="P1194" s="1">
        <v>751</v>
      </c>
      <c r="Q1194" t="s">
        <v>49</v>
      </c>
      <c r="R1194" s="1">
        <v>1768.2</v>
      </c>
      <c r="S1194" s="1">
        <v>2.4</v>
      </c>
      <c r="T1194" t="s">
        <v>50</v>
      </c>
      <c r="U1194" s="1">
        <v>2083.9</v>
      </c>
      <c r="V1194" s="1">
        <v>2083.9</v>
      </c>
      <c r="W1194" s="1">
        <v>751</v>
      </c>
      <c r="X1194" s="1">
        <v>751</v>
      </c>
      <c r="Y1194" t="s">
        <v>113</v>
      </c>
      <c r="Z1194" t="s">
        <v>114</v>
      </c>
      <c r="AA1194" t="s">
        <v>334</v>
      </c>
      <c r="AB1194" t="s">
        <v>3690</v>
      </c>
      <c r="AC1194" t="s">
        <v>2265</v>
      </c>
      <c r="AD1194" t="s">
        <v>3687</v>
      </c>
      <c r="AE1194" t="s">
        <v>337</v>
      </c>
      <c r="AF1194" s="1">
        <v>312</v>
      </c>
      <c r="AG1194" t="s">
        <v>583</v>
      </c>
      <c r="AH1194" t="s">
        <v>55</v>
      </c>
      <c r="AI1194" t="s">
        <v>3691</v>
      </c>
    </row>
    <row r="1195" spans="1:35" x14ac:dyDescent="0.25">
      <c r="A1195" t="s">
        <v>1439</v>
      </c>
      <c r="B1195" t="s">
        <v>36</v>
      </c>
      <c r="C1195" t="s">
        <v>2205</v>
      </c>
      <c r="D1195" t="s">
        <v>2275</v>
      </c>
      <c r="E1195" t="s">
        <v>575</v>
      </c>
      <c r="F1195" t="s">
        <v>576</v>
      </c>
      <c r="G1195" t="s">
        <v>577</v>
      </c>
      <c r="H1195" t="s">
        <v>1549</v>
      </c>
      <c r="I1195" t="s">
        <v>328</v>
      </c>
      <c r="J1195" t="s">
        <v>328</v>
      </c>
      <c r="K1195" t="s">
        <v>1550</v>
      </c>
      <c r="L1195" t="s">
        <v>1551</v>
      </c>
      <c r="M1195" t="s">
        <v>1552</v>
      </c>
      <c r="N1195" t="s">
        <v>1553</v>
      </c>
      <c r="O1195" t="s">
        <v>1554</v>
      </c>
      <c r="P1195" s="1">
        <v>513</v>
      </c>
      <c r="Q1195" t="s">
        <v>49</v>
      </c>
      <c r="R1195" s="1">
        <v>1207.9000000000001</v>
      </c>
      <c r="S1195" s="1">
        <v>2.4</v>
      </c>
      <c r="T1195" t="s">
        <v>50</v>
      </c>
      <c r="U1195" s="1">
        <v>1423.5</v>
      </c>
      <c r="V1195" s="1">
        <v>1423.5</v>
      </c>
      <c r="W1195" s="1">
        <v>513</v>
      </c>
      <c r="X1195" s="1">
        <v>513</v>
      </c>
      <c r="Y1195" t="s">
        <v>113</v>
      </c>
      <c r="Z1195" t="s">
        <v>114</v>
      </c>
      <c r="AA1195" t="s">
        <v>334</v>
      </c>
      <c r="AB1195" t="s">
        <v>3690</v>
      </c>
      <c r="AC1195" t="s">
        <v>2265</v>
      </c>
      <c r="AD1195" t="s">
        <v>3687</v>
      </c>
      <c r="AE1195" t="s">
        <v>337</v>
      </c>
      <c r="AF1195" s="1">
        <v>213.2</v>
      </c>
      <c r="AG1195" t="s">
        <v>583</v>
      </c>
      <c r="AH1195" t="s">
        <v>55</v>
      </c>
      <c r="AI1195" t="s">
        <v>3691</v>
      </c>
    </row>
    <row r="1196" spans="1:35" x14ac:dyDescent="0.25">
      <c r="A1196" t="s">
        <v>1439</v>
      </c>
      <c r="B1196" t="s">
        <v>36</v>
      </c>
      <c r="C1196" t="s">
        <v>2205</v>
      </c>
      <c r="D1196" t="s">
        <v>2501</v>
      </c>
      <c r="E1196" t="s">
        <v>575</v>
      </c>
      <c r="F1196" t="s">
        <v>576</v>
      </c>
      <c r="G1196" t="s">
        <v>577</v>
      </c>
      <c r="H1196" t="s">
        <v>1839</v>
      </c>
      <c r="I1196" t="s">
        <v>1840</v>
      </c>
      <c r="J1196" t="s">
        <v>1840</v>
      </c>
      <c r="K1196" t="s">
        <v>1841</v>
      </c>
      <c r="L1196" t="s">
        <v>1551</v>
      </c>
      <c r="M1196" t="s">
        <v>1842</v>
      </c>
      <c r="N1196" t="s">
        <v>1553</v>
      </c>
      <c r="O1196" t="s">
        <v>1554</v>
      </c>
      <c r="P1196" s="1">
        <v>9890</v>
      </c>
      <c r="Q1196" t="s">
        <v>49</v>
      </c>
      <c r="R1196" s="1">
        <v>12201.8</v>
      </c>
      <c r="S1196" s="1">
        <v>1.2</v>
      </c>
      <c r="T1196" t="s">
        <v>50</v>
      </c>
      <c r="U1196" s="1">
        <v>15653.4</v>
      </c>
      <c r="V1196" s="1">
        <v>15653.4</v>
      </c>
      <c r="W1196" s="1">
        <v>9890</v>
      </c>
      <c r="X1196" s="1">
        <v>9890</v>
      </c>
      <c r="Y1196" t="s">
        <v>113</v>
      </c>
      <c r="Z1196" t="s">
        <v>114</v>
      </c>
      <c r="AA1196" t="s">
        <v>1843</v>
      </c>
      <c r="AB1196" t="s">
        <v>3709</v>
      </c>
      <c r="AC1196" t="s">
        <v>2226</v>
      </c>
      <c r="AD1196" t="s">
        <v>2499</v>
      </c>
      <c r="AE1196" t="s">
        <v>881</v>
      </c>
      <c r="AF1196" s="1">
        <v>3424.4</v>
      </c>
      <c r="AG1196" t="s">
        <v>583</v>
      </c>
      <c r="AH1196" t="s">
        <v>882</v>
      </c>
      <c r="AI1196" t="s">
        <v>3710</v>
      </c>
    </row>
    <row r="1197" spans="1:35" x14ac:dyDescent="0.25">
      <c r="A1197" t="s">
        <v>1439</v>
      </c>
      <c r="B1197" t="s">
        <v>36</v>
      </c>
      <c r="C1197" t="s">
        <v>2205</v>
      </c>
      <c r="D1197" t="s">
        <v>2501</v>
      </c>
      <c r="E1197" t="s">
        <v>575</v>
      </c>
      <c r="F1197" t="s">
        <v>576</v>
      </c>
      <c r="G1197" t="s">
        <v>577</v>
      </c>
      <c r="H1197" t="s">
        <v>1839</v>
      </c>
      <c r="I1197" t="s">
        <v>1840</v>
      </c>
      <c r="J1197" t="s">
        <v>1840</v>
      </c>
      <c r="K1197" t="s">
        <v>1841</v>
      </c>
      <c r="L1197" t="s">
        <v>1551</v>
      </c>
      <c r="M1197" t="s">
        <v>1842</v>
      </c>
      <c r="N1197" t="s">
        <v>1553</v>
      </c>
      <c r="O1197" t="s">
        <v>1554</v>
      </c>
      <c r="P1197" s="1">
        <v>5149</v>
      </c>
      <c r="Q1197" t="s">
        <v>49</v>
      </c>
      <c r="R1197" s="1">
        <v>6352.6</v>
      </c>
      <c r="S1197" s="1">
        <v>1.2</v>
      </c>
      <c r="T1197" t="s">
        <v>50</v>
      </c>
      <c r="U1197" s="1">
        <v>8149.6</v>
      </c>
      <c r="V1197" s="1">
        <v>8149.6</v>
      </c>
      <c r="W1197" s="1">
        <v>5149</v>
      </c>
      <c r="X1197" s="1">
        <v>5149</v>
      </c>
      <c r="Y1197" t="s">
        <v>113</v>
      </c>
      <c r="Z1197" t="s">
        <v>114</v>
      </c>
      <c r="AA1197" t="s">
        <v>1843</v>
      </c>
      <c r="AB1197" t="s">
        <v>3709</v>
      </c>
      <c r="AC1197" t="s">
        <v>2226</v>
      </c>
      <c r="AD1197" t="s">
        <v>2499</v>
      </c>
      <c r="AE1197" t="s">
        <v>881</v>
      </c>
      <c r="AF1197" s="1">
        <v>1782.9</v>
      </c>
      <c r="AG1197" t="s">
        <v>583</v>
      </c>
      <c r="AH1197" t="s">
        <v>882</v>
      </c>
      <c r="AI1197" t="s">
        <v>3710</v>
      </c>
    </row>
    <row r="1198" spans="1:35" x14ac:dyDescent="0.25">
      <c r="A1198" t="s">
        <v>1439</v>
      </c>
      <c r="B1198" t="s">
        <v>36</v>
      </c>
      <c r="C1198" t="s">
        <v>2205</v>
      </c>
      <c r="D1198" t="s">
        <v>2501</v>
      </c>
      <c r="E1198" t="s">
        <v>575</v>
      </c>
      <c r="F1198" t="s">
        <v>576</v>
      </c>
      <c r="G1198" t="s">
        <v>577</v>
      </c>
      <c r="H1198" t="s">
        <v>1839</v>
      </c>
      <c r="I1198" t="s">
        <v>1840</v>
      </c>
      <c r="J1198" t="s">
        <v>1840</v>
      </c>
      <c r="K1198" t="s">
        <v>1841</v>
      </c>
      <c r="L1198" t="s">
        <v>1551</v>
      </c>
      <c r="M1198" t="s">
        <v>1842</v>
      </c>
      <c r="N1198" t="s">
        <v>1553</v>
      </c>
      <c r="O1198" t="s">
        <v>1554</v>
      </c>
      <c r="P1198" s="1">
        <v>4666</v>
      </c>
      <c r="Q1198" t="s">
        <v>49</v>
      </c>
      <c r="R1198" s="1">
        <v>5756.7</v>
      </c>
      <c r="S1198" s="1">
        <v>1.2</v>
      </c>
      <c r="T1198" t="s">
        <v>50</v>
      </c>
      <c r="U1198" s="1">
        <v>7385.1</v>
      </c>
      <c r="V1198" s="1">
        <v>7385.1</v>
      </c>
      <c r="W1198" s="1">
        <v>4666</v>
      </c>
      <c r="X1198" s="1">
        <v>4666</v>
      </c>
      <c r="Y1198" t="s">
        <v>113</v>
      </c>
      <c r="Z1198" t="s">
        <v>114</v>
      </c>
      <c r="AA1198" t="s">
        <v>1843</v>
      </c>
      <c r="AB1198" t="s">
        <v>3709</v>
      </c>
      <c r="AC1198" t="s">
        <v>2226</v>
      </c>
      <c r="AD1198" t="s">
        <v>2499</v>
      </c>
      <c r="AE1198" t="s">
        <v>881</v>
      </c>
      <c r="AF1198" s="1">
        <v>1615.6</v>
      </c>
      <c r="AG1198" t="s">
        <v>583</v>
      </c>
      <c r="AH1198" t="s">
        <v>882</v>
      </c>
      <c r="AI1198" t="s">
        <v>3710</v>
      </c>
    </row>
    <row r="1199" spans="1:35" x14ac:dyDescent="0.25">
      <c r="A1199" t="s">
        <v>1439</v>
      </c>
      <c r="B1199" t="s">
        <v>36</v>
      </c>
      <c r="C1199" t="s">
        <v>2205</v>
      </c>
      <c r="D1199" t="s">
        <v>2501</v>
      </c>
      <c r="E1199" t="s">
        <v>575</v>
      </c>
      <c r="F1199" t="s">
        <v>576</v>
      </c>
      <c r="G1199" t="s">
        <v>577</v>
      </c>
      <c r="H1199" t="s">
        <v>1839</v>
      </c>
      <c r="I1199" t="s">
        <v>1840</v>
      </c>
      <c r="J1199" t="s">
        <v>1840</v>
      </c>
      <c r="K1199" t="s">
        <v>1841</v>
      </c>
      <c r="L1199" t="s">
        <v>1551</v>
      </c>
      <c r="M1199" t="s">
        <v>1842</v>
      </c>
      <c r="N1199" t="s">
        <v>1553</v>
      </c>
      <c r="O1199" t="s">
        <v>1554</v>
      </c>
      <c r="P1199" s="1">
        <v>5207</v>
      </c>
      <c r="Q1199" t="s">
        <v>49</v>
      </c>
      <c r="R1199" s="1">
        <v>6424.1</v>
      </c>
      <c r="S1199" s="1">
        <v>1.2</v>
      </c>
      <c r="T1199" t="s">
        <v>50</v>
      </c>
      <c r="U1199" s="1">
        <v>8241.4</v>
      </c>
      <c r="V1199" s="1">
        <v>8241.4</v>
      </c>
      <c r="W1199" s="1">
        <v>5207</v>
      </c>
      <c r="X1199" s="1">
        <v>5207</v>
      </c>
      <c r="Y1199" t="s">
        <v>113</v>
      </c>
      <c r="Z1199" t="s">
        <v>114</v>
      </c>
      <c r="AA1199" t="s">
        <v>1843</v>
      </c>
      <c r="AB1199" t="s">
        <v>3709</v>
      </c>
      <c r="AC1199" t="s">
        <v>2226</v>
      </c>
      <c r="AD1199" t="s">
        <v>2499</v>
      </c>
      <c r="AE1199" t="s">
        <v>881</v>
      </c>
      <c r="AF1199" s="1">
        <v>1802.9</v>
      </c>
      <c r="AG1199" t="s">
        <v>583</v>
      </c>
      <c r="AH1199" t="s">
        <v>882</v>
      </c>
      <c r="AI1199" t="s">
        <v>3710</v>
      </c>
    </row>
    <row r="1200" spans="1:35" x14ac:dyDescent="0.25">
      <c r="A1200" t="s">
        <v>35</v>
      </c>
      <c r="B1200" t="s">
        <v>36</v>
      </c>
      <c r="C1200" t="s">
        <v>37</v>
      </c>
      <c r="D1200" t="s">
        <v>237</v>
      </c>
      <c r="E1200" t="s">
        <v>691</v>
      </c>
      <c r="F1200" t="s">
        <v>692</v>
      </c>
      <c r="G1200" t="s">
        <v>693</v>
      </c>
      <c r="H1200" t="s">
        <v>42</v>
      </c>
      <c r="I1200" t="s">
        <v>680</v>
      </c>
      <c r="J1200" t="s">
        <v>680</v>
      </c>
      <c r="K1200" t="s">
        <v>713</v>
      </c>
      <c r="L1200" t="s">
        <v>714</v>
      </c>
      <c r="M1200" t="s">
        <v>715</v>
      </c>
      <c r="N1200" t="s">
        <v>716</v>
      </c>
      <c r="O1200" t="s">
        <v>717</v>
      </c>
      <c r="P1200" s="1">
        <v>122086</v>
      </c>
      <c r="Q1200" t="s">
        <v>49</v>
      </c>
      <c r="R1200" s="1">
        <v>54855.9</v>
      </c>
      <c r="S1200" s="1">
        <v>0.4</v>
      </c>
      <c r="T1200" t="s">
        <v>254</v>
      </c>
      <c r="U1200" s="1">
        <v>79465.3</v>
      </c>
      <c r="V1200" s="1">
        <v>79465.3</v>
      </c>
      <c r="W1200" s="1">
        <v>122086</v>
      </c>
      <c r="X1200" s="1">
        <v>122086</v>
      </c>
      <c r="Y1200" t="s">
        <v>51</v>
      </c>
      <c r="Z1200" t="s">
        <v>114</v>
      </c>
      <c r="AA1200" t="s">
        <v>42</v>
      </c>
      <c r="AB1200" t="s">
        <v>36</v>
      </c>
      <c r="AC1200" t="s">
        <v>237</v>
      </c>
      <c r="AD1200" t="s">
        <v>36</v>
      </c>
      <c r="AE1200" t="s">
        <v>53</v>
      </c>
      <c r="AF1200" s="1">
        <v>24500</v>
      </c>
      <c r="AG1200" t="s">
        <v>531</v>
      </c>
      <c r="AH1200" t="s">
        <v>55</v>
      </c>
      <c r="AI1200" t="s">
        <v>718</v>
      </c>
    </row>
    <row r="1201" spans="1:35" x14ac:dyDescent="0.25">
      <c r="A1201" t="s">
        <v>35</v>
      </c>
      <c r="B1201" t="s">
        <v>36</v>
      </c>
      <c r="C1201" t="s">
        <v>37</v>
      </c>
      <c r="D1201" t="s">
        <v>237</v>
      </c>
      <c r="E1201" t="s">
        <v>691</v>
      </c>
      <c r="F1201" t="s">
        <v>692</v>
      </c>
      <c r="G1201" t="s">
        <v>693</v>
      </c>
      <c r="H1201" t="s">
        <v>42</v>
      </c>
      <c r="I1201" t="s">
        <v>680</v>
      </c>
      <c r="J1201" t="s">
        <v>680</v>
      </c>
      <c r="K1201" t="s">
        <v>713</v>
      </c>
      <c r="L1201" t="s">
        <v>714</v>
      </c>
      <c r="M1201" t="s">
        <v>715</v>
      </c>
      <c r="N1201" t="s">
        <v>716</v>
      </c>
      <c r="O1201" t="s">
        <v>717</v>
      </c>
      <c r="P1201" s="1">
        <v>126347</v>
      </c>
      <c r="Q1201" t="s">
        <v>49</v>
      </c>
      <c r="R1201" s="1">
        <v>57625.599999999999</v>
      </c>
      <c r="S1201" s="1">
        <v>0.5</v>
      </c>
      <c r="T1201" t="s">
        <v>254</v>
      </c>
      <c r="U1201" s="1">
        <v>82238.8</v>
      </c>
      <c r="V1201" s="1">
        <v>82238.8</v>
      </c>
      <c r="W1201" s="1">
        <v>126347</v>
      </c>
      <c r="X1201" s="1">
        <v>126347</v>
      </c>
      <c r="Y1201" t="s">
        <v>51</v>
      </c>
      <c r="Z1201" t="s">
        <v>114</v>
      </c>
      <c r="AA1201" t="s">
        <v>42</v>
      </c>
      <c r="AB1201" t="s">
        <v>36</v>
      </c>
      <c r="AC1201" t="s">
        <v>237</v>
      </c>
      <c r="AD1201" t="s">
        <v>36</v>
      </c>
      <c r="AE1201" t="s">
        <v>53</v>
      </c>
      <c r="AF1201" s="1">
        <v>24500</v>
      </c>
      <c r="AG1201" t="s">
        <v>531</v>
      </c>
      <c r="AH1201" t="s">
        <v>55</v>
      </c>
      <c r="AI1201" t="s">
        <v>719</v>
      </c>
    </row>
    <row r="1202" spans="1:35" x14ac:dyDescent="0.25">
      <c r="A1202" t="s">
        <v>35</v>
      </c>
      <c r="B1202" t="s">
        <v>36</v>
      </c>
      <c r="C1202" t="s">
        <v>37</v>
      </c>
      <c r="D1202" t="s">
        <v>237</v>
      </c>
      <c r="E1202" t="s">
        <v>691</v>
      </c>
      <c r="F1202" t="s">
        <v>692</v>
      </c>
      <c r="G1202" t="s">
        <v>693</v>
      </c>
      <c r="H1202" t="s">
        <v>42</v>
      </c>
      <c r="I1202" t="s">
        <v>680</v>
      </c>
      <c r="J1202" t="s">
        <v>680</v>
      </c>
      <c r="K1202" t="s">
        <v>713</v>
      </c>
      <c r="L1202" t="s">
        <v>714</v>
      </c>
      <c r="M1202" t="s">
        <v>715</v>
      </c>
      <c r="N1202" t="s">
        <v>716</v>
      </c>
      <c r="O1202" t="s">
        <v>717</v>
      </c>
      <c r="P1202" s="1">
        <v>124105</v>
      </c>
      <c r="Q1202" t="s">
        <v>49</v>
      </c>
      <c r="R1202" s="1">
        <v>56168.2</v>
      </c>
      <c r="S1202" s="1">
        <v>0.5</v>
      </c>
      <c r="T1202" t="s">
        <v>254</v>
      </c>
      <c r="U1202" s="1">
        <v>80779.5</v>
      </c>
      <c r="V1202" s="1">
        <v>80779.5</v>
      </c>
      <c r="W1202" s="1">
        <v>124105</v>
      </c>
      <c r="X1202" s="1">
        <v>124105</v>
      </c>
      <c r="Y1202" t="s">
        <v>51</v>
      </c>
      <c r="Z1202" t="s">
        <v>114</v>
      </c>
      <c r="AA1202" t="s">
        <v>42</v>
      </c>
      <c r="AB1202" t="s">
        <v>36</v>
      </c>
      <c r="AC1202" t="s">
        <v>237</v>
      </c>
      <c r="AD1202" t="s">
        <v>36</v>
      </c>
      <c r="AE1202" t="s">
        <v>53</v>
      </c>
      <c r="AF1202" s="1">
        <v>24500</v>
      </c>
      <c r="AG1202" t="s">
        <v>531</v>
      </c>
      <c r="AH1202" t="s">
        <v>55</v>
      </c>
      <c r="AI1202" t="s">
        <v>720</v>
      </c>
    </row>
    <row r="1203" spans="1:35" x14ac:dyDescent="0.25">
      <c r="A1203" t="s">
        <v>35</v>
      </c>
      <c r="B1203" t="s">
        <v>36</v>
      </c>
      <c r="C1203" t="s">
        <v>37</v>
      </c>
      <c r="D1203" t="s">
        <v>237</v>
      </c>
      <c r="E1203" t="s">
        <v>691</v>
      </c>
      <c r="F1203" t="s">
        <v>692</v>
      </c>
      <c r="G1203" t="s">
        <v>693</v>
      </c>
      <c r="H1203" t="s">
        <v>42</v>
      </c>
      <c r="I1203" t="s">
        <v>680</v>
      </c>
      <c r="J1203" t="s">
        <v>680</v>
      </c>
      <c r="K1203" t="s">
        <v>713</v>
      </c>
      <c r="L1203" t="s">
        <v>714</v>
      </c>
      <c r="M1203" t="s">
        <v>715</v>
      </c>
      <c r="N1203" t="s">
        <v>716</v>
      </c>
      <c r="O1203" t="s">
        <v>717</v>
      </c>
      <c r="P1203" s="1">
        <v>115958</v>
      </c>
      <c r="Q1203" t="s">
        <v>49</v>
      </c>
      <c r="R1203" s="1">
        <v>50872.7</v>
      </c>
      <c r="S1203" s="1">
        <v>0.4</v>
      </c>
      <c r="T1203" t="s">
        <v>254</v>
      </c>
      <c r="U1203" s="1">
        <v>75476.600000000006</v>
      </c>
      <c r="V1203" s="1">
        <v>75476.600000000006</v>
      </c>
      <c r="W1203" s="1">
        <v>115958</v>
      </c>
      <c r="X1203" s="1">
        <v>115958</v>
      </c>
      <c r="Y1203" t="s">
        <v>51</v>
      </c>
      <c r="Z1203" t="s">
        <v>114</v>
      </c>
      <c r="AA1203" t="s">
        <v>42</v>
      </c>
      <c r="AB1203" t="s">
        <v>36</v>
      </c>
      <c r="AC1203" t="s">
        <v>237</v>
      </c>
      <c r="AD1203" t="s">
        <v>36</v>
      </c>
      <c r="AE1203" t="s">
        <v>53</v>
      </c>
      <c r="AF1203" s="1">
        <v>24500</v>
      </c>
      <c r="AG1203" t="s">
        <v>531</v>
      </c>
      <c r="AH1203" t="s">
        <v>55</v>
      </c>
      <c r="AI1203" t="s">
        <v>739</v>
      </c>
    </row>
    <row r="1204" spans="1:35" x14ac:dyDescent="0.25">
      <c r="A1204" t="s">
        <v>35</v>
      </c>
      <c r="B1204" t="s">
        <v>36</v>
      </c>
      <c r="C1204" t="s">
        <v>37</v>
      </c>
      <c r="D1204" t="s">
        <v>369</v>
      </c>
      <c r="E1204" t="s">
        <v>691</v>
      </c>
      <c r="F1204" t="s">
        <v>692</v>
      </c>
      <c r="G1204" t="s">
        <v>693</v>
      </c>
      <c r="H1204" t="s">
        <v>757</v>
      </c>
      <c r="I1204" t="s">
        <v>680</v>
      </c>
      <c r="J1204" t="s">
        <v>680</v>
      </c>
      <c r="K1204" t="s">
        <v>713</v>
      </c>
      <c r="L1204" t="s">
        <v>714</v>
      </c>
      <c r="M1204" t="s">
        <v>715</v>
      </c>
      <c r="N1204" t="s">
        <v>716</v>
      </c>
      <c r="O1204" t="s">
        <v>717</v>
      </c>
      <c r="P1204" s="1">
        <v>68862</v>
      </c>
      <c r="Q1204" t="s">
        <v>49</v>
      </c>
      <c r="R1204" s="1">
        <v>39000</v>
      </c>
      <c r="S1204" s="1">
        <v>0.6</v>
      </c>
      <c r="T1204" t="s">
        <v>254</v>
      </c>
      <c r="U1204" s="1">
        <v>52451.4</v>
      </c>
      <c r="V1204" s="1">
        <v>52451.4</v>
      </c>
      <c r="W1204" s="1">
        <v>68862</v>
      </c>
      <c r="X1204" s="1">
        <v>68862</v>
      </c>
      <c r="Y1204" t="s">
        <v>113</v>
      </c>
      <c r="Z1204" t="s">
        <v>114</v>
      </c>
      <c r="AA1204" t="s">
        <v>758</v>
      </c>
      <c r="AB1204" t="s">
        <v>759</v>
      </c>
      <c r="AC1204" t="s">
        <v>535</v>
      </c>
      <c r="AD1204" t="s">
        <v>760</v>
      </c>
      <c r="AE1204" t="s">
        <v>118</v>
      </c>
      <c r="AF1204" s="1">
        <v>13379.2</v>
      </c>
      <c r="AG1204" t="s">
        <v>531</v>
      </c>
      <c r="AH1204" t="s">
        <v>761</v>
      </c>
      <c r="AI1204" t="s">
        <v>762</v>
      </c>
    </row>
    <row r="1205" spans="1:35" x14ac:dyDescent="0.25">
      <c r="A1205" t="s">
        <v>35</v>
      </c>
      <c r="B1205" t="s">
        <v>36</v>
      </c>
      <c r="C1205" t="s">
        <v>37</v>
      </c>
      <c r="D1205" t="s">
        <v>369</v>
      </c>
      <c r="E1205" t="s">
        <v>691</v>
      </c>
      <c r="F1205" t="s">
        <v>692</v>
      </c>
      <c r="G1205" t="s">
        <v>693</v>
      </c>
      <c r="H1205" t="s">
        <v>757</v>
      </c>
      <c r="I1205" t="s">
        <v>680</v>
      </c>
      <c r="J1205" t="s">
        <v>680</v>
      </c>
      <c r="K1205" t="s">
        <v>713</v>
      </c>
      <c r="L1205" t="s">
        <v>714</v>
      </c>
      <c r="M1205" t="s">
        <v>715</v>
      </c>
      <c r="N1205" t="s">
        <v>716</v>
      </c>
      <c r="O1205" t="s">
        <v>717</v>
      </c>
      <c r="P1205" s="1">
        <v>58424</v>
      </c>
      <c r="Q1205" t="s">
        <v>49</v>
      </c>
      <c r="R1205" s="1">
        <v>32653.1</v>
      </c>
      <c r="S1205" s="1">
        <v>0.6</v>
      </c>
      <c r="T1205" t="s">
        <v>254</v>
      </c>
      <c r="U1205" s="1">
        <v>46092.7</v>
      </c>
      <c r="V1205" s="1">
        <v>46092.7</v>
      </c>
      <c r="W1205" s="1">
        <v>58424</v>
      </c>
      <c r="X1205" s="1">
        <v>58424</v>
      </c>
      <c r="Y1205" t="s">
        <v>113</v>
      </c>
      <c r="Z1205" t="s">
        <v>114</v>
      </c>
      <c r="AA1205" t="s">
        <v>758</v>
      </c>
      <c r="AB1205" t="s">
        <v>759</v>
      </c>
      <c r="AC1205" t="s">
        <v>535</v>
      </c>
      <c r="AD1205" t="s">
        <v>760</v>
      </c>
      <c r="AE1205" t="s">
        <v>118</v>
      </c>
      <c r="AF1205" s="1">
        <v>13379.2</v>
      </c>
      <c r="AG1205" t="s">
        <v>531</v>
      </c>
      <c r="AH1205" t="s">
        <v>761</v>
      </c>
      <c r="AI1205" t="s">
        <v>762</v>
      </c>
    </row>
    <row r="1206" spans="1:35" x14ac:dyDescent="0.25">
      <c r="A1206" t="s">
        <v>35</v>
      </c>
      <c r="B1206" t="s">
        <v>36</v>
      </c>
      <c r="C1206" t="s">
        <v>37</v>
      </c>
      <c r="D1206" t="s">
        <v>369</v>
      </c>
      <c r="E1206" t="s">
        <v>691</v>
      </c>
      <c r="F1206" t="s">
        <v>692</v>
      </c>
      <c r="G1206" t="s">
        <v>693</v>
      </c>
      <c r="H1206" t="s">
        <v>757</v>
      </c>
      <c r="I1206" t="s">
        <v>680</v>
      </c>
      <c r="J1206" t="s">
        <v>680</v>
      </c>
      <c r="K1206" t="s">
        <v>713</v>
      </c>
      <c r="L1206" t="s">
        <v>714</v>
      </c>
      <c r="M1206" t="s">
        <v>715</v>
      </c>
      <c r="N1206" t="s">
        <v>716</v>
      </c>
      <c r="O1206" t="s">
        <v>717</v>
      </c>
      <c r="P1206" s="1">
        <v>122810</v>
      </c>
      <c r="Q1206" t="s">
        <v>49</v>
      </c>
      <c r="R1206" s="1">
        <v>67607.5</v>
      </c>
      <c r="S1206" s="1">
        <v>0.6</v>
      </c>
      <c r="T1206" t="s">
        <v>254</v>
      </c>
      <c r="U1206" s="1">
        <v>92315.5</v>
      </c>
      <c r="V1206" s="1">
        <v>92315.5</v>
      </c>
      <c r="W1206" s="1">
        <v>122810</v>
      </c>
      <c r="X1206" s="1">
        <v>122810</v>
      </c>
      <c r="Y1206" t="s">
        <v>113</v>
      </c>
      <c r="Z1206" t="s">
        <v>114</v>
      </c>
      <c r="AA1206" t="s">
        <v>758</v>
      </c>
      <c r="AB1206" t="s">
        <v>775</v>
      </c>
      <c r="AC1206" t="s">
        <v>535</v>
      </c>
      <c r="AD1206" t="s">
        <v>776</v>
      </c>
      <c r="AE1206" t="s">
        <v>118</v>
      </c>
      <c r="AF1206" s="1">
        <v>24581</v>
      </c>
      <c r="AG1206" t="s">
        <v>531</v>
      </c>
      <c r="AH1206" t="s">
        <v>761</v>
      </c>
      <c r="AI1206" t="s">
        <v>777</v>
      </c>
    </row>
    <row r="1207" spans="1:35" x14ac:dyDescent="0.25">
      <c r="A1207" t="s">
        <v>35</v>
      </c>
      <c r="B1207" t="s">
        <v>36</v>
      </c>
      <c r="C1207" t="s">
        <v>37</v>
      </c>
      <c r="D1207" t="s">
        <v>82</v>
      </c>
      <c r="E1207" t="s">
        <v>691</v>
      </c>
      <c r="F1207" t="s">
        <v>692</v>
      </c>
      <c r="G1207" t="s">
        <v>693</v>
      </c>
      <c r="H1207" t="s">
        <v>757</v>
      </c>
      <c r="I1207" t="s">
        <v>680</v>
      </c>
      <c r="J1207" t="s">
        <v>680</v>
      </c>
      <c r="K1207" t="s">
        <v>713</v>
      </c>
      <c r="L1207" t="s">
        <v>714</v>
      </c>
      <c r="M1207" t="s">
        <v>715</v>
      </c>
      <c r="N1207" t="s">
        <v>716</v>
      </c>
      <c r="O1207" t="s">
        <v>717</v>
      </c>
      <c r="P1207" s="1">
        <v>124688</v>
      </c>
      <c r="Q1207" t="s">
        <v>49</v>
      </c>
      <c r="R1207" s="1">
        <v>56847.199999999997</v>
      </c>
      <c r="S1207" s="1">
        <v>0.5</v>
      </c>
      <c r="T1207" t="s">
        <v>254</v>
      </c>
      <c r="U1207" s="1">
        <v>81459</v>
      </c>
      <c r="V1207" s="1">
        <v>81459</v>
      </c>
      <c r="W1207" s="1">
        <v>124688</v>
      </c>
      <c r="X1207" s="1">
        <v>124688</v>
      </c>
      <c r="Y1207" t="s">
        <v>113</v>
      </c>
      <c r="Z1207" t="s">
        <v>114</v>
      </c>
      <c r="AA1207" t="s">
        <v>758</v>
      </c>
      <c r="AB1207" t="s">
        <v>879</v>
      </c>
      <c r="AC1207" t="s">
        <v>135</v>
      </c>
      <c r="AD1207" t="s">
        <v>880</v>
      </c>
      <c r="AE1207" t="s">
        <v>881</v>
      </c>
      <c r="AF1207" s="1">
        <v>24500</v>
      </c>
      <c r="AG1207" t="s">
        <v>531</v>
      </c>
      <c r="AH1207" t="s">
        <v>882</v>
      </c>
      <c r="AI1207" t="s">
        <v>883</v>
      </c>
    </row>
    <row r="1208" spans="1:35" x14ac:dyDescent="0.25">
      <c r="A1208" t="s">
        <v>35</v>
      </c>
      <c r="B1208" t="s">
        <v>36</v>
      </c>
      <c r="C1208" t="s">
        <v>37</v>
      </c>
      <c r="D1208" t="s">
        <v>82</v>
      </c>
      <c r="E1208" t="s">
        <v>691</v>
      </c>
      <c r="F1208" t="s">
        <v>692</v>
      </c>
      <c r="G1208" t="s">
        <v>693</v>
      </c>
      <c r="H1208" t="s">
        <v>757</v>
      </c>
      <c r="I1208" t="s">
        <v>680</v>
      </c>
      <c r="J1208" t="s">
        <v>680</v>
      </c>
      <c r="K1208" t="s">
        <v>713</v>
      </c>
      <c r="L1208" t="s">
        <v>714</v>
      </c>
      <c r="M1208" t="s">
        <v>715</v>
      </c>
      <c r="N1208" t="s">
        <v>716</v>
      </c>
      <c r="O1208" t="s">
        <v>717</v>
      </c>
      <c r="P1208" s="1">
        <v>23906</v>
      </c>
      <c r="Q1208" t="s">
        <v>49</v>
      </c>
      <c r="R1208" s="1">
        <v>10698.9</v>
      </c>
      <c r="S1208" s="1">
        <v>0.4</v>
      </c>
      <c r="T1208" t="s">
        <v>254</v>
      </c>
      <c r="U1208" s="1">
        <v>15572.3</v>
      </c>
      <c r="V1208" s="1">
        <v>15572.3</v>
      </c>
      <c r="W1208" s="1">
        <v>23906</v>
      </c>
      <c r="X1208" s="1">
        <v>23906</v>
      </c>
      <c r="Y1208" t="s">
        <v>113</v>
      </c>
      <c r="Z1208" t="s">
        <v>114</v>
      </c>
      <c r="AA1208" t="s">
        <v>758</v>
      </c>
      <c r="AB1208" t="s">
        <v>884</v>
      </c>
      <c r="AC1208" t="s">
        <v>135</v>
      </c>
      <c r="AD1208" t="s">
        <v>885</v>
      </c>
      <c r="AE1208" t="s">
        <v>881</v>
      </c>
      <c r="AF1208" s="1">
        <v>4852</v>
      </c>
      <c r="AG1208" t="s">
        <v>531</v>
      </c>
      <c r="AH1208" t="s">
        <v>882</v>
      </c>
      <c r="AI1208" t="s">
        <v>886</v>
      </c>
    </row>
    <row r="1209" spans="1:35" x14ac:dyDescent="0.25">
      <c r="A1209" t="s">
        <v>35</v>
      </c>
      <c r="B1209" t="s">
        <v>36</v>
      </c>
      <c r="C1209" t="s">
        <v>37</v>
      </c>
      <c r="D1209" t="s">
        <v>135</v>
      </c>
      <c r="E1209" t="s">
        <v>691</v>
      </c>
      <c r="F1209" t="s">
        <v>692</v>
      </c>
      <c r="G1209" t="s">
        <v>693</v>
      </c>
      <c r="H1209" t="s">
        <v>757</v>
      </c>
      <c r="I1209" t="s">
        <v>680</v>
      </c>
      <c r="J1209" t="s">
        <v>680</v>
      </c>
      <c r="K1209" t="s">
        <v>713</v>
      </c>
      <c r="L1209" t="s">
        <v>714</v>
      </c>
      <c r="M1209" t="s">
        <v>715</v>
      </c>
      <c r="N1209" t="s">
        <v>716</v>
      </c>
      <c r="O1209" t="s">
        <v>717</v>
      </c>
      <c r="P1209" s="1">
        <v>127279</v>
      </c>
      <c r="Q1209" t="s">
        <v>49</v>
      </c>
      <c r="R1209" s="1">
        <v>58231.3</v>
      </c>
      <c r="S1209" s="1">
        <v>0.5</v>
      </c>
      <c r="T1209" t="s">
        <v>254</v>
      </c>
      <c r="U1209" s="1">
        <v>87575.4</v>
      </c>
      <c r="V1209" s="1">
        <v>87575.4</v>
      </c>
      <c r="W1209" s="1">
        <v>127279</v>
      </c>
      <c r="X1209" s="1">
        <v>127279</v>
      </c>
      <c r="Y1209" t="s">
        <v>113</v>
      </c>
      <c r="Z1209" t="s">
        <v>114</v>
      </c>
      <c r="AA1209" t="s">
        <v>758</v>
      </c>
      <c r="AB1209" t="s">
        <v>887</v>
      </c>
      <c r="AC1209" t="s">
        <v>143</v>
      </c>
      <c r="AD1209" t="s">
        <v>888</v>
      </c>
      <c r="AE1209" t="s">
        <v>772</v>
      </c>
      <c r="AF1209" s="1">
        <v>29230</v>
      </c>
      <c r="AG1209" t="s">
        <v>531</v>
      </c>
      <c r="AH1209" t="s">
        <v>773</v>
      </c>
      <c r="AI1209" t="s">
        <v>889</v>
      </c>
    </row>
    <row r="1210" spans="1:35" x14ac:dyDescent="0.25">
      <c r="A1210" t="s">
        <v>35</v>
      </c>
      <c r="B1210" t="s">
        <v>36</v>
      </c>
      <c r="C1210" t="s">
        <v>37</v>
      </c>
      <c r="D1210" t="s">
        <v>135</v>
      </c>
      <c r="E1210" t="s">
        <v>691</v>
      </c>
      <c r="F1210" t="s">
        <v>692</v>
      </c>
      <c r="G1210" t="s">
        <v>693</v>
      </c>
      <c r="H1210" t="s">
        <v>757</v>
      </c>
      <c r="I1210" t="s">
        <v>680</v>
      </c>
      <c r="J1210" t="s">
        <v>680</v>
      </c>
      <c r="K1210" t="s">
        <v>713</v>
      </c>
      <c r="L1210" t="s">
        <v>714</v>
      </c>
      <c r="M1210" t="s">
        <v>715</v>
      </c>
      <c r="N1210" t="s">
        <v>716</v>
      </c>
      <c r="O1210" t="s">
        <v>717</v>
      </c>
      <c r="P1210" s="1">
        <v>116877</v>
      </c>
      <c r="Q1210" t="s">
        <v>49</v>
      </c>
      <c r="R1210" s="1">
        <v>46740.1</v>
      </c>
      <c r="S1210" s="1">
        <v>0.4</v>
      </c>
      <c r="T1210" t="s">
        <v>254</v>
      </c>
      <c r="U1210" s="1">
        <v>76074.8</v>
      </c>
      <c r="V1210" s="1">
        <v>76074.8</v>
      </c>
      <c r="W1210" s="1">
        <v>116877</v>
      </c>
      <c r="X1210" s="1">
        <v>116877</v>
      </c>
      <c r="Y1210" t="s">
        <v>113</v>
      </c>
      <c r="Z1210" t="s">
        <v>114</v>
      </c>
      <c r="AA1210" t="s">
        <v>758</v>
      </c>
      <c r="AB1210" t="s">
        <v>890</v>
      </c>
      <c r="AC1210" t="s">
        <v>143</v>
      </c>
      <c r="AD1210" t="s">
        <v>891</v>
      </c>
      <c r="AE1210" t="s">
        <v>772</v>
      </c>
      <c r="AF1210" s="1">
        <v>29230</v>
      </c>
      <c r="AG1210" t="s">
        <v>531</v>
      </c>
      <c r="AH1210" t="s">
        <v>773</v>
      </c>
      <c r="AI1210" t="s">
        <v>892</v>
      </c>
    </row>
    <row r="1211" spans="1:35" x14ac:dyDescent="0.25">
      <c r="A1211" t="s">
        <v>35</v>
      </c>
      <c r="B1211" t="s">
        <v>36</v>
      </c>
      <c r="C1211" t="s">
        <v>37</v>
      </c>
      <c r="D1211" t="s">
        <v>135</v>
      </c>
      <c r="E1211" t="s">
        <v>691</v>
      </c>
      <c r="F1211" t="s">
        <v>692</v>
      </c>
      <c r="G1211" t="s">
        <v>693</v>
      </c>
      <c r="H1211" t="s">
        <v>757</v>
      </c>
      <c r="I1211" t="s">
        <v>680</v>
      </c>
      <c r="J1211" t="s">
        <v>680</v>
      </c>
      <c r="K1211" t="s">
        <v>713</v>
      </c>
      <c r="L1211" t="s">
        <v>714</v>
      </c>
      <c r="M1211" t="s">
        <v>715</v>
      </c>
      <c r="N1211" t="s">
        <v>716</v>
      </c>
      <c r="O1211" t="s">
        <v>717</v>
      </c>
      <c r="P1211" s="1">
        <v>120405</v>
      </c>
      <c r="Q1211" t="s">
        <v>49</v>
      </c>
      <c r="R1211" s="1">
        <v>50237.3</v>
      </c>
      <c r="S1211" s="1">
        <v>0.4</v>
      </c>
      <c r="T1211" t="s">
        <v>254</v>
      </c>
      <c r="U1211" s="1">
        <v>79576.899999999994</v>
      </c>
      <c r="V1211" s="1">
        <v>79576.899999999994</v>
      </c>
      <c r="W1211" s="1">
        <v>120405</v>
      </c>
      <c r="X1211" s="1">
        <v>120405</v>
      </c>
      <c r="Y1211" t="s">
        <v>113</v>
      </c>
      <c r="Z1211" t="s">
        <v>114</v>
      </c>
      <c r="AA1211" t="s">
        <v>758</v>
      </c>
      <c r="AB1211" t="s">
        <v>901</v>
      </c>
      <c r="AC1211" t="s">
        <v>143</v>
      </c>
      <c r="AD1211" t="s">
        <v>902</v>
      </c>
      <c r="AE1211" t="s">
        <v>772</v>
      </c>
      <c r="AF1211" s="1">
        <v>29230</v>
      </c>
      <c r="AG1211" t="s">
        <v>531</v>
      </c>
      <c r="AH1211" t="s">
        <v>773</v>
      </c>
      <c r="AI1211" t="s">
        <v>903</v>
      </c>
    </row>
    <row r="1212" spans="1:35" x14ac:dyDescent="0.25">
      <c r="A1212" t="s">
        <v>35</v>
      </c>
      <c r="B1212" t="s">
        <v>36</v>
      </c>
      <c r="C1212" t="s">
        <v>37</v>
      </c>
      <c r="D1212" t="s">
        <v>237</v>
      </c>
      <c r="E1212" t="s">
        <v>691</v>
      </c>
      <c r="F1212" t="s">
        <v>692</v>
      </c>
      <c r="G1212" t="s">
        <v>693</v>
      </c>
      <c r="H1212" t="s">
        <v>42</v>
      </c>
      <c r="I1212" t="s">
        <v>680</v>
      </c>
      <c r="J1212" t="s">
        <v>680</v>
      </c>
      <c r="K1212" t="s">
        <v>713</v>
      </c>
      <c r="L1212" t="s">
        <v>714</v>
      </c>
      <c r="M1212" t="s">
        <v>715</v>
      </c>
      <c r="N1212" t="s">
        <v>716</v>
      </c>
      <c r="O1212" t="s">
        <v>717</v>
      </c>
      <c r="P1212" s="1">
        <v>116629</v>
      </c>
      <c r="Q1212" t="s">
        <v>49</v>
      </c>
      <c r="R1212" s="1">
        <v>52333.8</v>
      </c>
      <c r="S1212" s="1">
        <v>0.4</v>
      </c>
      <c r="T1212" t="s">
        <v>254</v>
      </c>
      <c r="U1212" s="1">
        <v>76698.399999999994</v>
      </c>
      <c r="V1212" s="1">
        <v>76698.399999999994</v>
      </c>
      <c r="W1212" s="1">
        <v>116629</v>
      </c>
      <c r="X1212" s="1">
        <v>116629</v>
      </c>
      <c r="Y1212" t="s">
        <v>51</v>
      </c>
      <c r="Z1212" t="s">
        <v>114</v>
      </c>
      <c r="AA1212" t="s">
        <v>42</v>
      </c>
      <c r="AB1212" t="s">
        <v>36</v>
      </c>
      <c r="AC1212" t="s">
        <v>237</v>
      </c>
      <c r="AD1212" t="s">
        <v>36</v>
      </c>
      <c r="AE1212" t="s">
        <v>53</v>
      </c>
      <c r="AF1212" s="1">
        <v>24260</v>
      </c>
      <c r="AG1212" t="s">
        <v>531</v>
      </c>
      <c r="AH1212" t="s">
        <v>55</v>
      </c>
      <c r="AI1212" t="s">
        <v>926</v>
      </c>
    </row>
    <row r="1213" spans="1:35" x14ac:dyDescent="0.25">
      <c r="A1213" t="s">
        <v>35</v>
      </c>
      <c r="B1213" t="s">
        <v>36</v>
      </c>
      <c r="C1213" t="s">
        <v>37</v>
      </c>
      <c r="D1213" t="s">
        <v>237</v>
      </c>
      <c r="E1213" t="s">
        <v>691</v>
      </c>
      <c r="F1213" t="s">
        <v>692</v>
      </c>
      <c r="G1213" t="s">
        <v>693</v>
      </c>
      <c r="H1213" t="s">
        <v>42</v>
      </c>
      <c r="I1213" t="s">
        <v>680</v>
      </c>
      <c r="J1213" t="s">
        <v>680</v>
      </c>
      <c r="K1213" t="s">
        <v>713</v>
      </c>
      <c r="L1213" t="s">
        <v>714</v>
      </c>
      <c r="M1213" t="s">
        <v>715</v>
      </c>
      <c r="N1213" t="s">
        <v>716</v>
      </c>
      <c r="O1213" t="s">
        <v>717</v>
      </c>
      <c r="P1213" s="1">
        <v>121054</v>
      </c>
      <c r="Q1213" t="s">
        <v>49</v>
      </c>
      <c r="R1213" s="1">
        <v>54185.1</v>
      </c>
      <c r="S1213" s="1">
        <v>0.4</v>
      </c>
      <c r="T1213" t="s">
        <v>254</v>
      </c>
      <c r="U1213" s="1">
        <v>78793.600000000006</v>
      </c>
      <c r="V1213" s="1">
        <v>78793.600000000006</v>
      </c>
      <c r="W1213" s="1">
        <v>121054</v>
      </c>
      <c r="X1213" s="1">
        <v>121054</v>
      </c>
      <c r="Y1213" t="s">
        <v>51</v>
      </c>
      <c r="Z1213" t="s">
        <v>114</v>
      </c>
      <c r="AA1213" t="s">
        <v>42</v>
      </c>
      <c r="AB1213" t="s">
        <v>36</v>
      </c>
      <c r="AC1213" t="s">
        <v>237</v>
      </c>
      <c r="AD1213" t="s">
        <v>36</v>
      </c>
      <c r="AE1213" t="s">
        <v>53</v>
      </c>
      <c r="AF1213" s="1">
        <v>24500</v>
      </c>
      <c r="AG1213" t="s">
        <v>531</v>
      </c>
      <c r="AH1213" t="s">
        <v>55</v>
      </c>
      <c r="AI1213" t="s">
        <v>927</v>
      </c>
    </row>
    <row r="1214" spans="1:35" x14ac:dyDescent="0.25">
      <c r="A1214" t="s">
        <v>35</v>
      </c>
      <c r="B1214" t="s">
        <v>36</v>
      </c>
      <c r="C1214" t="s">
        <v>37</v>
      </c>
      <c r="D1214" t="s">
        <v>535</v>
      </c>
      <c r="E1214" t="s">
        <v>691</v>
      </c>
      <c r="F1214" t="s">
        <v>692</v>
      </c>
      <c r="G1214" t="s">
        <v>693</v>
      </c>
      <c r="H1214" t="s">
        <v>757</v>
      </c>
      <c r="I1214" t="s">
        <v>680</v>
      </c>
      <c r="J1214" t="s">
        <v>680</v>
      </c>
      <c r="K1214" t="s">
        <v>713</v>
      </c>
      <c r="L1214" t="s">
        <v>714</v>
      </c>
      <c r="M1214" t="s">
        <v>715</v>
      </c>
      <c r="N1214" t="s">
        <v>716</v>
      </c>
      <c r="O1214" t="s">
        <v>717</v>
      </c>
      <c r="P1214" s="1">
        <v>120520</v>
      </c>
      <c r="Q1214" t="s">
        <v>49</v>
      </c>
      <c r="R1214" s="1">
        <v>61305</v>
      </c>
      <c r="S1214" s="1">
        <v>0.5</v>
      </c>
      <c r="T1214" t="s">
        <v>254</v>
      </c>
      <c r="U1214" s="1">
        <v>90514.7</v>
      </c>
      <c r="V1214" s="1">
        <v>90514.7</v>
      </c>
      <c r="W1214" s="1">
        <v>120520</v>
      </c>
      <c r="X1214" s="1">
        <v>120520</v>
      </c>
      <c r="Y1214" t="s">
        <v>113</v>
      </c>
      <c r="Z1214" t="s">
        <v>114</v>
      </c>
      <c r="AA1214" t="s">
        <v>758</v>
      </c>
      <c r="AB1214" t="s">
        <v>939</v>
      </c>
      <c r="AC1214" t="s">
        <v>76</v>
      </c>
      <c r="AD1214" t="s">
        <v>940</v>
      </c>
      <c r="AE1214" t="s">
        <v>772</v>
      </c>
      <c r="AF1214" s="1">
        <v>29085</v>
      </c>
      <c r="AG1214" t="s">
        <v>531</v>
      </c>
      <c r="AH1214" t="s">
        <v>773</v>
      </c>
      <c r="AI1214" t="s">
        <v>941</v>
      </c>
    </row>
    <row r="1215" spans="1:35" x14ac:dyDescent="0.25">
      <c r="A1215" t="s">
        <v>35</v>
      </c>
      <c r="B1215" t="s">
        <v>36</v>
      </c>
      <c r="C1215" t="s">
        <v>37</v>
      </c>
      <c r="D1215" t="s">
        <v>535</v>
      </c>
      <c r="E1215" t="s">
        <v>691</v>
      </c>
      <c r="F1215" t="s">
        <v>692</v>
      </c>
      <c r="G1215" t="s">
        <v>693</v>
      </c>
      <c r="H1215" t="s">
        <v>757</v>
      </c>
      <c r="I1215" t="s">
        <v>680</v>
      </c>
      <c r="J1215" t="s">
        <v>680</v>
      </c>
      <c r="K1215" t="s">
        <v>713</v>
      </c>
      <c r="L1215" t="s">
        <v>714</v>
      </c>
      <c r="M1215" t="s">
        <v>715</v>
      </c>
      <c r="N1215" t="s">
        <v>716</v>
      </c>
      <c r="O1215" t="s">
        <v>717</v>
      </c>
      <c r="P1215" s="1">
        <v>117777</v>
      </c>
      <c r="Q1215" t="s">
        <v>49</v>
      </c>
      <c r="R1215" s="1">
        <v>57587.3</v>
      </c>
      <c r="S1215" s="1">
        <v>0.5</v>
      </c>
      <c r="T1215" t="s">
        <v>254</v>
      </c>
      <c r="U1215" s="1">
        <v>84916.4</v>
      </c>
      <c r="V1215" s="1">
        <v>84916.4</v>
      </c>
      <c r="W1215" s="1">
        <v>117777</v>
      </c>
      <c r="X1215" s="1">
        <v>117777</v>
      </c>
      <c r="Y1215" t="s">
        <v>113</v>
      </c>
      <c r="Z1215" t="s">
        <v>114</v>
      </c>
      <c r="AA1215" t="s">
        <v>758</v>
      </c>
      <c r="AB1215" t="s">
        <v>946</v>
      </c>
      <c r="AC1215" t="s">
        <v>76</v>
      </c>
      <c r="AD1215" t="s">
        <v>947</v>
      </c>
      <c r="AE1215" t="s">
        <v>772</v>
      </c>
      <c r="AF1215" s="1">
        <v>27212.2</v>
      </c>
      <c r="AG1215" t="s">
        <v>531</v>
      </c>
      <c r="AH1215" t="s">
        <v>773</v>
      </c>
      <c r="AI1215" t="s">
        <v>948</v>
      </c>
    </row>
    <row r="1216" spans="1:35" x14ac:dyDescent="0.25">
      <c r="A1216" t="s">
        <v>35</v>
      </c>
      <c r="B1216" t="s">
        <v>36</v>
      </c>
      <c r="C1216" t="s">
        <v>37</v>
      </c>
      <c r="D1216" t="s">
        <v>535</v>
      </c>
      <c r="E1216" t="s">
        <v>691</v>
      </c>
      <c r="F1216" t="s">
        <v>692</v>
      </c>
      <c r="G1216" t="s">
        <v>693</v>
      </c>
      <c r="H1216" t="s">
        <v>757</v>
      </c>
      <c r="I1216" t="s">
        <v>680</v>
      </c>
      <c r="J1216" t="s">
        <v>680</v>
      </c>
      <c r="K1216" t="s">
        <v>713</v>
      </c>
      <c r="L1216" t="s">
        <v>714</v>
      </c>
      <c r="M1216" t="s">
        <v>715</v>
      </c>
      <c r="N1216" t="s">
        <v>716</v>
      </c>
      <c r="O1216" t="s">
        <v>717</v>
      </c>
      <c r="P1216" s="1">
        <v>8220</v>
      </c>
      <c r="Q1216" t="s">
        <v>49</v>
      </c>
      <c r="R1216" s="1">
        <v>3963.4</v>
      </c>
      <c r="S1216" s="1">
        <v>0.5</v>
      </c>
      <c r="T1216" t="s">
        <v>254</v>
      </c>
      <c r="U1216" s="1">
        <v>31183.599999999999</v>
      </c>
      <c r="V1216" s="1">
        <v>31183.599999999999</v>
      </c>
      <c r="W1216" s="1">
        <v>8220</v>
      </c>
      <c r="X1216" s="1">
        <v>8220</v>
      </c>
      <c r="Y1216" t="s">
        <v>113</v>
      </c>
      <c r="Z1216" t="s">
        <v>114</v>
      </c>
      <c r="AA1216" t="s">
        <v>758</v>
      </c>
      <c r="AB1216" t="s">
        <v>946</v>
      </c>
      <c r="AC1216" t="s">
        <v>76</v>
      </c>
      <c r="AD1216" t="s">
        <v>947</v>
      </c>
      <c r="AE1216" t="s">
        <v>772</v>
      </c>
      <c r="AF1216" s="1">
        <v>27212.2</v>
      </c>
      <c r="AG1216" t="s">
        <v>531</v>
      </c>
      <c r="AH1216" t="s">
        <v>773</v>
      </c>
      <c r="AI1216" t="s">
        <v>948</v>
      </c>
    </row>
    <row r="1217" spans="1:35" x14ac:dyDescent="0.25">
      <c r="A1217" t="s">
        <v>35</v>
      </c>
      <c r="B1217" t="s">
        <v>36</v>
      </c>
      <c r="C1217" t="s">
        <v>37</v>
      </c>
      <c r="D1217" t="s">
        <v>302</v>
      </c>
      <c r="E1217" t="s">
        <v>691</v>
      </c>
      <c r="F1217" t="s">
        <v>692</v>
      </c>
      <c r="G1217" t="s">
        <v>693</v>
      </c>
      <c r="H1217" t="s">
        <v>757</v>
      </c>
      <c r="I1217" t="s">
        <v>680</v>
      </c>
      <c r="J1217" t="s">
        <v>680</v>
      </c>
      <c r="K1217" t="s">
        <v>713</v>
      </c>
      <c r="L1217" t="s">
        <v>714</v>
      </c>
      <c r="M1217" t="s">
        <v>715</v>
      </c>
      <c r="N1217" t="s">
        <v>716</v>
      </c>
      <c r="O1217" t="s">
        <v>717</v>
      </c>
      <c r="P1217" s="1">
        <v>72977</v>
      </c>
      <c r="Q1217" t="s">
        <v>49</v>
      </c>
      <c r="R1217" s="1">
        <v>34362.699999999997</v>
      </c>
      <c r="S1217" s="1">
        <v>0.5</v>
      </c>
      <c r="T1217" t="s">
        <v>254</v>
      </c>
      <c r="U1217" s="1">
        <v>51885.1</v>
      </c>
      <c r="V1217" s="1">
        <v>51885.1</v>
      </c>
      <c r="W1217" s="1">
        <v>72977</v>
      </c>
      <c r="X1217" s="1">
        <v>72977</v>
      </c>
      <c r="Y1217" t="s">
        <v>113</v>
      </c>
      <c r="Z1217" t="s">
        <v>114</v>
      </c>
      <c r="AA1217" t="s">
        <v>758</v>
      </c>
      <c r="AB1217" t="s">
        <v>1013</v>
      </c>
      <c r="AC1217" t="s">
        <v>318</v>
      </c>
      <c r="AD1217" t="s">
        <v>1014</v>
      </c>
      <c r="AE1217" t="s">
        <v>772</v>
      </c>
      <c r="AF1217" s="1">
        <v>17451</v>
      </c>
      <c r="AG1217" t="s">
        <v>531</v>
      </c>
      <c r="AH1217" t="s">
        <v>773</v>
      </c>
      <c r="AI1217" t="s">
        <v>1015</v>
      </c>
    </row>
    <row r="1218" spans="1:35" x14ac:dyDescent="0.25">
      <c r="A1218" t="s">
        <v>35</v>
      </c>
      <c r="B1218" t="s">
        <v>36</v>
      </c>
      <c r="C1218" t="s">
        <v>37</v>
      </c>
      <c r="D1218" t="s">
        <v>302</v>
      </c>
      <c r="E1218" t="s">
        <v>691</v>
      </c>
      <c r="F1218" t="s">
        <v>692</v>
      </c>
      <c r="G1218" t="s">
        <v>693</v>
      </c>
      <c r="H1218" t="s">
        <v>757</v>
      </c>
      <c r="I1218" t="s">
        <v>680</v>
      </c>
      <c r="J1218" t="s">
        <v>680</v>
      </c>
      <c r="K1218" t="s">
        <v>713</v>
      </c>
      <c r="L1218" t="s">
        <v>714</v>
      </c>
      <c r="M1218" t="s">
        <v>715</v>
      </c>
      <c r="N1218" t="s">
        <v>716</v>
      </c>
      <c r="O1218" t="s">
        <v>717</v>
      </c>
      <c r="P1218" s="1">
        <v>126185</v>
      </c>
      <c r="Q1218" t="s">
        <v>49</v>
      </c>
      <c r="R1218" s="1">
        <v>61768.2</v>
      </c>
      <c r="S1218" s="1">
        <v>0.5</v>
      </c>
      <c r="T1218" t="s">
        <v>254</v>
      </c>
      <c r="U1218" s="1">
        <v>90978.5</v>
      </c>
      <c r="V1218" s="1">
        <v>90978.5</v>
      </c>
      <c r="W1218" s="1">
        <v>126185</v>
      </c>
      <c r="X1218" s="1">
        <v>126185</v>
      </c>
      <c r="Y1218" t="s">
        <v>113</v>
      </c>
      <c r="Z1218" t="s">
        <v>114</v>
      </c>
      <c r="AA1218" t="s">
        <v>758</v>
      </c>
      <c r="AB1218" t="s">
        <v>1016</v>
      </c>
      <c r="AC1218" t="s">
        <v>318</v>
      </c>
      <c r="AD1218" t="s">
        <v>1017</v>
      </c>
      <c r="AE1218" t="s">
        <v>772</v>
      </c>
      <c r="AF1218" s="1">
        <v>29085</v>
      </c>
      <c r="AG1218" t="s">
        <v>531</v>
      </c>
      <c r="AH1218" t="s">
        <v>773</v>
      </c>
      <c r="AI1218" t="s">
        <v>1018</v>
      </c>
    </row>
    <row r="1219" spans="1:35" x14ac:dyDescent="0.25">
      <c r="A1219" t="s">
        <v>35</v>
      </c>
      <c r="B1219" t="s">
        <v>36</v>
      </c>
      <c r="C1219" t="s">
        <v>37</v>
      </c>
      <c r="D1219" t="s">
        <v>302</v>
      </c>
      <c r="E1219" t="s">
        <v>691</v>
      </c>
      <c r="F1219" t="s">
        <v>692</v>
      </c>
      <c r="G1219" t="s">
        <v>693</v>
      </c>
      <c r="H1219" t="s">
        <v>757</v>
      </c>
      <c r="I1219" t="s">
        <v>680</v>
      </c>
      <c r="J1219" t="s">
        <v>680</v>
      </c>
      <c r="K1219" t="s">
        <v>713</v>
      </c>
      <c r="L1219" t="s">
        <v>714</v>
      </c>
      <c r="M1219" t="s">
        <v>715</v>
      </c>
      <c r="N1219" t="s">
        <v>716</v>
      </c>
      <c r="O1219" t="s">
        <v>717</v>
      </c>
      <c r="P1219" s="1">
        <v>127359</v>
      </c>
      <c r="Q1219" t="s">
        <v>49</v>
      </c>
      <c r="R1219" s="1">
        <v>66434.2</v>
      </c>
      <c r="S1219" s="1">
        <v>0.5</v>
      </c>
      <c r="T1219" t="s">
        <v>254</v>
      </c>
      <c r="U1219" s="1">
        <v>95651</v>
      </c>
      <c r="V1219" s="1">
        <v>95651</v>
      </c>
      <c r="W1219" s="1">
        <v>127359</v>
      </c>
      <c r="X1219" s="1">
        <v>127359</v>
      </c>
      <c r="Y1219" t="s">
        <v>113</v>
      </c>
      <c r="Z1219" t="s">
        <v>114</v>
      </c>
      <c r="AA1219" t="s">
        <v>758</v>
      </c>
      <c r="AB1219" t="s">
        <v>1019</v>
      </c>
      <c r="AC1219" t="s">
        <v>318</v>
      </c>
      <c r="AD1219" t="s">
        <v>1020</v>
      </c>
      <c r="AE1219" t="s">
        <v>772</v>
      </c>
      <c r="AF1219" s="1">
        <v>29085</v>
      </c>
      <c r="AG1219" t="s">
        <v>531</v>
      </c>
      <c r="AH1219" t="s">
        <v>773</v>
      </c>
      <c r="AI1219" t="s">
        <v>1021</v>
      </c>
    </row>
    <row r="1220" spans="1:35" x14ac:dyDescent="0.25">
      <c r="A1220" t="s">
        <v>35</v>
      </c>
      <c r="B1220" t="s">
        <v>36</v>
      </c>
      <c r="C1220" t="s">
        <v>37</v>
      </c>
      <c r="D1220" t="s">
        <v>302</v>
      </c>
      <c r="E1220" t="s">
        <v>691</v>
      </c>
      <c r="F1220" t="s">
        <v>692</v>
      </c>
      <c r="G1220" t="s">
        <v>693</v>
      </c>
      <c r="H1220" t="s">
        <v>757</v>
      </c>
      <c r="I1220" t="s">
        <v>680</v>
      </c>
      <c r="J1220" t="s">
        <v>680</v>
      </c>
      <c r="K1220" t="s">
        <v>713</v>
      </c>
      <c r="L1220" t="s">
        <v>714</v>
      </c>
      <c r="M1220" t="s">
        <v>715</v>
      </c>
      <c r="N1220" t="s">
        <v>716</v>
      </c>
      <c r="O1220" t="s">
        <v>717</v>
      </c>
      <c r="P1220" s="1">
        <v>122950</v>
      </c>
      <c r="Q1220" t="s">
        <v>49</v>
      </c>
      <c r="R1220" s="1">
        <v>63127.5</v>
      </c>
      <c r="S1220" s="1">
        <v>0.5</v>
      </c>
      <c r="T1220" t="s">
        <v>254</v>
      </c>
      <c r="U1220" s="1">
        <v>92339.7</v>
      </c>
      <c r="V1220" s="1">
        <v>92339.7</v>
      </c>
      <c r="W1220" s="1">
        <v>122950</v>
      </c>
      <c r="X1220" s="1">
        <v>122950</v>
      </c>
      <c r="Y1220" t="s">
        <v>113</v>
      </c>
      <c r="Z1220" t="s">
        <v>114</v>
      </c>
      <c r="AA1220" t="s">
        <v>758</v>
      </c>
      <c r="AB1220" t="s">
        <v>1022</v>
      </c>
      <c r="AC1220" t="s">
        <v>318</v>
      </c>
      <c r="AD1220" t="s">
        <v>1023</v>
      </c>
      <c r="AE1220" t="s">
        <v>772</v>
      </c>
      <c r="AF1220" s="1">
        <v>29085</v>
      </c>
      <c r="AG1220" t="s">
        <v>531</v>
      </c>
      <c r="AH1220" t="s">
        <v>773</v>
      </c>
      <c r="AI1220" t="s">
        <v>1024</v>
      </c>
    </row>
    <row r="1221" spans="1:35" x14ac:dyDescent="0.25">
      <c r="A1221" t="s">
        <v>35</v>
      </c>
      <c r="B1221" t="s">
        <v>36</v>
      </c>
      <c r="C1221" t="s">
        <v>37</v>
      </c>
      <c r="D1221" t="s">
        <v>302</v>
      </c>
      <c r="E1221" t="s">
        <v>691</v>
      </c>
      <c r="F1221" t="s">
        <v>692</v>
      </c>
      <c r="G1221" t="s">
        <v>693</v>
      </c>
      <c r="H1221" t="s">
        <v>757</v>
      </c>
      <c r="I1221" t="s">
        <v>680</v>
      </c>
      <c r="J1221" t="s">
        <v>680</v>
      </c>
      <c r="K1221" t="s">
        <v>713</v>
      </c>
      <c r="L1221" t="s">
        <v>714</v>
      </c>
      <c r="M1221" t="s">
        <v>715</v>
      </c>
      <c r="N1221" t="s">
        <v>716</v>
      </c>
      <c r="O1221" t="s">
        <v>717</v>
      </c>
      <c r="P1221" s="1">
        <v>123573</v>
      </c>
      <c r="Q1221" t="s">
        <v>49</v>
      </c>
      <c r="R1221" s="1">
        <v>63594.8</v>
      </c>
      <c r="S1221" s="1">
        <v>0.5</v>
      </c>
      <c r="T1221" t="s">
        <v>254</v>
      </c>
      <c r="U1221" s="1">
        <v>92807.6</v>
      </c>
      <c r="V1221" s="1">
        <v>92807.6</v>
      </c>
      <c r="W1221" s="1">
        <v>123573</v>
      </c>
      <c r="X1221" s="1">
        <v>123573</v>
      </c>
      <c r="Y1221" t="s">
        <v>113</v>
      </c>
      <c r="Z1221" t="s">
        <v>114</v>
      </c>
      <c r="AA1221" t="s">
        <v>758</v>
      </c>
      <c r="AB1221" t="s">
        <v>1025</v>
      </c>
      <c r="AC1221" t="s">
        <v>318</v>
      </c>
      <c r="AD1221" t="s">
        <v>1026</v>
      </c>
      <c r="AE1221" t="s">
        <v>772</v>
      </c>
      <c r="AF1221" s="1">
        <v>29085</v>
      </c>
      <c r="AG1221" t="s">
        <v>531</v>
      </c>
      <c r="AH1221" t="s">
        <v>773</v>
      </c>
      <c r="AI1221" t="s">
        <v>1027</v>
      </c>
    </row>
    <row r="1222" spans="1:35" x14ac:dyDescent="0.25">
      <c r="A1222" t="s">
        <v>35</v>
      </c>
      <c r="B1222" t="s">
        <v>36</v>
      </c>
      <c r="C1222" t="s">
        <v>37</v>
      </c>
      <c r="D1222" t="s">
        <v>405</v>
      </c>
      <c r="E1222" t="s">
        <v>691</v>
      </c>
      <c r="F1222" t="s">
        <v>692</v>
      </c>
      <c r="G1222" t="s">
        <v>693</v>
      </c>
      <c r="H1222" t="s">
        <v>757</v>
      </c>
      <c r="I1222" t="s">
        <v>680</v>
      </c>
      <c r="J1222" t="s">
        <v>680</v>
      </c>
      <c r="K1222" t="s">
        <v>713</v>
      </c>
      <c r="L1222" t="s">
        <v>714</v>
      </c>
      <c r="M1222" t="s">
        <v>715</v>
      </c>
      <c r="N1222" t="s">
        <v>716</v>
      </c>
      <c r="O1222" t="s">
        <v>717</v>
      </c>
      <c r="P1222" s="1">
        <v>127593</v>
      </c>
      <c r="Q1222" t="s">
        <v>49</v>
      </c>
      <c r="R1222" s="1">
        <v>66464.800000000003</v>
      </c>
      <c r="S1222" s="1">
        <v>0.5</v>
      </c>
      <c r="T1222" t="s">
        <v>254</v>
      </c>
      <c r="U1222" s="1">
        <v>95826.7</v>
      </c>
      <c r="V1222" s="1">
        <v>95826.7</v>
      </c>
      <c r="W1222" s="1">
        <v>127593</v>
      </c>
      <c r="X1222" s="1">
        <v>127593</v>
      </c>
      <c r="Y1222" t="s">
        <v>113</v>
      </c>
      <c r="Z1222" t="s">
        <v>114</v>
      </c>
      <c r="AA1222" t="s">
        <v>758</v>
      </c>
      <c r="AB1222" t="s">
        <v>1028</v>
      </c>
      <c r="AC1222" t="s">
        <v>318</v>
      </c>
      <c r="AD1222" t="s">
        <v>1029</v>
      </c>
      <c r="AE1222" t="s">
        <v>541</v>
      </c>
      <c r="AF1222" s="1">
        <v>29230</v>
      </c>
      <c r="AG1222" t="s">
        <v>531</v>
      </c>
      <c r="AH1222" t="s">
        <v>543</v>
      </c>
      <c r="AI1222" t="s">
        <v>1030</v>
      </c>
    </row>
    <row r="1223" spans="1:35" x14ac:dyDescent="0.25">
      <c r="A1223" t="s">
        <v>35</v>
      </c>
      <c r="B1223" t="s">
        <v>36</v>
      </c>
      <c r="C1223" t="s">
        <v>37</v>
      </c>
      <c r="D1223" t="s">
        <v>250</v>
      </c>
      <c r="E1223" t="s">
        <v>691</v>
      </c>
      <c r="F1223" t="s">
        <v>692</v>
      </c>
      <c r="G1223" t="s">
        <v>693</v>
      </c>
      <c r="H1223" t="s">
        <v>757</v>
      </c>
      <c r="I1223" t="s">
        <v>680</v>
      </c>
      <c r="J1223" t="s">
        <v>680</v>
      </c>
      <c r="K1223" t="s">
        <v>713</v>
      </c>
      <c r="L1223" t="s">
        <v>714</v>
      </c>
      <c r="M1223" t="s">
        <v>715</v>
      </c>
      <c r="N1223" t="s">
        <v>716</v>
      </c>
      <c r="O1223" t="s">
        <v>717</v>
      </c>
      <c r="P1223" s="1">
        <v>71284</v>
      </c>
      <c r="Q1223" t="s">
        <v>49</v>
      </c>
      <c r="R1223" s="1">
        <v>38963</v>
      </c>
      <c r="S1223" s="1">
        <v>0.5</v>
      </c>
      <c r="T1223" t="s">
        <v>254</v>
      </c>
      <c r="U1223" s="1">
        <v>53536.7</v>
      </c>
      <c r="V1223" s="1">
        <v>53536.7</v>
      </c>
      <c r="W1223" s="1">
        <v>71284</v>
      </c>
      <c r="X1223" s="1">
        <v>71284</v>
      </c>
      <c r="Y1223" t="s">
        <v>113</v>
      </c>
      <c r="Z1223" t="s">
        <v>114</v>
      </c>
      <c r="AA1223" t="s">
        <v>758</v>
      </c>
      <c r="AB1223" t="s">
        <v>1079</v>
      </c>
      <c r="AC1223" t="s">
        <v>323</v>
      </c>
      <c r="AD1223" t="s">
        <v>1080</v>
      </c>
      <c r="AE1223" t="s">
        <v>118</v>
      </c>
      <c r="AF1223" s="1">
        <v>14500</v>
      </c>
      <c r="AG1223" t="s">
        <v>531</v>
      </c>
      <c r="AH1223" t="s">
        <v>761</v>
      </c>
      <c r="AI1223" t="s">
        <v>1081</v>
      </c>
    </row>
    <row r="1224" spans="1:35" x14ac:dyDescent="0.25">
      <c r="A1224" t="s">
        <v>35</v>
      </c>
      <c r="B1224" t="s">
        <v>36</v>
      </c>
      <c r="C1224" t="s">
        <v>37</v>
      </c>
      <c r="D1224" t="s">
        <v>250</v>
      </c>
      <c r="E1224" t="s">
        <v>691</v>
      </c>
      <c r="F1224" t="s">
        <v>692</v>
      </c>
      <c r="G1224" t="s">
        <v>693</v>
      </c>
      <c r="H1224" t="s">
        <v>757</v>
      </c>
      <c r="I1224" t="s">
        <v>680</v>
      </c>
      <c r="J1224" t="s">
        <v>680</v>
      </c>
      <c r="K1224" t="s">
        <v>713</v>
      </c>
      <c r="L1224" t="s">
        <v>714</v>
      </c>
      <c r="M1224" t="s">
        <v>715</v>
      </c>
      <c r="N1224" t="s">
        <v>716</v>
      </c>
      <c r="O1224" t="s">
        <v>717</v>
      </c>
      <c r="P1224" s="1">
        <v>121890</v>
      </c>
      <c r="Q1224" t="s">
        <v>49</v>
      </c>
      <c r="R1224" s="1">
        <v>66917.5</v>
      </c>
      <c r="S1224" s="1">
        <v>0.5</v>
      </c>
      <c r="T1224" t="s">
        <v>254</v>
      </c>
      <c r="U1224" s="1">
        <v>91543.6</v>
      </c>
      <c r="V1224" s="1">
        <v>91543.6</v>
      </c>
      <c r="W1224" s="1">
        <v>121890</v>
      </c>
      <c r="X1224" s="1">
        <v>121890</v>
      </c>
      <c r="Y1224" t="s">
        <v>113</v>
      </c>
      <c r="Z1224" t="s">
        <v>114</v>
      </c>
      <c r="AA1224" t="s">
        <v>758</v>
      </c>
      <c r="AB1224" t="s">
        <v>1082</v>
      </c>
      <c r="AC1224" t="s">
        <v>323</v>
      </c>
      <c r="AD1224" t="s">
        <v>1083</v>
      </c>
      <c r="AE1224" t="s">
        <v>118</v>
      </c>
      <c r="AF1224" s="1">
        <v>24500</v>
      </c>
      <c r="AG1224" t="s">
        <v>531</v>
      </c>
      <c r="AH1224" t="s">
        <v>761</v>
      </c>
      <c r="AI1224" t="s">
        <v>1084</v>
      </c>
    </row>
    <row r="1225" spans="1:35" x14ac:dyDescent="0.25">
      <c r="A1225" t="s">
        <v>35</v>
      </c>
      <c r="B1225" t="s">
        <v>36</v>
      </c>
      <c r="C1225" t="s">
        <v>37</v>
      </c>
      <c r="D1225" t="s">
        <v>250</v>
      </c>
      <c r="E1225" t="s">
        <v>691</v>
      </c>
      <c r="F1225" t="s">
        <v>692</v>
      </c>
      <c r="G1225" t="s">
        <v>693</v>
      </c>
      <c r="H1225" t="s">
        <v>757</v>
      </c>
      <c r="I1225" t="s">
        <v>680</v>
      </c>
      <c r="J1225" t="s">
        <v>680</v>
      </c>
      <c r="K1225" t="s">
        <v>713</v>
      </c>
      <c r="L1225" t="s">
        <v>714</v>
      </c>
      <c r="M1225" t="s">
        <v>715</v>
      </c>
      <c r="N1225" t="s">
        <v>716</v>
      </c>
      <c r="O1225" t="s">
        <v>717</v>
      </c>
      <c r="P1225" s="1">
        <v>127573</v>
      </c>
      <c r="Q1225" t="s">
        <v>49</v>
      </c>
      <c r="R1225" s="1">
        <v>71179.8</v>
      </c>
      <c r="S1225" s="1">
        <v>0.6</v>
      </c>
      <c r="T1225" t="s">
        <v>254</v>
      </c>
      <c r="U1225" s="1">
        <v>95811.7</v>
      </c>
      <c r="V1225" s="1">
        <v>95811.7</v>
      </c>
      <c r="W1225" s="1">
        <v>127573</v>
      </c>
      <c r="X1225" s="1">
        <v>127573</v>
      </c>
      <c r="Y1225" t="s">
        <v>113</v>
      </c>
      <c r="Z1225" t="s">
        <v>114</v>
      </c>
      <c r="AA1225" t="s">
        <v>758</v>
      </c>
      <c r="AB1225" t="s">
        <v>1085</v>
      </c>
      <c r="AC1225" t="s">
        <v>323</v>
      </c>
      <c r="AD1225" t="s">
        <v>1086</v>
      </c>
      <c r="AE1225" t="s">
        <v>118</v>
      </c>
      <c r="AF1225" s="1">
        <v>24500</v>
      </c>
      <c r="AG1225" t="s">
        <v>531</v>
      </c>
      <c r="AH1225" t="s">
        <v>761</v>
      </c>
      <c r="AI1225" t="s">
        <v>1087</v>
      </c>
    </row>
    <row r="1226" spans="1:35" x14ac:dyDescent="0.25">
      <c r="A1226" t="s">
        <v>35</v>
      </c>
      <c r="B1226" t="s">
        <v>36</v>
      </c>
      <c r="C1226" t="s">
        <v>37</v>
      </c>
      <c r="D1226" t="s">
        <v>250</v>
      </c>
      <c r="E1226" t="s">
        <v>691</v>
      </c>
      <c r="F1226" t="s">
        <v>692</v>
      </c>
      <c r="G1226" t="s">
        <v>693</v>
      </c>
      <c r="H1226" t="s">
        <v>757</v>
      </c>
      <c r="I1226" t="s">
        <v>680</v>
      </c>
      <c r="J1226" t="s">
        <v>680</v>
      </c>
      <c r="K1226" t="s">
        <v>713</v>
      </c>
      <c r="L1226" t="s">
        <v>714</v>
      </c>
      <c r="M1226" t="s">
        <v>715</v>
      </c>
      <c r="N1226" t="s">
        <v>716</v>
      </c>
      <c r="O1226" t="s">
        <v>717</v>
      </c>
      <c r="P1226" s="1">
        <v>118706</v>
      </c>
      <c r="Q1226" t="s">
        <v>49</v>
      </c>
      <c r="R1226" s="1">
        <v>67029.5</v>
      </c>
      <c r="S1226" s="1">
        <v>0.6</v>
      </c>
      <c r="T1226" t="s">
        <v>254</v>
      </c>
      <c r="U1226" s="1">
        <v>89152.3</v>
      </c>
      <c r="V1226" s="1">
        <v>89152.3</v>
      </c>
      <c r="W1226" s="1">
        <v>118706</v>
      </c>
      <c r="X1226" s="1">
        <v>118706</v>
      </c>
      <c r="Y1226" t="s">
        <v>113</v>
      </c>
      <c r="Z1226" t="s">
        <v>114</v>
      </c>
      <c r="AA1226" t="s">
        <v>758</v>
      </c>
      <c r="AB1226" t="s">
        <v>1088</v>
      </c>
      <c r="AC1226" t="s">
        <v>323</v>
      </c>
      <c r="AD1226" t="s">
        <v>1089</v>
      </c>
      <c r="AE1226" t="s">
        <v>118</v>
      </c>
      <c r="AF1226" s="1">
        <v>22000</v>
      </c>
      <c r="AG1226" t="s">
        <v>531</v>
      </c>
      <c r="AH1226" t="s">
        <v>761</v>
      </c>
      <c r="AI1226" t="s">
        <v>1090</v>
      </c>
    </row>
    <row r="1227" spans="1:35" x14ac:dyDescent="0.25">
      <c r="A1227" t="s">
        <v>35</v>
      </c>
      <c r="B1227" t="s">
        <v>36</v>
      </c>
      <c r="C1227" t="s">
        <v>37</v>
      </c>
      <c r="D1227" t="s">
        <v>250</v>
      </c>
      <c r="E1227" t="s">
        <v>691</v>
      </c>
      <c r="F1227" t="s">
        <v>692</v>
      </c>
      <c r="G1227" t="s">
        <v>693</v>
      </c>
      <c r="H1227" t="s">
        <v>757</v>
      </c>
      <c r="I1227" t="s">
        <v>680</v>
      </c>
      <c r="J1227" t="s">
        <v>680</v>
      </c>
      <c r="K1227" t="s">
        <v>713</v>
      </c>
      <c r="L1227" t="s">
        <v>714</v>
      </c>
      <c r="M1227" t="s">
        <v>715</v>
      </c>
      <c r="N1227" t="s">
        <v>716</v>
      </c>
      <c r="O1227" t="s">
        <v>717</v>
      </c>
      <c r="P1227" s="1">
        <v>127773</v>
      </c>
      <c r="Q1227" t="s">
        <v>49</v>
      </c>
      <c r="R1227" s="1">
        <v>71329.8</v>
      </c>
      <c r="S1227" s="1">
        <v>0.6</v>
      </c>
      <c r="T1227" t="s">
        <v>254</v>
      </c>
      <c r="U1227" s="1">
        <v>95961.9</v>
      </c>
      <c r="V1227" s="1">
        <v>95961.9</v>
      </c>
      <c r="W1227" s="1">
        <v>127773</v>
      </c>
      <c r="X1227" s="1">
        <v>127773</v>
      </c>
      <c r="Y1227" t="s">
        <v>113</v>
      </c>
      <c r="Z1227" t="s">
        <v>114</v>
      </c>
      <c r="AA1227" t="s">
        <v>758</v>
      </c>
      <c r="AB1227" t="s">
        <v>1091</v>
      </c>
      <c r="AC1227" t="s">
        <v>323</v>
      </c>
      <c r="AD1227" t="s">
        <v>1092</v>
      </c>
      <c r="AE1227" t="s">
        <v>118</v>
      </c>
      <c r="AF1227" s="1">
        <v>24500</v>
      </c>
      <c r="AG1227" t="s">
        <v>531</v>
      </c>
      <c r="AH1227" t="s">
        <v>761</v>
      </c>
      <c r="AI1227" t="s">
        <v>1093</v>
      </c>
    </row>
    <row r="1228" spans="1:35" x14ac:dyDescent="0.25">
      <c r="A1228" t="s">
        <v>35</v>
      </c>
      <c r="B1228" t="s">
        <v>36</v>
      </c>
      <c r="C1228" t="s">
        <v>37</v>
      </c>
      <c r="D1228" t="s">
        <v>323</v>
      </c>
      <c r="E1228" t="s">
        <v>691</v>
      </c>
      <c r="F1228" t="s">
        <v>692</v>
      </c>
      <c r="G1228" t="s">
        <v>693</v>
      </c>
      <c r="H1228" t="s">
        <v>757</v>
      </c>
      <c r="I1228" t="s">
        <v>680</v>
      </c>
      <c r="J1228" t="s">
        <v>680</v>
      </c>
      <c r="K1228" t="s">
        <v>713</v>
      </c>
      <c r="L1228" t="s">
        <v>714</v>
      </c>
      <c r="M1228" t="s">
        <v>715</v>
      </c>
      <c r="N1228" t="s">
        <v>716</v>
      </c>
      <c r="O1228" t="s">
        <v>717</v>
      </c>
      <c r="P1228" s="1">
        <v>39806</v>
      </c>
      <c r="Q1228" t="s">
        <v>49</v>
      </c>
      <c r="R1228" s="1">
        <v>24701.1</v>
      </c>
      <c r="S1228" s="1">
        <v>0.6</v>
      </c>
      <c r="T1228" t="s">
        <v>254</v>
      </c>
      <c r="U1228" s="1">
        <v>34280.400000000001</v>
      </c>
      <c r="V1228" s="1">
        <v>34280.400000000001</v>
      </c>
      <c r="W1228" s="1">
        <v>39806</v>
      </c>
      <c r="X1228" s="1">
        <v>39806</v>
      </c>
      <c r="Y1228" t="s">
        <v>113</v>
      </c>
      <c r="Z1228" t="s">
        <v>114</v>
      </c>
      <c r="AA1228" t="s">
        <v>758</v>
      </c>
      <c r="AB1228" t="s">
        <v>1114</v>
      </c>
      <c r="AC1228" t="s">
        <v>57</v>
      </c>
      <c r="AD1228" t="s">
        <v>1115</v>
      </c>
      <c r="AE1228" t="s">
        <v>877</v>
      </c>
      <c r="AF1228" s="1">
        <v>9532.1</v>
      </c>
      <c r="AG1228" t="s">
        <v>531</v>
      </c>
      <c r="AH1228" t="s">
        <v>877</v>
      </c>
      <c r="AI1228" t="s">
        <v>1116</v>
      </c>
    </row>
    <row r="1229" spans="1:35" x14ac:dyDescent="0.25">
      <c r="A1229" t="s">
        <v>35</v>
      </c>
      <c r="B1229" t="s">
        <v>36</v>
      </c>
      <c r="C1229" t="s">
        <v>37</v>
      </c>
      <c r="D1229" t="s">
        <v>323</v>
      </c>
      <c r="E1229" t="s">
        <v>691</v>
      </c>
      <c r="F1229" t="s">
        <v>692</v>
      </c>
      <c r="G1229" t="s">
        <v>693</v>
      </c>
      <c r="H1229" t="s">
        <v>757</v>
      </c>
      <c r="I1229" t="s">
        <v>680</v>
      </c>
      <c r="J1229" t="s">
        <v>680</v>
      </c>
      <c r="K1229" t="s">
        <v>713</v>
      </c>
      <c r="L1229" t="s">
        <v>714</v>
      </c>
      <c r="M1229" t="s">
        <v>715</v>
      </c>
      <c r="N1229" t="s">
        <v>716</v>
      </c>
      <c r="O1229" t="s">
        <v>717</v>
      </c>
      <c r="P1229" s="1">
        <v>36412</v>
      </c>
      <c r="Q1229" t="s">
        <v>49</v>
      </c>
      <c r="R1229" s="1">
        <v>22332.3</v>
      </c>
      <c r="S1229" s="1">
        <v>0.6</v>
      </c>
      <c r="T1229" t="s">
        <v>254</v>
      </c>
      <c r="U1229" s="1">
        <v>31907</v>
      </c>
      <c r="V1229" s="1">
        <v>31907</v>
      </c>
      <c r="W1229" s="1">
        <v>36412</v>
      </c>
      <c r="X1229" s="1">
        <v>36412</v>
      </c>
      <c r="Y1229" t="s">
        <v>113</v>
      </c>
      <c r="Z1229" t="s">
        <v>114</v>
      </c>
      <c r="AA1229" t="s">
        <v>758</v>
      </c>
      <c r="AB1229" t="s">
        <v>1114</v>
      </c>
      <c r="AC1229" t="s">
        <v>57</v>
      </c>
      <c r="AD1229" t="s">
        <v>1115</v>
      </c>
      <c r="AE1229" t="s">
        <v>877</v>
      </c>
      <c r="AF1229" s="1">
        <v>9532.1</v>
      </c>
      <c r="AG1229" t="s">
        <v>531</v>
      </c>
      <c r="AH1229" t="s">
        <v>877</v>
      </c>
      <c r="AI1229" t="s">
        <v>1116</v>
      </c>
    </row>
    <row r="1230" spans="1:35" x14ac:dyDescent="0.25">
      <c r="A1230" t="s">
        <v>35</v>
      </c>
      <c r="B1230" t="s">
        <v>36</v>
      </c>
      <c r="C1230" t="s">
        <v>37</v>
      </c>
      <c r="D1230" t="s">
        <v>38</v>
      </c>
      <c r="E1230" t="s">
        <v>691</v>
      </c>
      <c r="F1230" t="s">
        <v>692</v>
      </c>
      <c r="G1230" t="s">
        <v>693</v>
      </c>
      <c r="H1230" t="s">
        <v>757</v>
      </c>
      <c r="I1230" t="s">
        <v>680</v>
      </c>
      <c r="J1230" t="s">
        <v>680</v>
      </c>
      <c r="K1230" t="s">
        <v>713</v>
      </c>
      <c r="L1230" t="s">
        <v>714</v>
      </c>
      <c r="M1230" t="s">
        <v>715</v>
      </c>
      <c r="N1230" t="s">
        <v>716</v>
      </c>
      <c r="O1230" t="s">
        <v>717</v>
      </c>
      <c r="P1230" s="1">
        <v>114295</v>
      </c>
      <c r="Q1230" t="s">
        <v>49</v>
      </c>
      <c r="R1230" s="1">
        <v>56614.2</v>
      </c>
      <c r="S1230" s="1">
        <v>0.5</v>
      </c>
      <c r="T1230" t="s">
        <v>254</v>
      </c>
      <c r="U1230" s="1">
        <v>86984</v>
      </c>
      <c r="V1230" s="1">
        <v>86984</v>
      </c>
      <c r="W1230" s="1">
        <v>114295</v>
      </c>
      <c r="X1230" s="1">
        <v>114295</v>
      </c>
      <c r="Y1230" t="s">
        <v>113</v>
      </c>
      <c r="Z1230" t="s">
        <v>114</v>
      </c>
      <c r="AA1230" t="s">
        <v>758</v>
      </c>
      <c r="AB1230" t="s">
        <v>1117</v>
      </c>
      <c r="AC1230" t="s">
        <v>57</v>
      </c>
      <c r="AD1230" t="s">
        <v>1118</v>
      </c>
      <c r="AE1230" t="s">
        <v>877</v>
      </c>
      <c r="AF1230" s="1">
        <v>30250</v>
      </c>
      <c r="AG1230" t="s">
        <v>531</v>
      </c>
      <c r="AH1230" t="s">
        <v>55</v>
      </c>
      <c r="AI1230" t="s">
        <v>1119</v>
      </c>
    </row>
    <row r="1231" spans="1:35" x14ac:dyDescent="0.25">
      <c r="A1231" t="s">
        <v>35</v>
      </c>
      <c r="B1231" t="s">
        <v>36</v>
      </c>
      <c r="C1231" t="s">
        <v>37</v>
      </c>
      <c r="D1231" t="s">
        <v>38</v>
      </c>
      <c r="E1231" t="s">
        <v>691</v>
      </c>
      <c r="F1231" t="s">
        <v>692</v>
      </c>
      <c r="G1231" t="s">
        <v>693</v>
      </c>
      <c r="H1231" t="s">
        <v>757</v>
      </c>
      <c r="I1231" t="s">
        <v>680</v>
      </c>
      <c r="J1231" t="s">
        <v>680</v>
      </c>
      <c r="K1231" t="s">
        <v>713</v>
      </c>
      <c r="L1231" t="s">
        <v>714</v>
      </c>
      <c r="M1231" t="s">
        <v>715</v>
      </c>
      <c r="N1231" t="s">
        <v>716</v>
      </c>
      <c r="O1231" t="s">
        <v>717</v>
      </c>
      <c r="P1231" s="1">
        <v>119591</v>
      </c>
      <c r="Q1231" t="s">
        <v>49</v>
      </c>
      <c r="R1231" s="1">
        <v>59443.199999999997</v>
      </c>
      <c r="S1231" s="1">
        <v>0.5</v>
      </c>
      <c r="T1231" t="s">
        <v>254</v>
      </c>
      <c r="U1231" s="1">
        <v>89816.9</v>
      </c>
      <c r="V1231" s="1">
        <v>89816.9</v>
      </c>
      <c r="W1231" s="1">
        <v>119591</v>
      </c>
      <c r="X1231" s="1">
        <v>119591</v>
      </c>
      <c r="Y1231" t="s">
        <v>113</v>
      </c>
      <c r="Z1231" t="s">
        <v>114</v>
      </c>
      <c r="AA1231" t="s">
        <v>758</v>
      </c>
      <c r="AB1231" t="s">
        <v>1120</v>
      </c>
      <c r="AC1231" t="s">
        <v>57</v>
      </c>
      <c r="AD1231" t="s">
        <v>1121</v>
      </c>
      <c r="AE1231" t="s">
        <v>877</v>
      </c>
      <c r="AF1231" s="1">
        <v>30250</v>
      </c>
      <c r="AG1231" t="s">
        <v>531</v>
      </c>
      <c r="AH1231" t="s">
        <v>877</v>
      </c>
      <c r="AI1231" t="s">
        <v>1122</v>
      </c>
    </row>
    <row r="1232" spans="1:35" x14ac:dyDescent="0.25">
      <c r="A1232" t="s">
        <v>35</v>
      </c>
      <c r="B1232" t="s">
        <v>36</v>
      </c>
      <c r="C1232" t="s">
        <v>37</v>
      </c>
      <c r="D1232" t="s">
        <v>57</v>
      </c>
      <c r="E1232" t="s">
        <v>691</v>
      </c>
      <c r="F1232" t="s">
        <v>692</v>
      </c>
      <c r="G1232" t="s">
        <v>693</v>
      </c>
      <c r="H1232" t="s">
        <v>757</v>
      </c>
      <c r="I1232" t="s">
        <v>680</v>
      </c>
      <c r="J1232" t="s">
        <v>680</v>
      </c>
      <c r="K1232" t="s">
        <v>713</v>
      </c>
      <c r="L1232" t="s">
        <v>714</v>
      </c>
      <c r="M1232" t="s">
        <v>715</v>
      </c>
      <c r="N1232" t="s">
        <v>716</v>
      </c>
      <c r="O1232" t="s">
        <v>717</v>
      </c>
      <c r="P1232" s="1">
        <v>124958</v>
      </c>
      <c r="Q1232" t="s">
        <v>49</v>
      </c>
      <c r="R1232" s="1">
        <v>64220.2</v>
      </c>
      <c r="S1232" s="1">
        <v>0.5</v>
      </c>
      <c r="T1232" t="s">
        <v>254</v>
      </c>
      <c r="U1232" s="1">
        <v>88922.1</v>
      </c>
      <c r="V1232" s="1">
        <v>88922.1</v>
      </c>
      <c r="W1232" s="1">
        <v>124958</v>
      </c>
      <c r="X1232" s="1">
        <v>124958</v>
      </c>
      <c r="Y1232" t="s">
        <v>113</v>
      </c>
      <c r="Z1232" t="s">
        <v>114</v>
      </c>
      <c r="AA1232" t="s">
        <v>758</v>
      </c>
      <c r="AB1232" t="s">
        <v>1123</v>
      </c>
      <c r="AC1232" t="s">
        <v>82</v>
      </c>
      <c r="AD1232" t="s">
        <v>1124</v>
      </c>
      <c r="AE1232" t="s">
        <v>118</v>
      </c>
      <c r="AF1232" s="1">
        <v>24579.5</v>
      </c>
      <c r="AG1232" t="s">
        <v>531</v>
      </c>
      <c r="AH1232" t="s">
        <v>761</v>
      </c>
      <c r="AI1232" t="s">
        <v>1125</v>
      </c>
    </row>
    <row r="1233" spans="1:35" x14ac:dyDescent="0.25">
      <c r="A1233" t="s">
        <v>35</v>
      </c>
      <c r="B1233" t="s">
        <v>36</v>
      </c>
      <c r="C1233" t="s">
        <v>37</v>
      </c>
      <c r="D1233" t="s">
        <v>57</v>
      </c>
      <c r="E1233" t="s">
        <v>691</v>
      </c>
      <c r="F1233" t="s">
        <v>692</v>
      </c>
      <c r="G1233" t="s">
        <v>693</v>
      </c>
      <c r="H1233" t="s">
        <v>757</v>
      </c>
      <c r="I1233" t="s">
        <v>680</v>
      </c>
      <c r="J1233" t="s">
        <v>680</v>
      </c>
      <c r="K1233" t="s">
        <v>713</v>
      </c>
      <c r="L1233" t="s">
        <v>714</v>
      </c>
      <c r="M1233" t="s">
        <v>715</v>
      </c>
      <c r="N1233" t="s">
        <v>716</v>
      </c>
      <c r="O1233" t="s">
        <v>717</v>
      </c>
      <c r="P1233" s="1">
        <v>108787</v>
      </c>
      <c r="Q1233" t="s">
        <v>49</v>
      </c>
      <c r="R1233" s="1">
        <v>52738.8</v>
      </c>
      <c r="S1233" s="1">
        <v>0.5</v>
      </c>
      <c r="T1233" t="s">
        <v>254</v>
      </c>
      <c r="U1233" s="1">
        <v>77345.3</v>
      </c>
      <c r="V1233" s="1">
        <v>77345.3</v>
      </c>
      <c r="W1233" s="1">
        <v>108787</v>
      </c>
      <c r="X1233" s="1">
        <v>108787</v>
      </c>
      <c r="Y1233" t="s">
        <v>113</v>
      </c>
      <c r="Z1233" t="s">
        <v>114</v>
      </c>
      <c r="AA1233" t="s">
        <v>758</v>
      </c>
      <c r="AB1233" t="s">
        <v>1126</v>
      </c>
      <c r="AC1233" t="s">
        <v>82</v>
      </c>
      <c r="AD1233" t="s">
        <v>1127</v>
      </c>
      <c r="AE1233" t="s">
        <v>118</v>
      </c>
      <c r="AF1233" s="1">
        <v>24500</v>
      </c>
      <c r="AG1233" t="s">
        <v>531</v>
      </c>
      <c r="AH1233" t="s">
        <v>761</v>
      </c>
      <c r="AI1233" t="s">
        <v>1128</v>
      </c>
    </row>
    <row r="1234" spans="1:35" x14ac:dyDescent="0.25">
      <c r="A1234" t="s">
        <v>35</v>
      </c>
      <c r="B1234" t="s">
        <v>36</v>
      </c>
      <c r="C1234" t="s">
        <v>37</v>
      </c>
      <c r="D1234" t="s">
        <v>57</v>
      </c>
      <c r="E1234" t="s">
        <v>691</v>
      </c>
      <c r="F1234" t="s">
        <v>692</v>
      </c>
      <c r="G1234" t="s">
        <v>693</v>
      </c>
      <c r="H1234" t="s">
        <v>757</v>
      </c>
      <c r="I1234" t="s">
        <v>680</v>
      </c>
      <c r="J1234" t="s">
        <v>680</v>
      </c>
      <c r="K1234" t="s">
        <v>713</v>
      </c>
      <c r="L1234" t="s">
        <v>714</v>
      </c>
      <c r="M1234" t="s">
        <v>715</v>
      </c>
      <c r="N1234" t="s">
        <v>716</v>
      </c>
      <c r="O1234" t="s">
        <v>717</v>
      </c>
      <c r="P1234" s="1">
        <v>121410</v>
      </c>
      <c r="Q1234" t="s">
        <v>49</v>
      </c>
      <c r="R1234" s="1">
        <v>61701.1</v>
      </c>
      <c r="S1234" s="1">
        <v>0.5</v>
      </c>
      <c r="T1234" t="s">
        <v>254</v>
      </c>
      <c r="U1234" s="1">
        <v>86320</v>
      </c>
      <c r="V1234" s="1">
        <v>86320</v>
      </c>
      <c r="W1234" s="1">
        <v>121410</v>
      </c>
      <c r="X1234" s="1">
        <v>121410</v>
      </c>
      <c r="Y1234" t="s">
        <v>113</v>
      </c>
      <c r="Z1234" t="s">
        <v>114</v>
      </c>
      <c r="AA1234" t="s">
        <v>758</v>
      </c>
      <c r="AB1234" t="s">
        <v>1129</v>
      </c>
      <c r="AC1234" t="s">
        <v>82</v>
      </c>
      <c r="AD1234" t="s">
        <v>1130</v>
      </c>
      <c r="AE1234" t="s">
        <v>118</v>
      </c>
      <c r="AF1234" s="1">
        <v>24500</v>
      </c>
      <c r="AG1234" t="s">
        <v>531</v>
      </c>
      <c r="AH1234" t="s">
        <v>761</v>
      </c>
      <c r="AI1234" t="s">
        <v>1131</v>
      </c>
    </row>
    <row r="1235" spans="1:35" x14ac:dyDescent="0.25">
      <c r="A1235" t="s">
        <v>35</v>
      </c>
      <c r="B1235" t="s">
        <v>36</v>
      </c>
      <c r="C1235" t="s">
        <v>37</v>
      </c>
      <c r="D1235" t="s">
        <v>57</v>
      </c>
      <c r="E1235" t="s">
        <v>691</v>
      </c>
      <c r="F1235" t="s">
        <v>692</v>
      </c>
      <c r="G1235" t="s">
        <v>693</v>
      </c>
      <c r="H1235" t="s">
        <v>757</v>
      </c>
      <c r="I1235" t="s">
        <v>680</v>
      </c>
      <c r="J1235" t="s">
        <v>680</v>
      </c>
      <c r="K1235" t="s">
        <v>713</v>
      </c>
      <c r="L1235" t="s">
        <v>714</v>
      </c>
      <c r="M1235" t="s">
        <v>715</v>
      </c>
      <c r="N1235" t="s">
        <v>716</v>
      </c>
      <c r="O1235" t="s">
        <v>717</v>
      </c>
      <c r="P1235" s="1">
        <v>124043</v>
      </c>
      <c r="Q1235" t="s">
        <v>49</v>
      </c>
      <c r="R1235" s="1">
        <v>63570.5</v>
      </c>
      <c r="S1235" s="1">
        <v>0.5</v>
      </c>
      <c r="T1235" t="s">
        <v>254</v>
      </c>
      <c r="U1235" s="1">
        <v>88192</v>
      </c>
      <c r="V1235" s="1">
        <v>88192</v>
      </c>
      <c r="W1235" s="1">
        <v>124043</v>
      </c>
      <c r="X1235" s="1">
        <v>124043</v>
      </c>
      <c r="Y1235" t="s">
        <v>113</v>
      </c>
      <c r="Z1235" t="s">
        <v>114</v>
      </c>
      <c r="AA1235" t="s">
        <v>758</v>
      </c>
      <c r="AB1235" t="s">
        <v>1132</v>
      </c>
      <c r="AC1235" t="s">
        <v>82</v>
      </c>
      <c r="AD1235" t="s">
        <v>1133</v>
      </c>
      <c r="AE1235" t="s">
        <v>118</v>
      </c>
      <c r="AF1235" s="1">
        <v>24500</v>
      </c>
      <c r="AG1235" t="s">
        <v>531</v>
      </c>
      <c r="AH1235" t="s">
        <v>761</v>
      </c>
      <c r="AI1235" t="s">
        <v>1134</v>
      </c>
    </row>
    <row r="1236" spans="1:35" x14ac:dyDescent="0.25">
      <c r="A1236" t="s">
        <v>35</v>
      </c>
      <c r="B1236" t="s">
        <v>36</v>
      </c>
      <c r="C1236" t="s">
        <v>37</v>
      </c>
      <c r="D1236" t="s">
        <v>57</v>
      </c>
      <c r="E1236" t="s">
        <v>691</v>
      </c>
      <c r="F1236" t="s">
        <v>692</v>
      </c>
      <c r="G1236" t="s">
        <v>693</v>
      </c>
      <c r="H1236" t="s">
        <v>757</v>
      </c>
      <c r="I1236" t="s">
        <v>680</v>
      </c>
      <c r="J1236" t="s">
        <v>680</v>
      </c>
      <c r="K1236" t="s">
        <v>713</v>
      </c>
      <c r="L1236" t="s">
        <v>714</v>
      </c>
      <c r="M1236" t="s">
        <v>715</v>
      </c>
      <c r="N1236" t="s">
        <v>716</v>
      </c>
      <c r="O1236" t="s">
        <v>717</v>
      </c>
      <c r="P1236" s="1">
        <v>112335</v>
      </c>
      <c r="Q1236" t="s">
        <v>49</v>
      </c>
      <c r="R1236" s="1">
        <v>51796.2</v>
      </c>
      <c r="S1236" s="1">
        <v>0.5</v>
      </c>
      <c r="T1236" t="s">
        <v>254</v>
      </c>
      <c r="U1236" s="1">
        <v>80992.7</v>
      </c>
      <c r="V1236" s="1">
        <v>80992.7</v>
      </c>
      <c r="W1236" s="1">
        <v>112335</v>
      </c>
      <c r="X1236" s="1">
        <v>112335</v>
      </c>
      <c r="Y1236" t="s">
        <v>113</v>
      </c>
      <c r="Z1236" t="s">
        <v>114</v>
      </c>
      <c r="AA1236" t="s">
        <v>758</v>
      </c>
      <c r="AB1236" t="s">
        <v>1135</v>
      </c>
      <c r="AC1236" t="s">
        <v>82</v>
      </c>
      <c r="AD1236" t="s">
        <v>1136</v>
      </c>
      <c r="AE1236" t="s">
        <v>772</v>
      </c>
      <c r="AF1236" s="1">
        <v>29085</v>
      </c>
      <c r="AG1236" t="s">
        <v>531</v>
      </c>
      <c r="AH1236" t="s">
        <v>773</v>
      </c>
      <c r="AI1236" t="s">
        <v>1137</v>
      </c>
    </row>
    <row r="1237" spans="1:35" x14ac:dyDescent="0.25">
      <c r="A1237" t="s">
        <v>35</v>
      </c>
      <c r="B1237" t="s">
        <v>36</v>
      </c>
      <c r="C1237" t="s">
        <v>37</v>
      </c>
      <c r="D1237" t="s">
        <v>57</v>
      </c>
      <c r="E1237" t="s">
        <v>691</v>
      </c>
      <c r="F1237" t="s">
        <v>692</v>
      </c>
      <c r="G1237" t="s">
        <v>693</v>
      </c>
      <c r="H1237" t="s">
        <v>757</v>
      </c>
      <c r="I1237" t="s">
        <v>680</v>
      </c>
      <c r="J1237" t="s">
        <v>680</v>
      </c>
      <c r="K1237" t="s">
        <v>713</v>
      </c>
      <c r="L1237" t="s">
        <v>714</v>
      </c>
      <c r="M1237" t="s">
        <v>715</v>
      </c>
      <c r="N1237" t="s">
        <v>716</v>
      </c>
      <c r="O1237" t="s">
        <v>717</v>
      </c>
      <c r="P1237" s="1">
        <v>121374</v>
      </c>
      <c r="Q1237" t="s">
        <v>49</v>
      </c>
      <c r="R1237" s="1">
        <v>62889.3</v>
      </c>
      <c r="S1237" s="1">
        <v>0.5</v>
      </c>
      <c r="T1237" t="s">
        <v>254</v>
      </c>
      <c r="U1237" s="1">
        <v>87509.8</v>
      </c>
      <c r="V1237" s="1">
        <v>87509.8</v>
      </c>
      <c r="W1237" s="1">
        <v>121374</v>
      </c>
      <c r="X1237" s="1">
        <v>121374</v>
      </c>
      <c r="Y1237" t="s">
        <v>113</v>
      </c>
      <c r="Z1237" t="s">
        <v>114</v>
      </c>
      <c r="AA1237" t="s">
        <v>758</v>
      </c>
      <c r="AB1237" t="s">
        <v>1145</v>
      </c>
      <c r="AC1237" t="s">
        <v>82</v>
      </c>
      <c r="AD1237" t="s">
        <v>1146</v>
      </c>
      <c r="AE1237" t="s">
        <v>118</v>
      </c>
      <c r="AF1237" s="1">
        <v>24500</v>
      </c>
      <c r="AG1237" t="s">
        <v>531</v>
      </c>
      <c r="AH1237" t="s">
        <v>761</v>
      </c>
      <c r="AI1237" t="s">
        <v>1147</v>
      </c>
    </row>
    <row r="1238" spans="1:35" x14ac:dyDescent="0.25">
      <c r="A1238" t="s">
        <v>35</v>
      </c>
      <c r="B1238" t="s">
        <v>36</v>
      </c>
      <c r="C1238" t="s">
        <v>37</v>
      </c>
      <c r="D1238" t="s">
        <v>57</v>
      </c>
      <c r="E1238" t="s">
        <v>691</v>
      </c>
      <c r="F1238" t="s">
        <v>692</v>
      </c>
      <c r="G1238" t="s">
        <v>693</v>
      </c>
      <c r="H1238" t="s">
        <v>757</v>
      </c>
      <c r="I1238" t="s">
        <v>680</v>
      </c>
      <c r="J1238" t="s">
        <v>680</v>
      </c>
      <c r="K1238" t="s">
        <v>713</v>
      </c>
      <c r="L1238" t="s">
        <v>714</v>
      </c>
      <c r="M1238" t="s">
        <v>715</v>
      </c>
      <c r="N1238" t="s">
        <v>716</v>
      </c>
      <c r="O1238" t="s">
        <v>717</v>
      </c>
      <c r="P1238" s="1">
        <v>127516</v>
      </c>
      <c r="Q1238" t="s">
        <v>49</v>
      </c>
      <c r="R1238" s="1">
        <v>66036.399999999994</v>
      </c>
      <c r="S1238" s="1">
        <v>0.5</v>
      </c>
      <c r="T1238" t="s">
        <v>254</v>
      </c>
      <c r="U1238" s="1">
        <v>90661.2</v>
      </c>
      <c r="V1238" s="1">
        <v>90661.2</v>
      </c>
      <c r="W1238" s="1">
        <v>127516</v>
      </c>
      <c r="X1238" s="1">
        <v>127516</v>
      </c>
      <c r="Y1238" t="s">
        <v>113</v>
      </c>
      <c r="Z1238" t="s">
        <v>114</v>
      </c>
      <c r="AA1238" t="s">
        <v>758</v>
      </c>
      <c r="AB1238" t="s">
        <v>1148</v>
      </c>
      <c r="AC1238" t="s">
        <v>82</v>
      </c>
      <c r="AD1238" t="s">
        <v>1149</v>
      </c>
      <c r="AE1238" t="s">
        <v>118</v>
      </c>
      <c r="AF1238" s="1">
        <v>24500</v>
      </c>
      <c r="AG1238" t="s">
        <v>531</v>
      </c>
      <c r="AH1238" t="s">
        <v>761</v>
      </c>
      <c r="AI1238" t="s">
        <v>1150</v>
      </c>
    </row>
    <row r="1239" spans="1:35" x14ac:dyDescent="0.25">
      <c r="A1239" t="s">
        <v>35</v>
      </c>
      <c r="B1239" t="s">
        <v>36</v>
      </c>
      <c r="C1239" t="s">
        <v>37</v>
      </c>
      <c r="D1239" t="s">
        <v>132</v>
      </c>
      <c r="E1239" t="s">
        <v>691</v>
      </c>
      <c r="F1239" t="s">
        <v>692</v>
      </c>
      <c r="G1239" t="s">
        <v>693</v>
      </c>
      <c r="H1239" t="s">
        <v>757</v>
      </c>
      <c r="I1239" t="s">
        <v>680</v>
      </c>
      <c r="J1239" t="s">
        <v>680</v>
      </c>
      <c r="K1239" t="s">
        <v>713</v>
      </c>
      <c r="L1239" t="s">
        <v>714</v>
      </c>
      <c r="M1239" t="s">
        <v>715</v>
      </c>
      <c r="N1239" t="s">
        <v>716</v>
      </c>
      <c r="O1239" t="s">
        <v>717</v>
      </c>
      <c r="P1239" s="1">
        <v>116782</v>
      </c>
      <c r="Q1239" t="s">
        <v>49</v>
      </c>
      <c r="R1239" s="1">
        <v>59706.5</v>
      </c>
      <c r="S1239" s="1">
        <v>0.5</v>
      </c>
      <c r="T1239" t="s">
        <v>254</v>
      </c>
      <c r="U1239" s="1">
        <v>90077.3</v>
      </c>
      <c r="V1239" s="1">
        <v>90077.3</v>
      </c>
      <c r="W1239" s="1">
        <v>116782</v>
      </c>
      <c r="X1239" s="1">
        <v>116782</v>
      </c>
      <c r="Y1239" t="s">
        <v>113</v>
      </c>
      <c r="Z1239" t="s">
        <v>114</v>
      </c>
      <c r="AA1239" t="s">
        <v>758</v>
      </c>
      <c r="AB1239" t="s">
        <v>1191</v>
      </c>
      <c r="AC1239" t="s">
        <v>571</v>
      </c>
      <c r="AD1239" t="s">
        <v>1192</v>
      </c>
      <c r="AE1239" t="s">
        <v>877</v>
      </c>
      <c r="AF1239" s="1">
        <v>30250</v>
      </c>
      <c r="AG1239" t="s">
        <v>531</v>
      </c>
      <c r="AH1239" t="s">
        <v>877</v>
      </c>
      <c r="AI1239" t="s">
        <v>1193</v>
      </c>
    </row>
    <row r="1240" spans="1:35" x14ac:dyDescent="0.25">
      <c r="A1240" t="s">
        <v>35</v>
      </c>
      <c r="B1240" t="s">
        <v>36</v>
      </c>
      <c r="C1240" t="s">
        <v>37</v>
      </c>
      <c r="D1240" t="s">
        <v>82</v>
      </c>
      <c r="E1240" t="s">
        <v>691</v>
      </c>
      <c r="F1240" t="s">
        <v>692</v>
      </c>
      <c r="G1240" t="s">
        <v>693</v>
      </c>
      <c r="H1240" t="s">
        <v>757</v>
      </c>
      <c r="I1240" t="s">
        <v>680</v>
      </c>
      <c r="J1240" t="s">
        <v>680</v>
      </c>
      <c r="K1240" t="s">
        <v>713</v>
      </c>
      <c r="L1240" t="s">
        <v>714</v>
      </c>
      <c r="M1240" t="s">
        <v>715</v>
      </c>
      <c r="N1240" t="s">
        <v>716</v>
      </c>
      <c r="O1240" t="s">
        <v>717</v>
      </c>
      <c r="P1240" s="1">
        <v>125470</v>
      </c>
      <c r="Q1240" t="s">
        <v>49</v>
      </c>
      <c r="R1240" s="1">
        <v>63852.5</v>
      </c>
      <c r="S1240" s="1">
        <v>0.5</v>
      </c>
      <c r="T1240" t="s">
        <v>254</v>
      </c>
      <c r="U1240" s="1">
        <v>94232.3</v>
      </c>
      <c r="V1240" s="1">
        <v>94232.3</v>
      </c>
      <c r="W1240" s="1">
        <v>125470</v>
      </c>
      <c r="X1240" s="1">
        <v>125470</v>
      </c>
      <c r="Y1240" t="s">
        <v>113</v>
      </c>
      <c r="Z1240" t="s">
        <v>114</v>
      </c>
      <c r="AA1240" t="s">
        <v>758</v>
      </c>
      <c r="AB1240" t="s">
        <v>1197</v>
      </c>
      <c r="AC1240" t="s">
        <v>571</v>
      </c>
      <c r="AD1240" t="s">
        <v>1198</v>
      </c>
      <c r="AE1240" t="s">
        <v>877</v>
      </c>
      <c r="AF1240" s="1">
        <v>30250</v>
      </c>
      <c r="AG1240" t="s">
        <v>531</v>
      </c>
      <c r="AH1240" t="s">
        <v>877</v>
      </c>
      <c r="AI1240" t="s">
        <v>1199</v>
      </c>
    </row>
    <row r="1241" spans="1:35" x14ac:dyDescent="0.25">
      <c r="A1241" t="s">
        <v>35</v>
      </c>
      <c r="B1241" t="s">
        <v>36</v>
      </c>
      <c r="C1241" t="s">
        <v>37</v>
      </c>
      <c r="D1241" t="s">
        <v>82</v>
      </c>
      <c r="E1241" t="s">
        <v>691</v>
      </c>
      <c r="F1241" t="s">
        <v>692</v>
      </c>
      <c r="G1241" t="s">
        <v>693</v>
      </c>
      <c r="H1241" t="s">
        <v>757</v>
      </c>
      <c r="I1241" t="s">
        <v>680</v>
      </c>
      <c r="J1241" t="s">
        <v>680</v>
      </c>
      <c r="K1241" t="s">
        <v>713</v>
      </c>
      <c r="L1241" t="s">
        <v>714</v>
      </c>
      <c r="M1241" t="s">
        <v>715</v>
      </c>
      <c r="N1241" t="s">
        <v>716</v>
      </c>
      <c r="O1241" t="s">
        <v>717</v>
      </c>
      <c r="P1241" s="1">
        <v>128076</v>
      </c>
      <c r="Q1241" t="s">
        <v>49</v>
      </c>
      <c r="R1241" s="1">
        <v>65557</v>
      </c>
      <c r="S1241" s="1">
        <v>0.5</v>
      </c>
      <c r="T1241" t="s">
        <v>254</v>
      </c>
      <c r="U1241" s="1">
        <v>96189.5</v>
      </c>
      <c r="V1241" s="1">
        <v>96189.5</v>
      </c>
      <c r="W1241" s="1">
        <v>128076</v>
      </c>
      <c r="X1241" s="1">
        <v>128076</v>
      </c>
      <c r="Y1241" t="s">
        <v>113</v>
      </c>
      <c r="Z1241" t="s">
        <v>114</v>
      </c>
      <c r="AA1241" t="s">
        <v>758</v>
      </c>
      <c r="AB1241" t="s">
        <v>1206</v>
      </c>
      <c r="AC1241" t="s">
        <v>571</v>
      </c>
      <c r="AD1241" t="s">
        <v>1207</v>
      </c>
      <c r="AE1241" t="s">
        <v>877</v>
      </c>
      <c r="AF1241" s="1">
        <v>30500</v>
      </c>
      <c r="AG1241" t="s">
        <v>531</v>
      </c>
      <c r="AH1241" t="s">
        <v>877</v>
      </c>
      <c r="AI1241" t="s">
        <v>1208</v>
      </c>
    </row>
    <row r="1242" spans="1:35" x14ac:dyDescent="0.25">
      <c r="A1242" t="s">
        <v>35</v>
      </c>
      <c r="B1242" t="s">
        <v>36</v>
      </c>
      <c r="C1242" t="s">
        <v>37</v>
      </c>
      <c r="D1242" t="s">
        <v>82</v>
      </c>
      <c r="E1242" t="s">
        <v>691</v>
      </c>
      <c r="F1242" t="s">
        <v>692</v>
      </c>
      <c r="G1242" t="s">
        <v>693</v>
      </c>
      <c r="H1242" t="s">
        <v>757</v>
      </c>
      <c r="I1242" t="s">
        <v>680</v>
      </c>
      <c r="J1242" t="s">
        <v>680</v>
      </c>
      <c r="K1242" t="s">
        <v>713</v>
      </c>
      <c r="L1242" t="s">
        <v>714</v>
      </c>
      <c r="M1242" t="s">
        <v>715</v>
      </c>
      <c r="N1242" t="s">
        <v>716</v>
      </c>
      <c r="O1242" t="s">
        <v>717</v>
      </c>
      <c r="P1242" s="1">
        <v>127494</v>
      </c>
      <c r="Q1242" t="s">
        <v>49</v>
      </c>
      <c r="R1242" s="1">
        <v>65370.5</v>
      </c>
      <c r="S1242" s="1">
        <v>0.5</v>
      </c>
      <c r="T1242" t="s">
        <v>254</v>
      </c>
      <c r="U1242" s="1">
        <v>95752.4</v>
      </c>
      <c r="V1242" s="1">
        <v>95752.4</v>
      </c>
      <c r="W1242" s="1">
        <v>127494</v>
      </c>
      <c r="X1242" s="1">
        <v>127494</v>
      </c>
      <c r="Y1242" t="s">
        <v>113</v>
      </c>
      <c r="Z1242" t="s">
        <v>114</v>
      </c>
      <c r="AA1242" t="s">
        <v>758</v>
      </c>
      <c r="AB1242" t="s">
        <v>1212</v>
      </c>
      <c r="AC1242" t="s">
        <v>571</v>
      </c>
      <c r="AD1242" t="s">
        <v>1213</v>
      </c>
      <c r="AE1242" t="s">
        <v>877</v>
      </c>
      <c r="AF1242" s="1">
        <v>30250</v>
      </c>
      <c r="AG1242" t="s">
        <v>531</v>
      </c>
      <c r="AH1242" t="s">
        <v>877</v>
      </c>
      <c r="AI1242" t="s">
        <v>1214</v>
      </c>
    </row>
    <row r="1243" spans="1:35" x14ac:dyDescent="0.25">
      <c r="A1243" t="s">
        <v>35</v>
      </c>
      <c r="B1243" t="s">
        <v>36</v>
      </c>
      <c r="C1243" t="s">
        <v>37</v>
      </c>
      <c r="D1243" t="s">
        <v>82</v>
      </c>
      <c r="E1243" t="s">
        <v>691</v>
      </c>
      <c r="F1243" t="s">
        <v>692</v>
      </c>
      <c r="G1243" t="s">
        <v>693</v>
      </c>
      <c r="H1243" t="s">
        <v>757</v>
      </c>
      <c r="I1243" t="s">
        <v>680</v>
      </c>
      <c r="J1243" t="s">
        <v>680</v>
      </c>
      <c r="K1243" t="s">
        <v>713</v>
      </c>
      <c r="L1243" t="s">
        <v>714</v>
      </c>
      <c r="M1243" t="s">
        <v>715</v>
      </c>
      <c r="N1243" t="s">
        <v>716</v>
      </c>
      <c r="O1243" t="s">
        <v>717</v>
      </c>
      <c r="P1243" s="1">
        <v>128241</v>
      </c>
      <c r="Q1243" t="s">
        <v>49</v>
      </c>
      <c r="R1243" s="1">
        <v>65930.8</v>
      </c>
      <c r="S1243" s="1">
        <v>0.5</v>
      </c>
      <c r="T1243" t="s">
        <v>254</v>
      </c>
      <c r="U1243" s="1">
        <v>96313.4</v>
      </c>
      <c r="V1243" s="1">
        <v>96313.4</v>
      </c>
      <c r="W1243" s="1">
        <v>128241</v>
      </c>
      <c r="X1243" s="1">
        <v>128241</v>
      </c>
      <c r="Y1243" t="s">
        <v>113</v>
      </c>
      <c r="Z1243" t="s">
        <v>114</v>
      </c>
      <c r="AA1243" t="s">
        <v>758</v>
      </c>
      <c r="AB1243" t="s">
        <v>1215</v>
      </c>
      <c r="AC1243" t="s">
        <v>571</v>
      </c>
      <c r="AD1243" t="s">
        <v>1216</v>
      </c>
      <c r="AE1243" t="s">
        <v>877</v>
      </c>
      <c r="AF1243" s="1">
        <v>30250</v>
      </c>
      <c r="AG1243" t="s">
        <v>531</v>
      </c>
      <c r="AH1243" t="s">
        <v>877</v>
      </c>
      <c r="AI1243" t="s">
        <v>1217</v>
      </c>
    </row>
    <row r="1244" spans="1:35" x14ac:dyDescent="0.25">
      <c r="A1244" t="s">
        <v>35</v>
      </c>
      <c r="B1244" t="s">
        <v>36</v>
      </c>
      <c r="C1244" t="s">
        <v>37</v>
      </c>
      <c r="D1244" t="s">
        <v>106</v>
      </c>
      <c r="E1244" t="s">
        <v>691</v>
      </c>
      <c r="F1244" t="s">
        <v>692</v>
      </c>
      <c r="G1244" t="s">
        <v>693</v>
      </c>
      <c r="H1244" t="s">
        <v>757</v>
      </c>
      <c r="I1244" t="s">
        <v>680</v>
      </c>
      <c r="J1244" t="s">
        <v>680</v>
      </c>
      <c r="K1244" t="s">
        <v>713</v>
      </c>
      <c r="L1244" t="s">
        <v>714</v>
      </c>
      <c r="M1244" t="s">
        <v>715</v>
      </c>
      <c r="N1244" t="s">
        <v>716</v>
      </c>
      <c r="O1244" t="s">
        <v>717</v>
      </c>
      <c r="P1244" s="1">
        <v>117554</v>
      </c>
      <c r="Q1244" t="s">
        <v>49</v>
      </c>
      <c r="R1244" s="1">
        <v>47335.6</v>
      </c>
      <c r="S1244" s="1">
        <v>0.4</v>
      </c>
      <c r="T1244" t="s">
        <v>254</v>
      </c>
      <c r="U1244" s="1">
        <v>77692.600000000006</v>
      </c>
      <c r="V1244" s="1">
        <v>77692.600000000006</v>
      </c>
      <c r="W1244" s="1">
        <v>117554</v>
      </c>
      <c r="X1244" s="1">
        <v>117554</v>
      </c>
      <c r="Y1244" t="s">
        <v>113</v>
      </c>
      <c r="Z1244" t="s">
        <v>114</v>
      </c>
      <c r="AA1244" t="s">
        <v>758</v>
      </c>
      <c r="AB1244" t="s">
        <v>1262</v>
      </c>
      <c r="AC1244" t="s">
        <v>135</v>
      </c>
      <c r="AD1244" t="s">
        <v>1263</v>
      </c>
      <c r="AE1244" t="s">
        <v>877</v>
      </c>
      <c r="AF1244" s="1">
        <v>30250</v>
      </c>
      <c r="AG1244" t="s">
        <v>531</v>
      </c>
      <c r="AH1244" t="s">
        <v>877</v>
      </c>
      <c r="AI1244" t="s">
        <v>1264</v>
      </c>
    </row>
    <row r="1245" spans="1:35" x14ac:dyDescent="0.25">
      <c r="A1245" t="s">
        <v>35</v>
      </c>
      <c r="B1245" t="s">
        <v>36</v>
      </c>
      <c r="C1245" t="s">
        <v>37</v>
      </c>
      <c r="D1245" t="s">
        <v>106</v>
      </c>
      <c r="E1245" t="s">
        <v>691</v>
      </c>
      <c r="F1245" t="s">
        <v>692</v>
      </c>
      <c r="G1245" t="s">
        <v>693</v>
      </c>
      <c r="H1245" t="s">
        <v>757</v>
      </c>
      <c r="I1245" t="s">
        <v>680</v>
      </c>
      <c r="J1245" t="s">
        <v>680</v>
      </c>
      <c r="K1245" t="s">
        <v>713</v>
      </c>
      <c r="L1245" t="s">
        <v>714</v>
      </c>
      <c r="M1245" t="s">
        <v>715</v>
      </c>
      <c r="N1245" t="s">
        <v>716</v>
      </c>
      <c r="O1245" t="s">
        <v>717</v>
      </c>
      <c r="P1245" s="1">
        <v>123158</v>
      </c>
      <c r="Q1245" t="s">
        <v>49</v>
      </c>
      <c r="R1245" s="1">
        <v>49802.7</v>
      </c>
      <c r="S1245" s="1">
        <v>0.4</v>
      </c>
      <c r="T1245" t="s">
        <v>254</v>
      </c>
      <c r="U1245" s="1">
        <v>80163.100000000006</v>
      </c>
      <c r="V1245" s="1">
        <v>80163.100000000006</v>
      </c>
      <c r="W1245" s="1">
        <v>123158</v>
      </c>
      <c r="X1245" s="1">
        <v>123158</v>
      </c>
      <c r="Y1245" t="s">
        <v>113</v>
      </c>
      <c r="Z1245" t="s">
        <v>114</v>
      </c>
      <c r="AA1245" t="s">
        <v>758</v>
      </c>
      <c r="AB1245" t="s">
        <v>1265</v>
      </c>
      <c r="AC1245" t="s">
        <v>135</v>
      </c>
      <c r="AD1245" t="s">
        <v>1266</v>
      </c>
      <c r="AE1245" t="s">
        <v>877</v>
      </c>
      <c r="AF1245" s="1">
        <v>30250</v>
      </c>
      <c r="AG1245" t="s">
        <v>531</v>
      </c>
      <c r="AH1245" t="s">
        <v>877</v>
      </c>
      <c r="AI1245" t="s">
        <v>1267</v>
      </c>
    </row>
    <row r="1246" spans="1:35" x14ac:dyDescent="0.25">
      <c r="A1246" t="s">
        <v>1439</v>
      </c>
      <c r="B1246" t="s">
        <v>36</v>
      </c>
      <c r="C1246" t="s">
        <v>1440</v>
      </c>
      <c r="D1246" t="s">
        <v>1447</v>
      </c>
      <c r="E1246" t="s">
        <v>691</v>
      </c>
      <c r="F1246" t="s">
        <v>692</v>
      </c>
      <c r="G1246" t="s">
        <v>693</v>
      </c>
      <c r="H1246" t="s">
        <v>1595</v>
      </c>
      <c r="I1246" t="s">
        <v>66</v>
      </c>
      <c r="J1246" t="s">
        <v>66</v>
      </c>
      <c r="K1246" t="s">
        <v>713</v>
      </c>
      <c r="L1246" t="s">
        <v>714</v>
      </c>
      <c r="M1246" t="s">
        <v>715</v>
      </c>
      <c r="N1246" t="s">
        <v>716</v>
      </c>
      <c r="O1246" t="s">
        <v>717</v>
      </c>
      <c r="P1246" s="1">
        <v>9475</v>
      </c>
      <c r="Q1246" t="s">
        <v>49</v>
      </c>
      <c r="R1246" s="1">
        <v>8976.7999999999993</v>
      </c>
      <c r="S1246" s="1">
        <v>0.9</v>
      </c>
      <c r="T1246" t="s">
        <v>254</v>
      </c>
      <c r="U1246" s="1">
        <v>9867.6</v>
      </c>
      <c r="V1246" s="1">
        <v>9867.6</v>
      </c>
      <c r="W1246" s="1">
        <v>9475</v>
      </c>
      <c r="X1246" s="1">
        <v>9475</v>
      </c>
      <c r="Y1246" t="s">
        <v>113</v>
      </c>
      <c r="Z1246" t="s">
        <v>114</v>
      </c>
      <c r="AA1246" t="s">
        <v>1596</v>
      </c>
      <c r="AB1246" t="s">
        <v>1597</v>
      </c>
      <c r="AC1246" t="s">
        <v>1468</v>
      </c>
      <c r="AD1246" t="s">
        <v>1598</v>
      </c>
      <c r="AE1246" t="s">
        <v>881</v>
      </c>
      <c r="AF1246" s="1">
        <v>877.2</v>
      </c>
      <c r="AG1246" t="s">
        <v>531</v>
      </c>
      <c r="AH1246" t="s">
        <v>882</v>
      </c>
      <c r="AI1246" t="s">
        <v>1599</v>
      </c>
    </row>
    <row r="1247" spans="1:35" x14ac:dyDescent="0.25">
      <c r="A1247" t="s">
        <v>1439</v>
      </c>
      <c r="B1247" t="s">
        <v>36</v>
      </c>
      <c r="C1247" t="s">
        <v>1440</v>
      </c>
      <c r="D1247" t="s">
        <v>1568</v>
      </c>
      <c r="E1247" t="s">
        <v>691</v>
      </c>
      <c r="F1247" t="s">
        <v>692</v>
      </c>
      <c r="G1247" t="s">
        <v>693</v>
      </c>
      <c r="H1247" t="s">
        <v>42</v>
      </c>
      <c r="I1247" t="s">
        <v>328</v>
      </c>
      <c r="J1247" t="s">
        <v>328</v>
      </c>
      <c r="K1247" t="s">
        <v>713</v>
      </c>
      <c r="L1247" t="s">
        <v>714</v>
      </c>
      <c r="M1247" t="s">
        <v>715</v>
      </c>
      <c r="N1247" t="s">
        <v>716</v>
      </c>
      <c r="O1247" t="s">
        <v>717</v>
      </c>
      <c r="P1247" s="1">
        <v>400000</v>
      </c>
      <c r="Q1247" t="s">
        <v>49</v>
      </c>
      <c r="R1247" s="1">
        <v>219228.79999999999</v>
      </c>
      <c r="S1247" s="1">
        <v>0.5</v>
      </c>
      <c r="T1247" t="s">
        <v>50</v>
      </c>
      <c r="U1247" s="1">
        <v>396592.81</v>
      </c>
      <c r="V1247" s="1">
        <v>396592.81</v>
      </c>
      <c r="W1247" s="1">
        <v>400000</v>
      </c>
      <c r="X1247" s="1">
        <v>400000</v>
      </c>
      <c r="Y1247" t="s">
        <v>1255</v>
      </c>
      <c r="Z1247" t="s">
        <v>114</v>
      </c>
      <c r="AA1247" t="s">
        <v>42</v>
      </c>
      <c r="AB1247" t="s">
        <v>36</v>
      </c>
      <c r="AC1247" t="s">
        <v>1568</v>
      </c>
      <c r="AD1247" t="s">
        <v>36</v>
      </c>
      <c r="AE1247" t="s">
        <v>53</v>
      </c>
      <c r="AF1247" s="1">
        <v>176771.20000000001</v>
      </c>
      <c r="AG1247" t="s">
        <v>702</v>
      </c>
      <c r="AH1247" t="s">
        <v>55</v>
      </c>
      <c r="AI1247" t="s">
        <v>1616</v>
      </c>
    </row>
    <row r="1248" spans="1:35" x14ac:dyDescent="0.25">
      <c r="A1248" t="s">
        <v>1439</v>
      </c>
      <c r="B1248" t="s">
        <v>36</v>
      </c>
      <c r="C1248" t="s">
        <v>1440</v>
      </c>
      <c r="D1248" t="s">
        <v>1515</v>
      </c>
      <c r="E1248" t="s">
        <v>691</v>
      </c>
      <c r="F1248" t="s">
        <v>692</v>
      </c>
      <c r="G1248" t="s">
        <v>693</v>
      </c>
      <c r="H1248" t="s">
        <v>1595</v>
      </c>
      <c r="I1248" t="s">
        <v>66</v>
      </c>
      <c r="J1248" t="s">
        <v>66</v>
      </c>
      <c r="K1248" t="s">
        <v>713</v>
      </c>
      <c r="L1248" t="s">
        <v>714</v>
      </c>
      <c r="M1248" t="s">
        <v>715</v>
      </c>
      <c r="N1248" t="s">
        <v>716</v>
      </c>
      <c r="O1248" t="s">
        <v>717</v>
      </c>
      <c r="P1248" s="1">
        <v>25501</v>
      </c>
      <c r="Q1248" t="s">
        <v>49</v>
      </c>
      <c r="R1248" s="1">
        <v>21298.5</v>
      </c>
      <c r="S1248" s="1">
        <v>0.8</v>
      </c>
      <c r="T1248" t="s">
        <v>254</v>
      </c>
      <c r="U1248" s="1">
        <v>26174.6</v>
      </c>
      <c r="V1248" s="1">
        <v>26174.6</v>
      </c>
      <c r="W1248" s="1">
        <v>25501</v>
      </c>
      <c r="X1248" s="1">
        <v>25501</v>
      </c>
      <c r="Y1248" t="s">
        <v>113</v>
      </c>
      <c r="Z1248" t="s">
        <v>114</v>
      </c>
      <c r="AA1248" t="s">
        <v>1596</v>
      </c>
      <c r="AB1248" t="s">
        <v>2142</v>
      </c>
      <c r="AC1248" t="s">
        <v>1515</v>
      </c>
      <c r="AD1248" t="s">
        <v>2143</v>
      </c>
      <c r="AE1248" t="s">
        <v>881</v>
      </c>
      <c r="AF1248" s="1">
        <v>4840</v>
      </c>
      <c r="AG1248" t="s">
        <v>531</v>
      </c>
      <c r="AH1248" t="s">
        <v>882</v>
      </c>
      <c r="AI1248" t="s">
        <v>2144</v>
      </c>
    </row>
    <row r="1249" spans="1:35" x14ac:dyDescent="0.25">
      <c r="A1249" t="s">
        <v>1439</v>
      </c>
      <c r="B1249" t="s">
        <v>36</v>
      </c>
      <c r="C1249" t="s">
        <v>1440</v>
      </c>
      <c r="D1249" t="s">
        <v>1447</v>
      </c>
      <c r="E1249" t="s">
        <v>691</v>
      </c>
      <c r="F1249" t="s">
        <v>692</v>
      </c>
      <c r="G1249" t="s">
        <v>693</v>
      </c>
      <c r="H1249" t="s">
        <v>1595</v>
      </c>
      <c r="I1249" t="s">
        <v>66</v>
      </c>
      <c r="J1249" t="s">
        <v>66</v>
      </c>
      <c r="K1249" t="s">
        <v>713</v>
      </c>
      <c r="L1249" t="s">
        <v>714</v>
      </c>
      <c r="M1249" t="s">
        <v>715</v>
      </c>
      <c r="N1249" t="s">
        <v>716</v>
      </c>
      <c r="O1249" t="s">
        <v>717</v>
      </c>
      <c r="P1249" s="1">
        <v>6689</v>
      </c>
      <c r="Q1249" t="s">
        <v>49</v>
      </c>
      <c r="R1249" s="1">
        <v>6103.2</v>
      </c>
      <c r="S1249" s="1">
        <v>0.9</v>
      </c>
      <c r="T1249" t="s">
        <v>254</v>
      </c>
      <c r="U1249" s="1">
        <v>6731.7</v>
      </c>
      <c r="V1249" s="1">
        <v>6731.7</v>
      </c>
      <c r="W1249" s="1">
        <v>6689</v>
      </c>
      <c r="X1249" s="1">
        <v>6689</v>
      </c>
      <c r="Y1249" t="s">
        <v>113</v>
      </c>
      <c r="Z1249" t="s">
        <v>114</v>
      </c>
      <c r="AA1249" t="s">
        <v>1596</v>
      </c>
      <c r="AB1249" t="s">
        <v>1597</v>
      </c>
      <c r="AC1249" t="s">
        <v>1468</v>
      </c>
      <c r="AD1249" t="s">
        <v>1598</v>
      </c>
      <c r="AE1249" t="s">
        <v>881</v>
      </c>
      <c r="AF1249" s="1">
        <v>619.29999999999995</v>
      </c>
      <c r="AG1249" t="s">
        <v>531</v>
      </c>
      <c r="AH1249" t="s">
        <v>882</v>
      </c>
      <c r="AI1249" t="s">
        <v>1599</v>
      </c>
    </row>
    <row r="1250" spans="1:35" x14ac:dyDescent="0.25">
      <c r="A1250" t="s">
        <v>1439</v>
      </c>
      <c r="B1250" t="s">
        <v>36</v>
      </c>
      <c r="C1250" t="s">
        <v>1440</v>
      </c>
      <c r="D1250" t="s">
        <v>1447</v>
      </c>
      <c r="E1250" t="s">
        <v>691</v>
      </c>
      <c r="F1250" t="s">
        <v>692</v>
      </c>
      <c r="G1250" t="s">
        <v>693</v>
      </c>
      <c r="H1250" t="s">
        <v>1595</v>
      </c>
      <c r="I1250" t="s">
        <v>66</v>
      </c>
      <c r="J1250" t="s">
        <v>66</v>
      </c>
      <c r="K1250" t="s">
        <v>713</v>
      </c>
      <c r="L1250" t="s">
        <v>714</v>
      </c>
      <c r="M1250" t="s">
        <v>715</v>
      </c>
      <c r="N1250" t="s">
        <v>716</v>
      </c>
      <c r="O1250" t="s">
        <v>717</v>
      </c>
      <c r="P1250" s="1">
        <v>12631</v>
      </c>
      <c r="Q1250" t="s">
        <v>49</v>
      </c>
      <c r="R1250" s="1">
        <v>11777.3</v>
      </c>
      <c r="S1250" s="1">
        <v>0.9</v>
      </c>
      <c r="T1250" t="s">
        <v>254</v>
      </c>
      <c r="U1250" s="1">
        <v>12964.6</v>
      </c>
      <c r="V1250" s="1">
        <v>12964.6</v>
      </c>
      <c r="W1250" s="1">
        <v>12631</v>
      </c>
      <c r="X1250" s="1">
        <v>12631</v>
      </c>
      <c r="Y1250" t="s">
        <v>113</v>
      </c>
      <c r="Z1250" t="s">
        <v>114</v>
      </c>
      <c r="AA1250" t="s">
        <v>1596</v>
      </c>
      <c r="AB1250" t="s">
        <v>1597</v>
      </c>
      <c r="AC1250" t="s">
        <v>1468</v>
      </c>
      <c r="AD1250" t="s">
        <v>1598</v>
      </c>
      <c r="AE1250" t="s">
        <v>881</v>
      </c>
      <c r="AF1250" s="1">
        <v>1169.5</v>
      </c>
      <c r="AG1250" t="s">
        <v>531</v>
      </c>
      <c r="AH1250" t="s">
        <v>882</v>
      </c>
      <c r="AI1250" t="s">
        <v>1599</v>
      </c>
    </row>
    <row r="1251" spans="1:35" x14ac:dyDescent="0.25">
      <c r="A1251" t="s">
        <v>1439</v>
      </c>
      <c r="B1251" t="s">
        <v>36</v>
      </c>
      <c r="C1251" t="s">
        <v>2205</v>
      </c>
      <c r="D1251" t="s">
        <v>2211</v>
      </c>
      <c r="E1251" t="s">
        <v>691</v>
      </c>
      <c r="F1251" t="s">
        <v>692</v>
      </c>
      <c r="G1251" t="s">
        <v>693</v>
      </c>
      <c r="H1251" t="s">
        <v>42</v>
      </c>
      <c r="I1251" t="s">
        <v>66</v>
      </c>
      <c r="J1251" t="s">
        <v>66</v>
      </c>
      <c r="K1251" t="s">
        <v>713</v>
      </c>
      <c r="L1251" t="s">
        <v>714</v>
      </c>
      <c r="M1251" t="s">
        <v>715</v>
      </c>
      <c r="N1251" t="s">
        <v>716</v>
      </c>
      <c r="O1251" t="s">
        <v>717</v>
      </c>
      <c r="P1251" s="1">
        <v>23795</v>
      </c>
      <c r="Q1251" t="s">
        <v>49</v>
      </c>
      <c r="R1251" s="1">
        <v>22113</v>
      </c>
      <c r="S1251" s="1">
        <v>0.9</v>
      </c>
      <c r="T1251" t="s">
        <v>254</v>
      </c>
      <c r="U1251" s="1">
        <v>23947</v>
      </c>
      <c r="V1251" s="1">
        <v>23947</v>
      </c>
      <c r="W1251" s="1">
        <v>23795</v>
      </c>
      <c r="X1251" s="1">
        <v>23795</v>
      </c>
      <c r="Y1251" t="s">
        <v>1255</v>
      </c>
      <c r="Z1251" t="s">
        <v>114</v>
      </c>
      <c r="AA1251" t="s">
        <v>42</v>
      </c>
      <c r="AB1251" t="s">
        <v>36</v>
      </c>
      <c r="AC1251" t="s">
        <v>2211</v>
      </c>
      <c r="AD1251" t="s">
        <v>36</v>
      </c>
      <c r="AE1251" t="s">
        <v>53</v>
      </c>
      <c r="AF1251" s="1">
        <v>1801</v>
      </c>
      <c r="AG1251" t="s">
        <v>531</v>
      </c>
      <c r="AH1251" t="s">
        <v>55</v>
      </c>
      <c r="AI1251" t="s">
        <v>2322</v>
      </c>
    </row>
    <row r="1252" spans="1:35" x14ac:dyDescent="0.25">
      <c r="A1252" t="s">
        <v>1439</v>
      </c>
      <c r="B1252" t="s">
        <v>36</v>
      </c>
      <c r="C1252" t="s">
        <v>2205</v>
      </c>
      <c r="D1252" t="s">
        <v>2237</v>
      </c>
      <c r="E1252" t="s">
        <v>691</v>
      </c>
      <c r="F1252" t="s">
        <v>692</v>
      </c>
      <c r="G1252" t="s">
        <v>693</v>
      </c>
      <c r="H1252" t="s">
        <v>1595</v>
      </c>
      <c r="I1252" t="s">
        <v>66</v>
      </c>
      <c r="J1252" t="s">
        <v>66</v>
      </c>
      <c r="K1252" t="s">
        <v>713</v>
      </c>
      <c r="L1252" t="s">
        <v>714</v>
      </c>
      <c r="M1252" t="s">
        <v>715</v>
      </c>
      <c r="N1252" t="s">
        <v>716</v>
      </c>
      <c r="O1252" t="s">
        <v>717</v>
      </c>
      <c r="P1252" s="1">
        <v>2947</v>
      </c>
      <c r="Q1252" t="s">
        <v>49</v>
      </c>
      <c r="R1252" s="1">
        <v>2688.3</v>
      </c>
      <c r="S1252" s="1">
        <v>0.9</v>
      </c>
      <c r="T1252" t="s">
        <v>254</v>
      </c>
      <c r="U1252" s="1">
        <v>3024.8</v>
      </c>
      <c r="V1252" s="1">
        <v>3024.8</v>
      </c>
      <c r="W1252" s="1">
        <v>2947</v>
      </c>
      <c r="X1252" s="1">
        <v>2947</v>
      </c>
      <c r="Y1252" t="s">
        <v>113</v>
      </c>
      <c r="Z1252" t="s">
        <v>114</v>
      </c>
      <c r="AA1252" t="s">
        <v>1596</v>
      </c>
      <c r="AB1252" t="s">
        <v>2345</v>
      </c>
      <c r="AC1252" t="s">
        <v>2336</v>
      </c>
      <c r="AD1252" t="s">
        <v>2343</v>
      </c>
      <c r="AE1252" t="s">
        <v>881</v>
      </c>
      <c r="AF1252" s="1">
        <v>332.4</v>
      </c>
      <c r="AG1252" t="s">
        <v>531</v>
      </c>
      <c r="AH1252" t="s">
        <v>882</v>
      </c>
      <c r="AI1252" t="s">
        <v>2346</v>
      </c>
    </row>
    <row r="1253" spans="1:35" x14ac:dyDescent="0.25">
      <c r="A1253" t="s">
        <v>1439</v>
      </c>
      <c r="B1253" t="s">
        <v>36</v>
      </c>
      <c r="C1253" t="s">
        <v>2205</v>
      </c>
      <c r="D1253" t="s">
        <v>2237</v>
      </c>
      <c r="E1253" t="s">
        <v>691</v>
      </c>
      <c r="F1253" t="s">
        <v>692</v>
      </c>
      <c r="G1253" t="s">
        <v>693</v>
      </c>
      <c r="H1253" t="s">
        <v>1595</v>
      </c>
      <c r="I1253" t="s">
        <v>66</v>
      </c>
      <c r="J1253" t="s">
        <v>66</v>
      </c>
      <c r="K1253" t="s">
        <v>713</v>
      </c>
      <c r="L1253" t="s">
        <v>714</v>
      </c>
      <c r="M1253" t="s">
        <v>715</v>
      </c>
      <c r="N1253" t="s">
        <v>716</v>
      </c>
      <c r="O1253" t="s">
        <v>717</v>
      </c>
      <c r="P1253" s="1">
        <v>162392</v>
      </c>
      <c r="Q1253" t="s">
        <v>49</v>
      </c>
      <c r="R1253" s="1">
        <v>146510.59</v>
      </c>
      <c r="S1253" s="1">
        <v>0.9</v>
      </c>
      <c r="T1253" t="s">
        <v>254</v>
      </c>
      <c r="U1253" s="1">
        <v>165054.91</v>
      </c>
      <c r="V1253" s="1">
        <v>165054.91</v>
      </c>
      <c r="W1253" s="1">
        <v>162392</v>
      </c>
      <c r="X1253" s="1">
        <v>162392</v>
      </c>
      <c r="Y1253" t="s">
        <v>113</v>
      </c>
      <c r="Z1253" t="s">
        <v>114</v>
      </c>
      <c r="AA1253" t="s">
        <v>1596</v>
      </c>
      <c r="AB1253" t="s">
        <v>2345</v>
      </c>
      <c r="AC1253" t="s">
        <v>2336</v>
      </c>
      <c r="AD1253" t="s">
        <v>2343</v>
      </c>
      <c r="AE1253" t="s">
        <v>881</v>
      </c>
      <c r="AF1253" s="1">
        <v>18317.3</v>
      </c>
      <c r="AG1253" t="s">
        <v>531</v>
      </c>
      <c r="AH1253" t="s">
        <v>882</v>
      </c>
      <c r="AI1253" t="s">
        <v>2346</v>
      </c>
    </row>
    <row r="1254" spans="1:35" x14ac:dyDescent="0.25">
      <c r="A1254" t="s">
        <v>1439</v>
      </c>
      <c r="B1254" t="s">
        <v>36</v>
      </c>
      <c r="C1254" t="s">
        <v>2205</v>
      </c>
      <c r="D1254" t="s">
        <v>2237</v>
      </c>
      <c r="E1254" t="s">
        <v>691</v>
      </c>
      <c r="F1254" t="s">
        <v>692</v>
      </c>
      <c r="G1254" t="s">
        <v>693</v>
      </c>
      <c r="H1254" t="s">
        <v>1595</v>
      </c>
      <c r="I1254" t="s">
        <v>66</v>
      </c>
      <c r="J1254" t="s">
        <v>66</v>
      </c>
      <c r="K1254" t="s">
        <v>713</v>
      </c>
      <c r="L1254" t="s">
        <v>714</v>
      </c>
      <c r="M1254" t="s">
        <v>715</v>
      </c>
      <c r="N1254" t="s">
        <v>716</v>
      </c>
      <c r="O1254" t="s">
        <v>717</v>
      </c>
      <c r="P1254" s="1">
        <v>88480</v>
      </c>
      <c r="Q1254" t="s">
        <v>49</v>
      </c>
      <c r="R1254" s="1">
        <v>82481.3</v>
      </c>
      <c r="S1254" s="1">
        <v>0.9</v>
      </c>
      <c r="T1254" t="s">
        <v>254</v>
      </c>
      <c r="U1254" s="1">
        <v>92589.4</v>
      </c>
      <c r="V1254" s="1">
        <v>92589.4</v>
      </c>
      <c r="W1254" s="1">
        <v>88480</v>
      </c>
      <c r="X1254" s="1">
        <v>88480</v>
      </c>
      <c r="Y1254" t="s">
        <v>113</v>
      </c>
      <c r="Z1254" t="s">
        <v>114</v>
      </c>
      <c r="AA1254" t="s">
        <v>1596</v>
      </c>
      <c r="AB1254" t="s">
        <v>2345</v>
      </c>
      <c r="AC1254" t="s">
        <v>2336</v>
      </c>
      <c r="AD1254" t="s">
        <v>2343</v>
      </c>
      <c r="AE1254" t="s">
        <v>881</v>
      </c>
      <c r="AF1254" s="1">
        <v>9980.2999999999993</v>
      </c>
      <c r="AG1254" t="s">
        <v>531</v>
      </c>
      <c r="AH1254" t="s">
        <v>882</v>
      </c>
      <c r="AI1254" t="s">
        <v>2346</v>
      </c>
    </row>
    <row r="1255" spans="1:35" x14ac:dyDescent="0.25">
      <c r="A1255" t="s">
        <v>1439</v>
      </c>
      <c r="B1255" t="s">
        <v>36</v>
      </c>
      <c r="C1255" t="s">
        <v>2205</v>
      </c>
      <c r="D1255" t="s">
        <v>2336</v>
      </c>
      <c r="E1255" t="s">
        <v>691</v>
      </c>
      <c r="F1255" t="s">
        <v>692</v>
      </c>
      <c r="G1255" t="s">
        <v>693</v>
      </c>
      <c r="H1255" t="s">
        <v>757</v>
      </c>
      <c r="I1255" t="s">
        <v>680</v>
      </c>
      <c r="J1255" t="s">
        <v>680</v>
      </c>
      <c r="K1255" t="s">
        <v>713</v>
      </c>
      <c r="L1255" t="s">
        <v>714</v>
      </c>
      <c r="M1255" t="s">
        <v>715</v>
      </c>
      <c r="N1255" t="s">
        <v>716</v>
      </c>
      <c r="O1255" t="s">
        <v>717</v>
      </c>
      <c r="P1255" s="1">
        <v>123291</v>
      </c>
      <c r="Q1255" t="s">
        <v>49</v>
      </c>
      <c r="R1255" s="1">
        <v>111120.1</v>
      </c>
      <c r="S1255" s="1">
        <v>0.9</v>
      </c>
      <c r="T1255" t="s">
        <v>254</v>
      </c>
      <c r="U1255" s="1">
        <v>136181.41</v>
      </c>
      <c r="V1255" s="1">
        <v>136181.41</v>
      </c>
      <c r="W1255" s="1">
        <v>123291</v>
      </c>
      <c r="X1255" s="1">
        <v>123291</v>
      </c>
      <c r="Y1255" t="s">
        <v>113</v>
      </c>
      <c r="Z1255" t="s">
        <v>114</v>
      </c>
      <c r="AA1255" t="s">
        <v>758</v>
      </c>
      <c r="AB1255" t="s">
        <v>2368</v>
      </c>
      <c r="AC1255" t="s">
        <v>2351</v>
      </c>
      <c r="AD1255" t="s">
        <v>2369</v>
      </c>
      <c r="AE1255" t="s">
        <v>118</v>
      </c>
      <c r="AF1255" s="1">
        <v>24874.2</v>
      </c>
      <c r="AG1255" t="s">
        <v>531</v>
      </c>
      <c r="AH1255" t="s">
        <v>761</v>
      </c>
      <c r="AI1255" t="s">
        <v>2370</v>
      </c>
    </row>
    <row r="1256" spans="1:35" x14ac:dyDescent="0.25">
      <c r="A1256" t="s">
        <v>1439</v>
      </c>
      <c r="B1256" t="s">
        <v>36</v>
      </c>
      <c r="C1256" t="s">
        <v>2205</v>
      </c>
      <c r="D1256" t="s">
        <v>2336</v>
      </c>
      <c r="E1256" t="s">
        <v>691</v>
      </c>
      <c r="F1256" t="s">
        <v>692</v>
      </c>
      <c r="G1256" t="s">
        <v>693</v>
      </c>
      <c r="H1256" t="s">
        <v>757</v>
      </c>
      <c r="I1256" t="s">
        <v>680</v>
      </c>
      <c r="J1256" t="s">
        <v>680</v>
      </c>
      <c r="K1256" t="s">
        <v>713</v>
      </c>
      <c r="L1256" t="s">
        <v>714</v>
      </c>
      <c r="M1256" t="s">
        <v>715</v>
      </c>
      <c r="N1256" t="s">
        <v>716</v>
      </c>
      <c r="O1256" t="s">
        <v>717</v>
      </c>
      <c r="P1256" s="1">
        <v>42901</v>
      </c>
      <c r="Q1256" t="s">
        <v>49</v>
      </c>
      <c r="R1256" s="1">
        <v>37391.1</v>
      </c>
      <c r="S1256" s="1">
        <v>0.9</v>
      </c>
      <c r="T1256" t="s">
        <v>254</v>
      </c>
      <c r="U1256" s="1">
        <v>47450.7</v>
      </c>
      <c r="V1256" s="1">
        <v>47450.7</v>
      </c>
      <c r="W1256" s="1">
        <v>42901</v>
      </c>
      <c r="X1256" s="1">
        <v>42901</v>
      </c>
      <c r="Y1256" t="s">
        <v>113</v>
      </c>
      <c r="Z1256" t="s">
        <v>114</v>
      </c>
      <c r="AA1256" t="s">
        <v>758</v>
      </c>
      <c r="AB1256" t="s">
        <v>2371</v>
      </c>
      <c r="AC1256" t="s">
        <v>2351</v>
      </c>
      <c r="AD1256" t="s">
        <v>2369</v>
      </c>
      <c r="AE1256" t="s">
        <v>118</v>
      </c>
      <c r="AF1256" s="1">
        <v>9994.2000000000007</v>
      </c>
      <c r="AG1256" t="s">
        <v>531</v>
      </c>
      <c r="AH1256" t="s">
        <v>761</v>
      </c>
      <c r="AI1256" t="s">
        <v>2372</v>
      </c>
    </row>
    <row r="1257" spans="1:35" x14ac:dyDescent="0.25">
      <c r="A1257" t="s">
        <v>1439</v>
      </c>
      <c r="B1257" t="s">
        <v>36</v>
      </c>
      <c r="C1257" t="s">
        <v>2205</v>
      </c>
      <c r="D1257" t="s">
        <v>2232</v>
      </c>
      <c r="E1257" t="s">
        <v>691</v>
      </c>
      <c r="F1257" t="s">
        <v>692</v>
      </c>
      <c r="G1257" t="s">
        <v>693</v>
      </c>
      <c r="H1257" t="s">
        <v>1595</v>
      </c>
      <c r="I1257" t="s">
        <v>66</v>
      </c>
      <c r="J1257" t="s">
        <v>66</v>
      </c>
      <c r="K1257" t="s">
        <v>713</v>
      </c>
      <c r="L1257" t="s">
        <v>714</v>
      </c>
      <c r="M1257" t="s">
        <v>715</v>
      </c>
      <c r="N1257" t="s">
        <v>716</v>
      </c>
      <c r="O1257" t="s">
        <v>717</v>
      </c>
      <c r="P1257" s="1">
        <v>3092</v>
      </c>
      <c r="Q1257" t="s">
        <v>49</v>
      </c>
      <c r="R1257" s="1">
        <v>2844.1</v>
      </c>
      <c r="S1257" s="1">
        <v>0.9</v>
      </c>
      <c r="T1257" t="s">
        <v>254</v>
      </c>
      <c r="U1257" s="1">
        <v>3235.6</v>
      </c>
      <c r="V1257" s="1">
        <v>3235.6</v>
      </c>
      <c r="W1257" s="1">
        <v>3092</v>
      </c>
      <c r="X1257" s="1">
        <v>3092</v>
      </c>
      <c r="Y1257" t="s">
        <v>113</v>
      </c>
      <c r="Z1257" t="s">
        <v>114</v>
      </c>
      <c r="AA1257" t="s">
        <v>1596</v>
      </c>
      <c r="AB1257" t="s">
        <v>2373</v>
      </c>
      <c r="AC1257" t="s">
        <v>2351</v>
      </c>
      <c r="AD1257" t="s">
        <v>2369</v>
      </c>
      <c r="AE1257" t="s">
        <v>118</v>
      </c>
      <c r="AF1257" s="1">
        <v>387</v>
      </c>
      <c r="AG1257" t="s">
        <v>531</v>
      </c>
      <c r="AH1257" t="s">
        <v>761</v>
      </c>
      <c r="AI1257" t="s">
        <v>2374</v>
      </c>
    </row>
    <row r="1258" spans="1:35" x14ac:dyDescent="0.25">
      <c r="A1258" t="s">
        <v>1439</v>
      </c>
      <c r="B1258" t="s">
        <v>36</v>
      </c>
      <c r="C1258" t="s">
        <v>2205</v>
      </c>
      <c r="D1258" t="s">
        <v>2232</v>
      </c>
      <c r="E1258" t="s">
        <v>691</v>
      </c>
      <c r="F1258" t="s">
        <v>692</v>
      </c>
      <c r="G1258" t="s">
        <v>693</v>
      </c>
      <c r="H1258" t="s">
        <v>1595</v>
      </c>
      <c r="I1258" t="s">
        <v>66</v>
      </c>
      <c r="J1258" t="s">
        <v>66</v>
      </c>
      <c r="K1258" t="s">
        <v>713</v>
      </c>
      <c r="L1258" t="s">
        <v>714</v>
      </c>
      <c r="M1258" t="s">
        <v>715</v>
      </c>
      <c r="N1258" t="s">
        <v>716</v>
      </c>
      <c r="O1258" t="s">
        <v>717</v>
      </c>
      <c r="P1258" s="1">
        <v>117148</v>
      </c>
      <c r="Q1258" t="s">
        <v>49</v>
      </c>
      <c r="R1258" s="1">
        <v>107756.7</v>
      </c>
      <c r="S1258" s="1">
        <v>0.9</v>
      </c>
      <c r="T1258" t="s">
        <v>254</v>
      </c>
      <c r="U1258" s="1">
        <v>122588.5</v>
      </c>
      <c r="V1258" s="1">
        <v>122588.5</v>
      </c>
      <c r="W1258" s="1">
        <v>117148</v>
      </c>
      <c r="X1258" s="1">
        <v>117148</v>
      </c>
      <c r="Y1258" t="s">
        <v>113</v>
      </c>
      <c r="Z1258" t="s">
        <v>114</v>
      </c>
      <c r="AA1258" t="s">
        <v>1596</v>
      </c>
      <c r="AB1258" t="s">
        <v>2373</v>
      </c>
      <c r="AC1258" t="s">
        <v>2351</v>
      </c>
      <c r="AD1258" t="s">
        <v>2369</v>
      </c>
      <c r="AE1258" t="s">
        <v>118</v>
      </c>
      <c r="AF1258" s="1">
        <v>14663</v>
      </c>
      <c r="AG1258" t="s">
        <v>531</v>
      </c>
      <c r="AH1258" t="s">
        <v>761</v>
      </c>
      <c r="AI1258" t="s">
        <v>2374</v>
      </c>
    </row>
    <row r="1259" spans="1:35" x14ac:dyDescent="0.25">
      <c r="A1259" t="s">
        <v>1439</v>
      </c>
      <c r="B1259" t="s">
        <v>36</v>
      </c>
      <c r="C1259" t="s">
        <v>2205</v>
      </c>
      <c r="D1259" t="s">
        <v>2272</v>
      </c>
      <c r="E1259" t="s">
        <v>691</v>
      </c>
      <c r="F1259" t="s">
        <v>692</v>
      </c>
      <c r="G1259" t="s">
        <v>693</v>
      </c>
      <c r="H1259" t="s">
        <v>757</v>
      </c>
      <c r="I1259" t="s">
        <v>680</v>
      </c>
      <c r="J1259" t="s">
        <v>680</v>
      </c>
      <c r="K1259" t="s">
        <v>713</v>
      </c>
      <c r="L1259" t="s">
        <v>714</v>
      </c>
      <c r="M1259" t="s">
        <v>715</v>
      </c>
      <c r="N1259" t="s">
        <v>716</v>
      </c>
      <c r="O1259" t="s">
        <v>717</v>
      </c>
      <c r="P1259" s="1">
        <v>120320</v>
      </c>
      <c r="Q1259" t="s">
        <v>49</v>
      </c>
      <c r="R1259" s="1">
        <v>107852</v>
      </c>
      <c r="S1259" s="1">
        <v>0.9</v>
      </c>
      <c r="T1259" t="s">
        <v>254</v>
      </c>
      <c r="U1259" s="1">
        <v>132907.20000000001</v>
      </c>
      <c r="V1259" s="1">
        <v>132907.20000000001</v>
      </c>
      <c r="W1259" s="1">
        <v>120320</v>
      </c>
      <c r="X1259" s="1">
        <v>120320</v>
      </c>
      <c r="Y1259" t="s">
        <v>113</v>
      </c>
      <c r="Z1259" t="s">
        <v>114</v>
      </c>
      <c r="AA1259" t="s">
        <v>758</v>
      </c>
      <c r="AB1259" t="s">
        <v>2423</v>
      </c>
      <c r="AC1259" t="s">
        <v>2272</v>
      </c>
      <c r="AD1259" t="s">
        <v>2424</v>
      </c>
      <c r="AE1259" t="s">
        <v>118</v>
      </c>
      <c r="AF1259" s="1">
        <v>24872.799999999999</v>
      </c>
      <c r="AG1259" t="s">
        <v>531</v>
      </c>
      <c r="AH1259" t="s">
        <v>761</v>
      </c>
      <c r="AI1259" t="s">
        <v>2425</v>
      </c>
    </row>
    <row r="1260" spans="1:35" x14ac:dyDescent="0.25">
      <c r="A1260" t="s">
        <v>1439</v>
      </c>
      <c r="B1260" t="s">
        <v>36</v>
      </c>
      <c r="C1260" t="s">
        <v>2205</v>
      </c>
      <c r="D1260" t="s">
        <v>2272</v>
      </c>
      <c r="E1260" t="s">
        <v>691</v>
      </c>
      <c r="F1260" t="s">
        <v>692</v>
      </c>
      <c r="G1260" t="s">
        <v>693</v>
      </c>
      <c r="H1260" t="s">
        <v>757</v>
      </c>
      <c r="I1260" t="s">
        <v>680</v>
      </c>
      <c r="J1260" t="s">
        <v>680</v>
      </c>
      <c r="K1260" t="s">
        <v>713</v>
      </c>
      <c r="L1260" t="s">
        <v>714</v>
      </c>
      <c r="M1260" t="s">
        <v>715</v>
      </c>
      <c r="N1260" t="s">
        <v>716</v>
      </c>
      <c r="O1260" t="s">
        <v>717</v>
      </c>
      <c r="P1260" s="1">
        <v>120150</v>
      </c>
      <c r="Q1260" t="s">
        <v>49</v>
      </c>
      <c r="R1260" s="1">
        <v>107665</v>
      </c>
      <c r="S1260" s="1">
        <v>0.9</v>
      </c>
      <c r="T1260" t="s">
        <v>254</v>
      </c>
      <c r="U1260" s="1">
        <v>132719</v>
      </c>
      <c r="V1260" s="1">
        <v>132719</v>
      </c>
      <c r="W1260" s="1">
        <v>120150</v>
      </c>
      <c r="X1260" s="1">
        <v>120150</v>
      </c>
      <c r="Y1260" t="s">
        <v>113</v>
      </c>
      <c r="Z1260" t="s">
        <v>114</v>
      </c>
      <c r="AA1260" t="s">
        <v>758</v>
      </c>
      <c r="AB1260" t="s">
        <v>2426</v>
      </c>
      <c r="AC1260" t="s">
        <v>2272</v>
      </c>
      <c r="AD1260" t="s">
        <v>2424</v>
      </c>
      <c r="AE1260" t="s">
        <v>118</v>
      </c>
      <c r="AF1260" s="1">
        <v>24871.8</v>
      </c>
      <c r="AG1260" t="s">
        <v>531</v>
      </c>
      <c r="AH1260" t="s">
        <v>761</v>
      </c>
      <c r="AI1260" t="s">
        <v>2427</v>
      </c>
    </row>
    <row r="1261" spans="1:35" x14ac:dyDescent="0.25">
      <c r="A1261" t="s">
        <v>1439</v>
      </c>
      <c r="B1261" t="s">
        <v>36</v>
      </c>
      <c r="C1261" t="s">
        <v>2205</v>
      </c>
      <c r="D1261" t="s">
        <v>2265</v>
      </c>
      <c r="E1261" t="s">
        <v>691</v>
      </c>
      <c r="F1261" t="s">
        <v>692</v>
      </c>
      <c r="G1261" t="s">
        <v>693</v>
      </c>
      <c r="H1261" t="s">
        <v>757</v>
      </c>
      <c r="I1261" t="s">
        <v>680</v>
      </c>
      <c r="J1261" t="s">
        <v>680</v>
      </c>
      <c r="K1261" t="s">
        <v>713</v>
      </c>
      <c r="L1261" t="s">
        <v>714</v>
      </c>
      <c r="M1261" t="s">
        <v>715</v>
      </c>
      <c r="N1261" t="s">
        <v>716</v>
      </c>
      <c r="O1261" t="s">
        <v>717</v>
      </c>
      <c r="P1261" s="1">
        <v>73021</v>
      </c>
      <c r="Q1261" t="s">
        <v>49</v>
      </c>
      <c r="R1261" s="1">
        <v>62173.1</v>
      </c>
      <c r="S1261" s="1">
        <v>0.9</v>
      </c>
      <c r="T1261" t="s">
        <v>254</v>
      </c>
      <c r="U1261" s="1">
        <v>80433.899999999994</v>
      </c>
      <c r="V1261" s="1">
        <v>80433.899999999994</v>
      </c>
      <c r="W1261" s="1">
        <v>73021</v>
      </c>
      <c r="X1261" s="1">
        <v>73021</v>
      </c>
      <c r="Y1261" t="s">
        <v>113</v>
      </c>
      <c r="Z1261" t="s">
        <v>114</v>
      </c>
      <c r="AA1261" t="s">
        <v>758</v>
      </c>
      <c r="AB1261" t="s">
        <v>2495</v>
      </c>
      <c r="AC1261" t="s">
        <v>2265</v>
      </c>
      <c r="AD1261" t="s">
        <v>2496</v>
      </c>
      <c r="AE1261" t="s">
        <v>877</v>
      </c>
      <c r="AF1261" s="1">
        <v>18150</v>
      </c>
      <c r="AG1261" t="s">
        <v>531</v>
      </c>
      <c r="AH1261" t="s">
        <v>877</v>
      </c>
      <c r="AI1261" t="s">
        <v>2497</v>
      </c>
    </row>
    <row r="1262" spans="1:35" x14ac:dyDescent="0.25">
      <c r="A1262" t="s">
        <v>1439</v>
      </c>
      <c r="B1262" t="s">
        <v>36</v>
      </c>
      <c r="C1262" t="s">
        <v>2205</v>
      </c>
      <c r="D1262" t="s">
        <v>2241</v>
      </c>
      <c r="E1262" t="s">
        <v>691</v>
      </c>
      <c r="F1262" t="s">
        <v>692</v>
      </c>
      <c r="G1262" t="s">
        <v>693</v>
      </c>
      <c r="H1262" t="s">
        <v>757</v>
      </c>
      <c r="I1262" t="s">
        <v>680</v>
      </c>
      <c r="J1262" t="s">
        <v>680</v>
      </c>
      <c r="K1262" t="s">
        <v>713</v>
      </c>
      <c r="L1262" t="s">
        <v>714</v>
      </c>
      <c r="M1262" t="s">
        <v>715</v>
      </c>
      <c r="N1262" t="s">
        <v>716</v>
      </c>
      <c r="O1262" t="s">
        <v>717</v>
      </c>
      <c r="P1262" s="1">
        <v>115670</v>
      </c>
      <c r="Q1262" t="s">
        <v>49</v>
      </c>
      <c r="R1262" s="1">
        <v>88887</v>
      </c>
      <c r="S1262" s="1">
        <v>0.8</v>
      </c>
      <c r="T1262" t="s">
        <v>254</v>
      </c>
      <c r="U1262" s="1">
        <v>127412.4</v>
      </c>
      <c r="V1262" s="1">
        <v>127412.4</v>
      </c>
      <c r="W1262" s="1">
        <v>115670</v>
      </c>
      <c r="X1262" s="1">
        <v>115670</v>
      </c>
      <c r="Y1262" t="s">
        <v>113</v>
      </c>
      <c r="Z1262" t="s">
        <v>114</v>
      </c>
      <c r="AA1262" t="s">
        <v>758</v>
      </c>
      <c r="AB1262" t="s">
        <v>2498</v>
      </c>
      <c r="AC1262" t="s">
        <v>2226</v>
      </c>
      <c r="AD1262" t="s">
        <v>2499</v>
      </c>
      <c r="AE1262" t="s">
        <v>881</v>
      </c>
      <c r="AF1262" s="1">
        <v>38350</v>
      </c>
      <c r="AG1262" t="s">
        <v>531</v>
      </c>
      <c r="AH1262" t="s">
        <v>882</v>
      </c>
      <c r="AI1262" t="s">
        <v>2500</v>
      </c>
    </row>
    <row r="1263" spans="1:35" x14ac:dyDescent="0.25">
      <c r="A1263" t="s">
        <v>1439</v>
      </c>
      <c r="B1263" t="s">
        <v>36</v>
      </c>
      <c r="C1263" t="s">
        <v>2205</v>
      </c>
      <c r="D1263" t="s">
        <v>2241</v>
      </c>
      <c r="E1263" t="s">
        <v>691</v>
      </c>
      <c r="F1263" t="s">
        <v>692</v>
      </c>
      <c r="G1263" t="s">
        <v>693</v>
      </c>
      <c r="H1263" t="s">
        <v>757</v>
      </c>
      <c r="I1263" t="s">
        <v>680</v>
      </c>
      <c r="J1263" t="s">
        <v>680</v>
      </c>
      <c r="K1263" t="s">
        <v>713</v>
      </c>
      <c r="L1263" t="s">
        <v>714</v>
      </c>
      <c r="M1263" t="s">
        <v>715</v>
      </c>
      <c r="N1263" t="s">
        <v>716</v>
      </c>
      <c r="O1263" t="s">
        <v>717</v>
      </c>
      <c r="P1263" s="1">
        <v>116720</v>
      </c>
      <c r="Q1263" t="s">
        <v>49</v>
      </c>
      <c r="R1263" s="1">
        <v>90342</v>
      </c>
      <c r="S1263" s="1">
        <v>0.8</v>
      </c>
      <c r="T1263" t="s">
        <v>254</v>
      </c>
      <c r="U1263" s="1">
        <v>128569.1</v>
      </c>
      <c r="V1263" s="1">
        <v>128569.1</v>
      </c>
      <c r="W1263" s="1">
        <v>116720</v>
      </c>
      <c r="X1263" s="1">
        <v>116720</v>
      </c>
      <c r="Y1263" t="s">
        <v>113</v>
      </c>
      <c r="Z1263" t="s">
        <v>114</v>
      </c>
      <c r="AA1263" t="s">
        <v>758</v>
      </c>
      <c r="AB1263" t="s">
        <v>2511</v>
      </c>
      <c r="AC1263" t="s">
        <v>2226</v>
      </c>
      <c r="AD1263" t="s">
        <v>2499</v>
      </c>
      <c r="AE1263" t="s">
        <v>881</v>
      </c>
      <c r="AF1263" s="1">
        <v>38050</v>
      </c>
      <c r="AG1263" t="s">
        <v>531</v>
      </c>
      <c r="AH1263" t="s">
        <v>882</v>
      </c>
      <c r="AI1263" t="s">
        <v>2512</v>
      </c>
    </row>
    <row r="1264" spans="1:35" x14ac:dyDescent="0.25">
      <c r="A1264" t="s">
        <v>1439</v>
      </c>
      <c r="B1264" t="s">
        <v>36</v>
      </c>
      <c r="C1264" t="s">
        <v>2205</v>
      </c>
      <c r="D1264" t="s">
        <v>2260</v>
      </c>
      <c r="E1264" t="s">
        <v>691</v>
      </c>
      <c r="F1264" t="s">
        <v>692</v>
      </c>
      <c r="G1264" t="s">
        <v>693</v>
      </c>
      <c r="H1264" t="s">
        <v>1595</v>
      </c>
      <c r="I1264" t="s">
        <v>66</v>
      </c>
      <c r="J1264" t="s">
        <v>66</v>
      </c>
      <c r="K1264" t="s">
        <v>713</v>
      </c>
      <c r="L1264" t="s">
        <v>714</v>
      </c>
      <c r="M1264" t="s">
        <v>715</v>
      </c>
      <c r="N1264" t="s">
        <v>716</v>
      </c>
      <c r="O1264" t="s">
        <v>717</v>
      </c>
      <c r="P1264" s="1">
        <v>245904</v>
      </c>
      <c r="Q1264" t="s">
        <v>49</v>
      </c>
      <c r="R1264" s="1">
        <v>236198.7</v>
      </c>
      <c r="S1264" s="1">
        <v>1</v>
      </c>
      <c r="T1264" t="s">
        <v>254</v>
      </c>
      <c r="U1264" s="1">
        <v>259786.5</v>
      </c>
      <c r="V1264" s="1">
        <v>259786.5</v>
      </c>
      <c r="W1264" s="1">
        <v>245904</v>
      </c>
      <c r="X1264" s="1">
        <v>245904</v>
      </c>
      <c r="Y1264" t="s">
        <v>113</v>
      </c>
      <c r="Z1264" t="s">
        <v>114</v>
      </c>
      <c r="AA1264" t="s">
        <v>1596</v>
      </c>
      <c r="AB1264" t="s">
        <v>2528</v>
      </c>
      <c r="AC1264" t="s">
        <v>2297</v>
      </c>
      <c r="AD1264" t="s">
        <v>2529</v>
      </c>
      <c r="AE1264" t="s">
        <v>337</v>
      </c>
      <c r="AF1264" s="1">
        <v>23230</v>
      </c>
      <c r="AG1264" t="s">
        <v>531</v>
      </c>
      <c r="AH1264" t="s">
        <v>55</v>
      </c>
      <c r="AI1264" t="s">
        <v>2530</v>
      </c>
    </row>
    <row r="1265" spans="1:35" x14ac:dyDescent="0.25">
      <c r="A1265" t="s">
        <v>1439</v>
      </c>
      <c r="B1265" t="s">
        <v>36</v>
      </c>
      <c r="C1265" t="s">
        <v>2205</v>
      </c>
      <c r="D1265" t="s">
        <v>2241</v>
      </c>
      <c r="E1265" t="s">
        <v>691</v>
      </c>
      <c r="F1265" t="s">
        <v>692</v>
      </c>
      <c r="G1265" t="s">
        <v>693</v>
      </c>
      <c r="H1265" t="s">
        <v>757</v>
      </c>
      <c r="I1265" t="s">
        <v>680</v>
      </c>
      <c r="J1265" t="s">
        <v>680</v>
      </c>
      <c r="K1265" t="s">
        <v>713</v>
      </c>
      <c r="L1265" t="s">
        <v>714</v>
      </c>
      <c r="M1265" t="s">
        <v>715</v>
      </c>
      <c r="N1265" t="s">
        <v>716</v>
      </c>
      <c r="O1265" t="s">
        <v>717</v>
      </c>
      <c r="P1265" s="1">
        <v>117834</v>
      </c>
      <c r="Q1265" t="s">
        <v>49</v>
      </c>
      <c r="R1265" s="1">
        <v>91567.4</v>
      </c>
      <c r="S1265" s="1">
        <v>0.8</v>
      </c>
      <c r="T1265" t="s">
        <v>254</v>
      </c>
      <c r="U1265" s="1">
        <v>129796.1</v>
      </c>
      <c r="V1265" s="1">
        <v>129796.1</v>
      </c>
      <c r="W1265" s="1">
        <v>117834</v>
      </c>
      <c r="X1265" s="1">
        <v>117834</v>
      </c>
      <c r="Y1265" t="s">
        <v>113</v>
      </c>
      <c r="Z1265" t="s">
        <v>114</v>
      </c>
      <c r="AA1265" t="s">
        <v>758</v>
      </c>
      <c r="AB1265" t="s">
        <v>2575</v>
      </c>
      <c r="AC1265" t="s">
        <v>2226</v>
      </c>
      <c r="AD1265" t="s">
        <v>2499</v>
      </c>
      <c r="AE1265" t="s">
        <v>881</v>
      </c>
      <c r="AF1265" s="1">
        <v>38050</v>
      </c>
      <c r="AG1265" t="s">
        <v>531</v>
      </c>
      <c r="AH1265" t="s">
        <v>882</v>
      </c>
      <c r="AI1265" t="s">
        <v>2576</v>
      </c>
    </row>
    <row r="1266" spans="1:35" x14ac:dyDescent="0.25">
      <c r="A1266" t="s">
        <v>1439</v>
      </c>
      <c r="B1266" t="s">
        <v>36</v>
      </c>
      <c r="C1266" t="s">
        <v>2205</v>
      </c>
      <c r="D1266" t="s">
        <v>2260</v>
      </c>
      <c r="E1266" t="s">
        <v>691</v>
      </c>
      <c r="F1266" t="s">
        <v>692</v>
      </c>
      <c r="G1266" t="s">
        <v>693</v>
      </c>
      <c r="H1266" t="s">
        <v>1595</v>
      </c>
      <c r="I1266" t="s">
        <v>66</v>
      </c>
      <c r="J1266" t="s">
        <v>66</v>
      </c>
      <c r="K1266" t="s">
        <v>713</v>
      </c>
      <c r="L1266" t="s">
        <v>714</v>
      </c>
      <c r="M1266" t="s">
        <v>715</v>
      </c>
      <c r="N1266" t="s">
        <v>716</v>
      </c>
      <c r="O1266" t="s">
        <v>717</v>
      </c>
      <c r="P1266" s="1">
        <v>94714</v>
      </c>
      <c r="Q1266" t="s">
        <v>49</v>
      </c>
      <c r="R1266" s="1">
        <v>86682.7</v>
      </c>
      <c r="S1266" s="1">
        <v>0.9</v>
      </c>
      <c r="T1266" t="s">
        <v>254</v>
      </c>
      <c r="U1266" s="1">
        <v>96267.3</v>
      </c>
      <c r="V1266" s="1">
        <v>96267.3</v>
      </c>
      <c r="W1266" s="1">
        <v>94714</v>
      </c>
      <c r="X1266" s="1">
        <v>94714</v>
      </c>
      <c r="Y1266" t="s">
        <v>113</v>
      </c>
      <c r="Z1266" t="s">
        <v>114</v>
      </c>
      <c r="AA1266" t="s">
        <v>1596</v>
      </c>
      <c r="AB1266" t="s">
        <v>2590</v>
      </c>
      <c r="AC1266" t="s">
        <v>2297</v>
      </c>
      <c r="AD1266" t="s">
        <v>2529</v>
      </c>
      <c r="AE1266" t="s">
        <v>337</v>
      </c>
      <c r="AF1266" s="1">
        <v>9452</v>
      </c>
      <c r="AG1266" t="s">
        <v>531</v>
      </c>
      <c r="AH1266" t="s">
        <v>55</v>
      </c>
      <c r="AI1266" t="s">
        <v>2591</v>
      </c>
    </row>
    <row r="1267" spans="1:35" x14ac:dyDescent="0.25">
      <c r="A1267" t="s">
        <v>1439</v>
      </c>
      <c r="B1267" t="s">
        <v>36</v>
      </c>
      <c r="C1267" t="s">
        <v>2205</v>
      </c>
      <c r="D1267" t="s">
        <v>2260</v>
      </c>
      <c r="E1267" t="s">
        <v>691</v>
      </c>
      <c r="F1267" t="s">
        <v>692</v>
      </c>
      <c r="G1267" t="s">
        <v>693</v>
      </c>
      <c r="H1267" t="s">
        <v>1595</v>
      </c>
      <c r="I1267" t="s">
        <v>66</v>
      </c>
      <c r="J1267" t="s">
        <v>66</v>
      </c>
      <c r="K1267" t="s">
        <v>713</v>
      </c>
      <c r="L1267" t="s">
        <v>714</v>
      </c>
      <c r="M1267" t="s">
        <v>715</v>
      </c>
      <c r="N1267" t="s">
        <v>716</v>
      </c>
      <c r="O1267" t="s">
        <v>717</v>
      </c>
      <c r="P1267" s="1">
        <v>123282</v>
      </c>
      <c r="Q1267" t="s">
        <v>49</v>
      </c>
      <c r="R1267" s="1">
        <v>119894.7</v>
      </c>
      <c r="S1267" s="1">
        <v>1</v>
      </c>
      <c r="T1267" t="s">
        <v>254</v>
      </c>
      <c r="U1267" s="1">
        <v>129007.4</v>
      </c>
      <c r="V1267" s="1">
        <v>129007.4</v>
      </c>
      <c r="W1267" s="1">
        <v>123282</v>
      </c>
      <c r="X1267" s="1">
        <v>123282</v>
      </c>
      <c r="Y1267" t="s">
        <v>113</v>
      </c>
      <c r="Z1267" t="s">
        <v>114</v>
      </c>
      <c r="AA1267" t="s">
        <v>1596</v>
      </c>
      <c r="AB1267" t="s">
        <v>2592</v>
      </c>
      <c r="AC1267" t="s">
        <v>2297</v>
      </c>
      <c r="AD1267" t="s">
        <v>2529</v>
      </c>
      <c r="AE1267" t="s">
        <v>337</v>
      </c>
      <c r="AF1267" s="1">
        <v>8935</v>
      </c>
      <c r="AG1267" t="s">
        <v>531</v>
      </c>
      <c r="AH1267" t="s">
        <v>55</v>
      </c>
      <c r="AI1267" t="s">
        <v>2593</v>
      </c>
    </row>
    <row r="1268" spans="1:35" x14ac:dyDescent="0.25">
      <c r="A1268" t="s">
        <v>35</v>
      </c>
      <c r="B1268" t="s">
        <v>36</v>
      </c>
      <c r="C1268" t="s">
        <v>1378</v>
      </c>
      <c r="D1268" t="s">
        <v>2822</v>
      </c>
      <c r="E1268" t="s">
        <v>691</v>
      </c>
      <c r="F1268" t="s">
        <v>692</v>
      </c>
      <c r="G1268" t="s">
        <v>693</v>
      </c>
      <c r="H1268" t="s">
        <v>757</v>
      </c>
      <c r="I1268" t="s">
        <v>680</v>
      </c>
      <c r="J1268" t="s">
        <v>680</v>
      </c>
      <c r="K1268" t="s">
        <v>713</v>
      </c>
      <c r="L1268" t="s">
        <v>714</v>
      </c>
      <c r="M1268" t="s">
        <v>715</v>
      </c>
      <c r="N1268" t="s">
        <v>716</v>
      </c>
      <c r="O1268" t="s">
        <v>717</v>
      </c>
      <c r="P1268" s="1">
        <v>124445</v>
      </c>
      <c r="Q1268" t="s">
        <v>49</v>
      </c>
      <c r="R1268" s="1">
        <v>64248.800000000003</v>
      </c>
      <c r="S1268" s="1">
        <v>0.5</v>
      </c>
      <c r="T1268" t="s">
        <v>254</v>
      </c>
      <c r="U1268" s="1">
        <v>93462.5</v>
      </c>
      <c r="V1268" s="1">
        <v>93462.5</v>
      </c>
      <c r="W1268" s="1">
        <v>124445</v>
      </c>
      <c r="X1268" s="1">
        <v>124445</v>
      </c>
      <c r="Y1268" t="s">
        <v>113</v>
      </c>
      <c r="Z1268" t="s">
        <v>114</v>
      </c>
      <c r="AA1268" t="s">
        <v>758</v>
      </c>
      <c r="AB1268" t="s">
        <v>3251</v>
      </c>
      <c r="AC1268" t="s">
        <v>2963</v>
      </c>
      <c r="AD1268" t="s">
        <v>3252</v>
      </c>
      <c r="AE1268" t="s">
        <v>772</v>
      </c>
      <c r="AF1268" s="1">
        <v>29085</v>
      </c>
      <c r="AG1268" t="s">
        <v>531</v>
      </c>
      <c r="AH1268" t="s">
        <v>773</v>
      </c>
      <c r="AI1268" t="s">
        <v>3253</v>
      </c>
    </row>
    <row r="1269" spans="1:35" x14ac:dyDescent="0.25">
      <c r="A1269" t="s">
        <v>35</v>
      </c>
      <c r="B1269" t="s">
        <v>36</v>
      </c>
      <c r="C1269" t="s">
        <v>1378</v>
      </c>
      <c r="D1269" t="s">
        <v>2900</v>
      </c>
      <c r="E1269" t="s">
        <v>691</v>
      </c>
      <c r="F1269" t="s">
        <v>692</v>
      </c>
      <c r="G1269" t="s">
        <v>693</v>
      </c>
      <c r="H1269" t="s">
        <v>757</v>
      </c>
      <c r="I1269" t="s">
        <v>680</v>
      </c>
      <c r="J1269" t="s">
        <v>680</v>
      </c>
      <c r="K1269" t="s">
        <v>713</v>
      </c>
      <c r="L1269" t="s">
        <v>714</v>
      </c>
      <c r="M1269" t="s">
        <v>715</v>
      </c>
      <c r="N1269" t="s">
        <v>716</v>
      </c>
      <c r="O1269" t="s">
        <v>717</v>
      </c>
      <c r="P1269" s="1">
        <v>74072</v>
      </c>
      <c r="Q1269" t="s">
        <v>49</v>
      </c>
      <c r="R1269" s="1">
        <v>41594.699999999997</v>
      </c>
      <c r="S1269" s="1">
        <v>0.6</v>
      </c>
      <c r="T1269" t="s">
        <v>254</v>
      </c>
      <c r="U1269" s="1">
        <v>56453.3</v>
      </c>
      <c r="V1269" s="1">
        <v>56453.3</v>
      </c>
      <c r="W1269" s="1">
        <v>74072</v>
      </c>
      <c r="X1269" s="1">
        <v>74072</v>
      </c>
      <c r="Y1269" t="s">
        <v>113</v>
      </c>
      <c r="Z1269" t="s">
        <v>114</v>
      </c>
      <c r="AA1269" t="s">
        <v>758</v>
      </c>
      <c r="AB1269" t="s">
        <v>3328</v>
      </c>
      <c r="AC1269" t="s">
        <v>3033</v>
      </c>
      <c r="AD1269" t="s">
        <v>3329</v>
      </c>
      <c r="AE1269" t="s">
        <v>118</v>
      </c>
      <c r="AF1269" s="1">
        <v>14781</v>
      </c>
      <c r="AG1269" t="s">
        <v>531</v>
      </c>
      <c r="AH1269" t="s">
        <v>761</v>
      </c>
      <c r="AI1269" t="s">
        <v>3330</v>
      </c>
    </row>
    <row r="1270" spans="1:35" x14ac:dyDescent="0.25">
      <c r="A1270" t="s">
        <v>35</v>
      </c>
      <c r="B1270" t="s">
        <v>36</v>
      </c>
      <c r="C1270" t="s">
        <v>1378</v>
      </c>
      <c r="D1270" t="s">
        <v>2900</v>
      </c>
      <c r="E1270" t="s">
        <v>691</v>
      </c>
      <c r="F1270" t="s">
        <v>692</v>
      </c>
      <c r="G1270" t="s">
        <v>693</v>
      </c>
      <c r="H1270" t="s">
        <v>757</v>
      </c>
      <c r="I1270" t="s">
        <v>680</v>
      </c>
      <c r="J1270" t="s">
        <v>680</v>
      </c>
      <c r="K1270" t="s">
        <v>713</v>
      </c>
      <c r="L1270" t="s">
        <v>714</v>
      </c>
      <c r="M1270" t="s">
        <v>715</v>
      </c>
      <c r="N1270" t="s">
        <v>716</v>
      </c>
      <c r="O1270" t="s">
        <v>717</v>
      </c>
      <c r="P1270" s="1">
        <v>123236</v>
      </c>
      <c r="Q1270" t="s">
        <v>49</v>
      </c>
      <c r="R1270" s="1">
        <v>67927</v>
      </c>
      <c r="S1270" s="1">
        <v>0.6</v>
      </c>
      <c r="T1270" t="s">
        <v>254</v>
      </c>
      <c r="U1270" s="1">
        <v>92635.4</v>
      </c>
      <c r="V1270" s="1">
        <v>92635.4</v>
      </c>
      <c r="W1270" s="1">
        <v>123236</v>
      </c>
      <c r="X1270" s="1">
        <v>123236</v>
      </c>
      <c r="Y1270" t="s">
        <v>113</v>
      </c>
      <c r="Z1270" t="s">
        <v>114</v>
      </c>
      <c r="AA1270" t="s">
        <v>758</v>
      </c>
      <c r="AB1270" t="s">
        <v>3331</v>
      </c>
      <c r="AC1270" t="s">
        <v>3033</v>
      </c>
      <c r="AD1270" t="s">
        <v>3332</v>
      </c>
      <c r="AE1270" t="s">
        <v>118</v>
      </c>
      <c r="AF1270" s="1">
        <v>24581</v>
      </c>
      <c r="AG1270" t="s">
        <v>531</v>
      </c>
      <c r="AH1270" t="s">
        <v>761</v>
      </c>
      <c r="AI1270" t="s">
        <v>3333</v>
      </c>
    </row>
    <row r="1271" spans="1:35" x14ac:dyDescent="0.25">
      <c r="A1271" t="s">
        <v>35</v>
      </c>
      <c r="B1271" t="s">
        <v>36</v>
      </c>
      <c r="C1271" t="s">
        <v>1378</v>
      </c>
      <c r="D1271" t="s">
        <v>2900</v>
      </c>
      <c r="E1271" t="s">
        <v>691</v>
      </c>
      <c r="F1271" t="s">
        <v>692</v>
      </c>
      <c r="G1271" t="s">
        <v>693</v>
      </c>
      <c r="H1271" t="s">
        <v>757</v>
      </c>
      <c r="I1271" t="s">
        <v>680</v>
      </c>
      <c r="J1271" t="s">
        <v>680</v>
      </c>
      <c r="K1271" t="s">
        <v>713</v>
      </c>
      <c r="L1271" t="s">
        <v>714</v>
      </c>
      <c r="M1271" t="s">
        <v>715</v>
      </c>
      <c r="N1271" t="s">
        <v>716</v>
      </c>
      <c r="O1271" t="s">
        <v>717</v>
      </c>
      <c r="P1271" s="1">
        <v>129005</v>
      </c>
      <c r="Q1271" t="s">
        <v>49</v>
      </c>
      <c r="R1271" s="1">
        <v>72253.8</v>
      </c>
      <c r="S1271" s="1">
        <v>0.6</v>
      </c>
      <c r="T1271" t="s">
        <v>254</v>
      </c>
      <c r="U1271" s="1">
        <v>96968.1</v>
      </c>
      <c r="V1271" s="1">
        <v>96968.1</v>
      </c>
      <c r="W1271" s="1">
        <v>129005</v>
      </c>
      <c r="X1271" s="1">
        <v>129005</v>
      </c>
      <c r="Y1271" t="s">
        <v>113</v>
      </c>
      <c r="Z1271" t="s">
        <v>114</v>
      </c>
      <c r="AA1271" t="s">
        <v>758</v>
      </c>
      <c r="AB1271" t="s">
        <v>3334</v>
      </c>
      <c r="AC1271" t="s">
        <v>3033</v>
      </c>
      <c r="AD1271" t="s">
        <v>3335</v>
      </c>
      <c r="AE1271" t="s">
        <v>118</v>
      </c>
      <c r="AF1271" s="1">
        <v>24581</v>
      </c>
      <c r="AG1271" t="s">
        <v>531</v>
      </c>
      <c r="AH1271" t="s">
        <v>761</v>
      </c>
      <c r="AI1271" t="s">
        <v>3336</v>
      </c>
    </row>
    <row r="1272" spans="1:35" x14ac:dyDescent="0.25">
      <c r="A1272" t="s">
        <v>35</v>
      </c>
      <c r="B1272" t="s">
        <v>36</v>
      </c>
      <c r="C1272" t="s">
        <v>1378</v>
      </c>
      <c r="D1272" t="s">
        <v>2900</v>
      </c>
      <c r="E1272" t="s">
        <v>691</v>
      </c>
      <c r="F1272" t="s">
        <v>692</v>
      </c>
      <c r="G1272" t="s">
        <v>693</v>
      </c>
      <c r="H1272" t="s">
        <v>757</v>
      </c>
      <c r="I1272" t="s">
        <v>680</v>
      </c>
      <c r="J1272" t="s">
        <v>680</v>
      </c>
      <c r="K1272" t="s">
        <v>713</v>
      </c>
      <c r="L1272" t="s">
        <v>714</v>
      </c>
      <c r="M1272" t="s">
        <v>715</v>
      </c>
      <c r="N1272" t="s">
        <v>716</v>
      </c>
      <c r="O1272" t="s">
        <v>717</v>
      </c>
      <c r="P1272" s="1">
        <v>126023</v>
      </c>
      <c r="Q1272" t="s">
        <v>49</v>
      </c>
      <c r="R1272" s="1">
        <v>70017.2</v>
      </c>
      <c r="S1272" s="1">
        <v>0.6</v>
      </c>
      <c r="T1272" t="s">
        <v>254</v>
      </c>
      <c r="U1272" s="1">
        <v>94728.6</v>
      </c>
      <c r="V1272" s="1">
        <v>94728.6</v>
      </c>
      <c r="W1272" s="1">
        <v>126023</v>
      </c>
      <c r="X1272" s="1">
        <v>126023</v>
      </c>
      <c r="Y1272" t="s">
        <v>113</v>
      </c>
      <c r="Z1272" t="s">
        <v>114</v>
      </c>
      <c r="AA1272" t="s">
        <v>758</v>
      </c>
      <c r="AB1272" t="s">
        <v>3337</v>
      </c>
      <c r="AC1272" t="s">
        <v>3033</v>
      </c>
      <c r="AD1272" t="s">
        <v>3338</v>
      </c>
      <c r="AE1272" t="s">
        <v>118</v>
      </c>
      <c r="AF1272" s="1">
        <v>24581</v>
      </c>
      <c r="AG1272" t="s">
        <v>531</v>
      </c>
      <c r="AH1272" t="s">
        <v>761</v>
      </c>
      <c r="AI1272" t="s">
        <v>3339</v>
      </c>
    </row>
    <row r="1273" spans="1:35" x14ac:dyDescent="0.25">
      <c r="A1273" t="s">
        <v>35</v>
      </c>
      <c r="B1273" t="s">
        <v>36</v>
      </c>
      <c r="C1273" t="s">
        <v>1378</v>
      </c>
      <c r="D1273" t="s">
        <v>1421</v>
      </c>
      <c r="E1273" t="s">
        <v>691</v>
      </c>
      <c r="F1273" t="s">
        <v>692</v>
      </c>
      <c r="G1273" t="s">
        <v>693</v>
      </c>
      <c r="H1273" t="s">
        <v>757</v>
      </c>
      <c r="I1273" t="s">
        <v>680</v>
      </c>
      <c r="J1273" t="s">
        <v>680</v>
      </c>
      <c r="K1273" t="s">
        <v>713</v>
      </c>
      <c r="L1273" t="s">
        <v>714</v>
      </c>
      <c r="M1273" t="s">
        <v>715</v>
      </c>
      <c r="N1273" t="s">
        <v>716</v>
      </c>
      <c r="O1273" t="s">
        <v>717</v>
      </c>
      <c r="P1273" s="1">
        <v>98277</v>
      </c>
      <c r="Q1273" t="s">
        <v>49</v>
      </c>
      <c r="R1273" s="1">
        <v>54107.8</v>
      </c>
      <c r="S1273" s="1">
        <v>0.6</v>
      </c>
      <c r="T1273" t="s">
        <v>254</v>
      </c>
      <c r="U1273" s="1">
        <v>73889.399999999994</v>
      </c>
      <c r="V1273" s="1">
        <v>73889.399999999994</v>
      </c>
      <c r="W1273" s="1">
        <v>98277</v>
      </c>
      <c r="X1273" s="1">
        <v>98277</v>
      </c>
      <c r="Y1273" t="s">
        <v>113</v>
      </c>
      <c r="Z1273" t="s">
        <v>114</v>
      </c>
      <c r="AA1273" t="s">
        <v>758</v>
      </c>
      <c r="AB1273" t="s">
        <v>3345</v>
      </c>
      <c r="AC1273" t="s">
        <v>2927</v>
      </c>
      <c r="AD1273" t="s">
        <v>3346</v>
      </c>
      <c r="AE1273" t="s">
        <v>118</v>
      </c>
      <c r="AF1273" s="1">
        <v>19680</v>
      </c>
      <c r="AG1273" t="s">
        <v>531</v>
      </c>
      <c r="AH1273" t="s">
        <v>761</v>
      </c>
      <c r="AI1273" t="s">
        <v>3347</v>
      </c>
    </row>
    <row r="1274" spans="1:35" x14ac:dyDescent="0.25">
      <c r="A1274" t="s">
        <v>35</v>
      </c>
      <c r="B1274" t="s">
        <v>36</v>
      </c>
      <c r="C1274" t="s">
        <v>1378</v>
      </c>
      <c r="D1274" t="s">
        <v>1421</v>
      </c>
      <c r="E1274" t="s">
        <v>691</v>
      </c>
      <c r="F1274" t="s">
        <v>692</v>
      </c>
      <c r="G1274" t="s">
        <v>693</v>
      </c>
      <c r="H1274" t="s">
        <v>757</v>
      </c>
      <c r="I1274" t="s">
        <v>680</v>
      </c>
      <c r="J1274" t="s">
        <v>680</v>
      </c>
      <c r="K1274" t="s">
        <v>713</v>
      </c>
      <c r="L1274" t="s">
        <v>714</v>
      </c>
      <c r="M1274" t="s">
        <v>715</v>
      </c>
      <c r="N1274" t="s">
        <v>716</v>
      </c>
      <c r="O1274" t="s">
        <v>717</v>
      </c>
      <c r="P1274" s="1">
        <v>75995</v>
      </c>
      <c r="Q1274" t="s">
        <v>49</v>
      </c>
      <c r="R1274" s="1">
        <v>42531.1</v>
      </c>
      <c r="S1274" s="1">
        <v>0.6</v>
      </c>
      <c r="T1274" t="s">
        <v>254</v>
      </c>
      <c r="U1274" s="1">
        <v>57898</v>
      </c>
      <c r="V1274" s="1">
        <v>57898</v>
      </c>
      <c r="W1274" s="1">
        <v>75995</v>
      </c>
      <c r="X1274" s="1">
        <v>75995</v>
      </c>
      <c r="Y1274" t="s">
        <v>113</v>
      </c>
      <c r="Z1274" t="s">
        <v>114</v>
      </c>
      <c r="AA1274" t="s">
        <v>758</v>
      </c>
      <c r="AB1274" t="s">
        <v>3348</v>
      </c>
      <c r="AC1274" t="s">
        <v>2927</v>
      </c>
      <c r="AD1274" t="s">
        <v>3349</v>
      </c>
      <c r="AE1274" t="s">
        <v>118</v>
      </c>
      <c r="AF1274" s="1">
        <v>15287.3</v>
      </c>
      <c r="AG1274" t="s">
        <v>531</v>
      </c>
      <c r="AH1274" t="s">
        <v>761</v>
      </c>
      <c r="AI1274" t="s">
        <v>3350</v>
      </c>
    </row>
    <row r="1275" spans="1:35" x14ac:dyDescent="0.25">
      <c r="A1275" t="s">
        <v>35</v>
      </c>
      <c r="B1275" t="s">
        <v>36</v>
      </c>
      <c r="C1275" t="s">
        <v>1378</v>
      </c>
      <c r="D1275" t="s">
        <v>1421</v>
      </c>
      <c r="E1275" t="s">
        <v>691</v>
      </c>
      <c r="F1275" t="s">
        <v>692</v>
      </c>
      <c r="G1275" t="s">
        <v>693</v>
      </c>
      <c r="H1275" t="s">
        <v>757</v>
      </c>
      <c r="I1275" t="s">
        <v>680</v>
      </c>
      <c r="J1275" t="s">
        <v>680</v>
      </c>
      <c r="K1275" t="s">
        <v>713</v>
      </c>
      <c r="L1275" t="s">
        <v>714</v>
      </c>
      <c r="M1275" t="s">
        <v>715</v>
      </c>
      <c r="N1275" t="s">
        <v>716</v>
      </c>
      <c r="O1275" t="s">
        <v>717</v>
      </c>
      <c r="P1275" s="1">
        <v>22128</v>
      </c>
      <c r="Q1275" t="s">
        <v>49</v>
      </c>
      <c r="R1275" s="1">
        <v>12221.1</v>
      </c>
      <c r="S1275" s="1">
        <v>0.6</v>
      </c>
      <c r="T1275" t="s">
        <v>254</v>
      </c>
      <c r="U1275" s="1">
        <v>16636.7</v>
      </c>
      <c r="V1275" s="1">
        <v>16636.7</v>
      </c>
      <c r="W1275" s="1">
        <v>22128</v>
      </c>
      <c r="X1275" s="1">
        <v>22128</v>
      </c>
      <c r="Y1275" t="s">
        <v>113</v>
      </c>
      <c r="Z1275" t="s">
        <v>114</v>
      </c>
      <c r="AA1275" t="s">
        <v>758</v>
      </c>
      <c r="AB1275" t="s">
        <v>3348</v>
      </c>
      <c r="AC1275" t="s">
        <v>2927</v>
      </c>
      <c r="AD1275" t="s">
        <v>3349</v>
      </c>
      <c r="AE1275" t="s">
        <v>118</v>
      </c>
      <c r="AF1275" s="1">
        <v>4392.7</v>
      </c>
      <c r="AG1275" t="s">
        <v>531</v>
      </c>
      <c r="AH1275" t="s">
        <v>761</v>
      </c>
      <c r="AI1275" t="s">
        <v>3350</v>
      </c>
    </row>
    <row r="1276" spans="1:35" x14ac:dyDescent="0.25">
      <c r="A1276" t="s">
        <v>35</v>
      </c>
      <c r="B1276" t="s">
        <v>36</v>
      </c>
      <c r="C1276" t="s">
        <v>1378</v>
      </c>
      <c r="D1276" t="s">
        <v>1421</v>
      </c>
      <c r="E1276" t="s">
        <v>691</v>
      </c>
      <c r="F1276" t="s">
        <v>692</v>
      </c>
      <c r="G1276" t="s">
        <v>693</v>
      </c>
      <c r="H1276" t="s">
        <v>757</v>
      </c>
      <c r="I1276" t="s">
        <v>680</v>
      </c>
      <c r="J1276" t="s">
        <v>680</v>
      </c>
      <c r="K1276" t="s">
        <v>713</v>
      </c>
      <c r="L1276" t="s">
        <v>714</v>
      </c>
      <c r="M1276" t="s">
        <v>715</v>
      </c>
      <c r="N1276" t="s">
        <v>716</v>
      </c>
      <c r="O1276" t="s">
        <v>717</v>
      </c>
      <c r="P1276" s="1">
        <v>101206</v>
      </c>
      <c r="Q1276" t="s">
        <v>49</v>
      </c>
      <c r="R1276" s="1">
        <v>56304.5</v>
      </c>
      <c r="S1276" s="1">
        <v>0.6</v>
      </c>
      <c r="T1276" t="s">
        <v>254</v>
      </c>
      <c r="U1276" s="1">
        <v>76009.2</v>
      </c>
      <c r="V1276" s="1">
        <v>76009.2</v>
      </c>
      <c r="W1276" s="1">
        <v>101206</v>
      </c>
      <c r="X1276" s="1">
        <v>101206</v>
      </c>
      <c r="Y1276" t="s">
        <v>113</v>
      </c>
      <c r="Z1276" t="s">
        <v>114</v>
      </c>
      <c r="AA1276" t="s">
        <v>758</v>
      </c>
      <c r="AB1276" t="s">
        <v>3351</v>
      </c>
      <c r="AC1276" t="s">
        <v>2927</v>
      </c>
      <c r="AD1276" t="s">
        <v>3352</v>
      </c>
      <c r="AE1276" t="s">
        <v>118</v>
      </c>
      <c r="AF1276" s="1">
        <v>19600</v>
      </c>
      <c r="AG1276" t="s">
        <v>531</v>
      </c>
      <c r="AH1276" t="s">
        <v>761</v>
      </c>
      <c r="AI1276" t="s">
        <v>3353</v>
      </c>
    </row>
    <row r="1277" spans="1:35" x14ac:dyDescent="0.25">
      <c r="A1277" t="s">
        <v>35</v>
      </c>
      <c r="B1277" t="s">
        <v>36</v>
      </c>
      <c r="C1277" t="s">
        <v>1378</v>
      </c>
      <c r="D1277" t="s">
        <v>1421</v>
      </c>
      <c r="E1277" t="s">
        <v>691</v>
      </c>
      <c r="F1277" t="s">
        <v>692</v>
      </c>
      <c r="G1277" t="s">
        <v>693</v>
      </c>
      <c r="H1277" t="s">
        <v>757</v>
      </c>
      <c r="I1277" t="s">
        <v>680</v>
      </c>
      <c r="J1277" t="s">
        <v>680</v>
      </c>
      <c r="K1277" t="s">
        <v>713</v>
      </c>
      <c r="L1277" t="s">
        <v>714</v>
      </c>
      <c r="M1277" t="s">
        <v>715</v>
      </c>
      <c r="N1277" t="s">
        <v>716</v>
      </c>
      <c r="O1277" t="s">
        <v>717</v>
      </c>
      <c r="P1277" s="1">
        <v>25408</v>
      </c>
      <c r="Q1277" t="s">
        <v>49</v>
      </c>
      <c r="R1277" s="1">
        <v>14156</v>
      </c>
      <c r="S1277" s="1">
        <v>0.6</v>
      </c>
      <c r="T1277" t="s">
        <v>254</v>
      </c>
      <c r="U1277" s="1">
        <v>19163.3</v>
      </c>
      <c r="V1277" s="1">
        <v>19163.3</v>
      </c>
      <c r="W1277" s="1">
        <v>25408</v>
      </c>
      <c r="X1277" s="1">
        <v>25408</v>
      </c>
      <c r="Y1277" t="s">
        <v>113</v>
      </c>
      <c r="Z1277" t="s">
        <v>114</v>
      </c>
      <c r="AA1277" t="s">
        <v>758</v>
      </c>
      <c r="AB1277" t="s">
        <v>3354</v>
      </c>
      <c r="AC1277" t="s">
        <v>257</v>
      </c>
      <c r="AD1277" t="s">
        <v>3355</v>
      </c>
      <c r="AE1277" t="s">
        <v>118</v>
      </c>
      <c r="AF1277" s="1">
        <v>4981</v>
      </c>
      <c r="AG1277" t="s">
        <v>531</v>
      </c>
      <c r="AH1277" t="s">
        <v>761</v>
      </c>
      <c r="AI1277" t="s">
        <v>3356</v>
      </c>
    </row>
    <row r="1278" spans="1:35" x14ac:dyDescent="0.25">
      <c r="A1278" t="s">
        <v>35</v>
      </c>
      <c r="B1278" t="s">
        <v>36</v>
      </c>
      <c r="C1278" t="s">
        <v>1378</v>
      </c>
      <c r="D1278" t="s">
        <v>2927</v>
      </c>
      <c r="E1278" t="s">
        <v>691</v>
      </c>
      <c r="F1278" t="s">
        <v>692</v>
      </c>
      <c r="G1278" t="s">
        <v>693</v>
      </c>
      <c r="H1278" t="s">
        <v>757</v>
      </c>
      <c r="I1278" t="s">
        <v>680</v>
      </c>
      <c r="J1278" t="s">
        <v>680</v>
      </c>
      <c r="K1278" t="s">
        <v>713</v>
      </c>
      <c r="L1278" t="s">
        <v>714</v>
      </c>
      <c r="M1278" t="s">
        <v>715</v>
      </c>
      <c r="N1278" t="s">
        <v>716</v>
      </c>
      <c r="O1278" t="s">
        <v>717</v>
      </c>
      <c r="P1278" s="1">
        <v>128067</v>
      </c>
      <c r="Q1278" t="s">
        <v>49</v>
      </c>
      <c r="R1278" s="1">
        <v>66965.2</v>
      </c>
      <c r="S1278" s="1">
        <v>0.5</v>
      </c>
      <c r="T1278" t="s">
        <v>254</v>
      </c>
      <c r="U1278" s="1">
        <v>96182.7</v>
      </c>
      <c r="V1278" s="1">
        <v>96182.7</v>
      </c>
      <c r="W1278" s="1">
        <v>128067</v>
      </c>
      <c r="X1278" s="1">
        <v>128067</v>
      </c>
      <c r="Y1278" t="s">
        <v>113</v>
      </c>
      <c r="Z1278" t="s">
        <v>114</v>
      </c>
      <c r="AA1278" t="s">
        <v>758</v>
      </c>
      <c r="AB1278" t="s">
        <v>3379</v>
      </c>
      <c r="AC1278" t="s">
        <v>257</v>
      </c>
      <c r="AD1278" t="s">
        <v>3380</v>
      </c>
      <c r="AE1278" t="s">
        <v>772</v>
      </c>
      <c r="AF1278" s="1">
        <v>29085</v>
      </c>
      <c r="AG1278" t="s">
        <v>531</v>
      </c>
      <c r="AH1278" t="s">
        <v>773</v>
      </c>
      <c r="AI1278" t="s">
        <v>3381</v>
      </c>
    </row>
    <row r="1279" spans="1:35" x14ac:dyDescent="0.25">
      <c r="A1279" t="s">
        <v>35</v>
      </c>
      <c r="B1279" t="s">
        <v>36</v>
      </c>
      <c r="C1279" t="s">
        <v>1378</v>
      </c>
      <c r="D1279" t="s">
        <v>1421</v>
      </c>
      <c r="E1279" t="s">
        <v>691</v>
      </c>
      <c r="F1279" t="s">
        <v>692</v>
      </c>
      <c r="G1279" t="s">
        <v>693</v>
      </c>
      <c r="H1279" t="s">
        <v>757</v>
      </c>
      <c r="I1279" t="s">
        <v>680</v>
      </c>
      <c r="J1279" t="s">
        <v>680</v>
      </c>
      <c r="K1279" t="s">
        <v>713</v>
      </c>
      <c r="L1279" t="s">
        <v>714</v>
      </c>
      <c r="M1279" t="s">
        <v>715</v>
      </c>
      <c r="N1279" t="s">
        <v>716</v>
      </c>
      <c r="O1279" t="s">
        <v>717</v>
      </c>
      <c r="P1279" s="1">
        <v>2971</v>
      </c>
      <c r="Q1279" t="s">
        <v>49</v>
      </c>
      <c r="R1279" s="1">
        <v>1670.1</v>
      </c>
      <c r="S1279" s="1">
        <v>0.6</v>
      </c>
      <c r="T1279" t="s">
        <v>254</v>
      </c>
      <c r="U1279" s="1">
        <v>2261.1</v>
      </c>
      <c r="V1279" s="1">
        <v>2261.1</v>
      </c>
      <c r="W1279" s="1">
        <v>2971</v>
      </c>
      <c r="X1279" s="1">
        <v>2971</v>
      </c>
      <c r="Y1279" t="s">
        <v>113</v>
      </c>
      <c r="Z1279" t="s">
        <v>114</v>
      </c>
      <c r="AA1279" t="s">
        <v>758</v>
      </c>
      <c r="AB1279" t="s">
        <v>3382</v>
      </c>
      <c r="AC1279" t="s">
        <v>257</v>
      </c>
      <c r="AD1279" t="s">
        <v>3383</v>
      </c>
      <c r="AE1279" t="s">
        <v>118</v>
      </c>
      <c r="AF1279" s="1">
        <v>587.9</v>
      </c>
      <c r="AG1279" t="s">
        <v>531</v>
      </c>
      <c r="AH1279" t="s">
        <v>761</v>
      </c>
      <c r="AI1279" t="s">
        <v>3384</v>
      </c>
    </row>
    <row r="1280" spans="1:35" x14ac:dyDescent="0.25">
      <c r="A1280" t="s">
        <v>35</v>
      </c>
      <c r="B1280" t="s">
        <v>36</v>
      </c>
      <c r="C1280" t="s">
        <v>1378</v>
      </c>
      <c r="D1280" t="s">
        <v>1421</v>
      </c>
      <c r="E1280" t="s">
        <v>691</v>
      </c>
      <c r="F1280" t="s">
        <v>692</v>
      </c>
      <c r="G1280" t="s">
        <v>693</v>
      </c>
      <c r="H1280" t="s">
        <v>757</v>
      </c>
      <c r="I1280" t="s">
        <v>680</v>
      </c>
      <c r="J1280" t="s">
        <v>680</v>
      </c>
      <c r="K1280" t="s">
        <v>713</v>
      </c>
      <c r="L1280" t="s">
        <v>714</v>
      </c>
      <c r="M1280" t="s">
        <v>715</v>
      </c>
      <c r="N1280" t="s">
        <v>716</v>
      </c>
      <c r="O1280" t="s">
        <v>717</v>
      </c>
      <c r="P1280" s="1">
        <v>22084</v>
      </c>
      <c r="Q1280" t="s">
        <v>49</v>
      </c>
      <c r="R1280" s="1">
        <v>12250.9</v>
      </c>
      <c r="S1280" s="1">
        <v>0.6</v>
      </c>
      <c r="T1280" t="s">
        <v>254</v>
      </c>
      <c r="U1280" s="1">
        <v>16585.8</v>
      </c>
      <c r="V1280" s="1">
        <v>16585.8</v>
      </c>
      <c r="W1280" s="1">
        <v>22084</v>
      </c>
      <c r="X1280" s="1">
        <v>22084</v>
      </c>
      <c r="Y1280" t="s">
        <v>113</v>
      </c>
      <c r="Z1280" t="s">
        <v>114</v>
      </c>
      <c r="AA1280" t="s">
        <v>758</v>
      </c>
      <c r="AB1280" t="s">
        <v>3382</v>
      </c>
      <c r="AC1280" t="s">
        <v>257</v>
      </c>
      <c r="AD1280" t="s">
        <v>3383</v>
      </c>
      <c r="AE1280" t="s">
        <v>118</v>
      </c>
      <c r="AF1280" s="1">
        <v>4312.1000000000004</v>
      </c>
      <c r="AG1280" t="s">
        <v>531</v>
      </c>
      <c r="AH1280" t="s">
        <v>761</v>
      </c>
      <c r="AI1280" t="s">
        <v>3384</v>
      </c>
    </row>
    <row r="1281" spans="1:35" x14ac:dyDescent="0.25">
      <c r="A1281" t="s">
        <v>35</v>
      </c>
      <c r="B1281" t="s">
        <v>36</v>
      </c>
      <c r="C1281" t="s">
        <v>1378</v>
      </c>
      <c r="D1281" t="s">
        <v>1421</v>
      </c>
      <c r="E1281" t="s">
        <v>691</v>
      </c>
      <c r="F1281" t="s">
        <v>692</v>
      </c>
      <c r="G1281" t="s">
        <v>693</v>
      </c>
      <c r="H1281" t="s">
        <v>757</v>
      </c>
      <c r="I1281" t="s">
        <v>680</v>
      </c>
      <c r="J1281" t="s">
        <v>680</v>
      </c>
      <c r="K1281" t="s">
        <v>713</v>
      </c>
      <c r="L1281" t="s">
        <v>714</v>
      </c>
      <c r="M1281" t="s">
        <v>715</v>
      </c>
      <c r="N1281" t="s">
        <v>716</v>
      </c>
      <c r="O1281" t="s">
        <v>717</v>
      </c>
      <c r="P1281" s="1">
        <v>24522</v>
      </c>
      <c r="Q1281" t="s">
        <v>49</v>
      </c>
      <c r="R1281" s="1">
        <v>13491.5</v>
      </c>
      <c r="S1281" s="1">
        <v>0.6</v>
      </c>
      <c r="T1281" t="s">
        <v>254</v>
      </c>
      <c r="U1281" s="1">
        <v>18416.900000000001</v>
      </c>
      <c r="V1281" s="1">
        <v>18416.900000000001</v>
      </c>
      <c r="W1281" s="1">
        <v>24522</v>
      </c>
      <c r="X1281" s="1">
        <v>24522</v>
      </c>
      <c r="Y1281" t="s">
        <v>113</v>
      </c>
      <c r="Z1281" t="s">
        <v>114</v>
      </c>
      <c r="AA1281" t="s">
        <v>758</v>
      </c>
      <c r="AB1281" t="s">
        <v>3385</v>
      </c>
      <c r="AC1281" t="s">
        <v>257</v>
      </c>
      <c r="AD1281" t="s">
        <v>3386</v>
      </c>
      <c r="AE1281" t="s">
        <v>118</v>
      </c>
      <c r="AF1281" s="1">
        <v>4900</v>
      </c>
      <c r="AG1281" t="s">
        <v>531</v>
      </c>
      <c r="AH1281" t="s">
        <v>761</v>
      </c>
      <c r="AI1281" t="s">
        <v>3387</v>
      </c>
    </row>
    <row r="1282" spans="1:35" x14ac:dyDescent="0.25">
      <c r="A1282" t="s">
        <v>35</v>
      </c>
      <c r="B1282" t="s">
        <v>36</v>
      </c>
      <c r="C1282" t="s">
        <v>1378</v>
      </c>
      <c r="D1282" t="s">
        <v>1433</v>
      </c>
      <c r="E1282" t="s">
        <v>691</v>
      </c>
      <c r="F1282" t="s">
        <v>692</v>
      </c>
      <c r="G1282" t="s">
        <v>693</v>
      </c>
      <c r="H1282" t="s">
        <v>42</v>
      </c>
      <c r="I1282" t="s">
        <v>680</v>
      </c>
      <c r="J1282" t="s">
        <v>680</v>
      </c>
      <c r="K1282" t="s">
        <v>713</v>
      </c>
      <c r="L1282" t="s">
        <v>714</v>
      </c>
      <c r="M1282" t="s">
        <v>715</v>
      </c>
      <c r="N1282" t="s">
        <v>716</v>
      </c>
      <c r="O1282" t="s">
        <v>717</v>
      </c>
      <c r="P1282" s="1">
        <v>128395</v>
      </c>
      <c r="Q1282" t="s">
        <v>49</v>
      </c>
      <c r="R1282" s="1">
        <v>71796.2</v>
      </c>
      <c r="S1282" s="1">
        <v>0.6</v>
      </c>
      <c r="T1282" t="s">
        <v>254</v>
      </c>
      <c r="U1282" s="1">
        <v>96429</v>
      </c>
      <c r="V1282" s="1">
        <v>96429</v>
      </c>
      <c r="W1282" s="1">
        <v>128395</v>
      </c>
      <c r="X1282" s="1">
        <v>128395</v>
      </c>
      <c r="Y1282" t="s">
        <v>51</v>
      </c>
      <c r="Z1282" t="s">
        <v>114</v>
      </c>
      <c r="AA1282" t="s">
        <v>42</v>
      </c>
      <c r="AB1282" t="s">
        <v>36</v>
      </c>
      <c r="AC1282" t="s">
        <v>1433</v>
      </c>
      <c r="AD1282" t="s">
        <v>36</v>
      </c>
      <c r="AE1282" t="s">
        <v>53</v>
      </c>
      <c r="AF1282" s="1">
        <v>24500</v>
      </c>
      <c r="AG1282" t="s">
        <v>531</v>
      </c>
      <c r="AH1282" t="s">
        <v>55</v>
      </c>
      <c r="AI1282" t="s">
        <v>3399</v>
      </c>
    </row>
    <row r="1283" spans="1:35" x14ac:dyDescent="0.25">
      <c r="A1283" t="s">
        <v>1439</v>
      </c>
      <c r="B1283" t="s">
        <v>36</v>
      </c>
      <c r="C1283" t="s">
        <v>1440</v>
      </c>
      <c r="D1283" t="s">
        <v>1515</v>
      </c>
      <c r="E1283" t="s">
        <v>691</v>
      </c>
      <c r="F1283" t="s">
        <v>692</v>
      </c>
      <c r="G1283" t="s">
        <v>693</v>
      </c>
      <c r="H1283" t="s">
        <v>1595</v>
      </c>
      <c r="I1283" t="s">
        <v>66</v>
      </c>
      <c r="J1283" t="s">
        <v>66</v>
      </c>
      <c r="K1283" t="s">
        <v>713</v>
      </c>
      <c r="L1283" t="s">
        <v>714</v>
      </c>
      <c r="M1283" t="s">
        <v>715</v>
      </c>
      <c r="N1283" t="s">
        <v>716</v>
      </c>
      <c r="O1283" t="s">
        <v>717</v>
      </c>
      <c r="P1283" s="1">
        <v>25501</v>
      </c>
      <c r="Q1283" t="s">
        <v>49</v>
      </c>
      <c r="R1283" s="1">
        <v>21298.5</v>
      </c>
      <c r="S1283" s="1">
        <v>0.8</v>
      </c>
      <c r="T1283" t="s">
        <v>254</v>
      </c>
      <c r="U1283" s="1">
        <v>26174.6</v>
      </c>
      <c r="V1283" s="1">
        <v>26174.6</v>
      </c>
      <c r="W1283" s="1">
        <v>25501</v>
      </c>
      <c r="X1283" s="1">
        <v>25501</v>
      </c>
      <c r="Y1283" t="s">
        <v>113</v>
      </c>
      <c r="Z1283" t="s">
        <v>114</v>
      </c>
      <c r="AA1283" t="s">
        <v>1596</v>
      </c>
      <c r="AB1283" t="s">
        <v>2142</v>
      </c>
      <c r="AC1283" t="s">
        <v>1515</v>
      </c>
      <c r="AD1283" t="s">
        <v>2143</v>
      </c>
      <c r="AE1283" t="s">
        <v>881</v>
      </c>
      <c r="AF1283" s="1">
        <v>4840</v>
      </c>
      <c r="AG1283" t="s">
        <v>531</v>
      </c>
      <c r="AH1283" t="s">
        <v>882</v>
      </c>
      <c r="AI1283" t="s">
        <v>3419</v>
      </c>
    </row>
    <row r="1284" spans="1:35" x14ac:dyDescent="0.25">
      <c r="A1284" t="s">
        <v>1439</v>
      </c>
      <c r="B1284" t="s">
        <v>36</v>
      </c>
      <c r="C1284" t="s">
        <v>1651</v>
      </c>
      <c r="D1284" t="s">
        <v>1680</v>
      </c>
      <c r="E1284" t="s">
        <v>691</v>
      </c>
      <c r="F1284" t="s">
        <v>692</v>
      </c>
      <c r="G1284" t="s">
        <v>693</v>
      </c>
      <c r="H1284" t="s">
        <v>42</v>
      </c>
      <c r="I1284" t="s">
        <v>66</v>
      </c>
      <c r="J1284" t="s">
        <v>66</v>
      </c>
      <c r="K1284" t="s">
        <v>713</v>
      </c>
      <c r="L1284" t="s">
        <v>714</v>
      </c>
      <c r="M1284" t="s">
        <v>3752</v>
      </c>
      <c r="N1284" t="s">
        <v>716</v>
      </c>
      <c r="O1284" t="s">
        <v>717</v>
      </c>
      <c r="P1284" s="1">
        <v>491247</v>
      </c>
      <c r="Q1284" t="s">
        <v>49</v>
      </c>
      <c r="R1284" s="1">
        <v>277334.5</v>
      </c>
      <c r="S1284" s="1">
        <v>0.6</v>
      </c>
      <c r="T1284" t="s">
        <v>50</v>
      </c>
      <c r="U1284" s="1">
        <v>487062.59</v>
      </c>
      <c r="V1284" s="1">
        <v>487062.59</v>
      </c>
      <c r="W1284" s="1">
        <v>491247</v>
      </c>
      <c r="X1284" s="1">
        <v>491247</v>
      </c>
      <c r="Y1284" t="s">
        <v>1255</v>
      </c>
      <c r="Z1284" t="s">
        <v>114</v>
      </c>
      <c r="AA1284" t="s">
        <v>42</v>
      </c>
      <c r="AB1284" t="s">
        <v>36</v>
      </c>
      <c r="AC1284" t="s">
        <v>1680</v>
      </c>
      <c r="AD1284" t="s">
        <v>36</v>
      </c>
      <c r="AE1284" t="s">
        <v>53</v>
      </c>
      <c r="AF1284" s="1">
        <v>209000.09</v>
      </c>
      <c r="AG1284" t="s">
        <v>702</v>
      </c>
      <c r="AH1284" t="s">
        <v>55</v>
      </c>
      <c r="AI1284" t="s">
        <v>3753</v>
      </c>
    </row>
    <row r="1285" spans="1:35" x14ac:dyDescent="0.25">
      <c r="A1285" t="s">
        <v>1439</v>
      </c>
      <c r="B1285" t="s">
        <v>36</v>
      </c>
      <c r="C1285" t="s">
        <v>1651</v>
      </c>
      <c r="D1285" t="s">
        <v>1680</v>
      </c>
      <c r="E1285" t="s">
        <v>691</v>
      </c>
      <c r="F1285" t="s">
        <v>692</v>
      </c>
      <c r="G1285" t="s">
        <v>693</v>
      </c>
      <c r="H1285" t="s">
        <v>42</v>
      </c>
      <c r="I1285" t="s">
        <v>66</v>
      </c>
      <c r="J1285" t="s">
        <v>66</v>
      </c>
      <c r="K1285" t="s">
        <v>713</v>
      </c>
      <c r="L1285" t="s">
        <v>714</v>
      </c>
      <c r="M1285" t="s">
        <v>3752</v>
      </c>
      <c r="N1285" t="s">
        <v>716</v>
      </c>
      <c r="O1285" t="s">
        <v>717</v>
      </c>
      <c r="P1285" s="1">
        <v>314543</v>
      </c>
      <c r="Q1285" t="s">
        <v>49</v>
      </c>
      <c r="R1285" s="1">
        <v>178452.2</v>
      </c>
      <c r="S1285" s="1">
        <v>0.6</v>
      </c>
      <c r="T1285" t="s">
        <v>50</v>
      </c>
      <c r="U1285" s="1">
        <v>311863.69</v>
      </c>
      <c r="V1285" s="1">
        <v>311863.69</v>
      </c>
      <c r="W1285" s="1">
        <v>314543</v>
      </c>
      <c r="X1285" s="1">
        <v>314543</v>
      </c>
      <c r="Y1285" t="s">
        <v>1255</v>
      </c>
      <c r="Z1285" t="s">
        <v>114</v>
      </c>
      <c r="AA1285" t="s">
        <v>42</v>
      </c>
      <c r="AB1285" t="s">
        <v>36</v>
      </c>
      <c r="AC1285" t="s">
        <v>1680</v>
      </c>
      <c r="AD1285" t="s">
        <v>36</v>
      </c>
      <c r="AE1285" t="s">
        <v>53</v>
      </c>
      <c r="AF1285" s="1">
        <v>132945.41</v>
      </c>
      <c r="AG1285" t="s">
        <v>702</v>
      </c>
      <c r="AH1285" t="s">
        <v>55</v>
      </c>
      <c r="AI1285" t="s">
        <v>3754</v>
      </c>
    </row>
    <row r="1286" spans="1:35" x14ac:dyDescent="0.25">
      <c r="A1286" t="s">
        <v>1439</v>
      </c>
      <c r="B1286" t="s">
        <v>36</v>
      </c>
      <c r="C1286" t="s">
        <v>1651</v>
      </c>
      <c r="D1286" t="s">
        <v>1998</v>
      </c>
      <c r="E1286" t="s">
        <v>691</v>
      </c>
      <c r="F1286" t="s">
        <v>692</v>
      </c>
      <c r="G1286" t="s">
        <v>693</v>
      </c>
      <c r="H1286" t="s">
        <v>1595</v>
      </c>
      <c r="I1286" t="s">
        <v>66</v>
      </c>
      <c r="J1286" t="s">
        <v>66</v>
      </c>
      <c r="K1286" t="s">
        <v>713</v>
      </c>
      <c r="L1286" t="s">
        <v>714</v>
      </c>
      <c r="M1286" t="s">
        <v>715</v>
      </c>
      <c r="N1286" t="s">
        <v>716</v>
      </c>
      <c r="O1286" t="s">
        <v>717</v>
      </c>
      <c r="P1286" s="1">
        <v>194287</v>
      </c>
      <c r="Q1286" t="s">
        <v>49</v>
      </c>
      <c r="R1286" s="1">
        <v>177808.41</v>
      </c>
      <c r="S1286" s="1">
        <v>0.9</v>
      </c>
      <c r="T1286" t="s">
        <v>254</v>
      </c>
      <c r="U1286" s="1">
        <v>195527.7</v>
      </c>
      <c r="V1286" s="1">
        <v>195527.7</v>
      </c>
      <c r="W1286" s="1">
        <v>194287</v>
      </c>
      <c r="X1286" s="1">
        <v>194287</v>
      </c>
      <c r="Y1286" t="s">
        <v>113</v>
      </c>
      <c r="Z1286" t="s">
        <v>114</v>
      </c>
      <c r="AA1286" t="s">
        <v>1596</v>
      </c>
      <c r="AB1286" t="s">
        <v>3769</v>
      </c>
      <c r="AC1286" t="s">
        <v>1998</v>
      </c>
      <c r="AD1286" t="s">
        <v>3770</v>
      </c>
      <c r="AE1286" t="s">
        <v>337</v>
      </c>
      <c r="AF1286" s="1">
        <v>17450</v>
      </c>
      <c r="AG1286" t="s">
        <v>531</v>
      </c>
      <c r="AH1286" t="s">
        <v>55</v>
      </c>
      <c r="AI1286" t="s">
        <v>3771</v>
      </c>
    </row>
    <row r="1287" spans="1:35" x14ac:dyDescent="0.25">
      <c r="A1287" t="s">
        <v>1439</v>
      </c>
      <c r="B1287" t="s">
        <v>36</v>
      </c>
      <c r="C1287" t="s">
        <v>1651</v>
      </c>
      <c r="D1287" t="s">
        <v>1998</v>
      </c>
      <c r="E1287" t="s">
        <v>691</v>
      </c>
      <c r="F1287" t="s">
        <v>692</v>
      </c>
      <c r="G1287" t="s">
        <v>693</v>
      </c>
      <c r="H1287" t="s">
        <v>757</v>
      </c>
      <c r="I1287" t="s">
        <v>680</v>
      </c>
      <c r="J1287" t="s">
        <v>680</v>
      </c>
      <c r="K1287" t="s">
        <v>713</v>
      </c>
      <c r="L1287" t="s">
        <v>714</v>
      </c>
      <c r="M1287" t="s">
        <v>715</v>
      </c>
      <c r="N1287" t="s">
        <v>716</v>
      </c>
      <c r="O1287" t="s">
        <v>717</v>
      </c>
      <c r="P1287" s="1">
        <v>125630</v>
      </c>
      <c r="Q1287" t="s">
        <v>49</v>
      </c>
      <c r="R1287" s="1">
        <v>68435.5</v>
      </c>
      <c r="S1287" s="1">
        <v>0.5</v>
      </c>
      <c r="T1287" t="s">
        <v>254</v>
      </c>
      <c r="U1287" s="1">
        <v>106932.8</v>
      </c>
      <c r="V1287" s="1">
        <v>106932.8</v>
      </c>
      <c r="W1287" s="1">
        <v>125630</v>
      </c>
      <c r="X1287" s="1">
        <v>125630</v>
      </c>
      <c r="Y1287" t="s">
        <v>113</v>
      </c>
      <c r="Z1287" t="s">
        <v>114</v>
      </c>
      <c r="AA1287" t="s">
        <v>758</v>
      </c>
      <c r="AB1287" t="s">
        <v>3772</v>
      </c>
      <c r="AC1287" t="s">
        <v>1652</v>
      </c>
      <c r="AD1287" t="s">
        <v>1692</v>
      </c>
      <c r="AE1287" t="s">
        <v>881</v>
      </c>
      <c r="AF1287" s="1">
        <v>38350</v>
      </c>
      <c r="AG1287" t="s">
        <v>531</v>
      </c>
      <c r="AH1287" t="s">
        <v>882</v>
      </c>
      <c r="AI1287" t="s">
        <v>3773</v>
      </c>
    </row>
    <row r="1288" spans="1:35" x14ac:dyDescent="0.25">
      <c r="A1288" t="s">
        <v>1439</v>
      </c>
      <c r="B1288" t="s">
        <v>36</v>
      </c>
      <c r="C1288" t="s">
        <v>1651</v>
      </c>
      <c r="D1288" t="s">
        <v>1652</v>
      </c>
      <c r="E1288" t="s">
        <v>691</v>
      </c>
      <c r="F1288" t="s">
        <v>692</v>
      </c>
      <c r="G1288" t="s">
        <v>693</v>
      </c>
      <c r="H1288" t="s">
        <v>1595</v>
      </c>
      <c r="I1288" t="s">
        <v>66</v>
      </c>
      <c r="J1288" t="s">
        <v>66</v>
      </c>
      <c r="K1288" t="s">
        <v>713</v>
      </c>
      <c r="L1288" t="s">
        <v>714</v>
      </c>
      <c r="M1288" t="s">
        <v>715</v>
      </c>
      <c r="N1288" t="s">
        <v>716</v>
      </c>
      <c r="O1288" t="s">
        <v>717</v>
      </c>
      <c r="P1288" s="1">
        <v>119586</v>
      </c>
      <c r="Q1288" t="s">
        <v>49</v>
      </c>
      <c r="R1288" s="1">
        <v>105133.9</v>
      </c>
      <c r="S1288" s="1">
        <v>0.9</v>
      </c>
      <c r="T1288" t="s">
        <v>254</v>
      </c>
      <c r="U1288" s="1">
        <v>120349.7</v>
      </c>
      <c r="V1288" s="1">
        <v>120349.7</v>
      </c>
      <c r="W1288" s="1">
        <v>119586</v>
      </c>
      <c r="X1288" s="1">
        <v>119586</v>
      </c>
      <c r="Y1288" t="s">
        <v>113</v>
      </c>
      <c r="Z1288" t="s">
        <v>114</v>
      </c>
      <c r="AA1288" t="s">
        <v>1596</v>
      </c>
      <c r="AB1288" t="s">
        <v>3774</v>
      </c>
      <c r="AC1288" t="s">
        <v>2002</v>
      </c>
      <c r="AD1288" t="s">
        <v>3775</v>
      </c>
      <c r="AE1288" t="s">
        <v>118</v>
      </c>
      <c r="AF1288" s="1">
        <v>15050</v>
      </c>
      <c r="AG1288" t="s">
        <v>531</v>
      </c>
      <c r="AH1288" t="s">
        <v>761</v>
      </c>
      <c r="AI1288" t="s">
        <v>3776</v>
      </c>
    </row>
    <row r="1289" spans="1:35" x14ac:dyDescent="0.25">
      <c r="A1289" t="s">
        <v>1439</v>
      </c>
      <c r="B1289" t="s">
        <v>36</v>
      </c>
      <c r="C1289" t="s">
        <v>1651</v>
      </c>
      <c r="D1289" t="s">
        <v>1652</v>
      </c>
      <c r="E1289" t="s">
        <v>691</v>
      </c>
      <c r="F1289" t="s">
        <v>692</v>
      </c>
      <c r="G1289" t="s">
        <v>693</v>
      </c>
      <c r="H1289" t="s">
        <v>1595</v>
      </c>
      <c r="I1289" t="s">
        <v>66</v>
      </c>
      <c r="J1289" t="s">
        <v>66</v>
      </c>
      <c r="K1289" t="s">
        <v>713</v>
      </c>
      <c r="L1289" t="s">
        <v>714</v>
      </c>
      <c r="M1289" t="s">
        <v>715</v>
      </c>
      <c r="N1289" t="s">
        <v>716</v>
      </c>
      <c r="O1289" t="s">
        <v>717</v>
      </c>
      <c r="P1289" s="1">
        <v>122207</v>
      </c>
      <c r="Q1289" t="s">
        <v>49</v>
      </c>
      <c r="R1289" s="1">
        <v>109768</v>
      </c>
      <c r="S1289" s="1">
        <v>0.9</v>
      </c>
      <c r="T1289" t="s">
        <v>254</v>
      </c>
      <c r="U1289" s="1">
        <v>122987.4</v>
      </c>
      <c r="V1289" s="1">
        <v>122987.4</v>
      </c>
      <c r="W1289" s="1">
        <v>122207</v>
      </c>
      <c r="X1289" s="1">
        <v>122207</v>
      </c>
      <c r="Y1289" t="s">
        <v>113</v>
      </c>
      <c r="Z1289" t="s">
        <v>114</v>
      </c>
      <c r="AA1289" t="s">
        <v>1596</v>
      </c>
      <c r="AB1289" t="s">
        <v>3781</v>
      </c>
      <c r="AC1289" t="s">
        <v>2002</v>
      </c>
      <c r="AD1289" t="s">
        <v>3775</v>
      </c>
      <c r="AE1289" t="s">
        <v>118</v>
      </c>
      <c r="AF1289" s="1">
        <v>13050</v>
      </c>
      <c r="AG1289" t="s">
        <v>531</v>
      </c>
      <c r="AH1289" t="s">
        <v>761</v>
      </c>
      <c r="AI1289" t="s">
        <v>3782</v>
      </c>
    </row>
    <row r="1290" spans="1:35" x14ac:dyDescent="0.25">
      <c r="A1290" t="s">
        <v>1439</v>
      </c>
      <c r="B1290" t="s">
        <v>36</v>
      </c>
      <c r="C1290" t="s">
        <v>1651</v>
      </c>
      <c r="D1290" t="s">
        <v>1652</v>
      </c>
      <c r="E1290" t="s">
        <v>691</v>
      </c>
      <c r="F1290" t="s">
        <v>692</v>
      </c>
      <c r="G1290" t="s">
        <v>693</v>
      </c>
      <c r="H1290" t="s">
        <v>1595</v>
      </c>
      <c r="I1290" t="s">
        <v>66</v>
      </c>
      <c r="J1290" t="s">
        <v>66</v>
      </c>
      <c r="K1290" t="s">
        <v>713</v>
      </c>
      <c r="L1290" t="s">
        <v>714</v>
      </c>
      <c r="M1290" t="s">
        <v>715</v>
      </c>
      <c r="N1290" t="s">
        <v>716</v>
      </c>
      <c r="O1290" t="s">
        <v>717</v>
      </c>
      <c r="P1290" s="1">
        <v>47801</v>
      </c>
      <c r="Q1290" t="s">
        <v>49</v>
      </c>
      <c r="R1290" s="1">
        <v>42136.4</v>
      </c>
      <c r="S1290" s="1">
        <v>0.9</v>
      </c>
      <c r="T1290" t="s">
        <v>254</v>
      </c>
      <c r="U1290" s="1">
        <v>48106.3</v>
      </c>
      <c r="V1290" s="1">
        <v>48106.3</v>
      </c>
      <c r="W1290" s="1">
        <v>47801</v>
      </c>
      <c r="X1290" s="1">
        <v>47801</v>
      </c>
      <c r="Y1290" t="s">
        <v>113</v>
      </c>
      <c r="Z1290" t="s">
        <v>114</v>
      </c>
      <c r="AA1290" t="s">
        <v>1596</v>
      </c>
      <c r="AB1290" t="s">
        <v>3783</v>
      </c>
      <c r="AC1290" t="s">
        <v>2002</v>
      </c>
      <c r="AD1290" t="s">
        <v>3775</v>
      </c>
      <c r="AE1290" t="s">
        <v>118</v>
      </c>
      <c r="AF1290" s="1">
        <v>5903.6</v>
      </c>
      <c r="AG1290" t="s">
        <v>531</v>
      </c>
      <c r="AH1290" t="s">
        <v>761</v>
      </c>
      <c r="AI1290" t="s">
        <v>3784</v>
      </c>
    </row>
    <row r="1291" spans="1:35" x14ac:dyDescent="0.25">
      <c r="A1291" t="s">
        <v>1439</v>
      </c>
      <c r="B1291" t="s">
        <v>36</v>
      </c>
      <c r="C1291" t="s">
        <v>1651</v>
      </c>
      <c r="D1291" t="s">
        <v>1652</v>
      </c>
      <c r="E1291" t="s">
        <v>691</v>
      </c>
      <c r="F1291" t="s">
        <v>692</v>
      </c>
      <c r="G1291" t="s">
        <v>693</v>
      </c>
      <c r="H1291" t="s">
        <v>1595</v>
      </c>
      <c r="I1291" t="s">
        <v>66</v>
      </c>
      <c r="J1291" t="s">
        <v>66</v>
      </c>
      <c r="K1291" t="s">
        <v>713</v>
      </c>
      <c r="L1291" t="s">
        <v>714</v>
      </c>
      <c r="M1291" t="s">
        <v>715</v>
      </c>
      <c r="N1291" t="s">
        <v>716</v>
      </c>
      <c r="O1291" t="s">
        <v>717</v>
      </c>
      <c r="P1291" s="1">
        <v>74058</v>
      </c>
      <c r="Q1291" t="s">
        <v>49</v>
      </c>
      <c r="R1291" s="1">
        <v>65281.9</v>
      </c>
      <c r="S1291" s="1">
        <v>0.9</v>
      </c>
      <c r="T1291" t="s">
        <v>254</v>
      </c>
      <c r="U1291" s="1">
        <v>74530.899999999994</v>
      </c>
      <c r="V1291" s="1">
        <v>74530.899999999994</v>
      </c>
      <c r="W1291" s="1">
        <v>74058</v>
      </c>
      <c r="X1291" s="1">
        <v>74058</v>
      </c>
      <c r="Y1291" t="s">
        <v>113</v>
      </c>
      <c r="Z1291" t="s">
        <v>114</v>
      </c>
      <c r="AA1291" t="s">
        <v>1596</v>
      </c>
      <c r="AB1291" t="s">
        <v>3783</v>
      </c>
      <c r="AC1291" t="s">
        <v>2002</v>
      </c>
      <c r="AD1291" t="s">
        <v>3775</v>
      </c>
      <c r="AE1291" t="s">
        <v>118</v>
      </c>
      <c r="AF1291" s="1">
        <v>9146.4</v>
      </c>
      <c r="AG1291" t="s">
        <v>531</v>
      </c>
      <c r="AH1291" t="s">
        <v>761</v>
      </c>
      <c r="AI1291" t="s">
        <v>3784</v>
      </c>
    </row>
    <row r="1292" spans="1:35" x14ac:dyDescent="0.25">
      <c r="A1292" t="s">
        <v>1439</v>
      </c>
      <c r="B1292" t="s">
        <v>36</v>
      </c>
      <c r="C1292" t="s">
        <v>1651</v>
      </c>
      <c r="D1292" t="s">
        <v>3798</v>
      </c>
      <c r="E1292" t="s">
        <v>691</v>
      </c>
      <c r="F1292" t="s">
        <v>692</v>
      </c>
      <c r="G1292" t="s">
        <v>693</v>
      </c>
      <c r="H1292" t="s">
        <v>1595</v>
      </c>
      <c r="I1292" t="s">
        <v>66</v>
      </c>
      <c r="J1292" t="s">
        <v>66</v>
      </c>
      <c r="K1292" t="s">
        <v>713</v>
      </c>
      <c r="L1292" t="s">
        <v>714</v>
      </c>
      <c r="M1292" t="s">
        <v>715</v>
      </c>
      <c r="N1292" t="s">
        <v>716</v>
      </c>
      <c r="O1292" t="s">
        <v>717</v>
      </c>
      <c r="P1292" s="1">
        <v>19888</v>
      </c>
      <c r="Q1292" t="s">
        <v>49</v>
      </c>
      <c r="R1292" s="1">
        <v>17439.099999999999</v>
      </c>
      <c r="S1292" s="1">
        <v>0.9</v>
      </c>
      <c r="T1292" t="s">
        <v>254</v>
      </c>
      <c r="U1292" s="1">
        <v>19616.599999999999</v>
      </c>
      <c r="V1292" s="1">
        <v>19616.599999999999</v>
      </c>
      <c r="W1292" s="1">
        <v>19888</v>
      </c>
      <c r="X1292" s="1">
        <v>19888</v>
      </c>
      <c r="Y1292" t="s">
        <v>113</v>
      </c>
      <c r="Z1292" t="s">
        <v>114</v>
      </c>
      <c r="AA1292" t="s">
        <v>1596</v>
      </c>
      <c r="AB1292" t="s">
        <v>3799</v>
      </c>
      <c r="AC1292" t="s">
        <v>2002</v>
      </c>
      <c r="AD1292" t="s">
        <v>3775</v>
      </c>
      <c r="AE1292" t="s">
        <v>118</v>
      </c>
      <c r="AF1292" s="1">
        <v>2150.6</v>
      </c>
      <c r="AG1292" t="s">
        <v>531</v>
      </c>
      <c r="AH1292" t="s">
        <v>761</v>
      </c>
      <c r="AI1292" t="s">
        <v>3800</v>
      </c>
    </row>
    <row r="1293" spans="1:35" x14ac:dyDescent="0.25">
      <c r="A1293" t="s">
        <v>1439</v>
      </c>
      <c r="B1293" t="s">
        <v>36</v>
      </c>
      <c r="C1293" t="s">
        <v>1651</v>
      </c>
      <c r="D1293" t="s">
        <v>3798</v>
      </c>
      <c r="E1293" t="s">
        <v>691</v>
      </c>
      <c r="F1293" t="s">
        <v>692</v>
      </c>
      <c r="G1293" t="s">
        <v>693</v>
      </c>
      <c r="H1293" t="s">
        <v>1595</v>
      </c>
      <c r="I1293" t="s">
        <v>66</v>
      </c>
      <c r="J1293" t="s">
        <v>66</v>
      </c>
      <c r="K1293" t="s">
        <v>713</v>
      </c>
      <c r="L1293" t="s">
        <v>714</v>
      </c>
      <c r="M1293" t="s">
        <v>715</v>
      </c>
      <c r="N1293" t="s">
        <v>716</v>
      </c>
      <c r="O1293" t="s">
        <v>717</v>
      </c>
      <c r="P1293" s="1">
        <v>101720</v>
      </c>
      <c r="Q1293" t="s">
        <v>49</v>
      </c>
      <c r="R1293" s="1">
        <v>92246.399999999994</v>
      </c>
      <c r="S1293" s="1">
        <v>0.9</v>
      </c>
      <c r="T1293" t="s">
        <v>254</v>
      </c>
      <c r="U1293" s="1">
        <v>103388.3</v>
      </c>
      <c r="V1293" s="1">
        <v>103388.3</v>
      </c>
      <c r="W1293" s="1">
        <v>101720</v>
      </c>
      <c r="X1293" s="1">
        <v>101720</v>
      </c>
      <c r="Y1293" t="s">
        <v>113</v>
      </c>
      <c r="Z1293" t="s">
        <v>114</v>
      </c>
      <c r="AA1293" t="s">
        <v>1596</v>
      </c>
      <c r="AB1293" t="s">
        <v>3799</v>
      </c>
      <c r="AC1293" t="s">
        <v>2002</v>
      </c>
      <c r="AD1293" t="s">
        <v>3775</v>
      </c>
      <c r="AE1293" t="s">
        <v>118</v>
      </c>
      <c r="AF1293" s="1">
        <v>10999.4</v>
      </c>
      <c r="AG1293" t="s">
        <v>531</v>
      </c>
      <c r="AH1293" t="s">
        <v>761</v>
      </c>
      <c r="AI1293" t="s">
        <v>3800</v>
      </c>
    </row>
    <row r="1294" spans="1:35" x14ac:dyDescent="0.25">
      <c r="A1294" t="s">
        <v>1439</v>
      </c>
      <c r="B1294" t="s">
        <v>36</v>
      </c>
      <c r="C1294" t="s">
        <v>1651</v>
      </c>
      <c r="D1294" t="s">
        <v>3798</v>
      </c>
      <c r="E1294" t="s">
        <v>691</v>
      </c>
      <c r="F1294" t="s">
        <v>692</v>
      </c>
      <c r="G1294" t="s">
        <v>693</v>
      </c>
      <c r="H1294" t="s">
        <v>1595</v>
      </c>
      <c r="I1294" t="s">
        <v>66</v>
      </c>
      <c r="J1294" t="s">
        <v>66</v>
      </c>
      <c r="K1294" t="s">
        <v>713</v>
      </c>
      <c r="L1294" t="s">
        <v>714</v>
      </c>
      <c r="M1294" t="s">
        <v>715</v>
      </c>
      <c r="N1294" t="s">
        <v>716</v>
      </c>
      <c r="O1294" t="s">
        <v>717</v>
      </c>
      <c r="P1294" s="1">
        <v>120767</v>
      </c>
      <c r="Q1294" t="s">
        <v>49</v>
      </c>
      <c r="R1294" s="1">
        <v>108320.8</v>
      </c>
      <c r="S1294" s="1">
        <v>0.9</v>
      </c>
      <c r="T1294" t="s">
        <v>254</v>
      </c>
      <c r="U1294" s="1">
        <v>121538.2</v>
      </c>
      <c r="V1294" s="1">
        <v>121538.2</v>
      </c>
      <c r="W1294" s="1">
        <v>120767</v>
      </c>
      <c r="X1294" s="1">
        <v>120767</v>
      </c>
      <c r="Y1294" t="s">
        <v>113</v>
      </c>
      <c r="Z1294" t="s">
        <v>114</v>
      </c>
      <c r="AA1294" t="s">
        <v>1596</v>
      </c>
      <c r="AB1294" t="s">
        <v>3801</v>
      </c>
      <c r="AC1294" t="s">
        <v>2002</v>
      </c>
      <c r="AD1294" t="s">
        <v>3775</v>
      </c>
      <c r="AE1294" t="s">
        <v>118</v>
      </c>
      <c r="AF1294" s="1">
        <v>13050</v>
      </c>
      <c r="AG1294" t="s">
        <v>531</v>
      </c>
      <c r="AH1294" t="s">
        <v>761</v>
      </c>
      <c r="AI1294" t="s">
        <v>3802</v>
      </c>
    </row>
    <row r="1295" spans="1:35" x14ac:dyDescent="0.25">
      <c r="A1295" t="s">
        <v>1439</v>
      </c>
      <c r="B1295" t="s">
        <v>36</v>
      </c>
      <c r="C1295" t="s">
        <v>1651</v>
      </c>
      <c r="D1295" t="s">
        <v>1708</v>
      </c>
      <c r="E1295" t="s">
        <v>691</v>
      </c>
      <c r="F1295" t="s">
        <v>692</v>
      </c>
      <c r="G1295" t="s">
        <v>693</v>
      </c>
      <c r="H1295" t="s">
        <v>1595</v>
      </c>
      <c r="I1295" t="s">
        <v>66</v>
      </c>
      <c r="J1295" t="s">
        <v>66</v>
      </c>
      <c r="K1295" t="s">
        <v>713</v>
      </c>
      <c r="L1295" t="s">
        <v>714</v>
      </c>
      <c r="M1295" t="s">
        <v>715</v>
      </c>
      <c r="N1295" t="s">
        <v>716</v>
      </c>
      <c r="O1295" t="s">
        <v>717</v>
      </c>
      <c r="P1295" s="1">
        <v>121069</v>
      </c>
      <c r="Q1295" t="s">
        <v>49</v>
      </c>
      <c r="R1295" s="1">
        <v>108391.7</v>
      </c>
      <c r="S1295" s="1">
        <v>0.9</v>
      </c>
      <c r="T1295" t="s">
        <v>254</v>
      </c>
      <c r="U1295" s="1">
        <v>123054.6</v>
      </c>
      <c r="V1295" s="1">
        <v>123054.6</v>
      </c>
      <c r="W1295" s="1">
        <v>121069</v>
      </c>
      <c r="X1295" s="1">
        <v>121069</v>
      </c>
      <c r="Y1295" t="s">
        <v>113</v>
      </c>
      <c r="Z1295" t="s">
        <v>114</v>
      </c>
      <c r="AA1295" t="s">
        <v>1596</v>
      </c>
      <c r="AB1295" t="s">
        <v>3816</v>
      </c>
      <c r="AC1295" t="s">
        <v>1667</v>
      </c>
      <c r="AD1295" t="s">
        <v>1703</v>
      </c>
      <c r="AE1295" t="s">
        <v>881</v>
      </c>
      <c r="AF1295" s="1">
        <v>14493.3</v>
      </c>
      <c r="AG1295" t="s">
        <v>531</v>
      </c>
      <c r="AH1295" t="s">
        <v>882</v>
      </c>
      <c r="AI1295" t="s">
        <v>3817</v>
      </c>
    </row>
    <row r="1296" spans="1:35" x14ac:dyDescent="0.25">
      <c r="A1296" t="s">
        <v>1439</v>
      </c>
      <c r="B1296" t="s">
        <v>36</v>
      </c>
      <c r="C1296" t="s">
        <v>1651</v>
      </c>
      <c r="D1296" t="s">
        <v>1708</v>
      </c>
      <c r="E1296" t="s">
        <v>691</v>
      </c>
      <c r="F1296" t="s">
        <v>692</v>
      </c>
      <c r="G1296" t="s">
        <v>693</v>
      </c>
      <c r="H1296" t="s">
        <v>1595</v>
      </c>
      <c r="I1296" t="s">
        <v>66</v>
      </c>
      <c r="J1296" t="s">
        <v>66</v>
      </c>
      <c r="K1296" t="s">
        <v>713</v>
      </c>
      <c r="L1296" t="s">
        <v>714</v>
      </c>
      <c r="M1296" t="s">
        <v>715</v>
      </c>
      <c r="N1296" t="s">
        <v>716</v>
      </c>
      <c r="O1296" t="s">
        <v>717</v>
      </c>
      <c r="P1296" s="1">
        <v>41322</v>
      </c>
      <c r="Q1296" t="s">
        <v>49</v>
      </c>
      <c r="R1296" s="1">
        <v>36581.9</v>
      </c>
      <c r="S1296" s="1">
        <v>0.9</v>
      </c>
      <c r="T1296" t="s">
        <v>254</v>
      </c>
      <c r="U1296" s="1">
        <v>41585.800000000003</v>
      </c>
      <c r="V1296" s="1">
        <v>41585.800000000003</v>
      </c>
      <c r="W1296" s="1">
        <v>41322</v>
      </c>
      <c r="X1296" s="1">
        <v>41322</v>
      </c>
      <c r="Y1296" t="s">
        <v>113</v>
      </c>
      <c r="Z1296" t="s">
        <v>114</v>
      </c>
      <c r="AA1296" t="s">
        <v>1596</v>
      </c>
      <c r="AB1296" t="s">
        <v>3816</v>
      </c>
      <c r="AC1296" t="s">
        <v>1667</v>
      </c>
      <c r="AD1296" t="s">
        <v>1703</v>
      </c>
      <c r="AE1296" t="s">
        <v>881</v>
      </c>
      <c r="AF1296" s="1">
        <v>4946.7</v>
      </c>
      <c r="AG1296" t="s">
        <v>531</v>
      </c>
      <c r="AH1296" t="s">
        <v>882</v>
      </c>
      <c r="AI1296" t="s">
        <v>3817</v>
      </c>
    </row>
    <row r="1297" spans="1:35" x14ac:dyDescent="0.25">
      <c r="A1297" t="s">
        <v>1439</v>
      </c>
      <c r="B1297" t="s">
        <v>36</v>
      </c>
      <c r="C1297" t="s">
        <v>1651</v>
      </c>
      <c r="D1297" t="s">
        <v>1694</v>
      </c>
      <c r="E1297" t="s">
        <v>691</v>
      </c>
      <c r="F1297" t="s">
        <v>692</v>
      </c>
      <c r="G1297" t="s">
        <v>693</v>
      </c>
      <c r="H1297" t="s">
        <v>1595</v>
      </c>
      <c r="I1297" t="s">
        <v>66</v>
      </c>
      <c r="J1297" t="s">
        <v>66</v>
      </c>
      <c r="K1297" t="s">
        <v>713</v>
      </c>
      <c r="L1297" t="s">
        <v>714</v>
      </c>
      <c r="M1297" t="s">
        <v>715</v>
      </c>
      <c r="N1297" t="s">
        <v>716</v>
      </c>
      <c r="O1297" t="s">
        <v>717</v>
      </c>
      <c r="P1297" s="1">
        <v>472889</v>
      </c>
      <c r="Q1297" t="s">
        <v>49</v>
      </c>
      <c r="R1297" s="1">
        <v>421786.59</v>
      </c>
      <c r="S1297" s="1">
        <v>0.9</v>
      </c>
      <c r="T1297" t="s">
        <v>254</v>
      </c>
      <c r="U1297" s="1">
        <v>475908.81</v>
      </c>
      <c r="V1297" s="1">
        <v>475908.81</v>
      </c>
      <c r="W1297" s="1">
        <v>472889</v>
      </c>
      <c r="X1297" s="1">
        <v>472889</v>
      </c>
      <c r="Y1297" t="s">
        <v>113</v>
      </c>
      <c r="Z1297" t="s">
        <v>114</v>
      </c>
      <c r="AA1297" t="s">
        <v>1596</v>
      </c>
      <c r="AB1297" t="s">
        <v>3818</v>
      </c>
      <c r="AC1297" t="s">
        <v>1667</v>
      </c>
      <c r="AD1297" t="s">
        <v>1703</v>
      </c>
      <c r="AE1297" t="s">
        <v>881</v>
      </c>
      <c r="AF1297" s="1">
        <v>53466.8</v>
      </c>
      <c r="AG1297" t="s">
        <v>531</v>
      </c>
      <c r="AH1297" t="s">
        <v>882</v>
      </c>
      <c r="AI1297" t="s">
        <v>3819</v>
      </c>
    </row>
    <row r="1298" spans="1:35" x14ac:dyDescent="0.25">
      <c r="A1298" t="s">
        <v>1439</v>
      </c>
      <c r="B1298" t="s">
        <v>36</v>
      </c>
      <c r="C1298" t="s">
        <v>1651</v>
      </c>
      <c r="D1298" t="s">
        <v>1708</v>
      </c>
      <c r="E1298" t="s">
        <v>691</v>
      </c>
      <c r="F1298" t="s">
        <v>692</v>
      </c>
      <c r="G1298" t="s">
        <v>693</v>
      </c>
      <c r="H1298" t="s">
        <v>1595</v>
      </c>
      <c r="I1298" t="s">
        <v>66</v>
      </c>
      <c r="J1298" t="s">
        <v>66</v>
      </c>
      <c r="K1298" t="s">
        <v>713</v>
      </c>
      <c r="L1298" t="s">
        <v>714</v>
      </c>
      <c r="M1298" t="s">
        <v>715</v>
      </c>
      <c r="N1298" t="s">
        <v>716</v>
      </c>
      <c r="O1298" t="s">
        <v>717</v>
      </c>
      <c r="P1298" s="1">
        <v>63927</v>
      </c>
      <c r="Q1298" t="s">
        <v>49</v>
      </c>
      <c r="R1298" s="1">
        <v>57293.4</v>
      </c>
      <c r="S1298" s="1">
        <v>0.9</v>
      </c>
      <c r="T1298" t="s">
        <v>254</v>
      </c>
      <c r="U1298" s="1">
        <v>65615.7</v>
      </c>
      <c r="V1298" s="1">
        <v>65615.7</v>
      </c>
      <c r="W1298" s="1">
        <v>63927</v>
      </c>
      <c r="X1298" s="1">
        <v>63927</v>
      </c>
      <c r="Y1298" t="s">
        <v>113</v>
      </c>
      <c r="Z1298" t="s">
        <v>114</v>
      </c>
      <c r="AA1298" t="s">
        <v>1596</v>
      </c>
      <c r="AB1298" t="s">
        <v>3820</v>
      </c>
      <c r="AC1298" t="s">
        <v>1667</v>
      </c>
      <c r="AD1298" t="s">
        <v>1675</v>
      </c>
      <c r="AE1298" t="s">
        <v>337</v>
      </c>
      <c r="AF1298" s="1">
        <v>8231.7999999999993</v>
      </c>
      <c r="AG1298" t="s">
        <v>531</v>
      </c>
      <c r="AH1298" t="s">
        <v>55</v>
      </c>
      <c r="AI1298" t="s">
        <v>3821</v>
      </c>
    </row>
    <row r="1299" spans="1:35" x14ac:dyDescent="0.25">
      <c r="A1299" t="s">
        <v>1439</v>
      </c>
      <c r="B1299" t="s">
        <v>36</v>
      </c>
      <c r="C1299" t="s">
        <v>1651</v>
      </c>
      <c r="D1299" t="s">
        <v>1708</v>
      </c>
      <c r="E1299" t="s">
        <v>691</v>
      </c>
      <c r="F1299" t="s">
        <v>692</v>
      </c>
      <c r="G1299" t="s">
        <v>693</v>
      </c>
      <c r="H1299" t="s">
        <v>1595</v>
      </c>
      <c r="I1299" t="s">
        <v>66</v>
      </c>
      <c r="J1299" t="s">
        <v>66</v>
      </c>
      <c r="K1299" t="s">
        <v>713</v>
      </c>
      <c r="L1299" t="s">
        <v>714</v>
      </c>
      <c r="M1299" t="s">
        <v>715</v>
      </c>
      <c r="N1299" t="s">
        <v>716</v>
      </c>
      <c r="O1299" t="s">
        <v>717</v>
      </c>
      <c r="P1299" s="1">
        <v>185048</v>
      </c>
      <c r="Q1299" t="s">
        <v>49</v>
      </c>
      <c r="R1299" s="1">
        <v>162145</v>
      </c>
      <c r="S1299" s="1">
        <v>0.9</v>
      </c>
      <c r="T1299" t="s">
        <v>254</v>
      </c>
      <c r="U1299" s="1">
        <v>186229.5</v>
      </c>
      <c r="V1299" s="1">
        <v>186229.5</v>
      </c>
      <c r="W1299" s="1">
        <v>185048</v>
      </c>
      <c r="X1299" s="1">
        <v>185048</v>
      </c>
      <c r="Y1299" t="s">
        <v>113</v>
      </c>
      <c r="Z1299" t="s">
        <v>114</v>
      </c>
      <c r="AA1299" t="s">
        <v>1596</v>
      </c>
      <c r="AB1299" t="s">
        <v>3820</v>
      </c>
      <c r="AC1299" t="s">
        <v>1667</v>
      </c>
      <c r="AD1299" t="s">
        <v>1675</v>
      </c>
      <c r="AE1299" t="s">
        <v>337</v>
      </c>
      <c r="AF1299" s="1">
        <v>23828.2</v>
      </c>
      <c r="AG1299" t="s">
        <v>531</v>
      </c>
      <c r="AH1299" t="s">
        <v>55</v>
      </c>
      <c r="AI1299" t="s">
        <v>3821</v>
      </c>
    </row>
    <row r="1300" spans="1:35" x14ac:dyDescent="0.25">
      <c r="A1300" t="s">
        <v>1439</v>
      </c>
      <c r="B1300" t="s">
        <v>36</v>
      </c>
      <c r="C1300" t="s">
        <v>1651</v>
      </c>
      <c r="D1300" t="s">
        <v>1708</v>
      </c>
      <c r="E1300" t="s">
        <v>691</v>
      </c>
      <c r="F1300" t="s">
        <v>692</v>
      </c>
      <c r="G1300" t="s">
        <v>693</v>
      </c>
      <c r="H1300" t="s">
        <v>1595</v>
      </c>
      <c r="I1300" t="s">
        <v>66</v>
      </c>
      <c r="J1300" t="s">
        <v>66</v>
      </c>
      <c r="K1300" t="s">
        <v>713</v>
      </c>
      <c r="L1300" t="s">
        <v>714</v>
      </c>
      <c r="M1300" t="s">
        <v>715</v>
      </c>
      <c r="N1300" t="s">
        <v>716</v>
      </c>
      <c r="O1300" t="s">
        <v>717</v>
      </c>
      <c r="P1300" s="1">
        <v>254871</v>
      </c>
      <c r="Q1300" t="s">
        <v>49</v>
      </c>
      <c r="R1300" s="1">
        <v>233892.8</v>
      </c>
      <c r="S1300" s="1">
        <v>0.9</v>
      </c>
      <c r="T1300" t="s">
        <v>254</v>
      </c>
      <c r="U1300" s="1">
        <v>261953.5</v>
      </c>
      <c r="V1300" s="1">
        <v>261953.5</v>
      </c>
      <c r="W1300" s="1">
        <v>254871</v>
      </c>
      <c r="X1300" s="1">
        <v>254871</v>
      </c>
      <c r="Y1300" t="s">
        <v>113</v>
      </c>
      <c r="Z1300" t="s">
        <v>114</v>
      </c>
      <c r="AA1300" t="s">
        <v>1596</v>
      </c>
      <c r="AB1300" t="s">
        <v>3822</v>
      </c>
      <c r="AC1300" t="s">
        <v>1667</v>
      </c>
      <c r="AD1300" t="s">
        <v>1703</v>
      </c>
      <c r="AE1300" t="s">
        <v>881</v>
      </c>
      <c r="AF1300" s="1">
        <v>27700</v>
      </c>
      <c r="AG1300" t="s">
        <v>531</v>
      </c>
      <c r="AH1300" t="s">
        <v>882</v>
      </c>
      <c r="AI1300" t="s">
        <v>3823</v>
      </c>
    </row>
    <row r="1301" spans="1:35" x14ac:dyDescent="0.25">
      <c r="A1301" t="s">
        <v>1439</v>
      </c>
      <c r="B1301" t="s">
        <v>36</v>
      </c>
      <c r="C1301" t="s">
        <v>1651</v>
      </c>
      <c r="D1301" t="s">
        <v>1694</v>
      </c>
      <c r="E1301" t="s">
        <v>691</v>
      </c>
      <c r="F1301" t="s">
        <v>692</v>
      </c>
      <c r="G1301" t="s">
        <v>693</v>
      </c>
      <c r="H1301" t="s">
        <v>1595</v>
      </c>
      <c r="I1301" t="s">
        <v>66</v>
      </c>
      <c r="J1301" t="s">
        <v>66</v>
      </c>
      <c r="K1301" t="s">
        <v>713</v>
      </c>
      <c r="L1301" t="s">
        <v>714</v>
      </c>
      <c r="M1301" t="s">
        <v>715</v>
      </c>
      <c r="N1301" t="s">
        <v>716</v>
      </c>
      <c r="O1301" t="s">
        <v>717</v>
      </c>
      <c r="P1301" s="1">
        <v>147116</v>
      </c>
      <c r="Q1301" t="s">
        <v>49</v>
      </c>
      <c r="R1301" s="1">
        <v>131218.09</v>
      </c>
      <c r="S1301" s="1">
        <v>0.9</v>
      </c>
      <c r="T1301" t="s">
        <v>254</v>
      </c>
      <c r="U1301" s="1">
        <v>148055.5</v>
      </c>
      <c r="V1301" s="1">
        <v>148055.5</v>
      </c>
      <c r="W1301" s="1">
        <v>147116</v>
      </c>
      <c r="X1301" s="1">
        <v>147116</v>
      </c>
      <c r="Y1301" t="s">
        <v>113</v>
      </c>
      <c r="Z1301" t="s">
        <v>114</v>
      </c>
      <c r="AA1301" t="s">
        <v>1596</v>
      </c>
      <c r="AB1301" t="s">
        <v>3818</v>
      </c>
      <c r="AC1301" t="s">
        <v>1667</v>
      </c>
      <c r="AD1301" t="s">
        <v>1703</v>
      </c>
      <c r="AE1301" t="s">
        <v>881</v>
      </c>
      <c r="AF1301" s="1">
        <v>16633.5</v>
      </c>
      <c r="AG1301" t="s">
        <v>531</v>
      </c>
      <c r="AH1301" t="s">
        <v>882</v>
      </c>
      <c r="AI1301" t="s">
        <v>3819</v>
      </c>
    </row>
    <row r="1302" spans="1:35" x14ac:dyDescent="0.25">
      <c r="A1302" t="s">
        <v>1439</v>
      </c>
      <c r="B1302" t="s">
        <v>36</v>
      </c>
      <c r="C1302" t="s">
        <v>1651</v>
      </c>
      <c r="D1302" t="s">
        <v>1708</v>
      </c>
      <c r="E1302" t="s">
        <v>691</v>
      </c>
      <c r="F1302" t="s">
        <v>692</v>
      </c>
      <c r="G1302" t="s">
        <v>693</v>
      </c>
      <c r="H1302" t="s">
        <v>1595</v>
      </c>
      <c r="I1302" t="s">
        <v>66</v>
      </c>
      <c r="J1302" t="s">
        <v>66</v>
      </c>
      <c r="K1302" t="s">
        <v>713</v>
      </c>
      <c r="L1302" t="s">
        <v>714</v>
      </c>
      <c r="M1302" t="s">
        <v>715</v>
      </c>
      <c r="N1302" t="s">
        <v>716</v>
      </c>
      <c r="O1302" t="s">
        <v>717</v>
      </c>
      <c r="P1302" s="1">
        <v>8886</v>
      </c>
      <c r="Q1302" t="s">
        <v>49</v>
      </c>
      <c r="R1302" s="1">
        <v>7763.3</v>
      </c>
      <c r="S1302" s="1">
        <v>0.9</v>
      </c>
      <c r="T1302" t="s">
        <v>254</v>
      </c>
      <c r="U1302" s="1">
        <v>8942.7000000000007</v>
      </c>
      <c r="V1302" s="1">
        <v>8942.7000000000007</v>
      </c>
      <c r="W1302" s="1">
        <v>8886</v>
      </c>
      <c r="X1302" s="1">
        <v>8886</v>
      </c>
      <c r="Y1302" t="s">
        <v>113</v>
      </c>
      <c r="Z1302" t="s">
        <v>114</v>
      </c>
      <c r="AA1302" t="s">
        <v>1596</v>
      </c>
      <c r="AB1302" t="s">
        <v>3824</v>
      </c>
      <c r="AC1302" t="s">
        <v>1667</v>
      </c>
      <c r="AD1302" t="s">
        <v>1675</v>
      </c>
      <c r="AE1302" t="s">
        <v>337</v>
      </c>
      <c r="AF1302" s="1">
        <v>1167.0999999999999</v>
      </c>
      <c r="AG1302" t="s">
        <v>531</v>
      </c>
      <c r="AH1302" t="s">
        <v>55</v>
      </c>
      <c r="AI1302" t="s">
        <v>3825</v>
      </c>
    </row>
    <row r="1303" spans="1:35" x14ac:dyDescent="0.25">
      <c r="A1303" t="s">
        <v>1439</v>
      </c>
      <c r="B1303" t="s">
        <v>36</v>
      </c>
      <c r="C1303" t="s">
        <v>1651</v>
      </c>
      <c r="D1303" t="s">
        <v>1708</v>
      </c>
      <c r="E1303" t="s">
        <v>691</v>
      </c>
      <c r="F1303" t="s">
        <v>692</v>
      </c>
      <c r="G1303" t="s">
        <v>693</v>
      </c>
      <c r="H1303" t="s">
        <v>1595</v>
      </c>
      <c r="I1303" t="s">
        <v>66</v>
      </c>
      <c r="J1303" t="s">
        <v>66</v>
      </c>
      <c r="K1303" t="s">
        <v>713</v>
      </c>
      <c r="L1303" t="s">
        <v>714</v>
      </c>
      <c r="M1303" t="s">
        <v>715</v>
      </c>
      <c r="N1303" t="s">
        <v>716</v>
      </c>
      <c r="O1303" t="s">
        <v>717</v>
      </c>
      <c r="P1303" s="1">
        <v>235208</v>
      </c>
      <c r="Q1303" t="s">
        <v>49</v>
      </c>
      <c r="R1303" s="1">
        <v>205491.20000000001</v>
      </c>
      <c r="S1303" s="1">
        <v>0.9</v>
      </c>
      <c r="T1303" t="s">
        <v>254</v>
      </c>
      <c r="U1303" s="1">
        <v>236710</v>
      </c>
      <c r="V1303" s="1">
        <v>236710</v>
      </c>
      <c r="W1303" s="1">
        <v>235208</v>
      </c>
      <c r="X1303" s="1">
        <v>235208</v>
      </c>
      <c r="Y1303" t="s">
        <v>113</v>
      </c>
      <c r="Z1303" t="s">
        <v>114</v>
      </c>
      <c r="AA1303" t="s">
        <v>1596</v>
      </c>
      <c r="AB1303" t="s">
        <v>3824</v>
      </c>
      <c r="AC1303" t="s">
        <v>1667</v>
      </c>
      <c r="AD1303" t="s">
        <v>1675</v>
      </c>
      <c r="AE1303" t="s">
        <v>337</v>
      </c>
      <c r="AF1303" s="1">
        <v>30892.9</v>
      </c>
      <c r="AG1303" t="s">
        <v>531</v>
      </c>
      <c r="AH1303" t="s">
        <v>55</v>
      </c>
      <c r="AI1303" t="s">
        <v>3825</v>
      </c>
    </row>
    <row r="1304" spans="1:35" x14ac:dyDescent="0.25">
      <c r="A1304" t="s">
        <v>1439</v>
      </c>
      <c r="B1304" t="s">
        <v>36</v>
      </c>
      <c r="C1304" t="s">
        <v>1651</v>
      </c>
      <c r="D1304" t="s">
        <v>1708</v>
      </c>
      <c r="E1304" t="s">
        <v>691</v>
      </c>
      <c r="F1304" t="s">
        <v>692</v>
      </c>
      <c r="G1304" t="s">
        <v>693</v>
      </c>
      <c r="H1304" t="s">
        <v>1595</v>
      </c>
      <c r="I1304" t="s">
        <v>66</v>
      </c>
      <c r="J1304" t="s">
        <v>66</v>
      </c>
      <c r="K1304" t="s">
        <v>713</v>
      </c>
      <c r="L1304" t="s">
        <v>714</v>
      </c>
      <c r="M1304" t="s">
        <v>715</v>
      </c>
      <c r="N1304" t="s">
        <v>716</v>
      </c>
      <c r="O1304" t="s">
        <v>717</v>
      </c>
      <c r="P1304" s="1">
        <v>55689</v>
      </c>
      <c r="Q1304" t="s">
        <v>49</v>
      </c>
      <c r="R1304" s="1">
        <v>50655.9</v>
      </c>
      <c r="S1304" s="1">
        <v>0.9</v>
      </c>
      <c r="T1304" t="s">
        <v>254</v>
      </c>
      <c r="U1304" s="1">
        <v>56323.5</v>
      </c>
      <c r="V1304" s="1">
        <v>56323.5</v>
      </c>
      <c r="W1304" s="1">
        <v>55689</v>
      </c>
      <c r="X1304" s="1">
        <v>55689</v>
      </c>
      <c r="Y1304" t="s">
        <v>113</v>
      </c>
      <c r="Z1304" t="s">
        <v>114</v>
      </c>
      <c r="AA1304" t="s">
        <v>1596</v>
      </c>
      <c r="AB1304" t="s">
        <v>3826</v>
      </c>
      <c r="AC1304" t="s">
        <v>1667</v>
      </c>
      <c r="AD1304" t="s">
        <v>1703</v>
      </c>
      <c r="AE1304" t="s">
        <v>881</v>
      </c>
      <c r="AF1304" s="1">
        <v>5590</v>
      </c>
      <c r="AG1304" t="s">
        <v>531</v>
      </c>
      <c r="AH1304" t="s">
        <v>882</v>
      </c>
      <c r="AI1304" t="s">
        <v>3827</v>
      </c>
    </row>
    <row r="1305" spans="1:35" x14ac:dyDescent="0.25">
      <c r="A1305" t="s">
        <v>1439</v>
      </c>
      <c r="B1305" t="s">
        <v>36</v>
      </c>
      <c r="C1305" t="s">
        <v>1651</v>
      </c>
      <c r="D1305" t="s">
        <v>1708</v>
      </c>
      <c r="E1305" t="s">
        <v>691</v>
      </c>
      <c r="F1305" t="s">
        <v>692</v>
      </c>
      <c r="G1305" t="s">
        <v>693</v>
      </c>
      <c r="H1305" t="s">
        <v>2328</v>
      </c>
      <c r="I1305" t="s">
        <v>66</v>
      </c>
      <c r="J1305" t="s">
        <v>66</v>
      </c>
      <c r="K1305" t="s">
        <v>713</v>
      </c>
      <c r="L1305" t="s">
        <v>714</v>
      </c>
      <c r="M1305" t="s">
        <v>715</v>
      </c>
      <c r="N1305" t="s">
        <v>716</v>
      </c>
      <c r="O1305" t="s">
        <v>717</v>
      </c>
      <c r="P1305" s="1">
        <v>198073</v>
      </c>
      <c r="Q1305" t="s">
        <v>49</v>
      </c>
      <c r="R1305" s="1">
        <v>191613.8</v>
      </c>
      <c r="S1305" s="1">
        <v>1</v>
      </c>
      <c r="T1305" t="s">
        <v>254</v>
      </c>
      <c r="U1305" s="1">
        <v>214213.8</v>
      </c>
      <c r="V1305" s="1">
        <v>214213.8</v>
      </c>
      <c r="W1305" s="1">
        <v>198073</v>
      </c>
      <c r="X1305" s="1">
        <v>198073</v>
      </c>
      <c r="Y1305" t="s">
        <v>113</v>
      </c>
      <c r="Z1305" t="s">
        <v>114</v>
      </c>
      <c r="AA1305" t="s">
        <v>1596</v>
      </c>
      <c r="AB1305" t="s">
        <v>3830</v>
      </c>
      <c r="AC1305" t="s">
        <v>1667</v>
      </c>
      <c r="AD1305" t="s">
        <v>1703</v>
      </c>
      <c r="AE1305" t="s">
        <v>881</v>
      </c>
      <c r="AF1305" s="1">
        <v>22305</v>
      </c>
      <c r="AG1305" t="s">
        <v>531</v>
      </c>
      <c r="AH1305" t="s">
        <v>882</v>
      </c>
      <c r="AI1305" t="s">
        <v>3831</v>
      </c>
    </row>
    <row r="1306" spans="1:35" x14ac:dyDescent="0.25">
      <c r="A1306" t="s">
        <v>1439</v>
      </c>
      <c r="B1306" t="s">
        <v>36</v>
      </c>
      <c r="C1306" t="s">
        <v>1651</v>
      </c>
      <c r="D1306" t="s">
        <v>1667</v>
      </c>
      <c r="E1306" t="s">
        <v>691</v>
      </c>
      <c r="F1306" t="s">
        <v>692</v>
      </c>
      <c r="G1306" t="s">
        <v>693</v>
      </c>
      <c r="H1306" t="s">
        <v>2328</v>
      </c>
      <c r="I1306" t="s">
        <v>66</v>
      </c>
      <c r="J1306" t="s">
        <v>66</v>
      </c>
      <c r="K1306" t="s">
        <v>713</v>
      </c>
      <c r="L1306" t="s">
        <v>714</v>
      </c>
      <c r="M1306" t="s">
        <v>715</v>
      </c>
      <c r="N1306" t="s">
        <v>716</v>
      </c>
      <c r="O1306" t="s">
        <v>717</v>
      </c>
      <c r="P1306" s="1">
        <v>228601</v>
      </c>
      <c r="Q1306" t="s">
        <v>49</v>
      </c>
      <c r="R1306" s="1">
        <v>208933.09</v>
      </c>
      <c r="S1306" s="1">
        <v>0.9</v>
      </c>
      <c r="T1306" t="s">
        <v>254</v>
      </c>
      <c r="U1306" s="1">
        <v>247229.5</v>
      </c>
      <c r="V1306" s="1">
        <v>247229.5</v>
      </c>
      <c r="W1306" s="1">
        <v>228601</v>
      </c>
      <c r="X1306" s="1">
        <v>228601</v>
      </c>
      <c r="Y1306" t="s">
        <v>113</v>
      </c>
      <c r="Z1306" t="s">
        <v>114</v>
      </c>
      <c r="AA1306" t="s">
        <v>1596</v>
      </c>
      <c r="AB1306" t="s">
        <v>3832</v>
      </c>
      <c r="AC1306" t="s">
        <v>1667</v>
      </c>
      <c r="AD1306" t="s">
        <v>1703</v>
      </c>
      <c r="AE1306" t="s">
        <v>881</v>
      </c>
      <c r="AF1306" s="1">
        <v>37956</v>
      </c>
      <c r="AG1306" t="s">
        <v>531</v>
      </c>
      <c r="AH1306" t="s">
        <v>882</v>
      </c>
      <c r="AI1306" t="s">
        <v>3833</v>
      </c>
    </row>
    <row r="1307" spans="1:35" x14ac:dyDescent="0.25">
      <c r="A1307" t="s">
        <v>1439</v>
      </c>
      <c r="B1307" t="s">
        <v>36</v>
      </c>
      <c r="C1307" t="s">
        <v>1651</v>
      </c>
      <c r="D1307" t="s">
        <v>1694</v>
      </c>
      <c r="E1307" t="s">
        <v>691</v>
      </c>
      <c r="F1307" t="s">
        <v>692</v>
      </c>
      <c r="G1307" t="s">
        <v>693</v>
      </c>
      <c r="H1307" t="s">
        <v>757</v>
      </c>
      <c r="I1307" t="s">
        <v>680</v>
      </c>
      <c r="J1307" t="s">
        <v>680</v>
      </c>
      <c r="K1307" t="s">
        <v>713</v>
      </c>
      <c r="L1307" t="s">
        <v>714</v>
      </c>
      <c r="M1307" t="s">
        <v>715</v>
      </c>
      <c r="N1307" t="s">
        <v>716</v>
      </c>
      <c r="O1307" t="s">
        <v>717</v>
      </c>
      <c r="P1307" s="1">
        <v>102737</v>
      </c>
      <c r="Q1307" t="s">
        <v>49</v>
      </c>
      <c r="R1307" s="1">
        <v>58288.800000000003</v>
      </c>
      <c r="S1307" s="1">
        <v>0.6</v>
      </c>
      <c r="T1307" t="s">
        <v>254</v>
      </c>
      <c r="U1307" s="1">
        <v>88475.7</v>
      </c>
      <c r="V1307" s="1">
        <v>88475.7</v>
      </c>
      <c r="W1307" s="1">
        <v>102737</v>
      </c>
      <c r="X1307" s="1">
        <v>102737</v>
      </c>
      <c r="Y1307" t="s">
        <v>113</v>
      </c>
      <c r="Z1307" t="s">
        <v>114</v>
      </c>
      <c r="AA1307" t="s">
        <v>758</v>
      </c>
      <c r="AB1307" t="s">
        <v>3867</v>
      </c>
      <c r="AC1307" t="s">
        <v>1680</v>
      </c>
      <c r="AD1307" t="s">
        <v>3857</v>
      </c>
      <c r="AE1307" t="s">
        <v>541</v>
      </c>
      <c r="AF1307" s="1">
        <v>30065</v>
      </c>
      <c r="AG1307" t="s">
        <v>531</v>
      </c>
      <c r="AH1307" t="s">
        <v>543</v>
      </c>
      <c r="AI1307" t="s">
        <v>3868</v>
      </c>
    </row>
    <row r="1308" spans="1:35" x14ac:dyDescent="0.25">
      <c r="A1308" t="s">
        <v>1439</v>
      </c>
      <c r="B1308" t="s">
        <v>36</v>
      </c>
      <c r="C1308" t="s">
        <v>1651</v>
      </c>
      <c r="D1308" t="s">
        <v>1694</v>
      </c>
      <c r="E1308" t="s">
        <v>691</v>
      </c>
      <c r="F1308" t="s">
        <v>692</v>
      </c>
      <c r="G1308" t="s">
        <v>693</v>
      </c>
      <c r="H1308" t="s">
        <v>757</v>
      </c>
      <c r="I1308" t="s">
        <v>680</v>
      </c>
      <c r="J1308" t="s">
        <v>680</v>
      </c>
      <c r="K1308" t="s">
        <v>713</v>
      </c>
      <c r="L1308" t="s">
        <v>714</v>
      </c>
      <c r="M1308" t="s">
        <v>715</v>
      </c>
      <c r="N1308" t="s">
        <v>716</v>
      </c>
      <c r="O1308" t="s">
        <v>717</v>
      </c>
      <c r="P1308" s="1">
        <v>119127</v>
      </c>
      <c r="Q1308" t="s">
        <v>49</v>
      </c>
      <c r="R1308" s="1">
        <v>71192.899999999994</v>
      </c>
      <c r="S1308" s="1">
        <v>0.6</v>
      </c>
      <c r="T1308" t="s">
        <v>254</v>
      </c>
      <c r="U1308" s="1">
        <v>101397.6</v>
      </c>
      <c r="V1308" s="1">
        <v>101397.6</v>
      </c>
      <c r="W1308" s="1">
        <v>119127</v>
      </c>
      <c r="X1308" s="1">
        <v>119127</v>
      </c>
      <c r="Y1308" t="s">
        <v>113</v>
      </c>
      <c r="Z1308" t="s">
        <v>114</v>
      </c>
      <c r="AA1308" t="s">
        <v>758</v>
      </c>
      <c r="AB1308" t="s">
        <v>3869</v>
      </c>
      <c r="AC1308" t="s">
        <v>1680</v>
      </c>
      <c r="AD1308" t="s">
        <v>3857</v>
      </c>
      <c r="AE1308" t="s">
        <v>541</v>
      </c>
      <c r="AF1308" s="1">
        <v>30065</v>
      </c>
      <c r="AG1308" t="s">
        <v>531</v>
      </c>
      <c r="AH1308" t="s">
        <v>543</v>
      </c>
      <c r="AI1308" t="s">
        <v>3870</v>
      </c>
    </row>
    <row r="1309" spans="1:35" x14ac:dyDescent="0.25">
      <c r="A1309" t="s">
        <v>1439</v>
      </c>
      <c r="B1309" t="s">
        <v>36</v>
      </c>
      <c r="C1309" t="s">
        <v>1651</v>
      </c>
      <c r="D1309" t="s">
        <v>1694</v>
      </c>
      <c r="E1309" t="s">
        <v>691</v>
      </c>
      <c r="F1309" t="s">
        <v>692</v>
      </c>
      <c r="G1309" t="s">
        <v>693</v>
      </c>
      <c r="H1309" t="s">
        <v>757</v>
      </c>
      <c r="I1309" t="s">
        <v>680</v>
      </c>
      <c r="J1309" t="s">
        <v>680</v>
      </c>
      <c r="K1309" t="s">
        <v>713</v>
      </c>
      <c r="L1309" t="s">
        <v>714</v>
      </c>
      <c r="M1309" t="s">
        <v>715</v>
      </c>
      <c r="N1309" t="s">
        <v>716</v>
      </c>
      <c r="O1309" t="s">
        <v>717</v>
      </c>
      <c r="P1309" s="1">
        <v>102737</v>
      </c>
      <c r="Q1309" t="s">
        <v>49</v>
      </c>
      <c r="R1309" s="1">
        <v>58288.800000000003</v>
      </c>
      <c r="S1309" s="1">
        <v>0.6</v>
      </c>
      <c r="T1309" t="s">
        <v>254</v>
      </c>
      <c r="U1309" s="1">
        <v>88475.7</v>
      </c>
      <c r="V1309" s="1">
        <v>88475.7</v>
      </c>
      <c r="W1309" s="1">
        <v>102737</v>
      </c>
      <c r="X1309" s="1">
        <v>102737</v>
      </c>
      <c r="Y1309" t="s">
        <v>113</v>
      </c>
      <c r="Z1309" t="s">
        <v>114</v>
      </c>
      <c r="AA1309" t="s">
        <v>758</v>
      </c>
      <c r="AB1309" t="s">
        <v>3867</v>
      </c>
      <c r="AC1309" t="s">
        <v>1680</v>
      </c>
      <c r="AD1309" t="s">
        <v>3857</v>
      </c>
      <c r="AE1309" t="s">
        <v>541</v>
      </c>
      <c r="AF1309" s="1">
        <v>30065</v>
      </c>
      <c r="AG1309" t="s">
        <v>531</v>
      </c>
      <c r="AH1309" t="s">
        <v>543</v>
      </c>
      <c r="AI1309" t="s">
        <v>3881</v>
      </c>
    </row>
    <row r="1310" spans="1:35" x14ac:dyDescent="0.25">
      <c r="A1310" t="s">
        <v>1439</v>
      </c>
      <c r="B1310" t="s">
        <v>36</v>
      </c>
      <c r="C1310" t="s">
        <v>1651</v>
      </c>
      <c r="D1310" t="s">
        <v>1694</v>
      </c>
      <c r="E1310" t="s">
        <v>691</v>
      </c>
      <c r="F1310" t="s">
        <v>692</v>
      </c>
      <c r="G1310" t="s">
        <v>693</v>
      </c>
      <c r="H1310" t="s">
        <v>757</v>
      </c>
      <c r="I1310" t="s">
        <v>680</v>
      </c>
      <c r="J1310" t="s">
        <v>680</v>
      </c>
      <c r="K1310" t="s">
        <v>713</v>
      </c>
      <c r="L1310" t="s">
        <v>714</v>
      </c>
      <c r="M1310" t="s">
        <v>715</v>
      </c>
      <c r="N1310" t="s">
        <v>716</v>
      </c>
      <c r="O1310" t="s">
        <v>717</v>
      </c>
      <c r="P1310" s="1">
        <v>23613</v>
      </c>
      <c r="Q1310" t="s">
        <v>49</v>
      </c>
      <c r="R1310" s="1">
        <v>14076.6</v>
      </c>
      <c r="S1310" s="1">
        <v>0.6</v>
      </c>
      <c r="T1310" t="s">
        <v>254</v>
      </c>
      <c r="U1310" s="1">
        <v>20335.2</v>
      </c>
      <c r="V1310" s="1">
        <v>20335.2</v>
      </c>
      <c r="W1310" s="1">
        <v>23613</v>
      </c>
      <c r="X1310" s="1">
        <v>23613</v>
      </c>
      <c r="Y1310" t="s">
        <v>113</v>
      </c>
      <c r="Z1310" t="s">
        <v>114</v>
      </c>
      <c r="AA1310" t="s">
        <v>758</v>
      </c>
      <c r="AB1310" t="s">
        <v>3882</v>
      </c>
      <c r="AC1310" t="s">
        <v>1680</v>
      </c>
      <c r="AD1310" t="s">
        <v>3857</v>
      </c>
      <c r="AE1310" t="s">
        <v>541</v>
      </c>
      <c r="AF1310" s="1">
        <v>6230.6</v>
      </c>
      <c r="AG1310" t="s">
        <v>531</v>
      </c>
      <c r="AH1310" t="s">
        <v>543</v>
      </c>
      <c r="AI1310" t="s">
        <v>3883</v>
      </c>
    </row>
    <row r="1311" spans="1:35" x14ac:dyDescent="0.25">
      <c r="A1311" t="s">
        <v>1439</v>
      </c>
      <c r="B1311" t="s">
        <v>36</v>
      </c>
      <c r="C1311" t="s">
        <v>1651</v>
      </c>
      <c r="D1311" t="s">
        <v>1694</v>
      </c>
      <c r="E1311" t="s">
        <v>691</v>
      </c>
      <c r="F1311" t="s">
        <v>692</v>
      </c>
      <c r="G1311" t="s">
        <v>693</v>
      </c>
      <c r="H1311" t="s">
        <v>757</v>
      </c>
      <c r="I1311" t="s">
        <v>680</v>
      </c>
      <c r="J1311" t="s">
        <v>680</v>
      </c>
      <c r="K1311" t="s">
        <v>713</v>
      </c>
      <c r="L1311" t="s">
        <v>714</v>
      </c>
      <c r="M1311" t="s">
        <v>715</v>
      </c>
      <c r="N1311" t="s">
        <v>716</v>
      </c>
      <c r="O1311" t="s">
        <v>717</v>
      </c>
      <c r="P1311" s="1">
        <v>91967</v>
      </c>
      <c r="Q1311" t="s">
        <v>49</v>
      </c>
      <c r="R1311" s="1">
        <v>54187.5</v>
      </c>
      <c r="S1311" s="1">
        <v>0.6</v>
      </c>
      <c r="T1311" t="s">
        <v>254</v>
      </c>
      <c r="U1311" s="1">
        <v>78279.7</v>
      </c>
      <c r="V1311" s="1">
        <v>78279.7</v>
      </c>
      <c r="W1311" s="1">
        <v>91967</v>
      </c>
      <c r="X1311" s="1">
        <v>91967</v>
      </c>
      <c r="Y1311" t="s">
        <v>113</v>
      </c>
      <c r="Z1311" t="s">
        <v>114</v>
      </c>
      <c r="AA1311" t="s">
        <v>758</v>
      </c>
      <c r="AB1311" t="s">
        <v>3882</v>
      </c>
      <c r="AC1311" t="s">
        <v>1680</v>
      </c>
      <c r="AD1311" t="s">
        <v>3857</v>
      </c>
      <c r="AE1311" t="s">
        <v>541</v>
      </c>
      <c r="AF1311" s="1">
        <v>23984.400000000001</v>
      </c>
      <c r="AG1311" t="s">
        <v>531</v>
      </c>
      <c r="AH1311" t="s">
        <v>543</v>
      </c>
      <c r="AI1311" t="s">
        <v>3883</v>
      </c>
    </row>
    <row r="1312" spans="1:35" x14ac:dyDescent="0.25">
      <c r="A1312" t="s">
        <v>1439</v>
      </c>
      <c r="B1312" t="s">
        <v>36</v>
      </c>
      <c r="C1312" t="s">
        <v>1651</v>
      </c>
      <c r="D1312" t="s">
        <v>1680</v>
      </c>
      <c r="E1312" t="s">
        <v>691</v>
      </c>
      <c r="F1312" t="s">
        <v>692</v>
      </c>
      <c r="G1312" t="s">
        <v>693</v>
      </c>
      <c r="H1312" t="s">
        <v>757</v>
      </c>
      <c r="I1312" t="s">
        <v>680</v>
      </c>
      <c r="J1312" t="s">
        <v>680</v>
      </c>
      <c r="K1312" t="s">
        <v>713</v>
      </c>
      <c r="L1312" t="s">
        <v>714</v>
      </c>
      <c r="M1312" t="s">
        <v>715</v>
      </c>
      <c r="N1312" t="s">
        <v>716</v>
      </c>
      <c r="O1312" t="s">
        <v>717</v>
      </c>
      <c r="P1312" s="1">
        <v>125657</v>
      </c>
      <c r="Q1312" t="s">
        <v>49</v>
      </c>
      <c r="R1312" s="1">
        <v>76743</v>
      </c>
      <c r="S1312" s="1">
        <v>0.6</v>
      </c>
      <c r="T1312" t="s">
        <v>254</v>
      </c>
      <c r="U1312" s="1">
        <v>106955.7</v>
      </c>
      <c r="V1312" s="1">
        <v>106955.7</v>
      </c>
      <c r="W1312" s="1">
        <v>125657</v>
      </c>
      <c r="X1312" s="1">
        <v>125657</v>
      </c>
      <c r="Y1312" t="s">
        <v>113</v>
      </c>
      <c r="Z1312" t="s">
        <v>114</v>
      </c>
      <c r="AA1312" t="s">
        <v>758</v>
      </c>
      <c r="AB1312" t="s">
        <v>3884</v>
      </c>
      <c r="AC1312" t="s">
        <v>1680</v>
      </c>
      <c r="AD1312" t="s">
        <v>3857</v>
      </c>
      <c r="AE1312" t="s">
        <v>541</v>
      </c>
      <c r="AF1312" s="1">
        <v>30065.5</v>
      </c>
      <c r="AG1312" t="s">
        <v>531</v>
      </c>
      <c r="AH1312" t="s">
        <v>543</v>
      </c>
      <c r="AI1312" t="s">
        <v>3885</v>
      </c>
    </row>
    <row r="1313" spans="1:35" x14ac:dyDescent="0.25">
      <c r="A1313" t="s">
        <v>1439</v>
      </c>
      <c r="B1313" t="s">
        <v>36</v>
      </c>
      <c r="C1313" t="s">
        <v>1651</v>
      </c>
      <c r="D1313" t="s">
        <v>1694</v>
      </c>
      <c r="E1313" t="s">
        <v>691</v>
      </c>
      <c r="F1313" t="s">
        <v>692</v>
      </c>
      <c r="G1313" t="s">
        <v>693</v>
      </c>
      <c r="H1313" t="s">
        <v>757</v>
      </c>
      <c r="I1313" t="s">
        <v>680</v>
      </c>
      <c r="J1313" t="s">
        <v>680</v>
      </c>
      <c r="K1313" t="s">
        <v>713</v>
      </c>
      <c r="L1313" t="s">
        <v>714</v>
      </c>
      <c r="M1313" t="s">
        <v>715</v>
      </c>
      <c r="N1313" t="s">
        <v>716</v>
      </c>
      <c r="O1313" t="s">
        <v>717</v>
      </c>
      <c r="P1313" s="1">
        <v>118905</v>
      </c>
      <c r="Q1313" t="s">
        <v>49</v>
      </c>
      <c r="R1313" s="1">
        <v>72193.3</v>
      </c>
      <c r="S1313" s="1">
        <v>0.6</v>
      </c>
      <c r="T1313" t="s">
        <v>254</v>
      </c>
      <c r="U1313" s="1">
        <v>102399.3</v>
      </c>
      <c r="V1313" s="1">
        <v>102399.3</v>
      </c>
      <c r="W1313" s="1">
        <v>118905</v>
      </c>
      <c r="X1313" s="1">
        <v>118905</v>
      </c>
      <c r="Y1313" t="s">
        <v>113</v>
      </c>
      <c r="Z1313" t="s">
        <v>114</v>
      </c>
      <c r="AA1313" t="s">
        <v>758</v>
      </c>
      <c r="AB1313" t="s">
        <v>3886</v>
      </c>
      <c r="AC1313" t="s">
        <v>1680</v>
      </c>
      <c r="AD1313" t="s">
        <v>3857</v>
      </c>
      <c r="AE1313" t="s">
        <v>541</v>
      </c>
      <c r="AF1313" s="1">
        <v>30065</v>
      </c>
      <c r="AG1313" t="s">
        <v>531</v>
      </c>
      <c r="AH1313" t="s">
        <v>543</v>
      </c>
      <c r="AI1313" t="s">
        <v>3887</v>
      </c>
    </row>
    <row r="1314" spans="1:35" x14ac:dyDescent="0.25">
      <c r="A1314" t="s">
        <v>1439</v>
      </c>
      <c r="B1314" t="s">
        <v>36</v>
      </c>
      <c r="C1314" t="s">
        <v>1651</v>
      </c>
      <c r="D1314" t="s">
        <v>1768</v>
      </c>
      <c r="E1314" t="s">
        <v>691</v>
      </c>
      <c r="F1314" t="s">
        <v>692</v>
      </c>
      <c r="G1314" t="s">
        <v>693</v>
      </c>
      <c r="H1314" t="s">
        <v>757</v>
      </c>
      <c r="I1314" t="s">
        <v>680</v>
      </c>
      <c r="J1314" t="s">
        <v>680</v>
      </c>
      <c r="K1314" t="s">
        <v>713</v>
      </c>
      <c r="L1314" t="s">
        <v>714</v>
      </c>
      <c r="M1314" t="s">
        <v>715</v>
      </c>
      <c r="N1314" t="s">
        <v>716</v>
      </c>
      <c r="O1314" t="s">
        <v>717</v>
      </c>
      <c r="P1314" s="1">
        <v>24420</v>
      </c>
      <c r="Q1314" t="s">
        <v>49</v>
      </c>
      <c r="R1314" s="1">
        <v>14773</v>
      </c>
      <c r="S1314" s="1">
        <v>0.6</v>
      </c>
      <c r="T1314" t="s">
        <v>254</v>
      </c>
      <c r="U1314" s="1">
        <v>20785.599999999999</v>
      </c>
      <c r="V1314" s="1">
        <v>20785.599999999999</v>
      </c>
      <c r="W1314" s="1">
        <v>24420</v>
      </c>
      <c r="X1314" s="1">
        <v>24420</v>
      </c>
      <c r="Y1314" t="s">
        <v>113</v>
      </c>
      <c r="Z1314" t="s">
        <v>114</v>
      </c>
      <c r="AA1314" t="s">
        <v>758</v>
      </c>
      <c r="AB1314" t="s">
        <v>3900</v>
      </c>
      <c r="AC1314" t="s">
        <v>1957</v>
      </c>
      <c r="AD1314" t="s">
        <v>2046</v>
      </c>
      <c r="AE1314" t="s">
        <v>772</v>
      </c>
      <c r="AF1314" s="1">
        <v>5984</v>
      </c>
      <c r="AG1314" t="s">
        <v>531</v>
      </c>
      <c r="AH1314" t="s">
        <v>773</v>
      </c>
      <c r="AI1314" t="s">
        <v>3901</v>
      </c>
    </row>
    <row r="1315" spans="1:35" x14ac:dyDescent="0.25">
      <c r="A1315" t="s">
        <v>1439</v>
      </c>
      <c r="B1315" t="s">
        <v>36</v>
      </c>
      <c r="C1315" t="s">
        <v>1651</v>
      </c>
      <c r="D1315" t="s">
        <v>1768</v>
      </c>
      <c r="E1315" t="s">
        <v>691</v>
      </c>
      <c r="F1315" t="s">
        <v>692</v>
      </c>
      <c r="G1315" t="s">
        <v>693</v>
      </c>
      <c r="H1315" t="s">
        <v>757</v>
      </c>
      <c r="I1315" t="s">
        <v>680</v>
      </c>
      <c r="J1315" t="s">
        <v>680</v>
      </c>
      <c r="K1315" t="s">
        <v>713</v>
      </c>
      <c r="L1315" t="s">
        <v>714</v>
      </c>
      <c r="M1315" t="s">
        <v>715</v>
      </c>
      <c r="N1315" t="s">
        <v>716</v>
      </c>
      <c r="O1315" t="s">
        <v>717</v>
      </c>
      <c r="P1315" s="1">
        <v>119095</v>
      </c>
      <c r="Q1315" t="s">
        <v>49</v>
      </c>
      <c r="R1315" s="1">
        <v>72501.7</v>
      </c>
      <c r="S1315" s="1">
        <v>0.6</v>
      </c>
      <c r="T1315" t="s">
        <v>254</v>
      </c>
      <c r="U1315" s="1">
        <v>102562.9</v>
      </c>
      <c r="V1315" s="1">
        <v>102562.9</v>
      </c>
      <c r="W1315" s="1">
        <v>119095</v>
      </c>
      <c r="X1315" s="1">
        <v>119095</v>
      </c>
      <c r="Y1315" t="s">
        <v>113</v>
      </c>
      <c r="Z1315" t="s">
        <v>114</v>
      </c>
      <c r="AA1315" t="s">
        <v>758</v>
      </c>
      <c r="AB1315" t="s">
        <v>3924</v>
      </c>
      <c r="AC1315" t="s">
        <v>1957</v>
      </c>
      <c r="AD1315" t="s">
        <v>2046</v>
      </c>
      <c r="AE1315" t="s">
        <v>772</v>
      </c>
      <c r="AF1315" s="1">
        <v>29920</v>
      </c>
      <c r="AG1315" t="s">
        <v>531</v>
      </c>
      <c r="AH1315" t="s">
        <v>773</v>
      </c>
      <c r="AI1315" t="s">
        <v>3925</v>
      </c>
    </row>
    <row r="1316" spans="1:35" x14ac:dyDescent="0.25">
      <c r="A1316" t="s">
        <v>1439</v>
      </c>
      <c r="B1316" t="s">
        <v>36</v>
      </c>
      <c r="C1316" t="s">
        <v>1651</v>
      </c>
      <c r="D1316" t="s">
        <v>1728</v>
      </c>
      <c r="E1316" t="s">
        <v>691</v>
      </c>
      <c r="F1316" t="s">
        <v>692</v>
      </c>
      <c r="G1316" t="s">
        <v>693</v>
      </c>
      <c r="H1316" t="s">
        <v>1595</v>
      </c>
      <c r="I1316" t="s">
        <v>66</v>
      </c>
      <c r="J1316" t="s">
        <v>66</v>
      </c>
      <c r="K1316" t="s">
        <v>713</v>
      </c>
      <c r="L1316" t="s">
        <v>714</v>
      </c>
      <c r="M1316" t="s">
        <v>715</v>
      </c>
      <c r="N1316" t="s">
        <v>716</v>
      </c>
      <c r="O1316" t="s">
        <v>717</v>
      </c>
      <c r="P1316" s="1">
        <v>640802</v>
      </c>
      <c r="Q1316" t="s">
        <v>49</v>
      </c>
      <c r="R1316" s="1">
        <v>597134.12</v>
      </c>
      <c r="S1316" s="1">
        <v>0.9</v>
      </c>
      <c r="T1316" t="s">
        <v>254</v>
      </c>
      <c r="U1316" s="1">
        <v>667353.12</v>
      </c>
      <c r="V1316" s="1">
        <v>667353.12</v>
      </c>
      <c r="W1316" s="1">
        <v>640802</v>
      </c>
      <c r="X1316" s="1">
        <v>640802</v>
      </c>
      <c r="Y1316" t="s">
        <v>113</v>
      </c>
      <c r="Z1316" t="s">
        <v>114</v>
      </c>
      <c r="AA1316" t="s">
        <v>1596</v>
      </c>
      <c r="AB1316" t="s">
        <v>3957</v>
      </c>
      <c r="AC1316" t="s">
        <v>1686</v>
      </c>
      <c r="AD1316" t="s">
        <v>1687</v>
      </c>
      <c r="AE1316" t="s">
        <v>881</v>
      </c>
      <c r="AF1316" s="1">
        <v>69300</v>
      </c>
      <c r="AG1316" t="s">
        <v>531</v>
      </c>
      <c r="AH1316" t="s">
        <v>882</v>
      </c>
      <c r="AI1316" t="s">
        <v>3958</v>
      </c>
    </row>
    <row r="1317" spans="1:35" x14ac:dyDescent="0.25">
      <c r="A1317" t="s">
        <v>1439</v>
      </c>
      <c r="B1317" t="s">
        <v>36</v>
      </c>
      <c r="C1317" t="s">
        <v>1651</v>
      </c>
      <c r="D1317" t="s">
        <v>1728</v>
      </c>
      <c r="E1317" t="s">
        <v>691</v>
      </c>
      <c r="F1317" t="s">
        <v>692</v>
      </c>
      <c r="G1317" t="s">
        <v>693</v>
      </c>
      <c r="H1317" t="s">
        <v>1595</v>
      </c>
      <c r="I1317" t="s">
        <v>66</v>
      </c>
      <c r="J1317" t="s">
        <v>66</v>
      </c>
      <c r="K1317" t="s">
        <v>713</v>
      </c>
      <c r="L1317" t="s">
        <v>714</v>
      </c>
      <c r="M1317" t="s">
        <v>715</v>
      </c>
      <c r="N1317" t="s">
        <v>716</v>
      </c>
      <c r="O1317" t="s">
        <v>717</v>
      </c>
      <c r="P1317" s="1">
        <v>689056</v>
      </c>
      <c r="Q1317" t="s">
        <v>49</v>
      </c>
      <c r="R1317" s="1">
        <v>633332.38</v>
      </c>
      <c r="S1317" s="1">
        <v>0.9</v>
      </c>
      <c r="T1317" t="s">
        <v>254</v>
      </c>
      <c r="U1317" s="1">
        <v>707256.38</v>
      </c>
      <c r="V1317" s="1">
        <v>707256.38</v>
      </c>
      <c r="W1317" s="1">
        <v>689056</v>
      </c>
      <c r="X1317" s="1">
        <v>689056</v>
      </c>
      <c r="Y1317" t="s">
        <v>113</v>
      </c>
      <c r="Z1317" t="s">
        <v>114</v>
      </c>
      <c r="AA1317" t="s">
        <v>1596</v>
      </c>
      <c r="AB1317" t="s">
        <v>3959</v>
      </c>
      <c r="AC1317" t="s">
        <v>1686</v>
      </c>
      <c r="AD1317" t="s">
        <v>1687</v>
      </c>
      <c r="AE1317" t="s">
        <v>881</v>
      </c>
      <c r="AF1317" s="1">
        <v>72950</v>
      </c>
      <c r="AG1317" t="s">
        <v>531</v>
      </c>
      <c r="AH1317" t="s">
        <v>882</v>
      </c>
      <c r="AI1317" t="s">
        <v>3960</v>
      </c>
    </row>
    <row r="1318" spans="1:35" x14ac:dyDescent="0.25">
      <c r="A1318" t="s">
        <v>1439</v>
      </c>
      <c r="B1318" t="s">
        <v>36</v>
      </c>
      <c r="C1318" t="s">
        <v>1651</v>
      </c>
      <c r="D1318" t="s">
        <v>1732</v>
      </c>
      <c r="E1318" t="s">
        <v>691</v>
      </c>
      <c r="F1318" t="s">
        <v>692</v>
      </c>
      <c r="G1318" t="s">
        <v>693</v>
      </c>
      <c r="H1318" t="s">
        <v>757</v>
      </c>
      <c r="I1318" t="s">
        <v>680</v>
      </c>
      <c r="J1318" t="s">
        <v>680</v>
      </c>
      <c r="K1318" t="s">
        <v>713</v>
      </c>
      <c r="L1318" t="s">
        <v>714</v>
      </c>
      <c r="M1318" t="s">
        <v>715</v>
      </c>
      <c r="N1318" t="s">
        <v>716</v>
      </c>
      <c r="O1318" t="s">
        <v>717</v>
      </c>
      <c r="P1318" s="1">
        <v>89597</v>
      </c>
      <c r="Q1318" t="s">
        <v>49</v>
      </c>
      <c r="R1318" s="1">
        <v>51957.5</v>
      </c>
      <c r="S1318" s="1">
        <v>0.6</v>
      </c>
      <c r="T1318" t="s">
        <v>254</v>
      </c>
      <c r="U1318" s="1">
        <v>76262.5</v>
      </c>
      <c r="V1318" s="1">
        <v>76262.5</v>
      </c>
      <c r="W1318" s="1">
        <v>89597</v>
      </c>
      <c r="X1318" s="1">
        <v>89597</v>
      </c>
      <c r="Y1318" t="s">
        <v>113</v>
      </c>
      <c r="Z1318" t="s">
        <v>114</v>
      </c>
      <c r="AA1318" t="s">
        <v>758</v>
      </c>
      <c r="AB1318" t="s">
        <v>3966</v>
      </c>
      <c r="AC1318" t="s">
        <v>1740</v>
      </c>
      <c r="AD1318" t="s">
        <v>3967</v>
      </c>
      <c r="AE1318" t="s">
        <v>877</v>
      </c>
      <c r="AF1318" s="1">
        <v>24200</v>
      </c>
      <c r="AG1318" t="s">
        <v>531</v>
      </c>
      <c r="AH1318" t="s">
        <v>877</v>
      </c>
      <c r="AI1318" t="s">
        <v>3968</v>
      </c>
    </row>
    <row r="1319" spans="1:35" x14ac:dyDescent="0.25">
      <c r="A1319" t="s">
        <v>35</v>
      </c>
      <c r="B1319" t="s">
        <v>36</v>
      </c>
      <c r="C1319" t="s">
        <v>37</v>
      </c>
      <c r="D1319" t="s">
        <v>699</v>
      </c>
      <c r="E1319" t="s">
        <v>691</v>
      </c>
      <c r="F1319" t="s">
        <v>692</v>
      </c>
      <c r="G1319" t="s">
        <v>693</v>
      </c>
      <c r="H1319" t="s">
        <v>42</v>
      </c>
      <c r="I1319" t="s">
        <v>704</v>
      </c>
      <c r="J1319" t="s">
        <v>704</v>
      </c>
      <c r="K1319" t="s">
        <v>705</v>
      </c>
      <c r="L1319" t="s">
        <v>706</v>
      </c>
      <c r="M1319" t="s">
        <v>707</v>
      </c>
      <c r="N1319" t="s">
        <v>708</v>
      </c>
      <c r="O1319" t="s">
        <v>709</v>
      </c>
      <c r="P1319" s="1">
        <v>24500</v>
      </c>
      <c r="Q1319" t="s">
        <v>49</v>
      </c>
      <c r="R1319" s="1">
        <v>28225.599999999999</v>
      </c>
      <c r="S1319" s="1">
        <v>1.2</v>
      </c>
      <c r="T1319" t="s">
        <v>50</v>
      </c>
      <c r="U1319" s="1">
        <v>30299.200000000001</v>
      </c>
      <c r="V1319" s="1">
        <v>30299.200000000001</v>
      </c>
      <c r="W1319" s="1">
        <v>24500</v>
      </c>
      <c r="X1319" s="1">
        <v>24500</v>
      </c>
      <c r="Y1319" t="s">
        <v>51</v>
      </c>
      <c r="Z1319" t="s">
        <v>114</v>
      </c>
      <c r="AA1319" t="s">
        <v>42</v>
      </c>
      <c r="AB1319" t="s">
        <v>36</v>
      </c>
      <c r="AC1319" t="s">
        <v>699</v>
      </c>
      <c r="AD1319" t="s">
        <v>36</v>
      </c>
      <c r="AE1319" t="s">
        <v>53</v>
      </c>
      <c r="AF1319" s="1">
        <v>2031.9</v>
      </c>
      <c r="AG1319" t="s">
        <v>702</v>
      </c>
      <c r="AH1319" t="s">
        <v>55</v>
      </c>
      <c r="AI1319" t="s">
        <v>710</v>
      </c>
    </row>
    <row r="1320" spans="1:35" x14ac:dyDescent="0.25">
      <c r="A1320" t="s">
        <v>35</v>
      </c>
      <c r="B1320" t="s">
        <v>36</v>
      </c>
      <c r="C1320" t="s">
        <v>37</v>
      </c>
      <c r="D1320" t="s">
        <v>699</v>
      </c>
      <c r="E1320" t="s">
        <v>691</v>
      </c>
      <c r="F1320" t="s">
        <v>692</v>
      </c>
      <c r="G1320" t="s">
        <v>693</v>
      </c>
      <c r="H1320" t="s">
        <v>42</v>
      </c>
      <c r="I1320" t="s">
        <v>704</v>
      </c>
      <c r="J1320" t="s">
        <v>704</v>
      </c>
      <c r="K1320" t="s">
        <v>705</v>
      </c>
      <c r="L1320" t="s">
        <v>706</v>
      </c>
      <c r="M1320" t="s">
        <v>707</v>
      </c>
      <c r="N1320" t="s">
        <v>708</v>
      </c>
      <c r="O1320" t="s">
        <v>709</v>
      </c>
      <c r="P1320" s="1">
        <v>24513.5</v>
      </c>
      <c r="Q1320" t="s">
        <v>49</v>
      </c>
      <c r="R1320" s="1">
        <v>28241.200000000001</v>
      </c>
      <c r="S1320" s="1">
        <v>1.2</v>
      </c>
      <c r="T1320" t="s">
        <v>50</v>
      </c>
      <c r="U1320" s="1">
        <v>30316</v>
      </c>
      <c r="V1320" s="1">
        <v>30316</v>
      </c>
      <c r="W1320" s="1">
        <v>24513.5</v>
      </c>
      <c r="X1320" s="1">
        <v>24513.5</v>
      </c>
      <c r="Y1320" t="s">
        <v>51</v>
      </c>
      <c r="Z1320" t="s">
        <v>114</v>
      </c>
      <c r="AA1320" t="s">
        <v>42</v>
      </c>
      <c r="AB1320" t="s">
        <v>36</v>
      </c>
      <c r="AC1320" t="s">
        <v>699</v>
      </c>
      <c r="AD1320" t="s">
        <v>36</v>
      </c>
      <c r="AE1320" t="s">
        <v>53</v>
      </c>
      <c r="AF1320" s="1">
        <v>2033.1</v>
      </c>
      <c r="AG1320" t="s">
        <v>702</v>
      </c>
      <c r="AH1320" t="s">
        <v>55</v>
      </c>
      <c r="AI1320" t="s">
        <v>711</v>
      </c>
    </row>
    <row r="1321" spans="1:35" x14ac:dyDescent="0.25">
      <c r="A1321" t="s">
        <v>35</v>
      </c>
      <c r="B1321" t="s">
        <v>36</v>
      </c>
      <c r="C1321" t="s">
        <v>37</v>
      </c>
      <c r="D1321" t="s">
        <v>393</v>
      </c>
      <c r="E1321" t="s">
        <v>691</v>
      </c>
      <c r="F1321" t="s">
        <v>692</v>
      </c>
      <c r="G1321" t="s">
        <v>693</v>
      </c>
      <c r="H1321" t="s">
        <v>42</v>
      </c>
      <c r="I1321" t="s">
        <v>680</v>
      </c>
      <c r="J1321" t="s">
        <v>680</v>
      </c>
      <c r="K1321" t="s">
        <v>705</v>
      </c>
      <c r="L1321" t="s">
        <v>706</v>
      </c>
      <c r="M1321" t="s">
        <v>707</v>
      </c>
      <c r="N1321" t="s">
        <v>708</v>
      </c>
      <c r="O1321" t="s">
        <v>709</v>
      </c>
      <c r="P1321" s="1">
        <v>16000</v>
      </c>
      <c r="Q1321" t="s">
        <v>49</v>
      </c>
      <c r="R1321" s="1">
        <v>14970.1</v>
      </c>
      <c r="S1321" s="1">
        <v>0.9</v>
      </c>
      <c r="T1321" t="s">
        <v>50</v>
      </c>
      <c r="U1321" s="1">
        <v>19228.7</v>
      </c>
      <c r="V1321" s="1">
        <v>19228.7</v>
      </c>
      <c r="W1321" s="1">
        <v>16000</v>
      </c>
      <c r="X1321" s="1">
        <v>16000</v>
      </c>
      <c r="Y1321" t="s">
        <v>51</v>
      </c>
      <c r="Z1321" t="s">
        <v>114</v>
      </c>
      <c r="AA1321" t="s">
        <v>42</v>
      </c>
      <c r="AB1321" t="s">
        <v>36</v>
      </c>
      <c r="AC1321" t="s">
        <v>393</v>
      </c>
      <c r="AD1321" t="s">
        <v>36</v>
      </c>
      <c r="AE1321" t="s">
        <v>53</v>
      </c>
      <c r="AF1321" s="1">
        <v>4229.8999999999996</v>
      </c>
      <c r="AG1321" t="s">
        <v>702</v>
      </c>
      <c r="AH1321" t="s">
        <v>55</v>
      </c>
      <c r="AI1321" t="s">
        <v>712</v>
      </c>
    </row>
    <row r="1322" spans="1:35" x14ac:dyDescent="0.25">
      <c r="A1322" t="s">
        <v>35</v>
      </c>
      <c r="B1322" t="s">
        <v>36</v>
      </c>
      <c r="C1322" t="s">
        <v>37</v>
      </c>
      <c r="D1322" t="s">
        <v>443</v>
      </c>
      <c r="E1322" t="s">
        <v>691</v>
      </c>
      <c r="F1322" t="s">
        <v>692</v>
      </c>
      <c r="G1322" t="s">
        <v>693</v>
      </c>
      <c r="H1322" t="s">
        <v>42</v>
      </c>
      <c r="I1322" t="s">
        <v>704</v>
      </c>
      <c r="J1322" t="s">
        <v>704</v>
      </c>
      <c r="K1322" t="s">
        <v>705</v>
      </c>
      <c r="L1322" t="s">
        <v>706</v>
      </c>
      <c r="M1322" t="s">
        <v>707</v>
      </c>
      <c r="N1322" t="s">
        <v>708</v>
      </c>
      <c r="O1322" t="s">
        <v>709</v>
      </c>
      <c r="P1322" s="1">
        <v>24506.799999999999</v>
      </c>
      <c r="Q1322" t="s">
        <v>49</v>
      </c>
      <c r="R1322" s="1">
        <v>28233.4</v>
      </c>
      <c r="S1322" s="1">
        <v>1.2</v>
      </c>
      <c r="T1322" t="s">
        <v>50</v>
      </c>
      <c r="U1322" s="1">
        <v>30307.599999999999</v>
      </c>
      <c r="V1322" s="1">
        <v>30307.599999999999</v>
      </c>
      <c r="W1322" s="1">
        <v>24506.799999999999</v>
      </c>
      <c r="X1322" s="1">
        <v>24506.799999999999</v>
      </c>
      <c r="Y1322" t="s">
        <v>51</v>
      </c>
      <c r="Z1322" t="s">
        <v>114</v>
      </c>
      <c r="AA1322" t="s">
        <v>42</v>
      </c>
      <c r="AB1322" t="s">
        <v>36</v>
      </c>
      <c r="AC1322" t="s">
        <v>443</v>
      </c>
      <c r="AD1322" t="s">
        <v>36</v>
      </c>
      <c r="AE1322" t="s">
        <v>53</v>
      </c>
      <c r="AF1322" s="1">
        <v>2032.5</v>
      </c>
      <c r="AG1322" t="s">
        <v>702</v>
      </c>
      <c r="AH1322" t="s">
        <v>55</v>
      </c>
      <c r="AI1322" t="s">
        <v>738</v>
      </c>
    </row>
    <row r="1323" spans="1:35" x14ac:dyDescent="0.25">
      <c r="A1323" t="s">
        <v>35</v>
      </c>
      <c r="B1323" t="s">
        <v>36</v>
      </c>
      <c r="C1323" t="s">
        <v>37</v>
      </c>
      <c r="D1323" t="s">
        <v>405</v>
      </c>
      <c r="E1323" t="s">
        <v>691</v>
      </c>
      <c r="F1323" t="s">
        <v>692</v>
      </c>
      <c r="G1323" t="s">
        <v>693</v>
      </c>
      <c r="H1323" t="s">
        <v>757</v>
      </c>
      <c r="I1323" t="s">
        <v>680</v>
      </c>
      <c r="J1323" t="s">
        <v>680</v>
      </c>
      <c r="K1323" t="s">
        <v>705</v>
      </c>
      <c r="L1323" t="s">
        <v>706</v>
      </c>
      <c r="M1323" t="s">
        <v>707</v>
      </c>
      <c r="N1323" t="s">
        <v>708</v>
      </c>
      <c r="O1323" t="s">
        <v>709</v>
      </c>
      <c r="P1323" s="1">
        <v>121797</v>
      </c>
      <c r="Q1323" t="s">
        <v>49</v>
      </c>
      <c r="R1323" s="1">
        <v>83917.2</v>
      </c>
      <c r="S1323" s="1">
        <v>0.7</v>
      </c>
      <c r="T1323" t="s">
        <v>254</v>
      </c>
      <c r="U1323" s="1">
        <v>115945.2</v>
      </c>
      <c r="V1323" s="1">
        <v>115945.2</v>
      </c>
      <c r="W1323" s="1">
        <v>121797</v>
      </c>
      <c r="X1323" s="1">
        <v>121797</v>
      </c>
      <c r="Y1323" t="s">
        <v>113</v>
      </c>
      <c r="Z1323" t="s">
        <v>114</v>
      </c>
      <c r="AA1323" t="s">
        <v>1006</v>
      </c>
      <c r="AB1323" t="s">
        <v>1007</v>
      </c>
      <c r="AC1323" t="s">
        <v>302</v>
      </c>
      <c r="AD1323" t="s">
        <v>1008</v>
      </c>
      <c r="AE1323" t="s">
        <v>118</v>
      </c>
      <c r="AF1323" s="1">
        <v>31868.5</v>
      </c>
      <c r="AG1323" t="s">
        <v>531</v>
      </c>
      <c r="AH1323" t="s">
        <v>761</v>
      </c>
      <c r="AI1323" t="s">
        <v>1009</v>
      </c>
    </row>
    <row r="1324" spans="1:35" x14ac:dyDescent="0.25">
      <c r="A1324" t="s">
        <v>35</v>
      </c>
      <c r="B1324" t="s">
        <v>36</v>
      </c>
      <c r="C1324" t="s">
        <v>37</v>
      </c>
      <c r="D1324" t="s">
        <v>405</v>
      </c>
      <c r="E1324" t="s">
        <v>691</v>
      </c>
      <c r="F1324" t="s">
        <v>692</v>
      </c>
      <c r="G1324" t="s">
        <v>693</v>
      </c>
      <c r="H1324" t="s">
        <v>757</v>
      </c>
      <c r="I1324" t="s">
        <v>680</v>
      </c>
      <c r="J1324" t="s">
        <v>680</v>
      </c>
      <c r="K1324" t="s">
        <v>705</v>
      </c>
      <c r="L1324" t="s">
        <v>706</v>
      </c>
      <c r="M1324" t="s">
        <v>707</v>
      </c>
      <c r="N1324" t="s">
        <v>708</v>
      </c>
      <c r="O1324" t="s">
        <v>709</v>
      </c>
      <c r="P1324" s="1">
        <v>71389</v>
      </c>
      <c r="Q1324" t="s">
        <v>49</v>
      </c>
      <c r="R1324" s="1">
        <v>48745.5</v>
      </c>
      <c r="S1324" s="1">
        <v>0.7</v>
      </c>
      <c r="T1324" t="s">
        <v>254</v>
      </c>
      <c r="U1324" s="1">
        <v>68022.600000000006</v>
      </c>
      <c r="V1324" s="1">
        <v>68022.600000000006</v>
      </c>
      <c r="W1324" s="1">
        <v>71389</v>
      </c>
      <c r="X1324" s="1">
        <v>71389</v>
      </c>
      <c r="Y1324" t="s">
        <v>113</v>
      </c>
      <c r="Z1324" t="s">
        <v>114</v>
      </c>
      <c r="AA1324" t="s">
        <v>1006</v>
      </c>
      <c r="AB1324" t="s">
        <v>1010</v>
      </c>
      <c r="AC1324" t="s">
        <v>302</v>
      </c>
      <c r="AD1324" t="s">
        <v>1011</v>
      </c>
      <c r="AE1324" t="s">
        <v>118</v>
      </c>
      <c r="AF1324" s="1">
        <v>19183.5</v>
      </c>
      <c r="AG1324" t="s">
        <v>531</v>
      </c>
      <c r="AH1324" t="s">
        <v>761</v>
      </c>
      <c r="AI1324" t="s">
        <v>1012</v>
      </c>
    </row>
    <row r="1325" spans="1:35" x14ac:dyDescent="0.25">
      <c r="A1325" t="s">
        <v>1439</v>
      </c>
      <c r="B1325" t="s">
        <v>36</v>
      </c>
      <c r="C1325" t="s">
        <v>1440</v>
      </c>
      <c r="D1325" t="s">
        <v>1463</v>
      </c>
      <c r="E1325" t="s">
        <v>691</v>
      </c>
      <c r="F1325" t="s">
        <v>692</v>
      </c>
      <c r="G1325" t="s">
        <v>693</v>
      </c>
      <c r="H1325" t="s">
        <v>42</v>
      </c>
      <c r="I1325" t="s">
        <v>2120</v>
      </c>
      <c r="J1325" t="s">
        <v>2120</v>
      </c>
      <c r="K1325" t="s">
        <v>705</v>
      </c>
      <c r="L1325" t="s">
        <v>706</v>
      </c>
      <c r="M1325" t="s">
        <v>707</v>
      </c>
      <c r="N1325" t="s">
        <v>708</v>
      </c>
      <c r="O1325" t="s">
        <v>709</v>
      </c>
      <c r="P1325" s="1">
        <v>34293</v>
      </c>
      <c r="Q1325" t="s">
        <v>49</v>
      </c>
      <c r="R1325" s="1">
        <v>31058.1</v>
      </c>
      <c r="S1325" s="1">
        <v>0.9</v>
      </c>
      <c r="T1325" t="s">
        <v>50</v>
      </c>
      <c r="U1325" s="1">
        <v>38809.1</v>
      </c>
      <c r="V1325" s="1">
        <v>38809.1</v>
      </c>
      <c r="W1325" s="1">
        <v>34293</v>
      </c>
      <c r="X1325" s="1">
        <v>34293</v>
      </c>
      <c r="Y1325" t="s">
        <v>1255</v>
      </c>
      <c r="Z1325" t="s">
        <v>114</v>
      </c>
      <c r="AA1325" t="s">
        <v>42</v>
      </c>
      <c r="AB1325" t="s">
        <v>36</v>
      </c>
      <c r="AC1325" t="s">
        <v>1463</v>
      </c>
      <c r="AD1325" t="s">
        <v>36</v>
      </c>
      <c r="AE1325" t="s">
        <v>53</v>
      </c>
      <c r="AF1325" s="1">
        <v>7693</v>
      </c>
      <c r="AG1325" t="s">
        <v>702</v>
      </c>
      <c r="AH1325" t="s">
        <v>55</v>
      </c>
      <c r="AI1325" t="s">
        <v>2121</v>
      </c>
    </row>
    <row r="1326" spans="1:35" x14ac:dyDescent="0.25">
      <c r="A1326" t="s">
        <v>1439</v>
      </c>
      <c r="B1326" t="s">
        <v>36</v>
      </c>
      <c r="C1326" t="s">
        <v>1440</v>
      </c>
      <c r="D1326" t="s">
        <v>1463</v>
      </c>
      <c r="E1326" t="s">
        <v>691</v>
      </c>
      <c r="F1326" t="s">
        <v>692</v>
      </c>
      <c r="G1326" t="s">
        <v>693</v>
      </c>
      <c r="H1326" t="s">
        <v>42</v>
      </c>
      <c r="I1326" t="s">
        <v>2120</v>
      </c>
      <c r="J1326" t="s">
        <v>2120</v>
      </c>
      <c r="K1326" t="s">
        <v>705</v>
      </c>
      <c r="L1326" t="s">
        <v>706</v>
      </c>
      <c r="M1326" t="s">
        <v>707</v>
      </c>
      <c r="N1326" t="s">
        <v>708</v>
      </c>
      <c r="O1326" t="s">
        <v>709</v>
      </c>
      <c r="P1326" s="1">
        <v>78586.2</v>
      </c>
      <c r="Q1326" t="s">
        <v>49</v>
      </c>
      <c r="R1326" s="1">
        <v>71173.100000000006</v>
      </c>
      <c r="S1326" s="1">
        <v>0.9</v>
      </c>
      <c r="T1326" t="s">
        <v>50</v>
      </c>
      <c r="U1326" s="1">
        <v>88935.4</v>
      </c>
      <c r="V1326" s="1">
        <v>88935.4</v>
      </c>
      <c r="W1326" s="1">
        <v>78586.2</v>
      </c>
      <c r="X1326" s="1">
        <v>78586.2</v>
      </c>
      <c r="Y1326" t="s">
        <v>1255</v>
      </c>
      <c r="Z1326" t="s">
        <v>114</v>
      </c>
      <c r="AA1326" t="s">
        <v>42</v>
      </c>
      <c r="AB1326" t="s">
        <v>36</v>
      </c>
      <c r="AC1326" t="s">
        <v>1463</v>
      </c>
      <c r="AD1326" t="s">
        <v>36</v>
      </c>
      <c r="AE1326" t="s">
        <v>53</v>
      </c>
      <c r="AF1326" s="1">
        <v>17629.3</v>
      </c>
      <c r="AG1326" t="s">
        <v>702</v>
      </c>
      <c r="AH1326" t="s">
        <v>55</v>
      </c>
      <c r="AI1326" t="s">
        <v>2136</v>
      </c>
    </row>
    <row r="1327" spans="1:35" x14ac:dyDescent="0.25">
      <c r="A1327" t="s">
        <v>1439</v>
      </c>
      <c r="B1327" t="s">
        <v>36</v>
      </c>
      <c r="C1327" t="s">
        <v>1440</v>
      </c>
      <c r="D1327" t="s">
        <v>1568</v>
      </c>
      <c r="E1327" t="s">
        <v>691</v>
      </c>
      <c r="F1327" t="s">
        <v>692</v>
      </c>
      <c r="G1327" t="s">
        <v>693</v>
      </c>
      <c r="H1327" t="s">
        <v>757</v>
      </c>
      <c r="I1327" t="s">
        <v>680</v>
      </c>
      <c r="J1327" t="s">
        <v>680</v>
      </c>
      <c r="K1327" t="s">
        <v>705</v>
      </c>
      <c r="L1327" t="s">
        <v>706</v>
      </c>
      <c r="M1327" t="s">
        <v>707</v>
      </c>
      <c r="N1327" t="s">
        <v>708</v>
      </c>
      <c r="O1327" t="s">
        <v>709</v>
      </c>
      <c r="P1327" s="1">
        <v>47146</v>
      </c>
      <c r="Q1327" t="s">
        <v>49</v>
      </c>
      <c r="R1327" s="1">
        <v>39434.6</v>
      </c>
      <c r="S1327" s="1">
        <v>0.8</v>
      </c>
      <c r="T1327" t="s">
        <v>254</v>
      </c>
      <c r="U1327" s="1">
        <v>51932.1</v>
      </c>
      <c r="V1327" s="1">
        <v>51932.1</v>
      </c>
      <c r="W1327" s="1">
        <v>47146</v>
      </c>
      <c r="X1327" s="1">
        <v>47146</v>
      </c>
      <c r="Y1327" t="s">
        <v>113</v>
      </c>
      <c r="Z1327" t="s">
        <v>114</v>
      </c>
      <c r="AA1327" t="s">
        <v>1006</v>
      </c>
      <c r="AB1327" t="s">
        <v>2192</v>
      </c>
      <c r="AC1327" t="s">
        <v>1836</v>
      </c>
      <c r="AD1327" t="s">
        <v>2193</v>
      </c>
      <c r="AE1327" t="s">
        <v>541</v>
      </c>
      <c r="AF1327" s="1">
        <v>12426</v>
      </c>
      <c r="AG1327" t="s">
        <v>531</v>
      </c>
      <c r="AH1327" t="s">
        <v>543</v>
      </c>
      <c r="AI1327" t="s">
        <v>2194</v>
      </c>
    </row>
    <row r="1328" spans="1:35" x14ac:dyDescent="0.25">
      <c r="A1328" t="s">
        <v>35</v>
      </c>
      <c r="B1328" t="s">
        <v>36</v>
      </c>
      <c r="C1328" t="s">
        <v>1378</v>
      </c>
      <c r="D1328" t="s">
        <v>2868</v>
      </c>
      <c r="E1328" t="s">
        <v>691</v>
      </c>
      <c r="F1328" t="s">
        <v>692</v>
      </c>
      <c r="G1328" t="s">
        <v>693</v>
      </c>
      <c r="H1328" t="s">
        <v>757</v>
      </c>
      <c r="I1328" t="s">
        <v>680</v>
      </c>
      <c r="J1328" t="s">
        <v>680</v>
      </c>
      <c r="K1328" t="s">
        <v>705</v>
      </c>
      <c r="L1328" t="s">
        <v>706</v>
      </c>
      <c r="M1328" t="s">
        <v>707</v>
      </c>
      <c r="N1328" t="s">
        <v>708</v>
      </c>
      <c r="O1328" t="s">
        <v>709</v>
      </c>
      <c r="P1328" s="1">
        <v>46910</v>
      </c>
      <c r="Q1328" t="s">
        <v>49</v>
      </c>
      <c r="R1328" s="1">
        <v>39509</v>
      </c>
      <c r="S1328" s="1">
        <v>0.8</v>
      </c>
      <c r="T1328" t="s">
        <v>254</v>
      </c>
      <c r="U1328" s="1">
        <v>51672.2</v>
      </c>
      <c r="V1328" s="1">
        <v>51672.2</v>
      </c>
      <c r="W1328" s="1">
        <v>46910</v>
      </c>
      <c r="X1328" s="1">
        <v>46910</v>
      </c>
      <c r="Y1328" t="s">
        <v>113</v>
      </c>
      <c r="Z1328" t="s">
        <v>114</v>
      </c>
      <c r="AA1328" t="s">
        <v>1006</v>
      </c>
      <c r="AB1328" t="s">
        <v>3170</v>
      </c>
      <c r="AC1328" t="s">
        <v>2943</v>
      </c>
      <c r="AD1328" t="s">
        <v>3171</v>
      </c>
      <c r="AE1328" t="s">
        <v>541</v>
      </c>
      <c r="AF1328" s="1">
        <v>12092</v>
      </c>
      <c r="AG1328" t="s">
        <v>531</v>
      </c>
      <c r="AH1328" t="s">
        <v>543</v>
      </c>
      <c r="AI1328" t="s">
        <v>3172</v>
      </c>
    </row>
    <row r="1329" spans="1:35" x14ac:dyDescent="0.25">
      <c r="A1329" t="s">
        <v>35</v>
      </c>
      <c r="B1329" t="s">
        <v>36</v>
      </c>
      <c r="C1329" t="s">
        <v>1378</v>
      </c>
      <c r="D1329" t="s">
        <v>2858</v>
      </c>
      <c r="E1329" t="s">
        <v>691</v>
      </c>
      <c r="F1329" t="s">
        <v>692</v>
      </c>
      <c r="G1329" t="s">
        <v>693</v>
      </c>
      <c r="H1329" t="s">
        <v>757</v>
      </c>
      <c r="I1329" t="s">
        <v>680</v>
      </c>
      <c r="J1329" t="s">
        <v>680</v>
      </c>
      <c r="K1329" t="s">
        <v>705</v>
      </c>
      <c r="L1329" t="s">
        <v>706</v>
      </c>
      <c r="M1329" t="s">
        <v>707</v>
      </c>
      <c r="N1329" t="s">
        <v>708</v>
      </c>
      <c r="O1329" t="s">
        <v>709</v>
      </c>
      <c r="P1329" s="1">
        <v>74928</v>
      </c>
      <c r="Q1329" t="s">
        <v>49</v>
      </c>
      <c r="R1329" s="1">
        <v>52107.6</v>
      </c>
      <c r="S1329" s="1">
        <v>0.7</v>
      </c>
      <c r="T1329" t="s">
        <v>254</v>
      </c>
      <c r="U1329" s="1">
        <v>71359.3</v>
      </c>
      <c r="V1329" s="1">
        <v>71359.3</v>
      </c>
      <c r="W1329" s="1">
        <v>74928</v>
      </c>
      <c r="X1329" s="1">
        <v>74928</v>
      </c>
      <c r="Y1329" t="s">
        <v>113</v>
      </c>
      <c r="Z1329" t="s">
        <v>114</v>
      </c>
      <c r="AA1329" t="s">
        <v>1006</v>
      </c>
      <c r="AB1329" t="s">
        <v>3197</v>
      </c>
      <c r="AC1329" t="s">
        <v>1383</v>
      </c>
      <c r="AD1329" t="s">
        <v>3198</v>
      </c>
      <c r="AE1329" t="s">
        <v>118</v>
      </c>
      <c r="AF1329" s="1">
        <v>19153.5</v>
      </c>
      <c r="AG1329" t="s">
        <v>531</v>
      </c>
      <c r="AH1329" t="s">
        <v>761</v>
      </c>
      <c r="AI1329" t="s">
        <v>3199</v>
      </c>
    </row>
    <row r="1330" spans="1:35" x14ac:dyDescent="0.25">
      <c r="A1330" t="s">
        <v>35</v>
      </c>
      <c r="B1330" t="s">
        <v>36</v>
      </c>
      <c r="C1330" t="s">
        <v>1378</v>
      </c>
      <c r="D1330" t="s">
        <v>2847</v>
      </c>
      <c r="E1330" t="s">
        <v>691</v>
      </c>
      <c r="F1330" t="s">
        <v>692</v>
      </c>
      <c r="G1330" t="s">
        <v>693</v>
      </c>
      <c r="H1330" t="s">
        <v>757</v>
      </c>
      <c r="I1330" t="s">
        <v>680</v>
      </c>
      <c r="J1330" t="s">
        <v>680</v>
      </c>
      <c r="K1330" t="s">
        <v>705</v>
      </c>
      <c r="L1330" t="s">
        <v>706</v>
      </c>
      <c r="M1330" t="s">
        <v>707</v>
      </c>
      <c r="N1330" t="s">
        <v>708</v>
      </c>
      <c r="O1330" t="s">
        <v>709</v>
      </c>
      <c r="P1330" s="1">
        <v>100206</v>
      </c>
      <c r="Q1330" t="s">
        <v>49</v>
      </c>
      <c r="R1330" s="1">
        <v>71127.7</v>
      </c>
      <c r="S1330" s="1">
        <v>0.7</v>
      </c>
      <c r="T1330" t="s">
        <v>254</v>
      </c>
      <c r="U1330" s="1">
        <v>95327</v>
      </c>
      <c r="V1330" s="1">
        <v>95327</v>
      </c>
      <c r="W1330" s="1">
        <v>100206</v>
      </c>
      <c r="X1330" s="1">
        <v>100206</v>
      </c>
      <c r="Y1330" t="s">
        <v>113</v>
      </c>
      <c r="Z1330" t="s">
        <v>114</v>
      </c>
      <c r="AA1330" t="s">
        <v>1006</v>
      </c>
      <c r="AB1330" t="s">
        <v>3325</v>
      </c>
      <c r="AC1330" t="s">
        <v>3033</v>
      </c>
      <c r="AD1330" t="s">
        <v>3326</v>
      </c>
      <c r="AE1330" t="s">
        <v>772</v>
      </c>
      <c r="AF1330" s="1">
        <v>24068</v>
      </c>
      <c r="AG1330" t="s">
        <v>531</v>
      </c>
      <c r="AH1330" t="s">
        <v>773</v>
      </c>
      <c r="AI1330" t="s">
        <v>3327</v>
      </c>
    </row>
    <row r="1331" spans="1:35" x14ac:dyDescent="0.25">
      <c r="A1331" t="s">
        <v>35</v>
      </c>
      <c r="B1331" t="s">
        <v>36</v>
      </c>
      <c r="C1331" t="s">
        <v>1378</v>
      </c>
      <c r="D1331" t="s">
        <v>1283</v>
      </c>
      <c r="E1331" t="s">
        <v>691</v>
      </c>
      <c r="F1331" t="s">
        <v>692</v>
      </c>
      <c r="G1331" t="s">
        <v>693</v>
      </c>
      <c r="H1331" t="s">
        <v>3340</v>
      </c>
      <c r="I1331" t="s">
        <v>328</v>
      </c>
      <c r="J1331" t="s">
        <v>328</v>
      </c>
      <c r="K1331" t="s">
        <v>705</v>
      </c>
      <c r="L1331" t="s">
        <v>706</v>
      </c>
      <c r="M1331" t="s">
        <v>707</v>
      </c>
      <c r="N1331" t="s">
        <v>708</v>
      </c>
      <c r="O1331" t="s">
        <v>709</v>
      </c>
      <c r="P1331" s="1">
        <v>138804</v>
      </c>
      <c r="Q1331" t="s">
        <v>49</v>
      </c>
      <c r="R1331" s="1">
        <v>109254</v>
      </c>
      <c r="S1331" s="1">
        <v>0.8</v>
      </c>
      <c r="T1331" t="s">
        <v>254</v>
      </c>
      <c r="U1331" s="1">
        <v>138995.41</v>
      </c>
      <c r="V1331" s="1">
        <v>138995.41</v>
      </c>
      <c r="W1331" s="1">
        <v>138804</v>
      </c>
      <c r="X1331" s="1">
        <v>138804</v>
      </c>
      <c r="Y1331" t="s">
        <v>113</v>
      </c>
      <c r="Z1331" t="s">
        <v>114</v>
      </c>
      <c r="AA1331" t="s">
        <v>3341</v>
      </c>
      <c r="AB1331" t="s">
        <v>3342</v>
      </c>
      <c r="AC1331" t="s">
        <v>2847</v>
      </c>
      <c r="AD1331" t="s">
        <v>3343</v>
      </c>
      <c r="AE1331" t="s">
        <v>772</v>
      </c>
      <c r="AF1331" s="1">
        <v>29550</v>
      </c>
      <c r="AG1331" t="s">
        <v>531</v>
      </c>
      <c r="AH1331" t="s">
        <v>773</v>
      </c>
      <c r="AI1331" t="s">
        <v>3344</v>
      </c>
    </row>
    <row r="1332" spans="1:35" x14ac:dyDescent="0.25">
      <c r="A1332" t="s">
        <v>35</v>
      </c>
      <c r="B1332" t="s">
        <v>36</v>
      </c>
      <c r="C1332" t="s">
        <v>1378</v>
      </c>
      <c r="D1332" t="s">
        <v>2927</v>
      </c>
      <c r="E1332" t="s">
        <v>691</v>
      </c>
      <c r="F1332" t="s">
        <v>692</v>
      </c>
      <c r="G1332" t="s">
        <v>693</v>
      </c>
      <c r="H1332" t="s">
        <v>757</v>
      </c>
      <c r="I1332" t="s">
        <v>680</v>
      </c>
      <c r="J1332" t="s">
        <v>680</v>
      </c>
      <c r="K1332" t="s">
        <v>705</v>
      </c>
      <c r="L1332" t="s">
        <v>706</v>
      </c>
      <c r="M1332" t="s">
        <v>707</v>
      </c>
      <c r="N1332" t="s">
        <v>708</v>
      </c>
      <c r="O1332" t="s">
        <v>709</v>
      </c>
      <c r="P1332" s="1">
        <v>24988</v>
      </c>
      <c r="Q1332" t="s">
        <v>49</v>
      </c>
      <c r="R1332" s="1">
        <v>17721.599999999999</v>
      </c>
      <c r="S1332" s="1">
        <v>0.7</v>
      </c>
      <c r="T1332" t="s">
        <v>254</v>
      </c>
      <c r="U1332" s="1">
        <v>23771.3</v>
      </c>
      <c r="V1332" s="1">
        <v>23771.3</v>
      </c>
      <c r="W1332" s="1">
        <v>24988</v>
      </c>
      <c r="X1332" s="1">
        <v>24988</v>
      </c>
      <c r="Y1332" t="s">
        <v>113</v>
      </c>
      <c r="Z1332" t="s">
        <v>114</v>
      </c>
      <c r="AA1332" t="s">
        <v>1006</v>
      </c>
      <c r="AB1332" t="s">
        <v>3373</v>
      </c>
      <c r="AC1332" t="s">
        <v>257</v>
      </c>
      <c r="AD1332" t="s">
        <v>3374</v>
      </c>
      <c r="AE1332" t="s">
        <v>772</v>
      </c>
      <c r="AF1332" s="1">
        <v>6017</v>
      </c>
      <c r="AG1332" t="s">
        <v>531</v>
      </c>
      <c r="AH1332" t="s">
        <v>773</v>
      </c>
      <c r="AI1332" t="s">
        <v>3375</v>
      </c>
    </row>
    <row r="1333" spans="1:35" x14ac:dyDescent="0.25">
      <c r="A1333" t="s">
        <v>35</v>
      </c>
      <c r="B1333" t="s">
        <v>36</v>
      </c>
      <c r="C1333" t="s">
        <v>1378</v>
      </c>
      <c r="D1333" t="s">
        <v>3403</v>
      </c>
      <c r="E1333" t="s">
        <v>691</v>
      </c>
      <c r="F1333" t="s">
        <v>692</v>
      </c>
      <c r="G1333" t="s">
        <v>693</v>
      </c>
      <c r="H1333" t="s">
        <v>42</v>
      </c>
      <c r="I1333" t="s">
        <v>328</v>
      </c>
      <c r="J1333" t="s">
        <v>328</v>
      </c>
      <c r="K1333" t="s">
        <v>705</v>
      </c>
      <c r="L1333" t="s">
        <v>706</v>
      </c>
      <c r="M1333" t="s">
        <v>707</v>
      </c>
      <c r="N1333" t="s">
        <v>708</v>
      </c>
      <c r="O1333" t="s">
        <v>709</v>
      </c>
      <c r="P1333" s="1">
        <v>29000</v>
      </c>
      <c r="Q1333" t="s">
        <v>49</v>
      </c>
      <c r="R1333" s="1">
        <v>28108.6</v>
      </c>
      <c r="S1333" s="1">
        <v>1</v>
      </c>
      <c r="T1333" t="s">
        <v>50</v>
      </c>
      <c r="U1333" s="1">
        <v>36304.300000000003</v>
      </c>
      <c r="V1333" s="1">
        <v>36304.300000000003</v>
      </c>
      <c r="W1333" s="1">
        <v>29000</v>
      </c>
      <c r="X1333" s="1">
        <v>29000</v>
      </c>
      <c r="Y1333" t="s">
        <v>51</v>
      </c>
      <c r="Z1333" t="s">
        <v>114</v>
      </c>
      <c r="AA1333" t="s">
        <v>42</v>
      </c>
      <c r="AB1333" t="s">
        <v>36</v>
      </c>
      <c r="AC1333" t="s">
        <v>3403</v>
      </c>
      <c r="AD1333" t="s">
        <v>36</v>
      </c>
      <c r="AE1333" t="s">
        <v>53</v>
      </c>
      <c r="AF1333" s="1">
        <v>8141.4</v>
      </c>
      <c r="AG1333" t="s">
        <v>702</v>
      </c>
      <c r="AH1333" t="s">
        <v>55</v>
      </c>
      <c r="AI1333" t="s">
        <v>3406</v>
      </c>
    </row>
    <row r="1334" spans="1:35" x14ac:dyDescent="0.25">
      <c r="A1334" t="s">
        <v>35</v>
      </c>
      <c r="B1334" t="s">
        <v>36</v>
      </c>
      <c r="C1334" t="s">
        <v>1378</v>
      </c>
      <c r="D1334" t="s">
        <v>3403</v>
      </c>
      <c r="E1334" t="s">
        <v>691</v>
      </c>
      <c r="F1334" t="s">
        <v>692</v>
      </c>
      <c r="G1334" t="s">
        <v>693</v>
      </c>
      <c r="H1334" t="s">
        <v>42</v>
      </c>
      <c r="I1334" t="s">
        <v>328</v>
      </c>
      <c r="J1334" t="s">
        <v>328</v>
      </c>
      <c r="K1334" t="s">
        <v>705</v>
      </c>
      <c r="L1334" t="s">
        <v>706</v>
      </c>
      <c r="M1334" t="s">
        <v>707</v>
      </c>
      <c r="N1334" t="s">
        <v>708</v>
      </c>
      <c r="O1334" t="s">
        <v>709</v>
      </c>
      <c r="P1334" s="1">
        <v>29100</v>
      </c>
      <c r="Q1334" t="s">
        <v>49</v>
      </c>
      <c r="R1334" s="1">
        <v>28205.599999999999</v>
      </c>
      <c r="S1334" s="1">
        <v>1</v>
      </c>
      <c r="T1334" t="s">
        <v>50</v>
      </c>
      <c r="U1334" s="1">
        <v>36429.4</v>
      </c>
      <c r="V1334" s="1">
        <v>36429.4</v>
      </c>
      <c r="W1334" s="1">
        <v>29100</v>
      </c>
      <c r="X1334" s="1">
        <v>29100</v>
      </c>
      <c r="Y1334" t="s">
        <v>51</v>
      </c>
      <c r="Z1334" t="s">
        <v>114</v>
      </c>
      <c r="AA1334" t="s">
        <v>42</v>
      </c>
      <c r="AB1334" t="s">
        <v>36</v>
      </c>
      <c r="AC1334" t="s">
        <v>3403</v>
      </c>
      <c r="AD1334" t="s">
        <v>36</v>
      </c>
      <c r="AE1334" t="s">
        <v>53</v>
      </c>
      <c r="AF1334" s="1">
        <v>8169.4</v>
      </c>
      <c r="AG1334" t="s">
        <v>702</v>
      </c>
      <c r="AH1334" t="s">
        <v>55</v>
      </c>
      <c r="AI1334" t="s">
        <v>3407</v>
      </c>
    </row>
    <row r="1335" spans="1:35" x14ac:dyDescent="0.25">
      <c r="A1335" t="s">
        <v>1439</v>
      </c>
      <c r="B1335" t="s">
        <v>36</v>
      </c>
      <c r="C1335" t="s">
        <v>1651</v>
      </c>
      <c r="D1335" t="s">
        <v>1673</v>
      </c>
      <c r="E1335" t="s">
        <v>691</v>
      </c>
      <c r="F1335" t="s">
        <v>692</v>
      </c>
      <c r="G1335" t="s">
        <v>693</v>
      </c>
      <c r="H1335" t="s">
        <v>42</v>
      </c>
      <c r="I1335" t="s">
        <v>66</v>
      </c>
      <c r="J1335" t="s">
        <v>66</v>
      </c>
      <c r="K1335" t="s">
        <v>705</v>
      </c>
      <c r="L1335" t="s">
        <v>706</v>
      </c>
      <c r="M1335" t="s">
        <v>707</v>
      </c>
      <c r="N1335" t="s">
        <v>708</v>
      </c>
      <c r="O1335" t="s">
        <v>709</v>
      </c>
      <c r="P1335" s="1">
        <v>26306.6</v>
      </c>
      <c r="Q1335" t="s">
        <v>49</v>
      </c>
      <c r="R1335" s="1">
        <v>29737.5</v>
      </c>
      <c r="S1335" s="1">
        <v>1.1000000000000001</v>
      </c>
      <c r="T1335" t="s">
        <v>50</v>
      </c>
      <c r="U1335" s="1">
        <v>32010.400000000001</v>
      </c>
      <c r="V1335" s="1">
        <v>32010.400000000001</v>
      </c>
      <c r="W1335" s="1">
        <v>26306.6</v>
      </c>
      <c r="X1335" s="1">
        <v>26306.6</v>
      </c>
      <c r="Y1335" t="s">
        <v>1255</v>
      </c>
      <c r="Z1335" t="s">
        <v>114</v>
      </c>
      <c r="AA1335" t="s">
        <v>42</v>
      </c>
      <c r="AB1335" t="s">
        <v>36</v>
      </c>
      <c r="AC1335" t="s">
        <v>1673</v>
      </c>
      <c r="AD1335" t="s">
        <v>36</v>
      </c>
      <c r="AE1335" t="s">
        <v>53</v>
      </c>
      <c r="AF1335" s="1">
        <v>2225.1</v>
      </c>
      <c r="AG1335" t="s">
        <v>702</v>
      </c>
      <c r="AH1335" t="s">
        <v>55</v>
      </c>
      <c r="AI1335" t="s">
        <v>3751</v>
      </c>
    </row>
    <row r="1336" spans="1:35" x14ac:dyDescent="0.25">
      <c r="A1336" t="s">
        <v>1439</v>
      </c>
      <c r="B1336" t="s">
        <v>36</v>
      </c>
      <c r="C1336" t="s">
        <v>1651</v>
      </c>
      <c r="D1336" t="s">
        <v>1680</v>
      </c>
      <c r="E1336" t="s">
        <v>691</v>
      </c>
      <c r="F1336" t="s">
        <v>692</v>
      </c>
      <c r="G1336" t="s">
        <v>693</v>
      </c>
      <c r="H1336" t="s">
        <v>42</v>
      </c>
      <c r="I1336" t="s">
        <v>66</v>
      </c>
      <c r="J1336" t="s">
        <v>66</v>
      </c>
      <c r="K1336" t="s">
        <v>705</v>
      </c>
      <c r="L1336" t="s">
        <v>706</v>
      </c>
      <c r="M1336" t="s">
        <v>707</v>
      </c>
      <c r="N1336" t="s">
        <v>708</v>
      </c>
      <c r="O1336" t="s">
        <v>709</v>
      </c>
      <c r="P1336" s="1">
        <v>21988.5</v>
      </c>
      <c r="Q1336" t="s">
        <v>49</v>
      </c>
      <c r="R1336" s="1">
        <v>24856.2</v>
      </c>
      <c r="S1336" s="1">
        <v>1.1000000000000001</v>
      </c>
      <c r="T1336" t="s">
        <v>50</v>
      </c>
      <c r="U1336" s="1">
        <v>26756.1</v>
      </c>
      <c r="V1336" s="1">
        <v>26756.1</v>
      </c>
      <c r="W1336" s="1">
        <v>21988.5</v>
      </c>
      <c r="X1336" s="1">
        <v>21988.5</v>
      </c>
      <c r="Y1336" t="s">
        <v>1255</v>
      </c>
      <c r="Z1336" t="s">
        <v>114</v>
      </c>
      <c r="AA1336" t="s">
        <v>42</v>
      </c>
      <c r="AB1336" t="s">
        <v>36</v>
      </c>
      <c r="AC1336" t="s">
        <v>1680</v>
      </c>
      <c r="AD1336" t="s">
        <v>36</v>
      </c>
      <c r="AE1336" t="s">
        <v>53</v>
      </c>
      <c r="AF1336" s="1">
        <v>1859.8</v>
      </c>
      <c r="AG1336" t="s">
        <v>702</v>
      </c>
      <c r="AH1336" t="s">
        <v>55</v>
      </c>
      <c r="AI1336" t="s">
        <v>3758</v>
      </c>
    </row>
    <row r="1337" spans="1:35" x14ac:dyDescent="0.25">
      <c r="A1337" t="s">
        <v>1439</v>
      </c>
      <c r="B1337" t="s">
        <v>36</v>
      </c>
      <c r="C1337" t="s">
        <v>1651</v>
      </c>
      <c r="D1337" t="s">
        <v>1683</v>
      </c>
      <c r="E1337" t="s">
        <v>691</v>
      </c>
      <c r="F1337" t="s">
        <v>692</v>
      </c>
      <c r="G1337" t="s">
        <v>693</v>
      </c>
      <c r="H1337" t="s">
        <v>42</v>
      </c>
      <c r="I1337" t="s">
        <v>2120</v>
      </c>
      <c r="J1337" t="s">
        <v>2120</v>
      </c>
      <c r="K1337" t="s">
        <v>705</v>
      </c>
      <c r="L1337" t="s">
        <v>706</v>
      </c>
      <c r="M1337" t="s">
        <v>707</v>
      </c>
      <c r="N1337" t="s">
        <v>708</v>
      </c>
      <c r="O1337" t="s">
        <v>709</v>
      </c>
      <c r="P1337" s="1">
        <v>26272.6</v>
      </c>
      <c r="Q1337" t="s">
        <v>49</v>
      </c>
      <c r="R1337" s="1">
        <v>23794.3</v>
      </c>
      <c r="S1337" s="1">
        <v>0.9</v>
      </c>
      <c r="T1337" t="s">
        <v>50</v>
      </c>
      <c r="U1337" s="1">
        <v>29732.5</v>
      </c>
      <c r="V1337" s="1">
        <v>29732.5</v>
      </c>
      <c r="W1337" s="1">
        <v>26272.6</v>
      </c>
      <c r="X1337" s="1">
        <v>26272.6</v>
      </c>
      <c r="Y1337" t="s">
        <v>1255</v>
      </c>
      <c r="Z1337" t="s">
        <v>114</v>
      </c>
      <c r="AA1337" t="s">
        <v>42</v>
      </c>
      <c r="AB1337" t="s">
        <v>36</v>
      </c>
      <c r="AC1337" t="s">
        <v>1683</v>
      </c>
      <c r="AD1337" t="s">
        <v>36</v>
      </c>
      <c r="AE1337" t="s">
        <v>53</v>
      </c>
      <c r="AF1337" s="1">
        <v>5893.8</v>
      </c>
      <c r="AG1337" t="s">
        <v>702</v>
      </c>
      <c r="AH1337" t="s">
        <v>55</v>
      </c>
      <c r="AI1337" t="s">
        <v>3875</v>
      </c>
    </row>
    <row r="1338" spans="1:35" x14ac:dyDescent="0.25">
      <c r="A1338" t="s">
        <v>35</v>
      </c>
      <c r="B1338" t="s">
        <v>36</v>
      </c>
      <c r="C1338" t="s">
        <v>1378</v>
      </c>
      <c r="D1338" t="s">
        <v>1383</v>
      </c>
      <c r="E1338" t="s">
        <v>691</v>
      </c>
      <c r="F1338" t="s">
        <v>692</v>
      </c>
      <c r="G1338" t="s">
        <v>693</v>
      </c>
      <c r="H1338" t="s">
        <v>604</v>
      </c>
      <c r="I1338" t="s">
        <v>43</v>
      </c>
      <c r="J1338" t="s">
        <v>43</v>
      </c>
      <c r="K1338" t="s">
        <v>3182</v>
      </c>
      <c r="L1338" t="s">
        <v>3183</v>
      </c>
      <c r="M1338" t="s">
        <v>3184</v>
      </c>
      <c r="N1338" t="s">
        <v>3185</v>
      </c>
      <c r="O1338" t="s">
        <v>3186</v>
      </c>
      <c r="P1338" s="1">
        <v>4280</v>
      </c>
      <c r="Q1338" t="s">
        <v>49</v>
      </c>
      <c r="R1338" s="1">
        <v>5311.4</v>
      </c>
      <c r="S1338" s="1">
        <v>1.2</v>
      </c>
      <c r="T1338" t="s">
        <v>50</v>
      </c>
      <c r="U1338" s="1">
        <v>5614.5</v>
      </c>
      <c r="V1338" s="1">
        <v>5614.5</v>
      </c>
      <c r="W1338" s="1">
        <v>4280</v>
      </c>
      <c r="X1338" s="1">
        <v>4280</v>
      </c>
      <c r="Y1338" t="s">
        <v>113</v>
      </c>
      <c r="Z1338" t="s">
        <v>114</v>
      </c>
      <c r="AA1338" t="s">
        <v>255</v>
      </c>
      <c r="AB1338" t="s">
        <v>3187</v>
      </c>
      <c r="AC1338" t="s">
        <v>3048</v>
      </c>
      <c r="AD1338" t="s">
        <v>3188</v>
      </c>
      <c r="AE1338" t="s">
        <v>337</v>
      </c>
      <c r="AF1338" s="1">
        <v>295.39999999999998</v>
      </c>
      <c r="AG1338" t="s">
        <v>531</v>
      </c>
      <c r="AH1338" t="s">
        <v>55</v>
      </c>
      <c r="AI1338" t="s">
        <v>3189</v>
      </c>
    </row>
    <row r="1339" spans="1:35" x14ac:dyDescent="0.25">
      <c r="A1339" t="s">
        <v>1439</v>
      </c>
      <c r="B1339" t="s">
        <v>36</v>
      </c>
      <c r="C1339" t="s">
        <v>2205</v>
      </c>
      <c r="D1339" t="s">
        <v>2232</v>
      </c>
      <c r="E1339" t="s">
        <v>575</v>
      </c>
      <c r="F1339" t="s">
        <v>576</v>
      </c>
      <c r="G1339" t="s">
        <v>577</v>
      </c>
      <c r="H1339" t="s">
        <v>604</v>
      </c>
      <c r="I1339" t="s">
        <v>43</v>
      </c>
      <c r="J1339" t="s">
        <v>43</v>
      </c>
      <c r="K1339" t="s">
        <v>3182</v>
      </c>
      <c r="L1339" t="s">
        <v>3183</v>
      </c>
      <c r="M1339" t="s">
        <v>1866</v>
      </c>
      <c r="N1339" t="s">
        <v>3185</v>
      </c>
      <c r="O1339" t="s">
        <v>3186</v>
      </c>
      <c r="P1339" s="1">
        <v>3374</v>
      </c>
      <c r="Q1339" t="s">
        <v>49</v>
      </c>
      <c r="R1339" s="1">
        <v>3644.4</v>
      </c>
      <c r="S1339" s="1">
        <v>1.1000000000000001</v>
      </c>
      <c r="T1339" t="s">
        <v>50</v>
      </c>
      <c r="U1339" s="1">
        <v>4039</v>
      </c>
      <c r="V1339" s="1">
        <v>4039</v>
      </c>
      <c r="W1339" s="1">
        <v>3374</v>
      </c>
      <c r="X1339" s="1">
        <v>3374</v>
      </c>
      <c r="Y1339" t="s">
        <v>113</v>
      </c>
      <c r="Z1339" t="s">
        <v>114</v>
      </c>
      <c r="AA1339" t="s">
        <v>3633</v>
      </c>
      <c r="AB1339" t="s">
        <v>3634</v>
      </c>
      <c r="AC1339" t="s">
        <v>2336</v>
      </c>
      <c r="AD1339" t="s">
        <v>2343</v>
      </c>
      <c r="AE1339" t="s">
        <v>881</v>
      </c>
      <c r="AF1339" s="1">
        <v>387.5</v>
      </c>
      <c r="AG1339" t="s">
        <v>583</v>
      </c>
      <c r="AH1339" t="s">
        <v>882</v>
      </c>
      <c r="AI1339" t="s">
        <v>3635</v>
      </c>
    </row>
    <row r="1340" spans="1:35" x14ac:dyDescent="0.25">
      <c r="A1340" t="s">
        <v>1439</v>
      </c>
      <c r="B1340" t="s">
        <v>36</v>
      </c>
      <c r="C1340" t="s">
        <v>2205</v>
      </c>
      <c r="D1340" t="s">
        <v>2232</v>
      </c>
      <c r="E1340" t="s">
        <v>575</v>
      </c>
      <c r="F1340" t="s">
        <v>576</v>
      </c>
      <c r="G1340" t="s">
        <v>577</v>
      </c>
      <c r="H1340" t="s">
        <v>604</v>
      </c>
      <c r="I1340" t="s">
        <v>43</v>
      </c>
      <c r="J1340" t="s">
        <v>43</v>
      </c>
      <c r="K1340" t="s">
        <v>3182</v>
      </c>
      <c r="L1340" t="s">
        <v>3183</v>
      </c>
      <c r="M1340" t="s">
        <v>1866</v>
      </c>
      <c r="N1340" t="s">
        <v>3185</v>
      </c>
      <c r="O1340" t="s">
        <v>3186</v>
      </c>
      <c r="P1340" s="1">
        <v>3100</v>
      </c>
      <c r="Q1340" t="s">
        <v>49</v>
      </c>
      <c r="R1340" s="1">
        <v>3357.1</v>
      </c>
      <c r="S1340" s="1">
        <v>1.1000000000000001</v>
      </c>
      <c r="T1340" t="s">
        <v>50</v>
      </c>
      <c r="U1340" s="1">
        <v>3712.3</v>
      </c>
      <c r="V1340" s="1">
        <v>3712.3</v>
      </c>
      <c r="W1340" s="1">
        <v>3100</v>
      </c>
      <c r="X1340" s="1">
        <v>3100</v>
      </c>
      <c r="Y1340" t="s">
        <v>113</v>
      </c>
      <c r="Z1340" t="s">
        <v>114</v>
      </c>
      <c r="AA1340" t="s">
        <v>3633</v>
      </c>
      <c r="AB1340" t="s">
        <v>3634</v>
      </c>
      <c r="AC1340" t="s">
        <v>2336</v>
      </c>
      <c r="AD1340" t="s">
        <v>2343</v>
      </c>
      <c r="AE1340" t="s">
        <v>881</v>
      </c>
      <c r="AF1340" s="1">
        <v>348.8</v>
      </c>
      <c r="AG1340" t="s">
        <v>583</v>
      </c>
      <c r="AH1340" t="s">
        <v>882</v>
      </c>
      <c r="AI1340" t="s">
        <v>3635</v>
      </c>
    </row>
    <row r="1341" spans="1:35" x14ac:dyDescent="0.25">
      <c r="A1341" t="s">
        <v>1439</v>
      </c>
      <c r="B1341" t="s">
        <v>36</v>
      </c>
      <c r="C1341" t="s">
        <v>2205</v>
      </c>
      <c r="D1341" t="s">
        <v>2232</v>
      </c>
      <c r="E1341" t="s">
        <v>575</v>
      </c>
      <c r="F1341" t="s">
        <v>576</v>
      </c>
      <c r="G1341" t="s">
        <v>577</v>
      </c>
      <c r="H1341" t="s">
        <v>604</v>
      </c>
      <c r="I1341" t="s">
        <v>43</v>
      </c>
      <c r="J1341" t="s">
        <v>43</v>
      </c>
      <c r="K1341" t="s">
        <v>3182</v>
      </c>
      <c r="L1341" t="s">
        <v>3183</v>
      </c>
      <c r="M1341" t="s">
        <v>1866</v>
      </c>
      <c r="N1341" t="s">
        <v>3185</v>
      </c>
      <c r="O1341" t="s">
        <v>3186</v>
      </c>
      <c r="P1341" s="1">
        <v>20870</v>
      </c>
      <c r="Q1341" t="s">
        <v>49</v>
      </c>
      <c r="R1341" s="1">
        <v>23451.7</v>
      </c>
      <c r="S1341" s="1">
        <v>1.1000000000000001</v>
      </c>
      <c r="T1341" t="s">
        <v>50</v>
      </c>
      <c r="U1341" s="1">
        <v>25933.3</v>
      </c>
      <c r="V1341" s="1">
        <v>25933.3</v>
      </c>
      <c r="W1341" s="1">
        <v>20870</v>
      </c>
      <c r="X1341" s="1">
        <v>20870</v>
      </c>
      <c r="Y1341" t="s">
        <v>113</v>
      </c>
      <c r="Z1341" t="s">
        <v>114</v>
      </c>
      <c r="AA1341" t="s">
        <v>3633</v>
      </c>
      <c r="AB1341" t="s">
        <v>3634</v>
      </c>
      <c r="AC1341" t="s">
        <v>2336</v>
      </c>
      <c r="AD1341" t="s">
        <v>2343</v>
      </c>
      <c r="AE1341" t="s">
        <v>881</v>
      </c>
      <c r="AF1341" s="1">
        <v>2436.6</v>
      </c>
      <c r="AG1341" t="s">
        <v>583</v>
      </c>
      <c r="AH1341" t="s">
        <v>882</v>
      </c>
      <c r="AI1341" t="s">
        <v>3635</v>
      </c>
    </row>
    <row r="1342" spans="1:35" x14ac:dyDescent="0.25">
      <c r="A1342" t="s">
        <v>1439</v>
      </c>
      <c r="B1342" t="s">
        <v>36</v>
      </c>
      <c r="C1342" t="s">
        <v>2205</v>
      </c>
      <c r="D1342" t="s">
        <v>2232</v>
      </c>
      <c r="E1342" t="s">
        <v>575</v>
      </c>
      <c r="F1342" t="s">
        <v>576</v>
      </c>
      <c r="G1342" t="s">
        <v>577</v>
      </c>
      <c r="H1342" t="s">
        <v>604</v>
      </c>
      <c r="I1342" t="s">
        <v>43</v>
      </c>
      <c r="J1342" t="s">
        <v>43</v>
      </c>
      <c r="K1342" t="s">
        <v>3182</v>
      </c>
      <c r="L1342" t="s">
        <v>3183</v>
      </c>
      <c r="M1342" t="s">
        <v>1866</v>
      </c>
      <c r="N1342" t="s">
        <v>3185</v>
      </c>
      <c r="O1342" t="s">
        <v>3186</v>
      </c>
      <c r="P1342" s="1">
        <v>12298</v>
      </c>
      <c r="Q1342" t="s">
        <v>49</v>
      </c>
      <c r="R1342" s="1">
        <v>14153.6</v>
      </c>
      <c r="S1342" s="1">
        <v>1.2</v>
      </c>
      <c r="T1342" t="s">
        <v>50</v>
      </c>
      <c r="U1342" s="1">
        <v>15651.4</v>
      </c>
      <c r="V1342" s="1">
        <v>15651.4</v>
      </c>
      <c r="W1342" s="1">
        <v>12298</v>
      </c>
      <c r="X1342" s="1">
        <v>12298</v>
      </c>
      <c r="Y1342" t="s">
        <v>113</v>
      </c>
      <c r="Z1342" t="s">
        <v>114</v>
      </c>
      <c r="AA1342" t="s">
        <v>3633</v>
      </c>
      <c r="AB1342" t="s">
        <v>3634</v>
      </c>
      <c r="AC1342" t="s">
        <v>2336</v>
      </c>
      <c r="AD1342" t="s">
        <v>2343</v>
      </c>
      <c r="AE1342" t="s">
        <v>881</v>
      </c>
      <c r="AF1342" s="1">
        <v>1470.5</v>
      </c>
      <c r="AG1342" t="s">
        <v>583</v>
      </c>
      <c r="AH1342" t="s">
        <v>882</v>
      </c>
      <c r="AI1342" t="s">
        <v>3635</v>
      </c>
    </row>
    <row r="1343" spans="1:35" x14ac:dyDescent="0.25">
      <c r="A1343" t="s">
        <v>35</v>
      </c>
      <c r="B1343" t="s">
        <v>36</v>
      </c>
      <c r="C1343" t="s">
        <v>37</v>
      </c>
      <c r="D1343" t="s">
        <v>252</v>
      </c>
      <c r="E1343" t="s">
        <v>691</v>
      </c>
      <c r="F1343" t="s">
        <v>692</v>
      </c>
      <c r="G1343" t="s">
        <v>693</v>
      </c>
      <c r="H1343" t="s">
        <v>763</v>
      </c>
      <c r="I1343" t="s">
        <v>680</v>
      </c>
      <c r="J1343" t="s">
        <v>680</v>
      </c>
      <c r="K1343" t="s">
        <v>764</v>
      </c>
      <c r="L1343" t="s">
        <v>765</v>
      </c>
      <c r="M1343" t="s">
        <v>766</v>
      </c>
      <c r="N1343" t="s">
        <v>767</v>
      </c>
      <c r="O1343" t="s">
        <v>768</v>
      </c>
      <c r="P1343" s="1">
        <v>606861</v>
      </c>
      <c r="Q1343" t="s">
        <v>49</v>
      </c>
      <c r="R1343" s="1">
        <v>413377.91</v>
      </c>
      <c r="S1343" s="1">
        <v>0.7</v>
      </c>
      <c r="T1343" t="s">
        <v>254</v>
      </c>
      <c r="U1343" s="1">
        <v>516543.19</v>
      </c>
      <c r="V1343" s="1">
        <v>516543.19</v>
      </c>
      <c r="W1343" s="1">
        <v>606861</v>
      </c>
      <c r="X1343" s="1">
        <v>606861</v>
      </c>
      <c r="Y1343" t="s">
        <v>113</v>
      </c>
      <c r="Z1343" t="s">
        <v>114</v>
      </c>
      <c r="AA1343" t="s">
        <v>769</v>
      </c>
      <c r="AB1343" t="s">
        <v>770</v>
      </c>
      <c r="AC1343" t="s">
        <v>535</v>
      </c>
      <c r="AD1343" t="s">
        <v>771</v>
      </c>
      <c r="AE1343" t="s">
        <v>772</v>
      </c>
      <c r="AF1343" s="1">
        <v>102454</v>
      </c>
      <c r="AG1343" t="s">
        <v>531</v>
      </c>
      <c r="AH1343" t="s">
        <v>773</v>
      </c>
      <c r="AI1343" t="s">
        <v>774</v>
      </c>
    </row>
    <row r="1344" spans="1:35" x14ac:dyDescent="0.25">
      <c r="A1344" t="s">
        <v>35</v>
      </c>
      <c r="B1344" t="s">
        <v>36</v>
      </c>
      <c r="C1344" t="s">
        <v>37</v>
      </c>
      <c r="D1344" t="s">
        <v>106</v>
      </c>
      <c r="E1344" t="s">
        <v>691</v>
      </c>
      <c r="F1344" t="s">
        <v>692</v>
      </c>
      <c r="G1344" t="s">
        <v>693</v>
      </c>
      <c r="H1344" t="s">
        <v>757</v>
      </c>
      <c r="I1344" t="s">
        <v>680</v>
      </c>
      <c r="J1344" t="s">
        <v>680</v>
      </c>
      <c r="K1344" t="s">
        <v>764</v>
      </c>
      <c r="L1344" t="s">
        <v>765</v>
      </c>
      <c r="M1344" t="s">
        <v>766</v>
      </c>
      <c r="N1344" t="s">
        <v>767</v>
      </c>
      <c r="O1344" t="s">
        <v>768</v>
      </c>
      <c r="P1344" s="1">
        <v>23707</v>
      </c>
      <c r="Q1344" t="s">
        <v>49</v>
      </c>
      <c r="R1344" s="1">
        <v>12791.5</v>
      </c>
      <c r="S1344" s="1">
        <v>0.5</v>
      </c>
      <c r="T1344" t="s">
        <v>254</v>
      </c>
      <c r="U1344" s="1">
        <v>13167</v>
      </c>
      <c r="V1344" s="1">
        <v>13167</v>
      </c>
      <c r="W1344" s="1">
        <v>23707</v>
      </c>
      <c r="X1344" s="1">
        <v>23707</v>
      </c>
      <c r="Y1344" t="s">
        <v>113</v>
      </c>
      <c r="Z1344" t="s">
        <v>114</v>
      </c>
      <c r="AA1344" t="s">
        <v>758</v>
      </c>
      <c r="AB1344" t="s">
        <v>875</v>
      </c>
      <c r="AC1344" t="s">
        <v>135</v>
      </c>
      <c r="AD1344" t="s">
        <v>876</v>
      </c>
      <c r="AE1344" t="s">
        <v>877</v>
      </c>
      <c r="AF1344" s="1">
        <v>350</v>
      </c>
      <c r="AG1344" t="s">
        <v>531</v>
      </c>
      <c r="AH1344" t="s">
        <v>877</v>
      </c>
      <c r="AI1344" t="s">
        <v>878</v>
      </c>
    </row>
    <row r="1345" spans="1:35" x14ac:dyDescent="0.25">
      <c r="A1345" t="s">
        <v>35</v>
      </c>
      <c r="B1345" t="s">
        <v>36</v>
      </c>
      <c r="C1345" t="s">
        <v>37</v>
      </c>
      <c r="D1345" t="s">
        <v>57</v>
      </c>
      <c r="E1345" t="s">
        <v>691</v>
      </c>
      <c r="F1345" t="s">
        <v>692</v>
      </c>
      <c r="G1345" t="s">
        <v>693</v>
      </c>
      <c r="H1345" t="s">
        <v>757</v>
      </c>
      <c r="I1345" t="s">
        <v>680</v>
      </c>
      <c r="J1345" t="s">
        <v>680</v>
      </c>
      <c r="K1345" t="s">
        <v>764</v>
      </c>
      <c r="L1345" t="s">
        <v>765</v>
      </c>
      <c r="M1345" t="s">
        <v>766</v>
      </c>
      <c r="N1345" t="s">
        <v>767</v>
      </c>
      <c r="O1345" t="s">
        <v>768</v>
      </c>
      <c r="P1345" s="1">
        <v>111562</v>
      </c>
      <c r="Q1345" t="s">
        <v>49</v>
      </c>
      <c r="R1345" s="1">
        <v>68096.5</v>
      </c>
      <c r="S1345" s="1">
        <v>0.6</v>
      </c>
      <c r="T1345" t="s">
        <v>254</v>
      </c>
      <c r="U1345" s="1">
        <v>92724.2</v>
      </c>
      <c r="V1345" s="1">
        <v>92724.2</v>
      </c>
      <c r="W1345" s="1">
        <v>111562</v>
      </c>
      <c r="X1345" s="1">
        <v>111562</v>
      </c>
      <c r="Y1345" t="s">
        <v>113</v>
      </c>
      <c r="Z1345" t="s">
        <v>114</v>
      </c>
      <c r="AA1345" t="s">
        <v>758</v>
      </c>
      <c r="AB1345" t="s">
        <v>1138</v>
      </c>
      <c r="AC1345" t="s">
        <v>82</v>
      </c>
      <c r="AD1345" t="s">
        <v>1139</v>
      </c>
      <c r="AE1345" t="s">
        <v>118</v>
      </c>
      <c r="AF1345" s="1">
        <v>24500</v>
      </c>
      <c r="AG1345" t="s">
        <v>531</v>
      </c>
      <c r="AH1345" t="s">
        <v>761</v>
      </c>
      <c r="AI1345" t="s">
        <v>1140</v>
      </c>
    </row>
    <row r="1346" spans="1:35" x14ac:dyDescent="0.25">
      <c r="A1346" t="s">
        <v>35</v>
      </c>
      <c r="B1346" t="s">
        <v>36</v>
      </c>
      <c r="C1346" t="s">
        <v>37</v>
      </c>
      <c r="D1346" t="s">
        <v>82</v>
      </c>
      <c r="E1346" t="s">
        <v>691</v>
      </c>
      <c r="F1346" t="s">
        <v>692</v>
      </c>
      <c r="G1346" t="s">
        <v>693</v>
      </c>
      <c r="H1346" t="s">
        <v>757</v>
      </c>
      <c r="I1346" t="s">
        <v>680</v>
      </c>
      <c r="J1346" t="s">
        <v>680</v>
      </c>
      <c r="K1346" t="s">
        <v>764</v>
      </c>
      <c r="L1346" t="s">
        <v>765</v>
      </c>
      <c r="M1346" t="s">
        <v>766</v>
      </c>
      <c r="N1346" t="s">
        <v>767</v>
      </c>
      <c r="O1346" t="s">
        <v>768</v>
      </c>
      <c r="P1346" s="1">
        <v>45245</v>
      </c>
      <c r="Q1346" t="s">
        <v>49</v>
      </c>
      <c r="R1346" s="1">
        <v>26358.2</v>
      </c>
      <c r="S1346" s="1">
        <v>0.6</v>
      </c>
      <c r="T1346" t="s">
        <v>254</v>
      </c>
      <c r="U1346" s="1">
        <v>38511.300000000003</v>
      </c>
      <c r="V1346" s="1">
        <v>38511.300000000003</v>
      </c>
      <c r="W1346" s="1">
        <v>45245</v>
      </c>
      <c r="X1346" s="1">
        <v>45245</v>
      </c>
      <c r="Y1346" t="s">
        <v>113</v>
      </c>
      <c r="Z1346" t="s">
        <v>114</v>
      </c>
      <c r="AA1346" t="s">
        <v>758</v>
      </c>
      <c r="AB1346" t="s">
        <v>1194</v>
      </c>
      <c r="AC1346" t="s">
        <v>571</v>
      </c>
      <c r="AD1346" t="s">
        <v>1195</v>
      </c>
      <c r="AE1346" t="s">
        <v>877</v>
      </c>
      <c r="AF1346" s="1">
        <v>12100</v>
      </c>
      <c r="AG1346" t="s">
        <v>531</v>
      </c>
      <c r="AH1346" t="s">
        <v>877</v>
      </c>
      <c r="AI1346" t="s">
        <v>1196</v>
      </c>
    </row>
    <row r="1347" spans="1:35" x14ac:dyDescent="0.25">
      <c r="A1347" t="s">
        <v>35</v>
      </c>
      <c r="B1347" t="s">
        <v>36</v>
      </c>
      <c r="C1347" t="s">
        <v>37</v>
      </c>
      <c r="D1347" t="s">
        <v>82</v>
      </c>
      <c r="E1347" t="s">
        <v>691</v>
      </c>
      <c r="F1347" t="s">
        <v>692</v>
      </c>
      <c r="G1347" t="s">
        <v>693</v>
      </c>
      <c r="H1347" t="s">
        <v>757</v>
      </c>
      <c r="I1347" t="s">
        <v>680</v>
      </c>
      <c r="J1347" t="s">
        <v>680</v>
      </c>
      <c r="K1347" t="s">
        <v>764</v>
      </c>
      <c r="L1347" t="s">
        <v>765</v>
      </c>
      <c r="M1347" t="s">
        <v>766</v>
      </c>
      <c r="N1347" t="s">
        <v>767</v>
      </c>
      <c r="O1347" t="s">
        <v>768</v>
      </c>
      <c r="P1347" s="1">
        <v>123162</v>
      </c>
      <c r="Q1347" t="s">
        <v>49</v>
      </c>
      <c r="R1347" s="1">
        <v>71974.5</v>
      </c>
      <c r="S1347" s="1">
        <v>0.6</v>
      </c>
      <c r="T1347" t="s">
        <v>254</v>
      </c>
      <c r="U1347" s="1">
        <v>102365.4</v>
      </c>
      <c r="V1347" s="1">
        <v>102365.4</v>
      </c>
      <c r="W1347" s="1">
        <v>123162</v>
      </c>
      <c r="X1347" s="1">
        <v>123162</v>
      </c>
      <c r="Y1347" t="s">
        <v>113</v>
      </c>
      <c r="Z1347" t="s">
        <v>114</v>
      </c>
      <c r="AA1347" t="s">
        <v>758</v>
      </c>
      <c r="AB1347" t="s">
        <v>1200</v>
      </c>
      <c r="AC1347" t="s">
        <v>571</v>
      </c>
      <c r="AD1347" t="s">
        <v>1201</v>
      </c>
      <c r="AE1347" t="s">
        <v>877</v>
      </c>
      <c r="AF1347" s="1">
        <v>30250</v>
      </c>
      <c r="AG1347" t="s">
        <v>531</v>
      </c>
      <c r="AH1347" t="s">
        <v>877</v>
      </c>
      <c r="AI1347" t="s">
        <v>1202</v>
      </c>
    </row>
    <row r="1348" spans="1:35" x14ac:dyDescent="0.25">
      <c r="A1348" t="s">
        <v>35</v>
      </c>
      <c r="B1348" t="s">
        <v>36</v>
      </c>
      <c r="C1348" t="s">
        <v>37</v>
      </c>
      <c r="D1348" t="s">
        <v>82</v>
      </c>
      <c r="E1348" t="s">
        <v>691</v>
      </c>
      <c r="F1348" t="s">
        <v>692</v>
      </c>
      <c r="G1348" t="s">
        <v>693</v>
      </c>
      <c r="H1348" t="s">
        <v>757</v>
      </c>
      <c r="I1348" t="s">
        <v>680</v>
      </c>
      <c r="J1348" t="s">
        <v>680</v>
      </c>
      <c r="K1348" t="s">
        <v>764</v>
      </c>
      <c r="L1348" t="s">
        <v>765</v>
      </c>
      <c r="M1348" t="s">
        <v>766</v>
      </c>
      <c r="N1348" t="s">
        <v>767</v>
      </c>
      <c r="O1348" t="s">
        <v>768</v>
      </c>
      <c r="P1348" s="1">
        <v>124977</v>
      </c>
      <c r="Q1348" t="s">
        <v>49</v>
      </c>
      <c r="R1348" s="1">
        <v>73480.899999999994</v>
      </c>
      <c r="S1348" s="1">
        <v>0.6</v>
      </c>
      <c r="T1348" t="s">
        <v>254</v>
      </c>
      <c r="U1348" s="1">
        <v>103873.9</v>
      </c>
      <c r="V1348" s="1">
        <v>103873.9</v>
      </c>
      <c r="W1348" s="1">
        <v>124977</v>
      </c>
      <c r="X1348" s="1">
        <v>124977</v>
      </c>
      <c r="Y1348" t="s">
        <v>113</v>
      </c>
      <c r="Z1348" t="s">
        <v>114</v>
      </c>
      <c r="AA1348" t="s">
        <v>758</v>
      </c>
      <c r="AB1348" t="s">
        <v>1203</v>
      </c>
      <c r="AC1348" t="s">
        <v>571</v>
      </c>
      <c r="AD1348" t="s">
        <v>1204</v>
      </c>
      <c r="AE1348" t="s">
        <v>877</v>
      </c>
      <c r="AF1348" s="1">
        <v>30250</v>
      </c>
      <c r="AG1348" t="s">
        <v>531</v>
      </c>
      <c r="AH1348" t="s">
        <v>877</v>
      </c>
      <c r="AI1348" t="s">
        <v>1205</v>
      </c>
    </row>
    <row r="1349" spans="1:35" x14ac:dyDescent="0.25">
      <c r="A1349" t="s">
        <v>35</v>
      </c>
      <c r="B1349" t="s">
        <v>36</v>
      </c>
      <c r="C1349" t="s">
        <v>37</v>
      </c>
      <c r="D1349" t="s">
        <v>82</v>
      </c>
      <c r="E1349" t="s">
        <v>691</v>
      </c>
      <c r="F1349" t="s">
        <v>692</v>
      </c>
      <c r="G1349" t="s">
        <v>693</v>
      </c>
      <c r="H1349" t="s">
        <v>757</v>
      </c>
      <c r="I1349" t="s">
        <v>680</v>
      </c>
      <c r="J1349" t="s">
        <v>680</v>
      </c>
      <c r="K1349" t="s">
        <v>764</v>
      </c>
      <c r="L1349" t="s">
        <v>765</v>
      </c>
      <c r="M1349" t="s">
        <v>766</v>
      </c>
      <c r="N1349" t="s">
        <v>767</v>
      </c>
      <c r="O1349" t="s">
        <v>768</v>
      </c>
      <c r="P1349" s="1">
        <v>119222</v>
      </c>
      <c r="Q1349" t="s">
        <v>49</v>
      </c>
      <c r="R1349" s="1">
        <v>68704.3</v>
      </c>
      <c r="S1349" s="1">
        <v>0.6</v>
      </c>
      <c r="T1349" t="s">
        <v>254</v>
      </c>
      <c r="U1349" s="1">
        <v>99090.7</v>
      </c>
      <c r="V1349" s="1">
        <v>99090.7</v>
      </c>
      <c r="W1349" s="1">
        <v>119222</v>
      </c>
      <c r="X1349" s="1">
        <v>119222</v>
      </c>
      <c r="Y1349" t="s">
        <v>113</v>
      </c>
      <c r="Z1349" t="s">
        <v>114</v>
      </c>
      <c r="AA1349" t="s">
        <v>758</v>
      </c>
      <c r="AB1349" t="s">
        <v>1209</v>
      </c>
      <c r="AC1349" t="s">
        <v>571</v>
      </c>
      <c r="AD1349" t="s">
        <v>1210</v>
      </c>
      <c r="AE1349" t="s">
        <v>877</v>
      </c>
      <c r="AF1349" s="1">
        <v>30250</v>
      </c>
      <c r="AG1349" t="s">
        <v>531</v>
      </c>
      <c r="AH1349" t="s">
        <v>877</v>
      </c>
      <c r="AI1349" t="s">
        <v>1211</v>
      </c>
    </row>
    <row r="1350" spans="1:35" x14ac:dyDescent="0.25">
      <c r="A1350" t="s">
        <v>1439</v>
      </c>
      <c r="B1350" t="s">
        <v>36</v>
      </c>
      <c r="C1350" t="s">
        <v>1440</v>
      </c>
      <c r="D1350" t="s">
        <v>1543</v>
      </c>
      <c r="E1350" t="s">
        <v>691</v>
      </c>
      <c r="F1350" t="s">
        <v>692</v>
      </c>
      <c r="G1350" t="s">
        <v>693</v>
      </c>
      <c r="H1350" t="s">
        <v>42</v>
      </c>
      <c r="I1350" t="s">
        <v>66</v>
      </c>
      <c r="J1350" t="s">
        <v>66</v>
      </c>
      <c r="K1350" t="s">
        <v>764</v>
      </c>
      <c r="L1350" t="s">
        <v>765</v>
      </c>
      <c r="M1350" t="s">
        <v>766</v>
      </c>
      <c r="N1350" t="s">
        <v>767</v>
      </c>
      <c r="O1350" t="s">
        <v>768</v>
      </c>
      <c r="P1350" s="1">
        <v>450000</v>
      </c>
      <c r="Q1350" t="s">
        <v>49</v>
      </c>
      <c r="R1350" s="1">
        <v>396905</v>
      </c>
      <c r="S1350" s="1">
        <v>0.9</v>
      </c>
      <c r="T1350" t="s">
        <v>50</v>
      </c>
      <c r="U1350" s="1">
        <v>486670</v>
      </c>
      <c r="V1350" s="1">
        <v>486670</v>
      </c>
      <c r="W1350" s="1">
        <v>450000</v>
      </c>
      <c r="X1350" s="1">
        <v>450000</v>
      </c>
      <c r="Y1350" t="s">
        <v>1255</v>
      </c>
      <c r="Z1350" t="s">
        <v>114</v>
      </c>
      <c r="AA1350" t="s">
        <v>42</v>
      </c>
      <c r="AB1350" t="s">
        <v>36</v>
      </c>
      <c r="AC1350" t="s">
        <v>1543</v>
      </c>
      <c r="AD1350" t="s">
        <v>36</v>
      </c>
      <c r="AE1350" t="s">
        <v>53</v>
      </c>
      <c r="AF1350" s="1">
        <v>89095</v>
      </c>
      <c r="AG1350" t="s">
        <v>702</v>
      </c>
      <c r="AH1350" t="s">
        <v>55</v>
      </c>
      <c r="AI1350" t="s">
        <v>2137</v>
      </c>
    </row>
    <row r="1351" spans="1:35" x14ac:dyDescent="0.25">
      <c r="A1351" t="s">
        <v>35</v>
      </c>
      <c r="B1351" t="s">
        <v>36</v>
      </c>
      <c r="C1351" t="s">
        <v>1378</v>
      </c>
      <c r="D1351" t="s">
        <v>1379</v>
      </c>
      <c r="E1351" t="s">
        <v>691</v>
      </c>
      <c r="F1351" t="s">
        <v>692</v>
      </c>
      <c r="G1351" t="s">
        <v>693</v>
      </c>
      <c r="H1351" t="s">
        <v>757</v>
      </c>
      <c r="I1351" t="s">
        <v>680</v>
      </c>
      <c r="J1351" t="s">
        <v>680</v>
      </c>
      <c r="K1351" t="s">
        <v>764</v>
      </c>
      <c r="L1351" t="s">
        <v>765</v>
      </c>
      <c r="M1351" t="s">
        <v>766</v>
      </c>
      <c r="N1351" t="s">
        <v>767</v>
      </c>
      <c r="O1351" t="s">
        <v>768</v>
      </c>
      <c r="P1351" s="1">
        <v>117299</v>
      </c>
      <c r="Q1351" t="s">
        <v>49</v>
      </c>
      <c r="R1351" s="1">
        <v>70619.100000000006</v>
      </c>
      <c r="S1351" s="1">
        <v>0.6</v>
      </c>
      <c r="T1351" t="s">
        <v>254</v>
      </c>
      <c r="U1351" s="1">
        <v>99841.600000000006</v>
      </c>
      <c r="V1351" s="1">
        <v>99841.600000000006</v>
      </c>
      <c r="W1351" s="1">
        <v>117299</v>
      </c>
      <c r="X1351" s="1">
        <v>117299</v>
      </c>
      <c r="Y1351" t="s">
        <v>113</v>
      </c>
      <c r="Z1351" t="s">
        <v>114</v>
      </c>
      <c r="AA1351" t="s">
        <v>758</v>
      </c>
      <c r="AB1351" t="s">
        <v>3231</v>
      </c>
      <c r="AC1351" t="s">
        <v>3232</v>
      </c>
      <c r="AD1351" t="s">
        <v>3233</v>
      </c>
      <c r="AE1351" t="s">
        <v>772</v>
      </c>
      <c r="AF1351" s="1">
        <v>29085</v>
      </c>
      <c r="AG1351" t="s">
        <v>531</v>
      </c>
      <c r="AH1351" t="s">
        <v>773</v>
      </c>
      <c r="AI1351" t="s">
        <v>3234</v>
      </c>
    </row>
    <row r="1352" spans="1:35" x14ac:dyDescent="0.25">
      <c r="A1352" t="s">
        <v>35</v>
      </c>
      <c r="B1352" t="s">
        <v>36</v>
      </c>
      <c r="C1352" t="s">
        <v>1378</v>
      </c>
      <c r="D1352" t="s">
        <v>2822</v>
      </c>
      <c r="E1352" t="s">
        <v>691</v>
      </c>
      <c r="F1352" t="s">
        <v>692</v>
      </c>
      <c r="G1352" t="s">
        <v>693</v>
      </c>
      <c r="H1352" t="s">
        <v>757</v>
      </c>
      <c r="I1352" t="s">
        <v>680</v>
      </c>
      <c r="J1352" t="s">
        <v>680</v>
      </c>
      <c r="K1352" t="s">
        <v>764</v>
      </c>
      <c r="L1352" t="s">
        <v>765</v>
      </c>
      <c r="M1352" t="s">
        <v>766</v>
      </c>
      <c r="N1352" t="s">
        <v>767</v>
      </c>
      <c r="O1352" t="s">
        <v>768</v>
      </c>
      <c r="P1352" s="1">
        <v>129292</v>
      </c>
      <c r="Q1352" t="s">
        <v>49</v>
      </c>
      <c r="R1352" s="1">
        <v>80813.2</v>
      </c>
      <c r="S1352" s="1">
        <v>0.6</v>
      </c>
      <c r="T1352" t="s">
        <v>254</v>
      </c>
      <c r="U1352" s="1">
        <v>110049.8</v>
      </c>
      <c r="V1352" s="1">
        <v>110049.8</v>
      </c>
      <c r="W1352" s="1">
        <v>129292</v>
      </c>
      <c r="X1352" s="1">
        <v>129292</v>
      </c>
      <c r="Y1352" t="s">
        <v>113</v>
      </c>
      <c r="Z1352" t="s">
        <v>114</v>
      </c>
      <c r="AA1352" t="s">
        <v>758</v>
      </c>
      <c r="AB1352" t="s">
        <v>3261</v>
      </c>
      <c r="AC1352" t="s">
        <v>2963</v>
      </c>
      <c r="AD1352" t="s">
        <v>3262</v>
      </c>
      <c r="AE1352" t="s">
        <v>772</v>
      </c>
      <c r="AF1352" s="1">
        <v>29085</v>
      </c>
      <c r="AG1352" t="s">
        <v>531</v>
      </c>
      <c r="AH1352" t="s">
        <v>773</v>
      </c>
      <c r="AI1352" t="s">
        <v>3263</v>
      </c>
    </row>
    <row r="1353" spans="1:35" x14ac:dyDescent="0.25">
      <c r="A1353" t="s">
        <v>35</v>
      </c>
      <c r="B1353" t="s">
        <v>36</v>
      </c>
      <c r="C1353" t="s">
        <v>1378</v>
      </c>
      <c r="D1353" t="s">
        <v>1283</v>
      </c>
      <c r="E1353" t="s">
        <v>691</v>
      </c>
      <c r="F1353" t="s">
        <v>692</v>
      </c>
      <c r="G1353" t="s">
        <v>693</v>
      </c>
      <c r="H1353" t="s">
        <v>757</v>
      </c>
      <c r="I1353" t="s">
        <v>680</v>
      </c>
      <c r="J1353" t="s">
        <v>680</v>
      </c>
      <c r="K1353" t="s">
        <v>764</v>
      </c>
      <c r="L1353" t="s">
        <v>765</v>
      </c>
      <c r="M1353" t="s">
        <v>766</v>
      </c>
      <c r="N1353" t="s">
        <v>767</v>
      </c>
      <c r="O1353" t="s">
        <v>768</v>
      </c>
      <c r="P1353" s="1">
        <v>77344</v>
      </c>
      <c r="Q1353" t="s">
        <v>49</v>
      </c>
      <c r="R1353" s="1">
        <v>48291.4</v>
      </c>
      <c r="S1353" s="1">
        <v>0.6</v>
      </c>
      <c r="T1353" t="s">
        <v>254</v>
      </c>
      <c r="U1353" s="1">
        <v>65833.100000000006</v>
      </c>
      <c r="V1353" s="1">
        <v>65833.100000000006</v>
      </c>
      <c r="W1353" s="1">
        <v>77344</v>
      </c>
      <c r="X1353" s="1">
        <v>77344</v>
      </c>
      <c r="Y1353" t="s">
        <v>113</v>
      </c>
      <c r="Z1353" t="s">
        <v>114</v>
      </c>
      <c r="AA1353" t="s">
        <v>758</v>
      </c>
      <c r="AB1353" t="s">
        <v>3291</v>
      </c>
      <c r="AC1353" t="s">
        <v>2906</v>
      </c>
      <c r="AD1353" t="s">
        <v>3292</v>
      </c>
      <c r="AE1353" t="s">
        <v>772</v>
      </c>
      <c r="AF1353" s="1">
        <v>17451</v>
      </c>
      <c r="AG1353" t="s">
        <v>531</v>
      </c>
      <c r="AH1353" t="s">
        <v>773</v>
      </c>
      <c r="AI1353" t="s">
        <v>3293</v>
      </c>
    </row>
    <row r="1354" spans="1:35" x14ac:dyDescent="0.25">
      <c r="A1354" t="s">
        <v>35</v>
      </c>
      <c r="B1354" t="s">
        <v>36</v>
      </c>
      <c r="C1354" t="s">
        <v>1378</v>
      </c>
      <c r="D1354" t="s">
        <v>2847</v>
      </c>
      <c r="E1354" t="s">
        <v>691</v>
      </c>
      <c r="F1354" t="s">
        <v>692</v>
      </c>
      <c r="G1354" t="s">
        <v>693</v>
      </c>
      <c r="H1354" t="s">
        <v>757</v>
      </c>
      <c r="I1354" t="s">
        <v>680</v>
      </c>
      <c r="J1354" t="s">
        <v>680</v>
      </c>
      <c r="K1354" t="s">
        <v>764</v>
      </c>
      <c r="L1354" t="s">
        <v>765</v>
      </c>
      <c r="M1354" t="s">
        <v>766</v>
      </c>
      <c r="N1354" t="s">
        <v>767</v>
      </c>
      <c r="O1354" t="s">
        <v>768</v>
      </c>
      <c r="P1354" s="1">
        <v>116631</v>
      </c>
      <c r="Q1354" t="s">
        <v>49</v>
      </c>
      <c r="R1354" s="1">
        <v>74636.399999999994</v>
      </c>
      <c r="S1354" s="1">
        <v>0.6</v>
      </c>
      <c r="T1354" t="s">
        <v>254</v>
      </c>
      <c r="U1354" s="1">
        <v>99354.2</v>
      </c>
      <c r="V1354" s="1">
        <v>99354.2</v>
      </c>
      <c r="W1354" s="1">
        <v>116631</v>
      </c>
      <c r="X1354" s="1">
        <v>116631</v>
      </c>
      <c r="Y1354" t="s">
        <v>113</v>
      </c>
      <c r="Z1354" t="s">
        <v>114</v>
      </c>
      <c r="AA1354" t="s">
        <v>758</v>
      </c>
      <c r="AB1354" t="s">
        <v>3376</v>
      </c>
      <c r="AC1354" t="s">
        <v>257</v>
      </c>
      <c r="AD1354" t="s">
        <v>3377</v>
      </c>
      <c r="AE1354" t="s">
        <v>118</v>
      </c>
      <c r="AF1354" s="1">
        <v>24581</v>
      </c>
      <c r="AG1354" t="s">
        <v>531</v>
      </c>
      <c r="AH1354" t="s">
        <v>761</v>
      </c>
      <c r="AI1354" t="s">
        <v>3378</v>
      </c>
    </row>
    <row r="1355" spans="1:35" x14ac:dyDescent="0.25">
      <c r="A1355" t="s">
        <v>35</v>
      </c>
      <c r="B1355" t="s">
        <v>36</v>
      </c>
      <c r="C1355" t="s">
        <v>1378</v>
      </c>
      <c r="D1355" t="s">
        <v>257</v>
      </c>
      <c r="E1355" t="s">
        <v>691</v>
      </c>
      <c r="F1355" t="s">
        <v>692</v>
      </c>
      <c r="G1355" t="s">
        <v>693</v>
      </c>
      <c r="H1355" t="s">
        <v>42</v>
      </c>
      <c r="I1355" t="s">
        <v>66</v>
      </c>
      <c r="J1355" t="s">
        <v>66</v>
      </c>
      <c r="K1355" t="s">
        <v>764</v>
      </c>
      <c r="L1355" t="s">
        <v>765</v>
      </c>
      <c r="M1355" t="s">
        <v>766</v>
      </c>
      <c r="N1355" t="s">
        <v>767</v>
      </c>
      <c r="O1355" t="s">
        <v>768</v>
      </c>
      <c r="P1355" s="1">
        <v>122600</v>
      </c>
      <c r="Q1355" t="s">
        <v>49</v>
      </c>
      <c r="R1355" s="1">
        <v>106456</v>
      </c>
      <c r="S1355" s="1">
        <v>0.9</v>
      </c>
      <c r="T1355" t="s">
        <v>50</v>
      </c>
      <c r="U1355" s="1">
        <v>130210.4</v>
      </c>
      <c r="V1355" s="1">
        <v>130210.4</v>
      </c>
      <c r="W1355" s="1">
        <v>122600</v>
      </c>
      <c r="X1355" s="1">
        <v>122600</v>
      </c>
      <c r="Y1355" t="s">
        <v>51</v>
      </c>
      <c r="Z1355" t="s">
        <v>114</v>
      </c>
      <c r="AA1355" t="s">
        <v>42</v>
      </c>
      <c r="AB1355" t="s">
        <v>36</v>
      </c>
      <c r="AC1355" t="s">
        <v>257</v>
      </c>
      <c r="AD1355" t="s">
        <v>36</v>
      </c>
      <c r="AE1355" t="s">
        <v>53</v>
      </c>
      <c r="AF1355" s="1">
        <v>23575.1</v>
      </c>
      <c r="AG1355" t="s">
        <v>702</v>
      </c>
      <c r="AH1355" t="s">
        <v>55</v>
      </c>
      <c r="AI1355" t="s">
        <v>3394</v>
      </c>
    </row>
    <row r="1356" spans="1:35" x14ac:dyDescent="0.25">
      <c r="A1356" t="s">
        <v>35</v>
      </c>
      <c r="B1356" t="s">
        <v>36</v>
      </c>
      <c r="C1356" t="s">
        <v>1378</v>
      </c>
      <c r="D1356" t="s">
        <v>257</v>
      </c>
      <c r="E1356" t="s">
        <v>691</v>
      </c>
      <c r="F1356" t="s">
        <v>692</v>
      </c>
      <c r="G1356" t="s">
        <v>693</v>
      </c>
      <c r="H1356" t="s">
        <v>42</v>
      </c>
      <c r="I1356" t="s">
        <v>66</v>
      </c>
      <c r="J1356" t="s">
        <v>66</v>
      </c>
      <c r="K1356" t="s">
        <v>764</v>
      </c>
      <c r="L1356" t="s">
        <v>765</v>
      </c>
      <c r="M1356" t="s">
        <v>766</v>
      </c>
      <c r="N1356" t="s">
        <v>767</v>
      </c>
      <c r="O1356" t="s">
        <v>768</v>
      </c>
      <c r="P1356" s="1">
        <v>202240</v>
      </c>
      <c r="Q1356" t="s">
        <v>49</v>
      </c>
      <c r="R1356" s="1">
        <v>182731.09</v>
      </c>
      <c r="S1356" s="1">
        <v>0.9</v>
      </c>
      <c r="T1356" t="s">
        <v>50</v>
      </c>
      <c r="U1356" s="1">
        <v>208594.41</v>
      </c>
      <c r="V1356" s="1">
        <v>208594.41</v>
      </c>
      <c r="W1356" s="1">
        <v>202240</v>
      </c>
      <c r="X1356" s="1">
        <v>202240</v>
      </c>
      <c r="Y1356" t="s">
        <v>51</v>
      </c>
      <c r="Z1356" t="s">
        <v>114</v>
      </c>
      <c r="AA1356" t="s">
        <v>42</v>
      </c>
      <c r="AB1356" t="s">
        <v>36</v>
      </c>
      <c r="AC1356" t="s">
        <v>257</v>
      </c>
      <c r="AD1356" t="s">
        <v>36</v>
      </c>
      <c r="AE1356" t="s">
        <v>53</v>
      </c>
      <c r="AF1356" s="1">
        <v>25576.1</v>
      </c>
      <c r="AG1356" t="s">
        <v>702</v>
      </c>
      <c r="AH1356" t="s">
        <v>55</v>
      </c>
      <c r="AI1356" t="s">
        <v>3395</v>
      </c>
    </row>
    <row r="1357" spans="1:35" x14ac:dyDescent="0.25">
      <c r="A1357" t="s">
        <v>35</v>
      </c>
      <c r="B1357" t="s">
        <v>36</v>
      </c>
      <c r="C1357" t="s">
        <v>1378</v>
      </c>
      <c r="D1357" t="s">
        <v>257</v>
      </c>
      <c r="E1357" t="s">
        <v>691</v>
      </c>
      <c r="F1357" t="s">
        <v>692</v>
      </c>
      <c r="G1357" t="s">
        <v>693</v>
      </c>
      <c r="H1357" t="s">
        <v>42</v>
      </c>
      <c r="I1357" t="s">
        <v>66</v>
      </c>
      <c r="J1357" t="s">
        <v>66</v>
      </c>
      <c r="K1357" t="s">
        <v>764</v>
      </c>
      <c r="L1357" t="s">
        <v>765</v>
      </c>
      <c r="M1357" t="s">
        <v>766</v>
      </c>
      <c r="N1357" t="s">
        <v>767</v>
      </c>
      <c r="O1357" t="s">
        <v>768</v>
      </c>
      <c r="P1357" s="1">
        <v>353858</v>
      </c>
      <c r="Q1357" t="s">
        <v>49</v>
      </c>
      <c r="R1357" s="1">
        <v>240803.20000000001</v>
      </c>
      <c r="S1357" s="1">
        <v>0.7</v>
      </c>
      <c r="T1357" t="s">
        <v>50</v>
      </c>
      <c r="U1357" s="1">
        <v>301194</v>
      </c>
      <c r="V1357" s="1">
        <v>301194</v>
      </c>
      <c r="W1357" s="1">
        <v>353858</v>
      </c>
      <c r="X1357" s="1">
        <v>353858</v>
      </c>
      <c r="Y1357" t="s">
        <v>51</v>
      </c>
      <c r="Z1357" t="s">
        <v>114</v>
      </c>
      <c r="AA1357" t="s">
        <v>42</v>
      </c>
      <c r="AB1357" t="s">
        <v>36</v>
      </c>
      <c r="AC1357" t="s">
        <v>257</v>
      </c>
      <c r="AD1357" t="s">
        <v>36</v>
      </c>
      <c r="AE1357" t="s">
        <v>53</v>
      </c>
      <c r="AF1357" s="1">
        <v>59976.1</v>
      </c>
      <c r="AG1357" t="s">
        <v>702</v>
      </c>
      <c r="AH1357" t="s">
        <v>55</v>
      </c>
      <c r="AI1357" t="s">
        <v>3400</v>
      </c>
    </row>
    <row r="1358" spans="1:35" x14ac:dyDescent="0.25">
      <c r="A1358" t="s">
        <v>35</v>
      </c>
      <c r="B1358" t="s">
        <v>36</v>
      </c>
      <c r="C1358" t="s">
        <v>1378</v>
      </c>
      <c r="D1358" t="s">
        <v>257</v>
      </c>
      <c r="E1358" t="s">
        <v>691</v>
      </c>
      <c r="F1358" t="s">
        <v>692</v>
      </c>
      <c r="G1358" t="s">
        <v>693</v>
      </c>
      <c r="H1358" t="s">
        <v>42</v>
      </c>
      <c r="I1358" t="s">
        <v>66</v>
      </c>
      <c r="J1358" t="s">
        <v>66</v>
      </c>
      <c r="K1358" t="s">
        <v>764</v>
      </c>
      <c r="L1358" t="s">
        <v>765</v>
      </c>
      <c r="M1358" t="s">
        <v>766</v>
      </c>
      <c r="N1358" t="s">
        <v>767</v>
      </c>
      <c r="O1358" t="s">
        <v>768</v>
      </c>
      <c r="P1358" s="1">
        <v>121302</v>
      </c>
      <c r="Q1358" t="s">
        <v>49</v>
      </c>
      <c r="R1358" s="1">
        <v>104080.2</v>
      </c>
      <c r="S1358" s="1">
        <v>0.9</v>
      </c>
      <c r="T1358" t="s">
        <v>50</v>
      </c>
      <c r="U1358" s="1">
        <v>128832.6</v>
      </c>
      <c r="V1358" s="1">
        <v>128832.6</v>
      </c>
      <c r="W1358" s="1">
        <v>121302</v>
      </c>
      <c r="X1358" s="1">
        <v>121302</v>
      </c>
      <c r="Y1358" t="s">
        <v>51</v>
      </c>
      <c r="Z1358" t="s">
        <v>114</v>
      </c>
      <c r="AA1358" t="s">
        <v>42</v>
      </c>
      <c r="AB1358" t="s">
        <v>36</v>
      </c>
      <c r="AC1358" t="s">
        <v>257</v>
      </c>
      <c r="AD1358" t="s">
        <v>36</v>
      </c>
      <c r="AE1358" t="s">
        <v>53</v>
      </c>
      <c r="AF1358" s="1">
        <v>24575.1</v>
      </c>
      <c r="AG1358" t="s">
        <v>702</v>
      </c>
      <c r="AH1358" t="s">
        <v>55</v>
      </c>
      <c r="AI1358" t="s">
        <v>3401</v>
      </c>
    </row>
    <row r="1359" spans="1:35" x14ac:dyDescent="0.25">
      <c r="A1359" t="s">
        <v>35</v>
      </c>
      <c r="B1359" t="s">
        <v>36</v>
      </c>
      <c r="C1359" t="s">
        <v>37</v>
      </c>
      <c r="D1359" t="s">
        <v>302</v>
      </c>
      <c r="E1359" t="s">
        <v>691</v>
      </c>
      <c r="F1359" t="s">
        <v>692</v>
      </c>
      <c r="G1359" t="s">
        <v>693</v>
      </c>
      <c r="H1359" t="s">
        <v>42</v>
      </c>
      <c r="I1359" t="s">
        <v>66</v>
      </c>
      <c r="J1359" t="s">
        <v>66</v>
      </c>
      <c r="K1359" t="s">
        <v>928</v>
      </c>
      <c r="L1359" t="s">
        <v>929</v>
      </c>
      <c r="M1359" t="s">
        <v>930</v>
      </c>
      <c r="N1359" t="s">
        <v>931</v>
      </c>
      <c r="O1359" t="s">
        <v>932</v>
      </c>
      <c r="P1359" s="1">
        <v>200000</v>
      </c>
      <c r="Q1359" t="s">
        <v>49</v>
      </c>
      <c r="R1359" s="1">
        <v>110923.4</v>
      </c>
      <c r="S1359" s="1">
        <v>0.6</v>
      </c>
      <c r="T1359" t="s">
        <v>50</v>
      </c>
      <c r="U1359" s="1">
        <v>180248.2</v>
      </c>
      <c r="V1359" s="1">
        <v>180248.2</v>
      </c>
      <c r="W1359" s="1">
        <v>200000</v>
      </c>
      <c r="X1359" s="1">
        <v>200000</v>
      </c>
      <c r="Y1359" t="s">
        <v>51</v>
      </c>
      <c r="Z1359" t="s">
        <v>114</v>
      </c>
      <c r="AA1359" t="s">
        <v>42</v>
      </c>
      <c r="AB1359" t="s">
        <v>36</v>
      </c>
      <c r="AC1359" t="s">
        <v>302</v>
      </c>
      <c r="AD1359" t="s">
        <v>36</v>
      </c>
      <c r="AE1359" t="s">
        <v>53</v>
      </c>
      <c r="AF1359" s="1">
        <v>68896.600000000006</v>
      </c>
      <c r="AG1359" t="s">
        <v>702</v>
      </c>
      <c r="AH1359" t="s">
        <v>55</v>
      </c>
      <c r="AI1359" t="s">
        <v>933</v>
      </c>
    </row>
    <row r="1360" spans="1:35" x14ac:dyDescent="0.25">
      <c r="A1360" t="s">
        <v>1439</v>
      </c>
      <c r="B1360" t="s">
        <v>36</v>
      </c>
      <c r="C1360" t="s">
        <v>1440</v>
      </c>
      <c r="D1360" t="s">
        <v>1568</v>
      </c>
      <c r="E1360" t="s">
        <v>691</v>
      </c>
      <c r="F1360" t="s">
        <v>692</v>
      </c>
      <c r="G1360" t="s">
        <v>693</v>
      </c>
      <c r="H1360" t="s">
        <v>42</v>
      </c>
      <c r="I1360" t="s">
        <v>66</v>
      </c>
      <c r="J1360" t="s">
        <v>66</v>
      </c>
      <c r="K1360" t="s">
        <v>928</v>
      </c>
      <c r="L1360" t="s">
        <v>929</v>
      </c>
      <c r="M1360" t="s">
        <v>930</v>
      </c>
      <c r="N1360" t="s">
        <v>931</v>
      </c>
      <c r="O1360" t="s">
        <v>932</v>
      </c>
      <c r="P1360" s="1">
        <v>25285</v>
      </c>
      <c r="Q1360" t="s">
        <v>49</v>
      </c>
      <c r="R1360" s="1">
        <v>20496.2</v>
      </c>
      <c r="S1360" s="1">
        <v>0.8</v>
      </c>
      <c r="T1360" t="s">
        <v>50</v>
      </c>
      <c r="U1360" s="1">
        <v>25851</v>
      </c>
      <c r="V1360" s="1">
        <v>25851</v>
      </c>
      <c r="W1360" s="1">
        <v>25285</v>
      </c>
      <c r="X1360" s="1">
        <v>25285</v>
      </c>
      <c r="Y1360" t="s">
        <v>1255</v>
      </c>
      <c r="Z1360" t="s">
        <v>114</v>
      </c>
      <c r="AA1360" t="s">
        <v>42</v>
      </c>
      <c r="AB1360" t="s">
        <v>36</v>
      </c>
      <c r="AC1360" t="s">
        <v>1568</v>
      </c>
      <c r="AD1360" t="s">
        <v>36</v>
      </c>
      <c r="AE1360" t="s">
        <v>53</v>
      </c>
      <c r="AF1360" s="1">
        <v>5303.9</v>
      </c>
      <c r="AG1360" t="s">
        <v>702</v>
      </c>
      <c r="AH1360" t="s">
        <v>55</v>
      </c>
      <c r="AI1360" t="s">
        <v>1614</v>
      </c>
    </row>
    <row r="1361" spans="1:35" x14ac:dyDescent="0.25">
      <c r="A1361" t="s">
        <v>1439</v>
      </c>
      <c r="B1361" t="s">
        <v>36</v>
      </c>
      <c r="C1361" t="s">
        <v>2205</v>
      </c>
      <c r="D1361" t="s">
        <v>2232</v>
      </c>
      <c r="E1361" t="s">
        <v>691</v>
      </c>
      <c r="F1361" t="s">
        <v>692</v>
      </c>
      <c r="G1361" t="s">
        <v>693</v>
      </c>
      <c r="H1361" t="s">
        <v>2337</v>
      </c>
      <c r="I1361" t="s">
        <v>191</v>
      </c>
      <c r="J1361" t="s">
        <v>191</v>
      </c>
      <c r="K1361" t="s">
        <v>928</v>
      </c>
      <c r="L1361" t="s">
        <v>929</v>
      </c>
      <c r="M1361" t="s">
        <v>2347</v>
      </c>
      <c r="N1361" t="s">
        <v>931</v>
      </c>
      <c r="O1361" t="s">
        <v>932</v>
      </c>
      <c r="P1361" s="1">
        <v>248285</v>
      </c>
      <c r="Q1361" t="s">
        <v>49</v>
      </c>
      <c r="R1361" s="1">
        <v>137703</v>
      </c>
      <c r="S1361" s="1">
        <v>0.6</v>
      </c>
      <c r="T1361" t="s">
        <v>254</v>
      </c>
      <c r="U1361" s="1">
        <v>223541.2</v>
      </c>
      <c r="V1361" s="1">
        <v>223541.2</v>
      </c>
      <c r="W1361" s="1">
        <v>248285</v>
      </c>
      <c r="X1361" s="1">
        <v>248285</v>
      </c>
      <c r="Y1361" t="s">
        <v>113</v>
      </c>
      <c r="Z1361" t="s">
        <v>114</v>
      </c>
      <c r="AA1361" t="s">
        <v>2348</v>
      </c>
      <c r="AB1361" t="s">
        <v>2349</v>
      </c>
      <c r="AC1361" t="s">
        <v>2336</v>
      </c>
      <c r="AD1361" t="s">
        <v>2343</v>
      </c>
      <c r="AE1361" t="s">
        <v>881</v>
      </c>
      <c r="AF1361" s="1">
        <v>85530</v>
      </c>
      <c r="AG1361" t="s">
        <v>531</v>
      </c>
      <c r="AH1361" t="s">
        <v>882</v>
      </c>
      <c r="AI1361" t="s">
        <v>2350</v>
      </c>
    </row>
    <row r="1362" spans="1:35" x14ac:dyDescent="0.25">
      <c r="A1362" t="s">
        <v>1439</v>
      </c>
      <c r="B1362" t="s">
        <v>36</v>
      </c>
      <c r="C1362" t="s">
        <v>2205</v>
      </c>
      <c r="D1362" t="s">
        <v>2275</v>
      </c>
      <c r="E1362" t="s">
        <v>691</v>
      </c>
      <c r="F1362" t="s">
        <v>692</v>
      </c>
      <c r="G1362" t="s">
        <v>693</v>
      </c>
      <c r="H1362" t="s">
        <v>2337</v>
      </c>
      <c r="I1362" t="s">
        <v>191</v>
      </c>
      <c r="J1362" t="s">
        <v>191</v>
      </c>
      <c r="K1362" t="s">
        <v>928</v>
      </c>
      <c r="L1362" t="s">
        <v>929</v>
      </c>
      <c r="M1362" t="s">
        <v>2347</v>
      </c>
      <c r="N1362" t="s">
        <v>931</v>
      </c>
      <c r="O1362" t="s">
        <v>932</v>
      </c>
      <c r="P1362" s="1">
        <v>257734</v>
      </c>
      <c r="Q1362" t="s">
        <v>49</v>
      </c>
      <c r="R1362" s="1">
        <v>154478.59</v>
      </c>
      <c r="S1362" s="1">
        <v>0.6</v>
      </c>
      <c r="T1362" t="s">
        <v>254</v>
      </c>
      <c r="U1362" s="1">
        <v>232048.5</v>
      </c>
      <c r="V1362" s="1">
        <v>232048.5</v>
      </c>
      <c r="W1362" s="1">
        <v>257734</v>
      </c>
      <c r="X1362" s="1">
        <v>257734</v>
      </c>
      <c r="Y1362" t="s">
        <v>113</v>
      </c>
      <c r="Z1362" t="s">
        <v>114</v>
      </c>
      <c r="AA1362" t="s">
        <v>2348</v>
      </c>
      <c r="AB1362" t="s">
        <v>2577</v>
      </c>
      <c r="AC1362" t="s">
        <v>2226</v>
      </c>
      <c r="AD1362" t="s">
        <v>2499</v>
      </c>
      <c r="AE1362" t="s">
        <v>881</v>
      </c>
      <c r="AF1362" s="1">
        <v>77250</v>
      </c>
      <c r="AG1362" t="s">
        <v>531</v>
      </c>
      <c r="AH1362" t="s">
        <v>882</v>
      </c>
      <c r="AI1362" t="s">
        <v>2578</v>
      </c>
    </row>
    <row r="1363" spans="1:35" x14ac:dyDescent="0.25">
      <c r="A1363" t="s">
        <v>35</v>
      </c>
      <c r="B1363" t="s">
        <v>36</v>
      </c>
      <c r="C1363" t="s">
        <v>1378</v>
      </c>
      <c r="D1363" t="s">
        <v>1386</v>
      </c>
      <c r="E1363" t="s">
        <v>691</v>
      </c>
      <c r="F1363" t="s">
        <v>692</v>
      </c>
      <c r="G1363" t="s">
        <v>693</v>
      </c>
      <c r="H1363" t="s">
        <v>1066</v>
      </c>
      <c r="I1363" t="s">
        <v>1067</v>
      </c>
      <c r="J1363" t="s">
        <v>1067</v>
      </c>
      <c r="K1363" t="s">
        <v>928</v>
      </c>
      <c r="L1363" t="s">
        <v>929</v>
      </c>
      <c r="M1363" t="s">
        <v>2347</v>
      </c>
      <c r="N1363" t="s">
        <v>931</v>
      </c>
      <c r="O1363" t="s">
        <v>932</v>
      </c>
      <c r="P1363" s="1">
        <v>169995</v>
      </c>
      <c r="Q1363" t="s">
        <v>49</v>
      </c>
      <c r="R1363" s="1">
        <v>84426.3</v>
      </c>
      <c r="S1363" s="1">
        <v>0.5</v>
      </c>
      <c r="T1363" t="s">
        <v>254</v>
      </c>
      <c r="U1363" s="1">
        <v>112351.4</v>
      </c>
      <c r="V1363" s="1">
        <v>112351.4</v>
      </c>
      <c r="W1363" s="1">
        <v>169995</v>
      </c>
      <c r="X1363" s="1">
        <v>169995</v>
      </c>
      <c r="Y1363" t="s">
        <v>113</v>
      </c>
      <c r="Z1363" t="s">
        <v>114</v>
      </c>
      <c r="AA1363" t="s">
        <v>1072</v>
      </c>
      <c r="AB1363" t="s">
        <v>3258</v>
      </c>
      <c r="AC1363" t="s">
        <v>2963</v>
      </c>
      <c r="AD1363" t="s">
        <v>3259</v>
      </c>
      <c r="AE1363" t="s">
        <v>541</v>
      </c>
      <c r="AF1363" s="1">
        <v>27770.400000000001</v>
      </c>
      <c r="AG1363" t="s">
        <v>531</v>
      </c>
      <c r="AH1363" t="s">
        <v>543</v>
      </c>
      <c r="AI1363" t="s">
        <v>3260</v>
      </c>
    </row>
    <row r="1364" spans="1:35" x14ac:dyDescent="0.25">
      <c r="A1364" t="s">
        <v>1439</v>
      </c>
      <c r="B1364" t="s">
        <v>36</v>
      </c>
      <c r="C1364" t="s">
        <v>1651</v>
      </c>
      <c r="D1364" t="s">
        <v>1732</v>
      </c>
      <c r="E1364" t="s">
        <v>691</v>
      </c>
      <c r="F1364" t="s">
        <v>692</v>
      </c>
      <c r="G1364" t="s">
        <v>693</v>
      </c>
      <c r="H1364" t="s">
        <v>42</v>
      </c>
      <c r="I1364" t="s">
        <v>66</v>
      </c>
      <c r="J1364" t="s">
        <v>66</v>
      </c>
      <c r="K1364" t="s">
        <v>928</v>
      </c>
      <c r="L1364" t="s">
        <v>929</v>
      </c>
      <c r="M1364" t="s">
        <v>930</v>
      </c>
      <c r="N1364" t="s">
        <v>931</v>
      </c>
      <c r="O1364" t="s">
        <v>932</v>
      </c>
      <c r="P1364" s="1">
        <v>144619</v>
      </c>
      <c r="Q1364" t="s">
        <v>49</v>
      </c>
      <c r="R1364" s="1">
        <v>105333.2</v>
      </c>
      <c r="S1364" s="1">
        <v>0.7</v>
      </c>
      <c r="T1364" t="s">
        <v>50</v>
      </c>
      <c r="U1364" s="1">
        <v>126731.2</v>
      </c>
      <c r="V1364" s="1">
        <v>126731.2</v>
      </c>
      <c r="W1364" s="1">
        <v>144619</v>
      </c>
      <c r="X1364" s="1">
        <v>144619</v>
      </c>
      <c r="Y1364" t="s">
        <v>1255</v>
      </c>
      <c r="Z1364" t="s">
        <v>114</v>
      </c>
      <c r="AA1364" t="s">
        <v>42</v>
      </c>
      <c r="AB1364" t="s">
        <v>36</v>
      </c>
      <c r="AC1364" t="s">
        <v>1732</v>
      </c>
      <c r="AD1364" t="s">
        <v>36</v>
      </c>
      <c r="AE1364" t="s">
        <v>53</v>
      </c>
      <c r="AF1364" s="1">
        <v>21208.5</v>
      </c>
      <c r="AG1364" t="s">
        <v>702</v>
      </c>
      <c r="AH1364" t="s">
        <v>55</v>
      </c>
      <c r="AI1364" t="s">
        <v>3756</v>
      </c>
    </row>
    <row r="1365" spans="1:35" x14ac:dyDescent="0.25">
      <c r="A1365" t="s">
        <v>1439</v>
      </c>
      <c r="B1365" t="s">
        <v>36</v>
      </c>
      <c r="C1365" t="s">
        <v>1651</v>
      </c>
      <c r="D1365" t="s">
        <v>1667</v>
      </c>
      <c r="E1365" t="s">
        <v>691</v>
      </c>
      <c r="F1365" t="s">
        <v>692</v>
      </c>
      <c r="G1365" t="s">
        <v>693</v>
      </c>
      <c r="H1365" t="s">
        <v>2337</v>
      </c>
      <c r="I1365" t="s">
        <v>191</v>
      </c>
      <c r="J1365" t="s">
        <v>191</v>
      </c>
      <c r="K1365" t="s">
        <v>928</v>
      </c>
      <c r="L1365" t="s">
        <v>929</v>
      </c>
      <c r="M1365" t="s">
        <v>2347</v>
      </c>
      <c r="N1365" t="s">
        <v>931</v>
      </c>
      <c r="O1365" t="s">
        <v>932</v>
      </c>
      <c r="P1365" s="1">
        <v>311788</v>
      </c>
      <c r="Q1365" t="s">
        <v>49</v>
      </c>
      <c r="R1365" s="1">
        <v>202978.59</v>
      </c>
      <c r="S1365" s="1">
        <v>0.7</v>
      </c>
      <c r="T1365" t="s">
        <v>254</v>
      </c>
      <c r="U1365" s="1">
        <v>280715.5</v>
      </c>
      <c r="V1365" s="1">
        <v>280715.5</v>
      </c>
      <c r="W1365" s="1">
        <v>311788</v>
      </c>
      <c r="X1365" s="1">
        <v>311788</v>
      </c>
      <c r="Y1365" t="s">
        <v>113</v>
      </c>
      <c r="Z1365" t="s">
        <v>114</v>
      </c>
      <c r="AA1365" t="s">
        <v>2348</v>
      </c>
      <c r="AB1365" t="s">
        <v>3813</v>
      </c>
      <c r="AC1365" t="s">
        <v>1673</v>
      </c>
      <c r="AD1365" t="s">
        <v>3814</v>
      </c>
      <c r="AE1365" t="s">
        <v>881</v>
      </c>
      <c r="AF1365" s="1">
        <v>77350</v>
      </c>
      <c r="AG1365" t="s">
        <v>531</v>
      </c>
      <c r="AH1365" t="s">
        <v>882</v>
      </c>
      <c r="AI1365" t="s">
        <v>3815</v>
      </c>
    </row>
    <row r="1366" spans="1:35" x14ac:dyDescent="0.25">
      <c r="A1366" t="s">
        <v>1439</v>
      </c>
      <c r="B1366" t="s">
        <v>36</v>
      </c>
      <c r="C1366" t="s">
        <v>1651</v>
      </c>
      <c r="D1366" t="s">
        <v>1732</v>
      </c>
      <c r="E1366" t="s">
        <v>691</v>
      </c>
      <c r="F1366" t="s">
        <v>692</v>
      </c>
      <c r="G1366" t="s">
        <v>693</v>
      </c>
      <c r="H1366" t="s">
        <v>42</v>
      </c>
      <c r="I1366" t="s">
        <v>66</v>
      </c>
      <c r="J1366" t="s">
        <v>66</v>
      </c>
      <c r="K1366" t="s">
        <v>928</v>
      </c>
      <c r="L1366" t="s">
        <v>929</v>
      </c>
      <c r="M1366" t="s">
        <v>930</v>
      </c>
      <c r="N1366" t="s">
        <v>931</v>
      </c>
      <c r="O1366" t="s">
        <v>932</v>
      </c>
      <c r="P1366" s="1">
        <v>411953</v>
      </c>
      <c r="Q1366" t="s">
        <v>49</v>
      </c>
      <c r="R1366" s="1">
        <v>256949.09</v>
      </c>
      <c r="S1366" s="1">
        <v>0.6</v>
      </c>
      <c r="T1366" t="s">
        <v>50</v>
      </c>
      <c r="U1366" s="1">
        <v>391941.19</v>
      </c>
      <c r="V1366" s="1">
        <v>391941.19</v>
      </c>
      <c r="W1366" s="1">
        <v>411953</v>
      </c>
      <c r="X1366" s="1">
        <v>411953</v>
      </c>
      <c r="Y1366" t="s">
        <v>1255</v>
      </c>
      <c r="Z1366" t="s">
        <v>114</v>
      </c>
      <c r="AA1366" t="s">
        <v>42</v>
      </c>
      <c r="AB1366" t="s">
        <v>36</v>
      </c>
      <c r="AC1366" t="s">
        <v>1732</v>
      </c>
      <c r="AD1366" t="s">
        <v>36</v>
      </c>
      <c r="AE1366" t="s">
        <v>53</v>
      </c>
      <c r="AF1366" s="1">
        <v>133975.79999999999</v>
      </c>
      <c r="AG1366" t="s">
        <v>702</v>
      </c>
      <c r="AH1366" t="s">
        <v>55</v>
      </c>
      <c r="AI1366" t="s">
        <v>3871</v>
      </c>
    </row>
    <row r="1367" spans="1:35" x14ac:dyDescent="0.25">
      <c r="A1367" t="s">
        <v>1439</v>
      </c>
      <c r="B1367" t="s">
        <v>36</v>
      </c>
      <c r="C1367" t="s">
        <v>1651</v>
      </c>
      <c r="D1367" t="s">
        <v>1732</v>
      </c>
      <c r="E1367" t="s">
        <v>691</v>
      </c>
      <c r="F1367" t="s">
        <v>692</v>
      </c>
      <c r="G1367" t="s">
        <v>693</v>
      </c>
      <c r="H1367" t="s">
        <v>42</v>
      </c>
      <c r="I1367" t="s">
        <v>66</v>
      </c>
      <c r="J1367" t="s">
        <v>66</v>
      </c>
      <c r="K1367" t="s">
        <v>928</v>
      </c>
      <c r="L1367" t="s">
        <v>929</v>
      </c>
      <c r="M1367" t="s">
        <v>930</v>
      </c>
      <c r="N1367" t="s">
        <v>931</v>
      </c>
      <c r="O1367" t="s">
        <v>932</v>
      </c>
      <c r="P1367" s="1">
        <v>443428</v>
      </c>
      <c r="Q1367" t="s">
        <v>49</v>
      </c>
      <c r="R1367" s="1">
        <v>273894.81</v>
      </c>
      <c r="S1367" s="1">
        <v>0.6</v>
      </c>
      <c r="T1367" t="s">
        <v>50</v>
      </c>
      <c r="U1367" s="1">
        <v>444091.81</v>
      </c>
      <c r="V1367" s="1">
        <v>444091.81</v>
      </c>
      <c r="W1367" s="1">
        <v>443428</v>
      </c>
      <c r="X1367" s="1">
        <v>443428</v>
      </c>
      <c r="Y1367" t="s">
        <v>1255</v>
      </c>
      <c r="Z1367" t="s">
        <v>114</v>
      </c>
      <c r="AA1367" t="s">
        <v>42</v>
      </c>
      <c r="AB1367" t="s">
        <v>36</v>
      </c>
      <c r="AC1367" t="s">
        <v>1732</v>
      </c>
      <c r="AD1367" t="s">
        <v>36</v>
      </c>
      <c r="AE1367" t="s">
        <v>53</v>
      </c>
      <c r="AF1367" s="1">
        <v>169533.2</v>
      </c>
      <c r="AG1367" t="s">
        <v>702</v>
      </c>
      <c r="AH1367" t="s">
        <v>55</v>
      </c>
      <c r="AI1367" t="s">
        <v>3877</v>
      </c>
    </row>
    <row r="1368" spans="1:35" x14ac:dyDescent="0.25">
      <c r="A1368" t="s">
        <v>1439</v>
      </c>
      <c r="B1368" t="s">
        <v>36</v>
      </c>
      <c r="C1368" t="s">
        <v>1651</v>
      </c>
      <c r="D1368" t="s">
        <v>1732</v>
      </c>
      <c r="E1368" t="s">
        <v>691</v>
      </c>
      <c r="F1368" t="s">
        <v>692</v>
      </c>
      <c r="G1368" t="s">
        <v>693</v>
      </c>
      <c r="H1368" t="s">
        <v>42</v>
      </c>
      <c r="I1368" t="s">
        <v>66</v>
      </c>
      <c r="J1368" t="s">
        <v>66</v>
      </c>
      <c r="K1368" t="s">
        <v>928</v>
      </c>
      <c r="L1368" t="s">
        <v>929</v>
      </c>
      <c r="M1368" t="s">
        <v>930</v>
      </c>
      <c r="N1368" t="s">
        <v>931</v>
      </c>
      <c r="O1368" t="s">
        <v>932</v>
      </c>
      <c r="P1368" s="1">
        <v>443428</v>
      </c>
      <c r="Q1368" t="s">
        <v>49</v>
      </c>
      <c r="R1368" s="1">
        <v>273894.81</v>
      </c>
      <c r="S1368" s="1">
        <v>0.6</v>
      </c>
      <c r="T1368" t="s">
        <v>50</v>
      </c>
      <c r="U1368" s="1">
        <v>444091.81</v>
      </c>
      <c r="V1368" s="1">
        <v>444091.81</v>
      </c>
      <c r="W1368" s="1">
        <v>443428</v>
      </c>
      <c r="X1368" s="1">
        <v>443428</v>
      </c>
      <c r="Y1368" t="s">
        <v>1255</v>
      </c>
      <c r="Z1368" t="s">
        <v>114</v>
      </c>
      <c r="AA1368" t="s">
        <v>42</v>
      </c>
      <c r="AB1368" t="s">
        <v>36</v>
      </c>
      <c r="AC1368" t="s">
        <v>1732</v>
      </c>
      <c r="AD1368" t="s">
        <v>36</v>
      </c>
      <c r="AE1368" t="s">
        <v>53</v>
      </c>
      <c r="AF1368" s="1">
        <v>169533.2</v>
      </c>
      <c r="AG1368" t="s">
        <v>702</v>
      </c>
      <c r="AH1368" t="s">
        <v>55</v>
      </c>
      <c r="AI1368" t="s">
        <v>3878</v>
      </c>
    </row>
    <row r="1369" spans="1:35" x14ac:dyDescent="0.25">
      <c r="A1369" t="s">
        <v>1439</v>
      </c>
      <c r="B1369" t="s">
        <v>36</v>
      </c>
      <c r="C1369" t="s">
        <v>2205</v>
      </c>
      <c r="D1369" t="s">
        <v>2336</v>
      </c>
      <c r="E1369" t="s">
        <v>691</v>
      </c>
      <c r="F1369" t="s">
        <v>692</v>
      </c>
      <c r="G1369" t="s">
        <v>693</v>
      </c>
      <c r="H1369" t="s">
        <v>2337</v>
      </c>
      <c r="I1369" t="s">
        <v>191</v>
      </c>
      <c r="J1369" t="s">
        <v>191</v>
      </c>
      <c r="K1369" t="s">
        <v>2338</v>
      </c>
      <c r="L1369" t="s">
        <v>2339</v>
      </c>
      <c r="M1369" t="s">
        <v>1070</v>
      </c>
      <c r="N1369" t="s">
        <v>2340</v>
      </c>
      <c r="O1369" t="s">
        <v>2339</v>
      </c>
      <c r="P1369" s="1">
        <v>195631</v>
      </c>
      <c r="Q1369" t="s">
        <v>49</v>
      </c>
      <c r="R1369" s="1">
        <v>115491.8</v>
      </c>
      <c r="S1369" s="1">
        <v>0.6</v>
      </c>
      <c r="T1369" t="s">
        <v>254</v>
      </c>
      <c r="U1369" s="1">
        <v>176134.59</v>
      </c>
      <c r="V1369" s="1">
        <v>176134.59</v>
      </c>
      <c r="W1369" s="1">
        <v>195631</v>
      </c>
      <c r="X1369" s="1">
        <v>195631</v>
      </c>
      <c r="Y1369" t="s">
        <v>113</v>
      </c>
      <c r="Z1369" t="s">
        <v>114</v>
      </c>
      <c r="AA1369" t="s">
        <v>2341</v>
      </c>
      <c r="AB1369" t="s">
        <v>2342</v>
      </c>
      <c r="AC1369" t="s">
        <v>2336</v>
      </c>
      <c r="AD1369" t="s">
        <v>2343</v>
      </c>
      <c r="AE1369" t="s">
        <v>881</v>
      </c>
      <c r="AF1369" s="1">
        <v>60400</v>
      </c>
      <c r="AG1369" t="s">
        <v>531</v>
      </c>
      <c r="AH1369" t="s">
        <v>882</v>
      </c>
      <c r="AI1369" t="s">
        <v>2344</v>
      </c>
    </row>
    <row r="1370" spans="1:35" x14ac:dyDescent="0.25">
      <c r="A1370" t="s">
        <v>35</v>
      </c>
      <c r="B1370" t="s">
        <v>36</v>
      </c>
      <c r="C1370" t="s">
        <v>1378</v>
      </c>
      <c r="D1370" t="s">
        <v>1386</v>
      </c>
      <c r="E1370" t="s">
        <v>691</v>
      </c>
      <c r="F1370" t="s">
        <v>692</v>
      </c>
      <c r="G1370" t="s">
        <v>693</v>
      </c>
      <c r="H1370" t="s">
        <v>1066</v>
      </c>
      <c r="I1370" t="s">
        <v>1067</v>
      </c>
      <c r="J1370" t="s">
        <v>1067</v>
      </c>
      <c r="K1370" t="s">
        <v>2338</v>
      </c>
      <c r="L1370" t="s">
        <v>2339</v>
      </c>
      <c r="M1370" t="s">
        <v>1070</v>
      </c>
      <c r="N1370" t="s">
        <v>2340</v>
      </c>
      <c r="O1370" t="s">
        <v>2339</v>
      </c>
      <c r="P1370" s="1">
        <v>79070</v>
      </c>
      <c r="Q1370" t="s">
        <v>49</v>
      </c>
      <c r="R1370" s="1">
        <v>39864.300000000003</v>
      </c>
      <c r="S1370" s="1">
        <v>0.5</v>
      </c>
      <c r="T1370" t="s">
        <v>254</v>
      </c>
      <c r="U1370" s="1">
        <v>53050</v>
      </c>
      <c r="V1370" s="1">
        <v>53050</v>
      </c>
      <c r="W1370" s="1">
        <v>79070</v>
      </c>
      <c r="X1370" s="1">
        <v>79070</v>
      </c>
      <c r="Y1370" t="s">
        <v>113</v>
      </c>
      <c r="Z1370" t="s">
        <v>114</v>
      </c>
      <c r="AA1370" t="s">
        <v>1072</v>
      </c>
      <c r="AB1370" t="s">
        <v>3258</v>
      </c>
      <c r="AC1370" t="s">
        <v>2963</v>
      </c>
      <c r="AD1370" t="s">
        <v>3259</v>
      </c>
      <c r="AE1370" t="s">
        <v>541</v>
      </c>
      <c r="AF1370" s="1">
        <v>13112.6</v>
      </c>
      <c r="AG1370" t="s">
        <v>531</v>
      </c>
      <c r="AH1370" t="s">
        <v>543</v>
      </c>
      <c r="AI1370" t="s">
        <v>3260</v>
      </c>
    </row>
    <row r="1371" spans="1:35" x14ac:dyDescent="0.25">
      <c r="A1371" t="s">
        <v>35</v>
      </c>
      <c r="B1371" t="s">
        <v>36</v>
      </c>
      <c r="C1371" t="s">
        <v>37</v>
      </c>
      <c r="D1371" t="s">
        <v>318</v>
      </c>
      <c r="E1371" t="s">
        <v>691</v>
      </c>
      <c r="F1371" t="s">
        <v>692</v>
      </c>
      <c r="G1371" t="s">
        <v>693</v>
      </c>
      <c r="H1371" t="s">
        <v>1066</v>
      </c>
      <c r="I1371" t="s">
        <v>1067</v>
      </c>
      <c r="J1371" t="s">
        <v>1067</v>
      </c>
      <c r="K1371" t="s">
        <v>1068</v>
      </c>
      <c r="L1371" t="s">
        <v>1069</v>
      </c>
      <c r="M1371" t="s">
        <v>1070</v>
      </c>
      <c r="N1371" t="s">
        <v>1071</v>
      </c>
      <c r="O1371" t="s">
        <v>1069</v>
      </c>
      <c r="P1371" s="1">
        <v>49245</v>
      </c>
      <c r="Q1371" t="s">
        <v>49</v>
      </c>
      <c r="R1371" s="1">
        <v>19364.900000000001</v>
      </c>
      <c r="S1371" s="1">
        <v>0.4</v>
      </c>
      <c r="T1371" t="s">
        <v>254</v>
      </c>
      <c r="U1371" s="1">
        <v>33039.699999999997</v>
      </c>
      <c r="V1371" s="1">
        <v>33039.699999999997</v>
      </c>
      <c r="W1371" s="1">
        <v>49245</v>
      </c>
      <c r="X1371" s="1">
        <v>49245</v>
      </c>
      <c r="Y1371" t="s">
        <v>113</v>
      </c>
      <c r="Z1371" t="s">
        <v>114</v>
      </c>
      <c r="AA1371" t="s">
        <v>1072</v>
      </c>
      <c r="AB1371" t="s">
        <v>1073</v>
      </c>
      <c r="AC1371" t="s">
        <v>699</v>
      </c>
      <c r="AD1371" t="s">
        <v>1074</v>
      </c>
      <c r="AE1371" t="s">
        <v>541</v>
      </c>
      <c r="AF1371" s="1">
        <v>13629.2</v>
      </c>
      <c r="AG1371" t="s">
        <v>531</v>
      </c>
      <c r="AH1371" t="s">
        <v>543</v>
      </c>
      <c r="AI1371" t="s">
        <v>1075</v>
      </c>
    </row>
    <row r="1372" spans="1:35" x14ac:dyDescent="0.25">
      <c r="A1372" t="s">
        <v>1439</v>
      </c>
      <c r="B1372" t="s">
        <v>36</v>
      </c>
      <c r="C1372" t="s">
        <v>2205</v>
      </c>
      <c r="D1372" t="s">
        <v>2275</v>
      </c>
      <c r="E1372" t="s">
        <v>575</v>
      </c>
      <c r="F1372" t="s">
        <v>576</v>
      </c>
      <c r="G1372" t="s">
        <v>577</v>
      </c>
      <c r="H1372" t="s">
        <v>1549</v>
      </c>
      <c r="I1372" t="s">
        <v>328</v>
      </c>
      <c r="J1372" t="s">
        <v>328</v>
      </c>
      <c r="K1372" t="s">
        <v>3692</v>
      </c>
      <c r="L1372" t="s">
        <v>3693</v>
      </c>
      <c r="M1372" t="s">
        <v>3694</v>
      </c>
      <c r="N1372" t="s">
        <v>3695</v>
      </c>
      <c r="O1372" t="s">
        <v>3696</v>
      </c>
      <c r="P1372" s="1">
        <v>681.1</v>
      </c>
      <c r="Q1372" t="s">
        <v>49</v>
      </c>
      <c r="R1372" s="1">
        <v>1721.1</v>
      </c>
      <c r="S1372" s="1">
        <v>2.5</v>
      </c>
      <c r="T1372" t="s">
        <v>50</v>
      </c>
      <c r="U1372" s="1">
        <v>1999.2</v>
      </c>
      <c r="V1372" s="1">
        <v>1999.2</v>
      </c>
      <c r="W1372" s="1">
        <v>681.1</v>
      </c>
      <c r="X1372" s="1">
        <v>681.1</v>
      </c>
      <c r="Y1372" t="s">
        <v>113</v>
      </c>
      <c r="Z1372" t="s">
        <v>114</v>
      </c>
      <c r="AA1372" t="s">
        <v>334</v>
      </c>
      <c r="AB1372" t="s">
        <v>3690</v>
      </c>
      <c r="AC1372" t="s">
        <v>2265</v>
      </c>
      <c r="AD1372" t="s">
        <v>3687</v>
      </c>
      <c r="AE1372" t="s">
        <v>337</v>
      </c>
      <c r="AF1372" s="1">
        <v>274.60000000000002</v>
      </c>
      <c r="AG1372" t="s">
        <v>583</v>
      </c>
      <c r="AH1372" t="s">
        <v>55</v>
      </c>
      <c r="AI1372" t="s">
        <v>3691</v>
      </c>
    </row>
    <row r="1373" spans="1:35" x14ac:dyDescent="0.25">
      <c r="A1373" t="s">
        <v>1439</v>
      </c>
      <c r="B1373" t="s">
        <v>36</v>
      </c>
      <c r="C1373" t="s">
        <v>1651</v>
      </c>
      <c r="D1373" t="s">
        <v>1694</v>
      </c>
      <c r="E1373" t="s">
        <v>575</v>
      </c>
      <c r="F1373" t="s">
        <v>576</v>
      </c>
      <c r="G1373" t="s">
        <v>577</v>
      </c>
      <c r="H1373" t="s">
        <v>1695</v>
      </c>
      <c r="I1373" t="s">
        <v>66</v>
      </c>
      <c r="J1373" t="s">
        <v>66</v>
      </c>
      <c r="K1373" t="s">
        <v>1696</v>
      </c>
      <c r="L1373" t="s">
        <v>1697</v>
      </c>
      <c r="M1373" t="s">
        <v>1698</v>
      </c>
      <c r="N1373" t="s">
        <v>1699</v>
      </c>
      <c r="O1373" t="s">
        <v>1700</v>
      </c>
      <c r="P1373" s="1">
        <v>18510</v>
      </c>
      <c r="Q1373" t="s">
        <v>49</v>
      </c>
      <c r="R1373" s="1">
        <v>26654.400000000001</v>
      </c>
      <c r="S1373" s="1">
        <v>1.4</v>
      </c>
      <c r="T1373" t="s">
        <v>50</v>
      </c>
      <c r="U1373" s="1">
        <v>29969.200000000001</v>
      </c>
      <c r="V1373" s="1">
        <v>29969.200000000001</v>
      </c>
      <c r="W1373" s="1">
        <v>18510</v>
      </c>
      <c r="X1373" s="1">
        <v>18510</v>
      </c>
      <c r="Y1373" t="s">
        <v>113</v>
      </c>
      <c r="Z1373" t="s">
        <v>114</v>
      </c>
      <c r="AA1373" t="s">
        <v>1701</v>
      </c>
      <c r="AB1373" t="s">
        <v>1702</v>
      </c>
      <c r="AC1373" t="s">
        <v>1667</v>
      </c>
      <c r="AD1373" t="s">
        <v>1703</v>
      </c>
      <c r="AE1373" t="s">
        <v>881</v>
      </c>
      <c r="AF1373" s="1">
        <v>3264</v>
      </c>
      <c r="AG1373" t="s">
        <v>583</v>
      </c>
      <c r="AH1373" t="s">
        <v>882</v>
      </c>
      <c r="AI1373" t="s">
        <v>1704</v>
      </c>
    </row>
    <row r="1374" spans="1:35" x14ac:dyDescent="0.25">
      <c r="A1374" t="s">
        <v>1439</v>
      </c>
      <c r="B1374" t="s">
        <v>36</v>
      </c>
      <c r="C1374" t="s">
        <v>1651</v>
      </c>
      <c r="D1374" t="s">
        <v>1694</v>
      </c>
      <c r="E1374" t="s">
        <v>575</v>
      </c>
      <c r="F1374" t="s">
        <v>576</v>
      </c>
      <c r="G1374" t="s">
        <v>577</v>
      </c>
      <c r="H1374" t="s">
        <v>1695</v>
      </c>
      <c r="I1374" t="s">
        <v>66</v>
      </c>
      <c r="J1374" t="s">
        <v>66</v>
      </c>
      <c r="K1374" t="s">
        <v>1696</v>
      </c>
      <c r="L1374" t="s">
        <v>1697</v>
      </c>
      <c r="M1374" t="s">
        <v>1698</v>
      </c>
      <c r="N1374" t="s">
        <v>1699</v>
      </c>
      <c r="O1374" t="s">
        <v>1700</v>
      </c>
      <c r="P1374" s="1">
        <v>20058</v>
      </c>
      <c r="Q1374" t="s">
        <v>49</v>
      </c>
      <c r="R1374" s="1">
        <v>29107.9</v>
      </c>
      <c r="S1374" s="1">
        <v>1.5</v>
      </c>
      <c r="T1374" t="s">
        <v>50</v>
      </c>
      <c r="U1374" s="1">
        <v>32427</v>
      </c>
      <c r="V1374" s="1">
        <v>32427</v>
      </c>
      <c r="W1374" s="1">
        <v>20058</v>
      </c>
      <c r="X1374" s="1">
        <v>20058</v>
      </c>
      <c r="Y1374" t="s">
        <v>113</v>
      </c>
      <c r="Z1374" t="s">
        <v>114</v>
      </c>
      <c r="AA1374" t="s">
        <v>1701</v>
      </c>
      <c r="AB1374" t="s">
        <v>1705</v>
      </c>
      <c r="AC1374" t="s">
        <v>1667</v>
      </c>
      <c r="AD1374" t="s">
        <v>1703</v>
      </c>
      <c r="AE1374" t="s">
        <v>881</v>
      </c>
      <c r="AF1374" s="1">
        <v>3264</v>
      </c>
      <c r="AG1374" t="s">
        <v>583</v>
      </c>
      <c r="AH1374" t="s">
        <v>882</v>
      </c>
      <c r="AI1374" t="s">
        <v>1706</v>
      </c>
    </row>
    <row r="1375" spans="1:35" x14ac:dyDescent="0.25">
      <c r="A1375" t="s">
        <v>1439</v>
      </c>
      <c r="B1375" t="s">
        <v>36</v>
      </c>
      <c r="C1375" t="s">
        <v>1651</v>
      </c>
      <c r="D1375" t="s">
        <v>1694</v>
      </c>
      <c r="E1375" t="s">
        <v>575</v>
      </c>
      <c r="F1375" t="s">
        <v>576</v>
      </c>
      <c r="G1375" t="s">
        <v>577</v>
      </c>
      <c r="H1375" t="s">
        <v>1695</v>
      </c>
      <c r="I1375" t="s">
        <v>66</v>
      </c>
      <c r="J1375" t="s">
        <v>66</v>
      </c>
      <c r="K1375" t="s">
        <v>1696</v>
      </c>
      <c r="L1375" t="s">
        <v>1697</v>
      </c>
      <c r="M1375" t="s">
        <v>1698</v>
      </c>
      <c r="N1375" t="s">
        <v>1699</v>
      </c>
      <c r="O1375" t="s">
        <v>1700</v>
      </c>
      <c r="P1375" s="1">
        <v>18491</v>
      </c>
      <c r="Q1375" t="s">
        <v>49</v>
      </c>
      <c r="R1375" s="1">
        <v>26624.2</v>
      </c>
      <c r="S1375" s="1">
        <v>1.4</v>
      </c>
      <c r="T1375" t="s">
        <v>50</v>
      </c>
      <c r="U1375" s="1">
        <v>29939</v>
      </c>
      <c r="V1375" s="1">
        <v>29939</v>
      </c>
      <c r="W1375" s="1">
        <v>18491</v>
      </c>
      <c r="X1375" s="1">
        <v>18491</v>
      </c>
      <c r="Y1375" t="s">
        <v>113</v>
      </c>
      <c r="Z1375" t="s">
        <v>114</v>
      </c>
      <c r="AA1375" t="s">
        <v>1701</v>
      </c>
      <c r="AB1375" t="s">
        <v>1705</v>
      </c>
      <c r="AC1375" t="s">
        <v>1667</v>
      </c>
      <c r="AD1375" t="s">
        <v>1703</v>
      </c>
      <c r="AE1375" t="s">
        <v>881</v>
      </c>
      <c r="AF1375" s="1">
        <v>3264</v>
      </c>
      <c r="AG1375" t="s">
        <v>583</v>
      </c>
      <c r="AH1375" t="s">
        <v>882</v>
      </c>
      <c r="AI1375" t="s">
        <v>1706</v>
      </c>
    </row>
    <row r="1376" spans="1:35" x14ac:dyDescent="0.25">
      <c r="A1376" t="s">
        <v>1439</v>
      </c>
      <c r="B1376" t="s">
        <v>36</v>
      </c>
      <c r="C1376" t="s">
        <v>1651</v>
      </c>
      <c r="D1376" t="s">
        <v>1708</v>
      </c>
      <c r="E1376" t="s">
        <v>575</v>
      </c>
      <c r="F1376" t="s">
        <v>576</v>
      </c>
      <c r="G1376" t="s">
        <v>577</v>
      </c>
      <c r="H1376" t="s">
        <v>1695</v>
      </c>
      <c r="I1376" t="s">
        <v>66</v>
      </c>
      <c r="J1376" t="s">
        <v>66</v>
      </c>
      <c r="K1376" t="s">
        <v>1696</v>
      </c>
      <c r="L1376" t="s">
        <v>1697</v>
      </c>
      <c r="M1376" t="s">
        <v>1698</v>
      </c>
      <c r="N1376" t="s">
        <v>1699</v>
      </c>
      <c r="O1376" t="s">
        <v>1700</v>
      </c>
      <c r="P1376" s="1">
        <v>19641</v>
      </c>
      <c r="Q1376" t="s">
        <v>49</v>
      </c>
      <c r="R1376" s="1">
        <v>29232.6</v>
      </c>
      <c r="S1376" s="1">
        <v>1.5</v>
      </c>
      <c r="T1376" t="s">
        <v>50</v>
      </c>
      <c r="U1376" s="1">
        <v>32552.2</v>
      </c>
      <c r="V1376" s="1">
        <v>32552.2</v>
      </c>
      <c r="W1376" s="1">
        <v>19641</v>
      </c>
      <c r="X1376" s="1">
        <v>19641</v>
      </c>
      <c r="Y1376" t="s">
        <v>113</v>
      </c>
      <c r="Z1376" t="s">
        <v>114</v>
      </c>
      <c r="AA1376" t="s">
        <v>1701</v>
      </c>
      <c r="AB1376" t="s">
        <v>1760</v>
      </c>
      <c r="AC1376" t="s">
        <v>1667</v>
      </c>
      <c r="AD1376" t="s">
        <v>1703</v>
      </c>
      <c r="AE1376" t="s">
        <v>881</v>
      </c>
      <c r="AF1376" s="1">
        <v>3264</v>
      </c>
      <c r="AG1376" t="s">
        <v>583</v>
      </c>
      <c r="AH1376" t="s">
        <v>882</v>
      </c>
      <c r="AI1376" t="s">
        <v>1761</v>
      </c>
    </row>
    <row r="1377" spans="1:35" x14ac:dyDescent="0.25">
      <c r="A1377" t="s">
        <v>1439</v>
      </c>
      <c r="B1377" t="s">
        <v>36</v>
      </c>
      <c r="C1377" t="s">
        <v>1651</v>
      </c>
      <c r="D1377" t="s">
        <v>1694</v>
      </c>
      <c r="E1377" t="s">
        <v>575</v>
      </c>
      <c r="F1377" t="s">
        <v>576</v>
      </c>
      <c r="G1377" t="s">
        <v>577</v>
      </c>
      <c r="H1377" t="s">
        <v>1695</v>
      </c>
      <c r="I1377" t="s">
        <v>66</v>
      </c>
      <c r="J1377" t="s">
        <v>66</v>
      </c>
      <c r="K1377" t="s">
        <v>1696</v>
      </c>
      <c r="L1377" t="s">
        <v>1697</v>
      </c>
      <c r="M1377" t="s">
        <v>1698</v>
      </c>
      <c r="N1377" t="s">
        <v>1699</v>
      </c>
      <c r="O1377" t="s">
        <v>1700</v>
      </c>
      <c r="P1377" s="1">
        <v>9698</v>
      </c>
      <c r="Q1377" t="s">
        <v>49</v>
      </c>
      <c r="R1377" s="1">
        <v>14596</v>
      </c>
      <c r="S1377" s="1">
        <v>1.5</v>
      </c>
      <c r="T1377" t="s">
        <v>50</v>
      </c>
      <c r="U1377" s="1">
        <v>16038.1</v>
      </c>
      <c r="V1377" s="1">
        <v>16038.1</v>
      </c>
      <c r="W1377" s="1">
        <v>9698</v>
      </c>
      <c r="X1377" s="1">
        <v>9698</v>
      </c>
      <c r="Y1377" t="s">
        <v>113</v>
      </c>
      <c r="Z1377" t="s">
        <v>114</v>
      </c>
      <c r="AA1377" t="s">
        <v>1701</v>
      </c>
      <c r="AB1377" t="s">
        <v>1793</v>
      </c>
      <c r="AC1377" t="s">
        <v>1667</v>
      </c>
      <c r="AD1377" t="s">
        <v>1703</v>
      </c>
      <c r="AE1377" t="s">
        <v>881</v>
      </c>
      <c r="AF1377" s="1">
        <v>1414.6</v>
      </c>
      <c r="AG1377" t="s">
        <v>583</v>
      </c>
      <c r="AH1377" t="s">
        <v>882</v>
      </c>
      <c r="AI1377" t="s">
        <v>1794</v>
      </c>
    </row>
    <row r="1378" spans="1:35" x14ac:dyDescent="0.25">
      <c r="A1378" t="s">
        <v>1439</v>
      </c>
      <c r="B1378" t="s">
        <v>36</v>
      </c>
      <c r="C1378" t="s">
        <v>1651</v>
      </c>
      <c r="D1378" t="s">
        <v>1694</v>
      </c>
      <c r="E1378" t="s">
        <v>575</v>
      </c>
      <c r="F1378" t="s">
        <v>576</v>
      </c>
      <c r="G1378" t="s">
        <v>577</v>
      </c>
      <c r="H1378" t="s">
        <v>1695</v>
      </c>
      <c r="I1378" t="s">
        <v>66</v>
      </c>
      <c r="J1378" t="s">
        <v>66</v>
      </c>
      <c r="K1378" t="s">
        <v>1696</v>
      </c>
      <c r="L1378" t="s">
        <v>1697</v>
      </c>
      <c r="M1378" t="s">
        <v>1698</v>
      </c>
      <c r="N1378" t="s">
        <v>1699</v>
      </c>
      <c r="O1378" t="s">
        <v>1700</v>
      </c>
      <c r="P1378" s="1">
        <v>12679</v>
      </c>
      <c r="Q1378" t="s">
        <v>49</v>
      </c>
      <c r="R1378" s="1">
        <v>19082.599999999999</v>
      </c>
      <c r="S1378" s="1">
        <v>1.5</v>
      </c>
      <c r="T1378" t="s">
        <v>50</v>
      </c>
      <c r="U1378" s="1">
        <v>20968</v>
      </c>
      <c r="V1378" s="1">
        <v>20968</v>
      </c>
      <c r="W1378" s="1">
        <v>12679</v>
      </c>
      <c r="X1378" s="1">
        <v>12679</v>
      </c>
      <c r="Y1378" t="s">
        <v>113</v>
      </c>
      <c r="Z1378" t="s">
        <v>114</v>
      </c>
      <c r="AA1378" t="s">
        <v>1701</v>
      </c>
      <c r="AB1378" t="s">
        <v>1793</v>
      </c>
      <c r="AC1378" t="s">
        <v>1667</v>
      </c>
      <c r="AD1378" t="s">
        <v>1703</v>
      </c>
      <c r="AE1378" t="s">
        <v>881</v>
      </c>
      <c r="AF1378" s="1">
        <v>1849.4</v>
      </c>
      <c r="AG1378" t="s">
        <v>583</v>
      </c>
      <c r="AH1378" t="s">
        <v>882</v>
      </c>
      <c r="AI1378" t="s">
        <v>1794</v>
      </c>
    </row>
    <row r="1379" spans="1:35" x14ac:dyDescent="0.25">
      <c r="A1379" t="s">
        <v>1439</v>
      </c>
      <c r="B1379" t="s">
        <v>36</v>
      </c>
      <c r="C1379" t="s">
        <v>1440</v>
      </c>
      <c r="D1379" t="s">
        <v>1510</v>
      </c>
      <c r="E1379" t="s">
        <v>575</v>
      </c>
      <c r="F1379" t="s">
        <v>576</v>
      </c>
      <c r="G1379" t="s">
        <v>577</v>
      </c>
      <c r="H1379" t="s">
        <v>1695</v>
      </c>
      <c r="I1379" t="s">
        <v>66</v>
      </c>
      <c r="J1379" t="s">
        <v>66</v>
      </c>
      <c r="K1379" t="s">
        <v>1696</v>
      </c>
      <c r="L1379" t="s">
        <v>1697</v>
      </c>
      <c r="M1379" t="s">
        <v>1698</v>
      </c>
      <c r="N1379" t="s">
        <v>1699</v>
      </c>
      <c r="O1379" t="s">
        <v>1700</v>
      </c>
      <c r="P1379" s="1">
        <v>19918</v>
      </c>
      <c r="Q1379" t="s">
        <v>49</v>
      </c>
      <c r="R1379" s="1">
        <v>29682.799999999999</v>
      </c>
      <c r="S1379" s="1">
        <v>1.5</v>
      </c>
      <c r="T1379" t="s">
        <v>50</v>
      </c>
      <c r="U1379" s="1">
        <v>33003.800000000003</v>
      </c>
      <c r="V1379" s="1">
        <v>33003.800000000003</v>
      </c>
      <c r="W1379" s="1">
        <v>19918</v>
      </c>
      <c r="X1379" s="1">
        <v>19918</v>
      </c>
      <c r="Y1379" t="s">
        <v>113</v>
      </c>
      <c r="Z1379" t="s">
        <v>114</v>
      </c>
      <c r="AA1379" t="s">
        <v>1701</v>
      </c>
      <c r="AB1379" t="s">
        <v>1923</v>
      </c>
      <c r="AC1379" t="s">
        <v>1907</v>
      </c>
      <c r="AD1379" t="s">
        <v>1924</v>
      </c>
      <c r="AE1379" t="s">
        <v>881</v>
      </c>
      <c r="AF1379" s="1">
        <v>3264</v>
      </c>
      <c r="AG1379" t="s">
        <v>583</v>
      </c>
      <c r="AH1379" t="s">
        <v>882</v>
      </c>
      <c r="AI1379" t="s">
        <v>1925</v>
      </c>
    </row>
    <row r="1380" spans="1:35" x14ac:dyDescent="0.25">
      <c r="A1380" t="s">
        <v>1439</v>
      </c>
      <c r="B1380" t="s">
        <v>36</v>
      </c>
      <c r="C1380" t="s">
        <v>1440</v>
      </c>
      <c r="D1380" t="s">
        <v>1510</v>
      </c>
      <c r="E1380" t="s">
        <v>575</v>
      </c>
      <c r="F1380" t="s">
        <v>576</v>
      </c>
      <c r="G1380" t="s">
        <v>577</v>
      </c>
      <c r="H1380" t="s">
        <v>1695</v>
      </c>
      <c r="I1380" t="s">
        <v>66</v>
      </c>
      <c r="J1380" t="s">
        <v>66</v>
      </c>
      <c r="K1380" t="s">
        <v>1696</v>
      </c>
      <c r="L1380" t="s">
        <v>1697</v>
      </c>
      <c r="M1380" t="s">
        <v>1698</v>
      </c>
      <c r="N1380" t="s">
        <v>1699</v>
      </c>
      <c r="O1380" t="s">
        <v>1700</v>
      </c>
      <c r="P1380" s="1">
        <v>46886</v>
      </c>
      <c r="Q1380" t="s">
        <v>49</v>
      </c>
      <c r="R1380" s="1">
        <v>68946.3</v>
      </c>
      <c r="S1380" s="1">
        <v>1.5</v>
      </c>
      <c r="T1380" t="s">
        <v>50</v>
      </c>
      <c r="U1380" s="1">
        <v>75602.600000000006</v>
      </c>
      <c r="V1380" s="1">
        <v>75602.600000000006</v>
      </c>
      <c r="W1380" s="1">
        <v>46886</v>
      </c>
      <c r="X1380" s="1">
        <v>46886</v>
      </c>
      <c r="Y1380" t="s">
        <v>113</v>
      </c>
      <c r="Z1380" t="s">
        <v>114</v>
      </c>
      <c r="AA1380" t="s">
        <v>1701</v>
      </c>
      <c r="AB1380" t="s">
        <v>1926</v>
      </c>
      <c r="AC1380" t="s">
        <v>1907</v>
      </c>
      <c r="AD1380" t="s">
        <v>1924</v>
      </c>
      <c r="AE1380" t="s">
        <v>881</v>
      </c>
      <c r="AF1380" s="1">
        <v>6528</v>
      </c>
      <c r="AG1380" t="s">
        <v>583</v>
      </c>
      <c r="AH1380" t="s">
        <v>882</v>
      </c>
      <c r="AI1380" t="s">
        <v>1927</v>
      </c>
    </row>
    <row r="1381" spans="1:35" x14ac:dyDescent="0.25">
      <c r="A1381" t="s">
        <v>1439</v>
      </c>
      <c r="B1381" t="s">
        <v>36</v>
      </c>
      <c r="C1381" t="s">
        <v>1440</v>
      </c>
      <c r="D1381" t="s">
        <v>1510</v>
      </c>
      <c r="E1381" t="s">
        <v>575</v>
      </c>
      <c r="F1381" t="s">
        <v>576</v>
      </c>
      <c r="G1381" t="s">
        <v>577</v>
      </c>
      <c r="H1381" t="s">
        <v>1695</v>
      </c>
      <c r="I1381" t="s">
        <v>66</v>
      </c>
      <c r="J1381" t="s">
        <v>66</v>
      </c>
      <c r="K1381" t="s">
        <v>1696</v>
      </c>
      <c r="L1381" t="s">
        <v>1697</v>
      </c>
      <c r="M1381" t="s">
        <v>1698</v>
      </c>
      <c r="N1381" t="s">
        <v>1699</v>
      </c>
      <c r="O1381" t="s">
        <v>1700</v>
      </c>
      <c r="P1381" s="1">
        <v>20399</v>
      </c>
      <c r="Q1381" t="s">
        <v>49</v>
      </c>
      <c r="R1381" s="1">
        <v>29648.400000000001</v>
      </c>
      <c r="S1381" s="1">
        <v>1.5</v>
      </c>
      <c r="T1381" t="s">
        <v>50</v>
      </c>
      <c r="U1381" s="1">
        <v>32968.400000000001</v>
      </c>
      <c r="V1381" s="1">
        <v>32968.400000000001</v>
      </c>
      <c r="W1381" s="1">
        <v>20399</v>
      </c>
      <c r="X1381" s="1">
        <v>20399</v>
      </c>
      <c r="Y1381" t="s">
        <v>113</v>
      </c>
      <c r="Z1381" t="s">
        <v>114</v>
      </c>
      <c r="AA1381" t="s">
        <v>1701</v>
      </c>
      <c r="AB1381" t="s">
        <v>1926</v>
      </c>
      <c r="AC1381" t="s">
        <v>1907</v>
      </c>
      <c r="AD1381" t="s">
        <v>1924</v>
      </c>
      <c r="AE1381" t="s">
        <v>881</v>
      </c>
      <c r="AF1381" s="1">
        <v>3264</v>
      </c>
      <c r="AG1381" t="s">
        <v>583</v>
      </c>
      <c r="AH1381" t="s">
        <v>882</v>
      </c>
      <c r="AI1381" t="s">
        <v>1927</v>
      </c>
    </row>
    <row r="1382" spans="1:35" x14ac:dyDescent="0.25">
      <c r="A1382" t="s">
        <v>35</v>
      </c>
      <c r="B1382" t="s">
        <v>36</v>
      </c>
      <c r="C1382" t="s">
        <v>1378</v>
      </c>
      <c r="D1382" t="s">
        <v>2858</v>
      </c>
      <c r="E1382" t="s">
        <v>575</v>
      </c>
      <c r="F1382" t="s">
        <v>576</v>
      </c>
      <c r="G1382" t="s">
        <v>577</v>
      </c>
      <c r="H1382" t="s">
        <v>1695</v>
      </c>
      <c r="I1382" t="s">
        <v>66</v>
      </c>
      <c r="J1382" t="s">
        <v>66</v>
      </c>
      <c r="K1382" t="s">
        <v>1696</v>
      </c>
      <c r="L1382" t="s">
        <v>1697</v>
      </c>
      <c r="M1382" t="s">
        <v>1698</v>
      </c>
      <c r="N1382" t="s">
        <v>1699</v>
      </c>
      <c r="O1382" t="s">
        <v>1700</v>
      </c>
      <c r="P1382" s="1">
        <v>22329</v>
      </c>
      <c r="Q1382" t="s">
        <v>49</v>
      </c>
      <c r="R1382" s="1">
        <v>32707.5</v>
      </c>
      <c r="S1382" s="1">
        <v>1.5</v>
      </c>
      <c r="T1382" t="s">
        <v>50</v>
      </c>
      <c r="U1382" s="1">
        <v>36032.6</v>
      </c>
      <c r="V1382" s="1">
        <v>36032.6</v>
      </c>
      <c r="W1382" s="1">
        <v>22329</v>
      </c>
      <c r="X1382" s="1">
        <v>22329</v>
      </c>
      <c r="Y1382" t="s">
        <v>113</v>
      </c>
      <c r="Z1382" t="s">
        <v>114</v>
      </c>
      <c r="AA1382" t="s">
        <v>1701</v>
      </c>
      <c r="AB1382" t="s">
        <v>3054</v>
      </c>
      <c r="AC1382" t="s">
        <v>2863</v>
      </c>
      <c r="AD1382" t="s">
        <v>3055</v>
      </c>
      <c r="AE1382" t="s">
        <v>881</v>
      </c>
      <c r="AF1382" s="1">
        <v>3264</v>
      </c>
      <c r="AG1382" t="s">
        <v>583</v>
      </c>
      <c r="AH1382" t="s">
        <v>882</v>
      </c>
      <c r="AI1382" t="s">
        <v>3056</v>
      </c>
    </row>
    <row r="1383" spans="1:35" x14ac:dyDescent="0.25">
      <c r="A1383" t="s">
        <v>35</v>
      </c>
      <c r="B1383" t="s">
        <v>36</v>
      </c>
      <c r="C1383" t="s">
        <v>1378</v>
      </c>
      <c r="D1383" t="s">
        <v>2858</v>
      </c>
      <c r="E1383" t="s">
        <v>575</v>
      </c>
      <c r="F1383" t="s">
        <v>576</v>
      </c>
      <c r="G1383" t="s">
        <v>577</v>
      </c>
      <c r="H1383" t="s">
        <v>1695</v>
      </c>
      <c r="I1383" t="s">
        <v>66</v>
      </c>
      <c r="J1383" t="s">
        <v>66</v>
      </c>
      <c r="K1383" t="s">
        <v>1696</v>
      </c>
      <c r="L1383" t="s">
        <v>1697</v>
      </c>
      <c r="M1383" t="s">
        <v>1698</v>
      </c>
      <c r="N1383" t="s">
        <v>1699</v>
      </c>
      <c r="O1383" t="s">
        <v>1700</v>
      </c>
      <c r="P1383" s="1">
        <v>19686</v>
      </c>
      <c r="Q1383" t="s">
        <v>49</v>
      </c>
      <c r="R1383" s="1">
        <v>28518.3</v>
      </c>
      <c r="S1383" s="1">
        <v>1.4</v>
      </c>
      <c r="T1383" t="s">
        <v>50</v>
      </c>
      <c r="U1383" s="1">
        <v>31836.3</v>
      </c>
      <c r="V1383" s="1">
        <v>31836.3</v>
      </c>
      <c r="W1383" s="1">
        <v>19686</v>
      </c>
      <c r="X1383" s="1">
        <v>19686</v>
      </c>
      <c r="Y1383" t="s">
        <v>113</v>
      </c>
      <c r="Z1383" t="s">
        <v>114</v>
      </c>
      <c r="AA1383" t="s">
        <v>1701</v>
      </c>
      <c r="AB1383" t="s">
        <v>3054</v>
      </c>
      <c r="AC1383" t="s">
        <v>2863</v>
      </c>
      <c r="AD1383" t="s">
        <v>3055</v>
      </c>
      <c r="AE1383" t="s">
        <v>881</v>
      </c>
      <c r="AF1383" s="1">
        <v>3264</v>
      </c>
      <c r="AG1383" t="s">
        <v>583</v>
      </c>
      <c r="AH1383" t="s">
        <v>882</v>
      </c>
      <c r="AI1383" t="s">
        <v>3056</v>
      </c>
    </row>
    <row r="1384" spans="1:35" x14ac:dyDescent="0.25">
      <c r="A1384" t="s">
        <v>1439</v>
      </c>
      <c r="B1384" t="s">
        <v>36</v>
      </c>
      <c r="C1384" t="s">
        <v>2205</v>
      </c>
      <c r="D1384" t="s">
        <v>2272</v>
      </c>
      <c r="E1384" t="s">
        <v>575</v>
      </c>
      <c r="F1384" t="s">
        <v>576</v>
      </c>
      <c r="G1384" t="s">
        <v>577</v>
      </c>
      <c r="H1384" t="s">
        <v>3675</v>
      </c>
      <c r="I1384" t="s">
        <v>3676</v>
      </c>
      <c r="J1384" t="s">
        <v>3676</v>
      </c>
      <c r="K1384" t="s">
        <v>3677</v>
      </c>
      <c r="L1384" t="s">
        <v>1697</v>
      </c>
      <c r="M1384" t="s">
        <v>3678</v>
      </c>
      <c r="N1384" t="s">
        <v>1699</v>
      </c>
      <c r="O1384" t="s">
        <v>1700</v>
      </c>
      <c r="P1384" s="1">
        <v>19926</v>
      </c>
      <c r="Q1384" t="s">
        <v>49</v>
      </c>
      <c r="R1384" s="1">
        <v>28453.9</v>
      </c>
      <c r="S1384" s="1">
        <v>1.4</v>
      </c>
      <c r="T1384" t="s">
        <v>50</v>
      </c>
      <c r="U1384" s="1">
        <v>32935.199999999997</v>
      </c>
      <c r="V1384" s="1">
        <v>32935.199999999997</v>
      </c>
      <c r="W1384" s="1">
        <v>19926</v>
      </c>
      <c r="X1384" s="1">
        <v>19926</v>
      </c>
      <c r="Y1384" t="s">
        <v>113</v>
      </c>
      <c r="Z1384" t="s">
        <v>114</v>
      </c>
      <c r="AA1384" t="s">
        <v>3679</v>
      </c>
      <c r="AB1384" t="s">
        <v>3680</v>
      </c>
      <c r="AC1384" t="s">
        <v>2272</v>
      </c>
      <c r="AD1384" t="s">
        <v>2424</v>
      </c>
      <c r="AE1384" t="s">
        <v>118</v>
      </c>
      <c r="AF1384" s="1">
        <v>4424</v>
      </c>
      <c r="AG1384" t="s">
        <v>583</v>
      </c>
      <c r="AH1384" t="s">
        <v>761</v>
      </c>
      <c r="AI1384" t="s">
        <v>3681</v>
      </c>
    </row>
    <row r="1385" spans="1:35" x14ac:dyDescent="0.25">
      <c r="A1385" t="s">
        <v>1439</v>
      </c>
      <c r="B1385" t="s">
        <v>36</v>
      </c>
      <c r="C1385" t="s">
        <v>2205</v>
      </c>
      <c r="D1385" t="s">
        <v>2226</v>
      </c>
      <c r="E1385" t="s">
        <v>575</v>
      </c>
      <c r="F1385" t="s">
        <v>576</v>
      </c>
      <c r="G1385" t="s">
        <v>577</v>
      </c>
      <c r="H1385" t="s">
        <v>3697</v>
      </c>
      <c r="I1385" t="s">
        <v>680</v>
      </c>
      <c r="J1385" t="s">
        <v>680</v>
      </c>
      <c r="K1385" t="s">
        <v>3677</v>
      </c>
      <c r="L1385" t="s">
        <v>1697</v>
      </c>
      <c r="M1385" t="s">
        <v>3698</v>
      </c>
      <c r="N1385" t="s">
        <v>1699</v>
      </c>
      <c r="O1385" t="s">
        <v>1700</v>
      </c>
      <c r="P1385" s="1">
        <v>9862</v>
      </c>
      <c r="Q1385" t="s">
        <v>49</v>
      </c>
      <c r="R1385" s="1">
        <v>14162</v>
      </c>
      <c r="S1385" s="1">
        <v>1.4</v>
      </c>
      <c r="T1385" t="s">
        <v>50</v>
      </c>
      <c r="U1385" s="1">
        <v>16345.3</v>
      </c>
      <c r="V1385" s="1">
        <v>16345.3</v>
      </c>
      <c r="W1385" s="1">
        <v>9862</v>
      </c>
      <c r="X1385" s="1">
        <v>9862</v>
      </c>
      <c r="Y1385" t="s">
        <v>113</v>
      </c>
      <c r="Z1385" t="s">
        <v>114</v>
      </c>
      <c r="AA1385" t="s">
        <v>758</v>
      </c>
      <c r="AB1385" t="s">
        <v>3699</v>
      </c>
      <c r="AC1385" t="s">
        <v>2265</v>
      </c>
      <c r="AD1385" t="s">
        <v>2496</v>
      </c>
      <c r="AE1385" t="s">
        <v>877</v>
      </c>
      <c r="AF1385" s="1">
        <v>2154.9</v>
      </c>
      <c r="AG1385" t="s">
        <v>583</v>
      </c>
      <c r="AH1385" t="s">
        <v>877</v>
      </c>
      <c r="AI1385" t="s">
        <v>3700</v>
      </c>
    </row>
    <row r="1386" spans="1:35" x14ac:dyDescent="0.25">
      <c r="A1386" t="s">
        <v>1439</v>
      </c>
      <c r="B1386" t="s">
        <v>36</v>
      </c>
      <c r="C1386" t="s">
        <v>2205</v>
      </c>
      <c r="D1386" t="s">
        <v>2226</v>
      </c>
      <c r="E1386" t="s">
        <v>575</v>
      </c>
      <c r="F1386" t="s">
        <v>576</v>
      </c>
      <c r="G1386" t="s">
        <v>577</v>
      </c>
      <c r="H1386" t="s">
        <v>3697</v>
      </c>
      <c r="I1386" t="s">
        <v>680</v>
      </c>
      <c r="J1386" t="s">
        <v>680</v>
      </c>
      <c r="K1386" t="s">
        <v>3677</v>
      </c>
      <c r="L1386" t="s">
        <v>1697</v>
      </c>
      <c r="M1386" t="s">
        <v>3698</v>
      </c>
      <c r="N1386" t="s">
        <v>1699</v>
      </c>
      <c r="O1386" t="s">
        <v>1700</v>
      </c>
      <c r="P1386" s="1">
        <v>15518</v>
      </c>
      <c r="Q1386" t="s">
        <v>49</v>
      </c>
      <c r="R1386" s="1">
        <v>22283.3</v>
      </c>
      <c r="S1386" s="1">
        <v>1.4</v>
      </c>
      <c r="T1386" t="s">
        <v>50</v>
      </c>
      <c r="U1386" s="1">
        <v>25718.7</v>
      </c>
      <c r="V1386" s="1">
        <v>25718.7</v>
      </c>
      <c r="W1386" s="1">
        <v>15518</v>
      </c>
      <c r="X1386" s="1">
        <v>15518</v>
      </c>
      <c r="Y1386" t="s">
        <v>113</v>
      </c>
      <c r="Z1386" t="s">
        <v>114</v>
      </c>
      <c r="AA1386" t="s">
        <v>758</v>
      </c>
      <c r="AB1386" t="s">
        <v>3699</v>
      </c>
      <c r="AC1386" t="s">
        <v>2265</v>
      </c>
      <c r="AD1386" t="s">
        <v>2496</v>
      </c>
      <c r="AE1386" t="s">
        <v>877</v>
      </c>
      <c r="AF1386" s="1">
        <v>3390.7</v>
      </c>
      <c r="AG1386" t="s">
        <v>583</v>
      </c>
      <c r="AH1386" t="s">
        <v>877</v>
      </c>
      <c r="AI1386" t="s">
        <v>3700</v>
      </c>
    </row>
    <row r="1387" spans="1:35" x14ac:dyDescent="0.25">
      <c r="A1387" t="s">
        <v>1439</v>
      </c>
      <c r="B1387" t="s">
        <v>36</v>
      </c>
      <c r="C1387" t="s">
        <v>2205</v>
      </c>
      <c r="D1387" t="s">
        <v>2226</v>
      </c>
      <c r="E1387" t="s">
        <v>575</v>
      </c>
      <c r="F1387" t="s">
        <v>576</v>
      </c>
      <c r="G1387" t="s">
        <v>577</v>
      </c>
      <c r="H1387" t="s">
        <v>3701</v>
      </c>
      <c r="I1387" t="s">
        <v>90</v>
      </c>
      <c r="J1387" t="s">
        <v>90</v>
      </c>
      <c r="K1387" t="s">
        <v>3677</v>
      </c>
      <c r="L1387" t="s">
        <v>1697</v>
      </c>
      <c r="M1387" t="s">
        <v>3702</v>
      </c>
      <c r="N1387" t="s">
        <v>1699</v>
      </c>
      <c r="O1387" t="s">
        <v>1700</v>
      </c>
      <c r="P1387" s="1">
        <v>42132</v>
      </c>
      <c r="Q1387" t="s">
        <v>49</v>
      </c>
      <c r="R1387" s="1">
        <v>85417.600000000006</v>
      </c>
      <c r="S1387" s="1">
        <v>2</v>
      </c>
      <c r="T1387" t="s">
        <v>50</v>
      </c>
      <c r="U1387" s="1">
        <v>92775.3</v>
      </c>
      <c r="V1387" s="1">
        <v>92775.3</v>
      </c>
      <c r="W1387" s="1">
        <v>42132</v>
      </c>
      <c r="X1387" s="1">
        <v>42132</v>
      </c>
      <c r="Y1387" t="s">
        <v>113</v>
      </c>
      <c r="Z1387" t="s">
        <v>114</v>
      </c>
      <c r="AA1387" t="s">
        <v>1518</v>
      </c>
      <c r="AB1387" t="s">
        <v>3703</v>
      </c>
      <c r="AC1387" t="s">
        <v>2275</v>
      </c>
      <c r="AD1387" t="s">
        <v>3704</v>
      </c>
      <c r="AE1387" t="s">
        <v>337</v>
      </c>
      <c r="AF1387" s="1">
        <v>7168.2</v>
      </c>
      <c r="AG1387" t="s">
        <v>583</v>
      </c>
      <c r="AH1387" t="s">
        <v>55</v>
      </c>
      <c r="AI1387" t="s">
        <v>3705</v>
      </c>
    </row>
    <row r="1388" spans="1:35" x14ac:dyDescent="0.25">
      <c r="A1388" t="s">
        <v>35</v>
      </c>
      <c r="B1388" t="s">
        <v>36</v>
      </c>
      <c r="C1388" t="s">
        <v>37</v>
      </c>
      <c r="D1388" t="s">
        <v>393</v>
      </c>
      <c r="E1388" t="s">
        <v>575</v>
      </c>
      <c r="F1388" t="s">
        <v>576</v>
      </c>
      <c r="G1388" t="s">
        <v>577</v>
      </c>
      <c r="H1388" t="s">
        <v>604</v>
      </c>
      <c r="I1388" t="s">
        <v>43</v>
      </c>
      <c r="J1388" t="s">
        <v>43</v>
      </c>
      <c r="K1388" t="s">
        <v>605</v>
      </c>
      <c r="L1388" t="s">
        <v>606</v>
      </c>
      <c r="M1388" t="s">
        <v>607</v>
      </c>
      <c r="N1388" t="s">
        <v>608</v>
      </c>
      <c r="O1388" t="s">
        <v>609</v>
      </c>
      <c r="P1388" s="1">
        <v>6088</v>
      </c>
      <c r="Q1388" t="s">
        <v>49</v>
      </c>
      <c r="R1388" s="1">
        <v>7676.7</v>
      </c>
      <c r="S1388" s="1">
        <v>1.3</v>
      </c>
      <c r="T1388" t="s">
        <v>50</v>
      </c>
      <c r="U1388" s="1">
        <v>7897.7</v>
      </c>
      <c r="V1388" s="1">
        <v>7897.7</v>
      </c>
      <c r="W1388" s="1">
        <v>6088</v>
      </c>
      <c r="X1388" s="1">
        <v>6088</v>
      </c>
      <c r="Y1388" t="s">
        <v>113</v>
      </c>
      <c r="Z1388" t="s">
        <v>114</v>
      </c>
      <c r="AA1388" t="s">
        <v>255</v>
      </c>
      <c r="AB1388" t="s">
        <v>610</v>
      </c>
      <c r="AC1388" t="s">
        <v>63</v>
      </c>
      <c r="AD1388" t="s">
        <v>611</v>
      </c>
      <c r="AE1388" t="s">
        <v>337</v>
      </c>
      <c r="AF1388" s="1">
        <v>207.2</v>
      </c>
      <c r="AG1388" t="s">
        <v>583</v>
      </c>
      <c r="AH1388" t="s">
        <v>55</v>
      </c>
      <c r="AI1388" t="s">
        <v>612</v>
      </c>
    </row>
    <row r="1389" spans="1:35" x14ac:dyDescent="0.25">
      <c r="A1389" t="s">
        <v>35</v>
      </c>
      <c r="B1389" t="s">
        <v>36</v>
      </c>
      <c r="C1389" t="s">
        <v>37</v>
      </c>
      <c r="D1389" t="s">
        <v>393</v>
      </c>
      <c r="E1389" t="s">
        <v>575</v>
      </c>
      <c r="F1389" t="s">
        <v>576</v>
      </c>
      <c r="G1389" t="s">
        <v>577</v>
      </c>
      <c r="H1389" t="s">
        <v>604</v>
      </c>
      <c r="I1389" t="s">
        <v>43</v>
      </c>
      <c r="J1389" t="s">
        <v>43</v>
      </c>
      <c r="K1389" t="s">
        <v>605</v>
      </c>
      <c r="L1389" t="s">
        <v>606</v>
      </c>
      <c r="M1389" t="s">
        <v>607</v>
      </c>
      <c r="N1389" t="s">
        <v>608</v>
      </c>
      <c r="O1389" t="s">
        <v>609</v>
      </c>
      <c r="P1389" s="1">
        <v>3368</v>
      </c>
      <c r="Q1389" t="s">
        <v>49</v>
      </c>
      <c r="R1389" s="1">
        <v>4246.8999999999996</v>
      </c>
      <c r="S1389" s="1">
        <v>1.3</v>
      </c>
      <c r="T1389" t="s">
        <v>50</v>
      </c>
      <c r="U1389" s="1">
        <v>4461.7</v>
      </c>
      <c r="V1389" s="1">
        <v>4461.7</v>
      </c>
      <c r="W1389" s="1">
        <v>3368</v>
      </c>
      <c r="X1389" s="1">
        <v>3368</v>
      </c>
      <c r="Y1389" t="s">
        <v>113</v>
      </c>
      <c r="Z1389" t="s">
        <v>114</v>
      </c>
      <c r="AA1389" t="s">
        <v>255</v>
      </c>
      <c r="AB1389" t="s">
        <v>610</v>
      </c>
      <c r="AC1389" t="s">
        <v>63</v>
      </c>
      <c r="AD1389" t="s">
        <v>611</v>
      </c>
      <c r="AE1389" t="s">
        <v>337</v>
      </c>
      <c r="AF1389" s="1">
        <v>207.2</v>
      </c>
      <c r="AG1389" t="s">
        <v>583</v>
      </c>
      <c r="AH1389" t="s">
        <v>55</v>
      </c>
      <c r="AI1389" t="s">
        <v>612</v>
      </c>
    </row>
    <row r="1390" spans="1:35" x14ac:dyDescent="0.25">
      <c r="A1390" t="s">
        <v>35</v>
      </c>
      <c r="B1390" t="s">
        <v>36</v>
      </c>
      <c r="C1390" t="s">
        <v>37</v>
      </c>
      <c r="D1390" t="s">
        <v>393</v>
      </c>
      <c r="E1390" t="s">
        <v>575</v>
      </c>
      <c r="F1390" t="s">
        <v>576</v>
      </c>
      <c r="G1390" t="s">
        <v>577</v>
      </c>
      <c r="H1390" t="s">
        <v>604</v>
      </c>
      <c r="I1390" t="s">
        <v>43</v>
      </c>
      <c r="J1390" t="s">
        <v>43</v>
      </c>
      <c r="K1390" t="s">
        <v>605</v>
      </c>
      <c r="L1390" t="s">
        <v>606</v>
      </c>
      <c r="M1390" t="s">
        <v>607</v>
      </c>
      <c r="N1390" t="s">
        <v>608</v>
      </c>
      <c r="O1390" t="s">
        <v>609</v>
      </c>
      <c r="P1390" s="1">
        <v>8264</v>
      </c>
      <c r="Q1390" t="s">
        <v>49</v>
      </c>
      <c r="R1390" s="1">
        <v>10340.1</v>
      </c>
      <c r="S1390" s="1">
        <v>1.3</v>
      </c>
      <c r="T1390" t="s">
        <v>50</v>
      </c>
      <c r="U1390" s="1">
        <v>10565.8</v>
      </c>
      <c r="V1390" s="1">
        <v>10565.8</v>
      </c>
      <c r="W1390" s="1">
        <v>8264</v>
      </c>
      <c r="X1390" s="1">
        <v>8264</v>
      </c>
      <c r="Y1390" t="s">
        <v>113</v>
      </c>
      <c r="Z1390" t="s">
        <v>114</v>
      </c>
      <c r="AA1390" t="s">
        <v>255</v>
      </c>
      <c r="AB1390" t="s">
        <v>610</v>
      </c>
      <c r="AC1390" t="s">
        <v>63</v>
      </c>
      <c r="AD1390" t="s">
        <v>611</v>
      </c>
      <c r="AE1390" t="s">
        <v>337</v>
      </c>
      <c r="AF1390" s="1">
        <v>207.2</v>
      </c>
      <c r="AG1390" t="s">
        <v>583</v>
      </c>
      <c r="AH1390" t="s">
        <v>55</v>
      </c>
      <c r="AI1390" t="s">
        <v>612</v>
      </c>
    </row>
    <row r="1391" spans="1:35" x14ac:dyDescent="0.25">
      <c r="A1391" t="s">
        <v>35</v>
      </c>
      <c r="B1391" t="s">
        <v>36</v>
      </c>
      <c r="C1391" t="s">
        <v>37</v>
      </c>
      <c r="D1391" t="s">
        <v>393</v>
      </c>
      <c r="E1391" t="s">
        <v>575</v>
      </c>
      <c r="F1391" t="s">
        <v>576</v>
      </c>
      <c r="G1391" t="s">
        <v>577</v>
      </c>
      <c r="H1391" t="s">
        <v>604</v>
      </c>
      <c r="I1391" t="s">
        <v>43</v>
      </c>
      <c r="J1391" t="s">
        <v>43</v>
      </c>
      <c r="K1391" t="s">
        <v>605</v>
      </c>
      <c r="L1391" t="s">
        <v>606</v>
      </c>
      <c r="M1391" t="s">
        <v>607</v>
      </c>
      <c r="N1391" t="s">
        <v>608</v>
      </c>
      <c r="O1391" t="s">
        <v>609</v>
      </c>
      <c r="P1391" s="1">
        <v>8472</v>
      </c>
      <c r="Q1391" t="s">
        <v>49</v>
      </c>
      <c r="R1391" s="1">
        <v>10600.4</v>
      </c>
      <c r="S1391" s="1">
        <v>1.3</v>
      </c>
      <c r="T1391" t="s">
        <v>50</v>
      </c>
      <c r="U1391" s="1">
        <v>10826.6</v>
      </c>
      <c r="V1391" s="1">
        <v>10826.6</v>
      </c>
      <c r="W1391" s="1">
        <v>8472</v>
      </c>
      <c r="X1391" s="1">
        <v>8472</v>
      </c>
      <c r="Y1391" t="s">
        <v>113</v>
      </c>
      <c r="Z1391" t="s">
        <v>114</v>
      </c>
      <c r="AA1391" t="s">
        <v>255</v>
      </c>
      <c r="AB1391" t="s">
        <v>610</v>
      </c>
      <c r="AC1391" t="s">
        <v>63</v>
      </c>
      <c r="AD1391" t="s">
        <v>611</v>
      </c>
      <c r="AE1391" t="s">
        <v>337</v>
      </c>
      <c r="AF1391" s="1">
        <v>207.2</v>
      </c>
      <c r="AG1391" t="s">
        <v>583</v>
      </c>
      <c r="AH1391" t="s">
        <v>55</v>
      </c>
      <c r="AI1391" t="s">
        <v>612</v>
      </c>
    </row>
    <row r="1392" spans="1:35" x14ac:dyDescent="0.25">
      <c r="A1392" t="s">
        <v>35</v>
      </c>
      <c r="B1392" t="s">
        <v>36</v>
      </c>
      <c r="C1392" t="s">
        <v>37</v>
      </c>
      <c r="D1392" t="s">
        <v>393</v>
      </c>
      <c r="E1392" t="s">
        <v>575</v>
      </c>
      <c r="F1392" t="s">
        <v>576</v>
      </c>
      <c r="G1392" t="s">
        <v>577</v>
      </c>
      <c r="H1392" t="s">
        <v>604</v>
      </c>
      <c r="I1392" t="s">
        <v>43</v>
      </c>
      <c r="J1392" t="s">
        <v>43</v>
      </c>
      <c r="K1392" t="s">
        <v>605</v>
      </c>
      <c r="L1392" t="s">
        <v>606</v>
      </c>
      <c r="M1392" t="s">
        <v>607</v>
      </c>
      <c r="N1392" t="s">
        <v>608</v>
      </c>
      <c r="O1392" t="s">
        <v>609</v>
      </c>
      <c r="P1392" s="1">
        <v>4350</v>
      </c>
      <c r="Q1392" t="s">
        <v>49</v>
      </c>
      <c r="R1392" s="1">
        <v>5442.8</v>
      </c>
      <c r="S1392" s="1">
        <v>1.3</v>
      </c>
      <c r="T1392" t="s">
        <v>50</v>
      </c>
      <c r="U1392" s="1">
        <v>5659.8</v>
      </c>
      <c r="V1392" s="1">
        <v>5659.8</v>
      </c>
      <c r="W1392" s="1">
        <v>4350</v>
      </c>
      <c r="X1392" s="1">
        <v>4350</v>
      </c>
      <c r="Y1392" t="s">
        <v>113</v>
      </c>
      <c r="Z1392" t="s">
        <v>114</v>
      </c>
      <c r="AA1392" t="s">
        <v>255</v>
      </c>
      <c r="AB1392" t="s">
        <v>610</v>
      </c>
      <c r="AC1392" t="s">
        <v>63</v>
      </c>
      <c r="AD1392" t="s">
        <v>611</v>
      </c>
      <c r="AE1392" t="s">
        <v>337</v>
      </c>
      <c r="AF1392" s="1">
        <v>207.2</v>
      </c>
      <c r="AG1392" t="s">
        <v>583</v>
      </c>
      <c r="AH1392" t="s">
        <v>55</v>
      </c>
      <c r="AI1392" t="s">
        <v>612</v>
      </c>
    </row>
    <row r="1393" spans="1:35" x14ac:dyDescent="0.25">
      <c r="A1393" t="s">
        <v>35</v>
      </c>
      <c r="B1393" t="s">
        <v>36</v>
      </c>
      <c r="C1393" t="s">
        <v>37</v>
      </c>
      <c r="D1393" t="s">
        <v>393</v>
      </c>
      <c r="E1393" t="s">
        <v>575</v>
      </c>
      <c r="F1393" t="s">
        <v>576</v>
      </c>
      <c r="G1393" t="s">
        <v>577</v>
      </c>
      <c r="H1393" t="s">
        <v>604</v>
      </c>
      <c r="I1393" t="s">
        <v>43</v>
      </c>
      <c r="J1393" t="s">
        <v>43</v>
      </c>
      <c r="K1393" t="s">
        <v>605</v>
      </c>
      <c r="L1393" t="s">
        <v>606</v>
      </c>
      <c r="M1393" t="s">
        <v>607</v>
      </c>
      <c r="N1393" t="s">
        <v>608</v>
      </c>
      <c r="O1393" t="s">
        <v>609</v>
      </c>
      <c r="P1393" s="1">
        <v>3506</v>
      </c>
      <c r="Q1393" t="s">
        <v>49</v>
      </c>
      <c r="R1393" s="1">
        <v>4386.8</v>
      </c>
      <c r="S1393" s="1">
        <v>1.3</v>
      </c>
      <c r="T1393" t="s">
        <v>50</v>
      </c>
      <c r="U1393" s="1">
        <v>4601.8999999999996</v>
      </c>
      <c r="V1393" s="1">
        <v>4601.8999999999996</v>
      </c>
      <c r="W1393" s="1">
        <v>3506</v>
      </c>
      <c r="X1393" s="1">
        <v>3506</v>
      </c>
      <c r="Y1393" t="s">
        <v>113</v>
      </c>
      <c r="Z1393" t="s">
        <v>114</v>
      </c>
      <c r="AA1393" t="s">
        <v>255</v>
      </c>
      <c r="AB1393" t="s">
        <v>610</v>
      </c>
      <c r="AC1393" t="s">
        <v>63</v>
      </c>
      <c r="AD1393" t="s">
        <v>611</v>
      </c>
      <c r="AE1393" t="s">
        <v>337</v>
      </c>
      <c r="AF1393" s="1">
        <v>207.2</v>
      </c>
      <c r="AG1393" t="s">
        <v>583</v>
      </c>
      <c r="AH1393" t="s">
        <v>55</v>
      </c>
      <c r="AI1393" t="s">
        <v>612</v>
      </c>
    </row>
    <row r="1394" spans="1:35" x14ac:dyDescent="0.25">
      <c r="A1394" t="s">
        <v>35</v>
      </c>
      <c r="B1394" t="s">
        <v>36</v>
      </c>
      <c r="C1394" t="s">
        <v>37</v>
      </c>
      <c r="D1394" t="s">
        <v>393</v>
      </c>
      <c r="E1394" t="s">
        <v>575</v>
      </c>
      <c r="F1394" t="s">
        <v>576</v>
      </c>
      <c r="G1394" t="s">
        <v>577</v>
      </c>
      <c r="H1394" t="s">
        <v>604</v>
      </c>
      <c r="I1394" t="s">
        <v>43</v>
      </c>
      <c r="J1394" t="s">
        <v>43</v>
      </c>
      <c r="K1394" t="s">
        <v>605</v>
      </c>
      <c r="L1394" t="s">
        <v>606</v>
      </c>
      <c r="M1394" t="s">
        <v>607</v>
      </c>
      <c r="N1394" t="s">
        <v>608</v>
      </c>
      <c r="O1394" t="s">
        <v>609</v>
      </c>
      <c r="P1394" s="1">
        <v>3434</v>
      </c>
      <c r="Q1394" t="s">
        <v>49</v>
      </c>
      <c r="R1394" s="1">
        <v>4296.7</v>
      </c>
      <c r="S1394" s="1">
        <v>1.3</v>
      </c>
      <c r="T1394" t="s">
        <v>50</v>
      </c>
      <c r="U1394" s="1">
        <v>4511.6000000000004</v>
      </c>
      <c r="V1394" s="1">
        <v>4511.6000000000004</v>
      </c>
      <c r="W1394" s="1">
        <v>3434</v>
      </c>
      <c r="X1394" s="1">
        <v>3434</v>
      </c>
      <c r="Y1394" t="s">
        <v>113</v>
      </c>
      <c r="Z1394" t="s">
        <v>114</v>
      </c>
      <c r="AA1394" t="s">
        <v>255</v>
      </c>
      <c r="AB1394" t="s">
        <v>610</v>
      </c>
      <c r="AC1394" t="s">
        <v>63</v>
      </c>
      <c r="AD1394" t="s">
        <v>611</v>
      </c>
      <c r="AE1394" t="s">
        <v>337</v>
      </c>
      <c r="AF1394" s="1">
        <v>207.2</v>
      </c>
      <c r="AG1394" t="s">
        <v>583</v>
      </c>
      <c r="AH1394" t="s">
        <v>55</v>
      </c>
      <c r="AI1394" t="s">
        <v>612</v>
      </c>
    </row>
    <row r="1395" spans="1:35" x14ac:dyDescent="0.25">
      <c r="A1395" t="s">
        <v>35</v>
      </c>
      <c r="B1395" t="s">
        <v>36</v>
      </c>
      <c r="C1395" t="s">
        <v>37</v>
      </c>
      <c r="D1395" t="s">
        <v>393</v>
      </c>
      <c r="E1395" t="s">
        <v>575</v>
      </c>
      <c r="F1395" t="s">
        <v>576</v>
      </c>
      <c r="G1395" t="s">
        <v>577</v>
      </c>
      <c r="H1395" t="s">
        <v>604</v>
      </c>
      <c r="I1395" t="s">
        <v>43</v>
      </c>
      <c r="J1395" t="s">
        <v>43</v>
      </c>
      <c r="K1395" t="s">
        <v>605</v>
      </c>
      <c r="L1395" t="s">
        <v>606</v>
      </c>
      <c r="M1395" t="s">
        <v>607</v>
      </c>
      <c r="N1395" t="s">
        <v>608</v>
      </c>
      <c r="O1395" t="s">
        <v>609</v>
      </c>
      <c r="P1395" s="1">
        <v>3134</v>
      </c>
      <c r="Q1395" t="s">
        <v>49</v>
      </c>
      <c r="R1395" s="1">
        <v>3921.3</v>
      </c>
      <c r="S1395" s="1">
        <v>1.3</v>
      </c>
      <c r="T1395" t="s">
        <v>50</v>
      </c>
      <c r="U1395" s="1">
        <v>4135.6000000000004</v>
      </c>
      <c r="V1395" s="1">
        <v>4135.6000000000004</v>
      </c>
      <c r="W1395" s="1">
        <v>3134</v>
      </c>
      <c r="X1395" s="1">
        <v>3134</v>
      </c>
      <c r="Y1395" t="s">
        <v>113</v>
      </c>
      <c r="Z1395" t="s">
        <v>114</v>
      </c>
      <c r="AA1395" t="s">
        <v>255</v>
      </c>
      <c r="AB1395" t="s">
        <v>610</v>
      </c>
      <c r="AC1395" t="s">
        <v>63</v>
      </c>
      <c r="AD1395" t="s">
        <v>611</v>
      </c>
      <c r="AE1395" t="s">
        <v>337</v>
      </c>
      <c r="AF1395" s="1">
        <v>207.2</v>
      </c>
      <c r="AG1395" t="s">
        <v>583</v>
      </c>
      <c r="AH1395" t="s">
        <v>55</v>
      </c>
      <c r="AI1395" t="s">
        <v>612</v>
      </c>
    </row>
    <row r="1396" spans="1:35" x14ac:dyDescent="0.25">
      <c r="A1396" t="s">
        <v>35</v>
      </c>
      <c r="B1396" t="s">
        <v>36</v>
      </c>
      <c r="C1396" t="s">
        <v>37</v>
      </c>
      <c r="D1396" t="s">
        <v>393</v>
      </c>
      <c r="E1396" t="s">
        <v>575</v>
      </c>
      <c r="F1396" t="s">
        <v>576</v>
      </c>
      <c r="G1396" t="s">
        <v>577</v>
      </c>
      <c r="H1396" t="s">
        <v>604</v>
      </c>
      <c r="I1396" t="s">
        <v>43</v>
      </c>
      <c r="J1396" t="s">
        <v>43</v>
      </c>
      <c r="K1396" t="s">
        <v>605</v>
      </c>
      <c r="L1396" t="s">
        <v>606</v>
      </c>
      <c r="M1396" t="s">
        <v>607</v>
      </c>
      <c r="N1396" t="s">
        <v>608</v>
      </c>
      <c r="O1396" t="s">
        <v>609</v>
      </c>
      <c r="P1396" s="1">
        <v>3566</v>
      </c>
      <c r="Q1396" t="s">
        <v>49</v>
      </c>
      <c r="R1396" s="1">
        <v>4392.3999999999996</v>
      </c>
      <c r="S1396" s="1">
        <v>1.2</v>
      </c>
      <c r="T1396" t="s">
        <v>50</v>
      </c>
      <c r="U1396" s="1">
        <v>4607.5</v>
      </c>
      <c r="V1396" s="1">
        <v>4607.5</v>
      </c>
      <c r="W1396" s="1">
        <v>3566</v>
      </c>
      <c r="X1396" s="1">
        <v>3566</v>
      </c>
      <c r="Y1396" t="s">
        <v>113</v>
      </c>
      <c r="Z1396" t="s">
        <v>114</v>
      </c>
      <c r="AA1396" t="s">
        <v>255</v>
      </c>
      <c r="AB1396" t="s">
        <v>610</v>
      </c>
      <c r="AC1396" t="s">
        <v>63</v>
      </c>
      <c r="AD1396" t="s">
        <v>611</v>
      </c>
      <c r="AE1396" t="s">
        <v>337</v>
      </c>
      <c r="AF1396" s="1">
        <v>207.2</v>
      </c>
      <c r="AG1396" t="s">
        <v>583</v>
      </c>
      <c r="AH1396" t="s">
        <v>55</v>
      </c>
      <c r="AI1396" t="s">
        <v>612</v>
      </c>
    </row>
    <row r="1397" spans="1:35" x14ac:dyDescent="0.25">
      <c r="A1397" t="s">
        <v>35</v>
      </c>
      <c r="B1397" t="s">
        <v>36</v>
      </c>
      <c r="C1397" t="s">
        <v>37</v>
      </c>
      <c r="D1397" t="s">
        <v>393</v>
      </c>
      <c r="E1397" t="s">
        <v>575</v>
      </c>
      <c r="F1397" t="s">
        <v>576</v>
      </c>
      <c r="G1397" t="s">
        <v>577</v>
      </c>
      <c r="H1397" t="s">
        <v>604</v>
      </c>
      <c r="I1397" t="s">
        <v>43</v>
      </c>
      <c r="J1397" t="s">
        <v>43</v>
      </c>
      <c r="K1397" t="s">
        <v>605</v>
      </c>
      <c r="L1397" t="s">
        <v>606</v>
      </c>
      <c r="M1397" t="s">
        <v>607</v>
      </c>
      <c r="N1397" t="s">
        <v>608</v>
      </c>
      <c r="O1397" t="s">
        <v>609</v>
      </c>
      <c r="P1397" s="1">
        <v>34428</v>
      </c>
      <c r="Q1397" t="s">
        <v>49</v>
      </c>
      <c r="R1397" s="1">
        <v>41233.300000000003</v>
      </c>
      <c r="S1397" s="1">
        <v>1.2</v>
      </c>
      <c r="T1397" t="s">
        <v>50</v>
      </c>
      <c r="U1397" s="1">
        <v>41514.400000000001</v>
      </c>
      <c r="V1397" s="1">
        <v>41514.400000000001</v>
      </c>
      <c r="W1397" s="1">
        <v>34428</v>
      </c>
      <c r="X1397" s="1">
        <v>34428</v>
      </c>
      <c r="Y1397" t="s">
        <v>113</v>
      </c>
      <c r="Z1397" t="s">
        <v>114</v>
      </c>
      <c r="AA1397" t="s">
        <v>255</v>
      </c>
      <c r="AB1397" t="s">
        <v>610</v>
      </c>
      <c r="AC1397" t="s">
        <v>63</v>
      </c>
      <c r="AD1397" t="s">
        <v>611</v>
      </c>
      <c r="AE1397" t="s">
        <v>337</v>
      </c>
      <c r="AF1397" s="1">
        <v>207.2</v>
      </c>
      <c r="AG1397" t="s">
        <v>583</v>
      </c>
      <c r="AH1397" t="s">
        <v>55</v>
      </c>
      <c r="AI1397" t="s">
        <v>612</v>
      </c>
    </row>
    <row r="1398" spans="1:35" x14ac:dyDescent="0.25">
      <c r="A1398" t="s">
        <v>35</v>
      </c>
      <c r="B1398" t="s">
        <v>36</v>
      </c>
      <c r="C1398" t="s">
        <v>37</v>
      </c>
      <c r="D1398" t="s">
        <v>393</v>
      </c>
      <c r="E1398" t="s">
        <v>575</v>
      </c>
      <c r="F1398" t="s">
        <v>576</v>
      </c>
      <c r="G1398" t="s">
        <v>577</v>
      </c>
      <c r="H1398" t="s">
        <v>604</v>
      </c>
      <c r="I1398" t="s">
        <v>43</v>
      </c>
      <c r="J1398" t="s">
        <v>43</v>
      </c>
      <c r="K1398" t="s">
        <v>605</v>
      </c>
      <c r="L1398" t="s">
        <v>606</v>
      </c>
      <c r="M1398" t="s">
        <v>607</v>
      </c>
      <c r="N1398" t="s">
        <v>608</v>
      </c>
      <c r="O1398" t="s">
        <v>609</v>
      </c>
      <c r="P1398" s="1">
        <v>8264</v>
      </c>
      <c r="Q1398" t="s">
        <v>49</v>
      </c>
      <c r="R1398" s="1">
        <v>10340.1</v>
      </c>
      <c r="S1398" s="1">
        <v>1.3</v>
      </c>
      <c r="T1398" t="s">
        <v>50</v>
      </c>
      <c r="U1398" s="1">
        <v>10565.8</v>
      </c>
      <c r="V1398" s="1">
        <v>10565.8</v>
      </c>
      <c r="W1398" s="1">
        <v>8264</v>
      </c>
      <c r="X1398" s="1">
        <v>8264</v>
      </c>
      <c r="Y1398" t="s">
        <v>113</v>
      </c>
      <c r="Z1398" t="s">
        <v>114</v>
      </c>
      <c r="AA1398" t="s">
        <v>255</v>
      </c>
      <c r="AB1398" t="s">
        <v>610</v>
      </c>
      <c r="AC1398" t="s">
        <v>63</v>
      </c>
      <c r="AD1398" t="s">
        <v>611</v>
      </c>
      <c r="AE1398" t="s">
        <v>337</v>
      </c>
      <c r="AF1398" s="1">
        <v>207.2</v>
      </c>
      <c r="AG1398" t="s">
        <v>583</v>
      </c>
      <c r="AH1398" t="s">
        <v>55</v>
      </c>
      <c r="AI1398" t="s">
        <v>612</v>
      </c>
    </row>
    <row r="1399" spans="1:35" x14ac:dyDescent="0.25">
      <c r="A1399" t="s">
        <v>35</v>
      </c>
      <c r="B1399" t="s">
        <v>36</v>
      </c>
      <c r="C1399" t="s">
        <v>37</v>
      </c>
      <c r="D1399" t="s">
        <v>393</v>
      </c>
      <c r="E1399" t="s">
        <v>575</v>
      </c>
      <c r="F1399" t="s">
        <v>576</v>
      </c>
      <c r="G1399" t="s">
        <v>577</v>
      </c>
      <c r="H1399" t="s">
        <v>604</v>
      </c>
      <c r="I1399" t="s">
        <v>43</v>
      </c>
      <c r="J1399" t="s">
        <v>43</v>
      </c>
      <c r="K1399" t="s">
        <v>605</v>
      </c>
      <c r="L1399" t="s">
        <v>606</v>
      </c>
      <c r="M1399" t="s">
        <v>607</v>
      </c>
      <c r="N1399" t="s">
        <v>608</v>
      </c>
      <c r="O1399" t="s">
        <v>609</v>
      </c>
      <c r="P1399" s="1">
        <v>7230</v>
      </c>
      <c r="Q1399" t="s">
        <v>49</v>
      </c>
      <c r="R1399" s="1">
        <v>9046.2999999999993</v>
      </c>
      <c r="S1399" s="1">
        <v>1.3</v>
      </c>
      <c r="T1399" t="s">
        <v>50</v>
      </c>
      <c r="U1399" s="1">
        <v>9269.7999999999993</v>
      </c>
      <c r="V1399" s="1">
        <v>9269.7999999999993</v>
      </c>
      <c r="W1399" s="1">
        <v>7230</v>
      </c>
      <c r="X1399" s="1">
        <v>7230</v>
      </c>
      <c r="Y1399" t="s">
        <v>113</v>
      </c>
      <c r="Z1399" t="s">
        <v>114</v>
      </c>
      <c r="AA1399" t="s">
        <v>255</v>
      </c>
      <c r="AB1399" t="s">
        <v>610</v>
      </c>
      <c r="AC1399" t="s">
        <v>63</v>
      </c>
      <c r="AD1399" t="s">
        <v>611</v>
      </c>
      <c r="AE1399" t="s">
        <v>337</v>
      </c>
      <c r="AF1399" s="1">
        <v>207.2</v>
      </c>
      <c r="AG1399" t="s">
        <v>583</v>
      </c>
      <c r="AH1399" t="s">
        <v>55</v>
      </c>
      <c r="AI1399" t="s">
        <v>612</v>
      </c>
    </row>
    <row r="1400" spans="1:35" x14ac:dyDescent="0.25">
      <c r="A1400" t="s">
        <v>35</v>
      </c>
      <c r="B1400" t="s">
        <v>36</v>
      </c>
      <c r="C1400" t="s">
        <v>37</v>
      </c>
      <c r="D1400" t="s">
        <v>393</v>
      </c>
      <c r="E1400" t="s">
        <v>575</v>
      </c>
      <c r="F1400" t="s">
        <v>576</v>
      </c>
      <c r="G1400" t="s">
        <v>577</v>
      </c>
      <c r="H1400" t="s">
        <v>604</v>
      </c>
      <c r="I1400" t="s">
        <v>43</v>
      </c>
      <c r="J1400" t="s">
        <v>43</v>
      </c>
      <c r="K1400" t="s">
        <v>605</v>
      </c>
      <c r="L1400" t="s">
        <v>606</v>
      </c>
      <c r="M1400" t="s">
        <v>607</v>
      </c>
      <c r="N1400" t="s">
        <v>608</v>
      </c>
      <c r="O1400" t="s">
        <v>609</v>
      </c>
      <c r="P1400" s="1">
        <v>3040</v>
      </c>
      <c r="Q1400" t="s">
        <v>49</v>
      </c>
      <c r="R1400" s="1">
        <v>3744.5</v>
      </c>
      <c r="S1400" s="1">
        <v>1.2</v>
      </c>
      <c r="T1400" t="s">
        <v>50</v>
      </c>
      <c r="U1400" s="1">
        <v>3958.5</v>
      </c>
      <c r="V1400" s="1">
        <v>3958.5</v>
      </c>
      <c r="W1400" s="1">
        <v>3040</v>
      </c>
      <c r="X1400" s="1">
        <v>3040</v>
      </c>
      <c r="Y1400" t="s">
        <v>113</v>
      </c>
      <c r="Z1400" t="s">
        <v>114</v>
      </c>
      <c r="AA1400" t="s">
        <v>255</v>
      </c>
      <c r="AB1400" t="s">
        <v>610</v>
      </c>
      <c r="AC1400" t="s">
        <v>63</v>
      </c>
      <c r="AD1400" t="s">
        <v>611</v>
      </c>
      <c r="AE1400" t="s">
        <v>337</v>
      </c>
      <c r="AF1400" s="1">
        <v>207.2</v>
      </c>
      <c r="AG1400" t="s">
        <v>583</v>
      </c>
      <c r="AH1400" t="s">
        <v>55</v>
      </c>
      <c r="AI1400" t="s">
        <v>612</v>
      </c>
    </row>
    <row r="1401" spans="1:35" x14ac:dyDescent="0.25">
      <c r="A1401" t="s">
        <v>35</v>
      </c>
      <c r="B1401" t="s">
        <v>36</v>
      </c>
      <c r="C1401" t="s">
        <v>37</v>
      </c>
      <c r="D1401" t="s">
        <v>393</v>
      </c>
      <c r="E1401" t="s">
        <v>575</v>
      </c>
      <c r="F1401" t="s">
        <v>576</v>
      </c>
      <c r="G1401" t="s">
        <v>577</v>
      </c>
      <c r="H1401" t="s">
        <v>604</v>
      </c>
      <c r="I1401" t="s">
        <v>43</v>
      </c>
      <c r="J1401" t="s">
        <v>43</v>
      </c>
      <c r="K1401" t="s">
        <v>605</v>
      </c>
      <c r="L1401" t="s">
        <v>606</v>
      </c>
      <c r="M1401" t="s">
        <v>607</v>
      </c>
      <c r="N1401" t="s">
        <v>608</v>
      </c>
      <c r="O1401" t="s">
        <v>609</v>
      </c>
      <c r="P1401" s="1">
        <v>5358</v>
      </c>
      <c r="Q1401" t="s">
        <v>49</v>
      </c>
      <c r="R1401" s="1">
        <v>6599.7</v>
      </c>
      <c r="S1401" s="1">
        <v>1.2</v>
      </c>
      <c r="T1401" t="s">
        <v>50</v>
      </c>
      <c r="U1401" s="1">
        <v>6818.8</v>
      </c>
      <c r="V1401" s="1">
        <v>6818.8</v>
      </c>
      <c r="W1401" s="1">
        <v>5358</v>
      </c>
      <c r="X1401" s="1">
        <v>5358</v>
      </c>
      <c r="Y1401" t="s">
        <v>113</v>
      </c>
      <c r="Z1401" t="s">
        <v>114</v>
      </c>
      <c r="AA1401" t="s">
        <v>255</v>
      </c>
      <c r="AB1401" t="s">
        <v>610</v>
      </c>
      <c r="AC1401" t="s">
        <v>63</v>
      </c>
      <c r="AD1401" t="s">
        <v>611</v>
      </c>
      <c r="AE1401" t="s">
        <v>337</v>
      </c>
      <c r="AF1401" s="1">
        <v>207.2</v>
      </c>
      <c r="AG1401" t="s">
        <v>583</v>
      </c>
      <c r="AH1401" t="s">
        <v>55</v>
      </c>
      <c r="AI1401" t="s">
        <v>612</v>
      </c>
    </row>
    <row r="1402" spans="1:35" x14ac:dyDescent="0.25">
      <c r="A1402" t="s">
        <v>35</v>
      </c>
      <c r="B1402" t="s">
        <v>36</v>
      </c>
      <c r="C1402" t="s">
        <v>37</v>
      </c>
      <c r="D1402" t="s">
        <v>393</v>
      </c>
      <c r="E1402" t="s">
        <v>575</v>
      </c>
      <c r="F1402" t="s">
        <v>576</v>
      </c>
      <c r="G1402" t="s">
        <v>577</v>
      </c>
      <c r="H1402" t="s">
        <v>604</v>
      </c>
      <c r="I1402" t="s">
        <v>43</v>
      </c>
      <c r="J1402" t="s">
        <v>43</v>
      </c>
      <c r="K1402" t="s">
        <v>605</v>
      </c>
      <c r="L1402" t="s">
        <v>606</v>
      </c>
      <c r="M1402" t="s">
        <v>607</v>
      </c>
      <c r="N1402" t="s">
        <v>608</v>
      </c>
      <c r="O1402" t="s">
        <v>609</v>
      </c>
      <c r="P1402" s="1">
        <v>7712</v>
      </c>
      <c r="Q1402" t="s">
        <v>49</v>
      </c>
      <c r="R1402" s="1">
        <v>9311.5</v>
      </c>
      <c r="S1402" s="1">
        <v>1.2</v>
      </c>
      <c r="T1402" t="s">
        <v>50</v>
      </c>
      <c r="U1402" s="1">
        <v>9535.4</v>
      </c>
      <c r="V1402" s="1">
        <v>9535.4</v>
      </c>
      <c r="W1402" s="1">
        <v>7712</v>
      </c>
      <c r="X1402" s="1">
        <v>7712</v>
      </c>
      <c r="Y1402" t="s">
        <v>113</v>
      </c>
      <c r="Z1402" t="s">
        <v>114</v>
      </c>
      <c r="AA1402" t="s">
        <v>255</v>
      </c>
      <c r="AB1402" t="s">
        <v>610</v>
      </c>
      <c r="AC1402" t="s">
        <v>63</v>
      </c>
      <c r="AD1402" t="s">
        <v>611</v>
      </c>
      <c r="AE1402" t="s">
        <v>337</v>
      </c>
      <c r="AF1402" s="1">
        <v>207.2</v>
      </c>
      <c r="AG1402" t="s">
        <v>583</v>
      </c>
      <c r="AH1402" t="s">
        <v>55</v>
      </c>
      <c r="AI1402" t="s">
        <v>612</v>
      </c>
    </row>
    <row r="1403" spans="1:35" x14ac:dyDescent="0.25">
      <c r="A1403" t="s">
        <v>35</v>
      </c>
      <c r="B1403" t="s">
        <v>36</v>
      </c>
      <c r="C1403" t="s">
        <v>37</v>
      </c>
      <c r="D1403" t="s">
        <v>318</v>
      </c>
      <c r="E1403" t="s">
        <v>691</v>
      </c>
      <c r="F1403" t="s">
        <v>692</v>
      </c>
      <c r="G1403" t="s">
        <v>693</v>
      </c>
      <c r="H1403" t="s">
        <v>604</v>
      </c>
      <c r="I1403" t="s">
        <v>43</v>
      </c>
      <c r="J1403" t="s">
        <v>43</v>
      </c>
      <c r="K1403" t="s">
        <v>605</v>
      </c>
      <c r="L1403" t="s">
        <v>606</v>
      </c>
      <c r="M1403" t="s">
        <v>607</v>
      </c>
      <c r="N1403" t="s">
        <v>608</v>
      </c>
      <c r="O1403" t="s">
        <v>609</v>
      </c>
      <c r="P1403" s="1">
        <v>15448</v>
      </c>
      <c r="Q1403" t="s">
        <v>49</v>
      </c>
      <c r="R1403" s="1">
        <v>19568.099999999999</v>
      </c>
      <c r="S1403" s="1">
        <v>1.3</v>
      </c>
      <c r="T1403" t="s">
        <v>50</v>
      </c>
      <c r="U1403" s="1">
        <v>20032.7</v>
      </c>
      <c r="V1403" s="1">
        <v>20032.7</v>
      </c>
      <c r="W1403" s="1">
        <v>15448</v>
      </c>
      <c r="X1403" s="1">
        <v>15448</v>
      </c>
      <c r="Y1403" t="s">
        <v>113</v>
      </c>
      <c r="Z1403" t="s">
        <v>114</v>
      </c>
      <c r="AA1403" t="s">
        <v>255</v>
      </c>
      <c r="AB1403" t="s">
        <v>1076</v>
      </c>
      <c r="AC1403" t="s">
        <v>323</v>
      </c>
      <c r="AD1403" t="s">
        <v>1077</v>
      </c>
      <c r="AE1403" t="s">
        <v>337</v>
      </c>
      <c r="AF1403" s="1">
        <v>437.1</v>
      </c>
      <c r="AG1403" t="s">
        <v>531</v>
      </c>
      <c r="AH1403" t="s">
        <v>55</v>
      </c>
      <c r="AI1403" t="s">
        <v>1078</v>
      </c>
    </row>
    <row r="1404" spans="1:35" x14ac:dyDescent="0.25">
      <c r="A1404" t="s">
        <v>35</v>
      </c>
      <c r="B1404" t="s">
        <v>36</v>
      </c>
      <c r="C1404" t="s">
        <v>37</v>
      </c>
      <c r="D1404" t="s">
        <v>318</v>
      </c>
      <c r="E1404" t="s">
        <v>691</v>
      </c>
      <c r="F1404" t="s">
        <v>692</v>
      </c>
      <c r="G1404" t="s">
        <v>693</v>
      </c>
      <c r="H1404" t="s">
        <v>604</v>
      </c>
      <c r="I1404" t="s">
        <v>43</v>
      </c>
      <c r="J1404" t="s">
        <v>43</v>
      </c>
      <c r="K1404" t="s">
        <v>605</v>
      </c>
      <c r="L1404" t="s">
        <v>606</v>
      </c>
      <c r="M1404" t="s">
        <v>607</v>
      </c>
      <c r="N1404" t="s">
        <v>608</v>
      </c>
      <c r="O1404" t="s">
        <v>609</v>
      </c>
      <c r="P1404" s="1">
        <v>10422</v>
      </c>
      <c r="Q1404" t="s">
        <v>49</v>
      </c>
      <c r="R1404" s="1">
        <v>13201.6</v>
      </c>
      <c r="S1404" s="1">
        <v>1.3</v>
      </c>
      <c r="T1404" t="s">
        <v>50</v>
      </c>
      <c r="U1404" s="1">
        <v>13657.3</v>
      </c>
      <c r="V1404" s="1">
        <v>13657.3</v>
      </c>
      <c r="W1404" s="1">
        <v>10422</v>
      </c>
      <c r="X1404" s="1">
        <v>10422</v>
      </c>
      <c r="Y1404" t="s">
        <v>113</v>
      </c>
      <c r="Z1404" t="s">
        <v>114</v>
      </c>
      <c r="AA1404" t="s">
        <v>255</v>
      </c>
      <c r="AB1404" t="s">
        <v>1076</v>
      </c>
      <c r="AC1404" t="s">
        <v>323</v>
      </c>
      <c r="AD1404" t="s">
        <v>1077</v>
      </c>
      <c r="AE1404" t="s">
        <v>337</v>
      </c>
      <c r="AF1404" s="1">
        <v>437.1</v>
      </c>
      <c r="AG1404" t="s">
        <v>531</v>
      </c>
      <c r="AH1404" t="s">
        <v>55</v>
      </c>
      <c r="AI1404" t="s">
        <v>1078</v>
      </c>
    </row>
    <row r="1405" spans="1:35" x14ac:dyDescent="0.25">
      <c r="A1405" t="s">
        <v>1439</v>
      </c>
      <c r="B1405" t="s">
        <v>36</v>
      </c>
      <c r="C1405" t="s">
        <v>1440</v>
      </c>
      <c r="D1405" t="s">
        <v>1510</v>
      </c>
      <c r="E1405" t="s">
        <v>575</v>
      </c>
      <c r="F1405" t="s">
        <v>576</v>
      </c>
      <c r="G1405" t="s">
        <v>577</v>
      </c>
      <c r="H1405" t="s">
        <v>604</v>
      </c>
      <c r="I1405" t="s">
        <v>43</v>
      </c>
      <c r="J1405" t="s">
        <v>43</v>
      </c>
      <c r="K1405" t="s">
        <v>605</v>
      </c>
      <c r="L1405" t="s">
        <v>606</v>
      </c>
      <c r="M1405" t="s">
        <v>607</v>
      </c>
      <c r="N1405" t="s">
        <v>608</v>
      </c>
      <c r="O1405" t="s">
        <v>609</v>
      </c>
      <c r="P1405" s="1">
        <v>6246</v>
      </c>
      <c r="Q1405" t="s">
        <v>49</v>
      </c>
      <c r="R1405" s="1">
        <v>7628.9</v>
      </c>
      <c r="S1405" s="1">
        <v>1.2</v>
      </c>
      <c r="T1405" t="s">
        <v>50</v>
      </c>
      <c r="U1405" s="1">
        <v>8102.7</v>
      </c>
      <c r="V1405" s="1">
        <v>8102.7</v>
      </c>
      <c r="W1405" s="1">
        <v>6246</v>
      </c>
      <c r="X1405" s="1">
        <v>6246</v>
      </c>
      <c r="Y1405" t="s">
        <v>113</v>
      </c>
      <c r="Z1405" t="s">
        <v>114</v>
      </c>
      <c r="AA1405" t="s">
        <v>255</v>
      </c>
      <c r="AB1405" t="s">
        <v>1546</v>
      </c>
      <c r="AC1405" t="s">
        <v>1512</v>
      </c>
      <c r="AD1405" t="s">
        <v>1547</v>
      </c>
      <c r="AE1405" t="s">
        <v>337</v>
      </c>
      <c r="AF1405" s="1">
        <v>459.6</v>
      </c>
      <c r="AG1405" t="s">
        <v>583</v>
      </c>
      <c r="AH1405" t="s">
        <v>55</v>
      </c>
      <c r="AI1405" t="s">
        <v>1548</v>
      </c>
    </row>
    <row r="1406" spans="1:35" x14ac:dyDescent="0.25">
      <c r="A1406" t="s">
        <v>1439</v>
      </c>
      <c r="B1406" t="s">
        <v>36</v>
      </c>
      <c r="C1406" t="s">
        <v>1440</v>
      </c>
      <c r="D1406" t="s">
        <v>1510</v>
      </c>
      <c r="E1406" t="s">
        <v>575</v>
      </c>
      <c r="F1406" t="s">
        <v>576</v>
      </c>
      <c r="G1406" t="s">
        <v>577</v>
      </c>
      <c r="H1406" t="s">
        <v>604</v>
      </c>
      <c r="I1406" t="s">
        <v>43</v>
      </c>
      <c r="J1406" t="s">
        <v>43</v>
      </c>
      <c r="K1406" t="s">
        <v>605</v>
      </c>
      <c r="L1406" t="s">
        <v>606</v>
      </c>
      <c r="M1406" t="s">
        <v>607</v>
      </c>
      <c r="N1406" t="s">
        <v>608</v>
      </c>
      <c r="O1406" t="s">
        <v>609</v>
      </c>
      <c r="P1406" s="1">
        <v>4754</v>
      </c>
      <c r="Q1406" t="s">
        <v>49</v>
      </c>
      <c r="R1406" s="1">
        <v>5784.2</v>
      </c>
      <c r="S1406" s="1">
        <v>1.2</v>
      </c>
      <c r="T1406" t="s">
        <v>50</v>
      </c>
      <c r="U1406" s="1">
        <v>6143.4</v>
      </c>
      <c r="V1406" s="1">
        <v>6143.4</v>
      </c>
      <c r="W1406" s="1">
        <v>4754</v>
      </c>
      <c r="X1406" s="1">
        <v>4754</v>
      </c>
      <c r="Y1406" t="s">
        <v>113</v>
      </c>
      <c r="Z1406" t="s">
        <v>114</v>
      </c>
      <c r="AA1406" t="s">
        <v>255</v>
      </c>
      <c r="AB1406" t="s">
        <v>1546</v>
      </c>
      <c r="AC1406" t="s">
        <v>1512</v>
      </c>
      <c r="AD1406" t="s">
        <v>1547</v>
      </c>
      <c r="AE1406" t="s">
        <v>337</v>
      </c>
      <c r="AF1406" s="1">
        <v>348.5</v>
      </c>
      <c r="AG1406" t="s">
        <v>583</v>
      </c>
      <c r="AH1406" t="s">
        <v>55</v>
      </c>
      <c r="AI1406" t="s">
        <v>1548</v>
      </c>
    </row>
    <row r="1407" spans="1:35" x14ac:dyDescent="0.25">
      <c r="A1407" t="s">
        <v>1439</v>
      </c>
      <c r="B1407" t="s">
        <v>36</v>
      </c>
      <c r="C1407" t="s">
        <v>1440</v>
      </c>
      <c r="D1407" t="s">
        <v>1510</v>
      </c>
      <c r="E1407" t="s">
        <v>575</v>
      </c>
      <c r="F1407" t="s">
        <v>576</v>
      </c>
      <c r="G1407" t="s">
        <v>577</v>
      </c>
      <c r="H1407" t="s">
        <v>604</v>
      </c>
      <c r="I1407" t="s">
        <v>43</v>
      </c>
      <c r="J1407" t="s">
        <v>43</v>
      </c>
      <c r="K1407" t="s">
        <v>605</v>
      </c>
      <c r="L1407" t="s">
        <v>606</v>
      </c>
      <c r="M1407" t="s">
        <v>607</v>
      </c>
      <c r="N1407" t="s">
        <v>608</v>
      </c>
      <c r="O1407" t="s">
        <v>609</v>
      </c>
      <c r="P1407" s="1">
        <v>6042</v>
      </c>
      <c r="Q1407" t="s">
        <v>49</v>
      </c>
      <c r="R1407" s="1">
        <v>7379.8</v>
      </c>
      <c r="S1407" s="1">
        <v>1.2</v>
      </c>
      <c r="T1407" t="s">
        <v>50</v>
      </c>
      <c r="U1407" s="1">
        <v>7838</v>
      </c>
      <c r="V1407" s="1">
        <v>7838</v>
      </c>
      <c r="W1407" s="1">
        <v>6042</v>
      </c>
      <c r="X1407" s="1">
        <v>6042</v>
      </c>
      <c r="Y1407" t="s">
        <v>113</v>
      </c>
      <c r="Z1407" t="s">
        <v>114</v>
      </c>
      <c r="AA1407" t="s">
        <v>255</v>
      </c>
      <c r="AB1407" t="s">
        <v>1546</v>
      </c>
      <c r="AC1407" t="s">
        <v>1512</v>
      </c>
      <c r="AD1407" t="s">
        <v>1547</v>
      </c>
      <c r="AE1407" t="s">
        <v>337</v>
      </c>
      <c r="AF1407" s="1">
        <v>444.6</v>
      </c>
      <c r="AG1407" t="s">
        <v>583</v>
      </c>
      <c r="AH1407" t="s">
        <v>55</v>
      </c>
      <c r="AI1407" t="s">
        <v>1548</v>
      </c>
    </row>
    <row r="1408" spans="1:35" x14ac:dyDescent="0.25">
      <c r="A1408" t="s">
        <v>1439</v>
      </c>
      <c r="B1408" t="s">
        <v>36</v>
      </c>
      <c r="C1408" t="s">
        <v>1440</v>
      </c>
      <c r="D1408" t="s">
        <v>1510</v>
      </c>
      <c r="E1408" t="s">
        <v>575</v>
      </c>
      <c r="F1408" t="s">
        <v>576</v>
      </c>
      <c r="G1408" t="s">
        <v>577</v>
      </c>
      <c r="H1408" t="s">
        <v>604</v>
      </c>
      <c r="I1408" t="s">
        <v>43</v>
      </c>
      <c r="J1408" t="s">
        <v>43</v>
      </c>
      <c r="K1408" t="s">
        <v>605</v>
      </c>
      <c r="L1408" t="s">
        <v>606</v>
      </c>
      <c r="M1408" t="s">
        <v>607</v>
      </c>
      <c r="N1408" t="s">
        <v>608</v>
      </c>
      <c r="O1408" t="s">
        <v>609</v>
      </c>
      <c r="P1408" s="1">
        <v>3770</v>
      </c>
      <c r="Q1408" t="s">
        <v>49</v>
      </c>
      <c r="R1408" s="1">
        <v>4586.8999999999996</v>
      </c>
      <c r="S1408" s="1">
        <v>1.2</v>
      </c>
      <c r="T1408" t="s">
        <v>50</v>
      </c>
      <c r="U1408" s="1">
        <v>4871.8</v>
      </c>
      <c r="V1408" s="1">
        <v>4871.8</v>
      </c>
      <c r="W1408" s="1">
        <v>3770</v>
      </c>
      <c r="X1408" s="1">
        <v>3770</v>
      </c>
      <c r="Y1408" t="s">
        <v>113</v>
      </c>
      <c r="Z1408" t="s">
        <v>114</v>
      </c>
      <c r="AA1408" t="s">
        <v>255</v>
      </c>
      <c r="AB1408" t="s">
        <v>1546</v>
      </c>
      <c r="AC1408" t="s">
        <v>1512</v>
      </c>
      <c r="AD1408" t="s">
        <v>1547</v>
      </c>
      <c r="AE1408" t="s">
        <v>337</v>
      </c>
      <c r="AF1408" s="1">
        <v>276.39999999999998</v>
      </c>
      <c r="AG1408" t="s">
        <v>583</v>
      </c>
      <c r="AH1408" t="s">
        <v>55</v>
      </c>
      <c r="AI1408" t="s">
        <v>1548</v>
      </c>
    </row>
    <row r="1409" spans="1:35" x14ac:dyDescent="0.25">
      <c r="A1409" t="s">
        <v>1439</v>
      </c>
      <c r="B1409" t="s">
        <v>36</v>
      </c>
      <c r="C1409" t="s">
        <v>1651</v>
      </c>
      <c r="D1409" t="s">
        <v>1694</v>
      </c>
      <c r="E1409" t="s">
        <v>575</v>
      </c>
      <c r="F1409" t="s">
        <v>576</v>
      </c>
      <c r="G1409" t="s">
        <v>577</v>
      </c>
      <c r="H1409" t="s">
        <v>604</v>
      </c>
      <c r="I1409" t="s">
        <v>43</v>
      </c>
      <c r="J1409" t="s">
        <v>43</v>
      </c>
      <c r="K1409" t="s">
        <v>605</v>
      </c>
      <c r="L1409" t="s">
        <v>606</v>
      </c>
      <c r="M1409" t="s">
        <v>607</v>
      </c>
      <c r="N1409" t="s">
        <v>608</v>
      </c>
      <c r="O1409" t="s">
        <v>609</v>
      </c>
      <c r="P1409" s="1">
        <v>2928</v>
      </c>
      <c r="Q1409" t="s">
        <v>49</v>
      </c>
      <c r="R1409" s="1">
        <v>3474.5</v>
      </c>
      <c r="S1409" s="1">
        <v>1.2</v>
      </c>
      <c r="T1409" t="s">
        <v>50</v>
      </c>
      <c r="U1409" s="1">
        <v>3710.4</v>
      </c>
      <c r="V1409" s="1">
        <v>3710.4</v>
      </c>
      <c r="W1409" s="1">
        <v>2928</v>
      </c>
      <c r="X1409" s="1">
        <v>2928</v>
      </c>
      <c r="Y1409" t="s">
        <v>113</v>
      </c>
      <c r="Z1409" t="s">
        <v>114</v>
      </c>
      <c r="AA1409" t="s">
        <v>255</v>
      </c>
      <c r="AB1409" t="s">
        <v>1707</v>
      </c>
      <c r="AC1409" t="s">
        <v>1708</v>
      </c>
      <c r="AD1409" t="s">
        <v>1709</v>
      </c>
      <c r="AE1409" t="s">
        <v>337</v>
      </c>
      <c r="AF1409" s="1">
        <v>229.4</v>
      </c>
      <c r="AG1409" t="s">
        <v>583</v>
      </c>
      <c r="AH1409" t="s">
        <v>55</v>
      </c>
      <c r="AI1409" t="s">
        <v>1710</v>
      </c>
    </row>
    <row r="1410" spans="1:35" x14ac:dyDescent="0.25">
      <c r="A1410" t="s">
        <v>1439</v>
      </c>
      <c r="B1410" t="s">
        <v>36</v>
      </c>
      <c r="C1410" t="s">
        <v>1651</v>
      </c>
      <c r="D1410" t="s">
        <v>1694</v>
      </c>
      <c r="E1410" t="s">
        <v>575</v>
      </c>
      <c r="F1410" t="s">
        <v>576</v>
      </c>
      <c r="G1410" t="s">
        <v>577</v>
      </c>
      <c r="H1410" t="s">
        <v>604</v>
      </c>
      <c r="I1410" t="s">
        <v>43</v>
      </c>
      <c r="J1410" t="s">
        <v>43</v>
      </c>
      <c r="K1410" t="s">
        <v>605</v>
      </c>
      <c r="L1410" t="s">
        <v>606</v>
      </c>
      <c r="M1410" t="s">
        <v>607</v>
      </c>
      <c r="N1410" t="s">
        <v>608</v>
      </c>
      <c r="O1410" t="s">
        <v>609</v>
      </c>
      <c r="P1410" s="1">
        <v>3030</v>
      </c>
      <c r="Q1410" t="s">
        <v>49</v>
      </c>
      <c r="R1410" s="1">
        <v>3652.4</v>
      </c>
      <c r="S1410" s="1">
        <v>1.2</v>
      </c>
      <c r="T1410" t="s">
        <v>50</v>
      </c>
      <c r="U1410" s="1">
        <v>3900.3</v>
      </c>
      <c r="V1410" s="1">
        <v>3900.3</v>
      </c>
      <c r="W1410" s="1">
        <v>3030</v>
      </c>
      <c r="X1410" s="1">
        <v>3030</v>
      </c>
      <c r="Y1410" t="s">
        <v>113</v>
      </c>
      <c r="Z1410" t="s">
        <v>114</v>
      </c>
      <c r="AA1410" t="s">
        <v>255</v>
      </c>
      <c r="AB1410" t="s">
        <v>1707</v>
      </c>
      <c r="AC1410" t="s">
        <v>1708</v>
      </c>
      <c r="AD1410" t="s">
        <v>1709</v>
      </c>
      <c r="AE1410" t="s">
        <v>337</v>
      </c>
      <c r="AF1410" s="1">
        <v>241.1</v>
      </c>
      <c r="AG1410" t="s">
        <v>583</v>
      </c>
      <c r="AH1410" t="s">
        <v>55</v>
      </c>
      <c r="AI1410" t="s">
        <v>1710</v>
      </c>
    </row>
    <row r="1411" spans="1:35" x14ac:dyDescent="0.25">
      <c r="A1411" t="s">
        <v>1439</v>
      </c>
      <c r="B1411" t="s">
        <v>36</v>
      </c>
      <c r="C1411" t="s">
        <v>1651</v>
      </c>
      <c r="D1411" t="s">
        <v>1694</v>
      </c>
      <c r="E1411" t="s">
        <v>575</v>
      </c>
      <c r="F1411" t="s">
        <v>576</v>
      </c>
      <c r="G1411" t="s">
        <v>577</v>
      </c>
      <c r="H1411" t="s">
        <v>604</v>
      </c>
      <c r="I1411" t="s">
        <v>43</v>
      </c>
      <c r="J1411" t="s">
        <v>43</v>
      </c>
      <c r="K1411" t="s">
        <v>605</v>
      </c>
      <c r="L1411" t="s">
        <v>606</v>
      </c>
      <c r="M1411" t="s">
        <v>607</v>
      </c>
      <c r="N1411" t="s">
        <v>608</v>
      </c>
      <c r="O1411" t="s">
        <v>609</v>
      </c>
      <c r="P1411" s="1">
        <v>5500</v>
      </c>
      <c r="Q1411" t="s">
        <v>49</v>
      </c>
      <c r="R1411" s="1">
        <v>6681.4</v>
      </c>
      <c r="S1411" s="1">
        <v>1.2</v>
      </c>
      <c r="T1411" t="s">
        <v>50</v>
      </c>
      <c r="U1411" s="1">
        <v>7134.9</v>
      </c>
      <c r="V1411" s="1">
        <v>7134.9</v>
      </c>
      <c r="W1411" s="1">
        <v>5500</v>
      </c>
      <c r="X1411" s="1">
        <v>5500</v>
      </c>
      <c r="Y1411" t="s">
        <v>113</v>
      </c>
      <c r="Z1411" t="s">
        <v>114</v>
      </c>
      <c r="AA1411" t="s">
        <v>255</v>
      </c>
      <c r="AB1411" t="s">
        <v>1707</v>
      </c>
      <c r="AC1411" t="s">
        <v>1708</v>
      </c>
      <c r="AD1411" t="s">
        <v>1709</v>
      </c>
      <c r="AE1411" t="s">
        <v>337</v>
      </c>
      <c r="AF1411" s="1">
        <v>441.1</v>
      </c>
      <c r="AG1411" t="s">
        <v>583</v>
      </c>
      <c r="AH1411" t="s">
        <v>55</v>
      </c>
      <c r="AI1411" t="s">
        <v>1710</v>
      </c>
    </row>
    <row r="1412" spans="1:35" x14ac:dyDescent="0.25">
      <c r="A1412" t="s">
        <v>1439</v>
      </c>
      <c r="B1412" t="s">
        <v>36</v>
      </c>
      <c r="C1412" t="s">
        <v>1651</v>
      </c>
      <c r="D1412" t="s">
        <v>1686</v>
      </c>
      <c r="E1412" t="s">
        <v>575</v>
      </c>
      <c r="F1412" t="s">
        <v>576</v>
      </c>
      <c r="G1412" t="s">
        <v>577</v>
      </c>
      <c r="H1412" t="s">
        <v>604</v>
      </c>
      <c r="I1412" t="s">
        <v>43</v>
      </c>
      <c r="J1412" t="s">
        <v>43</v>
      </c>
      <c r="K1412" t="s">
        <v>605</v>
      </c>
      <c r="L1412" t="s">
        <v>606</v>
      </c>
      <c r="M1412" t="s">
        <v>607</v>
      </c>
      <c r="N1412" t="s">
        <v>608</v>
      </c>
      <c r="O1412" t="s">
        <v>609</v>
      </c>
      <c r="P1412" s="1">
        <v>3348</v>
      </c>
      <c r="Q1412" t="s">
        <v>49</v>
      </c>
      <c r="R1412" s="1">
        <v>3889.2</v>
      </c>
      <c r="S1412" s="1">
        <v>1.2</v>
      </c>
      <c r="T1412" t="s">
        <v>50</v>
      </c>
      <c r="U1412" s="1">
        <v>4125.2</v>
      </c>
      <c r="V1412" s="1">
        <v>4125.2</v>
      </c>
      <c r="W1412" s="1">
        <v>3348</v>
      </c>
      <c r="X1412" s="1">
        <v>3348</v>
      </c>
      <c r="Y1412" t="s">
        <v>113</v>
      </c>
      <c r="Z1412" t="s">
        <v>114</v>
      </c>
      <c r="AA1412" t="s">
        <v>255</v>
      </c>
      <c r="AB1412" t="s">
        <v>1720</v>
      </c>
      <c r="AC1412" t="s">
        <v>1721</v>
      </c>
      <c r="AD1412" t="s">
        <v>1722</v>
      </c>
      <c r="AE1412" t="s">
        <v>337</v>
      </c>
      <c r="AF1412" s="1">
        <v>228.8</v>
      </c>
      <c r="AG1412" t="s">
        <v>583</v>
      </c>
      <c r="AH1412" t="s">
        <v>55</v>
      </c>
      <c r="AI1412" t="s">
        <v>1723</v>
      </c>
    </row>
    <row r="1413" spans="1:35" x14ac:dyDescent="0.25">
      <c r="A1413" t="s">
        <v>1439</v>
      </c>
      <c r="B1413" t="s">
        <v>36</v>
      </c>
      <c r="C1413" t="s">
        <v>1651</v>
      </c>
      <c r="D1413" t="s">
        <v>1686</v>
      </c>
      <c r="E1413" t="s">
        <v>575</v>
      </c>
      <c r="F1413" t="s">
        <v>576</v>
      </c>
      <c r="G1413" t="s">
        <v>577</v>
      </c>
      <c r="H1413" t="s">
        <v>604</v>
      </c>
      <c r="I1413" t="s">
        <v>43</v>
      </c>
      <c r="J1413" t="s">
        <v>43</v>
      </c>
      <c r="K1413" t="s">
        <v>605</v>
      </c>
      <c r="L1413" t="s">
        <v>606</v>
      </c>
      <c r="M1413" t="s">
        <v>607</v>
      </c>
      <c r="N1413" t="s">
        <v>608</v>
      </c>
      <c r="O1413" t="s">
        <v>609</v>
      </c>
      <c r="P1413" s="1">
        <v>5262</v>
      </c>
      <c r="Q1413" t="s">
        <v>49</v>
      </c>
      <c r="R1413" s="1">
        <v>6112.7</v>
      </c>
      <c r="S1413" s="1">
        <v>1.2</v>
      </c>
      <c r="T1413" t="s">
        <v>50</v>
      </c>
      <c r="U1413" s="1">
        <v>6483.5</v>
      </c>
      <c r="V1413" s="1">
        <v>6483.5</v>
      </c>
      <c r="W1413" s="1">
        <v>5262</v>
      </c>
      <c r="X1413" s="1">
        <v>5262</v>
      </c>
      <c r="Y1413" t="s">
        <v>113</v>
      </c>
      <c r="Z1413" t="s">
        <v>114</v>
      </c>
      <c r="AA1413" t="s">
        <v>255</v>
      </c>
      <c r="AB1413" t="s">
        <v>1720</v>
      </c>
      <c r="AC1413" t="s">
        <v>1721</v>
      </c>
      <c r="AD1413" t="s">
        <v>1722</v>
      </c>
      <c r="AE1413" t="s">
        <v>337</v>
      </c>
      <c r="AF1413" s="1">
        <v>359.6</v>
      </c>
      <c r="AG1413" t="s">
        <v>583</v>
      </c>
      <c r="AH1413" t="s">
        <v>55</v>
      </c>
      <c r="AI1413" t="s">
        <v>1723</v>
      </c>
    </row>
    <row r="1414" spans="1:35" x14ac:dyDescent="0.25">
      <c r="A1414" t="s">
        <v>1439</v>
      </c>
      <c r="B1414" t="s">
        <v>36</v>
      </c>
      <c r="C1414" t="s">
        <v>1651</v>
      </c>
      <c r="D1414" t="s">
        <v>1694</v>
      </c>
      <c r="E1414" t="s">
        <v>575</v>
      </c>
      <c r="F1414" t="s">
        <v>576</v>
      </c>
      <c r="G1414" t="s">
        <v>577</v>
      </c>
      <c r="H1414" t="s">
        <v>604</v>
      </c>
      <c r="I1414" t="s">
        <v>43</v>
      </c>
      <c r="J1414" t="s">
        <v>43</v>
      </c>
      <c r="K1414" t="s">
        <v>605</v>
      </c>
      <c r="L1414" t="s">
        <v>606</v>
      </c>
      <c r="M1414" t="s">
        <v>607</v>
      </c>
      <c r="N1414" t="s">
        <v>608</v>
      </c>
      <c r="O1414" t="s">
        <v>609</v>
      </c>
      <c r="P1414" s="1">
        <v>2944</v>
      </c>
      <c r="Q1414" t="s">
        <v>49</v>
      </c>
      <c r="R1414" s="1">
        <v>3590.2</v>
      </c>
      <c r="S1414" s="1">
        <v>1.2</v>
      </c>
      <c r="T1414" t="s">
        <v>50</v>
      </c>
      <c r="U1414" s="1">
        <v>3833.9</v>
      </c>
      <c r="V1414" s="1">
        <v>3833.9</v>
      </c>
      <c r="W1414" s="1">
        <v>2944</v>
      </c>
      <c r="X1414" s="1">
        <v>2944</v>
      </c>
      <c r="Y1414" t="s">
        <v>113</v>
      </c>
      <c r="Z1414" t="s">
        <v>114</v>
      </c>
      <c r="AA1414" t="s">
        <v>255</v>
      </c>
      <c r="AB1414" t="s">
        <v>1707</v>
      </c>
      <c r="AC1414" t="s">
        <v>1708</v>
      </c>
      <c r="AD1414" t="s">
        <v>1709</v>
      </c>
      <c r="AE1414" t="s">
        <v>337</v>
      </c>
      <c r="AF1414" s="1">
        <v>237</v>
      </c>
      <c r="AG1414" t="s">
        <v>583</v>
      </c>
      <c r="AH1414" t="s">
        <v>55</v>
      </c>
      <c r="AI1414" t="s">
        <v>1710</v>
      </c>
    </row>
    <row r="1415" spans="1:35" x14ac:dyDescent="0.25">
      <c r="A1415" t="s">
        <v>1439</v>
      </c>
      <c r="B1415" t="s">
        <v>36</v>
      </c>
      <c r="C1415" t="s">
        <v>1651</v>
      </c>
      <c r="D1415" t="s">
        <v>1694</v>
      </c>
      <c r="E1415" t="s">
        <v>575</v>
      </c>
      <c r="F1415" t="s">
        <v>576</v>
      </c>
      <c r="G1415" t="s">
        <v>577</v>
      </c>
      <c r="H1415" t="s">
        <v>604</v>
      </c>
      <c r="I1415" t="s">
        <v>43</v>
      </c>
      <c r="J1415" t="s">
        <v>43</v>
      </c>
      <c r="K1415" t="s">
        <v>605</v>
      </c>
      <c r="L1415" t="s">
        <v>606</v>
      </c>
      <c r="M1415" t="s">
        <v>607</v>
      </c>
      <c r="N1415" t="s">
        <v>608</v>
      </c>
      <c r="O1415" t="s">
        <v>609</v>
      </c>
      <c r="P1415" s="1">
        <v>5188</v>
      </c>
      <c r="Q1415" t="s">
        <v>49</v>
      </c>
      <c r="R1415" s="1">
        <v>6156.4</v>
      </c>
      <c r="S1415" s="1">
        <v>1.2</v>
      </c>
      <c r="T1415" t="s">
        <v>50</v>
      </c>
      <c r="U1415" s="1">
        <v>6574.3</v>
      </c>
      <c r="V1415" s="1">
        <v>6574.3</v>
      </c>
      <c r="W1415" s="1">
        <v>5188</v>
      </c>
      <c r="X1415" s="1">
        <v>5188</v>
      </c>
      <c r="Y1415" t="s">
        <v>113</v>
      </c>
      <c r="Z1415" t="s">
        <v>114</v>
      </c>
      <c r="AA1415" t="s">
        <v>255</v>
      </c>
      <c r="AB1415" t="s">
        <v>1707</v>
      </c>
      <c r="AC1415" t="s">
        <v>1708</v>
      </c>
      <c r="AD1415" t="s">
        <v>1709</v>
      </c>
      <c r="AE1415" t="s">
        <v>337</v>
      </c>
      <c r="AF1415" s="1">
        <v>406.4</v>
      </c>
      <c r="AG1415" t="s">
        <v>583</v>
      </c>
      <c r="AH1415" t="s">
        <v>55</v>
      </c>
      <c r="AI1415" t="s">
        <v>1710</v>
      </c>
    </row>
    <row r="1416" spans="1:35" x14ac:dyDescent="0.25">
      <c r="A1416" t="s">
        <v>1439</v>
      </c>
      <c r="B1416" t="s">
        <v>36</v>
      </c>
      <c r="C1416" t="s">
        <v>1651</v>
      </c>
      <c r="D1416" t="s">
        <v>1694</v>
      </c>
      <c r="E1416" t="s">
        <v>575</v>
      </c>
      <c r="F1416" t="s">
        <v>576</v>
      </c>
      <c r="G1416" t="s">
        <v>577</v>
      </c>
      <c r="H1416" t="s">
        <v>604</v>
      </c>
      <c r="I1416" t="s">
        <v>43</v>
      </c>
      <c r="J1416" t="s">
        <v>43</v>
      </c>
      <c r="K1416" t="s">
        <v>605</v>
      </c>
      <c r="L1416" t="s">
        <v>606</v>
      </c>
      <c r="M1416" t="s">
        <v>607</v>
      </c>
      <c r="N1416" t="s">
        <v>608</v>
      </c>
      <c r="O1416" t="s">
        <v>609</v>
      </c>
      <c r="P1416" s="1">
        <v>16422</v>
      </c>
      <c r="Q1416" t="s">
        <v>49</v>
      </c>
      <c r="R1416" s="1">
        <v>19795.400000000001</v>
      </c>
      <c r="S1416" s="1">
        <v>1.2</v>
      </c>
      <c r="T1416" t="s">
        <v>50</v>
      </c>
      <c r="U1416" s="1">
        <v>21139</v>
      </c>
      <c r="V1416" s="1">
        <v>21139</v>
      </c>
      <c r="W1416" s="1">
        <v>16422</v>
      </c>
      <c r="X1416" s="1">
        <v>16422</v>
      </c>
      <c r="Y1416" t="s">
        <v>113</v>
      </c>
      <c r="Z1416" t="s">
        <v>114</v>
      </c>
      <c r="AA1416" t="s">
        <v>255</v>
      </c>
      <c r="AB1416" t="s">
        <v>1707</v>
      </c>
      <c r="AC1416" t="s">
        <v>1708</v>
      </c>
      <c r="AD1416" t="s">
        <v>1709</v>
      </c>
      <c r="AE1416" t="s">
        <v>337</v>
      </c>
      <c r="AF1416" s="1">
        <v>1306.9000000000001</v>
      </c>
      <c r="AG1416" t="s">
        <v>583</v>
      </c>
      <c r="AH1416" t="s">
        <v>55</v>
      </c>
      <c r="AI1416" t="s">
        <v>1710</v>
      </c>
    </row>
    <row r="1417" spans="1:35" x14ac:dyDescent="0.25">
      <c r="A1417" t="s">
        <v>1439</v>
      </c>
      <c r="B1417" t="s">
        <v>36</v>
      </c>
      <c r="C1417" t="s">
        <v>1651</v>
      </c>
      <c r="D1417" t="s">
        <v>1694</v>
      </c>
      <c r="E1417" t="s">
        <v>575</v>
      </c>
      <c r="F1417" t="s">
        <v>576</v>
      </c>
      <c r="G1417" t="s">
        <v>577</v>
      </c>
      <c r="H1417" t="s">
        <v>604</v>
      </c>
      <c r="I1417" t="s">
        <v>43</v>
      </c>
      <c r="J1417" t="s">
        <v>43</v>
      </c>
      <c r="K1417" t="s">
        <v>605</v>
      </c>
      <c r="L1417" t="s">
        <v>606</v>
      </c>
      <c r="M1417" t="s">
        <v>607</v>
      </c>
      <c r="N1417" t="s">
        <v>608</v>
      </c>
      <c r="O1417" t="s">
        <v>609</v>
      </c>
      <c r="P1417" s="1">
        <v>4520</v>
      </c>
      <c r="Q1417" t="s">
        <v>49</v>
      </c>
      <c r="R1417" s="1">
        <v>5448.5</v>
      </c>
      <c r="S1417" s="1">
        <v>1.2</v>
      </c>
      <c r="T1417" t="s">
        <v>50</v>
      </c>
      <c r="U1417" s="1">
        <v>5818.3</v>
      </c>
      <c r="V1417" s="1">
        <v>5818.3</v>
      </c>
      <c r="W1417" s="1">
        <v>4520</v>
      </c>
      <c r="X1417" s="1">
        <v>4520</v>
      </c>
      <c r="Y1417" t="s">
        <v>113</v>
      </c>
      <c r="Z1417" t="s">
        <v>114</v>
      </c>
      <c r="AA1417" t="s">
        <v>255</v>
      </c>
      <c r="AB1417" t="s">
        <v>1707</v>
      </c>
      <c r="AC1417" t="s">
        <v>1708</v>
      </c>
      <c r="AD1417" t="s">
        <v>1709</v>
      </c>
      <c r="AE1417" t="s">
        <v>337</v>
      </c>
      <c r="AF1417" s="1">
        <v>359.7</v>
      </c>
      <c r="AG1417" t="s">
        <v>583</v>
      </c>
      <c r="AH1417" t="s">
        <v>55</v>
      </c>
      <c r="AI1417" t="s">
        <v>1710</v>
      </c>
    </row>
    <row r="1418" spans="1:35" x14ac:dyDescent="0.25">
      <c r="A1418" t="s">
        <v>1439</v>
      </c>
      <c r="B1418" t="s">
        <v>36</v>
      </c>
      <c r="C1418" t="s">
        <v>1651</v>
      </c>
      <c r="D1418" t="s">
        <v>1694</v>
      </c>
      <c r="E1418" t="s">
        <v>575</v>
      </c>
      <c r="F1418" t="s">
        <v>576</v>
      </c>
      <c r="G1418" t="s">
        <v>577</v>
      </c>
      <c r="H1418" t="s">
        <v>604</v>
      </c>
      <c r="I1418" t="s">
        <v>43</v>
      </c>
      <c r="J1418" t="s">
        <v>43</v>
      </c>
      <c r="K1418" t="s">
        <v>605</v>
      </c>
      <c r="L1418" t="s">
        <v>606</v>
      </c>
      <c r="M1418" t="s">
        <v>607</v>
      </c>
      <c r="N1418" t="s">
        <v>608</v>
      </c>
      <c r="O1418" t="s">
        <v>609</v>
      </c>
      <c r="P1418" s="1">
        <v>3332</v>
      </c>
      <c r="Q1418" t="s">
        <v>49</v>
      </c>
      <c r="R1418" s="1">
        <v>4047.7</v>
      </c>
      <c r="S1418" s="1">
        <v>1.2</v>
      </c>
      <c r="T1418" t="s">
        <v>50</v>
      </c>
      <c r="U1418" s="1">
        <v>4322.5</v>
      </c>
      <c r="V1418" s="1">
        <v>4322.5</v>
      </c>
      <c r="W1418" s="1">
        <v>3332</v>
      </c>
      <c r="X1418" s="1">
        <v>3332</v>
      </c>
      <c r="Y1418" t="s">
        <v>113</v>
      </c>
      <c r="Z1418" t="s">
        <v>114</v>
      </c>
      <c r="AA1418" t="s">
        <v>255</v>
      </c>
      <c r="AB1418" t="s">
        <v>1707</v>
      </c>
      <c r="AC1418" t="s">
        <v>1708</v>
      </c>
      <c r="AD1418" t="s">
        <v>1709</v>
      </c>
      <c r="AE1418" t="s">
        <v>337</v>
      </c>
      <c r="AF1418" s="1">
        <v>267.2</v>
      </c>
      <c r="AG1418" t="s">
        <v>583</v>
      </c>
      <c r="AH1418" t="s">
        <v>55</v>
      </c>
      <c r="AI1418" t="s">
        <v>1710</v>
      </c>
    </row>
    <row r="1419" spans="1:35" x14ac:dyDescent="0.25">
      <c r="A1419" t="s">
        <v>1439</v>
      </c>
      <c r="B1419" t="s">
        <v>36</v>
      </c>
      <c r="C1419" t="s">
        <v>1651</v>
      </c>
      <c r="D1419" t="s">
        <v>1694</v>
      </c>
      <c r="E1419" t="s">
        <v>575</v>
      </c>
      <c r="F1419" t="s">
        <v>576</v>
      </c>
      <c r="G1419" t="s">
        <v>577</v>
      </c>
      <c r="H1419" t="s">
        <v>604</v>
      </c>
      <c r="I1419" t="s">
        <v>43</v>
      </c>
      <c r="J1419" t="s">
        <v>43</v>
      </c>
      <c r="K1419" t="s">
        <v>605</v>
      </c>
      <c r="L1419" t="s">
        <v>606</v>
      </c>
      <c r="M1419" t="s">
        <v>607</v>
      </c>
      <c r="N1419" t="s">
        <v>608</v>
      </c>
      <c r="O1419" t="s">
        <v>609</v>
      </c>
      <c r="P1419" s="1">
        <v>3252</v>
      </c>
      <c r="Q1419" t="s">
        <v>49</v>
      </c>
      <c r="R1419" s="1">
        <v>3935.3</v>
      </c>
      <c r="S1419" s="1">
        <v>1.2</v>
      </c>
      <c r="T1419" t="s">
        <v>50</v>
      </c>
      <c r="U1419" s="1">
        <v>4202.3999999999996</v>
      </c>
      <c r="V1419" s="1">
        <v>4202.3999999999996</v>
      </c>
      <c r="W1419" s="1">
        <v>3252</v>
      </c>
      <c r="X1419" s="1">
        <v>3252</v>
      </c>
      <c r="Y1419" t="s">
        <v>113</v>
      </c>
      <c r="Z1419" t="s">
        <v>114</v>
      </c>
      <c r="AA1419" t="s">
        <v>255</v>
      </c>
      <c r="AB1419" t="s">
        <v>1707</v>
      </c>
      <c r="AC1419" t="s">
        <v>1708</v>
      </c>
      <c r="AD1419" t="s">
        <v>1709</v>
      </c>
      <c r="AE1419" t="s">
        <v>337</v>
      </c>
      <c r="AF1419" s="1">
        <v>259.8</v>
      </c>
      <c r="AG1419" t="s">
        <v>583</v>
      </c>
      <c r="AH1419" t="s">
        <v>55</v>
      </c>
      <c r="AI1419" t="s">
        <v>1710</v>
      </c>
    </row>
    <row r="1420" spans="1:35" x14ac:dyDescent="0.25">
      <c r="A1420" t="s">
        <v>1439</v>
      </c>
      <c r="B1420" t="s">
        <v>36</v>
      </c>
      <c r="C1420" t="s">
        <v>1651</v>
      </c>
      <c r="D1420" t="s">
        <v>1694</v>
      </c>
      <c r="E1420" t="s">
        <v>575</v>
      </c>
      <c r="F1420" t="s">
        <v>576</v>
      </c>
      <c r="G1420" t="s">
        <v>577</v>
      </c>
      <c r="H1420" t="s">
        <v>604</v>
      </c>
      <c r="I1420" t="s">
        <v>43</v>
      </c>
      <c r="J1420" t="s">
        <v>43</v>
      </c>
      <c r="K1420" t="s">
        <v>605</v>
      </c>
      <c r="L1420" t="s">
        <v>606</v>
      </c>
      <c r="M1420" t="s">
        <v>607</v>
      </c>
      <c r="N1420" t="s">
        <v>608</v>
      </c>
      <c r="O1420" t="s">
        <v>609</v>
      </c>
      <c r="P1420" s="1">
        <v>4182</v>
      </c>
      <c r="Q1420" t="s">
        <v>49</v>
      </c>
      <c r="R1420" s="1">
        <v>5099.8999999999996</v>
      </c>
      <c r="S1420" s="1">
        <v>1.2</v>
      </c>
      <c r="T1420" t="s">
        <v>50</v>
      </c>
      <c r="U1420" s="1">
        <v>5446.1</v>
      </c>
      <c r="V1420" s="1">
        <v>5446.1</v>
      </c>
      <c r="W1420" s="1">
        <v>4182</v>
      </c>
      <c r="X1420" s="1">
        <v>4182</v>
      </c>
      <c r="Y1420" t="s">
        <v>113</v>
      </c>
      <c r="Z1420" t="s">
        <v>114</v>
      </c>
      <c r="AA1420" t="s">
        <v>255</v>
      </c>
      <c r="AB1420" t="s">
        <v>1707</v>
      </c>
      <c r="AC1420" t="s">
        <v>1708</v>
      </c>
      <c r="AD1420" t="s">
        <v>1709</v>
      </c>
      <c r="AE1420" t="s">
        <v>337</v>
      </c>
      <c r="AF1420" s="1">
        <v>336.7</v>
      </c>
      <c r="AG1420" t="s">
        <v>583</v>
      </c>
      <c r="AH1420" t="s">
        <v>55</v>
      </c>
      <c r="AI1420" t="s">
        <v>1710</v>
      </c>
    </row>
    <row r="1421" spans="1:35" x14ac:dyDescent="0.25">
      <c r="A1421" t="s">
        <v>1439</v>
      </c>
      <c r="B1421" t="s">
        <v>36</v>
      </c>
      <c r="C1421" t="s">
        <v>1651</v>
      </c>
      <c r="D1421" t="s">
        <v>1762</v>
      </c>
      <c r="E1421" t="s">
        <v>575</v>
      </c>
      <c r="F1421" t="s">
        <v>576</v>
      </c>
      <c r="G1421" t="s">
        <v>577</v>
      </c>
      <c r="H1421" t="s">
        <v>1763</v>
      </c>
      <c r="I1421" t="s">
        <v>43</v>
      </c>
      <c r="J1421" t="s">
        <v>328</v>
      </c>
      <c r="K1421" t="s">
        <v>605</v>
      </c>
      <c r="L1421" t="s">
        <v>606</v>
      </c>
      <c r="M1421" t="s">
        <v>607</v>
      </c>
      <c r="N1421" t="s">
        <v>608</v>
      </c>
      <c r="O1421" t="s">
        <v>609</v>
      </c>
      <c r="P1421" s="1">
        <v>4877</v>
      </c>
      <c r="Q1421" t="s">
        <v>49</v>
      </c>
      <c r="R1421" s="1">
        <v>6388.9</v>
      </c>
      <c r="S1421" s="1">
        <v>1.3</v>
      </c>
      <c r="T1421" t="s">
        <v>50</v>
      </c>
      <c r="U1421" s="1">
        <v>7533.1</v>
      </c>
      <c r="V1421" s="1">
        <v>7533.1</v>
      </c>
      <c r="W1421" s="1">
        <v>4877</v>
      </c>
      <c r="X1421" s="1">
        <v>4877</v>
      </c>
      <c r="Y1421" t="s">
        <v>113</v>
      </c>
      <c r="Z1421" t="s">
        <v>114</v>
      </c>
      <c r="AA1421" t="s">
        <v>334</v>
      </c>
      <c r="AB1421" t="s">
        <v>1764</v>
      </c>
      <c r="AC1421" t="s">
        <v>1765</v>
      </c>
      <c r="AD1421" t="s">
        <v>1766</v>
      </c>
      <c r="AE1421" t="s">
        <v>337</v>
      </c>
      <c r="AF1421" s="1">
        <v>1129.3</v>
      </c>
      <c r="AG1421" t="s">
        <v>583</v>
      </c>
      <c r="AH1421" t="s">
        <v>55</v>
      </c>
      <c r="AI1421" t="s">
        <v>1767</v>
      </c>
    </row>
    <row r="1422" spans="1:35" x14ac:dyDescent="0.25">
      <c r="A1422" t="s">
        <v>1439</v>
      </c>
      <c r="B1422" t="s">
        <v>36</v>
      </c>
      <c r="C1422" t="s">
        <v>1651</v>
      </c>
      <c r="D1422" t="s">
        <v>1762</v>
      </c>
      <c r="E1422" t="s">
        <v>575</v>
      </c>
      <c r="F1422" t="s">
        <v>576</v>
      </c>
      <c r="G1422" t="s">
        <v>577</v>
      </c>
      <c r="H1422" t="s">
        <v>1763</v>
      </c>
      <c r="I1422" t="s">
        <v>43</v>
      </c>
      <c r="J1422" t="s">
        <v>328</v>
      </c>
      <c r="K1422" t="s">
        <v>605</v>
      </c>
      <c r="L1422" t="s">
        <v>606</v>
      </c>
      <c r="M1422" t="s">
        <v>607</v>
      </c>
      <c r="N1422" t="s">
        <v>608</v>
      </c>
      <c r="O1422" t="s">
        <v>609</v>
      </c>
      <c r="P1422" s="1">
        <v>4540</v>
      </c>
      <c r="Q1422" t="s">
        <v>49</v>
      </c>
      <c r="R1422" s="1">
        <v>5947.4</v>
      </c>
      <c r="S1422" s="1">
        <v>1.3</v>
      </c>
      <c r="T1422" t="s">
        <v>50</v>
      </c>
      <c r="U1422" s="1">
        <v>7012.5</v>
      </c>
      <c r="V1422" s="1">
        <v>7012.5</v>
      </c>
      <c r="W1422" s="1">
        <v>4540</v>
      </c>
      <c r="X1422" s="1">
        <v>4540</v>
      </c>
      <c r="Y1422" t="s">
        <v>113</v>
      </c>
      <c r="Z1422" t="s">
        <v>114</v>
      </c>
      <c r="AA1422" t="s">
        <v>334</v>
      </c>
      <c r="AB1422" t="s">
        <v>1764</v>
      </c>
      <c r="AC1422" t="s">
        <v>1765</v>
      </c>
      <c r="AD1422" t="s">
        <v>1766</v>
      </c>
      <c r="AE1422" t="s">
        <v>337</v>
      </c>
      <c r="AF1422" s="1">
        <v>1051.2</v>
      </c>
      <c r="AG1422" t="s">
        <v>583</v>
      </c>
      <c r="AH1422" t="s">
        <v>55</v>
      </c>
      <c r="AI1422" t="s">
        <v>1767</v>
      </c>
    </row>
    <row r="1423" spans="1:35" x14ac:dyDescent="0.25">
      <c r="A1423" t="s">
        <v>1439</v>
      </c>
      <c r="B1423" t="s">
        <v>36</v>
      </c>
      <c r="C1423" t="s">
        <v>1651</v>
      </c>
      <c r="D1423" t="s">
        <v>1762</v>
      </c>
      <c r="E1423" t="s">
        <v>575</v>
      </c>
      <c r="F1423" t="s">
        <v>576</v>
      </c>
      <c r="G1423" t="s">
        <v>577</v>
      </c>
      <c r="H1423" t="s">
        <v>1763</v>
      </c>
      <c r="I1423" t="s">
        <v>43</v>
      </c>
      <c r="J1423" t="s">
        <v>328</v>
      </c>
      <c r="K1423" t="s">
        <v>605</v>
      </c>
      <c r="L1423" t="s">
        <v>606</v>
      </c>
      <c r="M1423" t="s">
        <v>607</v>
      </c>
      <c r="N1423" t="s">
        <v>608</v>
      </c>
      <c r="O1423" t="s">
        <v>609</v>
      </c>
      <c r="P1423" s="1">
        <v>765</v>
      </c>
      <c r="Q1423" t="s">
        <v>49</v>
      </c>
      <c r="R1423" s="1">
        <v>1002.1</v>
      </c>
      <c r="S1423" s="1">
        <v>1.3</v>
      </c>
      <c r="T1423" t="s">
        <v>50</v>
      </c>
      <c r="U1423" s="1">
        <v>1181.5999999999999</v>
      </c>
      <c r="V1423" s="1">
        <v>1181.5999999999999</v>
      </c>
      <c r="W1423" s="1">
        <v>765</v>
      </c>
      <c r="X1423" s="1">
        <v>765</v>
      </c>
      <c r="Y1423" t="s">
        <v>113</v>
      </c>
      <c r="Z1423" t="s">
        <v>114</v>
      </c>
      <c r="AA1423" t="s">
        <v>334</v>
      </c>
      <c r="AB1423" t="s">
        <v>1764</v>
      </c>
      <c r="AC1423" t="s">
        <v>1765</v>
      </c>
      <c r="AD1423" t="s">
        <v>1766</v>
      </c>
      <c r="AE1423" t="s">
        <v>337</v>
      </c>
      <c r="AF1423" s="1">
        <v>177.1</v>
      </c>
      <c r="AG1423" t="s">
        <v>583</v>
      </c>
      <c r="AH1423" t="s">
        <v>55</v>
      </c>
      <c r="AI1423" t="s">
        <v>1767</v>
      </c>
    </row>
    <row r="1424" spans="1:35" x14ac:dyDescent="0.25">
      <c r="A1424" t="s">
        <v>1439</v>
      </c>
      <c r="B1424" t="s">
        <v>36</v>
      </c>
      <c r="C1424" t="s">
        <v>1651</v>
      </c>
      <c r="D1424" t="s">
        <v>1762</v>
      </c>
      <c r="E1424" t="s">
        <v>575</v>
      </c>
      <c r="F1424" t="s">
        <v>576</v>
      </c>
      <c r="G1424" t="s">
        <v>577</v>
      </c>
      <c r="H1424" t="s">
        <v>1763</v>
      </c>
      <c r="I1424" t="s">
        <v>43</v>
      </c>
      <c r="J1424" t="s">
        <v>328</v>
      </c>
      <c r="K1424" t="s">
        <v>605</v>
      </c>
      <c r="L1424" t="s">
        <v>606</v>
      </c>
      <c r="M1424" t="s">
        <v>607</v>
      </c>
      <c r="N1424" t="s">
        <v>608</v>
      </c>
      <c r="O1424" t="s">
        <v>609</v>
      </c>
      <c r="P1424" s="1">
        <v>5741</v>
      </c>
      <c r="Q1424" t="s">
        <v>49</v>
      </c>
      <c r="R1424" s="1">
        <v>7520.7</v>
      </c>
      <c r="S1424" s="1">
        <v>1.3</v>
      </c>
      <c r="T1424" t="s">
        <v>50</v>
      </c>
      <c r="U1424" s="1">
        <v>8867.6</v>
      </c>
      <c r="V1424" s="1">
        <v>8867.6</v>
      </c>
      <c r="W1424" s="1">
        <v>5741</v>
      </c>
      <c r="X1424" s="1">
        <v>5741</v>
      </c>
      <c r="Y1424" t="s">
        <v>113</v>
      </c>
      <c r="Z1424" t="s">
        <v>114</v>
      </c>
      <c r="AA1424" t="s">
        <v>334</v>
      </c>
      <c r="AB1424" t="s">
        <v>1764</v>
      </c>
      <c r="AC1424" t="s">
        <v>1765</v>
      </c>
      <c r="AD1424" t="s">
        <v>1766</v>
      </c>
      <c r="AE1424" t="s">
        <v>337</v>
      </c>
      <c r="AF1424" s="1">
        <v>1329.3</v>
      </c>
      <c r="AG1424" t="s">
        <v>583</v>
      </c>
      <c r="AH1424" t="s">
        <v>55</v>
      </c>
      <c r="AI1424" t="s">
        <v>1767</v>
      </c>
    </row>
    <row r="1425" spans="1:35" x14ac:dyDescent="0.25">
      <c r="A1425" t="s">
        <v>1439</v>
      </c>
      <c r="B1425" t="s">
        <v>36</v>
      </c>
      <c r="C1425" t="s">
        <v>1651</v>
      </c>
      <c r="D1425" t="s">
        <v>1762</v>
      </c>
      <c r="E1425" t="s">
        <v>575</v>
      </c>
      <c r="F1425" t="s">
        <v>576</v>
      </c>
      <c r="G1425" t="s">
        <v>577</v>
      </c>
      <c r="H1425" t="s">
        <v>1763</v>
      </c>
      <c r="I1425" t="s">
        <v>43</v>
      </c>
      <c r="J1425" t="s">
        <v>328</v>
      </c>
      <c r="K1425" t="s">
        <v>605</v>
      </c>
      <c r="L1425" t="s">
        <v>606</v>
      </c>
      <c r="M1425" t="s">
        <v>607</v>
      </c>
      <c r="N1425" t="s">
        <v>608</v>
      </c>
      <c r="O1425" t="s">
        <v>609</v>
      </c>
      <c r="P1425" s="1">
        <v>6011</v>
      </c>
      <c r="Q1425" t="s">
        <v>49</v>
      </c>
      <c r="R1425" s="1">
        <v>7874.4</v>
      </c>
      <c r="S1425" s="1">
        <v>1.3</v>
      </c>
      <c r="T1425" t="s">
        <v>50</v>
      </c>
      <c r="U1425" s="1">
        <v>9284.7000000000007</v>
      </c>
      <c r="V1425" s="1">
        <v>9284.7000000000007</v>
      </c>
      <c r="W1425" s="1">
        <v>6011</v>
      </c>
      <c r="X1425" s="1">
        <v>6011</v>
      </c>
      <c r="Y1425" t="s">
        <v>113</v>
      </c>
      <c r="Z1425" t="s">
        <v>114</v>
      </c>
      <c r="AA1425" t="s">
        <v>334</v>
      </c>
      <c r="AB1425" t="s">
        <v>1764</v>
      </c>
      <c r="AC1425" t="s">
        <v>1765</v>
      </c>
      <c r="AD1425" t="s">
        <v>1766</v>
      </c>
      <c r="AE1425" t="s">
        <v>337</v>
      </c>
      <c r="AF1425" s="1">
        <v>1391.8</v>
      </c>
      <c r="AG1425" t="s">
        <v>583</v>
      </c>
      <c r="AH1425" t="s">
        <v>55</v>
      </c>
      <c r="AI1425" t="s">
        <v>1767</v>
      </c>
    </row>
    <row r="1426" spans="1:35" x14ac:dyDescent="0.25">
      <c r="A1426" t="s">
        <v>1439</v>
      </c>
      <c r="B1426" t="s">
        <v>36</v>
      </c>
      <c r="C1426" t="s">
        <v>1651</v>
      </c>
      <c r="D1426" t="s">
        <v>1762</v>
      </c>
      <c r="E1426" t="s">
        <v>575</v>
      </c>
      <c r="F1426" t="s">
        <v>576</v>
      </c>
      <c r="G1426" t="s">
        <v>577</v>
      </c>
      <c r="H1426" t="s">
        <v>1763</v>
      </c>
      <c r="I1426" t="s">
        <v>43</v>
      </c>
      <c r="J1426" t="s">
        <v>328</v>
      </c>
      <c r="K1426" t="s">
        <v>605</v>
      </c>
      <c r="L1426" t="s">
        <v>606</v>
      </c>
      <c r="M1426" t="s">
        <v>607</v>
      </c>
      <c r="N1426" t="s">
        <v>608</v>
      </c>
      <c r="O1426" t="s">
        <v>609</v>
      </c>
      <c r="P1426" s="1">
        <v>4807</v>
      </c>
      <c r="Q1426" t="s">
        <v>49</v>
      </c>
      <c r="R1426" s="1">
        <v>6297.2</v>
      </c>
      <c r="S1426" s="1">
        <v>1.3</v>
      </c>
      <c r="T1426" t="s">
        <v>50</v>
      </c>
      <c r="U1426" s="1">
        <v>7424.9</v>
      </c>
      <c r="V1426" s="1">
        <v>7424.9</v>
      </c>
      <c r="W1426" s="1">
        <v>4807</v>
      </c>
      <c r="X1426" s="1">
        <v>4807</v>
      </c>
      <c r="Y1426" t="s">
        <v>113</v>
      </c>
      <c r="Z1426" t="s">
        <v>114</v>
      </c>
      <c r="AA1426" t="s">
        <v>334</v>
      </c>
      <c r="AB1426" t="s">
        <v>1764</v>
      </c>
      <c r="AC1426" t="s">
        <v>1765</v>
      </c>
      <c r="AD1426" t="s">
        <v>1766</v>
      </c>
      <c r="AE1426" t="s">
        <v>337</v>
      </c>
      <c r="AF1426" s="1">
        <v>1113.0999999999999</v>
      </c>
      <c r="AG1426" t="s">
        <v>583</v>
      </c>
      <c r="AH1426" t="s">
        <v>55</v>
      </c>
      <c r="AI1426" t="s">
        <v>1767</v>
      </c>
    </row>
    <row r="1427" spans="1:35" x14ac:dyDescent="0.25">
      <c r="A1427" t="s">
        <v>1439</v>
      </c>
      <c r="B1427" t="s">
        <v>36</v>
      </c>
      <c r="C1427" t="s">
        <v>1651</v>
      </c>
      <c r="D1427" t="s">
        <v>1762</v>
      </c>
      <c r="E1427" t="s">
        <v>575</v>
      </c>
      <c r="F1427" t="s">
        <v>576</v>
      </c>
      <c r="G1427" t="s">
        <v>577</v>
      </c>
      <c r="H1427" t="s">
        <v>1763</v>
      </c>
      <c r="I1427" t="s">
        <v>43</v>
      </c>
      <c r="J1427" t="s">
        <v>328</v>
      </c>
      <c r="K1427" t="s">
        <v>605</v>
      </c>
      <c r="L1427" t="s">
        <v>606</v>
      </c>
      <c r="M1427" t="s">
        <v>607</v>
      </c>
      <c r="N1427" t="s">
        <v>608</v>
      </c>
      <c r="O1427" t="s">
        <v>609</v>
      </c>
      <c r="P1427" s="1">
        <v>8390</v>
      </c>
      <c r="Q1427" t="s">
        <v>49</v>
      </c>
      <c r="R1427" s="1">
        <v>10823.1</v>
      </c>
      <c r="S1427" s="1">
        <v>1.3</v>
      </c>
      <c r="T1427" t="s">
        <v>50</v>
      </c>
      <c r="U1427" s="1">
        <v>12761.4</v>
      </c>
      <c r="V1427" s="1">
        <v>12761.4</v>
      </c>
      <c r="W1427" s="1">
        <v>8390</v>
      </c>
      <c r="X1427" s="1">
        <v>8390</v>
      </c>
      <c r="Y1427" t="s">
        <v>113</v>
      </c>
      <c r="Z1427" t="s">
        <v>114</v>
      </c>
      <c r="AA1427" t="s">
        <v>334</v>
      </c>
      <c r="AB1427" t="s">
        <v>1764</v>
      </c>
      <c r="AC1427" t="s">
        <v>1765</v>
      </c>
      <c r="AD1427" t="s">
        <v>1766</v>
      </c>
      <c r="AE1427" t="s">
        <v>337</v>
      </c>
      <c r="AF1427" s="1">
        <v>1913</v>
      </c>
      <c r="AG1427" t="s">
        <v>583</v>
      </c>
      <c r="AH1427" t="s">
        <v>55</v>
      </c>
      <c r="AI1427" t="s">
        <v>1767</v>
      </c>
    </row>
    <row r="1428" spans="1:35" x14ac:dyDescent="0.25">
      <c r="A1428" t="s">
        <v>1439</v>
      </c>
      <c r="B1428" t="s">
        <v>36</v>
      </c>
      <c r="C1428" t="s">
        <v>1651</v>
      </c>
      <c r="D1428" t="s">
        <v>1762</v>
      </c>
      <c r="E1428" t="s">
        <v>575</v>
      </c>
      <c r="F1428" t="s">
        <v>576</v>
      </c>
      <c r="G1428" t="s">
        <v>577</v>
      </c>
      <c r="H1428" t="s">
        <v>1763</v>
      </c>
      <c r="I1428" t="s">
        <v>43</v>
      </c>
      <c r="J1428" t="s">
        <v>328</v>
      </c>
      <c r="K1428" t="s">
        <v>605</v>
      </c>
      <c r="L1428" t="s">
        <v>606</v>
      </c>
      <c r="M1428" t="s">
        <v>607</v>
      </c>
      <c r="N1428" t="s">
        <v>608</v>
      </c>
      <c r="O1428" t="s">
        <v>609</v>
      </c>
      <c r="P1428" s="1">
        <v>9830</v>
      </c>
      <c r="Q1428" t="s">
        <v>49</v>
      </c>
      <c r="R1428" s="1">
        <v>12680.7</v>
      </c>
      <c r="S1428" s="1">
        <v>1.3</v>
      </c>
      <c r="T1428" t="s">
        <v>50</v>
      </c>
      <c r="U1428" s="1">
        <v>14951.7</v>
      </c>
      <c r="V1428" s="1">
        <v>14951.7</v>
      </c>
      <c r="W1428" s="1">
        <v>9830</v>
      </c>
      <c r="X1428" s="1">
        <v>9830</v>
      </c>
      <c r="Y1428" t="s">
        <v>113</v>
      </c>
      <c r="Z1428" t="s">
        <v>114</v>
      </c>
      <c r="AA1428" t="s">
        <v>334</v>
      </c>
      <c r="AB1428" t="s">
        <v>1764</v>
      </c>
      <c r="AC1428" t="s">
        <v>1765</v>
      </c>
      <c r="AD1428" t="s">
        <v>1766</v>
      </c>
      <c r="AE1428" t="s">
        <v>337</v>
      </c>
      <c r="AF1428" s="1">
        <v>2241.4</v>
      </c>
      <c r="AG1428" t="s">
        <v>583</v>
      </c>
      <c r="AH1428" t="s">
        <v>55</v>
      </c>
      <c r="AI1428" t="s">
        <v>1767</v>
      </c>
    </row>
    <row r="1429" spans="1:35" x14ac:dyDescent="0.25">
      <c r="A1429" t="s">
        <v>1439</v>
      </c>
      <c r="B1429" t="s">
        <v>36</v>
      </c>
      <c r="C1429" t="s">
        <v>1651</v>
      </c>
      <c r="D1429" t="s">
        <v>1762</v>
      </c>
      <c r="E1429" t="s">
        <v>575</v>
      </c>
      <c r="F1429" t="s">
        <v>576</v>
      </c>
      <c r="G1429" t="s">
        <v>577</v>
      </c>
      <c r="H1429" t="s">
        <v>1763</v>
      </c>
      <c r="I1429" t="s">
        <v>43</v>
      </c>
      <c r="J1429" t="s">
        <v>328</v>
      </c>
      <c r="K1429" t="s">
        <v>605</v>
      </c>
      <c r="L1429" t="s">
        <v>606</v>
      </c>
      <c r="M1429" t="s">
        <v>607</v>
      </c>
      <c r="N1429" t="s">
        <v>608</v>
      </c>
      <c r="O1429" t="s">
        <v>609</v>
      </c>
      <c r="P1429" s="1">
        <v>9766</v>
      </c>
      <c r="Q1429" t="s">
        <v>49</v>
      </c>
      <c r="R1429" s="1">
        <v>12598.1</v>
      </c>
      <c r="S1429" s="1">
        <v>1.3</v>
      </c>
      <c r="T1429" t="s">
        <v>50</v>
      </c>
      <c r="U1429" s="1">
        <v>14854.4</v>
      </c>
      <c r="V1429" s="1">
        <v>14854.4</v>
      </c>
      <c r="W1429" s="1">
        <v>9766</v>
      </c>
      <c r="X1429" s="1">
        <v>9766</v>
      </c>
      <c r="Y1429" t="s">
        <v>113</v>
      </c>
      <c r="Z1429" t="s">
        <v>114</v>
      </c>
      <c r="AA1429" t="s">
        <v>334</v>
      </c>
      <c r="AB1429" t="s">
        <v>1764</v>
      </c>
      <c r="AC1429" t="s">
        <v>1765</v>
      </c>
      <c r="AD1429" t="s">
        <v>1766</v>
      </c>
      <c r="AE1429" t="s">
        <v>337</v>
      </c>
      <c r="AF1429" s="1">
        <v>2226.8000000000002</v>
      </c>
      <c r="AG1429" t="s">
        <v>583</v>
      </c>
      <c r="AH1429" t="s">
        <v>55</v>
      </c>
      <c r="AI1429" t="s">
        <v>1767</v>
      </c>
    </row>
    <row r="1430" spans="1:35" x14ac:dyDescent="0.25">
      <c r="A1430" t="s">
        <v>1439</v>
      </c>
      <c r="B1430" t="s">
        <v>36</v>
      </c>
      <c r="C1430" t="s">
        <v>1651</v>
      </c>
      <c r="D1430" t="s">
        <v>1762</v>
      </c>
      <c r="E1430" t="s">
        <v>575</v>
      </c>
      <c r="F1430" t="s">
        <v>576</v>
      </c>
      <c r="G1430" t="s">
        <v>577</v>
      </c>
      <c r="H1430" t="s">
        <v>1763</v>
      </c>
      <c r="I1430" t="s">
        <v>43</v>
      </c>
      <c r="J1430" t="s">
        <v>328</v>
      </c>
      <c r="K1430" t="s">
        <v>605</v>
      </c>
      <c r="L1430" t="s">
        <v>606</v>
      </c>
      <c r="M1430" t="s">
        <v>607</v>
      </c>
      <c r="N1430" t="s">
        <v>608</v>
      </c>
      <c r="O1430" t="s">
        <v>609</v>
      </c>
      <c r="P1430" s="1">
        <v>2081</v>
      </c>
      <c r="Q1430" t="s">
        <v>49</v>
      </c>
      <c r="R1430" s="1">
        <v>2684.5</v>
      </c>
      <c r="S1430" s="1">
        <v>1.3</v>
      </c>
      <c r="T1430" t="s">
        <v>50</v>
      </c>
      <c r="U1430" s="1">
        <v>3165.3</v>
      </c>
      <c r="V1430" s="1">
        <v>3165.3</v>
      </c>
      <c r="W1430" s="1">
        <v>2081</v>
      </c>
      <c r="X1430" s="1">
        <v>2081</v>
      </c>
      <c r="Y1430" t="s">
        <v>113</v>
      </c>
      <c r="Z1430" t="s">
        <v>114</v>
      </c>
      <c r="AA1430" t="s">
        <v>334</v>
      </c>
      <c r="AB1430" t="s">
        <v>1764</v>
      </c>
      <c r="AC1430" t="s">
        <v>1765</v>
      </c>
      <c r="AD1430" t="s">
        <v>1766</v>
      </c>
      <c r="AE1430" t="s">
        <v>337</v>
      </c>
      <c r="AF1430" s="1">
        <v>474.5</v>
      </c>
      <c r="AG1430" t="s">
        <v>583</v>
      </c>
      <c r="AH1430" t="s">
        <v>55</v>
      </c>
      <c r="AI1430" t="s">
        <v>1767</v>
      </c>
    </row>
    <row r="1431" spans="1:35" x14ac:dyDescent="0.25">
      <c r="A1431" t="s">
        <v>1439</v>
      </c>
      <c r="B1431" t="s">
        <v>36</v>
      </c>
      <c r="C1431" t="s">
        <v>1651</v>
      </c>
      <c r="D1431" t="s">
        <v>1762</v>
      </c>
      <c r="E1431" t="s">
        <v>575</v>
      </c>
      <c r="F1431" t="s">
        <v>576</v>
      </c>
      <c r="G1431" t="s">
        <v>577</v>
      </c>
      <c r="H1431" t="s">
        <v>1763</v>
      </c>
      <c r="I1431" t="s">
        <v>43</v>
      </c>
      <c r="J1431" t="s">
        <v>328</v>
      </c>
      <c r="K1431" t="s">
        <v>605</v>
      </c>
      <c r="L1431" t="s">
        <v>606</v>
      </c>
      <c r="M1431" t="s">
        <v>607</v>
      </c>
      <c r="N1431" t="s">
        <v>608</v>
      </c>
      <c r="O1431" t="s">
        <v>609</v>
      </c>
      <c r="P1431" s="1">
        <v>5004</v>
      </c>
      <c r="Q1431" t="s">
        <v>49</v>
      </c>
      <c r="R1431" s="1">
        <v>6455.2</v>
      </c>
      <c r="S1431" s="1">
        <v>1.3</v>
      </c>
      <c r="T1431" t="s">
        <v>50</v>
      </c>
      <c r="U1431" s="1">
        <v>7611.2</v>
      </c>
      <c r="V1431" s="1">
        <v>7611.2</v>
      </c>
      <c r="W1431" s="1">
        <v>5004</v>
      </c>
      <c r="X1431" s="1">
        <v>5004</v>
      </c>
      <c r="Y1431" t="s">
        <v>113</v>
      </c>
      <c r="Z1431" t="s">
        <v>114</v>
      </c>
      <c r="AA1431" t="s">
        <v>334</v>
      </c>
      <c r="AB1431" t="s">
        <v>1764</v>
      </c>
      <c r="AC1431" t="s">
        <v>1765</v>
      </c>
      <c r="AD1431" t="s">
        <v>1766</v>
      </c>
      <c r="AE1431" t="s">
        <v>337</v>
      </c>
      <c r="AF1431" s="1">
        <v>1141</v>
      </c>
      <c r="AG1431" t="s">
        <v>583</v>
      </c>
      <c r="AH1431" t="s">
        <v>55</v>
      </c>
      <c r="AI1431" t="s">
        <v>1767</v>
      </c>
    </row>
    <row r="1432" spans="1:35" x14ac:dyDescent="0.25">
      <c r="A1432" t="s">
        <v>1439</v>
      </c>
      <c r="B1432" t="s">
        <v>36</v>
      </c>
      <c r="C1432" t="s">
        <v>1651</v>
      </c>
      <c r="D1432" t="s">
        <v>1762</v>
      </c>
      <c r="E1432" t="s">
        <v>575</v>
      </c>
      <c r="F1432" t="s">
        <v>576</v>
      </c>
      <c r="G1432" t="s">
        <v>577</v>
      </c>
      <c r="H1432" t="s">
        <v>1763</v>
      </c>
      <c r="I1432" t="s">
        <v>43</v>
      </c>
      <c r="J1432" t="s">
        <v>328</v>
      </c>
      <c r="K1432" t="s">
        <v>605</v>
      </c>
      <c r="L1432" t="s">
        <v>606</v>
      </c>
      <c r="M1432" t="s">
        <v>607</v>
      </c>
      <c r="N1432" t="s">
        <v>608</v>
      </c>
      <c r="O1432" t="s">
        <v>609</v>
      </c>
      <c r="P1432" s="1">
        <v>11865</v>
      </c>
      <c r="Q1432" t="s">
        <v>49</v>
      </c>
      <c r="R1432" s="1">
        <v>15305.9</v>
      </c>
      <c r="S1432" s="1">
        <v>1.3</v>
      </c>
      <c r="T1432" t="s">
        <v>50</v>
      </c>
      <c r="U1432" s="1">
        <v>18047</v>
      </c>
      <c r="V1432" s="1">
        <v>18047</v>
      </c>
      <c r="W1432" s="1">
        <v>11865</v>
      </c>
      <c r="X1432" s="1">
        <v>11865</v>
      </c>
      <c r="Y1432" t="s">
        <v>113</v>
      </c>
      <c r="Z1432" t="s">
        <v>114</v>
      </c>
      <c r="AA1432" t="s">
        <v>334</v>
      </c>
      <c r="AB1432" t="s">
        <v>1764</v>
      </c>
      <c r="AC1432" t="s">
        <v>1765</v>
      </c>
      <c r="AD1432" t="s">
        <v>1766</v>
      </c>
      <c r="AE1432" t="s">
        <v>337</v>
      </c>
      <c r="AF1432" s="1">
        <v>2705.4</v>
      </c>
      <c r="AG1432" t="s">
        <v>583</v>
      </c>
      <c r="AH1432" t="s">
        <v>55</v>
      </c>
      <c r="AI1432" t="s">
        <v>1767</v>
      </c>
    </row>
    <row r="1433" spans="1:35" x14ac:dyDescent="0.25">
      <c r="A1433" t="s">
        <v>1439</v>
      </c>
      <c r="B1433" t="s">
        <v>36</v>
      </c>
      <c r="C1433" t="s">
        <v>1651</v>
      </c>
      <c r="D1433" t="s">
        <v>1762</v>
      </c>
      <c r="E1433" t="s">
        <v>575</v>
      </c>
      <c r="F1433" t="s">
        <v>576</v>
      </c>
      <c r="G1433" t="s">
        <v>577</v>
      </c>
      <c r="H1433" t="s">
        <v>1763</v>
      </c>
      <c r="I1433" t="s">
        <v>43</v>
      </c>
      <c r="J1433" t="s">
        <v>328</v>
      </c>
      <c r="K1433" t="s">
        <v>605</v>
      </c>
      <c r="L1433" t="s">
        <v>606</v>
      </c>
      <c r="M1433" t="s">
        <v>607</v>
      </c>
      <c r="N1433" t="s">
        <v>608</v>
      </c>
      <c r="O1433" t="s">
        <v>609</v>
      </c>
      <c r="P1433" s="1">
        <v>12986</v>
      </c>
      <c r="Q1433" t="s">
        <v>49</v>
      </c>
      <c r="R1433" s="1">
        <v>16751.900000000001</v>
      </c>
      <c r="S1433" s="1">
        <v>1.3</v>
      </c>
      <c r="T1433" t="s">
        <v>50</v>
      </c>
      <c r="U1433" s="1">
        <v>19752.099999999999</v>
      </c>
      <c r="V1433" s="1">
        <v>19752.099999999999</v>
      </c>
      <c r="W1433" s="1">
        <v>12986</v>
      </c>
      <c r="X1433" s="1">
        <v>12986</v>
      </c>
      <c r="Y1433" t="s">
        <v>113</v>
      </c>
      <c r="Z1433" t="s">
        <v>114</v>
      </c>
      <c r="AA1433" t="s">
        <v>334</v>
      </c>
      <c r="AB1433" t="s">
        <v>1764</v>
      </c>
      <c r="AC1433" t="s">
        <v>1765</v>
      </c>
      <c r="AD1433" t="s">
        <v>1766</v>
      </c>
      <c r="AE1433" t="s">
        <v>337</v>
      </c>
      <c r="AF1433" s="1">
        <v>2961</v>
      </c>
      <c r="AG1433" t="s">
        <v>583</v>
      </c>
      <c r="AH1433" t="s">
        <v>55</v>
      </c>
      <c r="AI1433" t="s">
        <v>1767</v>
      </c>
    </row>
    <row r="1434" spans="1:35" x14ac:dyDescent="0.25">
      <c r="A1434" t="s">
        <v>1439</v>
      </c>
      <c r="B1434" t="s">
        <v>36</v>
      </c>
      <c r="C1434" t="s">
        <v>1651</v>
      </c>
      <c r="D1434" t="s">
        <v>1762</v>
      </c>
      <c r="E1434" t="s">
        <v>575</v>
      </c>
      <c r="F1434" t="s">
        <v>576</v>
      </c>
      <c r="G1434" t="s">
        <v>577</v>
      </c>
      <c r="H1434" t="s">
        <v>1763</v>
      </c>
      <c r="I1434" t="s">
        <v>43</v>
      </c>
      <c r="J1434" t="s">
        <v>328</v>
      </c>
      <c r="K1434" t="s">
        <v>605</v>
      </c>
      <c r="L1434" t="s">
        <v>606</v>
      </c>
      <c r="M1434" t="s">
        <v>607</v>
      </c>
      <c r="N1434" t="s">
        <v>608</v>
      </c>
      <c r="O1434" t="s">
        <v>609</v>
      </c>
      <c r="P1434" s="1">
        <v>808</v>
      </c>
      <c r="Q1434" t="s">
        <v>49</v>
      </c>
      <c r="R1434" s="1">
        <v>1058.5</v>
      </c>
      <c r="S1434" s="1">
        <v>1.3</v>
      </c>
      <c r="T1434" t="s">
        <v>50</v>
      </c>
      <c r="U1434" s="1">
        <v>1248</v>
      </c>
      <c r="V1434" s="1">
        <v>1248</v>
      </c>
      <c r="W1434" s="1">
        <v>808</v>
      </c>
      <c r="X1434" s="1">
        <v>808</v>
      </c>
      <c r="Y1434" t="s">
        <v>113</v>
      </c>
      <c r="Z1434" t="s">
        <v>114</v>
      </c>
      <c r="AA1434" t="s">
        <v>334</v>
      </c>
      <c r="AB1434" t="s">
        <v>1764</v>
      </c>
      <c r="AC1434" t="s">
        <v>1765</v>
      </c>
      <c r="AD1434" t="s">
        <v>1766</v>
      </c>
      <c r="AE1434" t="s">
        <v>337</v>
      </c>
      <c r="AF1434" s="1">
        <v>187.1</v>
      </c>
      <c r="AG1434" t="s">
        <v>583</v>
      </c>
      <c r="AH1434" t="s">
        <v>55</v>
      </c>
      <c r="AI1434" t="s">
        <v>1767</v>
      </c>
    </row>
    <row r="1435" spans="1:35" x14ac:dyDescent="0.25">
      <c r="A1435" t="s">
        <v>1439</v>
      </c>
      <c r="B1435" t="s">
        <v>36</v>
      </c>
      <c r="C1435" t="s">
        <v>1651</v>
      </c>
      <c r="D1435" t="s">
        <v>1686</v>
      </c>
      <c r="E1435" t="s">
        <v>575</v>
      </c>
      <c r="F1435" t="s">
        <v>576</v>
      </c>
      <c r="G1435" t="s">
        <v>577</v>
      </c>
      <c r="H1435" t="s">
        <v>604</v>
      </c>
      <c r="I1435" t="s">
        <v>43</v>
      </c>
      <c r="J1435" t="s">
        <v>43</v>
      </c>
      <c r="K1435" t="s">
        <v>605</v>
      </c>
      <c r="L1435" t="s">
        <v>606</v>
      </c>
      <c r="M1435" t="s">
        <v>607</v>
      </c>
      <c r="N1435" t="s">
        <v>608</v>
      </c>
      <c r="O1435" t="s">
        <v>609</v>
      </c>
      <c r="P1435" s="1">
        <v>4196</v>
      </c>
      <c r="Q1435" t="s">
        <v>49</v>
      </c>
      <c r="R1435" s="1">
        <v>4874.3</v>
      </c>
      <c r="S1435" s="1">
        <v>1.2</v>
      </c>
      <c r="T1435" t="s">
        <v>50</v>
      </c>
      <c r="U1435" s="1">
        <v>5170.1000000000004</v>
      </c>
      <c r="V1435" s="1">
        <v>5170.1000000000004</v>
      </c>
      <c r="W1435" s="1">
        <v>4196</v>
      </c>
      <c r="X1435" s="1">
        <v>4196</v>
      </c>
      <c r="Y1435" t="s">
        <v>113</v>
      </c>
      <c r="Z1435" t="s">
        <v>114</v>
      </c>
      <c r="AA1435" t="s">
        <v>255</v>
      </c>
      <c r="AB1435" t="s">
        <v>1720</v>
      </c>
      <c r="AC1435" t="s">
        <v>1721</v>
      </c>
      <c r="AD1435" t="s">
        <v>1722</v>
      </c>
      <c r="AE1435" t="s">
        <v>337</v>
      </c>
      <c r="AF1435" s="1">
        <v>286.8</v>
      </c>
      <c r="AG1435" t="s">
        <v>583</v>
      </c>
      <c r="AH1435" t="s">
        <v>55</v>
      </c>
      <c r="AI1435" t="s">
        <v>1723</v>
      </c>
    </row>
    <row r="1436" spans="1:35" x14ac:dyDescent="0.25">
      <c r="A1436" t="s">
        <v>1439</v>
      </c>
      <c r="B1436" t="s">
        <v>36</v>
      </c>
      <c r="C1436" t="s">
        <v>1651</v>
      </c>
      <c r="D1436" t="s">
        <v>1686</v>
      </c>
      <c r="E1436" t="s">
        <v>575</v>
      </c>
      <c r="F1436" t="s">
        <v>576</v>
      </c>
      <c r="G1436" t="s">
        <v>577</v>
      </c>
      <c r="H1436" t="s">
        <v>604</v>
      </c>
      <c r="I1436" t="s">
        <v>43</v>
      </c>
      <c r="J1436" t="s">
        <v>43</v>
      </c>
      <c r="K1436" t="s">
        <v>605</v>
      </c>
      <c r="L1436" t="s">
        <v>606</v>
      </c>
      <c r="M1436" t="s">
        <v>607</v>
      </c>
      <c r="N1436" t="s">
        <v>608</v>
      </c>
      <c r="O1436" t="s">
        <v>609</v>
      </c>
      <c r="P1436" s="1">
        <v>24960</v>
      </c>
      <c r="Q1436" t="s">
        <v>49</v>
      </c>
      <c r="R1436" s="1">
        <v>29938</v>
      </c>
      <c r="S1436" s="1">
        <v>1.2</v>
      </c>
      <c r="T1436" t="s">
        <v>50</v>
      </c>
      <c r="U1436" s="1">
        <v>31754.400000000001</v>
      </c>
      <c r="V1436" s="1">
        <v>31754.400000000001</v>
      </c>
      <c r="W1436" s="1">
        <v>24960</v>
      </c>
      <c r="X1436" s="1">
        <v>24960</v>
      </c>
      <c r="Y1436" t="s">
        <v>113</v>
      </c>
      <c r="Z1436" t="s">
        <v>114</v>
      </c>
      <c r="AA1436" t="s">
        <v>255</v>
      </c>
      <c r="AB1436" t="s">
        <v>1720</v>
      </c>
      <c r="AC1436" t="s">
        <v>1721</v>
      </c>
      <c r="AD1436" t="s">
        <v>1722</v>
      </c>
      <c r="AE1436" t="s">
        <v>337</v>
      </c>
      <c r="AF1436" s="1">
        <v>1761.2</v>
      </c>
      <c r="AG1436" t="s">
        <v>583</v>
      </c>
      <c r="AH1436" t="s">
        <v>55</v>
      </c>
      <c r="AI1436" t="s">
        <v>1723</v>
      </c>
    </row>
    <row r="1437" spans="1:35" x14ac:dyDescent="0.25">
      <c r="A1437" t="s">
        <v>1439</v>
      </c>
      <c r="B1437" t="s">
        <v>36</v>
      </c>
      <c r="C1437" t="s">
        <v>1651</v>
      </c>
      <c r="D1437" t="s">
        <v>1686</v>
      </c>
      <c r="E1437" t="s">
        <v>575</v>
      </c>
      <c r="F1437" t="s">
        <v>576</v>
      </c>
      <c r="G1437" t="s">
        <v>577</v>
      </c>
      <c r="H1437" t="s">
        <v>604</v>
      </c>
      <c r="I1437" t="s">
        <v>43</v>
      </c>
      <c r="J1437" t="s">
        <v>43</v>
      </c>
      <c r="K1437" t="s">
        <v>605</v>
      </c>
      <c r="L1437" t="s">
        <v>606</v>
      </c>
      <c r="M1437" t="s">
        <v>607</v>
      </c>
      <c r="N1437" t="s">
        <v>608</v>
      </c>
      <c r="O1437" t="s">
        <v>609</v>
      </c>
      <c r="P1437" s="1">
        <v>4142</v>
      </c>
      <c r="Q1437" t="s">
        <v>49</v>
      </c>
      <c r="R1437" s="1">
        <v>4811.6000000000004</v>
      </c>
      <c r="S1437" s="1">
        <v>1.2</v>
      </c>
      <c r="T1437" t="s">
        <v>50</v>
      </c>
      <c r="U1437" s="1">
        <v>5103.5</v>
      </c>
      <c r="V1437" s="1">
        <v>5103.5</v>
      </c>
      <c r="W1437" s="1">
        <v>4142</v>
      </c>
      <c r="X1437" s="1">
        <v>4142</v>
      </c>
      <c r="Y1437" t="s">
        <v>113</v>
      </c>
      <c r="Z1437" t="s">
        <v>114</v>
      </c>
      <c r="AA1437" t="s">
        <v>255</v>
      </c>
      <c r="AB1437" t="s">
        <v>1720</v>
      </c>
      <c r="AC1437" t="s">
        <v>1721</v>
      </c>
      <c r="AD1437" t="s">
        <v>1722</v>
      </c>
      <c r="AE1437" t="s">
        <v>337</v>
      </c>
      <c r="AF1437" s="1">
        <v>283.10000000000002</v>
      </c>
      <c r="AG1437" t="s">
        <v>583</v>
      </c>
      <c r="AH1437" t="s">
        <v>55</v>
      </c>
      <c r="AI1437" t="s">
        <v>1723</v>
      </c>
    </row>
    <row r="1438" spans="1:35" x14ac:dyDescent="0.25">
      <c r="A1438" t="s">
        <v>1439</v>
      </c>
      <c r="B1438" t="s">
        <v>36</v>
      </c>
      <c r="C1438" t="s">
        <v>1651</v>
      </c>
      <c r="D1438" t="s">
        <v>1694</v>
      </c>
      <c r="E1438" t="s">
        <v>575</v>
      </c>
      <c r="F1438" t="s">
        <v>576</v>
      </c>
      <c r="G1438" t="s">
        <v>577</v>
      </c>
      <c r="H1438" t="s">
        <v>604</v>
      </c>
      <c r="I1438" t="s">
        <v>43</v>
      </c>
      <c r="J1438" t="s">
        <v>43</v>
      </c>
      <c r="K1438" t="s">
        <v>605</v>
      </c>
      <c r="L1438" t="s">
        <v>606</v>
      </c>
      <c r="M1438" t="s">
        <v>607</v>
      </c>
      <c r="N1438" t="s">
        <v>608</v>
      </c>
      <c r="O1438" t="s">
        <v>609</v>
      </c>
      <c r="P1438" s="1">
        <v>5002</v>
      </c>
      <c r="Q1438" t="s">
        <v>49</v>
      </c>
      <c r="R1438" s="1">
        <v>6076.4</v>
      </c>
      <c r="S1438" s="1">
        <v>1.2</v>
      </c>
      <c r="T1438" t="s">
        <v>50</v>
      </c>
      <c r="U1438" s="1">
        <v>6488.9</v>
      </c>
      <c r="V1438" s="1">
        <v>6488.9</v>
      </c>
      <c r="W1438" s="1">
        <v>5002</v>
      </c>
      <c r="X1438" s="1">
        <v>5002</v>
      </c>
      <c r="Y1438" t="s">
        <v>113</v>
      </c>
      <c r="Z1438" t="s">
        <v>114</v>
      </c>
      <c r="AA1438" t="s">
        <v>255</v>
      </c>
      <c r="AB1438" t="s">
        <v>1707</v>
      </c>
      <c r="AC1438" t="s">
        <v>1708</v>
      </c>
      <c r="AD1438" t="s">
        <v>1709</v>
      </c>
      <c r="AE1438" t="s">
        <v>337</v>
      </c>
      <c r="AF1438" s="1">
        <v>401.2</v>
      </c>
      <c r="AG1438" t="s">
        <v>583</v>
      </c>
      <c r="AH1438" t="s">
        <v>55</v>
      </c>
      <c r="AI1438" t="s">
        <v>1710</v>
      </c>
    </row>
    <row r="1439" spans="1:35" x14ac:dyDescent="0.25">
      <c r="A1439" t="s">
        <v>1439</v>
      </c>
      <c r="B1439" t="s">
        <v>36</v>
      </c>
      <c r="C1439" t="s">
        <v>1651</v>
      </c>
      <c r="D1439" t="s">
        <v>1694</v>
      </c>
      <c r="E1439" t="s">
        <v>575</v>
      </c>
      <c r="F1439" t="s">
        <v>576</v>
      </c>
      <c r="G1439" t="s">
        <v>577</v>
      </c>
      <c r="H1439" t="s">
        <v>604</v>
      </c>
      <c r="I1439" t="s">
        <v>43</v>
      </c>
      <c r="J1439" t="s">
        <v>43</v>
      </c>
      <c r="K1439" t="s">
        <v>605</v>
      </c>
      <c r="L1439" t="s">
        <v>606</v>
      </c>
      <c r="M1439" t="s">
        <v>607</v>
      </c>
      <c r="N1439" t="s">
        <v>608</v>
      </c>
      <c r="O1439" t="s">
        <v>609</v>
      </c>
      <c r="P1439" s="1">
        <v>2946</v>
      </c>
      <c r="Q1439" t="s">
        <v>49</v>
      </c>
      <c r="R1439" s="1">
        <v>3509.7</v>
      </c>
      <c r="S1439" s="1">
        <v>1.2</v>
      </c>
      <c r="T1439" t="s">
        <v>50</v>
      </c>
      <c r="U1439" s="1">
        <v>3747.9</v>
      </c>
      <c r="V1439" s="1">
        <v>3747.9</v>
      </c>
      <c r="W1439" s="1">
        <v>2946</v>
      </c>
      <c r="X1439" s="1">
        <v>2946</v>
      </c>
      <c r="Y1439" t="s">
        <v>113</v>
      </c>
      <c r="Z1439" t="s">
        <v>114</v>
      </c>
      <c r="AA1439" t="s">
        <v>255</v>
      </c>
      <c r="AB1439" t="s">
        <v>1707</v>
      </c>
      <c r="AC1439" t="s">
        <v>1708</v>
      </c>
      <c r="AD1439" t="s">
        <v>1709</v>
      </c>
      <c r="AE1439" t="s">
        <v>337</v>
      </c>
      <c r="AF1439" s="1">
        <v>231.7</v>
      </c>
      <c r="AG1439" t="s">
        <v>583</v>
      </c>
      <c r="AH1439" t="s">
        <v>55</v>
      </c>
      <c r="AI1439" t="s">
        <v>1710</v>
      </c>
    </row>
    <row r="1440" spans="1:35" x14ac:dyDescent="0.25">
      <c r="A1440" t="s">
        <v>1439</v>
      </c>
      <c r="B1440" t="s">
        <v>36</v>
      </c>
      <c r="C1440" t="s">
        <v>1651</v>
      </c>
      <c r="D1440" t="s">
        <v>1694</v>
      </c>
      <c r="E1440" t="s">
        <v>575</v>
      </c>
      <c r="F1440" t="s">
        <v>576</v>
      </c>
      <c r="G1440" t="s">
        <v>577</v>
      </c>
      <c r="H1440" t="s">
        <v>604</v>
      </c>
      <c r="I1440" t="s">
        <v>43</v>
      </c>
      <c r="J1440" t="s">
        <v>43</v>
      </c>
      <c r="K1440" t="s">
        <v>605</v>
      </c>
      <c r="L1440" t="s">
        <v>606</v>
      </c>
      <c r="M1440" t="s">
        <v>607</v>
      </c>
      <c r="N1440" t="s">
        <v>608</v>
      </c>
      <c r="O1440" t="s">
        <v>609</v>
      </c>
      <c r="P1440" s="1">
        <v>2934</v>
      </c>
      <c r="Q1440" t="s">
        <v>49</v>
      </c>
      <c r="R1440" s="1">
        <v>3536.7</v>
      </c>
      <c r="S1440" s="1">
        <v>1.2</v>
      </c>
      <c r="T1440" t="s">
        <v>50</v>
      </c>
      <c r="U1440" s="1">
        <v>3776.8</v>
      </c>
      <c r="V1440" s="1">
        <v>3776.8</v>
      </c>
      <c r="W1440" s="1">
        <v>2934</v>
      </c>
      <c r="X1440" s="1">
        <v>2934</v>
      </c>
      <c r="Y1440" t="s">
        <v>113</v>
      </c>
      <c r="Z1440" t="s">
        <v>114</v>
      </c>
      <c r="AA1440" t="s">
        <v>255</v>
      </c>
      <c r="AB1440" t="s">
        <v>1707</v>
      </c>
      <c r="AC1440" t="s">
        <v>1708</v>
      </c>
      <c r="AD1440" t="s">
        <v>1709</v>
      </c>
      <c r="AE1440" t="s">
        <v>337</v>
      </c>
      <c r="AF1440" s="1">
        <v>233.5</v>
      </c>
      <c r="AG1440" t="s">
        <v>583</v>
      </c>
      <c r="AH1440" t="s">
        <v>55</v>
      </c>
      <c r="AI1440" t="s">
        <v>1710</v>
      </c>
    </row>
    <row r="1441" spans="1:35" x14ac:dyDescent="0.25">
      <c r="A1441" t="s">
        <v>1439</v>
      </c>
      <c r="B1441" t="s">
        <v>36</v>
      </c>
      <c r="C1441" t="s">
        <v>1651</v>
      </c>
      <c r="D1441" t="s">
        <v>1694</v>
      </c>
      <c r="E1441" t="s">
        <v>575</v>
      </c>
      <c r="F1441" t="s">
        <v>576</v>
      </c>
      <c r="G1441" t="s">
        <v>577</v>
      </c>
      <c r="H1441" t="s">
        <v>604</v>
      </c>
      <c r="I1441" t="s">
        <v>43</v>
      </c>
      <c r="J1441" t="s">
        <v>43</v>
      </c>
      <c r="K1441" t="s">
        <v>605</v>
      </c>
      <c r="L1441" t="s">
        <v>606</v>
      </c>
      <c r="M1441" t="s">
        <v>607</v>
      </c>
      <c r="N1441" t="s">
        <v>608</v>
      </c>
      <c r="O1441" t="s">
        <v>609</v>
      </c>
      <c r="P1441" s="1">
        <v>8018</v>
      </c>
      <c r="Q1441" t="s">
        <v>49</v>
      </c>
      <c r="R1441" s="1">
        <v>9665</v>
      </c>
      <c r="S1441" s="1">
        <v>1.2</v>
      </c>
      <c r="T1441" t="s">
        <v>50</v>
      </c>
      <c r="U1441" s="1">
        <v>10321.1</v>
      </c>
      <c r="V1441" s="1">
        <v>10321.1</v>
      </c>
      <c r="W1441" s="1">
        <v>8018</v>
      </c>
      <c r="X1441" s="1">
        <v>8018</v>
      </c>
      <c r="Y1441" t="s">
        <v>113</v>
      </c>
      <c r="Z1441" t="s">
        <v>114</v>
      </c>
      <c r="AA1441" t="s">
        <v>255</v>
      </c>
      <c r="AB1441" t="s">
        <v>1707</v>
      </c>
      <c r="AC1441" t="s">
        <v>1708</v>
      </c>
      <c r="AD1441" t="s">
        <v>1709</v>
      </c>
      <c r="AE1441" t="s">
        <v>337</v>
      </c>
      <c r="AF1441" s="1">
        <v>638.1</v>
      </c>
      <c r="AG1441" t="s">
        <v>583</v>
      </c>
      <c r="AH1441" t="s">
        <v>55</v>
      </c>
      <c r="AI1441" t="s">
        <v>1710</v>
      </c>
    </row>
    <row r="1442" spans="1:35" x14ac:dyDescent="0.25">
      <c r="A1442" t="s">
        <v>1439</v>
      </c>
      <c r="B1442" t="s">
        <v>36</v>
      </c>
      <c r="C1442" t="s">
        <v>1651</v>
      </c>
      <c r="D1442" t="s">
        <v>1694</v>
      </c>
      <c r="E1442" t="s">
        <v>575</v>
      </c>
      <c r="F1442" t="s">
        <v>576</v>
      </c>
      <c r="G1442" t="s">
        <v>577</v>
      </c>
      <c r="H1442" t="s">
        <v>604</v>
      </c>
      <c r="I1442" t="s">
        <v>43</v>
      </c>
      <c r="J1442" t="s">
        <v>43</v>
      </c>
      <c r="K1442" t="s">
        <v>605</v>
      </c>
      <c r="L1442" t="s">
        <v>606</v>
      </c>
      <c r="M1442" t="s">
        <v>607</v>
      </c>
      <c r="N1442" t="s">
        <v>608</v>
      </c>
      <c r="O1442" t="s">
        <v>609</v>
      </c>
      <c r="P1442" s="1">
        <v>8300</v>
      </c>
      <c r="Q1442" t="s">
        <v>49</v>
      </c>
      <c r="R1442" s="1">
        <v>10005</v>
      </c>
      <c r="S1442" s="1">
        <v>1.2</v>
      </c>
      <c r="T1442" t="s">
        <v>50</v>
      </c>
      <c r="U1442" s="1">
        <v>10684.1</v>
      </c>
      <c r="V1442" s="1">
        <v>10684.1</v>
      </c>
      <c r="W1442" s="1">
        <v>8300</v>
      </c>
      <c r="X1442" s="1">
        <v>8300</v>
      </c>
      <c r="Y1442" t="s">
        <v>113</v>
      </c>
      <c r="Z1442" t="s">
        <v>114</v>
      </c>
      <c r="AA1442" t="s">
        <v>255</v>
      </c>
      <c r="AB1442" t="s">
        <v>1707</v>
      </c>
      <c r="AC1442" t="s">
        <v>1708</v>
      </c>
      <c r="AD1442" t="s">
        <v>1709</v>
      </c>
      <c r="AE1442" t="s">
        <v>337</v>
      </c>
      <c r="AF1442" s="1">
        <v>660.5</v>
      </c>
      <c r="AG1442" t="s">
        <v>583</v>
      </c>
      <c r="AH1442" t="s">
        <v>55</v>
      </c>
      <c r="AI1442" t="s">
        <v>1710</v>
      </c>
    </row>
    <row r="1443" spans="1:35" x14ac:dyDescent="0.25">
      <c r="A1443" t="s">
        <v>1439</v>
      </c>
      <c r="B1443" t="s">
        <v>36</v>
      </c>
      <c r="C1443" t="s">
        <v>1651</v>
      </c>
      <c r="D1443" t="s">
        <v>1694</v>
      </c>
      <c r="E1443" t="s">
        <v>575</v>
      </c>
      <c r="F1443" t="s">
        <v>576</v>
      </c>
      <c r="G1443" t="s">
        <v>577</v>
      </c>
      <c r="H1443" t="s">
        <v>604</v>
      </c>
      <c r="I1443" t="s">
        <v>43</v>
      </c>
      <c r="J1443" t="s">
        <v>43</v>
      </c>
      <c r="K1443" t="s">
        <v>605</v>
      </c>
      <c r="L1443" t="s">
        <v>606</v>
      </c>
      <c r="M1443" t="s">
        <v>607</v>
      </c>
      <c r="N1443" t="s">
        <v>608</v>
      </c>
      <c r="O1443" t="s">
        <v>609</v>
      </c>
      <c r="P1443" s="1">
        <v>5280</v>
      </c>
      <c r="Q1443" t="s">
        <v>49</v>
      </c>
      <c r="R1443" s="1">
        <v>6414.1</v>
      </c>
      <c r="S1443" s="1">
        <v>1.2</v>
      </c>
      <c r="T1443" t="s">
        <v>50</v>
      </c>
      <c r="U1443" s="1">
        <v>6849.5</v>
      </c>
      <c r="V1443" s="1">
        <v>6849.5</v>
      </c>
      <c r="W1443" s="1">
        <v>5280</v>
      </c>
      <c r="X1443" s="1">
        <v>5280</v>
      </c>
      <c r="Y1443" t="s">
        <v>113</v>
      </c>
      <c r="Z1443" t="s">
        <v>114</v>
      </c>
      <c r="AA1443" t="s">
        <v>255</v>
      </c>
      <c r="AB1443" t="s">
        <v>1707</v>
      </c>
      <c r="AC1443" t="s">
        <v>1708</v>
      </c>
      <c r="AD1443" t="s">
        <v>1709</v>
      </c>
      <c r="AE1443" t="s">
        <v>337</v>
      </c>
      <c r="AF1443" s="1">
        <v>423.5</v>
      </c>
      <c r="AG1443" t="s">
        <v>583</v>
      </c>
      <c r="AH1443" t="s">
        <v>55</v>
      </c>
      <c r="AI1443" t="s">
        <v>1710</v>
      </c>
    </row>
    <row r="1444" spans="1:35" x14ac:dyDescent="0.25">
      <c r="A1444" t="s">
        <v>1439</v>
      </c>
      <c r="B1444" t="s">
        <v>36</v>
      </c>
      <c r="C1444" t="s">
        <v>1651</v>
      </c>
      <c r="D1444" t="s">
        <v>1694</v>
      </c>
      <c r="E1444" t="s">
        <v>575</v>
      </c>
      <c r="F1444" t="s">
        <v>576</v>
      </c>
      <c r="G1444" t="s">
        <v>577</v>
      </c>
      <c r="H1444" t="s">
        <v>604</v>
      </c>
      <c r="I1444" t="s">
        <v>43</v>
      </c>
      <c r="J1444" t="s">
        <v>43</v>
      </c>
      <c r="K1444" t="s">
        <v>605</v>
      </c>
      <c r="L1444" t="s">
        <v>606</v>
      </c>
      <c r="M1444" t="s">
        <v>607</v>
      </c>
      <c r="N1444" t="s">
        <v>608</v>
      </c>
      <c r="O1444" t="s">
        <v>609</v>
      </c>
      <c r="P1444" s="1">
        <v>6074</v>
      </c>
      <c r="Q1444" t="s">
        <v>49</v>
      </c>
      <c r="R1444" s="1">
        <v>7350.2</v>
      </c>
      <c r="S1444" s="1">
        <v>1.2</v>
      </c>
      <c r="T1444" t="s">
        <v>50</v>
      </c>
      <c r="U1444" s="1">
        <v>7849.1</v>
      </c>
      <c r="V1444" s="1">
        <v>7849.1</v>
      </c>
      <c r="W1444" s="1">
        <v>6074</v>
      </c>
      <c r="X1444" s="1">
        <v>6074</v>
      </c>
      <c r="Y1444" t="s">
        <v>113</v>
      </c>
      <c r="Z1444" t="s">
        <v>114</v>
      </c>
      <c r="AA1444" t="s">
        <v>255</v>
      </c>
      <c r="AB1444" t="s">
        <v>1707</v>
      </c>
      <c r="AC1444" t="s">
        <v>1708</v>
      </c>
      <c r="AD1444" t="s">
        <v>1709</v>
      </c>
      <c r="AE1444" t="s">
        <v>337</v>
      </c>
      <c r="AF1444" s="1">
        <v>485.3</v>
      </c>
      <c r="AG1444" t="s">
        <v>583</v>
      </c>
      <c r="AH1444" t="s">
        <v>55</v>
      </c>
      <c r="AI1444" t="s">
        <v>1710</v>
      </c>
    </row>
    <row r="1445" spans="1:35" x14ac:dyDescent="0.25">
      <c r="A1445" t="s">
        <v>1439</v>
      </c>
      <c r="B1445" t="s">
        <v>36</v>
      </c>
      <c r="C1445" t="s">
        <v>1651</v>
      </c>
      <c r="D1445" t="s">
        <v>1765</v>
      </c>
      <c r="E1445" t="s">
        <v>575</v>
      </c>
      <c r="F1445" t="s">
        <v>576</v>
      </c>
      <c r="G1445" t="s">
        <v>577</v>
      </c>
      <c r="H1445" t="s">
        <v>1557</v>
      </c>
      <c r="I1445" t="s">
        <v>198</v>
      </c>
      <c r="J1445" t="s">
        <v>198</v>
      </c>
      <c r="K1445" t="s">
        <v>605</v>
      </c>
      <c r="L1445" t="s">
        <v>606</v>
      </c>
      <c r="M1445" t="s">
        <v>1795</v>
      </c>
      <c r="N1445" t="s">
        <v>608</v>
      </c>
      <c r="O1445" t="s">
        <v>609</v>
      </c>
      <c r="P1445" s="1">
        <v>41184</v>
      </c>
      <c r="Q1445" t="s">
        <v>49</v>
      </c>
      <c r="R1445" s="1">
        <v>46328.2</v>
      </c>
      <c r="S1445" s="1">
        <v>1.1000000000000001</v>
      </c>
      <c r="T1445" t="s">
        <v>50</v>
      </c>
      <c r="U1445" s="1">
        <v>58171.199999999997</v>
      </c>
      <c r="V1445" s="1">
        <v>58171.199999999997</v>
      </c>
      <c r="W1445" s="1">
        <v>41184</v>
      </c>
      <c r="X1445" s="1">
        <v>41184</v>
      </c>
      <c r="Y1445" t="s">
        <v>113</v>
      </c>
      <c r="Z1445" t="s">
        <v>114</v>
      </c>
      <c r="AA1445" t="s">
        <v>1796</v>
      </c>
      <c r="AB1445" t="s">
        <v>1797</v>
      </c>
      <c r="AC1445" t="s">
        <v>1680</v>
      </c>
      <c r="AD1445" t="s">
        <v>1798</v>
      </c>
      <c r="AE1445" t="s">
        <v>337</v>
      </c>
      <c r="AF1445" s="1">
        <v>11741.3</v>
      </c>
      <c r="AG1445" t="s">
        <v>583</v>
      </c>
      <c r="AH1445" t="s">
        <v>55</v>
      </c>
      <c r="AI1445" t="s">
        <v>1799</v>
      </c>
    </row>
    <row r="1446" spans="1:35" x14ac:dyDescent="0.25">
      <c r="A1446" t="s">
        <v>1439</v>
      </c>
      <c r="B1446" t="s">
        <v>36</v>
      </c>
      <c r="C1446" t="s">
        <v>1440</v>
      </c>
      <c r="D1446" t="s">
        <v>1510</v>
      </c>
      <c r="E1446" t="s">
        <v>575</v>
      </c>
      <c r="F1446" t="s">
        <v>576</v>
      </c>
      <c r="G1446" t="s">
        <v>577</v>
      </c>
      <c r="H1446" t="s">
        <v>604</v>
      </c>
      <c r="I1446" t="s">
        <v>43</v>
      </c>
      <c r="J1446" t="s">
        <v>43</v>
      </c>
      <c r="K1446" t="s">
        <v>605</v>
      </c>
      <c r="L1446" t="s">
        <v>606</v>
      </c>
      <c r="M1446" t="s">
        <v>607</v>
      </c>
      <c r="N1446" t="s">
        <v>608</v>
      </c>
      <c r="O1446" t="s">
        <v>609</v>
      </c>
      <c r="P1446" s="1">
        <v>8064</v>
      </c>
      <c r="Q1446" t="s">
        <v>49</v>
      </c>
      <c r="R1446" s="1">
        <v>9751.6</v>
      </c>
      <c r="S1446" s="1">
        <v>1.2</v>
      </c>
      <c r="T1446" t="s">
        <v>50</v>
      </c>
      <c r="U1446" s="1">
        <v>10380.299999999999</v>
      </c>
      <c r="V1446" s="1">
        <v>10380.299999999999</v>
      </c>
      <c r="W1446" s="1">
        <v>8064</v>
      </c>
      <c r="X1446" s="1">
        <v>8064</v>
      </c>
      <c r="Y1446" t="s">
        <v>113</v>
      </c>
      <c r="Z1446" t="s">
        <v>114</v>
      </c>
      <c r="AA1446" t="s">
        <v>255</v>
      </c>
      <c r="AB1446" t="s">
        <v>1546</v>
      </c>
      <c r="AC1446" t="s">
        <v>1512</v>
      </c>
      <c r="AD1446" t="s">
        <v>1547</v>
      </c>
      <c r="AE1446" t="s">
        <v>337</v>
      </c>
      <c r="AF1446" s="1">
        <v>610.6</v>
      </c>
      <c r="AG1446" t="s">
        <v>583</v>
      </c>
      <c r="AH1446" t="s">
        <v>55</v>
      </c>
      <c r="AI1446" t="s">
        <v>1548</v>
      </c>
    </row>
    <row r="1447" spans="1:35" x14ac:dyDescent="0.25">
      <c r="A1447" t="s">
        <v>1439</v>
      </c>
      <c r="B1447" t="s">
        <v>36</v>
      </c>
      <c r="C1447" t="s">
        <v>1440</v>
      </c>
      <c r="D1447" t="s">
        <v>1510</v>
      </c>
      <c r="E1447" t="s">
        <v>575</v>
      </c>
      <c r="F1447" t="s">
        <v>576</v>
      </c>
      <c r="G1447" t="s">
        <v>577</v>
      </c>
      <c r="H1447" t="s">
        <v>604</v>
      </c>
      <c r="I1447" t="s">
        <v>43</v>
      </c>
      <c r="J1447" t="s">
        <v>43</v>
      </c>
      <c r="K1447" t="s">
        <v>605</v>
      </c>
      <c r="L1447" t="s">
        <v>606</v>
      </c>
      <c r="M1447" t="s">
        <v>607</v>
      </c>
      <c r="N1447" t="s">
        <v>608</v>
      </c>
      <c r="O1447" t="s">
        <v>609</v>
      </c>
      <c r="P1447" s="1">
        <v>3040</v>
      </c>
      <c r="Q1447" t="s">
        <v>49</v>
      </c>
      <c r="R1447" s="1">
        <v>3713.1</v>
      </c>
      <c r="S1447" s="1">
        <v>1.2</v>
      </c>
      <c r="T1447" t="s">
        <v>50</v>
      </c>
      <c r="U1447" s="1">
        <v>3943.7</v>
      </c>
      <c r="V1447" s="1">
        <v>3943.7</v>
      </c>
      <c r="W1447" s="1">
        <v>3040</v>
      </c>
      <c r="X1447" s="1">
        <v>3040</v>
      </c>
      <c r="Y1447" t="s">
        <v>113</v>
      </c>
      <c r="Z1447" t="s">
        <v>114</v>
      </c>
      <c r="AA1447" t="s">
        <v>255</v>
      </c>
      <c r="AB1447" t="s">
        <v>1546</v>
      </c>
      <c r="AC1447" t="s">
        <v>1512</v>
      </c>
      <c r="AD1447" t="s">
        <v>1547</v>
      </c>
      <c r="AE1447" t="s">
        <v>337</v>
      </c>
      <c r="AF1447" s="1">
        <v>223.7</v>
      </c>
      <c r="AG1447" t="s">
        <v>583</v>
      </c>
      <c r="AH1447" t="s">
        <v>55</v>
      </c>
      <c r="AI1447" t="s">
        <v>1548</v>
      </c>
    </row>
    <row r="1448" spans="1:35" x14ac:dyDescent="0.25">
      <c r="A1448" t="s">
        <v>1439</v>
      </c>
      <c r="B1448" t="s">
        <v>36</v>
      </c>
      <c r="C1448" t="s">
        <v>1440</v>
      </c>
      <c r="D1448" t="s">
        <v>1463</v>
      </c>
      <c r="E1448" t="s">
        <v>575</v>
      </c>
      <c r="F1448" t="s">
        <v>576</v>
      </c>
      <c r="G1448" t="s">
        <v>577</v>
      </c>
      <c r="H1448" t="s">
        <v>1851</v>
      </c>
      <c r="I1448" t="s">
        <v>198</v>
      </c>
      <c r="J1448" t="s">
        <v>198</v>
      </c>
      <c r="K1448" t="s">
        <v>605</v>
      </c>
      <c r="L1448" t="s">
        <v>606</v>
      </c>
      <c r="M1448" t="s">
        <v>1852</v>
      </c>
      <c r="N1448" t="s">
        <v>608</v>
      </c>
      <c r="O1448" t="s">
        <v>609</v>
      </c>
      <c r="P1448" s="1">
        <v>17762</v>
      </c>
      <c r="Q1448" t="s">
        <v>49</v>
      </c>
      <c r="R1448" s="1">
        <v>22233.3</v>
      </c>
      <c r="S1448" s="1">
        <v>1.3</v>
      </c>
      <c r="T1448" t="s">
        <v>50</v>
      </c>
      <c r="U1448" s="1">
        <v>24284.3</v>
      </c>
      <c r="V1448" s="1">
        <v>24284.3</v>
      </c>
      <c r="W1448" s="1">
        <v>17762</v>
      </c>
      <c r="X1448" s="1">
        <v>17762</v>
      </c>
      <c r="Y1448" t="s">
        <v>113</v>
      </c>
      <c r="Z1448" t="s">
        <v>114</v>
      </c>
      <c r="AA1448" t="s">
        <v>1796</v>
      </c>
      <c r="AB1448" t="s">
        <v>1853</v>
      </c>
      <c r="AC1448" t="s">
        <v>1441</v>
      </c>
      <c r="AD1448" t="s">
        <v>1854</v>
      </c>
      <c r="AE1448" t="s">
        <v>541</v>
      </c>
      <c r="AF1448" s="1">
        <v>2008.7</v>
      </c>
      <c r="AG1448" t="s">
        <v>583</v>
      </c>
      <c r="AH1448" t="s">
        <v>543</v>
      </c>
      <c r="AI1448" t="s">
        <v>1855</v>
      </c>
    </row>
    <row r="1449" spans="1:35" x14ac:dyDescent="0.25">
      <c r="A1449" t="s">
        <v>1439</v>
      </c>
      <c r="B1449" t="s">
        <v>36</v>
      </c>
      <c r="C1449" t="s">
        <v>1440</v>
      </c>
      <c r="D1449" t="s">
        <v>1463</v>
      </c>
      <c r="E1449" t="s">
        <v>575</v>
      </c>
      <c r="F1449" t="s">
        <v>576</v>
      </c>
      <c r="G1449" t="s">
        <v>577</v>
      </c>
      <c r="H1449" t="s">
        <v>1851</v>
      </c>
      <c r="I1449" t="s">
        <v>198</v>
      </c>
      <c r="J1449" t="s">
        <v>198</v>
      </c>
      <c r="K1449" t="s">
        <v>605</v>
      </c>
      <c r="L1449" t="s">
        <v>606</v>
      </c>
      <c r="M1449" t="s">
        <v>1852</v>
      </c>
      <c r="N1449" t="s">
        <v>608</v>
      </c>
      <c r="O1449" t="s">
        <v>609</v>
      </c>
      <c r="P1449" s="1">
        <v>25511</v>
      </c>
      <c r="Q1449" t="s">
        <v>49</v>
      </c>
      <c r="R1449" s="1">
        <v>31933</v>
      </c>
      <c r="S1449" s="1">
        <v>1.3</v>
      </c>
      <c r="T1449" t="s">
        <v>50</v>
      </c>
      <c r="U1449" s="1">
        <v>34878.800000000003</v>
      </c>
      <c r="V1449" s="1">
        <v>34878.800000000003</v>
      </c>
      <c r="W1449" s="1">
        <v>25511</v>
      </c>
      <c r="X1449" s="1">
        <v>25511</v>
      </c>
      <c r="Y1449" t="s">
        <v>113</v>
      </c>
      <c r="Z1449" t="s">
        <v>114</v>
      </c>
      <c r="AA1449" t="s">
        <v>1796</v>
      </c>
      <c r="AB1449" t="s">
        <v>1853</v>
      </c>
      <c r="AC1449" t="s">
        <v>1441</v>
      </c>
      <c r="AD1449" t="s">
        <v>1854</v>
      </c>
      <c r="AE1449" t="s">
        <v>541</v>
      </c>
      <c r="AF1449" s="1">
        <v>2885</v>
      </c>
      <c r="AG1449" t="s">
        <v>583</v>
      </c>
      <c r="AH1449" t="s">
        <v>543</v>
      </c>
      <c r="AI1449" t="s">
        <v>1855</v>
      </c>
    </row>
    <row r="1450" spans="1:35" x14ac:dyDescent="0.25">
      <c r="A1450" t="s">
        <v>1439</v>
      </c>
      <c r="B1450" t="s">
        <v>36</v>
      </c>
      <c r="C1450" t="s">
        <v>1440</v>
      </c>
      <c r="D1450" t="s">
        <v>1463</v>
      </c>
      <c r="E1450" t="s">
        <v>575</v>
      </c>
      <c r="F1450" t="s">
        <v>576</v>
      </c>
      <c r="G1450" t="s">
        <v>577</v>
      </c>
      <c r="H1450" t="s">
        <v>1851</v>
      </c>
      <c r="I1450" t="s">
        <v>198</v>
      </c>
      <c r="J1450" t="s">
        <v>198</v>
      </c>
      <c r="K1450" t="s">
        <v>605</v>
      </c>
      <c r="L1450" t="s">
        <v>606</v>
      </c>
      <c r="M1450" t="s">
        <v>1852</v>
      </c>
      <c r="N1450" t="s">
        <v>608</v>
      </c>
      <c r="O1450" t="s">
        <v>609</v>
      </c>
      <c r="P1450" s="1">
        <v>9297</v>
      </c>
      <c r="Q1450" t="s">
        <v>49</v>
      </c>
      <c r="R1450" s="1">
        <v>11637.4</v>
      </c>
      <c r="S1450" s="1">
        <v>1.3</v>
      </c>
      <c r="T1450" t="s">
        <v>50</v>
      </c>
      <c r="U1450" s="1">
        <v>12710.9</v>
      </c>
      <c r="V1450" s="1">
        <v>12710.9</v>
      </c>
      <c r="W1450" s="1">
        <v>9297</v>
      </c>
      <c r="X1450" s="1">
        <v>9297</v>
      </c>
      <c r="Y1450" t="s">
        <v>113</v>
      </c>
      <c r="Z1450" t="s">
        <v>114</v>
      </c>
      <c r="AA1450" t="s">
        <v>1796</v>
      </c>
      <c r="AB1450" t="s">
        <v>1853</v>
      </c>
      <c r="AC1450" t="s">
        <v>1441</v>
      </c>
      <c r="AD1450" t="s">
        <v>1854</v>
      </c>
      <c r="AE1450" t="s">
        <v>541</v>
      </c>
      <c r="AF1450" s="1">
        <v>1051.4000000000001</v>
      </c>
      <c r="AG1450" t="s">
        <v>583</v>
      </c>
      <c r="AH1450" t="s">
        <v>543</v>
      </c>
      <c r="AI1450" t="s">
        <v>1855</v>
      </c>
    </row>
    <row r="1451" spans="1:35" x14ac:dyDescent="0.25">
      <c r="A1451" t="s">
        <v>1439</v>
      </c>
      <c r="B1451" t="s">
        <v>36</v>
      </c>
      <c r="C1451" t="s">
        <v>1440</v>
      </c>
      <c r="D1451" t="s">
        <v>1453</v>
      </c>
      <c r="E1451" t="s">
        <v>575</v>
      </c>
      <c r="F1451" t="s">
        <v>576</v>
      </c>
      <c r="G1451" t="s">
        <v>577</v>
      </c>
      <c r="H1451" t="s">
        <v>1861</v>
      </c>
      <c r="I1451" t="s">
        <v>96</v>
      </c>
      <c r="J1451" t="s">
        <v>96</v>
      </c>
      <c r="K1451" t="s">
        <v>605</v>
      </c>
      <c r="L1451" t="s">
        <v>606</v>
      </c>
      <c r="M1451" t="s">
        <v>607</v>
      </c>
      <c r="N1451" t="s">
        <v>608</v>
      </c>
      <c r="O1451" t="s">
        <v>609</v>
      </c>
      <c r="P1451" s="1">
        <v>7514</v>
      </c>
      <c r="Q1451" t="s">
        <v>49</v>
      </c>
      <c r="R1451" s="1">
        <v>10241.200000000001</v>
      </c>
      <c r="S1451" s="1">
        <v>1.4</v>
      </c>
      <c r="T1451" t="s">
        <v>50</v>
      </c>
      <c r="U1451" s="1">
        <v>10919.4</v>
      </c>
      <c r="V1451" s="1">
        <v>10919.4</v>
      </c>
      <c r="W1451" s="1">
        <v>7514</v>
      </c>
      <c r="X1451" s="1">
        <v>7514</v>
      </c>
      <c r="Y1451" t="s">
        <v>113</v>
      </c>
      <c r="Z1451" t="s">
        <v>114</v>
      </c>
      <c r="AA1451" t="s">
        <v>547</v>
      </c>
      <c r="AB1451" t="s">
        <v>1862</v>
      </c>
      <c r="AC1451" t="s">
        <v>1465</v>
      </c>
      <c r="AD1451" t="s">
        <v>1863</v>
      </c>
      <c r="AE1451" t="s">
        <v>337</v>
      </c>
      <c r="AF1451" s="1">
        <v>654.1</v>
      </c>
      <c r="AG1451" t="s">
        <v>583</v>
      </c>
      <c r="AH1451" t="s">
        <v>55</v>
      </c>
      <c r="AI1451" t="s">
        <v>1864</v>
      </c>
    </row>
    <row r="1452" spans="1:35" x14ac:dyDescent="0.25">
      <c r="A1452" t="s">
        <v>1439</v>
      </c>
      <c r="B1452" t="s">
        <v>36</v>
      </c>
      <c r="C1452" t="s">
        <v>1440</v>
      </c>
      <c r="D1452" t="s">
        <v>1453</v>
      </c>
      <c r="E1452" t="s">
        <v>575</v>
      </c>
      <c r="F1452" t="s">
        <v>576</v>
      </c>
      <c r="G1452" t="s">
        <v>577</v>
      </c>
      <c r="H1452" t="s">
        <v>1861</v>
      </c>
      <c r="I1452" t="s">
        <v>96</v>
      </c>
      <c r="J1452" t="s">
        <v>96</v>
      </c>
      <c r="K1452" t="s">
        <v>605</v>
      </c>
      <c r="L1452" t="s">
        <v>606</v>
      </c>
      <c r="M1452" t="s">
        <v>607</v>
      </c>
      <c r="N1452" t="s">
        <v>608</v>
      </c>
      <c r="O1452" t="s">
        <v>609</v>
      </c>
      <c r="P1452" s="1">
        <v>8138</v>
      </c>
      <c r="Q1452" t="s">
        <v>49</v>
      </c>
      <c r="R1452" s="1">
        <v>11091.7</v>
      </c>
      <c r="S1452" s="1">
        <v>1.4</v>
      </c>
      <c r="T1452" t="s">
        <v>50</v>
      </c>
      <c r="U1452" s="1">
        <v>11826.2</v>
      </c>
      <c r="V1452" s="1">
        <v>11826.2</v>
      </c>
      <c r="W1452" s="1">
        <v>8138</v>
      </c>
      <c r="X1452" s="1">
        <v>8138</v>
      </c>
      <c r="Y1452" t="s">
        <v>113</v>
      </c>
      <c r="Z1452" t="s">
        <v>114</v>
      </c>
      <c r="AA1452" t="s">
        <v>547</v>
      </c>
      <c r="AB1452" t="s">
        <v>1862</v>
      </c>
      <c r="AC1452" t="s">
        <v>1465</v>
      </c>
      <c r="AD1452" t="s">
        <v>1863</v>
      </c>
      <c r="AE1452" t="s">
        <v>337</v>
      </c>
      <c r="AF1452" s="1">
        <v>708.4</v>
      </c>
      <c r="AG1452" t="s">
        <v>583</v>
      </c>
      <c r="AH1452" t="s">
        <v>55</v>
      </c>
      <c r="AI1452" t="s">
        <v>1864</v>
      </c>
    </row>
    <row r="1453" spans="1:35" x14ac:dyDescent="0.25">
      <c r="A1453" t="s">
        <v>1439</v>
      </c>
      <c r="B1453" t="s">
        <v>36</v>
      </c>
      <c r="C1453" t="s">
        <v>1440</v>
      </c>
      <c r="D1453" t="s">
        <v>1453</v>
      </c>
      <c r="E1453" t="s">
        <v>575</v>
      </c>
      <c r="F1453" t="s">
        <v>576</v>
      </c>
      <c r="G1453" t="s">
        <v>577</v>
      </c>
      <c r="H1453" t="s">
        <v>1861</v>
      </c>
      <c r="I1453" t="s">
        <v>96</v>
      </c>
      <c r="J1453" t="s">
        <v>96</v>
      </c>
      <c r="K1453" t="s">
        <v>605</v>
      </c>
      <c r="L1453" t="s">
        <v>606</v>
      </c>
      <c r="M1453" t="s">
        <v>607</v>
      </c>
      <c r="N1453" t="s">
        <v>608</v>
      </c>
      <c r="O1453" t="s">
        <v>609</v>
      </c>
      <c r="P1453" s="1">
        <v>8762</v>
      </c>
      <c r="Q1453" t="s">
        <v>49</v>
      </c>
      <c r="R1453" s="1">
        <v>11942.2</v>
      </c>
      <c r="S1453" s="1">
        <v>1.4</v>
      </c>
      <c r="T1453" t="s">
        <v>50</v>
      </c>
      <c r="U1453" s="1">
        <v>12733</v>
      </c>
      <c r="V1453" s="1">
        <v>12733</v>
      </c>
      <c r="W1453" s="1">
        <v>8762</v>
      </c>
      <c r="X1453" s="1">
        <v>8762</v>
      </c>
      <c r="Y1453" t="s">
        <v>113</v>
      </c>
      <c r="Z1453" t="s">
        <v>114</v>
      </c>
      <c r="AA1453" t="s">
        <v>547</v>
      </c>
      <c r="AB1453" t="s">
        <v>1862</v>
      </c>
      <c r="AC1453" t="s">
        <v>1465</v>
      </c>
      <c r="AD1453" t="s">
        <v>1863</v>
      </c>
      <c r="AE1453" t="s">
        <v>337</v>
      </c>
      <c r="AF1453" s="1">
        <v>762.7</v>
      </c>
      <c r="AG1453" t="s">
        <v>583</v>
      </c>
      <c r="AH1453" t="s">
        <v>55</v>
      </c>
      <c r="AI1453" t="s">
        <v>1864</v>
      </c>
    </row>
    <row r="1454" spans="1:35" x14ac:dyDescent="0.25">
      <c r="A1454" t="s">
        <v>1439</v>
      </c>
      <c r="B1454" t="s">
        <v>36</v>
      </c>
      <c r="C1454" t="s">
        <v>1440</v>
      </c>
      <c r="D1454" t="s">
        <v>1453</v>
      </c>
      <c r="E1454" t="s">
        <v>575</v>
      </c>
      <c r="F1454" t="s">
        <v>576</v>
      </c>
      <c r="G1454" t="s">
        <v>577</v>
      </c>
      <c r="H1454" t="s">
        <v>1861</v>
      </c>
      <c r="I1454" t="s">
        <v>96</v>
      </c>
      <c r="J1454" t="s">
        <v>96</v>
      </c>
      <c r="K1454" t="s">
        <v>605</v>
      </c>
      <c r="L1454" t="s">
        <v>606</v>
      </c>
      <c r="M1454" t="s">
        <v>607</v>
      </c>
      <c r="N1454" t="s">
        <v>608</v>
      </c>
      <c r="O1454" t="s">
        <v>609</v>
      </c>
      <c r="P1454" s="1">
        <v>5390</v>
      </c>
      <c r="Q1454" t="s">
        <v>49</v>
      </c>
      <c r="R1454" s="1">
        <v>7346.3</v>
      </c>
      <c r="S1454" s="1">
        <v>1.4</v>
      </c>
      <c r="T1454" t="s">
        <v>50</v>
      </c>
      <c r="U1454" s="1">
        <v>7832.8</v>
      </c>
      <c r="V1454" s="1">
        <v>7832.8</v>
      </c>
      <c r="W1454" s="1">
        <v>5390</v>
      </c>
      <c r="X1454" s="1">
        <v>5390</v>
      </c>
      <c r="Y1454" t="s">
        <v>113</v>
      </c>
      <c r="Z1454" t="s">
        <v>114</v>
      </c>
      <c r="AA1454" t="s">
        <v>547</v>
      </c>
      <c r="AB1454" t="s">
        <v>1862</v>
      </c>
      <c r="AC1454" t="s">
        <v>1465</v>
      </c>
      <c r="AD1454" t="s">
        <v>1863</v>
      </c>
      <c r="AE1454" t="s">
        <v>337</v>
      </c>
      <c r="AF1454" s="1">
        <v>469.2</v>
      </c>
      <c r="AG1454" t="s">
        <v>583</v>
      </c>
      <c r="AH1454" t="s">
        <v>55</v>
      </c>
      <c r="AI1454" t="s">
        <v>1864</v>
      </c>
    </row>
    <row r="1455" spans="1:35" x14ac:dyDescent="0.25">
      <c r="A1455" t="s">
        <v>1439</v>
      </c>
      <c r="B1455" t="s">
        <v>36</v>
      </c>
      <c r="C1455" t="s">
        <v>1440</v>
      </c>
      <c r="D1455" t="s">
        <v>1453</v>
      </c>
      <c r="E1455" t="s">
        <v>575</v>
      </c>
      <c r="F1455" t="s">
        <v>576</v>
      </c>
      <c r="G1455" t="s">
        <v>577</v>
      </c>
      <c r="H1455" t="s">
        <v>1861</v>
      </c>
      <c r="I1455" t="s">
        <v>96</v>
      </c>
      <c r="J1455" t="s">
        <v>96</v>
      </c>
      <c r="K1455" t="s">
        <v>605</v>
      </c>
      <c r="L1455" t="s">
        <v>606</v>
      </c>
      <c r="M1455" t="s">
        <v>607</v>
      </c>
      <c r="N1455" t="s">
        <v>608</v>
      </c>
      <c r="O1455" t="s">
        <v>609</v>
      </c>
      <c r="P1455" s="1">
        <v>9639</v>
      </c>
      <c r="Q1455" t="s">
        <v>49</v>
      </c>
      <c r="R1455" s="1">
        <v>13137.5</v>
      </c>
      <c r="S1455" s="1">
        <v>1.4</v>
      </c>
      <c r="T1455" t="s">
        <v>50</v>
      </c>
      <c r="U1455" s="1">
        <v>14007.5</v>
      </c>
      <c r="V1455" s="1">
        <v>14007.5</v>
      </c>
      <c r="W1455" s="1">
        <v>9639</v>
      </c>
      <c r="X1455" s="1">
        <v>9639</v>
      </c>
      <c r="Y1455" t="s">
        <v>113</v>
      </c>
      <c r="Z1455" t="s">
        <v>114</v>
      </c>
      <c r="AA1455" t="s">
        <v>547</v>
      </c>
      <c r="AB1455" t="s">
        <v>1862</v>
      </c>
      <c r="AC1455" t="s">
        <v>1465</v>
      </c>
      <c r="AD1455" t="s">
        <v>1863</v>
      </c>
      <c r="AE1455" t="s">
        <v>337</v>
      </c>
      <c r="AF1455" s="1">
        <v>839.1</v>
      </c>
      <c r="AG1455" t="s">
        <v>583</v>
      </c>
      <c r="AH1455" t="s">
        <v>55</v>
      </c>
      <c r="AI1455" t="s">
        <v>1864</v>
      </c>
    </row>
    <row r="1456" spans="1:35" x14ac:dyDescent="0.25">
      <c r="A1456" t="s">
        <v>1439</v>
      </c>
      <c r="B1456" t="s">
        <v>36</v>
      </c>
      <c r="C1456" t="s">
        <v>1440</v>
      </c>
      <c r="D1456" t="s">
        <v>1453</v>
      </c>
      <c r="E1456" t="s">
        <v>575</v>
      </c>
      <c r="F1456" t="s">
        <v>576</v>
      </c>
      <c r="G1456" t="s">
        <v>577</v>
      </c>
      <c r="H1456" t="s">
        <v>1861</v>
      </c>
      <c r="I1456" t="s">
        <v>96</v>
      </c>
      <c r="J1456" t="s">
        <v>96</v>
      </c>
      <c r="K1456" t="s">
        <v>605</v>
      </c>
      <c r="L1456" t="s">
        <v>606</v>
      </c>
      <c r="M1456" t="s">
        <v>607</v>
      </c>
      <c r="N1456" t="s">
        <v>608</v>
      </c>
      <c r="O1456" t="s">
        <v>609</v>
      </c>
      <c r="P1456" s="1">
        <v>11666</v>
      </c>
      <c r="Q1456" t="s">
        <v>49</v>
      </c>
      <c r="R1456" s="1">
        <v>15900.2</v>
      </c>
      <c r="S1456" s="1">
        <v>1.4</v>
      </c>
      <c r="T1456" t="s">
        <v>50</v>
      </c>
      <c r="U1456" s="1">
        <v>16953.099999999999</v>
      </c>
      <c r="V1456" s="1">
        <v>16953.099999999999</v>
      </c>
      <c r="W1456" s="1">
        <v>11666</v>
      </c>
      <c r="X1456" s="1">
        <v>11666</v>
      </c>
      <c r="Y1456" t="s">
        <v>113</v>
      </c>
      <c r="Z1456" t="s">
        <v>114</v>
      </c>
      <c r="AA1456" t="s">
        <v>547</v>
      </c>
      <c r="AB1456" t="s">
        <v>1862</v>
      </c>
      <c r="AC1456" t="s">
        <v>1465</v>
      </c>
      <c r="AD1456" t="s">
        <v>1863</v>
      </c>
      <c r="AE1456" t="s">
        <v>337</v>
      </c>
      <c r="AF1456" s="1">
        <v>1015.5</v>
      </c>
      <c r="AG1456" t="s">
        <v>583</v>
      </c>
      <c r="AH1456" t="s">
        <v>55</v>
      </c>
      <c r="AI1456" t="s">
        <v>1864</v>
      </c>
    </row>
    <row r="1457" spans="1:35" x14ac:dyDescent="0.25">
      <c r="A1457" t="s">
        <v>1439</v>
      </c>
      <c r="B1457" t="s">
        <v>36</v>
      </c>
      <c r="C1457" t="s">
        <v>1440</v>
      </c>
      <c r="D1457" t="s">
        <v>1453</v>
      </c>
      <c r="E1457" t="s">
        <v>575</v>
      </c>
      <c r="F1457" t="s">
        <v>576</v>
      </c>
      <c r="G1457" t="s">
        <v>577</v>
      </c>
      <c r="H1457" t="s">
        <v>1861</v>
      </c>
      <c r="I1457" t="s">
        <v>96</v>
      </c>
      <c r="J1457" t="s">
        <v>96</v>
      </c>
      <c r="K1457" t="s">
        <v>605</v>
      </c>
      <c r="L1457" t="s">
        <v>606</v>
      </c>
      <c r="M1457" t="s">
        <v>607</v>
      </c>
      <c r="N1457" t="s">
        <v>608</v>
      </c>
      <c r="O1457" t="s">
        <v>609</v>
      </c>
      <c r="P1457" s="1">
        <v>9930</v>
      </c>
      <c r="Q1457" t="s">
        <v>49</v>
      </c>
      <c r="R1457" s="1">
        <v>13534.1</v>
      </c>
      <c r="S1457" s="1">
        <v>1.4</v>
      </c>
      <c r="T1457" t="s">
        <v>50</v>
      </c>
      <c r="U1457" s="1">
        <v>14430.4</v>
      </c>
      <c r="V1457" s="1">
        <v>14430.4</v>
      </c>
      <c r="W1457" s="1">
        <v>9930</v>
      </c>
      <c r="X1457" s="1">
        <v>9930</v>
      </c>
      <c r="Y1457" t="s">
        <v>113</v>
      </c>
      <c r="Z1457" t="s">
        <v>114</v>
      </c>
      <c r="AA1457" t="s">
        <v>547</v>
      </c>
      <c r="AB1457" t="s">
        <v>1862</v>
      </c>
      <c r="AC1457" t="s">
        <v>1465</v>
      </c>
      <c r="AD1457" t="s">
        <v>1863</v>
      </c>
      <c r="AE1457" t="s">
        <v>337</v>
      </c>
      <c r="AF1457" s="1">
        <v>864.4</v>
      </c>
      <c r="AG1457" t="s">
        <v>583</v>
      </c>
      <c r="AH1457" t="s">
        <v>55</v>
      </c>
      <c r="AI1457" t="s">
        <v>1864</v>
      </c>
    </row>
    <row r="1458" spans="1:35" x14ac:dyDescent="0.25">
      <c r="A1458" t="s">
        <v>1439</v>
      </c>
      <c r="B1458" t="s">
        <v>36</v>
      </c>
      <c r="C1458" t="s">
        <v>1440</v>
      </c>
      <c r="D1458" t="s">
        <v>1453</v>
      </c>
      <c r="E1458" t="s">
        <v>575</v>
      </c>
      <c r="F1458" t="s">
        <v>576</v>
      </c>
      <c r="G1458" t="s">
        <v>577</v>
      </c>
      <c r="H1458" t="s">
        <v>1861</v>
      </c>
      <c r="I1458" t="s">
        <v>96</v>
      </c>
      <c r="J1458" t="s">
        <v>96</v>
      </c>
      <c r="K1458" t="s">
        <v>605</v>
      </c>
      <c r="L1458" t="s">
        <v>606</v>
      </c>
      <c r="M1458" t="s">
        <v>607</v>
      </c>
      <c r="N1458" t="s">
        <v>608</v>
      </c>
      <c r="O1458" t="s">
        <v>609</v>
      </c>
      <c r="P1458" s="1">
        <v>5830</v>
      </c>
      <c r="Q1458" t="s">
        <v>49</v>
      </c>
      <c r="R1458" s="1">
        <v>7946</v>
      </c>
      <c r="S1458" s="1">
        <v>1.4</v>
      </c>
      <c r="T1458" t="s">
        <v>50</v>
      </c>
      <c r="U1458" s="1">
        <v>8472.2000000000007</v>
      </c>
      <c r="V1458" s="1">
        <v>8472.2000000000007</v>
      </c>
      <c r="W1458" s="1">
        <v>5830</v>
      </c>
      <c r="X1458" s="1">
        <v>5830</v>
      </c>
      <c r="Y1458" t="s">
        <v>113</v>
      </c>
      <c r="Z1458" t="s">
        <v>114</v>
      </c>
      <c r="AA1458" t="s">
        <v>547</v>
      </c>
      <c r="AB1458" t="s">
        <v>1862</v>
      </c>
      <c r="AC1458" t="s">
        <v>1465</v>
      </c>
      <c r="AD1458" t="s">
        <v>1863</v>
      </c>
      <c r="AE1458" t="s">
        <v>337</v>
      </c>
      <c r="AF1458" s="1">
        <v>507.5</v>
      </c>
      <c r="AG1458" t="s">
        <v>583</v>
      </c>
      <c r="AH1458" t="s">
        <v>55</v>
      </c>
      <c r="AI1458" t="s">
        <v>1864</v>
      </c>
    </row>
    <row r="1459" spans="1:35" x14ac:dyDescent="0.25">
      <c r="A1459" t="s">
        <v>1439</v>
      </c>
      <c r="B1459" t="s">
        <v>36</v>
      </c>
      <c r="C1459" t="s">
        <v>1440</v>
      </c>
      <c r="D1459" t="s">
        <v>1453</v>
      </c>
      <c r="E1459" t="s">
        <v>575</v>
      </c>
      <c r="F1459" t="s">
        <v>576</v>
      </c>
      <c r="G1459" t="s">
        <v>577</v>
      </c>
      <c r="H1459" t="s">
        <v>1861</v>
      </c>
      <c r="I1459" t="s">
        <v>96</v>
      </c>
      <c r="J1459" t="s">
        <v>96</v>
      </c>
      <c r="K1459" t="s">
        <v>605</v>
      </c>
      <c r="L1459" t="s">
        <v>606</v>
      </c>
      <c r="M1459" t="s">
        <v>607</v>
      </c>
      <c r="N1459" t="s">
        <v>608</v>
      </c>
      <c r="O1459" t="s">
        <v>609</v>
      </c>
      <c r="P1459" s="1">
        <v>11682</v>
      </c>
      <c r="Q1459" t="s">
        <v>49</v>
      </c>
      <c r="R1459" s="1">
        <v>15922</v>
      </c>
      <c r="S1459" s="1">
        <v>1.4</v>
      </c>
      <c r="T1459" t="s">
        <v>50</v>
      </c>
      <c r="U1459" s="1">
        <v>16976.400000000001</v>
      </c>
      <c r="V1459" s="1">
        <v>16976.400000000001</v>
      </c>
      <c r="W1459" s="1">
        <v>11682</v>
      </c>
      <c r="X1459" s="1">
        <v>11682</v>
      </c>
      <c r="Y1459" t="s">
        <v>113</v>
      </c>
      <c r="Z1459" t="s">
        <v>114</v>
      </c>
      <c r="AA1459" t="s">
        <v>547</v>
      </c>
      <c r="AB1459" t="s">
        <v>1862</v>
      </c>
      <c r="AC1459" t="s">
        <v>1465</v>
      </c>
      <c r="AD1459" t="s">
        <v>1863</v>
      </c>
      <c r="AE1459" t="s">
        <v>337</v>
      </c>
      <c r="AF1459" s="1">
        <v>1016.9</v>
      </c>
      <c r="AG1459" t="s">
        <v>583</v>
      </c>
      <c r="AH1459" t="s">
        <v>55</v>
      </c>
      <c r="AI1459" t="s">
        <v>1864</v>
      </c>
    </row>
    <row r="1460" spans="1:35" x14ac:dyDescent="0.25">
      <c r="A1460" t="s">
        <v>1439</v>
      </c>
      <c r="B1460" t="s">
        <v>36</v>
      </c>
      <c r="C1460" t="s">
        <v>1440</v>
      </c>
      <c r="D1460" t="s">
        <v>1453</v>
      </c>
      <c r="E1460" t="s">
        <v>575</v>
      </c>
      <c r="F1460" t="s">
        <v>576</v>
      </c>
      <c r="G1460" t="s">
        <v>577</v>
      </c>
      <c r="H1460" t="s">
        <v>1861</v>
      </c>
      <c r="I1460" t="s">
        <v>96</v>
      </c>
      <c r="J1460" t="s">
        <v>96</v>
      </c>
      <c r="K1460" t="s">
        <v>605</v>
      </c>
      <c r="L1460" t="s">
        <v>606</v>
      </c>
      <c r="M1460" t="s">
        <v>607</v>
      </c>
      <c r="N1460" t="s">
        <v>608</v>
      </c>
      <c r="O1460" t="s">
        <v>609</v>
      </c>
      <c r="P1460" s="1">
        <v>12100</v>
      </c>
      <c r="Q1460" t="s">
        <v>49</v>
      </c>
      <c r="R1460" s="1">
        <v>16491.7</v>
      </c>
      <c r="S1460" s="1">
        <v>1.4</v>
      </c>
      <c r="T1460" t="s">
        <v>50</v>
      </c>
      <c r="U1460" s="1">
        <v>17583.8</v>
      </c>
      <c r="V1460" s="1">
        <v>17583.8</v>
      </c>
      <c r="W1460" s="1">
        <v>12100</v>
      </c>
      <c r="X1460" s="1">
        <v>12100</v>
      </c>
      <c r="Y1460" t="s">
        <v>113</v>
      </c>
      <c r="Z1460" t="s">
        <v>114</v>
      </c>
      <c r="AA1460" t="s">
        <v>547</v>
      </c>
      <c r="AB1460" t="s">
        <v>1862</v>
      </c>
      <c r="AC1460" t="s">
        <v>1465</v>
      </c>
      <c r="AD1460" t="s">
        <v>1863</v>
      </c>
      <c r="AE1460" t="s">
        <v>337</v>
      </c>
      <c r="AF1460" s="1">
        <v>1053.3</v>
      </c>
      <c r="AG1460" t="s">
        <v>583</v>
      </c>
      <c r="AH1460" t="s">
        <v>55</v>
      </c>
      <c r="AI1460" t="s">
        <v>1864</v>
      </c>
    </row>
    <row r="1461" spans="1:35" x14ac:dyDescent="0.25">
      <c r="A1461" t="s">
        <v>1439</v>
      </c>
      <c r="B1461" t="s">
        <v>36</v>
      </c>
      <c r="C1461" t="s">
        <v>1440</v>
      </c>
      <c r="D1461" t="s">
        <v>1453</v>
      </c>
      <c r="E1461" t="s">
        <v>575</v>
      </c>
      <c r="F1461" t="s">
        <v>576</v>
      </c>
      <c r="G1461" t="s">
        <v>577</v>
      </c>
      <c r="H1461" t="s">
        <v>1861</v>
      </c>
      <c r="I1461" t="s">
        <v>96</v>
      </c>
      <c r="J1461" t="s">
        <v>96</v>
      </c>
      <c r="K1461" t="s">
        <v>605</v>
      </c>
      <c r="L1461" t="s">
        <v>606</v>
      </c>
      <c r="M1461" t="s">
        <v>607</v>
      </c>
      <c r="N1461" t="s">
        <v>608</v>
      </c>
      <c r="O1461" t="s">
        <v>609</v>
      </c>
      <c r="P1461" s="1">
        <v>19509</v>
      </c>
      <c r="Q1461" t="s">
        <v>49</v>
      </c>
      <c r="R1461" s="1">
        <v>26589.8</v>
      </c>
      <c r="S1461" s="1">
        <v>1.4</v>
      </c>
      <c r="T1461" t="s">
        <v>50</v>
      </c>
      <c r="U1461" s="1">
        <v>28350.7</v>
      </c>
      <c r="V1461" s="1">
        <v>28350.7</v>
      </c>
      <c r="W1461" s="1">
        <v>19509</v>
      </c>
      <c r="X1461" s="1">
        <v>19509</v>
      </c>
      <c r="Y1461" t="s">
        <v>113</v>
      </c>
      <c r="Z1461" t="s">
        <v>114</v>
      </c>
      <c r="AA1461" t="s">
        <v>547</v>
      </c>
      <c r="AB1461" t="s">
        <v>1862</v>
      </c>
      <c r="AC1461" t="s">
        <v>1465</v>
      </c>
      <c r="AD1461" t="s">
        <v>1863</v>
      </c>
      <c r="AE1461" t="s">
        <v>337</v>
      </c>
      <c r="AF1461" s="1">
        <v>1698.2</v>
      </c>
      <c r="AG1461" t="s">
        <v>583</v>
      </c>
      <c r="AH1461" t="s">
        <v>55</v>
      </c>
      <c r="AI1461" t="s">
        <v>1864</v>
      </c>
    </row>
    <row r="1462" spans="1:35" x14ac:dyDescent="0.25">
      <c r="A1462" t="s">
        <v>1439</v>
      </c>
      <c r="B1462" t="s">
        <v>36</v>
      </c>
      <c r="C1462" t="s">
        <v>1440</v>
      </c>
      <c r="D1462" t="s">
        <v>1453</v>
      </c>
      <c r="E1462" t="s">
        <v>575</v>
      </c>
      <c r="F1462" t="s">
        <v>576</v>
      </c>
      <c r="G1462" t="s">
        <v>577</v>
      </c>
      <c r="H1462" t="s">
        <v>1861</v>
      </c>
      <c r="I1462" t="s">
        <v>96</v>
      </c>
      <c r="J1462" t="s">
        <v>96</v>
      </c>
      <c r="K1462" t="s">
        <v>605</v>
      </c>
      <c r="L1462" t="s">
        <v>606</v>
      </c>
      <c r="M1462" t="s">
        <v>607</v>
      </c>
      <c r="N1462" t="s">
        <v>608</v>
      </c>
      <c r="O1462" t="s">
        <v>609</v>
      </c>
      <c r="P1462" s="1">
        <v>15560</v>
      </c>
      <c r="Q1462" t="s">
        <v>49</v>
      </c>
      <c r="R1462" s="1">
        <v>21207.5</v>
      </c>
      <c r="S1462" s="1">
        <v>1.4</v>
      </c>
      <c r="T1462" t="s">
        <v>50</v>
      </c>
      <c r="U1462" s="1">
        <v>22611.9</v>
      </c>
      <c r="V1462" s="1">
        <v>22611.9</v>
      </c>
      <c r="W1462" s="1">
        <v>15560</v>
      </c>
      <c r="X1462" s="1">
        <v>15560</v>
      </c>
      <c r="Y1462" t="s">
        <v>113</v>
      </c>
      <c r="Z1462" t="s">
        <v>114</v>
      </c>
      <c r="AA1462" t="s">
        <v>547</v>
      </c>
      <c r="AB1462" t="s">
        <v>1862</v>
      </c>
      <c r="AC1462" t="s">
        <v>1465</v>
      </c>
      <c r="AD1462" t="s">
        <v>1863</v>
      </c>
      <c r="AE1462" t="s">
        <v>337</v>
      </c>
      <c r="AF1462" s="1">
        <v>1354.5</v>
      </c>
      <c r="AG1462" t="s">
        <v>583</v>
      </c>
      <c r="AH1462" t="s">
        <v>55</v>
      </c>
      <c r="AI1462" t="s">
        <v>1864</v>
      </c>
    </row>
    <row r="1463" spans="1:35" x14ac:dyDescent="0.25">
      <c r="A1463" t="s">
        <v>1439</v>
      </c>
      <c r="B1463" t="s">
        <v>36</v>
      </c>
      <c r="C1463" t="s">
        <v>1440</v>
      </c>
      <c r="D1463" t="s">
        <v>1453</v>
      </c>
      <c r="E1463" t="s">
        <v>575</v>
      </c>
      <c r="F1463" t="s">
        <v>576</v>
      </c>
      <c r="G1463" t="s">
        <v>577</v>
      </c>
      <c r="H1463" t="s">
        <v>1861</v>
      </c>
      <c r="I1463" t="s">
        <v>96</v>
      </c>
      <c r="J1463" t="s">
        <v>96</v>
      </c>
      <c r="K1463" t="s">
        <v>605</v>
      </c>
      <c r="L1463" t="s">
        <v>606</v>
      </c>
      <c r="M1463" t="s">
        <v>607</v>
      </c>
      <c r="N1463" t="s">
        <v>608</v>
      </c>
      <c r="O1463" t="s">
        <v>609</v>
      </c>
      <c r="P1463" s="1">
        <v>5775</v>
      </c>
      <c r="Q1463" t="s">
        <v>49</v>
      </c>
      <c r="R1463" s="1">
        <v>7873.2</v>
      </c>
      <c r="S1463" s="1">
        <v>1.4</v>
      </c>
      <c r="T1463" t="s">
        <v>50</v>
      </c>
      <c r="U1463" s="1">
        <v>8392.2000000000007</v>
      </c>
      <c r="V1463" s="1">
        <v>8392.2000000000007</v>
      </c>
      <c r="W1463" s="1">
        <v>5775</v>
      </c>
      <c r="X1463" s="1">
        <v>5775</v>
      </c>
      <c r="Y1463" t="s">
        <v>113</v>
      </c>
      <c r="Z1463" t="s">
        <v>114</v>
      </c>
      <c r="AA1463" t="s">
        <v>547</v>
      </c>
      <c r="AB1463" t="s">
        <v>1862</v>
      </c>
      <c r="AC1463" t="s">
        <v>1465</v>
      </c>
      <c r="AD1463" t="s">
        <v>1863</v>
      </c>
      <c r="AE1463" t="s">
        <v>337</v>
      </c>
      <c r="AF1463" s="1">
        <v>500.5</v>
      </c>
      <c r="AG1463" t="s">
        <v>583</v>
      </c>
      <c r="AH1463" t="s">
        <v>55</v>
      </c>
      <c r="AI1463" t="s">
        <v>1864</v>
      </c>
    </row>
    <row r="1464" spans="1:35" x14ac:dyDescent="0.25">
      <c r="A1464" t="s">
        <v>1439</v>
      </c>
      <c r="B1464" t="s">
        <v>36</v>
      </c>
      <c r="C1464" t="s">
        <v>1440</v>
      </c>
      <c r="D1464" t="s">
        <v>1453</v>
      </c>
      <c r="E1464" t="s">
        <v>575</v>
      </c>
      <c r="F1464" t="s">
        <v>576</v>
      </c>
      <c r="G1464" t="s">
        <v>577</v>
      </c>
      <c r="H1464" t="s">
        <v>1861</v>
      </c>
      <c r="I1464" t="s">
        <v>96</v>
      </c>
      <c r="J1464" t="s">
        <v>96</v>
      </c>
      <c r="K1464" t="s">
        <v>605</v>
      </c>
      <c r="L1464" t="s">
        <v>606</v>
      </c>
      <c r="M1464" t="s">
        <v>607</v>
      </c>
      <c r="N1464" t="s">
        <v>608</v>
      </c>
      <c r="O1464" t="s">
        <v>609</v>
      </c>
      <c r="P1464" s="1">
        <v>10242</v>
      </c>
      <c r="Q1464" t="s">
        <v>49</v>
      </c>
      <c r="R1464" s="1">
        <v>13959.4</v>
      </c>
      <c r="S1464" s="1">
        <v>1.4</v>
      </c>
      <c r="T1464" t="s">
        <v>50</v>
      </c>
      <c r="U1464" s="1">
        <v>14883.8</v>
      </c>
      <c r="V1464" s="1">
        <v>14883.8</v>
      </c>
      <c r="W1464" s="1">
        <v>10242</v>
      </c>
      <c r="X1464" s="1">
        <v>10242</v>
      </c>
      <c r="Y1464" t="s">
        <v>113</v>
      </c>
      <c r="Z1464" t="s">
        <v>114</v>
      </c>
      <c r="AA1464" t="s">
        <v>547</v>
      </c>
      <c r="AB1464" t="s">
        <v>1862</v>
      </c>
      <c r="AC1464" t="s">
        <v>1465</v>
      </c>
      <c r="AD1464" t="s">
        <v>1863</v>
      </c>
      <c r="AE1464" t="s">
        <v>337</v>
      </c>
      <c r="AF1464" s="1">
        <v>891.6</v>
      </c>
      <c r="AG1464" t="s">
        <v>583</v>
      </c>
      <c r="AH1464" t="s">
        <v>55</v>
      </c>
      <c r="AI1464" t="s">
        <v>1864</v>
      </c>
    </row>
    <row r="1465" spans="1:35" x14ac:dyDescent="0.25">
      <c r="A1465" t="s">
        <v>1439</v>
      </c>
      <c r="B1465" t="s">
        <v>36</v>
      </c>
      <c r="C1465" t="s">
        <v>1440</v>
      </c>
      <c r="D1465" t="s">
        <v>1453</v>
      </c>
      <c r="E1465" t="s">
        <v>575</v>
      </c>
      <c r="F1465" t="s">
        <v>576</v>
      </c>
      <c r="G1465" t="s">
        <v>577</v>
      </c>
      <c r="H1465" t="s">
        <v>1861</v>
      </c>
      <c r="I1465" t="s">
        <v>96</v>
      </c>
      <c r="J1465" t="s">
        <v>96</v>
      </c>
      <c r="K1465" t="s">
        <v>605</v>
      </c>
      <c r="L1465" t="s">
        <v>606</v>
      </c>
      <c r="M1465" t="s">
        <v>607</v>
      </c>
      <c r="N1465" t="s">
        <v>608</v>
      </c>
      <c r="O1465" t="s">
        <v>609</v>
      </c>
      <c r="P1465" s="1">
        <v>6743</v>
      </c>
      <c r="Q1465" t="s">
        <v>49</v>
      </c>
      <c r="R1465" s="1">
        <v>9190.4</v>
      </c>
      <c r="S1465" s="1">
        <v>1.4</v>
      </c>
      <c r="T1465" t="s">
        <v>50</v>
      </c>
      <c r="U1465" s="1">
        <v>9799</v>
      </c>
      <c r="V1465" s="1">
        <v>9799</v>
      </c>
      <c r="W1465" s="1">
        <v>6743</v>
      </c>
      <c r="X1465" s="1">
        <v>6743</v>
      </c>
      <c r="Y1465" t="s">
        <v>113</v>
      </c>
      <c r="Z1465" t="s">
        <v>114</v>
      </c>
      <c r="AA1465" t="s">
        <v>547</v>
      </c>
      <c r="AB1465" t="s">
        <v>1862</v>
      </c>
      <c r="AC1465" t="s">
        <v>1465</v>
      </c>
      <c r="AD1465" t="s">
        <v>1863</v>
      </c>
      <c r="AE1465" t="s">
        <v>337</v>
      </c>
      <c r="AF1465" s="1">
        <v>587</v>
      </c>
      <c r="AG1465" t="s">
        <v>583</v>
      </c>
      <c r="AH1465" t="s">
        <v>55</v>
      </c>
      <c r="AI1465" t="s">
        <v>1864</v>
      </c>
    </row>
    <row r="1466" spans="1:35" x14ac:dyDescent="0.25">
      <c r="A1466" t="s">
        <v>1439</v>
      </c>
      <c r="B1466" t="s">
        <v>36</v>
      </c>
      <c r="C1466" t="s">
        <v>1440</v>
      </c>
      <c r="D1466" t="s">
        <v>1865</v>
      </c>
      <c r="E1466" t="s">
        <v>575</v>
      </c>
      <c r="F1466" t="s">
        <v>576</v>
      </c>
      <c r="G1466" t="s">
        <v>577</v>
      </c>
      <c r="H1466" t="s">
        <v>604</v>
      </c>
      <c r="I1466" t="s">
        <v>43</v>
      </c>
      <c r="J1466" t="s">
        <v>43</v>
      </c>
      <c r="K1466" t="s">
        <v>605</v>
      </c>
      <c r="L1466" t="s">
        <v>606</v>
      </c>
      <c r="M1466" t="s">
        <v>1866</v>
      </c>
      <c r="N1466" t="s">
        <v>608</v>
      </c>
      <c r="O1466" t="s">
        <v>609</v>
      </c>
      <c r="P1466" s="1">
        <v>8408</v>
      </c>
      <c r="Q1466" t="s">
        <v>49</v>
      </c>
      <c r="R1466" s="1">
        <v>11174.1</v>
      </c>
      <c r="S1466" s="1">
        <v>1.3</v>
      </c>
      <c r="T1466" t="s">
        <v>50</v>
      </c>
      <c r="U1466" s="1">
        <v>11791.7</v>
      </c>
      <c r="V1466" s="1">
        <v>11791.7</v>
      </c>
      <c r="W1466" s="1">
        <v>8408</v>
      </c>
      <c r="X1466" s="1">
        <v>8408</v>
      </c>
      <c r="Y1466" t="s">
        <v>113</v>
      </c>
      <c r="Z1466" t="s">
        <v>114</v>
      </c>
      <c r="AA1466" t="s">
        <v>255</v>
      </c>
      <c r="AB1466" t="s">
        <v>1867</v>
      </c>
      <c r="AC1466" t="s">
        <v>1453</v>
      </c>
      <c r="AD1466" t="s">
        <v>1868</v>
      </c>
      <c r="AE1466" t="s">
        <v>337</v>
      </c>
      <c r="AF1466" s="1">
        <v>597.1</v>
      </c>
      <c r="AG1466" t="s">
        <v>583</v>
      </c>
      <c r="AH1466" t="s">
        <v>55</v>
      </c>
      <c r="AI1466" t="s">
        <v>1869</v>
      </c>
    </row>
    <row r="1467" spans="1:35" x14ac:dyDescent="0.25">
      <c r="A1467" t="s">
        <v>1439</v>
      </c>
      <c r="B1467" t="s">
        <v>36</v>
      </c>
      <c r="C1467" t="s">
        <v>1440</v>
      </c>
      <c r="D1467" t="s">
        <v>1865</v>
      </c>
      <c r="E1467" t="s">
        <v>575</v>
      </c>
      <c r="F1467" t="s">
        <v>576</v>
      </c>
      <c r="G1467" t="s">
        <v>577</v>
      </c>
      <c r="H1467" t="s">
        <v>604</v>
      </c>
      <c r="I1467" t="s">
        <v>43</v>
      </c>
      <c r="J1467" t="s">
        <v>43</v>
      </c>
      <c r="K1467" t="s">
        <v>605</v>
      </c>
      <c r="L1467" t="s">
        <v>606</v>
      </c>
      <c r="M1467" t="s">
        <v>1866</v>
      </c>
      <c r="N1467" t="s">
        <v>608</v>
      </c>
      <c r="O1467" t="s">
        <v>609</v>
      </c>
      <c r="P1467" s="1">
        <v>15558</v>
      </c>
      <c r="Q1467" t="s">
        <v>49</v>
      </c>
      <c r="R1467" s="1">
        <v>20676.3</v>
      </c>
      <c r="S1467" s="1">
        <v>1.3</v>
      </c>
      <c r="T1467" t="s">
        <v>50</v>
      </c>
      <c r="U1467" s="1">
        <v>21819.200000000001</v>
      </c>
      <c r="V1467" s="1">
        <v>21819.200000000001</v>
      </c>
      <c r="W1467" s="1">
        <v>15558</v>
      </c>
      <c r="X1467" s="1">
        <v>15558</v>
      </c>
      <c r="Y1467" t="s">
        <v>113</v>
      </c>
      <c r="Z1467" t="s">
        <v>114</v>
      </c>
      <c r="AA1467" t="s">
        <v>255</v>
      </c>
      <c r="AB1467" t="s">
        <v>1867</v>
      </c>
      <c r="AC1467" t="s">
        <v>1453</v>
      </c>
      <c r="AD1467" t="s">
        <v>1868</v>
      </c>
      <c r="AE1467" t="s">
        <v>337</v>
      </c>
      <c r="AF1467" s="1">
        <v>1104.9000000000001</v>
      </c>
      <c r="AG1467" t="s">
        <v>583</v>
      </c>
      <c r="AH1467" t="s">
        <v>55</v>
      </c>
      <c r="AI1467" t="s">
        <v>1869</v>
      </c>
    </row>
    <row r="1468" spans="1:35" x14ac:dyDescent="0.25">
      <c r="A1468" t="s">
        <v>1439</v>
      </c>
      <c r="B1468" t="s">
        <v>36</v>
      </c>
      <c r="C1468" t="s">
        <v>1440</v>
      </c>
      <c r="D1468" t="s">
        <v>1865</v>
      </c>
      <c r="E1468" t="s">
        <v>575</v>
      </c>
      <c r="F1468" t="s">
        <v>576</v>
      </c>
      <c r="G1468" t="s">
        <v>577</v>
      </c>
      <c r="H1468" t="s">
        <v>604</v>
      </c>
      <c r="I1468" t="s">
        <v>43</v>
      </c>
      <c r="J1468" t="s">
        <v>43</v>
      </c>
      <c r="K1468" t="s">
        <v>605</v>
      </c>
      <c r="L1468" t="s">
        <v>606</v>
      </c>
      <c r="M1468" t="s">
        <v>607</v>
      </c>
      <c r="N1468" t="s">
        <v>608</v>
      </c>
      <c r="O1468" t="s">
        <v>609</v>
      </c>
      <c r="P1468" s="1">
        <v>24794</v>
      </c>
      <c r="Q1468" t="s">
        <v>49</v>
      </c>
      <c r="R1468" s="1">
        <v>28623</v>
      </c>
      <c r="S1468" s="1">
        <v>1.2</v>
      </c>
      <c r="T1468" t="s">
        <v>50</v>
      </c>
      <c r="U1468" s="1">
        <v>30549.8</v>
      </c>
      <c r="V1468" s="1">
        <v>30549.8</v>
      </c>
      <c r="W1468" s="1">
        <v>24794</v>
      </c>
      <c r="X1468" s="1">
        <v>24794</v>
      </c>
      <c r="Y1468" t="s">
        <v>113</v>
      </c>
      <c r="Z1468" t="s">
        <v>114</v>
      </c>
      <c r="AA1468" t="s">
        <v>255</v>
      </c>
      <c r="AB1468" t="s">
        <v>1870</v>
      </c>
      <c r="AC1468" t="s">
        <v>1453</v>
      </c>
      <c r="AD1468" t="s">
        <v>1868</v>
      </c>
      <c r="AE1468" t="s">
        <v>337</v>
      </c>
      <c r="AF1468" s="1">
        <v>1873.6</v>
      </c>
      <c r="AG1468" t="s">
        <v>583</v>
      </c>
      <c r="AH1468" t="s">
        <v>55</v>
      </c>
      <c r="AI1468" t="s">
        <v>1871</v>
      </c>
    </row>
    <row r="1469" spans="1:35" x14ac:dyDescent="0.25">
      <c r="A1469" t="s">
        <v>1439</v>
      </c>
      <c r="B1469" t="s">
        <v>36</v>
      </c>
      <c r="C1469" t="s">
        <v>1440</v>
      </c>
      <c r="D1469" t="s">
        <v>1865</v>
      </c>
      <c r="E1469" t="s">
        <v>575</v>
      </c>
      <c r="F1469" t="s">
        <v>576</v>
      </c>
      <c r="G1469" t="s">
        <v>577</v>
      </c>
      <c r="H1469" t="s">
        <v>604</v>
      </c>
      <c r="I1469" t="s">
        <v>43</v>
      </c>
      <c r="J1469" t="s">
        <v>43</v>
      </c>
      <c r="K1469" t="s">
        <v>605</v>
      </c>
      <c r="L1469" t="s">
        <v>606</v>
      </c>
      <c r="M1469" t="s">
        <v>607</v>
      </c>
      <c r="N1469" t="s">
        <v>608</v>
      </c>
      <c r="O1469" t="s">
        <v>609</v>
      </c>
      <c r="P1469" s="1">
        <v>4842</v>
      </c>
      <c r="Q1469" t="s">
        <v>49</v>
      </c>
      <c r="R1469" s="1">
        <v>5635.2</v>
      </c>
      <c r="S1469" s="1">
        <v>1.2</v>
      </c>
      <c r="T1469" t="s">
        <v>50</v>
      </c>
      <c r="U1469" s="1">
        <v>6014.5</v>
      </c>
      <c r="V1469" s="1">
        <v>6014.5</v>
      </c>
      <c r="W1469" s="1">
        <v>4842</v>
      </c>
      <c r="X1469" s="1">
        <v>4842</v>
      </c>
      <c r="Y1469" t="s">
        <v>113</v>
      </c>
      <c r="Z1469" t="s">
        <v>114</v>
      </c>
      <c r="AA1469" t="s">
        <v>255</v>
      </c>
      <c r="AB1469" t="s">
        <v>1870</v>
      </c>
      <c r="AC1469" t="s">
        <v>1453</v>
      </c>
      <c r="AD1469" t="s">
        <v>1868</v>
      </c>
      <c r="AE1469" t="s">
        <v>337</v>
      </c>
      <c r="AF1469" s="1">
        <v>368.9</v>
      </c>
      <c r="AG1469" t="s">
        <v>583</v>
      </c>
      <c r="AH1469" t="s">
        <v>55</v>
      </c>
      <c r="AI1469" t="s">
        <v>1871</v>
      </c>
    </row>
    <row r="1470" spans="1:35" x14ac:dyDescent="0.25">
      <c r="A1470" t="s">
        <v>1439</v>
      </c>
      <c r="B1470" t="s">
        <v>36</v>
      </c>
      <c r="C1470" t="s">
        <v>1440</v>
      </c>
      <c r="D1470" t="s">
        <v>1865</v>
      </c>
      <c r="E1470" t="s">
        <v>575</v>
      </c>
      <c r="F1470" t="s">
        <v>576</v>
      </c>
      <c r="G1470" t="s">
        <v>577</v>
      </c>
      <c r="H1470" t="s">
        <v>604</v>
      </c>
      <c r="I1470" t="s">
        <v>43</v>
      </c>
      <c r="J1470" t="s">
        <v>43</v>
      </c>
      <c r="K1470" t="s">
        <v>605</v>
      </c>
      <c r="L1470" t="s">
        <v>606</v>
      </c>
      <c r="M1470" t="s">
        <v>607</v>
      </c>
      <c r="N1470" t="s">
        <v>608</v>
      </c>
      <c r="O1470" t="s">
        <v>609</v>
      </c>
      <c r="P1470" s="1">
        <v>7798</v>
      </c>
      <c r="Q1470" t="s">
        <v>49</v>
      </c>
      <c r="R1470" s="1">
        <v>9075.5</v>
      </c>
      <c r="S1470" s="1">
        <v>1.2</v>
      </c>
      <c r="T1470" t="s">
        <v>50</v>
      </c>
      <c r="U1470" s="1">
        <v>9686.4</v>
      </c>
      <c r="V1470" s="1">
        <v>9686.4</v>
      </c>
      <c r="W1470" s="1">
        <v>7798</v>
      </c>
      <c r="X1470" s="1">
        <v>7798</v>
      </c>
      <c r="Y1470" t="s">
        <v>113</v>
      </c>
      <c r="Z1470" t="s">
        <v>114</v>
      </c>
      <c r="AA1470" t="s">
        <v>255</v>
      </c>
      <c r="AB1470" t="s">
        <v>1870</v>
      </c>
      <c r="AC1470" t="s">
        <v>1453</v>
      </c>
      <c r="AD1470" t="s">
        <v>1868</v>
      </c>
      <c r="AE1470" t="s">
        <v>337</v>
      </c>
      <c r="AF1470" s="1">
        <v>594.1</v>
      </c>
      <c r="AG1470" t="s">
        <v>583</v>
      </c>
      <c r="AH1470" t="s">
        <v>55</v>
      </c>
      <c r="AI1470" t="s">
        <v>1871</v>
      </c>
    </row>
    <row r="1471" spans="1:35" x14ac:dyDescent="0.25">
      <c r="A1471" t="s">
        <v>1439</v>
      </c>
      <c r="B1471" t="s">
        <v>36</v>
      </c>
      <c r="C1471" t="s">
        <v>1440</v>
      </c>
      <c r="D1471" t="s">
        <v>1865</v>
      </c>
      <c r="E1471" t="s">
        <v>575</v>
      </c>
      <c r="F1471" t="s">
        <v>576</v>
      </c>
      <c r="G1471" t="s">
        <v>577</v>
      </c>
      <c r="H1471" t="s">
        <v>604</v>
      </c>
      <c r="I1471" t="s">
        <v>43</v>
      </c>
      <c r="J1471" t="s">
        <v>43</v>
      </c>
      <c r="K1471" t="s">
        <v>605</v>
      </c>
      <c r="L1471" t="s">
        <v>606</v>
      </c>
      <c r="M1471" t="s">
        <v>607</v>
      </c>
      <c r="N1471" t="s">
        <v>608</v>
      </c>
      <c r="O1471" t="s">
        <v>609</v>
      </c>
      <c r="P1471" s="1">
        <v>9170</v>
      </c>
      <c r="Q1471" t="s">
        <v>49</v>
      </c>
      <c r="R1471" s="1">
        <v>10672.2</v>
      </c>
      <c r="S1471" s="1">
        <v>1.2</v>
      </c>
      <c r="T1471" t="s">
        <v>50</v>
      </c>
      <c r="U1471" s="1">
        <v>11390.6</v>
      </c>
      <c r="V1471" s="1">
        <v>11390.6</v>
      </c>
      <c r="W1471" s="1">
        <v>9170</v>
      </c>
      <c r="X1471" s="1">
        <v>9170</v>
      </c>
      <c r="Y1471" t="s">
        <v>113</v>
      </c>
      <c r="Z1471" t="s">
        <v>114</v>
      </c>
      <c r="AA1471" t="s">
        <v>255</v>
      </c>
      <c r="AB1471" t="s">
        <v>1870</v>
      </c>
      <c r="AC1471" t="s">
        <v>1453</v>
      </c>
      <c r="AD1471" t="s">
        <v>1868</v>
      </c>
      <c r="AE1471" t="s">
        <v>337</v>
      </c>
      <c r="AF1471" s="1">
        <v>698.6</v>
      </c>
      <c r="AG1471" t="s">
        <v>583</v>
      </c>
      <c r="AH1471" t="s">
        <v>55</v>
      </c>
      <c r="AI1471" t="s">
        <v>1871</v>
      </c>
    </row>
    <row r="1472" spans="1:35" x14ac:dyDescent="0.25">
      <c r="A1472" t="s">
        <v>1439</v>
      </c>
      <c r="B1472" t="s">
        <v>36</v>
      </c>
      <c r="C1472" t="s">
        <v>1440</v>
      </c>
      <c r="D1472" t="s">
        <v>1865</v>
      </c>
      <c r="E1472" t="s">
        <v>575</v>
      </c>
      <c r="F1472" t="s">
        <v>576</v>
      </c>
      <c r="G1472" t="s">
        <v>577</v>
      </c>
      <c r="H1472" t="s">
        <v>604</v>
      </c>
      <c r="I1472" t="s">
        <v>43</v>
      </c>
      <c r="J1472" t="s">
        <v>43</v>
      </c>
      <c r="K1472" t="s">
        <v>605</v>
      </c>
      <c r="L1472" t="s">
        <v>606</v>
      </c>
      <c r="M1472" t="s">
        <v>607</v>
      </c>
      <c r="N1472" t="s">
        <v>608</v>
      </c>
      <c r="O1472" t="s">
        <v>609</v>
      </c>
      <c r="P1472" s="1">
        <v>9050</v>
      </c>
      <c r="Q1472" t="s">
        <v>49</v>
      </c>
      <c r="R1472" s="1">
        <v>10532.6</v>
      </c>
      <c r="S1472" s="1">
        <v>1.2</v>
      </c>
      <c r="T1472" t="s">
        <v>50</v>
      </c>
      <c r="U1472" s="1">
        <v>11241.6</v>
      </c>
      <c r="V1472" s="1">
        <v>11241.6</v>
      </c>
      <c r="W1472" s="1">
        <v>9050</v>
      </c>
      <c r="X1472" s="1">
        <v>9050</v>
      </c>
      <c r="Y1472" t="s">
        <v>113</v>
      </c>
      <c r="Z1472" t="s">
        <v>114</v>
      </c>
      <c r="AA1472" t="s">
        <v>255</v>
      </c>
      <c r="AB1472" t="s">
        <v>1870</v>
      </c>
      <c r="AC1472" t="s">
        <v>1453</v>
      </c>
      <c r="AD1472" t="s">
        <v>1868</v>
      </c>
      <c r="AE1472" t="s">
        <v>337</v>
      </c>
      <c r="AF1472" s="1">
        <v>689.4</v>
      </c>
      <c r="AG1472" t="s">
        <v>583</v>
      </c>
      <c r="AH1472" t="s">
        <v>55</v>
      </c>
      <c r="AI1472" t="s">
        <v>1871</v>
      </c>
    </row>
    <row r="1473" spans="1:35" x14ac:dyDescent="0.25">
      <c r="A1473" t="s">
        <v>1439</v>
      </c>
      <c r="B1473" t="s">
        <v>36</v>
      </c>
      <c r="C1473" t="s">
        <v>1440</v>
      </c>
      <c r="D1473" t="s">
        <v>1865</v>
      </c>
      <c r="E1473" t="s">
        <v>575</v>
      </c>
      <c r="F1473" t="s">
        <v>576</v>
      </c>
      <c r="G1473" t="s">
        <v>577</v>
      </c>
      <c r="H1473" t="s">
        <v>604</v>
      </c>
      <c r="I1473" t="s">
        <v>43</v>
      </c>
      <c r="J1473" t="s">
        <v>43</v>
      </c>
      <c r="K1473" t="s">
        <v>605</v>
      </c>
      <c r="L1473" t="s">
        <v>606</v>
      </c>
      <c r="M1473" t="s">
        <v>607</v>
      </c>
      <c r="N1473" t="s">
        <v>608</v>
      </c>
      <c r="O1473" t="s">
        <v>609</v>
      </c>
      <c r="P1473" s="1">
        <v>3826</v>
      </c>
      <c r="Q1473" t="s">
        <v>49</v>
      </c>
      <c r="R1473" s="1">
        <v>4452.8</v>
      </c>
      <c r="S1473" s="1">
        <v>1.2</v>
      </c>
      <c r="T1473" t="s">
        <v>50</v>
      </c>
      <c r="U1473" s="1">
        <v>4752.5</v>
      </c>
      <c r="V1473" s="1">
        <v>4752.5</v>
      </c>
      <c r="W1473" s="1">
        <v>3826</v>
      </c>
      <c r="X1473" s="1">
        <v>3826</v>
      </c>
      <c r="Y1473" t="s">
        <v>113</v>
      </c>
      <c r="Z1473" t="s">
        <v>114</v>
      </c>
      <c r="AA1473" t="s">
        <v>255</v>
      </c>
      <c r="AB1473" t="s">
        <v>1870</v>
      </c>
      <c r="AC1473" t="s">
        <v>1453</v>
      </c>
      <c r="AD1473" t="s">
        <v>1868</v>
      </c>
      <c r="AE1473" t="s">
        <v>337</v>
      </c>
      <c r="AF1473" s="1">
        <v>291.5</v>
      </c>
      <c r="AG1473" t="s">
        <v>583</v>
      </c>
      <c r="AH1473" t="s">
        <v>55</v>
      </c>
      <c r="AI1473" t="s">
        <v>1871</v>
      </c>
    </row>
    <row r="1474" spans="1:35" x14ac:dyDescent="0.25">
      <c r="A1474" t="s">
        <v>1439</v>
      </c>
      <c r="B1474" t="s">
        <v>36</v>
      </c>
      <c r="C1474" t="s">
        <v>1440</v>
      </c>
      <c r="D1474" t="s">
        <v>1865</v>
      </c>
      <c r="E1474" t="s">
        <v>575</v>
      </c>
      <c r="F1474" t="s">
        <v>576</v>
      </c>
      <c r="G1474" t="s">
        <v>577</v>
      </c>
      <c r="H1474" t="s">
        <v>604</v>
      </c>
      <c r="I1474" t="s">
        <v>43</v>
      </c>
      <c r="J1474" t="s">
        <v>43</v>
      </c>
      <c r="K1474" t="s">
        <v>605</v>
      </c>
      <c r="L1474" t="s">
        <v>606</v>
      </c>
      <c r="M1474" t="s">
        <v>607</v>
      </c>
      <c r="N1474" t="s">
        <v>608</v>
      </c>
      <c r="O1474" t="s">
        <v>609</v>
      </c>
      <c r="P1474" s="1">
        <v>5088</v>
      </c>
      <c r="Q1474" t="s">
        <v>49</v>
      </c>
      <c r="R1474" s="1">
        <v>5969.3</v>
      </c>
      <c r="S1474" s="1">
        <v>1.2</v>
      </c>
      <c r="T1474" t="s">
        <v>50</v>
      </c>
      <c r="U1474" s="1">
        <v>6371.1</v>
      </c>
      <c r="V1474" s="1">
        <v>6371.1</v>
      </c>
      <c r="W1474" s="1">
        <v>5088</v>
      </c>
      <c r="X1474" s="1">
        <v>5088</v>
      </c>
      <c r="Y1474" t="s">
        <v>113</v>
      </c>
      <c r="Z1474" t="s">
        <v>114</v>
      </c>
      <c r="AA1474" t="s">
        <v>255</v>
      </c>
      <c r="AB1474" t="s">
        <v>1870</v>
      </c>
      <c r="AC1474" t="s">
        <v>1453</v>
      </c>
      <c r="AD1474" t="s">
        <v>1868</v>
      </c>
      <c r="AE1474" t="s">
        <v>337</v>
      </c>
      <c r="AF1474" s="1">
        <v>390.7</v>
      </c>
      <c r="AG1474" t="s">
        <v>583</v>
      </c>
      <c r="AH1474" t="s">
        <v>55</v>
      </c>
      <c r="AI1474" t="s">
        <v>1871</v>
      </c>
    </row>
    <row r="1475" spans="1:35" x14ac:dyDescent="0.25">
      <c r="A1475" t="s">
        <v>1439</v>
      </c>
      <c r="B1475" t="s">
        <v>36</v>
      </c>
      <c r="C1475" t="s">
        <v>1440</v>
      </c>
      <c r="D1475" t="s">
        <v>1865</v>
      </c>
      <c r="E1475" t="s">
        <v>575</v>
      </c>
      <c r="F1475" t="s">
        <v>576</v>
      </c>
      <c r="G1475" t="s">
        <v>577</v>
      </c>
      <c r="H1475" t="s">
        <v>604</v>
      </c>
      <c r="I1475" t="s">
        <v>43</v>
      </c>
      <c r="J1475" t="s">
        <v>43</v>
      </c>
      <c r="K1475" t="s">
        <v>605</v>
      </c>
      <c r="L1475" t="s">
        <v>606</v>
      </c>
      <c r="M1475" t="s">
        <v>607</v>
      </c>
      <c r="N1475" t="s">
        <v>608</v>
      </c>
      <c r="O1475" t="s">
        <v>609</v>
      </c>
      <c r="P1475" s="1">
        <v>3942</v>
      </c>
      <c r="Q1475" t="s">
        <v>49</v>
      </c>
      <c r="R1475" s="1">
        <v>4624.8</v>
      </c>
      <c r="S1475" s="1">
        <v>1.2</v>
      </c>
      <c r="T1475" t="s">
        <v>50</v>
      </c>
      <c r="U1475" s="1">
        <v>4936.1000000000004</v>
      </c>
      <c r="V1475" s="1">
        <v>4936.1000000000004</v>
      </c>
      <c r="W1475" s="1">
        <v>3942</v>
      </c>
      <c r="X1475" s="1">
        <v>3942</v>
      </c>
      <c r="Y1475" t="s">
        <v>113</v>
      </c>
      <c r="Z1475" t="s">
        <v>114</v>
      </c>
      <c r="AA1475" t="s">
        <v>255</v>
      </c>
      <c r="AB1475" t="s">
        <v>1870</v>
      </c>
      <c r="AC1475" t="s">
        <v>1453</v>
      </c>
      <c r="AD1475" t="s">
        <v>1868</v>
      </c>
      <c r="AE1475" t="s">
        <v>337</v>
      </c>
      <c r="AF1475" s="1">
        <v>302.7</v>
      </c>
      <c r="AG1475" t="s">
        <v>583</v>
      </c>
      <c r="AH1475" t="s">
        <v>55</v>
      </c>
      <c r="AI1475" t="s">
        <v>1871</v>
      </c>
    </row>
    <row r="1476" spans="1:35" x14ac:dyDescent="0.25">
      <c r="A1476" t="s">
        <v>1439</v>
      </c>
      <c r="B1476" t="s">
        <v>36</v>
      </c>
      <c r="C1476" t="s">
        <v>1440</v>
      </c>
      <c r="D1476" t="s">
        <v>1865</v>
      </c>
      <c r="E1476" t="s">
        <v>575</v>
      </c>
      <c r="F1476" t="s">
        <v>576</v>
      </c>
      <c r="G1476" t="s">
        <v>577</v>
      </c>
      <c r="H1476" t="s">
        <v>604</v>
      </c>
      <c r="I1476" t="s">
        <v>43</v>
      </c>
      <c r="J1476" t="s">
        <v>43</v>
      </c>
      <c r="K1476" t="s">
        <v>605</v>
      </c>
      <c r="L1476" t="s">
        <v>606</v>
      </c>
      <c r="M1476" t="s">
        <v>607</v>
      </c>
      <c r="N1476" t="s">
        <v>608</v>
      </c>
      <c r="O1476" t="s">
        <v>609</v>
      </c>
      <c r="P1476" s="1">
        <v>2984</v>
      </c>
      <c r="Q1476" t="s">
        <v>49</v>
      </c>
      <c r="R1476" s="1">
        <v>3472.8</v>
      </c>
      <c r="S1476" s="1">
        <v>1.2</v>
      </c>
      <c r="T1476" t="s">
        <v>50</v>
      </c>
      <c r="U1476" s="1">
        <v>3706.6</v>
      </c>
      <c r="V1476" s="1">
        <v>3706.6</v>
      </c>
      <c r="W1476" s="1">
        <v>2984</v>
      </c>
      <c r="X1476" s="1">
        <v>2984</v>
      </c>
      <c r="Y1476" t="s">
        <v>113</v>
      </c>
      <c r="Z1476" t="s">
        <v>114</v>
      </c>
      <c r="AA1476" t="s">
        <v>255</v>
      </c>
      <c r="AB1476" t="s">
        <v>1870</v>
      </c>
      <c r="AC1476" t="s">
        <v>1453</v>
      </c>
      <c r="AD1476" t="s">
        <v>1868</v>
      </c>
      <c r="AE1476" t="s">
        <v>337</v>
      </c>
      <c r="AF1476" s="1">
        <v>227.3</v>
      </c>
      <c r="AG1476" t="s">
        <v>583</v>
      </c>
      <c r="AH1476" t="s">
        <v>55</v>
      </c>
      <c r="AI1476" t="s">
        <v>1871</v>
      </c>
    </row>
    <row r="1477" spans="1:35" x14ac:dyDescent="0.25">
      <c r="A1477" t="s">
        <v>1439</v>
      </c>
      <c r="B1477" t="s">
        <v>36</v>
      </c>
      <c r="C1477" t="s">
        <v>1440</v>
      </c>
      <c r="D1477" t="s">
        <v>1865</v>
      </c>
      <c r="E1477" t="s">
        <v>575</v>
      </c>
      <c r="F1477" t="s">
        <v>576</v>
      </c>
      <c r="G1477" t="s">
        <v>577</v>
      </c>
      <c r="H1477" t="s">
        <v>604</v>
      </c>
      <c r="I1477" t="s">
        <v>43</v>
      </c>
      <c r="J1477" t="s">
        <v>43</v>
      </c>
      <c r="K1477" t="s">
        <v>605</v>
      </c>
      <c r="L1477" t="s">
        <v>606</v>
      </c>
      <c r="M1477" t="s">
        <v>607</v>
      </c>
      <c r="N1477" t="s">
        <v>608</v>
      </c>
      <c r="O1477" t="s">
        <v>609</v>
      </c>
      <c r="P1477" s="1">
        <v>17224</v>
      </c>
      <c r="Q1477" t="s">
        <v>49</v>
      </c>
      <c r="R1477" s="1">
        <v>20045.599999999999</v>
      </c>
      <c r="S1477" s="1">
        <v>1.2</v>
      </c>
      <c r="T1477" t="s">
        <v>50</v>
      </c>
      <c r="U1477" s="1">
        <v>21395</v>
      </c>
      <c r="V1477" s="1">
        <v>21395</v>
      </c>
      <c r="W1477" s="1">
        <v>17224</v>
      </c>
      <c r="X1477" s="1">
        <v>17224</v>
      </c>
      <c r="Y1477" t="s">
        <v>113</v>
      </c>
      <c r="Z1477" t="s">
        <v>114</v>
      </c>
      <c r="AA1477" t="s">
        <v>255</v>
      </c>
      <c r="AB1477" t="s">
        <v>1870</v>
      </c>
      <c r="AC1477" t="s">
        <v>1453</v>
      </c>
      <c r="AD1477" t="s">
        <v>1868</v>
      </c>
      <c r="AE1477" t="s">
        <v>337</v>
      </c>
      <c r="AF1477" s="1">
        <v>1312.2</v>
      </c>
      <c r="AG1477" t="s">
        <v>583</v>
      </c>
      <c r="AH1477" t="s">
        <v>55</v>
      </c>
      <c r="AI1477" t="s">
        <v>1871</v>
      </c>
    </row>
    <row r="1478" spans="1:35" x14ac:dyDescent="0.25">
      <c r="A1478" t="s">
        <v>1439</v>
      </c>
      <c r="B1478" t="s">
        <v>36</v>
      </c>
      <c r="C1478" t="s">
        <v>1440</v>
      </c>
      <c r="D1478" t="s">
        <v>1865</v>
      </c>
      <c r="E1478" t="s">
        <v>575</v>
      </c>
      <c r="F1478" t="s">
        <v>576</v>
      </c>
      <c r="G1478" t="s">
        <v>577</v>
      </c>
      <c r="H1478" t="s">
        <v>604</v>
      </c>
      <c r="I1478" t="s">
        <v>43</v>
      </c>
      <c r="J1478" t="s">
        <v>43</v>
      </c>
      <c r="K1478" t="s">
        <v>605</v>
      </c>
      <c r="L1478" t="s">
        <v>606</v>
      </c>
      <c r="M1478" t="s">
        <v>607</v>
      </c>
      <c r="N1478" t="s">
        <v>608</v>
      </c>
      <c r="O1478" t="s">
        <v>609</v>
      </c>
      <c r="P1478" s="1">
        <v>6278</v>
      </c>
      <c r="Q1478" t="s">
        <v>49</v>
      </c>
      <c r="R1478" s="1">
        <v>7306.4</v>
      </c>
      <c r="S1478" s="1">
        <v>1.2</v>
      </c>
      <c r="T1478" t="s">
        <v>50</v>
      </c>
      <c r="U1478" s="1">
        <v>7798.3</v>
      </c>
      <c r="V1478" s="1">
        <v>7798.3</v>
      </c>
      <c r="W1478" s="1">
        <v>6278</v>
      </c>
      <c r="X1478" s="1">
        <v>6278</v>
      </c>
      <c r="Y1478" t="s">
        <v>113</v>
      </c>
      <c r="Z1478" t="s">
        <v>114</v>
      </c>
      <c r="AA1478" t="s">
        <v>255</v>
      </c>
      <c r="AB1478" t="s">
        <v>1870</v>
      </c>
      <c r="AC1478" t="s">
        <v>1453</v>
      </c>
      <c r="AD1478" t="s">
        <v>1868</v>
      </c>
      <c r="AE1478" t="s">
        <v>337</v>
      </c>
      <c r="AF1478" s="1">
        <v>478.3</v>
      </c>
      <c r="AG1478" t="s">
        <v>583</v>
      </c>
      <c r="AH1478" t="s">
        <v>55</v>
      </c>
      <c r="AI1478" t="s">
        <v>1871</v>
      </c>
    </row>
    <row r="1479" spans="1:35" x14ac:dyDescent="0.25">
      <c r="A1479" t="s">
        <v>1439</v>
      </c>
      <c r="B1479" t="s">
        <v>36</v>
      </c>
      <c r="C1479" t="s">
        <v>1440</v>
      </c>
      <c r="D1479" t="s">
        <v>1865</v>
      </c>
      <c r="E1479" t="s">
        <v>575</v>
      </c>
      <c r="F1479" t="s">
        <v>576</v>
      </c>
      <c r="G1479" t="s">
        <v>577</v>
      </c>
      <c r="H1479" t="s">
        <v>604</v>
      </c>
      <c r="I1479" t="s">
        <v>43</v>
      </c>
      <c r="J1479" t="s">
        <v>43</v>
      </c>
      <c r="K1479" t="s">
        <v>605</v>
      </c>
      <c r="L1479" t="s">
        <v>606</v>
      </c>
      <c r="M1479" t="s">
        <v>607</v>
      </c>
      <c r="N1479" t="s">
        <v>608</v>
      </c>
      <c r="O1479" t="s">
        <v>609</v>
      </c>
      <c r="P1479" s="1">
        <v>8816</v>
      </c>
      <c r="Q1479" t="s">
        <v>49</v>
      </c>
      <c r="R1479" s="1">
        <v>10260.200000000001</v>
      </c>
      <c r="S1479" s="1">
        <v>1.2</v>
      </c>
      <c r="T1479" t="s">
        <v>50</v>
      </c>
      <c r="U1479" s="1">
        <v>10950.9</v>
      </c>
      <c r="V1479" s="1">
        <v>10950.9</v>
      </c>
      <c r="W1479" s="1">
        <v>8816</v>
      </c>
      <c r="X1479" s="1">
        <v>8816</v>
      </c>
      <c r="Y1479" t="s">
        <v>113</v>
      </c>
      <c r="Z1479" t="s">
        <v>114</v>
      </c>
      <c r="AA1479" t="s">
        <v>255</v>
      </c>
      <c r="AB1479" t="s">
        <v>1870</v>
      </c>
      <c r="AC1479" t="s">
        <v>1453</v>
      </c>
      <c r="AD1479" t="s">
        <v>1868</v>
      </c>
      <c r="AE1479" t="s">
        <v>337</v>
      </c>
      <c r="AF1479" s="1">
        <v>671.6</v>
      </c>
      <c r="AG1479" t="s">
        <v>583</v>
      </c>
      <c r="AH1479" t="s">
        <v>55</v>
      </c>
      <c r="AI1479" t="s">
        <v>1871</v>
      </c>
    </row>
    <row r="1480" spans="1:35" x14ac:dyDescent="0.25">
      <c r="A1480" t="s">
        <v>1439</v>
      </c>
      <c r="B1480" t="s">
        <v>36</v>
      </c>
      <c r="C1480" t="s">
        <v>1440</v>
      </c>
      <c r="D1480" t="s">
        <v>1865</v>
      </c>
      <c r="E1480" t="s">
        <v>575</v>
      </c>
      <c r="F1480" t="s">
        <v>576</v>
      </c>
      <c r="G1480" t="s">
        <v>577</v>
      </c>
      <c r="H1480" t="s">
        <v>604</v>
      </c>
      <c r="I1480" t="s">
        <v>43</v>
      </c>
      <c r="J1480" t="s">
        <v>43</v>
      </c>
      <c r="K1480" t="s">
        <v>605</v>
      </c>
      <c r="L1480" t="s">
        <v>606</v>
      </c>
      <c r="M1480" t="s">
        <v>607</v>
      </c>
      <c r="N1480" t="s">
        <v>608</v>
      </c>
      <c r="O1480" t="s">
        <v>609</v>
      </c>
      <c r="P1480" s="1">
        <v>8022</v>
      </c>
      <c r="Q1480" t="s">
        <v>49</v>
      </c>
      <c r="R1480" s="1">
        <v>9336.1</v>
      </c>
      <c r="S1480" s="1">
        <v>1.2</v>
      </c>
      <c r="T1480" t="s">
        <v>50</v>
      </c>
      <c r="U1480" s="1">
        <v>9964.6</v>
      </c>
      <c r="V1480" s="1">
        <v>9964.6</v>
      </c>
      <c r="W1480" s="1">
        <v>8022</v>
      </c>
      <c r="X1480" s="1">
        <v>8022</v>
      </c>
      <c r="Y1480" t="s">
        <v>113</v>
      </c>
      <c r="Z1480" t="s">
        <v>114</v>
      </c>
      <c r="AA1480" t="s">
        <v>255</v>
      </c>
      <c r="AB1480" t="s">
        <v>1870</v>
      </c>
      <c r="AC1480" t="s">
        <v>1453</v>
      </c>
      <c r="AD1480" t="s">
        <v>1868</v>
      </c>
      <c r="AE1480" t="s">
        <v>337</v>
      </c>
      <c r="AF1480" s="1">
        <v>611.1</v>
      </c>
      <c r="AG1480" t="s">
        <v>583</v>
      </c>
      <c r="AH1480" t="s">
        <v>55</v>
      </c>
      <c r="AI1480" t="s">
        <v>1871</v>
      </c>
    </row>
    <row r="1481" spans="1:35" x14ac:dyDescent="0.25">
      <c r="A1481" t="s">
        <v>1439</v>
      </c>
      <c r="B1481" t="s">
        <v>36</v>
      </c>
      <c r="C1481" t="s">
        <v>1440</v>
      </c>
      <c r="D1481" t="s">
        <v>1483</v>
      </c>
      <c r="E1481" t="s">
        <v>575</v>
      </c>
      <c r="F1481" t="s">
        <v>576</v>
      </c>
      <c r="G1481" t="s">
        <v>577</v>
      </c>
      <c r="H1481" t="s">
        <v>604</v>
      </c>
      <c r="I1481" t="s">
        <v>43</v>
      </c>
      <c r="J1481" t="s">
        <v>43</v>
      </c>
      <c r="K1481" t="s">
        <v>605</v>
      </c>
      <c r="L1481" t="s">
        <v>606</v>
      </c>
      <c r="M1481" t="s">
        <v>607</v>
      </c>
      <c r="N1481" t="s">
        <v>608</v>
      </c>
      <c r="O1481" t="s">
        <v>609</v>
      </c>
      <c r="P1481" s="1">
        <v>8944</v>
      </c>
      <c r="Q1481" t="s">
        <v>49</v>
      </c>
      <c r="R1481" s="1">
        <v>11889.1</v>
      </c>
      <c r="S1481" s="1">
        <v>1.3</v>
      </c>
      <c r="T1481" t="s">
        <v>50</v>
      </c>
      <c r="U1481" s="1">
        <v>12543.4</v>
      </c>
      <c r="V1481" s="1">
        <v>12543.4</v>
      </c>
      <c r="W1481" s="1">
        <v>8944</v>
      </c>
      <c r="X1481" s="1">
        <v>8944</v>
      </c>
      <c r="Y1481" t="s">
        <v>113</v>
      </c>
      <c r="Z1481" t="s">
        <v>114</v>
      </c>
      <c r="AA1481" t="s">
        <v>255</v>
      </c>
      <c r="AB1481" t="s">
        <v>1880</v>
      </c>
      <c r="AC1481" t="s">
        <v>1473</v>
      </c>
      <c r="AD1481" t="s">
        <v>1881</v>
      </c>
      <c r="AE1481" t="s">
        <v>337</v>
      </c>
      <c r="AF1481" s="1">
        <v>632.5</v>
      </c>
      <c r="AG1481" t="s">
        <v>583</v>
      </c>
      <c r="AH1481" t="s">
        <v>55</v>
      </c>
      <c r="AI1481" t="s">
        <v>1882</v>
      </c>
    </row>
    <row r="1482" spans="1:35" x14ac:dyDescent="0.25">
      <c r="A1482" t="s">
        <v>1439</v>
      </c>
      <c r="B1482" t="s">
        <v>36</v>
      </c>
      <c r="C1482" t="s">
        <v>1440</v>
      </c>
      <c r="D1482" t="s">
        <v>1483</v>
      </c>
      <c r="E1482" t="s">
        <v>575</v>
      </c>
      <c r="F1482" t="s">
        <v>576</v>
      </c>
      <c r="G1482" t="s">
        <v>577</v>
      </c>
      <c r="H1482" t="s">
        <v>604</v>
      </c>
      <c r="I1482" t="s">
        <v>43</v>
      </c>
      <c r="J1482" t="s">
        <v>43</v>
      </c>
      <c r="K1482" t="s">
        <v>605</v>
      </c>
      <c r="L1482" t="s">
        <v>606</v>
      </c>
      <c r="M1482" t="s">
        <v>607</v>
      </c>
      <c r="N1482" t="s">
        <v>608</v>
      </c>
      <c r="O1482" t="s">
        <v>609</v>
      </c>
      <c r="P1482" s="1">
        <v>16230</v>
      </c>
      <c r="Q1482" t="s">
        <v>49</v>
      </c>
      <c r="R1482" s="1">
        <v>21574.3</v>
      </c>
      <c r="S1482" s="1">
        <v>1.3</v>
      </c>
      <c r="T1482" t="s">
        <v>50</v>
      </c>
      <c r="U1482" s="1">
        <v>22761.599999999999</v>
      </c>
      <c r="V1482" s="1">
        <v>22761.599999999999</v>
      </c>
      <c r="W1482" s="1">
        <v>16230</v>
      </c>
      <c r="X1482" s="1">
        <v>16230</v>
      </c>
      <c r="Y1482" t="s">
        <v>113</v>
      </c>
      <c r="Z1482" t="s">
        <v>114</v>
      </c>
      <c r="AA1482" t="s">
        <v>255</v>
      </c>
      <c r="AB1482" t="s">
        <v>1880</v>
      </c>
      <c r="AC1482" t="s">
        <v>1473</v>
      </c>
      <c r="AD1482" t="s">
        <v>1881</v>
      </c>
      <c r="AE1482" t="s">
        <v>337</v>
      </c>
      <c r="AF1482" s="1">
        <v>1147.7</v>
      </c>
      <c r="AG1482" t="s">
        <v>583</v>
      </c>
      <c r="AH1482" t="s">
        <v>55</v>
      </c>
      <c r="AI1482" t="s">
        <v>1882</v>
      </c>
    </row>
    <row r="1483" spans="1:35" x14ac:dyDescent="0.25">
      <c r="A1483" t="s">
        <v>1439</v>
      </c>
      <c r="B1483" t="s">
        <v>36</v>
      </c>
      <c r="C1483" t="s">
        <v>1440</v>
      </c>
      <c r="D1483" t="s">
        <v>1483</v>
      </c>
      <c r="E1483" t="s">
        <v>575</v>
      </c>
      <c r="F1483" t="s">
        <v>576</v>
      </c>
      <c r="G1483" t="s">
        <v>577</v>
      </c>
      <c r="H1483" t="s">
        <v>604</v>
      </c>
      <c r="I1483" t="s">
        <v>43</v>
      </c>
      <c r="J1483" t="s">
        <v>43</v>
      </c>
      <c r="K1483" t="s">
        <v>605</v>
      </c>
      <c r="L1483" t="s">
        <v>606</v>
      </c>
      <c r="M1483" t="s">
        <v>607</v>
      </c>
      <c r="N1483" t="s">
        <v>608</v>
      </c>
      <c r="O1483" t="s">
        <v>609</v>
      </c>
      <c r="P1483" s="1">
        <v>5228</v>
      </c>
      <c r="Q1483" t="s">
        <v>49</v>
      </c>
      <c r="R1483" s="1">
        <v>6949.5</v>
      </c>
      <c r="S1483" s="1">
        <v>1.3</v>
      </c>
      <c r="T1483" t="s">
        <v>50</v>
      </c>
      <c r="U1483" s="1">
        <v>7331.9</v>
      </c>
      <c r="V1483" s="1">
        <v>7331.9</v>
      </c>
      <c r="W1483" s="1">
        <v>5228</v>
      </c>
      <c r="X1483" s="1">
        <v>5228</v>
      </c>
      <c r="Y1483" t="s">
        <v>113</v>
      </c>
      <c r="Z1483" t="s">
        <v>114</v>
      </c>
      <c r="AA1483" t="s">
        <v>255</v>
      </c>
      <c r="AB1483" t="s">
        <v>1880</v>
      </c>
      <c r="AC1483" t="s">
        <v>1473</v>
      </c>
      <c r="AD1483" t="s">
        <v>1881</v>
      </c>
      <c r="AE1483" t="s">
        <v>337</v>
      </c>
      <c r="AF1483" s="1">
        <v>369.7</v>
      </c>
      <c r="AG1483" t="s">
        <v>583</v>
      </c>
      <c r="AH1483" t="s">
        <v>55</v>
      </c>
      <c r="AI1483" t="s">
        <v>1882</v>
      </c>
    </row>
    <row r="1484" spans="1:35" x14ac:dyDescent="0.25">
      <c r="A1484" t="s">
        <v>1439</v>
      </c>
      <c r="B1484" t="s">
        <v>36</v>
      </c>
      <c r="C1484" t="s">
        <v>1440</v>
      </c>
      <c r="D1484" t="s">
        <v>1483</v>
      </c>
      <c r="E1484" t="s">
        <v>575</v>
      </c>
      <c r="F1484" t="s">
        <v>576</v>
      </c>
      <c r="G1484" t="s">
        <v>577</v>
      </c>
      <c r="H1484" t="s">
        <v>604</v>
      </c>
      <c r="I1484" t="s">
        <v>43</v>
      </c>
      <c r="J1484" t="s">
        <v>43</v>
      </c>
      <c r="K1484" t="s">
        <v>605</v>
      </c>
      <c r="L1484" t="s">
        <v>606</v>
      </c>
      <c r="M1484" t="s">
        <v>607</v>
      </c>
      <c r="N1484" t="s">
        <v>608</v>
      </c>
      <c r="O1484" t="s">
        <v>609</v>
      </c>
      <c r="P1484" s="1">
        <v>5560</v>
      </c>
      <c r="Q1484" t="s">
        <v>49</v>
      </c>
      <c r="R1484" s="1">
        <v>7390.8</v>
      </c>
      <c r="S1484" s="1">
        <v>1.3</v>
      </c>
      <c r="T1484" t="s">
        <v>50</v>
      </c>
      <c r="U1484" s="1">
        <v>7797.6</v>
      </c>
      <c r="V1484" s="1">
        <v>7797.6</v>
      </c>
      <c r="W1484" s="1">
        <v>5560</v>
      </c>
      <c r="X1484" s="1">
        <v>5560</v>
      </c>
      <c r="Y1484" t="s">
        <v>113</v>
      </c>
      <c r="Z1484" t="s">
        <v>114</v>
      </c>
      <c r="AA1484" t="s">
        <v>255</v>
      </c>
      <c r="AB1484" t="s">
        <v>1880</v>
      </c>
      <c r="AC1484" t="s">
        <v>1473</v>
      </c>
      <c r="AD1484" t="s">
        <v>1881</v>
      </c>
      <c r="AE1484" t="s">
        <v>337</v>
      </c>
      <c r="AF1484" s="1">
        <v>393.2</v>
      </c>
      <c r="AG1484" t="s">
        <v>583</v>
      </c>
      <c r="AH1484" t="s">
        <v>55</v>
      </c>
      <c r="AI1484" t="s">
        <v>1882</v>
      </c>
    </row>
    <row r="1485" spans="1:35" x14ac:dyDescent="0.25">
      <c r="A1485" t="s">
        <v>1439</v>
      </c>
      <c r="B1485" t="s">
        <v>36</v>
      </c>
      <c r="C1485" t="s">
        <v>1440</v>
      </c>
      <c r="D1485" t="s">
        <v>1483</v>
      </c>
      <c r="E1485" t="s">
        <v>575</v>
      </c>
      <c r="F1485" t="s">
        <v>576</v>
      </c>
      <c r="G1485" t="s">
        <v>577</v>
      </c>
      <c r="H1485" t="s">
        <v>604</v>
      </c>
      <c r="I1485" t="s">
        <v>43</v>
      </c>
      <c r="J1485" t="s">
        <v>43</v>
      </c>
      <c r="K1485" t="s">
        <v>605</v>
      </c>
      <c r="L1485" t="s">
        <v>606</v>
      </c>
      <c r="M1485" t="s">
        <v>607</v>
      </c>
      <c r="N1485" t="s">
        <v>608</v>
      </c>
      <c r="O1485" t="s">
        <v>609</v>
      </c>
      <c r="P1485" s="1">
        <v>5410</v>
      </c>
      <c r="Q1485" t="s">
        <v>49</v>
      </c>
      <c r="R1485" s="1">
        <v>7191.4</v>
      </c>
      <c r="S1485" s="1">
        <v>1.3</v>
      </c>
      <c r="T1485" t="s">
        <v>50</v>
      </c>
      <c r="U1485" s="1">
        <v>7587.2</v>
      </c>
      <c r="V1485" s="1">
        <v>7587.2</v>
      </c>
      <c r="W1485" s="1">
        <v>5410</v>
      </c>
      <c r="X1485" s="1">
        <v>5410</v>
      </c>
      <c r="Y1485" t="s">
        <v>113</v>
      </c>
      <c r="Z1485" t="s">
        <v>114</v>
      </c>
      <c r="AA1485" t="s">
        <v>255</v>
      </c>
      <c r="AB1485" t="s">
        <v>1880</v>
      </c>
      <c r="AC1485" t="s">
        <v>1473</v>
      </c>
      <c r="AD1485" t="s">
        <v>1881</v>
      </c>
      <c r="AE1485" t="s">
        <v>337</v>
      </c>
      <c r="AF1485" s="1">
        <v>382.6</v>
      </c>
      <c r="AG1485" t="s">
        <v>583</v>
      </c>
      <c r="AH1485" t="s">
        <v>55</v>
      </c>
      <c r="AI1485" t="s">
        <v>1882</v>
      </c>
    </row>
    <row r="1486" spans="1:35" x14ac:dyDescent="0.25">
      <c r="A1486" t="s">
        <v>1439</v>
      </c>
      <c r="B1486" t="s">
        <v>36</v>
      </c>
      <c r="C1486" t="s">
        <v>1440</v>
      </c>
      <c r="D1486" t="s">
        <v>1483</v>
      </c>
      <c r="E1486" t="s">
        <v>575</v>
      </c>
      <c r="F1486" t="s">
        <v>576</v>
      </c>
      <c r="G1486" t="s">
        <v>577</v>
      </c>
      <c r="H1486" t="s">
        <v>604</v>
      </c>
      <c r="I1486" t="s">
        <v>43</v>
      </c>
      <c r="J1486" t="s">
        <v>43</v>
      </c>
      <c r="K1486" t="s">
        <v>605</v>
      </c>
      <c r="L1486" t="s">
        <v>606</v>
      </c>
      <c r="M1486" t="s">
        <v>607</v>
      </c>
      <c r="N1486" t="s">
        <v>608</v>
      </c>
      <c r="O1486" t="s">
        <v>609</v>
      </c>
      <c r="P1486" s="1">
        <v>4938</v>
      </c>
      <c r="Q1486" t="s">
        <v>49</v>
      </c>
      <c r="R1486" s="1">
        <v>6564</v>
      </c>
      <c r="S1486" s="1">
        <v>1.3</v>
      </c>
      <c r="T1486" t="s">
        <v>50</v>
      </c>
      <c r="U1486" s="1">
        <v>6925.2</v>
      </c>
      <c r="V1486" s="1">
        <v>6925.2</v>
      </c>
      <c r="W1486" s="1">
        <v>4938</v>
      </c>
      <c r="X1486" s="1">
        <v>4938</v>
      </c>
      <c r="Y1486" t="s">
        <v>113</v>
      </c>
      <c r="Z1486" t="s">
        <v>114</v>
      </c>
      <c r="AA1486" t="s">
        <v>255</v>
      </c>
      <c r="AB1486" t="s">
        <v>1880</v>
      </c>
      <c r="AC1486" t="s">
        <v>1473</v>
      </c>
      <c r="AD1486" t="s">
        <v>1881</v>
      </c>
      <c r="AE1486" t="s">
        <v>337</v>
      </c>
      <c r="AF1486" s="1">
        <v>349.2</v>
      </c>
      <c r="AG1486" t="s">
        <v>583</v>
      </c>
      <c r="AH1486" t="s">
        <v>55</v>
      </c>
      <c r="AI1486" t="s">
        <v>1882</v>
      </c>
    </row>
    <row r="1487" spans="1:35" x14ac:dyDescent="0.25">
      <c r="A1487" t="s">
        <v>1439</v>
      </c>
      <c r="B1487" t="s">
        <v>36</v>
      </c>
      <c r="C1487" t="s">
        <v>1440</v>
      </c>
      <c r="D1487" t="s">
        <v>1483</v>
      </c>
      <c r="E1487" t="s">
        <v>575</v>
      </c>
      <c r="F1487" t="s">
        <v>576</v>
      </c>
      <c r="G1487" t="s">
        <v>577</v>
      </c>
      <c r="H1487" t="s">
        <v>604</v>
      </c>
      <c r="I1487" t="s">
        <v>43</v>
      </c>
      <c r="J1487" t="s">
        <v>43</v>
      </c>
      <c r="K1487" t="s">
        <v>605</v>
      </c>
      <c r="L1487" t="s">
        <v>606</v>
      </c>
      <c r="M1487" t="s">
        <v>607</v>
      </c>
      <c r="N1487" t="s">
        <v>608</v>
      </c>
      <c r="O1487" t="s">
        <v>609</v>
      </c>
      <c r="P1487" s="1">
        <v>4744</v>
      </c>
      <c r="Q1487" t="s">
        <v>49</v>
      </c>
      <c r="R1487" s="1">
        <v>6261.1</v>
      </c>
      <c r="S1487" s="1">
        <v>1.3</v>
      </c>
      <c r="T1487" t="s">
        <v>50</v>
      </c>
      <c r="U1487" s="1">
        <v>6605.7</v>
      </c>
      <c r="V1487" s="1">
        <v>6605.7</v>
      </c>
      <c r="W1487" s="1">
        <v>4744</v>
      </c>
      <c r="X1487" s="1">
        <v>4744</v>
      </c>
      <c r="Y1487" t="s">
        <v>113</v>
      </c>
      <c r="Z1487" t="s">
        <v>114</v>
      </c>
      <c r="AA1487" t="s">
        <v>255</v>
      </c>
      <c r="AB1487" t="s">
        <v>1880</v>
      </c>
      <c r="AC1487" t="s">
        <v>1473</v>
      </c>
      <c r="AD1487" t="s">
        <v>1881</v>
      </c>
      <c r="AE1487" t="s">
        <v>337</v>
      </c>
      <c r="AF1487" s="1">
        <v>333.1</v>
      </c>
      <c r="AG1487" t="s">
        <v>583</v>
      </c>
      <c r="AH1487" t="s">
        <v>55</v>
      </c>
      <c r="AI1487" t="s">
        <v>1882</v>
      </c>
    </row>
    <row r="1488" spans="1:35" x14ac:dyDescent="0.25">
      <c r="A1488" t="s">
        <v>1439</v>
      </c>
      <c r="B1488" t="s">
        <v>36</v>
      </c>
      <c r="C1488" t="s">
        <v>1440</v>
      </c>
      <c r="D1488" t="s">
        <v>1483</v>
      </c>
      <c r="E1488" t="s">
        <v>575</v>
      </c>
      <c r="F1488" t="s">
        <v>576</v>
      </c>
      <c r="G1488" t="s">
        <v>577</v>
      </c>
      <c r="H1488" t="s">
        <v>604</v>
      </c>
      <c r="I1488" t="s">
        <v>43</v>
      </c>
      <c r="J1488" t="s">
        <v>43</v>
      </c>
      <c r="K1488" t="s">
        <v>605</v>
      </c>
      <c r="L1488" t="s">
        <v>606</v>
      </c>
      <c r="M1488" t="s">
        <v>607</v>
      </c>
      <c r="N1488" t="s">
        <v>608</v>
      </c>
      <c r="O1488" t="s">
        <v>609</v>
      </c>
      <c r="P1488" s="1">
        <v>9429</v>
      </c>
      <c r="Q1488" t="s">
        <v>49</v>
      </c>
      <c r="R1488" s="1">
        <v>11370</v>
      </c>
      <c r="S1488" s="1">
        <v>1.2</v>
      </c>
      <c r="T1488" t="s">
        <v>50</v>
      </c>
      <c r="U1488" s="1">
        <v>11995.7</v>
      </c>
      <c r="V1488" s="1">
        <v>11995.7</v>
      </c>
      <c r="W1488" s="1">
        <v>9429</v>
      </c>
      <c r="X1488" s="1">
        <v>9429</v>
      </c>
      <c r="Y1488" t="s">
        <v>113</v>
      </c>
      <c r="Z1488" t="s">
        <v>114</v>
      </c>
      <c r="AA1488" t="s">
        <v>255</v>
      </c>
      <c r="AB1488" t="s">
        <v>1880</v>
      </c>
      <c r="AC1488" t="s">
        <v>1473</v>
      </c>
      <c r="AD1488" t="s">
        <v>1881</v>
      </c>
      <c r="AE1488" t="s">
        <v>337</v>
      </c>
      <c r="AF1488" s="1">
        <v>604.79999999999995</v>
      </c>
      <c r="AG1488" t="s">
        <v>583</v>
      </c>
      <c r="AH1488" t="s">
        <v>55</v>
      </c>
      <c r="AI1488" t="s">
        <v>1882</v>
      </c>
    </row>
    <row r="1489" spans="1:35" x14ac:dyDescent="0.25">
      <c r="A1489" t="s">
        <v>1439</v>
      </c>
      <c r="B1489" t="s">
        <v>36</v>
      </c>
      <c r="C1489" t="s">
        <v>1440</v>
      </c>
      <c r="D1489" t="s">
        <v>1483</v>
      </c>
      <c r="E1489" t="s">
        <v>575</v>
      </c>
      <c r="F1489" t="s">
        <v>576</v>
      </c>
      <c r="G1489" t="s">
        <v>577</v>
      </c>
      <c r="H1489" t="s">
        <v>604</v>
      </c>
      <c r="I1489" t="s">
        <v>43</v>
      </c>
      <c r="J1489" t="s">
        <v>43</v>
      </c>
      <c r="K1489" t="s">
        <v>605</v>
      </c>
      <c r="L1489" t="s">
        <v>606</v>
      </c>
      <c r="M1489" t="s">
        <v>607</v>
      </c>
      <c r="N1489" t="s">
        <v>608</v>
      </c>
      <c r="O1489" t="s">
        <v>609</v>
      </c>
      <c r="P1489" s="1">
        <v>14265</v>
      </c>
      <c r="Q1489" t="s">
        <v>49</v>
      </c>
      <c r="R1489" s="1">
        <v>16795.2</v>
      </c>
      <c r="S1489" s="1">
        <v>1.2</v>
      </c>
      <c r="T1489" t="s">
        <v>50</v>
      </c>
      <c r="U1489" s="1">
        <v>17719.400000000001</v>
      </c>
      <c r="V1489" s="1">
        <v>17719.400000000001</v>
      </c>
      <c r="W1489" s="1">
        <v>14265</v>
      </c>
      <c r="X1489" s="1">
        <v>14265</v>
      </c>
      <c r="Y1489" t="s">
        <v>113</v>
      </c>
      <c r="Z1489" t="s">
        <v>114</v>
      </c>
      <c r="AA1489" t="s">
        <v>255</v>
      </c>
      <c r="AB1489" t="s">
        <v>1880</v>
      </c>
      <c r="AC1489" t="s">
        <v>1473</v>
      </c>
      <c r="AD1489" t="s">
        <v>1881</v>
      </c>
      <c r="AE1489" t="s">
        <v>337</v>
      </c>
      <c r="AF1489" s="1">
        <v>893.4</v>
      </c>
      <c r="AG1489" t="s">
        <v>583</v>
      </c>
      <c r="AH1489" t="s">
        <v>55</v>
      </c>
      <c r="AI1489" t="s">
        <v>1882</v>
      </c>
    </row>
    <row r="1490" spans="1:35" x14ac:dyDescent="0.25">
      <c r="A1490" t="s">
        <v>1439</v>
      </c>
      <c r="B1490" t="s">
        <v>36</v>
      </c>
      <c r="C1490" t="s">
        <v>1440</v>
      </c>
      <c r="D1490" t="s">
        <v>1510</v>
      </c>
      <c r="E1490" t="s">
        <v>575</v>
      </c>
      <c r="F1490" t="s">
        <v>576</v>
      </c>
      <c r="G1490" t="s">
        <v>577</v>
      </c>
      <c r="H1490" t="s">
        <v>604</v>
      </c>
      <c r="I1490" t="s">
        <v>43</v>
      </c>
      <c r="J1490" t="s">
        <v>43</v>
      </c>
      <c r="K1490" t="s">
        <v>605</v>
      </c>
      <c r="L1490" t="s">
        <v>606</v>
      </c>
      <c r="M1490" t="s">
        <v>607</v>
      </c>
      <c r="N1490" t="s">
        <v>608</v>
      </c>
      <c r="O1490" t="s">
        <v>609</v>
      </c>
      <c r="P1490" s="1">
        <v>2896</v>
      </c>
      <c r="Q1490" t="s">
        <v>49</v>
      </c>
      <c r="R1490" s="1">
        <v>3468.9</v>
      </c>
      <c r="S1490" s="1">
        <v>1.2</v>
      </c>
      <c r="T1490" t="s">
        <v>50</v>
      </c>
      <c r="U1490" s="1">
        <v>3684.3</v>
      </c>
      <c r="V1490" s="1">
        <v>3684.3</v>
      </c>
      <c r="W1490" s="1">
        <v>2896</v>
      </c>
      <c r="X1490" s="1">
        <v>2896</v>
      </c>
      <c r="Y1490" t="s">
        <v>113</v>
      </c>
      <c r="Z1490" t="s">
        <v>114</v>
      </c>
      <c r="AA1490" t="s">
        <v>255</v>
      </c>
      <c r="AB1490" t="s">
        <v>1546</v>
      </c>
      <c r="AC1490" t="s">
        <v>1512</v>
      </c>
      <c r="AD1490" t="s">
        <v>1547</v>
      </c>
      <c r="AE1490" t="s">
        <v>337</v>
      </c>
      <c r="AF1490" s="1">
        <v>209</v>
      </c>
      <c r="AG1490" t="s">
        <v>583</v>
      </c>
      <c r="AH1490" t="s">
        <v>55</v>
      </c>
      <c r="AI1490" t="s">
        <v>1548</v>
      </c>
    </row>
    <row r="1491" spans="1:35" x14ac:dyDescent="0.25">
      <c r="A1491" t="s">
        <v>1439</v>
      </c>
      <c r="B1491" t="s">
        <v>36</v>
      </c>
      <c r="C1491" t="s">
        <v>1440</v>
      </c>
      <c r="D1491" t="s">
        <v>1510</v>
      </c>
      <c r="E1491" t="s">
        <v>575</v>
      </c>
      <c r="F1491" t="s">
        <v>576</v>
      </c>
      <c r="G1491" t="s">
        <v>577</v>
      </c>
      <c r="H1491" t="s">
        <v>604</v>
      </c>
      <c r="I1491" t="s">
        <v>43</v>
      </c>
      <c r="J1491" t="s">
        <v>43</v>
      </c>
      <c r="K1491" t="s">
        <v>605</v>
      </c>
      <c r="L1491" t="s">
        <v>606</v>
      </c>
      <c r="M1491" t="s">
        <v>607</v>
      </c>
      <c r="N1491" t="s">
        <v>608</v>
      </c>
      <c r="O1491" t="s">
        <v>609</v>
      </c>
      <c r="P1491" s="1">
        <v>7265</v>
      </c>
      <c r="Q1491" t="s">
        <v>49</v>
      </c>
      <c r="R1491" s="1">
        <v>8682.7999999999993</v>
      </c>
      <c r="S1491" s="1">
        <v>1.2</v>
      </c>
      <c r="T1491" t="s">
        <v>50</v>
      </c>
      <c r="U1491" s="1">
        <v>9242.6</v>
      </c>
      <c r="V1491" s="1">
        <v>9242.6</v>
      </c>
      <c r="W1491" s="1">
        <v>7265</v>
      </c>
      <c r="X1491" s="1">
        <v>7265</v>
      </c>
      <c r="Y1491" t="s">
        <v>113</v>
      </c>
      <c r="Z1491" t="s">
        <v>114</v>
      </c>
      <c r="AA1491" t="s">
        <v>255</v>
      </c>
      <c r="AB1491" t="s">
        <v>1546</v>
      </c>
      <c r="AC1491" t="s">
        <v>1512</v>
      </c>
      <c r="AD1491" t="s">
        <v>1547</v>
      </c>
      <c r="AE1491" t="s">
        <v>337</v>
      </c>
      <c r="AF1491" s="1">
        <v>543.70000000000005</v>
      </c>
      <c r="AG1491" t="s">
        <v>583</v>
      </c>
      <c r="AH1491" t="s">
        <v>55</v>
      </c>
      <c r="AI1491" t="s">
        <v>1548</v>
      </c>
    </row>
    <row r="1492" spans="1:35" x14ac:dyDescent="0.25">
      <c r="A1492" t="s">
        <v>1439</v>
      </c>
      <c r="B1492" t="s">
        <v>36</v>
      </c>
      <c r="C1492" t="s">
        <v>1440</v>
      </c>
      <c r="D1492" t="s">
        <v>1510</v>
      </c>
      <c r="E1492" t="s">
        <v>575</v>
      </c>
      <c r="F1492" t="s">
        <v>576</v>
      </c>
      <c r="G1492" t="s">
        <v>577</v>
      </c>
      <c r="H1492" t="s">
        <v>604</v>
      </c>
      <c r="I1492" t="s">
        <v>43</v>
      </c>
      <c r="J1492" t="s">
        <v>43</v>
      </c>
      <c r="K1492" t="s">
        <v>605</v>
      </c>
      <c r="L1492" t="s">
        <v>606</v>
      </c>
      <c r="M1492" t="s">
        <v>607</v>
      </c>
      <c r="N1492" t="s">
        <v>608</v>
      </c>
      <c r="O1492" t="s">
        <v>609</v>
      </c>
      <c r="P1492" s="1">
        <v>3380</v>
      </c>
      <c r="Q1492" t="s">
        <v>49</v>
      </c>
      <c r="R1492" s="1">
        <v>4135.1000000000004</v>
      </c>
      <c r="S1492" s="1">
        <v>1.2</v>
      </c>
      <c r="T1492" t="s">
        <v>50</v>
      </c>
      <c r="U1492" s="1">
        <v>4401.7</v>
      </c>
      <c r="V1492" s="1">
        <v>4401.7</v>
      </c>
      <c r="W1492" s="1">
        <v>3380</v>
      </c>
      <c r="X1492" s="1">
        <v>3380</v>
      </c>
      <c r="Y1492" t="s">
        <v>113</v>
      </c>
      <c r="Z1492" t="s">
        <v>114</v>
      </c>
      <c r="AA1492" t="s">
        <v>255</v>
      </c>
      <c r="AB1492" t="s">
        <v>1546</v>
      </c>
      <c r="AC1492" t="s">
        <v>1512</v>
      </c>
      <c r="AD1492" t="s">
        <v>1547</v>
      </c>
      <c r="AE1492" t="s">
        <v>337</v>
      </c>
      <c r="AF1492" s="1">
        <v>258.89999999999998</v>
      </c>
      <c r="AG1492" t="s">
        <v>583</v>
      </c>
      <c r="AH1492" t="s">
        <v>55</v>
      </c>
      <c r="AI1492" t="s">
        <v>1548</v>
      </c>
    </row>
    <row r="1493" spans="1:35" x14ac:dyDescent="0.25">
      <c r="A1493" t="s">
        <v>1439</v>
      </c>
      <c r="B1493" t="s">
        <v>36</v>
      </c>
      <c r="C1493" t="s">
        <v>1440</v>
      </c>
      <c r="D1493" t="s">
        <v>1510</v>
      </c>
      <c r="E1493" t="s">
        <v>575</v>
      </c>
      <c r="F1493" t="s">
        <v>576</v>
      </c>
      <c r="G1493" t="s">
        <v>577</v>
      </c>
      <c r="H1493" t="s">
        <v>604</v>
      </c>
      <c r="I1493" t="s">
        <v>43</v>
      </c>
      <c r="J1493" t="s">
        <v>43</v>
      </c>
      <c r="K1493" t="s">
        <v>605</v>
      </c>
      <c r="L1493" t="s">
        <v>606</v>
      </c>
      <c r="M1493" t="s">
        <v>607</v>
      </c>
      <c r="N1493" t="s">
        <v>608</v>
      </c>
      <c r="O1493" t="s">
        <v>609</v>
      </c>
      <c r="P1493" s="1">
        <v>3106</v>
      </c>
      <c r="Q1493" t="s">
        <v>49</v>
      </c>
      <c r="R1493" s="1">
        <v>3799.9</v>
      </c>
      <c r="S1493" s="1">
        <v>1.2</v>
      </c>
      <c r="T1493" t="s">
        <v>50</v>
      </c>
      <c r="U1493" s="1">
        <v>4044.8</v>
      </c>
      <c r="V1493" s="1">
        <v>4044.8</v>
      </c>
      <c r="W1493" s="1">
        <v>3106</v>
      </c>
      <c r="X1493" s="1">
        <v>3106</v>
      </c>
      <c r="Y1493" t="s">
        <v>113</v>
      </c>
      <c r="Z1493" t="s">
        <v>114</v>
      </c>
      <c r="AA1493" t="s">
        <v>255</v>
      </c>
      <c r="AB1493" t="s">
        <v>1546</v>
      </c>
      <c r="AC1493" t="s">
        <v>1512</v>
      </c>
      <c r="AD1493" t="s">
        <v>1547</v>
      </c>
      <c r="AE1493" t="s">
        <v>337</v>
      </c>
      <c r="AF1493" s="1">
        <v>237.9</v>
      </c>
      <c r="AG1493" t="s">
        <v>583</v>
      </c>
      <c r="AH1493" t="s">
        <v>55</v>
      </c>
      <c r="AI1493" t="s">
        <v>1548</v>
      </c>
    </row>
    <row r="1494" spans="1:35" x14ac:dyDescent="0.25">
      <c r="A1494" t="s">
        <v>1439</v>
      </c>
      <c r="B1494" t="s">
        <v>36</v>
      </c>
      <c r="C1494" t="s">
        <v>1440</v>
      </c>
      <c r="D1494" t="s">
        <v>1510</v>
      </c>
      <c r="E1494" t="s">
        <v>575</v>
      </c>
      <c r="F1494" t="s">
        <v>576</v>
      </c>
      <c r="G1494" t="s">
        <v>577</v>
      </c>
      <c r="H1494" t="s">
        <v>604</v>
      </c>
      <c r="I1494" t="s">
        <v>43</v>
      </c>
      <c r="J1494" t="s">
        <v>43</v>
      </c>
      <c r="K1494" t="s">
        <v>605</v>
      </c>
      <c r="L1494" t="s">
        <v>606</v>
      </c>
      <c r="M1494" t="s">
        <v>607</v>
      </c>
      <c r="N1494" t="s">
        <v>608</v>
      </c>
      <c r="O1494" t="s">
        <v>609</v>
      </c>
      <c r="P1494" s="1">
        <v>3031</v>
      </c>
      <c r="Q1494" t="s">
        <v>49</v>
      </c>
      <c r="R1494" s="1">
        <v>3964.8</v>
      </c>
      <c r="S1494" s="1">
        <v>1.3</v>
      </c>
      <c r="T1494" t="s">
        <v>50</v>
      </c>
      <c r="U1494" s="1">
        <v>4220.3999999999996</v>
      </c>
      <c r="V1494" s="1">
        <v>4220.3999999999996</v>
      </c>
      <c r="W1494" s="1">
        <v>3031</v>
      </c>
      <c r="X1494" s="1">
        <v>3031</v>
      </c>
      <c r="Y1494" t="s">
        <v>113</v>
      </c>
      <c r="Z1494" t="s">
        <v>114</v>
      </c>
      <c r="AA1494" t="s">
        <v>255</v>
      </c>
      <c r="AB1494" t="s">
        <v>1546</v>
      </c>
      <c r="AC1494" t="s">
        <v>1512</v>
      </c>
      <c r="AD1494" t="s">
        <v>1547</v>
      </c>
      <c r="AE1494" t="s">
        <v>337</v>
      </c>
      <c r="AF1494" s="1">
        <v>248.3</v>
      </c>
      <c r="AG1494" t="s">
        <v>583</v>
      </c>
      <c r="AH1494" t="s">
        <v>55</v>
      </c>
      <c r="AI1494" t="s">
        <v>1548</v>
      </c>
    </row>
    <row r="1495" spans="1:35" x14ac:dyDescent="0.25">
      <c r="A1495" t="s">
        <v>1439</v>
      </c>
      <c r="B1495" t="s">
        <v>36</v>
      </c>
      <c r="C1495" t="s">
        <v>1440</v>
      </c>
      <c r="D1495" t="s">
        <v>1510</v>
      </c>
      <c r="E1495" t="s">
        <v>575</v>
      </c>
      <c r="F1495" t="s">
        <v>576</v>
      </c>
      <c r="G1495" t="s">
        <v>577</v>
      </c>
      <c r="H1495" t="s">
        <v>604</v>
      </c>
      <c r="I1495" t="s">
        <v>43</v>
      </c>
      <c r="J1495" t="s">
        <v>43</v>
      </c>
      <c r="K1495" t="s">
        <v>605</v>
      </c>
      <c r="L1495" t="s">
        <v>606</v>
      </c>
      <c r="M1495" t="s">
        <v>607</v>
      </c>
      <c r="N1495" t="s">
        <v>608</v>
      </c>
      <c r="O1495" t="s">
        <v>609</v>
      </c>
      <c r="P1495" s="1">
        <v>3293</v>
      </c>
      <c r="Q1495" t="s">
        <v>49</v>
      </c>
      <c r="R1495" s="1">
        <v>4338.5</v>
      </c>
      <c r="S1495" s="1">
        <v>1.3</v>
      </c>
      <c r="T1495" t="s">
        <v>50</v>
      </c>
      <c r="U1495" s="1">
        <v>4618.2</v>
      </c>
      <c r="V1495" s="1">
        <v>4618.2</v>
      </c>
      <c r="W1495" s="1">
        <v>3293</v>
      </c>
      <c r="X1495" s="1">
        <v>3293</v>
      </c>
      <c r="Y1495" t="s">
        <v>113</v>
      </c>
      <c r="Z1495" t="s">
        <v>114</v>
      </c>
      <c r="AA1495" t="s">
        <v>255</v>
      </c>
      <c r="AB1495" t="s">
        <v>1546</v>
      </c>
      <c r="AC1495" t="s">
        <v>1512</v>
      </c>
      <c r="AD1495" t="s">
        <v>1547</v>
      </c>
      <c r="AE1495" t="s">
        <v>337</v>
      </c>
      <c r="AF1495" s="1">
        <v>271.7</v>
      </c>
      <c r="AG1495" t="s">
        <v>583</v>
      </c>
      <c r="AH1495" t="s">
        <v>55</v>
      </c>
      <c r="AI1495" t="s">
        <v>1548</v>
      </c>
    </row>
    <row r="1496" spans="1:35" x14ac:dyDescent="0.25">
      <c r="A1496" t="s">
        <v>1439</v>
      </c>
      <c r="B1496" t="s">
        <v>36</v>
      </c>
      <c r="C1496" t="s">
        <v>1440</v>
      </c>
      <c r="D1496" t="s">
        <v>1510</v>
      </c>
      <c r="E1496" t="s">
        <v>575</v>
      </c>
      <c r="F1496" t="s">
        <v>576</v>
      </c>
      <c r="G1496" t="s">
        <v>577</v>
      </c>
      <c r="H1496" t="s">
        <v>604</v>
      </c>
      <c r="I1496" t="s">
        <v>43</v>
      </c>
      <c r="J1496" t="s">
        <v>43</v>
      </c>
      <c r="K1496" t="s">
        <v>605</v>
      </c>
      <c r="L1496" t="s">
        <v>606</v>
      </c>
      <c r="M1496" t="s">
        <v>607</v>
      </c>
      <c r="N1496" t="s">
        <v>608</v>
      </c>
      <c r="O1496" t="s">
        <v>609</v>
      </c>
      <c r="P1496" s="1">
        <v>3709</v>
      </c>
      <c r="Q1496" t="s">
        <v>49</v>
      </c>
      <c r="R1496" s="1">
        <v>4886.6000000000004</v>
      </c>
      <c r="S1496" s="1">
        <v>1.3</v>
      </c>
      <c r="T1496" t="s">
        <v>50</v>
      </c>
      <c r="U1496" s="1">
        <v>5201.6000000000004</v>
      </c>
      <c r="V1496" s="1">
        <v>5201.6000000000004</v>
      </c>
      <c r="W1496" s="1">
        <v>3709</v>
      </c>
      <c r="X1496" s="1">
        <v>3709</v>
      </c>
      <c r="Y1496" t="s">
        <v>113</v>
      </c>
      <c r="Z1496" t="s">
        <v>114</v>
      </c>
      <c r="AA1496" t="s">
        <v>255</v>
      </c>
      <c r="AB1496" t="s">
        <v>1546</v>
      </c>
      <c r="AC1496" t="s">
        <v>1512</v>
      </c>
      <c r="AD1496" t="s">
        <v>1547</v>
      </c>
      <c r="AE1496" t="s">
        <v>337</v>
      </c>
      <c r="AF1496" s="1">
        <v>306</v>
      </c>
      <c r="AG1496" t="s">
        <v>583</v>
      </c>
      <c r="AH1496" t="s">
        <v>55</v>
      </c>
      <c r="AI1496" t="s">
        <v>1548</v>
      </c>
    </row>
    <row r="1497" spans="1:35" x14ac:dyDescent="0.25">
      <c r="A1497" t="s">
        <v>1439</v>
      </c>
      <c r="B1497" t="s">
        <v>36</v>
      </c>
      <c r="C1497" t="s">
        <v>1440</v>
      </c>
      <c r="D1497" t="s">
        <v>1510</v>
      </c>
      <c r="E1497" t="s">
        <v>575</v>
      </c>
      <c r="F1497" t="s">
        <v>576</v>
      </c>
      <c r="G1497" t="s">
        <v>577</v>
      </c>
      <c r="H1497" t="s">
        <v>604</v>
      </c>
      <c r="I1497" t="s">
        <v>43</v>
      </c>
      <c r="J1497" t="s">
        <v>43</v>
      </c>
      <c r="K1497" t="s">
        <v>605</v>
      </c>
      <c r="L1497" t="s">
        <v>606</v>
      </c>
      <c r="M1497" t="s">
        <v>607</v>
      </c>
      <c r="N1497" t="s">
        <v>608</v>
      </c>
      <c r="O1497" t="s">
        <v>609</v>
      </c>
      <c r="P1497" s="1">
        <v>3343</v>
      </c>
      <c r="Q1497" t="s">
        <v>49</v>
      </c>
      <c r="R1497" s="1">
        <v>4404.3999999999996</v>
      </c>
      <c r="S1497" s="1">
        <v>1.3</v>
      </c>
      <c r="T1497" t="s">
        <v>50</v>
      </c>
      <c r="U1497" s="1">
        <v>4688.3999999999996</v>
      </c>
      <c r="V1497" s="1">
        <v>4688.3999999999996</v>
      </c>
      <c r="W1497" s="1">
        <v>3343</v>
      </c>
      <c r="X1497" s="1">
        <v>3343</v>
      </c>
      <c r="Y1497" t="s">
        <v>113</v>
      </c>
      <c r="Z1497" t="s">
        <v>114</v>
      </c>
      <c r="AA1497" t="s">
        <v>255</v>
      </c>
      <c r="AB1497" t="s">
        <v>1546</v>
      </c>
      <c r="AC1497" t="s">
        <v>1512</v>
      </c>
      <c r="AD1497" t="s">
        <v>1547</v>
      </c>
      <c r="AE1497" t="s">
        <v>337</v>
      </c>
      <c r="AF1497" s="1">
        <v>275.8</v>
      </c>
      <c r="AG1497" t="s">
        <v>583</v>
      </c>
      <c r="AH1497" t="s">
        <v>55</v>
      </c>
      <c r="AI1497" t="s">
        <v>1548</v>
      </c>
    </row>
    <row r="1498" spans="1:35" x14ac:dyDescent="0.25">
      <c r="A1498" t="s">
        <v>1439</v>
      </c>
      <c r="B1498" t="s">
        <v>36</v>
      </c>
      <c r="C1498" t="s">
        <v>1440</v>
      </c>
      <c r="D1498" t="s">
        <v>1510</v>
      </c>
      <c r="E1498" t="s">
        <v>575</v>
      </c>
      <c r="F1498" t="s">
        <v>576</v>
      </c>
      <c r="G1498" t="s">
        <v>577</v>
      </c>
      <c r="H1498" t="s">
        <v>604</v>
      </c>
      <c r="I1498" t="s">
        <v>43</v>
      </c>
      <c r="J1498" t="s">
        <v>43</v>
      </c>
      <c r="K1498" t="s">
        <v>605</v>
      </c>
      <c r="L1498" t="s">
        <v>606</v>
      </c>
      <c r="M1498" t="s">
        <v>607</v>
      </c>
      <c r="N1498" t="s">
        <v>608</v>
      </c>
      <c r="O1498" t="s">
        <v>609</v>
      </c>
      <c r="P1498" s="1">
        <v>3277</v>
      </c>
      <c r="Q1498" t="s">
        <v>49</v>
      </c>
      <c r="R1498" s="1">
        <v>4317.3999999999996</v>
      </c>
      <c r="S1498" s="1">
        <v>1.3</v>
      </c>
      <c r="T1498" t="s">
        <v>50</v>
      </c>
      <c r="U1498" s="1">
        <v>4595.8</v>
      </c>
      <c r="V1498" s="1">
        <v>4595.8</v>
      </c>
      <c r="W1498" s="1">
        <v>3277</v>
      </c>
      <c r="X1498" s="1">
        <v>3277</v>
      </c>
      <c r="Y1498" t="s">
        <v>113</v>
      </c>
      <c r="Z1498" t="s">
        <v>114</v>
      </c>
      <c r="AA1498" t="s">
        <v>255</v>
      </c>
      <c r="AB1498" t="s">
        <v>1546</v>
      </c>
      <c r="AC1498" t="s">
        <v>1512</v>
      </c>
      <c r="AD1498" t="s">
        <v>1547</v>
      </c>
      <c r="AE1498" t="s">
        <v>337</v>
      </c>
      <c r="AF1498" s="1">
        <v>270.39999999999998</v>
      </c>
      <c r="AG1498" t="s">
        <v>583</v>
      </c>
      <c r="AH1498" t="s">
        <v>55</v>
      </c>
      <c r="AI1498" t="s">
        <v>1548</v>
      </c>
    </row>
    <row r="1499" spans="1:35" x14ac:dyDescent="0.25">
      <c r="A1499" t="s">
        <v>1439</v>
      </c>
      <c r="B1499" t="s">
        <v>36</v>
      </c>
      <c r="C1499" t="s">
        <v>1440</v>
      </c>
      <c r="D1499" t="s">
        <v>1510</v>
      </c>
      <c r="E1499" t="s">
        <v>575</v>
      </c>
      <c r="F1499" t="s">
        <v>576</v>
      </c>
      <c r="G1499" t="s">
        <v>577</v>
      </c>
      <c r="H1499" t="s">
        <v>604</v>
      </c>
      <c r="I1499" t="s">
        <v>43</v>
      </c>
      <c r="J1499" t="s">
        <v>43</v>
      </c>
      <c r="K1499" t="s">
        <v>605</v>
      </c>
      <c r="L1499" t="s">
        <v>606</v>
      </c>
      <c r="M1499" t="s">
        <v>607</v>
      </c>
      <c r="N1499" t="s">
        <v>608</v>
      </c>
      <c r="O1499" t="s">
        <v>609</v>
      </c>
      <c r="P1499" s="1">
        <v>4385</v>
      </c>
      <c r="Q1499" t="s">
        <v>49</v>
      </c>
      <c r="R1499" s="1">
        <v>4931.3</v>
      </c>
      <c r="S1499" s="1">
        <v>1.1000000000000001</v>
      </c>
      <c r="T1499" t="s">
        <v>50</v>
      </c>
      <c r="U1499" s="1">
        <v>5249.2</v>
      </c>
      <c r="V1499" s="1">
        <v>5249.2</v>
      </c>
      <c r="W1499" s="1">
        <v>4385</v>
      </c>
      <c r="X1499" s="1">
        <v>4385</v>
      </c>
      <c r="Y1499" t="s">
        <v>113</v>
      </c>
      <c r="Z1499" t="s">
        <v>114</v>
      </c>
      <c r="AA1499" t="s">
        <v>255</v>
      </c>
      <c r="AB1499" t="s">
        <v>1546</v>
      </c>
      <c r="AC1499" t="s">
        <v>1512</v>
      </c>
      <c r="AD1499" t="s">
        <v>1547</v>
      </c>
      <c r="AE1499" t="s">
        <v>337</v>
      </c>
      <c r="AF1499" s="1">
        <v>308.8</v>
      </c>
      <c r="AG1499" t="s">
        <v>583</v>
      </c>
      <c r="AH1499" t="s">
        <v>55</v>
      </c>
      <c r="AI1499" t="s">
        <v>1548</v>
      </c>
    </row>
    <row r="1500" spans="1:35" x14ac:dyDescent="0.25">
      <c r="A1500" t="s">
        <v>1439</v>
      </c>
      <c r="B1500" t="s">
        <v>36</v>
      </c>
      <c r="C1500" t="s">
        <v>1440</v>
      </c>
      <c r="D1500" t="s">
        <v>1510</v>
      </c>
      <c r="E1500" t="s">
        <v>575</v>
      </c>
      <c r="F1500" t="s">
        <v>576</v>
      </c>
      <c r="G1500" t="s">
        <v>577</v>
      </c>
      <c r="H1500" t="s">
        <v>604</v>
      </c>
      <c r="I1500" t="s">
        <v>43</v>
      </c>
      <c r="J1500" t="s">
        <v>43</v>
      </c>
      <c r="K1500" t="s">
        <v>605</v>
      </c>
      <c r="L1500" t="s">
        <v>606</v>
      </c>
      <c r="M1500" t="s">
        <v>607</v>
      </c>
      <c r="N1500" t="s">
        <v>608</v>
      </c>
      <c r="O1500" t="s">
        <v>609</v>
      </c>
      <c r="P1500" s="1">
        <v>24398</v>
      </c>
      <c r="Q1500" t="s">
        <v>49</v>
      </c>
      <c r="R1500" s="1">
        <v>28470.7</v>
      </c>
      <c r="S1500" s="1">
        <v>1.2</v>
      </c>
      <c r="T1500" t="s">
        <v>50</v>
      </c>
      <c r="U1500" s="1">
        <v>30306.2</v>
      </c>
      <c r="V1500" s="1">
        <v>30306.2</v>
      </c>
      <c r="W1500" s="1">
        <v>24398</v>
      </c>
      <c r="X1500" s="1">
        <v>24398</v>
      </c>
      <c r="Y1500" t="s">
        <v>113</v>
      </c>
      <c r="Z1500" t="s">
        <v>114</v>
      </c>
      <c r="AA1500" t="s">
        <v>255</v>
      </c>
      <c r="AB1500" t="s">
        <v>1546</v>
      </c>
      <c r="AC1500" t="s">
        <v>1512</v>
      </c>
      <c r="AD1500" t="s">
        <v>1547</v>
      </c>
      <c r="AE1500" t="s">
        <v>337</v>
      </c>
      <c r="AF1500" s="1">
        <v>1782.8</v>
      </c>
      <c r="AG1500" t="s">
        <v>583</v>
      </c>
      <c r="AH1500" t="s">
        <v>55</v>
      </c>
      <c r="AI1500" t="s">
        <v>1548</v>
      </c>
    </row>
    <row r="1501" spans="1:35" x14ac:dyDescent="0.25">
      <c r="A1501" t="s">
        <v>1439</v>
      </c>
      <c r="B1501" t="s">
        <v>36</v>
      </c>
      <c r="C1501" t="s">
        <v>1440</v>
      </c>
      <c r="D1501" t="s">
        <v>1510</v>
      </c>
      <c r="E1501" t="s">
        <v>575</v>
      </c>
      <c r="F1501" t="s">
        <v>576</v>
      </c>
      <c r="G1501" t="s">
        <v>577</v>
      </c>
      <c r="H1501" t="s">
        <v>604</v>
      </c>
      <c r="I1501" t="s">
        <v>43</v>
      </c>
      <c r="J1501" t="s">
        <v>43</v>
      </c>
      <c r="K1501" t="s">
        <v>605</v>
      </c>
      <c r="L1501" t="s">
        <v>606</v>
      </c>
      <c r="M1501" t="s">
        <v>607</v>
      </c>
      <c r="N1501" t="s">
        <v>608</v>
      </c>
      <c r="O1501" t="s">
        <v>609</v>
      </c>
      <c r="P1501" s="1">
        <v>3697</v>
      </c>
      <c r="Q1501" t="s">
        <v>49</v>
      </c>
      <c r="R1501" s="1">
        <v>4314.1000000000004</v>
      </c>
      <c r="S1501" s="1">
        <v>1.2</v>
      </c>
      <c r="T1501" t="s">
        <v>50</v>
      </c>
      <c r="U1501" s="1">
        <v>4592.3</v>
      </c>
      <c r="V1501" s="1">
        <v>4592.3</v>
      </c>
      <c r="W1501" s="1">
        <v>3697</v>
      </c>
      <c r="X1501" s="1">
        <v>3697</v>
      </c>
      <c r="Y1501" t="s">
        <v>113</v>
      </c>
      <c r="Z1501" t="s">
        <v>114</v>
      </c>
      <c r="AA1501" t="s">
        <v>255</v>
      </c>
      <c r="AB1501" t="s">
        <v>1546</v>
      </c>
      <c r="AC1501" t="s">
        <v>1512</v>
      </c>
      <c r="AD1501" t="s">
        <v>1547</v>
      </c>
      <c r="AE1501" t="s">
        <v>337</v>
      </c>
      <c r="AF1501" s="1">
        <v>270.10000000000002</v>
      </c>
      <c r="AG1501" t="s">
        <v>583</v>
      </c>
      <c r="AH1501" t="s">
        <v>55</v>
      </c>
      <c r="AI1501" t="s">
        <v>1548</v>
      </c>
    </row>
    <row r="1502" spans="1:35" x14ac:dyDescent="0.25">
      <c r="A1502" t="s">
        <v>1439</v>
      </c>
      <c r="B1502" t="s">
        <v>36</v>
      </c>
      <c r="C1502" t="s">
        <v>1440</v>
      </c>
      <c r="D1502" t="s">
        <v>1510</v>
      </c>
      <c r="E1502" t="s">
        <v>575</v>
      </c>
      <c r="F1502" t="s">
        <v>576</v>
      </c>
      <c r="G1502" t="s">
        <v>577</v>
      </c>
      <c r="H1502" t="s">
        <v>604</v>
      </c>
      <c r="I1502" t="s">
        <v>43</v>
      </c>
      <c r="J1502" t="s">
        <v>43</v>
      </c>
      <c r="K1502" t="s">
        <v>605</v>
      </c>
      <c r="L1502" t="s">
        <v>606</v>
      </c>
      <c r="M1502" t="s">
        <v>607</v>
      </c>
      <c r="N1502" t="s">
        <v>608</v>
      </c>
      <c r="O1502" t="s">
        <v>609</v>
      </c>
      <c r="P1502" s="1">
        <v>3920</v>
      </c>
      <c r="Q1502" t="s">
        <v>49</v>
      </c>
      <c r="R1502" s="1">
        <v>4685</v>
      </c>
      <c r="S1502" s="1">
        <v>1.2</v>
      </c>
      <c r="T1502" t="s">
        <v>50</v>
      </c>
      <c r="U1502" s="1">
        <v>4987.1000000000004</v>
      </c>
      <c r="V1502" s="1">
        <v>4987.1000000000004</v>
      </c>
      <c r="W1502" s="1">
        <v>3920</v>
      </c>
      <c r="X1502" s="1">
        <v>3920</v>
      </c>
      <c r="Y1502" t="s">
        <v>113</v>
      </c>
      <c r="Z1502" t="s">
        <v>114</v>
      </c>
      <c r="AA1502" t="s">
        <v>255</v>
      </c>
      <c r="AB1502" t="s">
        <v>1546</v>
      </c>
      <c r="AC1502" t="s">
        <v>1512</v>
      </c>
      <c r="AD1502" t="s">
        <v>1547</v>
      </c>
      <c r="AE1502" t="s">
        <v>337</v>
      </c>
      <c r="AF1502" s="1">
        <v>293.39999999999998</v>
      </c>
      <c r="AG1502" t="s">
        <v>583</v>
      </c>
      <c r="AH1502" t="s">
        <v>55</v>
      </c>
      <c r="AI1502" t="s">
        <v>1548</v>
      </c>
    </row>
    <row r="1503" spans="1:35" x14ac:dyDescent="0.25">
      <c r="A1503" t="s">
        <v>1439</v>
      </c>
      <c r="B1503" t="s">
        <v>36</v>
      </c>
      <c r="C1503" t="s">
        <v>1440</v>
      </c>
      <c r="D1503" t="s">
        <v>1510</v>
      </c>
      <c r="E1503" t="s">
        <v>575</v>
      </c>
      <c r="F1503" t="s">
        <v>576</v>
      </c>
      <c r="G1503" t="s">
        <v>577</v>
      </c>
      <c r="H1503" t="s">
        <v>604</v>
      </c>
      <c r="I1503" t="s">
        <v>43</v>
      </c>
      <c r="J1503" t="s">
        <v>43</v>
      </c>
      <c r="K1503" t="s">
        <v>605</v>
      </c>
      <c r="L1503" t="s">
        <v>606</v>
      </c>
      <c r="M1503" t="s">
        <v>607</v>
      </c>
      <c r="N1503" t="s">
        <v>608</v>
      </c>
      <c r="O1503" t="s">
        <v>609</v>
      </c>
      <c r="P1503" s="1">
        <v>18686</v>
      </c>
      <c r="Q1503" t="s">
        <v>49</v>
      </c>
      <c r="R1503" s="1">
        <v>22332.799999999999</v>
      </c>
      <c r="S1503" s="1">
        <v>1.2</v>
      </c>
      <c r="T1503" t="s">
        <v>50</v>
      </c>
      <c r="U1503" s="1">
        <v>23772.6</v>
      </c>
      <c r="V1503" s="1">
        <v>23772.6</v>
      </c>
      <c r="W1503" s="1">
        <v>18686</v>
      </c>
      <c r="X1503" s="1">
        <v>18686</v>
      </c>
      <c r="Y1503" t="s">
        <v>113</v>
      </c>
      <c r="Z1503" t="s">
        <v>114</v>
      </c>
      <c r="AA1503" t="s">
        <v>255</v>
      </c>
      <c r="AB1503" t="s">
        <v>1546</v>
      </c>
      <c r="AC1503" t="s">
        <v>1512</v>
      </c>
      <c r="AD1503" t="s">
        <v>1547</v>
      </c>
      <c r="AE1503" t="s">
        <v>337</v>
      </c>
      <c r="AF1503" s="1">
        <v>1398.5</v>
      </c>
      <c r="AG1503" t="s">
        <v>583</v>
      </c>
      <c r="AH1503" t="s">
        <v>55</v>
      </c>
      <c r="AI1503" t="s">
        <v>1548</v>
      </c>
    </row>
    <row r="1504" spans="1:35" x14ac:dyDescent="0.25">
      <c r="A1504" t="s">
        <v>1439</v>
      </c>
      <c r="B1504" t="s">
        <v>36</v>
      </c>
      <c r="C1504" t="s">
        <v>1440</v>
      </c>
      <c r="D1504" t="s">
        <v>1510</v>
      </c>
      <c r="E1504" t="s">
        <v>575</v>
      </c>
      <c r="F1504" t="s">
        <v>576</v>
      </c>
      <c r="G1504" t="s">
        <v>577</v>
      </c>
      <c r="H1504" t="s">
        <v>604</v>
      </c>
      <c r="I1504" t="s">
        <v>43</v>
      </c>
      <c r="J1504" t="s">
        <v>43</v>
      </c>
      <c r="K1504" t="s">
        <v>605</v>
      </c>
      <c r="L1504" t="s">
        <v>606</v>
      </c>
      <c r="M1504" t="s">
        <v>607</v>
      </c>
      <c r="N1504" t="s">
        <v>608</v>
      </c>
      <c r="O1504" t="s">
        <v>609</v>
      </c>
      <c r="P1504" s="1">
        <v>6531</v>
      </c>
      <c r="Q1504" t="s">
        <v>49</v>
      </c>
      <c r="R1504" s="1">
        <v>7990</v>
      </c>
      <c r="S1504" s="1">
        <v>1.2</v>
      </c>
      <c r="T1504" t="s">
        <v>50</v>
      </c>
      <c r="U1504" s="1">
        <v>8505.1</v>
      </c>
      <c r="V1504" s="1">
        <v>8505.1</v>
      </c>
      <c r="W1504" s="1">
        <v>6531</v>
      </c>
      <c r="X1504" s="1">
        <v>6531</v>
      </c>
      <c r="Y1504" t="s">
        <v>113</v>
      </c>
      <c r="Z1504" t="s">
        <v>114</v>
      </c>
      <c r="AA1504" t="s">
        <v>255</v>
      </c>
      <c r="AB1504" t="s">
        <v>1546</v>
      </c>
      <c r="AC1504" t="s">
        <v>1512</v>
      </c>
      <c r="AD1504" t="s">
        <v>1547</v>
      </c>
      <c r="AE1504" t="s">
        <v>337</v>
      </c>
      <c r="AF1504" s="1">
        <v>500.3</v>
      </c>
      <c r="AG1504" t="s">
        <v>583</v>
      </c>
      <c r="AH1504" t="s">
        <v>55</v>
      </c>
      <c r="AI1504" t="s">
        <v>1548</v>
      </c>
    </row>
    <row r="1505" spans="1:35" x14ac:dyDescent="0.25">
      <c r="A1505" t="s">
        <v>1439</v>
      </c>
      <c r="B1505" t="s">
        <v>36</v>
      </c>
      <c r="C1505" t="s">
        <v>1440</v>
      </c>
      <c r="D1505" t="s">
        <v>1510</v>
      </c>
      <c r="E1505" t="s">
        <v>575</v>
      </c>
      <c r="F1505" t="s">
        <v>576</v>
      </c>
      <c r="G1505" t="s">
        <v>577</v>
      </c>
      <c r="H1505" t="s">
        <v>604</v>
      </c>
      <c r="I1505" t="s">
        <v>43</v>
      </c>
      <c r="J1505" t="s">
        <v>43</v>
      </c>
      <c r="K1505" t="s">
        <v>605</v>
      </c>
      <c r="L1505" t="s">
        <v>606</v>
      </c>
      <c r="M1505" t="s">
        <v>607</v>
      </c>
      <c r="N1505" t="s">
        <v>608</v>
      </c>
      <c r="O1505" t="s">
        <v>609</v>
      </c>
      <c r="P1505" s="1">
        <v>3599</v>
      </c>
      <c r="Q1505" t="s">
        <v>49</v>
      </c>
      <c r="R1505" s="1">
        <v>4403</v>
      </c>
      <c r="S1505" s="1">
        <v>1.2</v>
      </c>
      <c r="T1505" t="s">
        <v>50</v>
      </c>
      <c r="U1505" s="1">
        <v>4686.8999999999996</v>
      </c>
      <c r="V1505" s="1">
        <v>4686.8999999999996</v>
      </c>
      <c r="W1505" s="1">
        <v>3599</v>
      </c>
      <c r="X1505" s="1">
        <v>3599</v>
      </c>
      <c r="Y1505" t="s">
        <v>113</v>
      </c>
      <c r="Z1505" t="s">
        <v>114</v>
      </c>
      <c r="AA1505" t="s">
        <v>255</v>
      </c>
      <c r="AB1505" t="s">
        <v>1546</v>
      </c>
      <c r="AC1505" t="s">
        <v>1512</v>
      </c>
      <c r="AD1505" t="s">
        <v>1547</v>
      </c>
      <c r="AE1505" t="s">
        <v>337</v>
      </c>
      <c r="AF1505" s="1">
        <v>275.7</v>
      </c>
      <c r="AG1505" t="s">
        <v>583</v>
      </c>
      <c r="AH1505" t="s">
        <v>55</v>
      </c>
      <c r="AI1505" t="s">
        <v>1548</v>
      </c>
    </row>
    <row r="1506" spans="1:35" x14ac:dyDescent="0.25">
      <c r="A1506" t="s">
        <v>1439</v>
      </c>
      <c r="B1506" t="s">
        <v>36</v>
      </c>
      <c r="C1506" t="s">
        <v>1440</v>
      </c>
      <c r="D1506" t="s">
        <v>1510</v>
      </c>
      <c r="E1506" t="s">
        <v>575</v>
      </c>
      <c r="F1506" t="s">
        <v>576</v>
      </c>
      <c r="G1506" t="s">
        <v>577</v>
      </c>
      <c r="H1506" t="s">
        <v>604</v>
      </c>
      <c r="I1506" t="s">
        <v>43</v>
      </c>
      <c r="J1506" t="s">
        <v>43</v>
      </c>
      <c r="K1506" t="s">
        <v>605</v>
      </c>
      <c r="L1506" t="s">
        <v>606</v>
      </c>
      <c r="M1506" t="s">
        <v>607</v>
      </c>
      <c r="N1506" t="s">
        <v>608</v>
      </c>
      <c r="O1506" t="s">
        <v>609</v>
      </c>
      <c r="P1506" s="1">
        <v>3524</v>
      </c>
      <c r="Q1506" t="s">
        <v>49</v>
      </c>
      <c r="R1506" s="1">
        <v>4195.2</v>
      </c>
      <c r="S1506" s="1">
        <v>1.2</v>
      </c>
      <c r="T1506" t="s">
        <v>50</v>
      </c>
      <c r="U1506" s="1">
        <v>4465.6000000000004</v>
      </c>
      <c r="V1506" s="1">
        <v>4465.6000000000004</v>
      </c>
      <c r="W1506" s="1">
        <v>3524</v>
      </c>
      <c r="X1506" s="1">
        <v>3524</v>
      </c>
      <c r="Y1506" t="s">
        <v>113</v>
      </c>
      <c r="Z1506" t="s">
        <v>114</v>
      </c>
      <c r="AA1506" t="s">
        <v>255</v>
      </c>
      <c r="AB1506" t="s">
        <v>1546</v>
      </c>
      <c r="AC1506" t="s">
        <v>1512</v>
      </c>
      <c r="AD1506" t="s">
        <v>1547</v>
      </c>
      <c r="AE1506" t="s">
        <v>337</v>
      </c>
      <c r="AF1506" s="1">
        <v>262.7</v>
      </c>
      <c r="AG1506" t="s">
        <v>583</v>
      </c>
      <c r="AH1506" t="s">
        <v>55</v>
      </c>
      <c r="AI1506" t="s">
        <v>1548</v>
      </c>
    </row>
    <row r="1507" spans="1:35" x14ac:dyDescent="0.25">
      <c r="A1507" t="s">
        <v>1439</v>
      </c>
      <c r="B1507" t="s">
        <v>36</v>
      </c>
      <c r="C1507" t="s">
        <v>1440</v>
      </c>
      <c r="D1507" t="s">
        <v>1510</v>
      </c>
      <c r="E1507" t="s">
        <v>575</v>
      </c>
      <c r="F1507" t="s">
        <v>576</v>
      </c>
      <c r="G1507" t="s">
        <v>577</v>
      </c>
      <c r="H1507" t="s">
        <v>604</v>
      </c>
      <c r="I1507" t="s">
        <v>43</v>
      </c>
      <c r="J1507" t="s">
        <v>43</v>
      </c>
      <c r="K1507" t="s">
        <v>605</v>
      </c>
      <c r="L1507" t="s">
        <v>606</v>
      </c>
      <c r="M1507" t="s">
        <v>607</v>
      </c>
      <c r="N1507" t="s">
        <v>608</v>
      </c>
      <c r="O1507" t="s">
        <v>609</v>
      </c>
      <c r="P1507" s="1">
        <v>4318</v>
      </c>
      <c r="Q1507" t="s">
        <v>49</v>
      </c>
      <c r="R1507" s="1">
        <v>5140.3999999999996</v>
      </c>
      <c r="S1507" s="1">
        <v>1.2</v>
      </c>
      <c r="T1507" t="s">
        <v>50</v>
      </c>
      <c r="U1507" s="1">
        <v>5471.8</v>
      </c>
      <c r="V1507" s="1">
        <v>5471.8</v>
      </c>
      <c r="W1507" s="1">
        <v>4318</v>
      </c>
      <c r="X1507" s="1">
        <v>4318</v>
      </c>
      <c r="Y1507" t="s">
        <v>113</v>
      </c>
      <c r="Z1507" t="s">
        <v>114</v>
      </c>
      <c r="AA1507" t="s">
        <v>255</v>
      </c>
      <c r="AB1507" t="s">
        <v>1546</v>
      </c>
      <c r="AC1507" t="s">
        <v>1512</v>
      </c>
      <c r="AD1507" t="s">
        <v>1547</v>
      </c>
      <c r="AE1507" t="s">
        <v>337</v>
      </c>
      <c r="AF1507" s="1">
        <v>321.89999999999998</v>
      </c>
      <c r="AG1507" t="s">
        <v>583</v>
      </c>
      <c r="AH1507" t="s">
        <v>55</v>
      </c>
      <c r="AI1507" t="s">
        <v>1548</v>
      </c>
    </row>
    <row r="1508" spans="1:35" x14ac:dyDescent="0.25">
      <c r="A1508" t="s">
        <v>1439</v>
      </c>
      <c r="B1508" t="s">
        <v>36</v>
      </c>
      <c r="C1508" t="s">
        <v>1440</v>
      </c>
      <c r="D1508" t="s">
        <v>1510</v>
      </c>
      <c r="E1508" t="s">
        <v>575</v>
      </c>
      <c r="F1508" t="s">
        <v>576</v>
      </c>
      <c r="G1508" t="s">
        <v>577</v>
      </c>
      <c r="H1508" t="s">
        <v>604</v>
      </c>
      <c r="I1508" t="s">
        <v>43</v>
      </c>
      <c r="J1508" t="s">
        <v>43</v>
      </c>
      <c r="K1508" t="s">
        <v>605</v>
      </c>
      <c r="L1508" t="s">
        <v>606</v>
      </c>
      <c r="M1508" t="s">
        <v>607</v>
      </c>
      <c r="N1508" t="s">
        <v>608</v>
      </c>
      <c r="O1508" t="s">
        <v>609</v>
      </c>
      <c r="P1508" s="1">
        <v>5982</v>
      </c>
      <c r="Q1508" t="s">
        <v>49</v>
      </c>
      <c r="R1508" s="1">
        <v>7121.3</v>
      </c>
      <c r="S1508" s="1">
        <v>1.2</v>
      </c>
      <c r="T1508" t="s">
        <v>50</v>
      </c>
      <c r="U1508" s="1">
        <v>7580.4</v>
      </c>
      <c r="V1508" s="1">
        <v>7580.4</v>
      </c>
      <c r="W1508" s="1">
        <v>5982</v>
      </c>
      <c r="X1508" s="1">
        <v>5982</v>
      </c>
      <c r="Y1508" t="s">
        <v>113</v>
      </c>
      <c r="Z1508" t="s">
        <v>114</v>
      </c>
      <c r="AA1508" t="s">
        <v>255</v>
      </c>
      <c r="AB1508" t="s">
        <v>1546</v>
      </c>
      <c r="AC1508" t="s">
        <v>1512</v>
      </c>
      <c r="AD1508" t="s">
        <v>1547</v>
      </c>
      <c r="AE1508" t="s">
        <v>337</v>
      </c>
      <c r="AF1508" s="1">
        <v>445.9</v>
      </c>
      <c r="AG1508" t="s">
        <v>583</v>
      </c>
      <c r="AH1508" t="s">
        <v>55</v>
      </c>
      <c r="AI1508" t="s">
        <v>1548</v>
      </c>
    </row>
    <row r="1509" spans="1:35" x14ac:dyDescent="0.25">
      <c r="A1509" t="s">
        <v>1439</v>
      </c>
      <c r="B1509" t="s">
        <v>36</v>
      </c>
      <c r="C1509" t="s">
        <v>1440</v>
      </c>
      <c r="D1509" t="s">
        <v>1510</v>
      </c>
      <c r="E1509" t="s">
        <v>575</v>
      </c>
      <c r="F1509" t="s">
        <v>576</v>
      </c>
      <c r="G1509" t="s">
        <v>577</v>
      </c>
      <c r="H1509" t="s">
        <v>604</v>
      </c>
      <c r="I1509" t="s">
        <v>43</v>
      </c>
      <c r="J1509" t="s">
        <v>43</v>
      </c>
      <c r="K1509" t="s">
        <v>605</v>
      </c>
      <c r="L1509" t="s">
        <v>606</v>
      </c>
      <c r="M1509" t="s">
        <v>607</v>
      </c>
      <c r="N1509" t="s">
        <v>608</v>
      </c>
      <c r="O1509" t="s">
        <v>609</v>
      </c>
      <c r="P1509" s="1">
        <v>3072</v>
      </c>
      <c r="Q1509" t="s">
        <v>49</v>
      </c>
      <c r="R1509" s="1">
        <v>3657.1</v>
      </c>
      <c r="S1509" s="1">
        <v>1.2</v>
      </c>
      <c r="T1509" t="s">
        <v>50</v>
      </c>
      <c r="U1509" s="1">
        <v>3892.8</v>
      </c>
      <c r="V1509" s="1">
        <v>3892.8</v>
      </c>
      <c r="W1509" s="1">
        <v>3072</v>
      </c>
      <c r="X1509" s="1">
        <v>3072</v>
      </c>
      <c r="Y1509" t="s">
        <v>113</v>
      </c>
      <c r="Z1509" t="s">
        <v>114</v>
      </c>
      <c r="AA1509" t="s">
        <v>255</v>
      </c>
      <c r="AB1509" t="s">
        <v>1546</v>
      </c>
      <c r="AC1509" t="s">
        <v>1512</v>
      </c>
      <c r="AD1509" t="s">
        <v>1547</v>
      </c>
      <c r="AE1509" t="s">
        <v>337</v>
      </c>
      <c r="AF1509" s="1">
        <v>229</v>
      </c>
      <c r="AG1509" t="s">
        <v>583</v>
      </c>
      <c r="AH1509" t="s">
        <v>55</v>
      </c>
      <c r="AI1509" t="s">
        <v>1548</v>
      </c>
    </row>
    <row r="1510" spans="1:35" x14ac:dyDescent="0.25">
      <c r="A1510" t="s">
        <v>1439</v>
      </c>
      <c r="B1510" t="s">
        <v>36</v>
      </c>
      <c r="C1510" t="s">
        <v>1440</v>
      </c>
      <c r="D1510" t="s">
        <v>1510</v>
      </c>
      <c r="E1510" t="s">
        <v>575</v>
      </c>
      <c r="F1510" t="s">
        <v>576</v>
      </c>
      <c r="G1510" t="s">
        <v>577</v>
      </c>
      <c r="H1510" t="s">
        <v>604</v>
      </c>
      <c r="I1510" t="s">
        <v>43</v>
      </c>
      <c r="J1510" t="s">
        <v>43</v>
      </c>
      <c r="K1510" t="s">
        <v>605</v>
      </c>
      <c r="L1510" t="s">
        <v>606</v>
      </c>
      <c r="M1510" t="s">
        <v>607</v>
      </c>
      <c r="N1510" t="s">
        <v>608</v>
      </c>
      <c r="O1510" t="s">
        <v>609</v>
      </c>
      <c r="P1510" s="1">
        <v>2980</v>
      </c>
      <c r="Q1510" t="s">
        <v>49</v>
      </c>
      <c r="R1510" s="1">
        <v>3603.6</v>
      </c>
      <c r="S1510" s="1">
        <v>1.2</v>
      </c>
      <c r="T1510" t="s">
        <v>50</v>
      </c>
      <c r="U1510" s="1">
        <v>3836</v>
      </c>
      <c r="V1510" s="1">
        <v>3836</v>
      </c>
      <c r="W1510" s="1">
        <v>2980</v>
      </c>
      <c r="X1510" s="1">
        <v>2980</v>
      </c>
      <c r="Y1510" t="s">
        <v>113</v>
      </c>
      <c r="Z1510" t="s">
        <v>114</v>
      </c>
      <c r="AA1510" t="s">
        <v>255</v>
      </c>
      <c r="AB1510" t="s">
        <v>1546</v>
      </c>
      <c r="AC1510" t="s">
        <v>1512</v>
      </c>
      <c r="AD1510" t="s">
        <v>1547</v>
      </c>
      <c r="AE1510" t="s">
        <v>337</v>
      </c>
      <c r="AF1510" s="1">
        <v>225.7</v>
      </c>
      <c r="AG1510" t="s">
        <v>583</v>
      </c>
      <c r="AH1510" t="s">
        <v>55</v>
      </c>
      <c r="AI1510" t="s">
        <v>1548</v>
      </c>
    </row>
    <row r="1511" spans="1:35" x14ac:dyDescent="0.25">
      <c r="A1511" t="s">
        <v>1439</v>
      </c>
      <c r="B1511" t="s">
        <v>36</v>
      </c>
      <c r="C1511" t="s">
        <v>1440</v>
      </c>
      <c r="D1511" t="s">
        <v>1510</v>
      </c>
      <c r="E1511" t="s">
        <v>575</v>
      </c>
      <c r="F1511" t="s">
        <v>576</v>
      </c>
      <c r="G1511" t="s">
        <v>577</v>
      </c>
      <c r="H1511" t="s">
        <v>604</v>
      </c>
      <c r="I1511" t="s">
        <v>43</v>
      </c>
      <c r="J1511" t="s">
        <v>43</v>
      </c>
      <c r="K1511" t="s">
        <v>605</v>
      </c>
      <c r="L1511" t="s">
        <v>606</v>
      </c>
      <c r="M1511" t="s">
        <v>607</v>
      </c>
      <c r="N1511" t="s">
        <v>608</v>
      </c>
      <c r="O1511" t="s">
        <v>609</v>
      </c>
      <c r="P1511" s="1">
        <v>4746</v>
      </c>
      <c r="Q1511" t="s">
        <v>49</v>
      </c>
      <c r="R1511" s="1">
        <v>5739.2</v>
      </c>
      <c r="S1511" s="1">
        <v>1.2</v>
      </c>
      <c r="T1511" t="s">
        <v>50</v>
      </c>
      <c r="U1511" s="1">
        <v>6109.2</v>
      </c>
      <c r="V1511" s="1">
        <v>6109.2</v>
      </c>
      <c r="W1511" s="1">
        <v>4746</v>
      </c>
      <c r="X1511" s="1">
        <v>4746</v>
      </c>
      <c r="Y1511" t="s">
        <v>113</v>
      </c>
      <c r="Z1511" t="s">
        <v>114</v>
      </c>
      <c r="AA1511" t="s">
        <v>255</v>
      </c>
      <c r="AB1511" t="s">
        <v>1546</v>
      </c>
      <c r="AC1511" t="s">
        <v>1512</v>
      </c>
      <c r="AD1511" t="s">
        <v>1547</v>
      </c>
      <c r="AE1511" t="s">
        <v>337</v>
      </c>
      <c r="AF1511" s="1">
        <v>359.4</v>
      </c>
      <c r="AG1511" t="s">
        <v>583</v>
      </c>
      <c r="AH1511" t="s">
        <v>55</v>
      </c>
      <c r="AI1511" t="s">
        <v>1548</v>
      </c>
    </row>
    <row r="1512" spans="1:35" x14ac:dyDescent="0.25">
      <c r="A1512" t="s">
        <v>1439</v>
      </c>
      <c r="B1512" t="s">
        <v>36</v>
      </c>
      <c r="C1512" t="s">
        <v>1440</v>
      </c>
      <c r="D1512" t="s">
        <v>1510</v>
      </c>
      <c r="E1512" t="s">
        <v>575</v>
      </c>
      <c r="F1512" t="s">
        <v>576</v>
      </c>
      <c r="G1512" t="s">
        <v>577</v>
      </c>
      <c r="H1512" t="s">
        <v>604</v>
      </c>
      <c r="I1512" t="s">
        <v>43</v>
      </c>
      <c r="J1512" t="s">
        <v>43</v>
      </c>
      <c r="K1512" t="s">
        <v>605</v>
      </c>
      <c r="L1512" t="s">
        <v>606</v>
      </c>
      <c r="M1512" t="s">
        <v>607</v>
      </c>
      <c r="N1512" t="s">
        <v>608</v>
      </c>
      <c r="O1512" t="s">
        <v>609</v>
      </c>
      <c r="P1512" s="1">
        <v>10056</v>
      </c>
      <c r="Q1512" t="s">
        <v>49</v>
      </c>
      <c r="R1512" s="1">
        <v>12160.5</v>
      </c>
      <c r="S1512" s="1">
        <v>1.2</v>
      </c>
      <c r="T1512" t="s">
        <v>50</v>
      </c>
      <c r="U1512" s="1">
        <v>12944.5</v>
      </c>
      <c r="V1512" s="1">
        <v>12944.5</v>
      </c>
      <c r="W1512" s="1">
        <v>10056</v>
      </c>
      <c r="X1512" s="1">
        <v>10056</v>
      </c>
      <c r="Y1512" t="s">
        <v>113</v>
      </c>
      <c r="Z1512" t="s">
        <v>114</v>
      </c>
      <c r="AA1512" t="s">
        <v>255</v>
      </c>
      <c r="AB1512" t="s">
        <v>1546</v>
      </c>
      <c r="AC1512" t="s">
        <v>1512</v>
      </c>
      <c r="AD1512" t="s">
        <v>1547</v>
      </c>
      <c r="AE1512" t="s">
        <v>337</v>
      </c>
      <c r="AF1512" s="1">
        <v>761.5</v>
      </c>
      <c r="AG1512" t="s">
        <v>583</v>
      </c>
      <c r="AH1512" t="s">
        <v>55</v>
      </c>
      <c r="AI1512" t="s">
        <v>1548</v>
      </c>
    </row>
    <row r="1513" spans="1:35" x14ac:dyDescent="0.25">
      <c r="A1513" t="s">
        <v>1439</v>
      </c>
      <c r="B1513" t="s">
        <v>36</v>
      </c>
      <c r="C1513" t="s">
        <v>1440</v>
      </c>
      <c r="D1513" t="s">
        <v>1510</v>
      </c>
      <c r="E1513" t="s">
        <v>575</v>
      </c>
      <c r="F1513" t="s">
        <v>576</v>
      </c>
      <c r="G1513" t="s">
        <v>577</v>
      </c>
      <c r="H1513" t="s">
        <v>604</v>
      </c>
      <c r="I1513" t="s">
        <v>43</v>
      </c>
      <c r="J1513" t="s">
        <v>43</v>
      </c>
      <c r="K1513" t="s">
        <v>605</v>
      </c>
      <c r="L1513" t="s">
        <v>606</v>
      </c>
      <c r="M1513" t="s">
        <v>607</v>
      </c>
      <c r="N1513" t="s">
        <v>608</v>
      </c>
      <c r="O1513" t="s">
        <v>609</v>
      </c>
      <c r="P1513" s="1">
        <v>3082</v>
      </c>
      <c r="Q1513" t="s">
        <v>49</v>
      </c>
      <c r="R1513" s="1">
        <v>3727</v>
      </c>
      <c r="S1513" s="1">
        <v>1.2</v>
      </c>
      <c r="T1513" t="s">
        <v>50</v>
      </c>
      <c r="U1513" s="1">
        <v>3967.3</v>
      </c>
      <c r="V1513" s="1">
        <v>3967.3</v>
      </c>
      <c r="W1513" s="1">
        <v>3082</v>
      </c>
      <c r="X1513" s="1">
        <v>3082</v>
      </c>
      <c r="Y1513" t="s">
        <v>113</v>
      </c>
      <c r="Z1513" t="s">
        <v>114</v>
      </c>
      <c r="AA1513" t="s">
        <v>255</v>
      </c>
      <c r="AB1513" t="s">
        <v>1546</v>
      </c>
      <c r="AC1513" t="s">
        <v>1512</v>
      </c>
      <c r="AD1513" t="s">
        <v>1547</v>
      </c>
      <c r="AE1513" t="s">
        <v>337</v>
      </c>
      <c r="AF1513" s="1">
        <v>233.4</v>
      </c>
      <c r="AG1513" t="s">
        <v>583</v>
      </c>
      <c r="AH1513" t="s">
        <v>55</v>
      </c>
      <c r="AI1513" t="s">
        <v>1548</v>
      </c>
    </row>
    <row r="1514" spans="1:35" x14ac:dyDescent="0.25">
      <c r="A1514" t="s">
        <v>1439</v>
      </c>
      <c r="B1514" t="s">
        <v>36</v>
      </c>
      <c r="C1514" t="s">
        <v>1440</v>
      </c>
      <c r="D1514" t="s">
        <v>1510</v>
      </c>
      <c r="E1514" t="s">
        <v>575</v>
      </c>
      <c r="F1514" t="s">
        <v>576</v>
      </c>
      <c r="G1514" t="s">
        <v>577</v>
      </c>
      <c r="H1514" t="s">
        <v>604</v>
      </c>
      <c r="I1514" t="s">
        <v>43</v>
      </c>
      <c r="J1514" t="s">
        <v>43</v>
      </c>
      <c r="K1514" t="s">
        <v>605</v>
      </c>
      <c r="L1514" t="s">
        <v>606</v>
      </c>
      <c r="M1514" t="s">
        <v>607</v>
      </c>
      <c r="N1514" t="s">
        <v>608</v>
      </c>
      <c r="O1514" t="s">
        <v>609</v>
      </c>
      <c r="P1514" s="1">
        <v>3334</v>
      </c>
      <c r="Q1514" t="s">
        <v>49</v>
      </c>
      <c r="R1514" s="1">
        <v>4031.7</v>
      </c>
      <c r="S1514" s="1">
        <v>1.2</v>
      </c>
      <c r="T1514" t="s">
        <v>50</v>
      </c>
      <c r="U1514" s="1">
        <v>4291.7</v>
      </c>
      <c r="V1514" s="1">
        <v>4291.7</v>
      </c>
      <c r="W1514" s="1">
        <v>3334</v>
      </c>
      <c r="X1514" s="1">
        <v>3334</v>
      </c>
      <c r="Y1514" t="s">
        <v>113</v>
      </c>
      <c r="Z1514" t="s">
        <v>114</v>
      </c>
      <c r="AA1514" t="s">
        <v>255</v>
      </c>
      <c r="AB1514" t="s">
        <v>1546</v>
      </c>
      <c r="AC1514" t="s">
        <v>1512</v>
      </c>
      <c r="AD1514" t="s">
        <v>1547</v>
      </c>
      <c r="AE1514" t="s">
        <v>337</v>
      </c>
      <c r="AF1514" s="1">
        <v>252.5</v>
      </c>
      <c r="AG1514" t="s">
        <v>583</v>
      </c>
      <c r="AH1514" t="s">
        <v>55</v>
      </c>
      <c r="AI1514" t="s">
        <v>1548</v>
      </c>
    </row>
    <row r="1515" spans="1:35" x14ac:dyDescent="0.25">
      <c r="A1515" t="s">
        <v>1439</v>
      </c>
      <c r="B1515" t="s">
        <v>36</v>
      </c>
      <c r="C1515" t="s">
        <v>1440</v>
      </c>
      <c r="D1515" t="s">
        <v>1510</v>
      </c>
      <c r="E1515" t="s">
        <v>575</v>
      </c>
      <c r="F1515" t="s">
        <v>576</v>
      </c>
      <c r="G1515" t="s">
        <v>577</v>
      </c>
      <c r="H1515" t="s">
        <v>604</v>
      </c>
      <c r="I1515" t="s">
        <v>43</v>
      </c>
      <c r="J1515" t="s">
        <v>43</v>
      </c>
      <c r="K1515" t="s">
        <v>605</v>
      </c>
      <c r="L1515" t="s">
        <v>606</v>
      </c>
      <c r="M1515" t="s">
        <v>607</v>
      </c>
      <c r="N1515" t="s">
        <v>608</v>
      </c>
      <c r="O1515" t="s">
        <v>609</v>
      </c>
      <c r="P1515" s="1">
        <v>10956</v>
      </c>
      <c r="Q1515" t="s">
        <v>49</v>
      </c>
      <c r="R1515" s="1">
        <v>13248.8</v>
      </c>
      <c r="S1515" s="1">
        <v>1.2</v>
      </c>
      <c r="T1515" t="s">
        <v>50</v>
      </c>
      <c r="U1515" s="1">
        <v>14103</v>
      </c>
      <c r="V1515" s="1">
        <v>14103</v>
      </c>
      <c r="W1515" s="1">
        <v>10956</v>
      </c>
      <c r="X1515" s="1">
        <v>10956</v>
      </c>
      <c r="Y1515" t="s">
        <v>113</v>
      </c>
      <c r="Z1515" t="s">
        <v>114</v>
      </c>
      <c r="AA1515" t="s">
        <v>255</v>
      </c>
      <c r="AB1515" t="s">
        <v>1546</v>
      </c>
      <c r="AC1515" t="s">
        <v>1512</v>
      </c>
      <c r="AD1515" t="s">
        <v>1547</v>
      </c>
      <c r="AE1515" t="s">
        <v>337</v>
      </c>
      <c r="AF1515" s="1">
        <v>829.6</v>
      </c>
      <c r="AG1515" t="s">
        <v>583</v>
      </c>
      <c r="AH1515" t="s">
        <v>55</v>
      </c>
      <c r="AI1515" t="s">
        <v>1548</v>
      </c>
    </row>
    <row r="1516" spans="1:35" x14ac:dyDescent="0.25">
      <c r="A1516" t="s">
        <v>1439</v>
      </c>
      <c r="B1516" t="s">
        <v>36</v>
      </c>
      <c r="C1516" t="s">
        <v>1440</v>
      </c>
      <c r="D1516" t="s">
        <v>1510</v>
      </c>
      <c r="E1516" t="s">
        <v>575</v>
      </c>
      <c r="F1516" t="s">
        <v>576</v>
      </c>
      <c r="G1516" t="s">
        <v>577</v>
      </c>
      <c r="H1516" t="s">
        <v>604</v>
      </c>
      <c r="I1516" t="s">
        <v>43</v>
      </c>
      <c r="J1516" t="s">
        <v>43</v>
      </c>
      <c r="K1516" t="s">
        <v>605</v>
      </c>
      <c r="L1516" t="s">
        <v>606</v>
      </c>
      <c r="M1516" t="s">
        <v>607</v>
      </c>
      <c r="N1516" t="s">
        <v>608</v>
      </c>
      <c r="O1516" t="s">
        <v>609</v>
      </c>
      <c r="P1516" s="1">
        <v>4326</v>
      </c>
      <c r="Q1516" t="s">
        <v>49</v>
      </c>
      <c r="R1516" s="1">
        <v>5231.3</v>
      </c>
      <c r="S1516" s="1">
        <v>1.2</v>
      </c>
      <c r="T1516" t="s">
        <v>50</v>
      </c>
      <c r="U1516" s="1">
        <v>5568.6</v>
      </c>
      <c r="V1516" s="1">
        <v>5568.6</v>
      </c>
      <c r="W1516" s="1">
        <v>4326</v>
      </c>
      <c r="X1516" s="1">
        <v>4326</v>
      </c>
      <c r="Y1516" t="s">
        <v>113</v>
      </c>
      <c r="Z1516" t="s">
        <v>114</v>
      </c>
      <c r="AA1516" t="s">
        <v>255</v>
      </c>
      <c r="AB1516" t="s">
        <v>1546</v>
      </c>
      <c r="AC1516" t="s">
        <v>1512</v>
      </c>
      <c r="AD1516" t="s">
        <v>1547</v>
      </c>
      <c r="AE1516" t="s">
        <v>337</v>
      </c>
      <c r="AF1516" s="1">
        <v>327.60000000000002</v>
      </c>
      <c r="AG1516" t="s">
        <v>583</v>
      </c>
      <c r="AH1516" t="s">
        <v>55</v>
      </c>
      <c r="AI1516" t="s">
        <v>1548</v>
      </c>
    </row>
    <row r="1517" spans="1:35" x14ac:dyDescent="0.25">
      <c r="A1517" t="s">
        <v>1439</v>
      </c>
      <c r="B1517" t="s">
        <v>36</v>
      </c>
      <c r="C1517" t="s">
        <v>2205</v>
      </c>
      <c r="D1517" t="s">
        <v>2351</v>
      </c>
      <c r="E1517" t="s">
        <v>691</v>
      </c>
      <c r="F1517" t="s">
        <v>692</v>
      </c>
      <c r="G1517" t="s">
        <v>693</v>
      </c>
      <c r="H1517" t="s">
        <v>604</v>
      </c>
      <c r="I1517" t="s">
        <v>43</v>
      </c>
      <c r="J1517" t="s">
        <v>43</v>
      </c>
      <c r="K1517" t="s">
        <v>605</v>
      </c>
      <c r="L1517" t="s">
        <v>606</v>
      </c>
      <c r="M1517" t="s">
        <v>607</v>
      </c>
      <c r="N1517" t="s">
        <v>608</v>
      </c>
      <c r="O1517" t="s">
        <v>609</v>
      </c>
      <c r="P1517" s="1">
        <v>10840</v>
      </c>
      <c r="Q1517" t="s">
        <v>49</v>
      </c>
      <c r="R1517" s="1">
        <v>13322.2</v>
      </c>
      <c r="S1517" s="1">
        <v>1.2</v>
      </c>
      <c r="T1517" t="s">
        <v>50</v>
      </c>
      <c r="U1517" s="1">
        <v>14057.2</v>
      </c>
      <c r="V1517" s="1">
        <v>14057.2</v>
      </c>
      <c r="W1517" s="1">
        <v>10840</v>
      </c>
      <c r="X1517" s="1">
        <v>10840</v>
      </c>
      <c r="Y1517" t="s">
        <v>113</v>
      </c>
      <c r="Z1517" t="s">
        <v>114</v>
      </c>
      <c r="AA1517" t="s">
        <v>255</v>
      </c>
      <c r="AB1517" t="s">
        <v>2407</v>
      </c>
      <c r="AC1517" t="s">
        <v>2404</v>
      </c>
      <c r="AD1517" t="s">
        <v>2405</v>
      </c>
      <c r="AE1517" t="s">
        <v>337</v>
      </c>
      <c r="AF1517" s="1">
        <v>715.5</v>
      </c>
      <c r="AG1517" t="s">
        <v>531</v>
      </c>
      <c r="AH1517" t="s">
        <v>55</v>
      </c>
      <c r="AI1517" t="s">
        <v>2408</v>
      </c>
    </row>
    <row r="1518" spans="1:35" x14ac:dyDescent="0.25">
      <c r="A1518" t="s">
        <v>1439</v>
      </c>
      <c r="B1518" t="s">
        <v>36</v>
      </c>
      <c r="C1518" t="s">
        <v>2205</v>
      </c>
      <c r="D1518" t="s">
        <v>2351</v>
      </c>
      <c r="E1518" t="s">
        <v>691</v>
      </c>
      <c r="F1518" t="s">
        <v>692</v>
      </c>
      <c r="G1518" t="s">
        <v>693</v>
      </c>
      <c r="H1518" t="s">
        <v>604</v>
      </c>
      <c r="I1518" t="s">
        <v>43</v>
      </c>
      <c r="J1518" t="s">
        <v>43</v>
      </c>
      <c r="K1518" t="s">
        <v>605</v>
      </c>
      <c r="L1518" t="s">
        <v>606</v>
      </c>
      <c r="M1518" t="s">
        <v>607</v>
      </c>
      <c r="N1518" t="s">
        <v>608</v>
      </c>
      <c r="O1518" t="s">
        <v>609</v>
      </c>
      <c r="P1518" s="1">
        <v>14944</v>
      </c>
      <c r="Q1518" t="s">
        <v>49</v>
      </c>
      <c r="R1518" s="1">
        <v>18366</v>
      </c>
      <c r="S1518" s="1">
        <v>1.2</v>
      </c>
      <c r="T1518" t="s">
        <v>50</v>
      </c>
      <c r="U1518" s="1">
        <v>19379.2</v>
      </c>
      <c r="V1518" s="1">
        <v>19379.2</v>
      </c>
      <c r="W1518" s="1">
        <v>14944</v>
      </c>
      <c r="X1518" s="1">
        <v>14944</v>
      </c>
      <c r="Y1518" t="s">
        <v>113</v>
      </c>
      <c r="Z1518" t="s">
        <v>114</v>
      </c>
      <c r="AA1518" t="s">
        <v>255</v>
      </c>
      <c r="AB1518" t="s">
        <v>2407</v>
      </c>
      <c r="AC1518" t="s">
        <v>2404</v>
      </c>
      <c r="AD1518" t="s">
        <v>2405</v>
      </c>
      <c r="AE1518" t="s">
        <v>337</v>
      </c>
      <c r="AF1518" s="1">
        <v>986.5</v>
      </c>
      <c r="AG1518" t="s">
        <v>531</v>
      </c>
      <c r="AH1518" t="s">
        <v>55</v>
      </c>
      <c r="AI1518" t="s">
        <v>2408</v>
      </c>
    </row>
    <row r="1519" spans="1:35" x14ac:dyDescent="0.25">
      <c r="A1519" t="s">
        <v>35</v>
      </c>
      <c r="B1519" t="s">
        <v>36</v>
      </c>
      <c r="C1519" t="s">
        <v>1378</v>
      </c>
      <c r="D1519" t="s">
        <v>2863</v>
      </c>
      <c r="E1519" t="s">
        <v>575</v>
      </c>
      <c r="F1519" t="s">
        <v>576</v>
      </c>
      <c r="G1519" t="s">
        <v>577</v>
      </c>
      <c r="H1519" t="s">
        <v>604</v>
      </c>
      <c r="I1519" t="s">
        <v>43</v>
      </c>
      <c r="J1519" t="s">
        <v>43</v>
      </c>
      <c r="K1519" t="s">
        <v>605</v>
      </c>
      <c r="L1519" t="s">
        <v>606</v>
      </c>
      <c r="M1519" t="s">
        <v>607</v>
      </c>
      <c r="N1519" t="s">
        <v>608</v>
      </c>
      <c r="O1519" t="s">
        <v>609</v>
      </c>
      <c r="P1519" s="1">
        <v>24024</v>
      </c>
      <c r="Q1519" t="s">
        <v>49</v>
      </c>
      <c r="R1519" s="1">
        <v>28655.9</v>
      </c>
      <c r="S1519" s="1">
        <v>1.2</v>
      </c>
      <c r="T1519" t="s">
        <v>50</v>
      </c>
      <c r="U1519" s="1">
        <v>30563.599999999999</v>
      </c>
      <c r="V1519" s="1">
        <v>30563.599999999999</v>
      </c>
      <c r="W1519" s="1">
        <v>24024</v>
      </c>
      <c r="X1519" s="1">
        <v>24024</v>
      </c>
      <c r="Y1519" t="s">
        <v>113</v>
      </c>
      <c r="Z1519" t="s">
        <v>114</v>
      </c>
      <c r="AA1519" t="s">
        <v>255</v>
      </c>
      <c r="AB1519" t="s">
        <v>3047</v>
      </c>
      <c r="AC1519" t="s">
        <v>3048</v>
      </c>
      <c r="AD1519" t="s">
        <v>3049</v>
      </c>
      <c r="AE1519" t="s">
        <v>337</v>
      </c>
      <c r="AF1519" s="1">
        <v>1854.5</v>
      </c>
      <c r="AG1519" t="s">
        <v>583</v>
      </c>
      <c r="AH1519" t="s">
        <v>55</v>
      </c>
      <c r="AI1519" t="s">
        <v>3050</v>
      </c>
    </row>
    <row r="1520" spans="1:35" x14ac:dyDescent="0.25">
      <c r="A1520" t="s">
        <v>35</v>
      </c>
      <c r="B1520" t="s">
        <v>36</v>
      </c>
      <c r="C1520" t="s">
        <v>1378</v>
      </c>
      <c r="D1520" t="s">
        <v>2863</v>
      </c>
      <c r="E1520" t="s">
        <v>575</v>
      </c>
      <c r="F1520" t="s">
        <v>576</v>
      </c>
      <c r="G1520" t="s">
        <v>577</v>
      </c>
      <c r="H1520" t="s">
        <v>604</v>
      </c>
      <c r="I1520" t="s">
        <v>43</v>
      </c>
      <c r="J1520" t="s">
        <v>43</v>
      </c>
      <c r="K1520" t="s">
        <v>605</v>
      </c>
      <c r="L1520" t="s">
        <v>606</v>
      </c>
      <c r="M1520" t="s">
        <v>607</v>
      </c>
      <c r="N1520" t="s">
        <v>608</v>
      </c>
      <c r="O1520" t="s">
        <v>609</v>
      </c>
      <c r="P1520" s="1">
        <v>6914</v>
      </c>
      <c r="Q1520" t="s">
        <v>49</v>
      </c>
      <c r="R1520" s="1">
        <v>7987.3</v>
      </c>
      <c r="S1520" s="1">
        <v>1.2</v>
      </c>
      <c r="T1520" t="s">
        <v>50</v>
      </c>
      <c r="U1520" s="1">
        <v>8519</v>
      </c>
      <c r="V1520" s="1">
        <v>8519</v>
      </c>
      <c r="W1520" s="1">
        <v>6914</v>
      </c>
      <c r="X1520" s="1">
        <v>6914</v>
      </c>
      <c r="Y1520" t="s">
        <v>113</v>
      </c>
      <c r="Z1520" t="s">
        <v>114</v>
      </c>
      <c r="AA1520" t="s">
        <v>255</v>
      </c>
      <c r="AB1520" t="s">
        <v>3047</v>
      </c>
      <c r="AC1520" t="s">
        <v>3048</v>
      </c>
      <c r="AD1520" t="s">
        <v>3049</v>
      </c>
      <c r="AE1520" t="s">
        <v>337</v>
      </c>
      <c r="AF1520" s="1">
        <v>516.9</v>
      </c>
      <c r="AG1520" t="s">
        <v>583</v>
      </c>
      <c r="AH1520" t="s">
        <v>55</v>
      </c>
      <c r="AI1520" t="s">
        <v>3050</v>
      </c>
    </row>
    <row r="1521" spans="1:35" x14ac:dyDescent="0.25">
      <c r="A1521" t="s">
        <v>35</v>
      </c>
      <c r="B1521" t="s">
        <v>36</v>
      </c>
      <c r="C1521" t="s">
        <v>1378</v>
      </c>
      <c r="D1521" t="s">
        <v>2863</v>
      </c>
      <c r="E1521" t="s">
        <v>575</v>
      </c>
      <c r="F1521" t="s">
        <v>576</v>
      </c>
      <c r="G1521" t="s">
        <v>577</v>
      </c>
      <c r="H1521" t="s">
        <v>604</v>
      </c>
      <c r="I1521" t="s">
        <v>43</v>
      </c>
      <c r="J1521" t="s">
        <v>43</v>
      </c>
      <c r="K1521" t="s">
        <v>605</v>
      </c>
      <c r="L1521" t="s">
        <v>606</v>
      </c>
      <c r="M1521" t="s">
        <v>607</v>
      </c>
      <c r="N1521" t="s">
        <v>608</v>
      </c>
      <c r="O1521" t="s">
        <v>609</v>
      </c>
      <c r="P1521" s="1">
        <v>7762</v>
      </c>
      <c r="Q1521" t="s">
        <v>49</v>
      </c>
      <c r="R1521" s="1">
        <v>9039.7999999999993</v>
      </c>
      <c r="S1521" s="1">
        <v>1.2</v>
      </c>
      <c r="T1521" t="s">
        <v>50</v>
      </c>
      <c r="U1521" s="1">
        <v>9641.7000000000007</v>
      </c>
      <c r="V1521" s="1">
        <v>9641.7000000000007</v>
      </c>
      <c r="W1521" s="1">
        <v>7762</v>
      </c>
      <c r="X1521" s="1">
        <v>7762</v>
      </c>
      <c r="Y1521" t="s">
        <v>113</v>
      </c>
      <c r="Z1521" t="s">
        <v>114</v>
      </c>
      <c r="AA1521" t="s">
        <v>255</v>
      </c>
      <c r="AB1521" t="s">
        <v>3047</v>
      </c>
      <c r="AC1521" t="s">
        <v>3048</v>
      </c>
      <c r="AD1521" t="s">
        <v>3049</v>
      </c>
      <c r="AE1521" t="s">
        <v>337</v>
      </c>
      <c r="AF1521" s="1">
        <v>585</v>
      </c>
      <c r="AG1521" t="s">
        <v>583</v>
      </c>
      <c r="AH1521" t="s">
        <v>55</v>
      </c>
      <c r="AI1521" t="s">
        <v>3050</v>
      </c>
    </row>
    <row r="1522" spans="1:35" x14ac:dyDescent="0.25">
      <c r="A1522" t="s">
        <v>35</v>
      </c>
      <c r="B1522" t="s">
        <v>36</v>
      </c>
      <c r="C1522" t="s">
        <v>1378</v>
      </c>
      <c r="D1522" t="s">
        <v>2863</v>
      </c>
      <c r="E1522" t="s">
        <v>575</v>
      </c>
      <c r="F1522" t="s">
        <v>576</v>
      </c>
      <c r="G1522" t="s">
        <v>577</v>
      </c>
      <c r="H1522" t="s">
        <v>604</v>
      </c>
      <c r="I1522" t="s">
        <v>43</v>
      </c>
      <c r="J1522" t="s">
        <v>43</v>
      </c>
      <c r="K1522" t="s">
        <v>605</v>
      </c>
      <c r="L1522" t="s">
        <v>606</v>
      </c>
      <c r="M1522" t="s">
        <v>607</v>
      </c>
      <c r="N1522" t="s">
        <v>608</v>
      </c>
      <c r="O1522" t="s">
        <v>609</v>
      </c>
      <c r="P1522" s="1">
        <v>3546</v>
      </c>
      <c r="Q1522" t="s">
        <v>49</v>
      </c>
      <c r="R1522" s="1">
        <v>4096.5</v>
      </c>
      <c r="S1522" s="1">
        <v>1.2</v>
      </c>
      <c r="T1522" t="s">
        <v>50</v>
      </c>
      <c r="U1522" s="1">
        <v>4369.2</v>
      </c>
      <c r="V1522" s="1">
        <v>4369.2</v>
      </c>
      <c r="W1522" s="1">
        <v>3546</v>
      </c>
      <c r="X1522" s="1">
        <v>3546</v>
      </c>
      <c r="Y1522" t="s">
        <v>113</v>
      </c>
      <c r="Z1522" t="s">
        <v>114</v>
      </c>
      <c r="AA1522" t="s">
        <v>255</v>
      </c>
      <c r="AB1522" t="s">
        <v>3047</v>
      </c>
      <c r="AC1522" t="s">
        <v>3048</v>
      </c>
      <c r="AD1522" t="s">
        <v>3049</v>
      </c>
      <c r="AE1522" t="s">
        <v>337</v>
      </c>
      <c r="AF1522" s="1">
        <v>265.10000000000002</v>
      </c>
      <c r="AG1522" t="s">
        <v>583</v>
      </c>
      <c r="AH1522" t="s">
        <v>55</v>
      </c>
      <c r="AI1522" t="s">
        <v>3050</v>
      </c>
    </row>
    <row r="1523" spans="1:35" x14ac:dyDescent="0.25">
      <c r="A1523" t="s">
        <v>35</v>
      </c>
      <c r="B1523" t="s">
        <v>36</v>
      </c>
      <c r="C1523" t="s">
        <v>1378</v>
      </c>
      <c r="D1523" t="s">
        <v>2858</v>
      </c>
      <c r="E1523" t="s">
        <v>575</v>
      </c>
      <c r="F1523" t="s">
        <v>576</v>
      </c>
      <c r="G1523" t="s">
        <v>577</v>
      </c>
      <c r="H1523" t="s">
        <v>1763</v>
      </c>
      <c r="I1523" t="s">
        <v>328</v>
      </c>
      <c r="J1523" t="s">
        <v>328</v>
      </c>
      <c r="K1523" t="s">
        <v>605</v>
      </c>
      <c r="L1523" t="s">
        <v>606</v>
      </c>
      <c r="M1523" t="s">
        <v>607</v>
      </c>
      <c r="N1523" t="s">
        <v>608</v>
      </c>
      <c r="O1523" t="s">
        <v>609</v>
      </c>
      <c r="P1523" s="1">
        <v>4971</v>
      </c>
      <c r="Q1523" t="s">
        <v>49</v>
      </c>
      <c r="R1523" s="1">
        <v>6412.6</v>
      </c>
      <c r="S1523" s="1">
        <v>1.3</v>
      </c>
      <c r="T1523" t="s">
        <v>50</v>
      </c>
      <c r="U1523" s="1">
        <v>7607.8</v>
      </c>
      <c r="V1523" s="1">
        <v>7607.8</v>
      </c>
      <c r="W1523" s="1">
        <v>4971</v>
      </c>
      <c r="X1523" s="1">
        <v>4971</v>
      </c>
      <c r="Y1523" t="s">
        <v>113</v>
      </c>
      <c r="Z1523" t="s">
        <v>114</v>
      </c>
      <c r="AA1523" t="s">
        <v>334</v>
      </c>
      <c r="AB1523" t="s">
        <v>3051</v>
      </c>
      <c r="AC1523" t="s">
        <v>3048</v>
      </c>
      <c r="AD1523" t="s">
        <v>3052</v>
      </c>
      <c r="AE1523" t="s">
        <v>337</v>
      </c>
      <c r="AF1523" s="1">
        <v>1181.9000000000001</v>
      </c>
      <c r="AG1523" t="s">
        <v>583</v>
      </c>
      <c r="AH1523" t="s">
        <v>55</v>
      </c>
      <c r="AI1523" t="s">
        <v>3053</v>
      </c>
    </row>
    <row r="1524" spans="1:35" x14ac:dyDescent="0.25">
      <c r="A1524" t="s">
        <v>35</v>
      </c>
      <c r="B1524" t="s">
        <v>36</v>
      </c>
      <c r="C1524" t="s">
        <v>1378</v>
      </c>
      <c r="D1524" t="s">
        <v>2858</v>
      </c>
      <c r="E1524" t="s">
        <v>575</v>
      </c>
      <c r="F1524" t="s">
        <v>576</v>
      </c>
      <c r="G1524" t="s">
        <v>577</v>
      </c>
      <c r="H1524" t="s">
        <v>1763</v>
      </c>
      <c r="I1524" t="s">
        <v>328</v>
      </c>
      <c r="J1524" t="s">
        <v>328</v>
      </c>
      <c r="K1524" t="s">
        <v>605</v>
      </c>
      <c r="L1524" t="s">
        <v>606</v>
      </c>
      <c r="M1524" t="s">
        <v>607</v>
      </c>
      <c r="N1524" t="s">
        <v>608</v>
      </c>
      <c r="O1524" t="s">
        <v>609</v>
      </c>
      <c r="P1524" s="1">
        <v>6882</v>
      </c>
      <c r="Q1524" t="s">
        <v>49</v>
      </c>
      <c r="R1524" s="1">
        <v>8877.7999999999993</v>
      </c>
      <c r="S1524" s="1">
        <v>1.3</v>
      </c>
      <c r="T1524" t="s">
        <v>50</v>
      </c>
      <c r="U1524" s="1">
        <v>10532.4</v>
      </c>
      <c r="V1524" s="1">
        <v>10532.4</v>
      </c>
      <c r="W1524" s="1">
        <v>6882</v>
      </c>
      <c r="X1524" s="1">
        <v>6882</v>
      </c>
      <c r="Y1524" t="s">
        <v>113</v>
      </c>
      <c r="Z1524" t="s">
        <v>114</v>
      </c>
      <c r="AA1524" t="s">
        <v>334</v>
      </c>
      <c r="AB1524" t="s">
        <v>3051</v>
      </c>
      <c r="AC1524" t="s">
        <v>3048</v>
      </c>
      <c r="AD1524" t="s">
        <v>3052</v>
      </c>
      <c r="AE1524" t="s">
        <v>337</v>
      </c>
      <c r="AF1524" s="1">
        <v>1636.3</v>
      </c>
      <c r="AG1524" t="s">
        <v>583</v>
      </c>
      <c r="AH1524" t="s">
        <v>55</v>
      </c>
      <c r="AI1524" t="s">
        <v>3053</v>
      </c>
    </row>
    <row r="1525" spans="1:35" x14ac:dyDescent="0.25">
      <c r="A1525" t="s">
        <v>35</v>
      </c>
      <c r="B1525" t="s">
        <v>36</v>
      </c>
      <c r="C1525" t="s">
        <v>1378</v>
      </c>
      <c r="D1525" t="s">
        <v>2858</v>
      </c>
      <c r="E1525" t="s">
        <v>575</v>
      </c>
      <c r="F1525" t="s">
        <v>576</v>
      </c>
      <c r="G1525" t="s">
        <v>577</v>
      </c>
      <c r="H1525" t="s">
        <v>1763</v>
      </c>
      <c r="I1525" t="s">
        <v>328</v>
      </c>
      <c r="J1525" t="s">
        <v>328</v>
      </c>
      <c r="K1525" t="s">
        <v>605</v>
      </c>
      <c r="L1525" t="s">
        <v>606</v>
      </c>
      <c r="M1525" t="s">
        <v>607</v>
      </c>
      <c r="N1525" t="s">
        <v>608</v>
      </c>
      <c r="O1525" t="s">
        <v>609</v>
      </c>
      <c r="P1525" s="1">
        <v>7854</v>
      </c>
      <c r="Q1525" t="s">
        <v>49</v>
      </c>
      <c r="R1525" s="1">
        <v>10131.700000000001</v>
      </c>
      <c r="S1525" s="1">
        <v>1.3</v>
      </c>
      <c r="T1525" t="s">
        <v>50</v>
      </c>
      <c r="U1525" s="1">
        <v>12020</v>
      </c>
      <c r="V1525" s="1">
        <v>12020</v>
      </c>
      <c r="W1525" s="1">
        <v>7854</v>
      </c>
      <c r="X1525" s="1">
        <v>7854</v>
      </c>
      <c r="Y1525" t="s">
        <v>113</v>
      </c>
      <c r="Z1525" t="s">
        <v>114</v>
      </c>
      <c r="AA1525" t="s">
        <v>334</v>
      </c>
      <c r="AB1525" t="s">
        <v>3051</v>
      </c>
      <c r="AC1525" t="s">
        <v>3048</v>
      </c>
      <c r="AD1525" t="s">
        <v>3052</v>
      </c>
      <c r="AE1525" t="s">
        <v>337</v>
      </c>
      <c r="AF1525" s="1">
        <v>1867.4</v>
      </c>
      <c r="AG1525" t="s">
        <v>583</v>
      </c>
      <c r="AH1525" t="s">
        <v>55</v>
      </c>
      <c r="AI1525" t="s">
        <v>3053</v>
      </c>
    </row>
    <row r="1526" spans="1:35" x14ac:dyDescent="0.25">
      <c r="A1526" t="s">
        <v>35</v>
      </c>
      <c r="B1526" t="s">
        <v>36</v>
      </c>
      <c r="C1526" t="s">
        <v>1378</v>
      </c>
      <c r="D1526" t="s">
        <v>2858</v>
      </c>
      <c r="E1526" t="s">
        <v>575</v>
      </c>
      <c r="F1526" t="s">
        <v>576</v>
      </c>
      <c r="G1526" t="s">
        <v>577</v>
      </c>
      <c r="H1526" t="s">
        <v>1763</v>
      </c>
      <c r="I1526" t="s">
        <v>328</v>
      </c>
      <c r="J1526" t="s">
        <v>328</v>
      </c>
      <c r="K1526" t="s">
        <v>605</v>
      </c>
      <c r="L1526" t="s">
        <v>606</v>
      </c>
      <c r="M1526" t="s">
        <v>607</v>
      </c>
      <c r="N1526" t="s">
        <v>608</v>
      </c>
      <c r="O1526" t="s">
        <v>609</v>
      </c>
      <c r="P1526" s="1">
        <v>747</v>
      </c>
      <c r="Q1526" t="s">
        <v>49</v>
      </c>
      <c r="R1526" s="1">
        <v>952.4</v>
      </c>
      <c r="S1526" s="1">
        <v>1.3</v>
      </c>
      <c r="T1526" t="s">
        <v>50</v>
      </c>
      <c r="U1526" s="1">
        <v>1130</v>
      </c>
      <c r="V1526" s="1">
        <v>1130</v>
      </c>
      <c r="W1526" s="1">
        <v>747</v>
      </c>
      <c r="X1526" s="1">
        <v>747</v>
      </c>
      <c r="Y1526" t="s">
        <v>113</v>
      </c>
      <c r="Z1526" t="s">
        <v>114</v>
      </c>
      <c r="AA1526" t="s">
        <v>334</v>
      </c>
      <c r="AB1526" t="s">
        <v>3051</v>
      </c>
      <c r="AC1526" t="s">
        <v>3048</v>
      </c>
      <c r="AD1526" t="s">
        <v>3052</v>
      </c>
      <c r="AE1526" t="s">
        <v>337</v>
      </c>
      <c r="AF1526" s="1">
        <v>175.6</v>
      </c>
      <c r="AG1526" t="s">
        <v>583</v>
      </c>
      <c r="AH1526" t="s">
        <v>55</v>
      </c>
      <c r="AI1526" t="s">
        <v>3053</v>
      </c>
    </row>
    <row r="1527" spans="1:35" x14ac:dyDescent="0.25">
      <c r="A1527" t="s">
        <v>35</v>
      </c>
      <c r="B1527" t="s">
        <v>36</v>
      </c>
      <c r="C1527" t="s">
        <v>1378</v>
      </c>
      <c r="D1527" t="s">
        <v>2858</v>
      </c>
      <c r="E1527" t="s">
        <v>575</v>
      </c>
      <c r="F1527" t="s">
        <v>576</v>
      </c>
      <c r="G1527" t="s">
        <v>577</v>
      </c>
      <c r="H1527" t="s">
        <v>1763</v>
      </c>
      <c r="I1527" t="s">
        <v>328</v>
      </c>
      <c r="J1527" t="s">
        <v>328</v>
      </c>
      <c r="K1527" t="s">
        <v>605</v>
      </c>
      <c r="L1527" t="s">
        <v>606</v>
      </c>
      <c r="M1527" t="s">
        <v>607</v>
      </c>
      <c r="N1527" t="s">
        <v>608</v>
      </c>
      <c r="O1527" t="s">
        <v>609</v>
      </c>
      <c r="P1527" s="1">
        <v>5096</v>
      </c>
      <c r="Q1527" t="s">
        <v>49</v>
      </c>
      <c r="R1527" s="1">
        <v>6497.4</v>
      </c>
      <c r="S1527" s="1">
        <v>1.3</v>
      </c>
      <c r="T1527" t="s">
        <v>50</v>
      </c>
      <c r="U1527" s="1">
        <v>7708.4</v>
      </c>
      <c r="V1527" s="1">
        <v>7708.4</v>
      </c>
      <c r="W1527" s="1">
        <v>5096</v>
      </c>
      <c r="X1527" s="1">
        <v>5096</v>
      </c>
      <c r="Y1527" t="s">
        <v>113</v>
      </c>
      <c r="Z1527" t="s">
        <v>114</v>
      </c>
      <c r="AA1527" t="s">
        <v>334</v>
      </c>
      <c r="AB1527" t="s">
        <v>3051</v>
      </c>
      <c r="AC1527" t="s">
        <v>3048</v>
      </c>
      <c r="AD1527" t="s">
        <v>3052</v>
      </c>
      <c r="AE1527" t="s">
        <v>337</v>
      </c>
      <c r="AF1527" s="1">
        <v>1197.5999999999999</v>
      </c>
      <c r="AG1527" t="s">
        <v>583</v>
      </c>
      <c r="AH1527" t="s">
        <v>55</v>
      </c>
      <c r="AI1527" t="s">
        <v>3053</v>
      </c>
    </row>
    <row r="1528" spans="1:35" x14ac:dyDescent="0.25">
      <c r="A1528" t="s">
        <v>35</v>
      </c>
      <c r="B1528" t="s">
        <v>36</v>
      </c>
      <c r="C1528" t="s">
        <v>1378</v>
      </c>
      <c r="D1528" t="s">
        <v>2858</v>
      </c>
      <c r="E1528" t="s">
        <v>575</v>
      </c>
      <c r="F1528" t="s">
        <v>576</v>
      </c>
      <c r="G1528" t="s">
        <v>577</v>
      </c>
      <c r="H1528" t="s">
        <v>1763</v>
      </c>
      <c r="I1528" t="s">
        <v>328</v>
      </c>
      <c r="J1528" t="s">
        <v>328</v>
      </c>
      <c r="K1528" t="s">
        <v>605</v>
      </c>
      <c r="L1528" t="s">
        <v>606</v>
      </c>
      <c r="M1528" t="s">
        <v>607</v>
      </c>
      <c r="N1528" t="s">
        <v>608</v>
      </c>
      <c r="O1528" t="s">
        <v>609</v>
      </c>
      <c r="P1528" s="1">
        <v>7401</v>
      </c>
      <c r="Q1528" t="s">
        <v>49</v>
      </c>
      <c r="R1528" s="1">
        <v>9436.2999999999993</v>
      </c>
      <c r="S1528" s="1">
        <v>1.3</v>
      </c>
      <c r="T1528" t="s">
        <v>50</v>
      </c>
      <c r="U1528" s="1">
        <v>11195</v>
      </c>
      <c r="V1528" s="1">
        <v>11195</v>
      </c>
      <c r="W1528" s="1">
        <v>7401</v>
      </c>
      <c r="X1528" s="1">
        <v>7401</v>
      </c>
      <c r="Y1528" t="s">
        <v>113</v>
      </c>
      <c r="Z1528" t="s">
        <v>114</v>
      </c>
      <c r="AA1528" t="s">
        <v>334</v>
      </c>
      <c r="AB1528" t="s">
        <v>3051</v>
      </c>
      <c r="AC1528" t="s">
        <v>3048</v>
      </c>
      <c r="AD1528" t="s">
        <v>3052</v>
      </c>
      <c r="AE1528" t="s">
        <v>337</v>
      </c>
      <c r="AF1528" s="1">
        <v>1739.2</v>
      </c>
      <c r="AG1528" t="s">
        <v>583</v>
      </c>
      <c r="AH1528" t="s">
        <v>55</v>
      </c>
      <c r="AI1528" t="s">
        <v>3053</v>
      </c>
    </row>
    <row r="1529" spans="1:35" x14ac:dyDescent="0.25">
      <c r="A1529" t="s">
        <v>35</v>
      </c>
      <c r="B1529" t="s">
        <v>36</v>
      </c>
      <c r="C1529" t="s">
        <v>1378</v>
      </c>
      <c r="D1529" t="s">
        <v>2858</v>
      </c>
      <c r="E1529" t="s">
        <v>575</v>
      </c>
      <c r="F1529" t="s">
        <v>576</v>
      </c>
      <c r="G1529" t="s">
        <v>577</v>
      </c>
      <c r="H1529" t="s">
        <v>1763</v>
      </c>
      <c r="I1529" t="s">
        <v>328</v>
      </c>
      <c r="J1529" t="s">
        <v>328</v>
      </c>
      <c r="K1529" t="s">
        <v>605</v>
      </c>
      <c r="L1529" t="s">
        <v>606</v>
      </c>
      <c r="M1529" t="s">
        <v>607</v>
      </c>
      <c r="N1529" t="s">
        <v>608</v>
      </c>
      <c r="O1529" t="s">
        <v>609</v>
      </c>
      <c r="P1529" s="1">
        <v>7464</v>
      </c>
      <c r="Q1529" t="s">
        <v>49</v>
      </c>
      <c r="R1529" s="1">
        <v>9367.2999999999993</v>
      </c>
      <c r="S1529" s="1">
        <v>1.3</v>
      </c>
      <c r="T1529" t="s">
        <v>50</v>
      </c>
      <c r="U1529" s="1">
        <v>11113.2</v>
      </c>
      <c r="V1529" s="1">
        <v>11113.2</v>
      </c>
      <c r="W1529" s="1">
        <v>7464</v>
      </c>
      <c r="X1529" s="1">
        <v>7464</v>
      </c>
      <c r="Y1529" t="s">
        <v>113</v>
      </c>
      <c r="Z1529" t="s">
        <v>114</v>
      </c>
      <c r="AA1529" t="s">
        <v>334</v>
      </c>
      <c r="AB1529" t="s">
        <v>3051</v>
      </c>
      <c r="AC1529" t="s">
        <v>3048</v>
      </c>
      <c r="AD1529" t="s">
        <v>3052</v>
      </c>
      <c r="AE1529" t="s">
        <v>337</v>
      </c>
      <c r="AF1529" s="1">
        <v>1726.5</v>
      </c>
      <c r="AG1529" t="s">
        <v>583</v>
      </c>
      <c r="AH1529" t="s">
        <v>55</v>
      </c>
      <c r="AI1529" t="s">
        <v>3053</v>
      </c>
    </row>
    <row r="1530" spans="1:35" x14ac:dyDescent="0.25">
      <c r="A1530" t="s">
        <v>35</v>
      </c>
      <c r="B1530" t="s">
        <v>36</v>
      </c>
      <c r="C1530" t="s">
        <v>1378</v>
      </c>
      <c r="D1530" t="s">
        <v>2858</v>
      </c>
      <c r="E1530" t="s">
        <v>575</v>
      </c>
      <c r="F1530" t="s">
        <v>576</v>
      </c>
      <c r="G1530" t="s">
        <v>577</v>
      </c>
      <c r="H1530" t="s">
        <v>1763</v>
      </c>
      <c r="I1530" t="s">
        <v>328</v>
      </c>
      <c r="J1530" t="s">
        <v>328</v>
      </c>
      <c r="K1530" t="s">
        <v>605</v>
      </c>
      <c r="L1530" t="s">
        <v>606</v>
      </c>
      <c r="M1530" t="s">
        <v>607</v>
      </c>
      <c r="N1530" t="s">
        <v>608</v>
      </c>
      <c r="O1530" t="s">
        <v>609</v>
      </c>
      <c r="P1530" s="1">
        <v>4326</v>
      </c>
      <c r="Q1530" t="s">
        <v>49</v>
      </c>
      <c r="R1530" s="1">
        <v>5429.1</v>
      </c>
      <c r="S1530" s="1">
        <v>1.3</v>
      </c>
      <c r="T1530" t="s">
        <v>50</v>
      </c>
      <c r="U1530" s="1">
        <v>6441</v>
      </c>
      <c r="V1530" s="1">
        <v>6441</v>
      </c>
      <c r="W1530" s="1">
        <v>4326</v>
      </c>
      <c r="X1530" s="1">
        <v>4326</v>
      </c>
      <c r="Y1530" t="s">
        <v>113</v>
      </c>
      <c r="Z1530" t="s">
        <v>114</v>
      </c>
      <c r="AA1530" t="s">
        <v>334</v>
      </c>
      <c r="AB1530" t="s">
        <v>3051</v>
      </c>
      <c r="AC1530" t="s">
        <v>3048</v>
      </c>
      <c r="AD1530" t="s">
        <v>3052</v>
      </c>
      <c r="AE1530" t="s">
        <v>337</v>
      </c>
      <c r="AF1530" s="1">
        <v>1000.7</v>
      </c>
      <c r="AG1530" t="s">
        <v>583</v>
      </c>
      <c r="AH1530" t="s">
        <v>55</v>
      </c>
      <c r="AI1530" t="s">
        <v>3053</v>
      </c>
    </row>
    <row r="1531" spans="1:35" x14ac:dyDescent="0.25">
      <c r="A1531" t="s">
        <v>35</v>
      </c>
      <c r="B1531" t="s">
        <v>36</v>
      </c>
      <c r="C1531" t="s">
        <v>1378</v>
      </c>
      <c r="D1531" t="s">
        <v>1421</v>
      </c>
      <c r="E1531" t="s">
        <v>575</v>
      </c>
      <c r="F1531" t="s">
        <v>576</v>
      </c>
      <c r="G1531" t="s">
        <v>577</v>
      </c>
      <c r="H1531" t="s">
        <v>604</v>
      </c>
      <c r="I1531" t="s">
        <v>43</v>
      </c>
      <c r="J1531" t="s">
        <v>43</v>
      </c>
      <c r="K1531" t="s">
        <v>605</v>
      </c>
      <c r="L1531" t="s">
        <v>606</v>
      </c>
      <c r="M1531" t="s">
        <v>607</v>
      </c>
      <c r="N1531" t="s">
        <v>608</v>
      </c>
      <c r="O1531" t="s">
        <v>609</v>
      </c>
      <c r="P1531" s="1">
        <v>7676</v>
      </c>
      <c r="Q1531" t="s">
        <v>49</v>
      </c>
      <c r="R1531" s="1">
        <v>9223.2999999999993</v>
      </c>
      <c r="S1531" s="1">
        <v>1.2</v>
      </c>
      <c r="T1531" t="s">
        <v>50</v>
      </c>
      <c r="U1531" s="1">
        <v>9534.7999999999993</v>
      </c>
      <c r="V1531" s="1">
        <v>9534.7999999999993</v>
      </c>
      <c r="W1531" s="1">
        <v>7676</v>
      </c>
      <c r="X1531" s="1">
        <v>7676</v>
      </c>
      <c r="Y1531" t="s">
        <v>113</v>
      </c>
      <c r="Z1531" t="s">
        <v>114</v>
      </c>
      <c r="AA1531" t="s">
        <v>255</v>
      </c>
      <c r="AB1531" t="s">
        <v>3089</v>
      </c>
      <c r="AC1531" t="s">
        <v>2847</v>
      </c>
      <c r="AD1531" t="s">
        <v>3090</v>
      </c>
      <c r="AE1531" t="s">
        <v>337</v>
      </c>
      <c r="AF1531" s="1">
        <v>295</v>
      </c>
      <c r="AG1531" t="s">
        <v>583</v>
      </c>
      <c r="AH1531" t="s">
        <v>55</v>
      </c>
      <c r="AI1531" t="s">
        <v>3091</v>
      </c>
    </row>
    <row r="1532" spans="1:35" x14ac:dyDescent="0.25">
      <c r="A1532" t="s">
        <v>35</v>
      </c>
      <c r="B1532" t="s">
        <v>36</v>
      </c>
      <c r="C1532" t="s">
        <v>1378</v>
      </c>
      <c r="D1532" t="s">
        <v>1421</v>
      </c>
      <c r="E1532" t="s">
        <v>575</v>
      </c>
      <c r="F1532" t="s">
        <v>576</v>
      </c>
      <c r="G1532" t="s">
        <v>577</v>
      </c>
      <c r="H1532" t="s">
        <v>604</v>
      </c>
      <c r="I1532" t="s">
        <v>43</v>
      </c>
      <c r="J1532" t="s">
        <v>43</v>
      </c>
      <c r="K1532" t="s">
        <v>605</v>
      </c>
      <c r="L1532" t="s">
        <v>606</v>
      </c>
      <c r="M1532" t="s">
        <v>607</v>
      </c>
      <c r="N1532" t="s">
        <v>608</v>
      </c>
      <c r="O1532" t="s">
        <v>609</v>
      </c>
      <c r="P1532" s="1">
        <v>9768</v>
      </c>
      <c r="Q1532" t="s">
        <v>49</v>
      </c>
      <c r="R1532" s="1">
        <v>11737</v>
      </c>
      <c r="S1532" s="1">
        <v>1.2</v>
      </c>
      <c r="T1532" t="s">
        <v>50</v>
      </c>
      <c r="U1532" s="1">
        <v>12133.4</v>
      </c>
      <c r="V1532" s="1">
        <v>12133.4</v>
      </c>
      <c r="W1532" s="1">
        <v>9768</v>
      </c>
      <c r="X1532" s="1">
        <v>9768</v>
      </c>
      <c r="Y1532" t="s">
        <v>113</v>
      </c>
      <c r="Z1532" t="s">
        <v>114</v>
      </c>
      <c r="AA1532" t="s">
        <v>255</v>
      </c>
      <c r="AB1532" t="s">
        <v>3089</v>
      </c>
      <c r="AC1532" t="s">
        <v>2847</v>
      </c>
      <c r="AD1532" t="s">
        <v>3090</v>
      </c>
      <c r="AE1532" t="s">
        <v>337</v>
      </c>
      <c r="AF1532" s="1">
        <v>375.4</v>
      </c>
      <c r="AG1532" t="s">
        <v>583</v>
      </c>
      <c r="AH1532" t="s">
        <v>55</v>
      </c>
      <c r="AI1532" t="s">
        <v>3091</v>
      </c>
    </row>
    <row r="1533" spans="1:35" x14ac:dyDescent="0.25">
      <c r="A1533" t="s">
        <v>35</v>
      </c>
      <c r="B1533" t="s">
        <v>36</v>
      </c>
      <c r="C1533" t="s">
        <v>1378</v>
      </c>
      <c r="D1533" t="s">
        <v>1421</v>
      </c>
      <c r="E1533" t="s">
        <v>575</v>
      </c>
      <c r="F1533" t="s">
        <v>576</v>
      </c>
      <c r="G1533" t="s">
        <v>577</v>
      </c>
      <c r="H1533" t="s">
        <v>604</v>
      </c>
      <c r="I1533" t="s">
        <v>43</v>
      </c>
      <c r="J1533" t="s">
        <v>43</v>
      </c>
      <c r="K1533" t="s">
        <v>605</v>
      </c>
      <c r="L1533" t="s">
        <v>606</v>
      </c>
      <c r="M1533" t="s">
        <v>607</v>
      </c>
      <c r="N1533" t="s">
        <v>608</v>
      </c>
      <c r="O1533" t="s">
        <v>609</v>
      </c>
      <c r="P1533" s="1">
        <v>7330</v>
      </c>
      <c r="Q1533" t="s">
        <v>49</v>
      </c>
      <c r="R1533" s="1">
        <v>8807.5</v>
      </c>
      <c r="S1533" s="1">
        <v>1.2</v>
      </c>
      <c r="T1533" t="s">
        <v>50</v>
      </c>
      <c r="U1533" s="1">
        <v>9105</v>
      </c>
      <c r="V1533" s="1">
        <v>9105</v>
      </c>
      <c r="W1533" s="1">
        <v>7330</v>
      </c>
      <c r="X1533" s="1">
        <v>7330</v>
      </c>
      <c r="Y1533" t="s">
        <v>113</v>
      </c>
      <c r="Z1533" t="s">
        <v>114</v>
      </c>
      <c r="AA1533" t="s">
        <v>255</v>
      </c>
      <c r="AB1533" t="s">
        <v>3089</v>
      </c>
      <c r="AC1533" t="s">
        <v>2847</v>
      </c>
      <c r="AD1533" t="s">
        <v>3090</v>
      </c>
      <c r="AE1533" t="s">
        <v>337</v>
      </c>
      <c r="AF1533" s="1">
        <v>281.7</v>
      </c>
      <c r="AG1533" t="s">
        <v>583</v>
      </c>
      <c r="AH1533" t="s">
        <v>55</v>
      </c>
      <c r="AI1533" t="s">
        <v>3091</v>
      </c>
    </row>
    <row r="1534" spans="1:35" x14ac:dyDescent="0.25">
      <c r="A1534" t="s">
        <v>35</v>
      </c>
      <c r="B1534" t="s">
        <v>36</v>
      </c>
      <c r="C1534" t="s">
        <v>1378</v>
      </c>
      <c r="D1534" t="s">
        <v>1421</v>
      </c>
      <c r="E1534" t="s">
        <v>575</v>
      </c>
      <c r="F1534" t="s">
        <v>576</v>
      </c>
      <c r="G1534" t="s">
        <v>577</v>
      </c>
      <c r="H1534" t="s">
        <v>604</v>
      </c>
      <c r="I1534" t="s">
        <v>43</v>
      </c>
      <c r="J1534" t="s">
        <v>43</v>
      </c>
      <c r="K1534" t="s">
        <v>605</v>
      </c>
      <c r="L1534" t="s">
        <v>606</v>
      </c>
      <c r="M1534" t="s">
        <v>607</v>
      </c>
      <c r="N1534" t="s">
        <v>608</v>
      </c>
      <c r="O1534" t="s">
        <v>609</v>
      </c>
      <c r="P1534" s="1">
        <v>9574</v>
      </c>
      <c r="Q1534" t="s">
        <v>49</v>
      </c>
      <c r="R1534" s="1">
        <v>11503.8</v>
      </c>
      <c r="S1534" s="1">
        <v>1.2</v>
      </c>
      <c r="T1534" t="s">
        <v>50</v>
      </c>
      <c r="U1534" s="1">
        <v>11892.4</v>
      </c>
      <c r="V1534" s="1">
        <v>11892.4</v>
      </c>
      <c r="W1534" s="1">
        <v>9574</v>
      </c>
      <c r="X1534" s="1">
        <v>9574</v>
      </c>
      <c r="Y1534" t="s">
        <v>113</v>
      </c>
      <c r="Z1534" t="s">
        <v>114</v>
      </c>
      <c r="AA1534" t="s">
        <v>255</v>
      </c>
      <c r="AB1534" t="s">
        <v>3089</v>
      </c>
      <c r="AC1534" t="s">
        <v>2847</v>
      </c>
      <c r="AD1534" t="s">
        <v>3090</v>
      </c>
      <c r="AE1534" t="s">
        <v>337</v>
      </c>
      <c r="AF1534" s="1">
        <v>367.9</v>
      </c>
      <c r="AG1534" t="s">
        <v>583</v>
      </c>
      <c r="AH1534" t="s">
        <v>55</v>
      </c>
      <c r="AI1534" t="s">
        <v>3091</v>
      </c>
    </row>
    <row r="1535" spans="1:35" x14ac:dyDescent="0.25">
      <c r="A1535" t="s">
        <v>35</v>
      </c>
      <c r="B1535" t="s">
        <v>36</v>
      </c>
      <c r="C1535" t="s">
        <v>1378</v>
      </c>
      <c r="D1535" t="s">
        <v>1421</v>
      </c>
      <c r="E1535" t="s">
        <v>575</v>
      </c>
      <c r="F1535" t="s">
        <v>576</v>
      </c>
      <c r="G1535" t="s">
        <v>577</v>
      </c>
      <c r="H1535" t="s">
        <v>604</v>
      </c>
      <c r="I1535" t="s">
        <v>43</v>
      </c>
      <c r="J1535" t="s">
        <v>43</v>
      </c>
      <c r="K1535" t="s">
        <v>605</v>
      </c>
      <c r="L1535" t="s">
        <v>606</v>
      </c>
      <c r="M1535" t="s">
        <v>607</v>
      </c>
      <c r="N1535" t="s">
        <v>608</v>
      </c>
      <c r="O1535" t="s">
        <v>609</v>
      </c>
      <c r="P1535" s="1">
        <v>7964</v>
      </c>
      <c r="Q1535" t="s">
        <v>49</v>
      </c>
      <c r="R1535" s="1">
        <v>9569.2999999999993</v>
      </c>
      <c r="S1535" s="1">
        <v>1.2</v>
      </c>
      <c r="T1535" t="s">
        <v>50</v>
      </c>
      <c r="U1535" s="1">
        <v>9892.6</v>
      </c>
      <c r="V1535" s="1">
        <v>9892.6</v>
      </c>
      <c r="W1535" s="1">
        <v>7964</v>
      </c>
      <c r="X1535" s="1">
        <v>7964</v>
      </c>
      <c r="Y1535" t="s">
        <v>113</v>
      </c>
      <c r="Z1535" t="s">
        <v>114</v>
      </c>
      <c r="AA1535" t="s">
        <v>255</v>
      </c>
      <c r="AB1535" t="s">
        <v>3089</v>
      </c>
      <c r="AC1535" t="s">
        <v>2847</v>
      </c>
      <c r="AD1535" t="s">
        <v>3090</v>
      </c>
      <c r="AE1535" t="s">
        <v>337</v>
      </c>
      <c r="AF1535" s="1">
        <v>306</v>
      </c>
      <c r="AG1535" t="s">
        <v>583</v>
      </c>
      <c r="AH1535" t="s">
        <v>55</v>
      </c>
      <c r="AI1535" t="s">
        <v>3091</v>
      </c>
    </row>
    <row r="1536" spans="1:35" x14ac:dyDescent="0.25">
      <c r="A1536" t="s">
        <v>35</v>
      </c>
      <c r="B1536" t="s">
        <v>36</v>
      </c>
      <c r="C1536" t="s">
        <v>1378</v>
      </c>
      <c r="D1536" t="s">
        <v>1421</v>
      </c>
      <c r="E1536" t="s">
        <v>575</v>
      </c>
      <c r="F1536" t="s">
        <v>576</v>
      </c>
      <c r="G1536" t="s">
        <v>577</v>
      </c>
      <c r="H1536" t="s">
        <v>604</v>
      </c>
      <c r="I1536" t="s">
        <v>43</v>
      </c>
      <c r="J1536" t="s">
        <v>43</v>
      </c>
      <c r="K1536" t="s">
        <v>605</v>
      </c>
      <c r="L1536" t="s">
        <v>606</v>
      </c>
      <c r="M1536" t="s">
        <v>607</v>
      </c>
      <c r="N1536" t="s">
        <v>608</v>
      </c>
      <c r="O1536" t="s">
        <v>609</v>
      </c>
      <c r="P1536" s="1">
        <v>9832</v>
      </c>
      <c r="Q1536" t="s">
        <v>49</v>
      </c>
      <c r="R1536" s="1">
        <v>11813.9</v>
      </c>
      <c r="S1536" s="1">
        <v>1.2</v>
      </c>
      <c r="T1536" t="s">
        <v>50</v>
      </c>
      <c r="U1536" s="1">
        <v>12212.9</v>
      </c>
      <c r="V1536" s="1">
        <v>12212.9</v>
      </c>
      <c r="W1536" s="1">
        <v>9832</v>
      </c>
      <c r="X1536" s="1">
        <v>9832</v>
      </c>
      <c r="Y1536" t="s">
        <v>113</v>
      </c>
      <c r="Z1536" t="s">
        <v>114</v>
      </c>
      <c r="AA1536" t="s">
        <v>255</v>
      </c>
      <c r="AB1536" t="s">
        <v>3089</v>
      </c>
      <c r="AC1536" t="s">
        <v>2847</v>
      </c>
      <c r="AD1536" t="s">
        <v>3090</v>
      </c>
      <c r="AE1536" t="s">
        <v>337</v>
      </c>
      <c r="AF1536" s="1">
        <v>377.8</v>
      </c>
      <c r="AG1536" t="s">
        <v>583</v>
      </c>
      <c r="AH1536" t="s">
        <v>55</v>
      </c>
      <c r="AI1536" t="s">
        <v>3091</v>
      </c>
    </row>
    <row r="1537" spans="1:35" x14ac:dyDescent="0.25">
      <c r="A1537" t="s">
        <v>35</v>
      </c>
      <c r="B1537" t="s">
        <v>36</v>
      </c>
      <c r="C1537" t="s">
        <v>1378</v>
      </c>
      <c r="D1537" t="s">
        <v>1421</v>
      </c>
      <c r="E1537" t="s">
        <v>575</v>
      </c>
      <c r="F1537" t="s">
        <v>576</v>
      </c>
      <c r="G1537" t="s">
        <v>577</v>
      </c>
      <c r="H1537" t="s">
        <v>604</v>
      </c>
      <c r="I1537" t="s">
        <v>43</v>
      </c>
      <c r="J1537" t="s">
        <v>43</v>
      </c>
      <c r="K1537" t="s">
        <v>605</v>
      </c>
      <c r="L1537" t="s">
        <v>606</v>
      </c>
      <c r="M1537" t="s">
        <v>607</v>
      </c>
      <c r="N1537" t="s">
        <v>608</v>
      </c>
      <c r="O1537" t="s">
        <v>609</v>
      </c>
      <c r="P1537" s="1">
        <v>8178</v>
      </c>
      <c r="Q1537" t="s">
        <v>49</v>
      </c>
      <c r="R1537" s="1">
        <v>9826.5</v>
      </c>
      <c r="S1537" s="1">
        <v>1.2</v>
      </c>
      <c r="T1537" t="s">
        <v>50</v>
      </c>
      <c r="U1537" s="1">
        <v>10158.4</v>
      </c>
      <c r="V1537" s="1">
        <v>10158.4</v>
      </c>
      <c r="W1537" s="1">
        <v>8178</v>
      </c>
      <c r="X1537" s="1">
        <v>8178</v>
      </c>
      <c r="Y1537" t="s">
        <v>113</v>
      </c>
      <c r="Z1537" t="s">
        <v>114</v>
      </c>
      <c r="AA1537" t="s">
        <v>255</v>
      </c>
      <c r="AB1537" t="s">
        <v>3089</v>
      </c>
      <c r="AC1537" t="s">
        <v>2847</v>
      </c>
      <c r="AD1537" t="s">
        <v>3090</v>
      </c>
      <c r="AE1537" t="s">
        <v>337</v>
      </c>
      <c r="AF1537" s="1">
        <v>314.3</v>
      </c>
      <c r="AG1537" t="s">
        <v>583</v>
      </c>
      <c r="AH1537" t="s">
        <v>55</v>
      </c>
      <c r="AI1537" t="s">
        <v>3091</v>
      </c>
    </row>
    <row r="1538" spans="1:35" x14ac:dyDescent="0.25">
      <c r="A1538" t="s">
        <v>35</v>
      </c>
      <c r="B1538" t="s">
        <v>36</v>
      </c>
      <c r="C1538" t="s">
        <v>1378</v>
      </c>
      <c r="D1538" t="s">
        <v>1421</v>
      </c>
      <c r="E1538" t="s">
        <v>575</v>
      </c>
      <c r="F1538" t="s">
        <v>576</v>
      </c>
      <c r="G1538" t="s">
        <v>577</v>
      </c>
      <c r="H1538" t="s">
        <v>604</v>
      </c>
      <c r="I1538" t="s">
        <v>43</v>
      </c>
      <c r="J1538" t="s">
        <v>43</v>
      </c>
      <c r="K1538" t="s">
        <v>605</v>
      </c>
      <c r="L1538" t="s">
        <v>606</v>
      </c>
      <c r="M1538" t="s">
        <v>607</v>
      </c>
      <c r="N1538" t="s">
        <v>608</v>
      </c>
      <c r="O1538" t="s">
        <v>609</v>
      </c>
      <c r="P1538" s="1">
        <v>3818</v>
      </c>
      <c r="Q1538" t="s">
        <v>49</v>
      </c>
      <c r="R1538" s="1">
        <v>4587.6000000000004</v>
      </c>
      <c r="S1538" s="1">
        <v>1.2</v>
      </c>
      <c r="T1538" t="s">
        <v>50</v>
      </c>
      <c r="U1538" s="1">
        <v>4742.6000000000004</v>
      </c>
      <c r="V1538" s="1">
        <v>4742.6000000000004</v>
      </c>
      <c r="W1538" s="1">
        <v>3818</v>
      </c>
      <c r="X1538" s="1">
        <v>3818</v>
      </c>
      <c r="Y1538" t="s">
        <v>113</v>
      </c>
      <c r="Z1538" t="s">
        <v>114</v>
      </c>
      <c r="AA1538" t="s">
        <v>255</v>
      </c>
      <c r="AB1538" t="s">
        <v>3089</v>
      </c>
      <c r="AC1538" t="s">
        <v>2847</v>
      </c>
      <c r="AD1538" t="s">
        <v>3090</v>
      </c>
      <c r="AE1538" t="s">
        <v>337</v>
      </c>
      <c r="AF1538" s="1">
        <v>146.69999999999999</v>
      </c>
      <c r="AG1538" t="s">
        <v>583</v>
      </c>
      <c r="AH1538" t="s">
        <v>55</v>
      </c>
      <c r="AI1538" t="s">
        <v>3091</v>
      </c>
    </row>
    <row r="1539" spans="1:35" x14ac:dyDescent="0.25">
      <c r="A1539" t="s">
        <v>35</v>
      </c>
      <c r="B1539" t="s">
        <v>36</v>
      </c>
      <c r="C1539" t="s">
        <v>1378</v>
      </c>
      <c r="D1539" t="s">
        <v>1421</v>
      </c>
      <c r="E1539" t="s">
        <v>575</v>
      </c>
      <c r="F1539" t="s">
        <v>576</v>
      </c>
      <c r="G1539" t="s">
        <v>577</v>
      </c>
      <c r="H1539" t="s">
        <v>604</v>
      </c>
      <c r="I1539" t="s">
        <v>43</v>
      </c>
      <c r="J1539" t="s">
        <v>43</v>
      </c>
      <c r="K1539" t="s">
        <v>605</v>
      </c>
      <c r="L1539" t="s">
        <v>606</v>
      </c>
      <c r="M1539" t="s">
        <v>607</v>
      </c>
      <c r="N1539" t="s">
        <v>608</v>
      </c>
      <c r="O1539" t="s">
        <v>609</v>
      </c>
      <c r="P1539" s="1">
        <v>3990</v>
      </c>
      <c r="Q1539" t="s">
        <v>49</v>
      </c>
      <c r="R1539" s="1">
        <v>4832.8999999999996</v>
      </c>
      <c r="S1539" s="1">
        <v>1.2</v>
      </c>
      <c r="T1539" t="s">
        <v>50</v>
      </c>
      <c r="U1539" s="1">
        <v>4996.2</v>
      </c>
      <c r="V1539" s="1">
        <v>4996.2</v>
      </c>
      <c r="W1539" s="1">
        <v>3990</v>
      </c>
      <c r="X1539" s="1">
        <v>3990</v>
      </c>
      <c r="Y1539" t="s">
        <v>113</v>
      </c>
      <c r="Z1539" t="s">
        <v>114</v>
      </c>
      <c r="AA1539" t="s">
        <v>255</v>
      </c>
      <c r="AB1539" t="s">
        <v>3089</v>
      </c>
      <c r="AC1539" t="s">
        <v>2847</v>
      </c>
      <c r="AD1539" t="s">
        <v>3090</v>
      </c>
      <c r="AE1539" t="s">
        <v>337</v>
      </c>
      <c r="AF1539" s="1">
        <v>154.6</v>
      </c>
      <c r="AG1539" t="s">
        <v>583</v>
      </c>
      <c r="AH1539" t="s">
        <v>55</v>
      </c>
      <c r="AI1539" t="s">
        <v>3091</v>
      </c>
    </row>
    <row r="1540" spans="1:35" x14ac:dyDescent="0.25">
      <c r="A1540" t="s">
        <v>35</v>
      </c>
      <c r="B1540" t="s">
        <v>36</v>
      </c>
      <c r="C1540" t="s">
        <v>1378</v>
      </c>
      <c r="D1540" t="s">
        <v>1421</v>
      </c>
      <c r="E1540" t="s">
        <v>575</v>
      </c>
      <c r="F1540" t="s">
        <v>576</v>
      </c>
      <c r="G1540" t="s">
        <v>577</v>
      </c>
      <c r="H1540" t="s">
        <v>604</v>
      </c>
      <c r="I1540" t="s">
        <v>43</v>
      </c>
      <c r="J1540" t="s">
        <v>43</v>
      </c>
      <c r="K1540" t="s">
        <v>605</v>
      </c>
      <c r="L1540" t="s">
        <v>606</v>
      </c>
      <c r="M1540" t="s">
        <v>607</v>
      </c>
      <c r="N1540" t="s">
        <v>608</v>
      </c>
      <c r="O1540" t="s">
        <v>609</v>
      </c>
      <c r="P1540" s="1">
        <v>8032</v>
      </c>
      <c r="Q1540" t="s">
        <v>49</v>
      </c>
      <c r="R1540" s="1">
        <v>9651</v>
      </c>
      <c r="S1540" s="1">
        <v>1.2</v>
      </c>
      <c r="T1540" t="s">
        <v>50</v>
      </c>
      <c r="U1540" s="1">
        <v>9977</v>
      </c>
      <c r="V1540" s="1">
        <v>9977</v>
      </c>
      <c r="W1540" s="1">
        <v>8032</v>
      </c>
      <c r="X1540" s="1">
        <v>8032</v>
      </c>
      <c r="Y1540" t="s">
        <v>113</v>
      </c>
      <c r="Z1540" t="s">
        <v>114</v>
      </c>
      <c r="AA1540" t="s">
        <v>255</v>
      </c>
      <c r="AB1540" t="s">
        <v>3089</v>
      </c>
      <c r="AC1540" t="s">
        <v>2847</v>
      </c>
      <c r="AD1540" t="s">
        <v>3090</v>
      </c>
      <c r="AE1540" t="s">
        <v>337</v>
      </c>
      <c r="AF1540" s="1">
        <v>308.7</v>
      </c>
      <c r="AG1540" t="s">
        <v>583</v>
      </c>
      <c r="AH1540" t="s">
        <v>55</v>
      </c>
      <c r="AI1540" t="s">
        <v>3091</v>
      </c>
    </row>
    <row r="1541" spans="1:35" x14ac:dyDescent="0.25">
      <c r="A1541" t="s">
        <v>35</v>
      </c>
      <c r="B1541" t="s">
        <v>36</v>
      </c>
      <c r="C1541" t="s">
        <v>1378</v>
      </c>
      <c r="D1541" t="s">
        <v>2863</v>
      </c>
      <c r="E1541" t="s">
        <v>575</v>
      </c>
      <c r="F1541" t="s">
        <v>576</v>
      </c>
      <c r="G1541" t="s">
        <v>577</v>
      </c>
      <c r="H1541" t="s">
        <v>604</v>
      </c>
      <c r="I1541" t="s">
        <v>43</v>
      </c>
      <c r="J1541" t="s">
        <v>43</v>
      </c>
      <c r="K1541" t="s">
        <v>605</v>
      </c>
      <c r="L1541" t="s">
        <v>606</v>
      </c>
      <c r="M1541" t="s">
        <v>607</v>
      </c>
      <c r="N1541" t="s">
        <v>608</v>
      </c>
      <c r="O1541" t="s">
        <v>609</v>
      </c>
      <c r="P1541" s="1">
        <v>28650</v>
      </c>
      <c r="Q1541" t="s">
        <v>49</v>
      </c>
      <c r="R1541" s="1">
        <v>33097.5</v>
      </c>
      <c r="S1541" s="1">
        <v>1.2</v>
      </c>
      <c r="T1541" t="s">
        <v>50</v>
      </c>
      <c r="U1541" s="1">
        <v>35300.9</v>
      </c>
      <c r="V1541" s="1">
        <v>35300.9</v>
      </c>
      <c r="W1541" s="1">
        <v>28650</v>
      </c>
      <c r="X1541" s="1">
        <v>28650</v>
      </c>
      <c r="Y1541" t="s">
        <v>113</v>
      </c>
      <c r="Z1541" t="s">
        <v>114</v>
      </c>
      <c r="AA1541" t="s">
        <v>255</v>
      </c>
      <c r="AB1541" t="s">
        <v>3047</v>
      </c>
      <c r="AC1541" t="s">
        <v>3048</v>
      </c>
      <c r="AD1541" t="s">
        <v>3049</v>
      </c>
      <c r="AE1541" t="s">
        <v>337</v>
      </c>
      <c r="AF1541" s="1">
        <v>2142</v>
      </c>
      <c r="AG1541" t="s">
        <v>583</v>
      </c>
      <c r="AH1541" t="s">
        <v>55</v>
      </c>
      <c r="AI1541" t="s">
        <v>3050</v>
      </c>
    </row>
    <row r="1542" spans="1:35" x14ac:dyDescent="0.25">
      <c r="A1542" t="s">
        <v>35</v>
      </c>
      <c r="B1542" t="s">
        <v>36</v>
      </c>
      <c r="C1542" t="s">
        <v>1378</v>
      </c>
      <c r="D1542" t="s">
        <v>2863</v>
      </c>
      <c r="E1542" t="s">
        <v>575</v>
      </c>
      <c r="F1542" t="s">
        <v>576</v>
      </c>
      <c r="G1542" t="s">
        <v>577</v>
      </c>
      <c r="H1542" t="s">
        <v>604</v>
      </c>
      <c r="I1542" t="s">
        <v>43</v>
      </c>
      <c r="J1542" t="s">
        <v>43</v>
      </c>
      <c r="K1542" t="s">
        <v>605</v>
      </c>
      <c r="L1542" t="s">
        <v>606</v>
      </c>
      <c r="M1542" t="s">
        <v>607</v>
      </c>
      <c r="N1542" t="s">
        <v>608</v>
      </c>
      <c r="O1542" t="s">
        <v>609</v>
      </c>
      <c r="P1542" s="1">
        <v>5424</v>
      </c>
      <c r="Q1542" t="s">
        <v>49</v>
      </c>
      <c r="R1542" s="1">
        <v>6266</v>
      </c>
      <c r="S1542" s="1">
        <v>1.2</v>
      </c>
      <c r="T1542" t="s">
        <v>50</v>
      </c>
      <c r="U1542" s="1">
        <v>6683.1</v>
      </c>
      <c r="V1542" s="1">
        <v>6683.1</v>
      </c>
      <c r="W1542" s="1">
        <v>5424</v>
      </c>
      <c r="X1542" s="1">
        <v>5424</v>
      </c>
      <c r="Y1542" t="s">
        <v>113</v>
      </c>
      <c r="Z1542" t="s">
        <v>114</v>
      </c>
      <c r="AA1542" t="s">
        <v>255</v>
      </c>
      <c r="AB1542" t="s">
        <v>3047</v>
      </c>
      <c r="AC1542" t="s">
        <v>3048</v>
      </c>
      <c r="AD1542" t="s">
        <v>3049</v>
      </c>
      <c r="AE1542" t="s">
        <v>337</v>
      </c>
      <c r="AF1542" s="1">
        <v>405.5</v>
      </c>
      <c r="AG1542" t="s">
        <v>583</v>
      </c>
      <c r="AH1542" t="s">
        <v>55</v>
      </c>
      <c r="AI1542" t="s">
        <v>3050</v>
      </c>
    </row>
    <row r="1543" spans="1:35" x14ac:dyDescent="0.25">
      <c r="A1543" t="s">
        <v>35</v>
      </c>
      <c r="B1543" t="s">
        <v>36</v>
      </c>
      <c r="C1543" t="s">
        <v>1378</v>
      </c>
      <c r="D1543" t="s">
        <v>2863</v>
      </c>
      <c r="E1543" t="s">
        <v>575</v>
      </c>
      <c r="F1543" t="s">
        <v>576</v>
      </c>
      <c r="G1543" t="s">
        <v>577</v>
      </c>
      <c r="H1543" t="s">
        <v>604</v>
      </c>
      <c r="I1543" t="s">
        <v>43</v>
      </c>
      <c r="J1543" t="s">
        <v>43</v>
      </c>
      <c r="K1543" t="s">
        <v>605</v>
      </c>
      <c r="L1543" t="s">
        <v>606</v>
      </c>
      <c r="M1543" t="s">
        <v>607</v>
      </c>
      <c r="N1543" t="s">
        <v>608</v>
      </c>
      <c r="O1543" t="s">
        <v>609</v>
      </c>
      <c r="P1543" s="1">
        <v>3468</v>
      </c>
      <c r="Q1543" t="s">
        <v>49</v>
      </c>
      <c r="R1543" s="1">
        <v>4006.4</v>
      </c>
      <c r="S1543" s="1">
        <v>1.2</v>
      </c>
      <c r="T1543" t="s">
        <v>50</v>
      </c>
      <c r="U1543" s="1">
        <v>4273.1000000000004</v>
      </c>
      <c r="V1543" s="1">
        <v>4273.1000000000004</v>
      </c>
      <c r="W1543" s="1">
        <v>3468</v>
      </c>
      <c r="X1543" s="1">
        <v>3468</v>
      </c>
      <c r="Y1543" t="s">
        <v>113</v>
      </c>
      <c r="Z1543" t="s">
        <v>114</v>
      </c>
      <c r="AA1543" t="s">
        <v>255</v>
      </c>
      <c r="AB1543" t="s">
        <v>3047</v>
      </c>
      <c r="AC1543" t="s">
        <v>3048</v>
      </c>
      <c r="AD1543" t="s">
        <v>3049</v>
      </c>
      <c r="AE1543" t="s">
        <v>337</v>
      </c>
      <c r="AF1543" s="1">
        <v>259.3</v>
      </c>
      <c r="AG1543" t="s">
        <v>583</v>
      </c>
      <c r="AH1543" t="s">
        <v>55</v>
      </c>
      <c r="AI1543" t="s">
        <v>3050</v>
      </c>
    </row>
    <row r="1544" spans="1:35" x14ac:dyDescent="0.25">
      <c r="A1544" t="s">
        <v>35</v>
      </c>
      <c r="B1544" t="s">
        <v>36</v>
      </c>
      <c r="C1544" t="s">
        <v>1378</v>
      </c>
      <c r="D1544" t="s">
        <v>2863</v>
      </c>
      <c r="E1544" t="s">
        <v>575</v>
      </c>
      <c r="F1544" t="s">
        <v>576</v>
      </c>
      <c r="G1544" t="s">
        <v>577</v>
      </c>
      <c r="H1544" t="s">
        <v>604</v>
      </c>
      <c r="I1544" t="s">
        <v>43</v>
      </c>
      <c r="J1544" t="s">
        <v>43</v>
      </c>
      <c r="K1544" t="s">
        <v>605</v>
      </c>
      <c r="L1544" t="s">
        <v>606</v>
      </c>
      <c r="M1544" t="s">
        <v>607</v>
      </c>
      <c r="N1544" t="s">
        <v>608</v>
      </c>
      <c r="O1544" t="s">
        <v>609</v>
      </c>
      <c r="P1544" s="1">
        <v>2250</v>
      </c>
      <c r="Q1544" t="s">
        <v>49</v>
      </c>
      <c r="R1544" s="1">
        <v>2704.9</v>
      </c>
      <c r="S1544" s="1">
        <v>1.2</v>
      </c>
      <c r="T1544" t="s">
        <v>50</v>
      </c>
      <c r="U1544" s="1">
        <v>2885</v>
      </c>
      <c r="V1544" s="1">
        <v>2885</v>
      </c>
      <c r="W1544" s="1">
        <v>2250</v>
      </c>
      <c r="X1544" s="1">
        <v>2250</v>
      </c>
      <c r="Y1544" t="s">
        <v>113</v>
      </c>
      <c r="Z1544" t="s">
        <v>114</v>
      </c>
      <c r="AA1544" t="s">
        <v>255</v>
      </c>
      <c r="AB1544" t="s">
        <v>3047</v>
      </c>
      <c r="AC1544" t="s">
        <v>3048</v>
      </c>
      <c r="AD1544" t="s">
        <v>3049</v>
      </c>
      <c r="AE1544" t="s">
        <v>337</v>
      </c>
      <c r="AF1544" s="1">
        <v>175.1</v>
      </c>
      <c r="AG1544" t="s">
        <v>583</v>
      </c>
      <c r="AH1544" t="s">
        <v>55</v>
      </c>
      <c r="AI1544" t="s">
        <v>3050</v>
      </c>
    </row>
    <row r="1545" spans="1:35" x14ac:dyDescent="0.25">
      <c r="A1545" t="s">
        <v>35</v>
      </c>
      <c r="B1545" t="s">
        <v>36</v>
      </c>
      <c r="C1545" t="s">
        <v>1378</v>
      </c>
      <c r="D1545" t="s">
        <v>2863</v>
      </c>
      <c r="E1545" t="s">
        <v>575</v>
      </c>
      <c r="F1545" t="s">
        <v>576</v>
      </c>
      <c r="G1545" t="s">
        <v>577</v>
      </c>
      <c r="H1545" t="s">
        <v>604</v>
      </c>
      <c r="I1545" t="s">
        <v>43</v>
      </c>
      <c r="J1545" t="s">
        <v>43</v>
      </c>
      <c r="K1545" t="s">
        <v>605</v>
      </c>
      <c r="L1545" t="s">
        <v>606</v>
      </c>
      <c r="M1545" t="s">
        <v>607</v>
      </c>
      <c r="N1545" t="s">
        <v>608</v>
      </c>
      <c r="O1545" t="s">
        <v>609</v>
      </c>
      <c r="P1545" s="1">
        <v>8086</v>
      </c>
      <c r="Q1545" t="s">
        <v>49</v>
      </c>
      <c r="R1545" s="1">
        <v>9341.2000000000007</v>
      </c>
      <c r="S1545" s="1">
        <v>1.2</v>
      </c>
      <c r="T1545" t="s">
        <v>50</v>
      </c>
      <c r="U1545" s="1">
        <v>9963.1</v>
      </c>
      <c r="V1545" s="1">
        <v>9963.1</v>
      </c>
      <c r="W1545" s="1">
        <v>8086</v>
      </c>
      <c r="X1545" s="1">
        <v>8086</v>
      </c>
      <c r="Y1545" t="s">
        <v>113</v>
      </c>
      <c r="Z1545" t="s">
        <v>114</v>
      </c>
      <c r="AA1545" t="s">
        <v>255</v>
      </c>
      <c r="AB1545" t="s">
        <v>3047</v>
      </c>
      <c r="AC1545" t="s">
        <v>3048</v>
      </c>
      <c r="AD1545" t="s">
        <v>3049</v>
      </c>
      <c r="AE1545" t="s">
        <v>337</v>
      </c>
      <c r="AF1545" s="1">
        <v>604.5</v>
      </c>
      <c r="AG1545" t="s">
        <v>583</v>
      </c>
      <c r="AH1545" t="s">
        <v>55</v>
      </c>
      <c r="AI1545" t="s">
        <v>3050</v>
      </c>
    </row>
    <row r="1546" spans="1:35" x14ac:dyDescent="0.25">
      <c r="A1546" t="s">
        <v>35</v>
      </c>
      <c r="B1546" t="s">
        <v>36</v>
      </c>
      <c r="C1546" t="s">
        <v>1378</v>
      </c>
      <c r="D1546" t="s">
        <v>2858</v>
      </c>
      <c r="E1546" t="s">
        <v>575</v>
      </c>
      <c r="F1546" t="s">
        <v>576</v>
      </c>
      <c r="G1546" t="s">
        <v>577</v>
      </c>
      <c r="H1546" t="s">
        <v>1763</v>
      </c>
      <c r="I1546" t="s">
        <v>328</v>
      </c>
      <c r="J1546" t="s">
        <v>328</v>
      </c>
      <c r="K1546" t="s">
        <v>605</v>
      </c>
      <c r="L1546" t="s">
        <v>606</v>
      </c>
      <c r="M1546" t="s">
        <v>607</v>
      </c>
      <c r="N1546" t="s">
        <v>608</v>
      </c>
      <c r="O1546" t="s">
        <v>609</v>
      </c>
      <c r="P1546" s="1">
        <v>5073</v>
      </c>
      <c r="Q1546" t="s">
        <v>49</v>
      </c>
      <c r="R1546" s="1">
        <v>6544.2</v>
      </c>
      <c r="S1546" s="1">
        <v>1.3</v>
      </c>
      <c r="T1546" t="s">
        <v>50</v>
      </c>
      <c r="U1546" s="1">
        <v>7763.9</v>
      </c>
      <c r="V1546" s="1">
        <v>7763.9</v>
      </c>
      <c r="W1546" s="1">
        <v>5073</v>
      </c>
      <c r="X1546" s="1">
        <v>5073</v>
      </c>
      <c r="Y1546" t="s">
        <v>113</v>
      </c>
      <c r="Z1546" t="s">
        <v>114</v>
      </c>
      <c r="AA1546" t="s">
        <v>334</v>
      </c>
      <c r="AB1546" t="s">
        <v>3051</v>
      </c>
      <c r="AC1546" t="s">
        <v>3048</v>
      </c>
      <c r="AD1546" t="s">
        <v>3052</v>
      </c>
      <c r="AE1546" t="s">
        <v>337</v>
      </c>
      <c r="AF1546" s="1">
        <v>1206.2</v>
      </c>
      <c r="AG1546" t="s">
        <v>583</v>
      </c>
      <c r="AH1546" t="s">
        <v>55</v>
      </c>
      <c r="AI1546" t="s">
        <v>3053</v>
      </c>
    </row>
    <row r="1547" spans="1:35" x14ac:dyDescent="0.25">
      <c r="A1547" t="s">
        <v>35</v>
      </c>
      <c r="B1547" t="s">
        <v>36</v>
      </c>
      <c r="C1547" t="s">
        <v>1378</v>
      </c>
      <c r="D1547" t="s">
        <v>2858</v>
      </c>
      <c r="E1547" t="s">
        <v>575</v>
      </c>
      <c r="F1547" t="s">
        <v>576</v>
      </c>
      <c r="G1547" t="s">
        <v>577</v>
      </c>
      <c r="H1547" t="s">
        <v>1763</v>
      </c>
      <c r="I1547" t="s">
        <v>328</v>
      </c>
      <c r="J1547" t="s">
        <v>328</v>
      </c>
      <c r="K1547" t="s">
        <v>605</v>
      </c>
      <c r="L1547" t="s">
        <v>606</v>
      </c>
      <c r="M1547" t="s">
        <v>607</v>
      </c>
      <c r="N1547" t="s">
        <v>608</v>
      </c>
      <c r="O1547" t="s">
        <v>609</v>
      </c>
      <c r="P1547" s="1">
        <v>4987</v>
      </c>
      <c r="Q1547" t="s">
        <v>49</v>
      </c>
      <c r="R1547" s="1">
        <v>6533</v>
      </c>
      <c r="S1547" s="1">
        <v>1.3</v>
      </c>
      <c r="T1547" t="s">
        <v>50</v>
      </c>
      <c r="U1547" s="1">
        <v>7750.6</v>
      </c>
      <c r="V1547" s="1">
        <v>7750.6</v>
      </c>
      <c r="W1547" s="1">
        <v>4987</v>
      </c>
      <c r="X1547" s="1">
        <v>4987</v>
      </c>
      <c r="Y1547" t="s">
        <v>113</v>
      </c>
      <c r="Z1547" t="s">
        <v>114</v>
      </c>
      <c r="AA1547" t="s">
        <v>334</v>
      </c>
      <c r="AB1547" t="s">
        <v>3051</v>
      </c>
      <c r="AC1547" t="s">
        <v>3048</v>
      </c>
      <c r="AD1547" t="s">
        <v>3052</v>
      </c>
      <c r="AE1547" t="s">
        <v>337</v>
      </c>
      <c r="AF1547" s="1">
        <v>1204.0999999999999</v>
      </c>
      <c r="AG1547" t="s">
        <v>583</v>
      </c>
      <c r="AH1547" t="s">
        <v>55</v>
      </c>
      <c r="AI1547" t="s">
        <v>3053</v>
      </c>
    </row>
    <row r="1548" spans="1:35" x14ac:dyDescent="0.25">
      <c r="A1548" t="s">
        <v>35</v>
      </c>
      <c r="B1548" t="s">
        <v>36</v>
      </c>
      <c r="C1548" t="s">
        <v>1378</v>
      </c>
      <c r="D1548" t="s">
        <v>2858</v>
      </c>
      <c r="E1548" t="s">
        <v>575</v>
      </c>
      <c r="F1548" t="s">
        <v>576</v>
      </c>
      <c r="G1548" t="s">
        <v>577</v>
      </c>
      <c r="H1548" t="s">
        <v>1763</v>
      </c>
      <c r="I1548" t="s">
        <v>328</v>
      </c>
      <c r="J1548" t="s">
        <v>328</v>
      </c>
      <c r="K1548" t="s">
        <v>605</v>
      </c>
      <c r="L1548" t="s">
        <v>606</v>
      </c>
      <c r="M1548" t="s">
        <v>607</v>
      </c>
      <c r="N1548" t="s">
        <v>608</v>
      </c>
      <c r="O1548" t="s">
        <v>609</v>
      </c>
      <c r="P1548" s="1">
        <v>4538</v>
      </c>
      <c r="Q1548" t="s">
        <v>49</v>
      </c>
      <c r="R1548" s="1">
        <v>5944.8</v>
      </c>
      <c r="S1548" s="1">
        <v>1.3</v>
      </c>
      <c r="T1548" t="s">
        <v>50</v>
      </c>
      <c r="U1548" s="1">
        <v>7052.7</v>
      </c>
      <c r="V1548" s="1">
        <v>7052.7</v>
      </c>
      <c r="W1548" s="1">
        <v>4538</v>
      </c>
      <c r="X1548" s="1">
        <v>4538</v>
      </c>
      <c r="Y1548" t="s">
        <v>113</v>
      </c>
      <c r="Z1548" t="s">
        <v>114</v>
      </c>
      <c r="AA1548" t="s">
        <v>334</v>
      </c>
      <c r="AB1548" t="s">
        <v>3051</v>
      </c>
      <c r="AC1548" t="s">
        <v>3048</v>
      </c>
      <c r="AD1548" t="s">
        <v>3052</v>
      </c>
      <c r="AE1548" t="s">
        <v>337</v>
      </c>
      <c r="AF1548" s="1">
        <v>1095.7</v>
      </c>
      <c r="AG1548" t="s">
        <v>583</v>
      </c>
      <c r="AH1548" t="s">
        <v>55</v>
      </c>
      <c r="AI1548" t="s">
        <v>3053</v>
      </c>
    </row>
    <row r="1549" spans="1:35" x14ac:dyDescent="0.25">
      <c r="A1549" t="s">
        <v>35</v>
      </c>
      <c r="B1549" t="s">
        <v>36</v>
      </c>
      <c r="C1549" t="s">
        <v>1378</v>
      </c>
      <c r="D1549" t="s">
        <v>2858</v>
      </c>
      <c r="E1549" t="s">
        <v>575</v>
      </c>
      <c r="F1549" t="s">
        <v>576</v>
      </c>
      <c r="G1549" t="s">
        <v>577</v>
      </c>
      <c r="H1549" t="s">
        <v>1763</v>
      </c>
      <c r="I1549" t="s">
        <v>328</v>
      </c>
      <c r="J1549" t="s">
        <v>328</v>
      </c>
      <c r="K1549" t="s">
        <v>605</v>
      </c>
      <c r="L1549" t="s">
        <v>606</v>
      </c>
      <c r="M1549" t="s">
        <v>607</v>
      </c>
      <c r="N1549" t="s">
        <v>608</v>
      </c>
      <c r="O1549" t="s">
        <v>609</v>
      </c>
      <c r="P1549" s="1">
        <v>4952</v>
      </c>
      <c r="Q1549" t="s">
        <v>49</v>
      </c>
      <c r="R1549" s="1">
        <v>6487.1</v>
      </c>
      <c r="S1549" s="1">
        <v>1.3</v>
      </c>
      <c r="T1549" t="s">
        <v>50</v>
      </c>
      <c r="U1549" s="1">
        <v>7696.2</v>
      </c>
      <c r="V1549" s="1">
        <v>7696.2</v>
      </c>
      <c r="W1549" s="1">
        <v>4952</v>
      </c>
      <c r="X1549" s="1">
        <v>4952</v>
      </c>
      <c r="Y1549" t="s">
        <v>113</v>
      </c>
      <c r="Z1549" t="s">
        <v>114</v>
      </c>
      <c r="AA1549" t="s">
        <v>334</v>
      </c>
      <c r="AB1549" t="s">
        <v>3051</v>
      </c>
      <c r="AC1549" t="s">
        <v>3048</v>
      </c>
      <c r="AD1549" t="s">
        <v>3052</v>
      </c>
      <c r="AE1549" t="s">
        <v>337</v>
      </c>
      <c r="AF1549" s="1">
        <v>1195.7</v>
      </c>
      <c r="AG1549" t="s">
        <v>583</v>
      </c>
      <c r="AH1549" t="s">
        <v>55</v>
      </c>
      <c r="AI1549" t="s">
        <v>3053</v>
      </c>
    </row>
    <row r="1550" spans="1:35" x14ac:dyDescent="0.25">
      <c r="A1550" t="s">
        <v>35</v>
      </c>
      <c r="B1550" t="s">
        <v>36</v>
      </c>
      <c r="C1550" t="s">
        <v>1378</v>
      </c>
      <c r="D1550" t="s">
        <v>2858</v>
      </c>
      <c r="E1550" t="s">
        <v>575</v>
      </c>
      <c r="F1550" t="s">
        <v>576</v>
      </c>
      <c r="G1550" t="s">
        <v>577</v>
      </c>
      <c r="H1550" t="s">
        <v>1763</v>
      </c>
      <c r="I1550" t="s">
        <v>328</v>
      </c>
      <c r="J1550" t="s">
        <v>328</v>
      </c>
      <c r="K1550" t="s">
        <v>605</v>
      </c>
      <c r="L1550" t="s">
        <v>606</v>
      </c>
      <c r="M1550" t="s">
        <v>607</v>
      </c>
      <c r="N1550" t="s">
        <v>608</v>
      </c>
      <c r="O1550" t="s">
        <v>609</v>
      </c>
      <c r="P1550" s="1">
        <v>8195</v>
      </c>
      <c r="Q1550" t="s">
        <v>49</v>
      </c>
      <c r="R1550" s="1">
        <v>10571.6</v>
      </c>
      <c r="S1550" s="1">
        <v>1.3</v>
      </c>
      <c r="T1550" t="s">
        <v>50</v>
      </c>
      <c r="U1550" s="1">
        <v>12541.8</v>
      </c>
      <c r="V1550" s="1">
        <v>12541.8</v>
      </c>
      <c r="W1550" s="1">
        <v>8195</v>
      </c>
      <c r="X1550" s="1">
        <v>8195</v>
      </c>
      <c r="Y1550" t="s">
        <v>113</v>
      </c>
      <c r="Z1550" t="s">
        <v>114</v>
      </c>
      <c r="AA1550" t="s">
        <v>334</v>
      </c>
      <c r="AB1550" t="s">
        <v>3051</v>
      </c>
      <c r="AC1550" t="s">
        <v>3048</v>
      </c>
      <c r="AD1550" t="s">
        <v>3052</v>
      </c>
      <c r="AE1550" t="s">
        <v>337</v>
      </c>
      <c r="AF1550" s="1">
        <v>1948.5</v>
      </c>
      <c r="AG1550" t="s">
        <v>583</v>
      </c>
      <c r="AH1550" t="s">
        <v>55</v>
      </c>
      <c r="AI1550" t="s">
        <v>3053</v>
      </c>
    </row>
    <row r="1551" spans="1:35" x14ac:dyDescent="0.25">
      <c r="A1551" t="s">
        <v>35</v>
      </c>
      <c r="B1551" t="s">
        <v>36</v>
      </c>
      <c r="C1551" t="s">
        <v>1378</v>
      </c>
      <c r="D1551" t="s">
        <v>2858</v>
      </c>
      <c r="E1551" t="s">
        <v>575</v>
      </c>
      <c r="F1551" t="s">
        <v>576</v>
      </c>
      <c r="G1551" t="s">
        <v>577</v>
      </c>
      <c r="H1551" t="s">
        <v>1763</v>
      </c>
      <c r="I1551" t="s">
        <v>328</v>
      </c>
      <c r="J1551" t="s">
        <v>328</v>
      </c>
      <c r="K1551" t="s">
        <v>605</v>
      </c>
      <c r="L1551" t="s">
        <v>606</v>
      </c>
      <c r="M1551" t="s">
        <v>607</v>
      </c>
      <c r="N1551" t="s">
        <v>608</v>
      </c>
      <c r="O1551" t="s">
        <v>609</v>
      </c>
      <c r="P1551" s="1">
        <v>7848</v>
      </c>
      <c r="Q1551" t="s">
        <v>49</v>
      </c>
      <c r="R1551" s="1">
        <v>10123.9</v>
      </c>
      <c r="S1551" s="1">
        <v>1.3</v>
      </c>
      <c r="T1551" t="s">
        <v>50</v>
      </c>
      <c r="U1551" s="1">
        <v>12010.8</v>
      </c>
      <c r="V1551" s="1">
        <v>12010.8</v>
      </c>
      <c r="W1551" s="1">
        <v>7848</v>
      </c>
      <c r="X1551" s="1">
        <v>7848</v>
      </c>
      <c r="Y1551" t="s">
        <v>113</v>
      </c>
      <c r="Z1551" t="s">
        <v>114</v>
      </c>
      <c r="AA1551" t="s">
        <v>334</v>
      </c>
      <c r="AB1551" t="s">
        <v>3051</v>
      </c>
      <c r="AC1551" t="s">
        <v>3048</v>
      </c>
      <c r="AD1551" t="s">
        <v>3052</v>
      </c>
      <c r="AE1551" t="s">
        <v>337</v>
      </c>
      <c r="AF1551" s="1">
        <v>1866</v>
      </c>
      <c r="AG1551" t="s">
        <v>583</v>
      </c>
      <c r="AH1551" t="s">
        <v>55</v>
      </c>
      <c r="AI1551" t="s">
        <v>3053</v>
      </c>
    </row>
    <row r="1552" spans="1:35" x14ac:dyDescent="0.25">
      <c r="A1552" t="s">
        <v>35</v>
      </c>
      <c r="B1552" t="s">
        <v>36</v>
      </c>
      <c r="C1552" t="s">
        <v>1378</v>
      </c>
      <c r="D1552" t="s">
        <v>2858</v>
      </c>
      <c r="E1552" t="s">
        <v>575</v>
      </c>
      <c r="F1552" t="s">
        <v>576</v>
      </c>
      <c r="G1552" t="s">
        <v>577</v>
      </c>
      <c r="H1552" t="s">
        <v>1763</v>
      </c>
      <c r="I1552" t="s">
        <v>328</v>
      </c>
      <c r="J1552" t="s">
        <v>328</v>
      </c>
      <c r="K1552" t="s">
        <v>605</v>
      </c>
      <c r="L1552" t="s">
        <v>606</v>
      </c>
      <c r="M1552" t="s">
        <v>607</v>
      </c>
      <c r="N1552" t="s">
        <v>608</v>
      </c>
      <c r="O1552" t="s">
        <v>609</v>
      </c>
      <c r="P1552" s="1">
        <v>8160</v>
      </c>
      <c r="Q1552" t="s">
        <v>49</v>
      </c>
      <c r="R1552" s="1">
        <v>10526.4</v>
      </c>
      <c r="S1552" s="1">
        <v>1.3</v>
      </c>
      <c r="T1552" t="s">
        <v>50</v>
      </c>
      <c r="U1552" s="1">
        <v>12488.3</v>
      </c>
      <c r="V1552" s="1">
        <v>12488.3</v>
      </c>
      <c r="W1552" s="1">
        <v>8160</v>
      </c>
      <c r="X1552" s="1">
        <v>8160</v>
      </c>
      <c r="Y1552" t="s">
        <v>113</v>
      </c>
      <c r="Z1552" t="s">
        <v>114</v>
      </c>
      <c r="AA1552" t="s">
        <v>334</v>
      </c>
      <c r="AB1552" t="s">
        <v>3051</v>
      </c>
      <c r="AC1552" t="s">
        <v>3048</v>
      </c>
      <c r="AD1552" t="s">
        <v>3052</v>
      </c>
      <c r="AE1552" t="s">
        <v>337</v>
      </c>
      <c r="AF1552" s="1">
        <v>1940.2</v>
      </c>
      <c r="AG1552" t="s">
        <v>583</v>
      </c>
      <c r="AH1552" t="s">
        <v>55</v>
      </c>
      <c r="AI1552" t="s">
        <v>3053</v>
      </c>
    </row>
    <row r="1553" spans="1:35" x14ac:dyDescent="0.25">
      <c r="A1553" t="s">
        <v>35</v>
      </c>
      <c r="B1553" t="s">
        <v>36</v>
      </c>
      <c r="C1553" t="s">
        <v>1378</v>
      </c>
      <c r="D1553" t="s">
        <v>2858</v>
      </c>
      <c r="E1553" t="s">
        <v>575</v>
      </c>
      <c r="F1553" t="s">
        <v>576</v>
      </c>
      <c r="G1553" t="s">
        <v>577</v>
      </c>
      <c r="H1553" t="s">
        <v>1763</v>
      </c>
      <c r="I1553" t="s">
        <v>328</v>
      </c>
      <c r="J1553" t="s">
        <v>328</v>
      </c>
      <c r="K1553" t="s">
        <v>605</v>
      </c>
      <c r="L1553" t="s">
        <v>606</v>
      </c>
      <c r="M1553" t="s">
        <v>607</v>
      </c>
      <c r="N1553" t="s">
        <v>608</v>
      </c>
      <c r="O1553" t="s">
        <v>609</v>
      </c>
      <c r="P1553" s="1">
        <v>2571</v>
      </c>
      <c r="Q1553" t="s">
        <v>49</v>
      </c>
      <c r="R1553" s="1">
        <v>3278</v>
      </c>
      <c r="S1553" s="1">
        <v>1.3</v>
      </c>
      <c r="T1553" t="s">
        <v>50</v>
      </c>
      <c r="U1553" s="1">
        <v>3889</v>
      </c>
      <c r="V1553" s="1">
        <v>3889</v>
      </c>
      <c r="W1553" s="1">
        <v>2571</v>
      </c>
      <c r="X1553" s="1">
        <v>2571</v>
      </c>
      <c r="Y1553" t="s">
        <v>113</v>
      </c>
      <c r="Z1553" t="s">
        <v>114</v>
      </c>
      <c r="AA1553" t="s">
        <v>334</v>
      </c>
      <c r="AB1553" t="s">
        <v>3051</v>
      </c>
      <c r="AC1553" t="s">
        <v>3048</v>
      </c>
      <c r="AD1553" t="s">
        <v>3052</v>
      </c>
      <c r="AE1553" t="s">
        <v>337</v>
      </c>
      <c r="AF1553" s="1">
        <v>604.20000000000005</v>
      </c>
      <c r="AG1553" t="s">
        <v>583</v>
      </c>
      <c r="AH1553" t="s">
        <v>55</v>
      </c>
      <c r="AI1553" t="s">
        <v>3053</v>
      </c>
    </row>
    <row r="1554" spans="1:35" x14ac:dyDescent="0.25">
      <c r="A1554" t="s">
        <v>35</v>
      </c>
      <c r="B1554" t="s">
        <v>36</v>
      </c>
      <c r="C1554" t="s">
        <v>1378</v>
      </c>
      <c r="D1554" t="s">
        <v>2858</v>
      </c>
      <c r="E1554" t="s">
        <v>575</v>
      </c>
      <c r="F1554" t="s">
        <v>576</v>
      </c>
      <c r="G1554" t="s">
        <v>577</v>
      </c>
      <c r="H1554" t="s">
        <v>1763</v>
      </c>
      <c r="I1554" t="s">
        <v>328</v>
      </c>
      <c r="J1554" t="s">
        <v>328</v>
      </c>
      <c r="K1554" t="s">
        <v>605</v>
      </c>
      <c r="L1554" t="s">
        <v>606</v>
      </c>
      <c r="M1554" t="s">
        <v>607</v>
      </c>
      <c r="N1554" t="s">
        <v>608</v>
      </c>
      <c r="O1554" t="s">
        <v>609</v>
      </c>
      <c r="P1554" s="1">
        <v>2108</v>
      </c>
      <c r="Q1554" t="s">
        <v>49</v>
      </c>
      <c r="R1554" s="1">
        <v>2687.7</v>
      </c>
      <c r="S1554" s="1">
        <v>1.3</v>
      </c>
      <c r="T1554" t="s">
        <v>50</v>
      </c>
      <c r="U1554" s="1">
        <v>3188.6</v>
      </c>
      <c r="V1554" s="1">
        <v>3188.6</v>
      </c>
      <c r="W1554" s="1">
        <v>2108</v>
      </c>
      <c r="X1554" s="1">
        <v>2108</v>
      </c>
      <c r="Y1554" t="s">
        <v>113</v>
      </c>
      <c r="Z1554" t="s">
        <v>114</v>
      </c>
      <c r="AA1554" t="s">
        <v>334</v>
      </c>
      <c r="AB1554" t="s">
        <v>3051</v>
      </c>
      <c r="AC1554" t="s">
        <v>3048</v>
      </c>
      <c r="AD1554" t="s">
        <v>3052</v>
      </c>
      <c r="AE1554" t="s">
        <v>337</v>
      </c>
      <c r="AF1554" s="1">
        <v>495.4</v>
      </c>
      <c r="AG1554" t="s">
        <v>583</v>
      </c>
      <c r="AH1554" t="s">
        <v>55</v>
      </c>
      <c r="AI1554" t="s">
        <v>3053</v>
      </c>
    </row>
    <row r="1555" spans="1:35" x14ac:dyDescent="0.25">
      <c r="A1555" t="s">
        <v>35</v>
      </c>
      <c r="B1555" t="s">
        <v>36</v>
      </c>
      <c r="C1555" t="s">
        <v>1378</v>
      </c>
      <c r="D1555" t="s">
        <v>2858</v>
      </c>
      <c r="E1555" t="s">
        <v>575</v>
      </c>
      <c r="F1555" t="s">
        <v>576</v>
      </c>
      <c r="G1555" t="s">
        <v>577</v>
      </c>
      <c r="H1555" t="s">
        <v>1763</v>
      </c>
      <c r="I1555" t="s">
        <v>328</v>
      </c>
      <c r="J1555" t="s">
        <v>328</v>
      </c>
      <c r="K1555" t="s">
        <v>605</v>
      </c>
      <c r="L1555" t="s">
        <v>606</v>
      </c>
      <c r="M1555" t="s">
        <v>607</v>
      </c>
      <c r="N1555" t="s">
        <v>608</v>
      </c>
      <c r="O1555" t="s">
        <v>609</v>
      </c>
      <c r="P1555" s="1">
        <v>5566</v>
      </c>
      <c r="Q1555" t="s">
        <v>49</v>
      </c>
      <c r="R1555" s="1">
        <v>7096.7</v>
      </c>
      <c r="S1555" s="1">
        <v>1.3</v>
      </c>
      <c r="T1555" t="s">
        <v>50</v>
      </c>
      <c r="U1555" s="1">
        <v>8419.2999999999993</v>
      </c>
      <c r="V1555" s="1">
        <v>8419.2999999999993</v>
      </c>
      <c r="W1555" s="1">
        <v>5566</v>
      </c>
      <c r="X1555" s="1">
        <v>5566</v>
      </c>
      <c r="Y1555" t="s">
        <v>113</v>
      </c>
      <c r="Z1555" t="s">
        <v>114</v>
      </c>
      <c r="AA1555" t="s">
        <v>334</v>
      </c>
      <c r="AB1555" t="s">
        <v>3051</v>
      </c>
      <c r="AC1555" t="s">
        <v>3048</v>
      </c>
      <c r="AD1555" t="s">
        <v>3052</v>
      </c>
      <c r="AE1555" t="s">
        <v>337</v>
      </c>
      <c r="AF1555" s="1">
        <v>1308</v>
      </c>
      <c r="AG1555" t="s">
        <v>583</v>
      </c>
      <c r="AH1555" t="s">
        <v>55</v>
      </c>
      <c r="AI1555" t="s">
        <v>3053</v>
      </c>
    </row>
    <row r="1556" spans="1:35" x14ac:dyDescent="0.25">
      <c r="A1556" t="s">
        <v>35</v>
      </c>
      <c r="B1556" t="s">
        <v>36</v>
      </c>
      <c r="C1556" t="s">
        <v>1378</v>
      </c>
      <c r="D1556" t="s">
        <v>2858</v>
      </c>
      <c r="E1556" t="s">
        <v>575</v>
      </c>
      <c r="F1556" t="s">
        <v>576</v>
      </c>
      <c r="G1556" t="s">
        <v>577</v>
      </c>
      <c r="H1556" t="s">
        <v>1763</v>
      </c>
      <c r="I1556" t="s">
        <v>328</v>
      </c>
      <c r="J1556" t="s">
        <v>328</v>
      </c>
      <c r="K1556" t="s">
        <v>605</v>
      </c>
      <c r="L1556" t="s">
        <v>606</v>
      </c>
      <c r="M1556" t="s">
        <v>607</v>
      </c>
      <c r="N1556" t="s">
        <v>608</v>
      </c>
      <c r="O1556" t="s">
        <v>609</v>
      </c>
      <c r="P1556" s="1">
        <v>7741</v>
      </c>
      <c r="Q1556" t="s">
        <v>49</v>
      </c>
      <c r="R1556" s="1">
        <v>9715</v>
      </c>
      <c r="S1556" s="1">
        <v>1.3</v>
      </c>
      <c r="T1556" t="s">
        <v>50</v>
      </c>
      <c r="U1556" s="1">
        <v>11525.6</v>
      </c>
      <c r="V1556" s="1">
        <v>11525.6</v>
      </c>
      <c r="W1556" s="1">
        <v>7741</v>
      </c>
      <c r="X1556" s="1">
        <v>7741</v>
      </c>
      <c r="Y1556" t="s">
        <v>113</v>
      </c>
      <c r="Z1556" t="s">
        <v>114</v>
      </c>
      <c r="AA1556" t="s">
        <v>334</v>
      </c>
      <c r="AB1556" t="s">
        <v>3051</v>
      </c>
      <c r="AC1556" t="s">
        <v>3048</v>
      </c>
      <c r="AD1556" t="s">
        <v>3052</v>
      </c>
      <c r="AE1556" t="s">
        <v>337</v>
      </c>
      <c r="AF1556" s="1">
        <v>1790.6</v>
      </c>
      <c r="AG1556" t="s">
        <v>583</v>
      </c>
      <c r="AH1556" t="s">
        <v>55</v>
      </c>
      <c r="AI1556" t="s">
        <v>3053</v>
      </c>
    </row>
    <row r="1557" spans="1:35" x14ac:dyDescent="0.25">
      <c r="A1557" t="s">
        <v>35</v>
      </c>
      <c r="B1557" t="s">
        <v>36</v>
      </c>
      <c r="C1557" t="s">
        <v>1378</v>
      </c>
      <c r="D1557" t="s">
        <v>2858</v>
      </c>
      <c r="E1557" t="s">
        <v>575</v>
      </c>
      <c r="F1557" t="s">
        <v>576</v>
      </c>
      <c r="G1557" t="s">
        <v>577</v>
      </c>
      <c r="H1557" t="s">
        <v>1763</v>
      </c>
      <c r="I1557" t="s">
        <v>328</v>
      </c>
      <c r="J1557" t="s">
        <v>328</v>
      </c>
      <c r="K1557" t="s">
        <v>605</v>
      </c>
      <c r="L1557" t="s">
        <v>606</v>
      </c>
      <c r="M1557" t="s">
        <v>607</v>
      </c>
      <c r="N1557" t="s">
        <v>608</v>
      </c>
      <c r="O1557" t="s">
        <v>609</v>
      </c>
      <c r="P1557" s="1">
        <v>3134</v>
      </c>
      <c r="Q1557" t="s">
        <v>49</v>
      </c>
      <c r="R1557" s="1">
        <v>3933.2</v>
      </c>
      <c r="S1557" s="1">
        <v>1.3</v>
      </c>
      <c r="T1557" t="s">
        <v>50</v>
      </c>
      <c r="U1557" s="1">
        <v>4666.2</v>
      </c>
      <c r="V1557" s="1">
        <v>4666.2</v>
      </c>
      <c r="W1557" s="1">
        <v>3134</v>
      </c>
      <c r="X1557" s="1">
        <v>3134</v>
      </c>
      <c r="Y1557" t="s">
        <v>113</v>
      </c>
      <c r="Z1557" t="s">
        <v>114</v>
      </c>
      <c r="AA1557" t="s">
        <v>334</v>
      </c>
      <c r="AB1557" t="s">
        <v>3051</v>
      </c>
      <c r="AC1557" t="s">
        <v>3048</v>
      </c>
      <c r="AD1557" t="s">
        <v>3052</v>
      </c>
      <c r="AE1557" t="s">
        <v>337</v>
      </c>
      <c r="AF1557" s="1">
        <v>724.9</v>
      </c>
      <c r="AG1557" t="s">
        <v>583</v>
      </c>
      <c r="AH1557" t="s">
        <v>55</v>
      </c>
      <c r="AI1557" t="s">
        <v>3053</v>
      </c>
    </row>
    <row r="1558" spans="1:35" x14ac:dyDescent="0.25">
      <c r="A1558" t="s">
        <v>35</v>
      </c>
      <c r="B1558" t="s">
        <v>36</v>
      </c>
      <c r="C1558" t="s">
        <v>1378</v>
      </c>
      <c r="D1558" t="s">
        <v>2858</v>
      </c>
      <c r="E1558" t="s">
        <v>575</v>
      </c>
      <c r="F1558" t="s">
        <v>576</v>
      </c>
      <c r="G1558" t="s">
        <v>577</v>
      </c>
      <c r="H1558" t="s">
        <v>1763</v>
      </c>
      <c r="I1558" t="s">
        <v>328</v>
      </c>
      <c r="J1558" t="s">
        <v>328</v>
      </c>
      <c r="K1558" t="s">
        <v>605</v>
      </c>
      <c r="L1558" t="s">
        <v>606</v>
      </c>
      <c r="M1558" t="s">
        <v>607</v>
      </c>
      <c r="N1558" t="s">
        <v>608</v>
      </c>
      <c r="O1558" t="s">
        <v>609</v>
      </c>
      <c r="P1558" s="1">
        <v>8130</v>
      </c>
      <c r="Q1558" t="s">
        <v>49</v>
      </c>
      <c r="R1558" s="1">
        <v>10203.200000000001</v>
      </c>
      <c r="S1558" s="1">
        <v>1.3</v>
      </c>
      <c r="T1558" t="s">
        <v>50</v>
      </c>
      <c r="U1558" s="1">
        <v>12104.8</v>
      </c>
      <c r="V1558" s="1">
        <v>12104.8</v>
      </c>
      <c r="W1558" s="1">
        <v>8130</v>
      </c>
      <c r="X1558" s="1">
        <v>8130</v>
      </c>
      <c r="Y1558" t="s">
        <v>113</v>
      </c>
      <c r="Z1558" t="s">
        <v>114</v>
      </c>
      <c r="AA1558" t="s">
        <v>334</v>
      </c>
      <c r="AB1558" t="s">
        <v>3051</v>
      </c>
      <c r="AC1558" t="s">
        <v>3048</v>
      </c>
      <c r="AD1558" t="s">
        <v>3052</v>
      </c>
      <c r="AE1558" t="s">
        <v>337</v>
      </c>
      <c r="AF1558" s="1">
        <v>1880.6</v>
      </c>
      <c r="AG1558" t="s">
        <v>583</v>
      </c>
      <c r="AH1558" t="s">
        <v>55</v>
      </c>
      <c r="AI1558" t="s">
        <v>3053</v>
      </c>
    </row>
    <row r="1559" spans="1:35" x14ac:dyDescent="0.25">
      <c r="A1559" t="s">
        <v>35</v>
      </c>
      <c r="B1559" t="s">
        <v>36</v>
      </c>
      <c r="C1559" t="s">
        <v>1378</v>
      </c>
      <c r="D1559" t="s">
        <v>2858</v>
      </c>
      <c r="E1559" t="s">
        <v>575</v>
      </c>
      <c r="F1559" t="s">
        <v>576</v>
      </c>
      <c r="G1559" t="s">
        <v>577</v>
      </c>
      <c r="H1559" t="s">
        <v>1763</v>
      </c>
      <c r="I1559" t="s">
        <v>328</v>
      </c>
      <c r="J1559" t="s">
        <v>328</v>
      </c>
      <c r="K1559" t="s">
        <v>605</v>
      </c>
      <c r="L1559" t="s">
        <v>606</v>
      </c>
      <c r="M1559" t="s">
        <v>607</v>
      </c>
      <c r="N1559" t="s">
        <v>608</v>
      </c>
      <c r="O1559" t="s">
        <v>609</v>
      </c>
      <c r="P1559" s="1">
        <v>3614</v>
      </c>
      <c r="Q1559" t="s">
        <v>49</v>
      </c>
      <c r="R1559" s="1">
        <v>4535.6000000000004</v>
      </c>
      <c r="S1559" s="1">
        <v>1.3</v>
      </c>
      <c r="T1559" t="s">
        <v>50</v>
      </c>
      <c r="U1559" s="1">
        <v>5380.9</v>
      </c>
      <c r="V1559" s="1">
        <v>5380.9</v>
      </c>
      <c r="W1559" s="1">
        <v>3614</v>
      </c>
      <c r="X1559" s="1">
        <v>3614</v>
      </c>
      <c r="Y1559" t="s">
        <v>113</v>
      </c>
      <c r="Z1559" t="s">
        <v>114</v>
      </c>
      <c r="AA1559" t="s">
        <v>334</v>
      </c>
      <c r="AB1559" t="s">
        <v>3051</v>
      </c>
      <c r="AC1559" t="s">
        <v>3048</v>
      </c>
      <c r="AD1559" t="s">
        <v>3052</v>
      </c>
      <c r="AE1559" t="s">
        <v>337</v>
      </c>
      <c r="AF1559" s="1">
        <v>836</v>
      </c>
      <c r="AG1559" t="s">
        <v>583</v>
      </c>
      <c r="AH1559" t="s">
        <v>55</v>
      </c>
      <c r="AI1559" t="s">
        <v>3053</v>
      </c>
    </row>
    <row r="1560" spans="1:35" x14ac:dyDescent="0.25">
      <c r="A1560" t="s">
        <v>35</v>
      </c>
      <c r="B1560" t="s">
        <v>36</v>
      </c>
      <c r="C1560" t="s">
        <v>1378</v>
      </c>
      <c r="D1560" t="s">
        <v>2858</v>
      </c>
      <c r="E1560" t="s">
        <v>575</v>
      </c>
      <c r="F1560" t="s">
        <v>576</v>
      </c>
      <c r="G1560" t="s">
        <v>577</v>
      </c>
      <c r="H1560" t="s">
        <v>1763</v>
      </c>
      <c r="I1560" t="s">
        <v>328</v>
      </c>
      <c r="J1560" t="s">
        <v>328</v>
      </c>
      <c r="K1560" t="s">
        <v>605</v>
      </c>
      <c r="L1560" t="s">
        <v>606</v>
      </c>
      <c r="M1560" t="s">
        <v>607</v>
      </c>
      <c r="N1560" t="s">
        <v>608</v>
      </c>
      <c r="O1560" t="s">
        <v>609</v>
      </c>
      <c r="P1560" s="1">
        <v>5011</v>
      </c>
      <c r="Q1560" t="s">
        <v>49</v>
      </c>
      <c r="R1560" s="1">
        <v>6288.8</v>
      </c>
      <c r="S1560" s="1">
        <v>1.3</v>
      </c>
      <c r="T1560" t="s">
        <v>50</v>
      </c>
      <c r="U1560" s="1">
        <v>7460.9</v>
      </c>
      <c r="V1560" s="1">
        <v>7460.9</v>
      </c>
      <c r="W1560" s="1">
        <v>5011</v>
      </c>
      <c r="X1560" s="1">
        <v>5011</v>
      </c>
      <c r="Y1560" t="s">
        <v>113</v>
      </c>
      <c r="Z1560" t="s">
        <v>114</v>
      </c>
      <c r="AA1560" t="s">
        <v>334</v>
      </c>
      <c r="AB1560" t="s">
        <v>3051</v>
      </c>
      <c r="AC1560" t="s">
        <v>3048</v>
      </c>
      <c r="AD1560" t="s">
        <v>3052</v>
      </c>
      <c r="AE1560" t="s">
        <v>337</v>
      </c>
      <c r="AF1560" s="1">
        <v>1159.0999999999999</v>
      </c>
      <c r="AG1560" t="s">
        <v>583</v>
      </c>
      <c r="AH1560" t="s">
        <v>55</v>
      </c>
      <c r="AI1560" t="s">
        <v>3053</v>
      </c>
    </row>
    <row r="1561" spans="1:35" x14ac:dyDescent="0.25">
      <c r="A1561" t="s">
        <v>35</v>
      </c>
      <c r="B1561" t="s">
        <v>36</v>
      </c>
      <c r="C1561" t="s">
        <v>1378</v>
      </c>
      <c r="D1561" t="s">
        <v>2858</v>
      </c>
      <c r="E1561" t="s">
        <v>575</v>
      </c>
      <c r="F1561" t="s">
        <v>576</v>
      </c>
      <c r="G1561" t="s">
        <v>577</v>
      </c>
      <c r="H1561" t="s">
        <v>1763</v>
      </c>
      <c r="I1561" t="s">
        <v>328</v>
      </c>
      <c r="J1561" t="s">
        <v>328</v>
      </c>
      <c r="K1561" t="s">
        <v>605</v>
      </c>
      <c r="L1561" t="s">
        <v>606</v>
      </c>
      <c r="M1561" t="s">
        <v>607</v>
      </c>
      <c r="N1561" t="s">
        <v>608</v>
      </c>
      <c r="O1561" t="s">
        <v>609</v>
      </c>
      <c r="P1561" s="1">
        <v>5864</v>
      </c>
      <c r="Q1561" t="s">
        <v>49</v>
      </c>
      <c r="R1561" s="1">
        <v>7359.3</v>
      </c>
      <c r="S1561" s="1">
        <v>1.3</v>
      </c>
      <c r="T1561" t="s">
        <v>50</v>
      </c>
      <c r="U1561" s="1">
        <v>8730.9</v>
      </c>
      <c r="V1561" s="1">
        <v>8730.9</v>
      </c>
      <c r="W1561" s="1">
        <v>5864</v>
      </c>
      <c r="X1561" s="1">
        <v>5864</v>
      </c>
      <c r="Y1561" t="s">
        <v>113</v>
      </c>
      <c r="Z1561" t="s">
        <v>114</v>
      </c>
      <c r="AA1561" t="s">
        <v>334</v>
      </c>
      <c r="AB1561" t="s">
        <v>3051</v>
      </c>
      <c r="AC1561" t="s">
        <v>3048</v>
      </c>
      <c r="AD1561" t="s">
        <v>3052</v>
      </c>
      <c r="AE1561" t="s">
        <v>337</v>
      </c>
      <c r="AF1561" s="1">
        <v>1356.4</v>
      </c>
      <c r="AG1561" t="s">
        <v>583</v>
      </c>
      <c r="AH1561" t="s">
        <v>55</v>
      </c>
      <c r="AI1561" t="s">
        <v>3053</v>
      </c>
    </row>
    <row r="1562" spans="1:35" x14ac:dyDescent="0.25">
      <c r="A1562" t="s">
        <v>35</v>
      </c>
      <c r="B1562" t="s">
        <v>36</v>
      </c>
      <c r="C1562" t="s">
        <v>1378</v>
      </c>
      <c r="D1562" t="s">
        <v>2858</v>
      </c>
      <c r="E1562" t="s">
        <v>575</v>
      </c>
      <c r="F1562" t="s">
        <v>576</v>
      </c>
      <c r="G1562" t="s">
        <v>577</v>
      </c>
      <c r="H1562" t="s">
        <v>1763</v>
      </c>
      <c r="I1562" t="s">
        <v>328</v>
      </c>
      <c r="J1562" t="s">
        <v>328</v>
      </c>
      <c r="K1562" t="s">
        <v>605</v>
      </c>
      <c r="L1562" t="s">
        <v>606</v>
      </c>
      <c r="M1562" t="s">
        <v>607</v>
      </c>
      <c r="N1562" t="s">
        <v>608</v>
      </c>
      <c r="O1562" t="s">
        <v>609</v>
      </c>
      <c r="P1562" s="1">
        <v>4046</v>
      </c>
      <c r="Q1562" t="s">
        <v>49</v>
      </c>
      <c r="R1562" s="1">
        <v>5077.7</v>
      </c>
      <c r="S1562" s="1">
        <v>1.3</v>
      </c>
      <c r="T1562" t="s">
        <v>50</v>
      </c>
      <c r="U1562" s="1">
        <v>6024.1</v>
      </c>
      <c r="V1562" s="1">
        <v>6024.1</v>
      </c>
      <c r="W1562" s="1">
        <v>4046</v>
      </c>
      <c r="X1562" s="1">
        <v>4046</v>
      </c>
      <c r="Y1562" t="s">
        <v>113</v>
      </c>
      <c r="Z1562" t="s">
        <v>114</v>
      </c>
      <c r="AA1562" t="s">
        <v>334</v>
      </c>
      <c r="AB1562" t="s">
        <v>3051</v>
      </c>
      <c r="AC1562" t="s">
        <v>3048</v>
      </c>
      <c r="AD1562" t="s">
        <v>3052</v>
      </c>
      <c r="AE1562" t="s">
        <v>337</v>
      </c>
      <c r="AF1562" s="1">
        <v>935.9</v>
      </c>
      <c r="AG1562" t="s">
        <v>583</v>
      </c>
      <c r="AH1562" t="s">
        <v>55</v>
      </c>
      <c r="AI1562" t="s">
        <v>3053</v>
      </c>
    </row>
    <row r="1563" spans="1:35" x14ac:dyDescent="0.25">
      <c r="A1563" t="s">
        <v>35</v>
      </c>
      <c r="B1563" t="s">
        <v>36</v>
      </c>
      <c r="C1563" t="s">
        <v>1378</v>
      </c>
      <c r="D1563" t="s">
        <v>2858</v>
      </c>
      <c r="E1563" t="s">
        <v>575</v>
      </c>
      <c r="F1563" t="s">
        <v>576</v>
      </c>
      <c r="G1563" t="s">
        <v>577</v>
      </c>
      <c r="H1563" t="s">
        <v>1763</v>
      </c>
      <c r="I1563" t="s">
        <v>328</v>
      </c>
      <c r="J1563" t="s">
        <v>328</v>
      </c>
      <c r="K1563" t="s">
        <v>605</v>
      </c>
      <c r="L1563" t="s">
        <v>606</v>
      </c>
      <c r="M1563" t="s">
        <v>607</v>
      </c>
      <c r="N1563" t="s">
        <v>608</v>
      </c>
      <c r="O1563" t="s">
        <v>609</v>
      </c>
      <c r="P1563" s="1">
        <v>6182</v>
      </c>
      <c r="Q1563" t="s">
        <v>49</v>
      </c>
      <c r="R1563" s="1">
        <v>7758.4</v>
      </c>
      <c r="S1563" s="1">
        <v>1.3</v>
      </c>
      <c r="T1563" t="s">
        <v>50</v>
      </c>
      <c r="U1563" s="1">
        <v>9204.4</v>
      </c>
      <c r="V1563" s="1">
        <v>9204.4</v>
      </c>
      <c r="W1563" s="1">
        <v>6182</v>
      </c>
      <c r="X1563" s="1">
        <v>6182</v>
      </c>
      <c r="Y1563" t="s">
        <v>113</v>
      </c>
      <c r="Z1563" t="s">
        <v>114</v>
      </c>
      <c r="AA1563" t="s">
        <v>334</v>
      </c>
      <c r="AB1563" t="s">
        <v>3051</v>
      </c>
      <c r="AC1563" t="s">
        <v>3048</v>
      </c>
      <c r="AD1563" t="s">
        <v>3052</v>
      </c>
      <c r="AE1563" t="s">
        <v>337</v>
      </c>
      <c r="AF1563" s="1">
        <v>1430</v>
      </c>
      <c r="AG1563" t="s">
        <v>583</v>
      </c>
      <c r="AH1563" t="s">
        <v>55</v>
      </c>
      <c r="AI1563" t="s">
        <v>3053</v>
      </c>
    </row>
    <row r="1564" spans="1:35" x14ac:dyDescent="0.25">
      <c r="A1564" t="s">
        <v>35</v>
      </c>
      <c r="B1564" t="s">
        <v>36</v>
      </c>
      <c r="C1564" t="s">
        <v>1378</v>
      </c>
      <c r="D1564" t="s">
        <v>2858</v>
      </c>
      <c r="E1564" t="s">
        <v>575</v>
      </c>
      <c r="F1564" t="s">
        <v>576</v>
      </c>
      <c r="G1564" t="s">
        <v>577</v>
      </c>
      <c r="H1564" t="s">
        <v>1763</v>
      </c>
      <c r="I1564" t="s">
        <v>328</v>
      </c>
      <c r="J1564" t="s">
        <v>328</v>
      </c>
      <c r="K1564" t="s">
        <v>605</v>
      </c>
      <c r="L1564" t="s">
        <v>606</v>
      </c>
      <c r="M1564" t="s">
        <v>607</v>
      </c>
      <c r="N1564" t="s">
        <v>608</v>
      </c>
      <c r="O1564" t="s">
        <v>609</v>
      </c>
      <c r="P1564" s="1">
        <v>6258</v>
      </c>
      <c r="Q1564" t="s">
        <v>49</v>
      </c>
      <c r="R1564" s="1">
        <v>7853.8</v>
      </c>
      <c r="S1564" s="1">
        <v>1.3</v>
      </c>
      <c r="T1564" t="s">
        <v>50</v>
      </c>
      <c r="U1564" s="1">
        <v>9317.5</v>
      </c>
      <c r="V1564" s="1">
        <v>9317.5</v>
      </c>
      <c r="W1564" s="1">
        <v>6258</v>
      </c>
      <c r="X1564" s="1">
        <v>6258</v>
      </c>
      <c r="Y1564" t="s">
        <v>113</v>
      </c>
      <c r="Z1564" t="s">
        <v>114</v>
      </c>
      <c r="AA1564" t="s">
        <v>334</v>
      </c>
      <c r="AB1564" t="s">
        <v>3051</v>
      </c>
      <c r="AC1564" t="s">
        <v>3048</v>
      </c>
      <c r="AD1564" t="s">
        <v>3052</v>
      </c>
      <c r="AE1564" t="s">
        <v>337</v>
      </c>
      <c r="AF1564" s="1">
        <v>1447.6</v>
      </c>
      <c r="AG1564" t="s">
        <v>583</v>
      </c>
      <c r="AH1564" t="s">
        <v>55</v>
      </c>
      <c r="AI1564" t="s">
        <v>3053</v>
      </c>
    </row>
    <row r="1565" spans="1:35" x14ac:dyDescent="0.25">
      <c r="A1565" t="s">
        <v>35</v>
      </c>
      <c r="B1565" t="s">
        <v>36</v>
      </c>
      <c r="C1565" t="s">
        <v>1378</v>
      </c>
      <c r="D1565" t="s">
        <v>2863</v>
      </c>
      <c r="E1565" t="s">
        <v>691</v>
      </c>
      <c r="F1565" t="s">
        <v>692</v>
      </c>
      <c r="G1565" t="s">
        <v>693</v>
      </c>
      <c r="H1565" t="s">
        <v>604</v>
      </c>
      <c r="I1565" t="s">
        <v>43</v>
      </c>
      <c r="J1565" t="s">
        <v>43</v>
      </c>
      <c r="K1565" t="s">
        <v>605</v>
      </c>
      <c r="L1565" t="s">
        <v>606</v>
      </c>
      <c r="M1565" t="s">
        <v>607</v>
      </c>
      <c r="N1565" t="s">
        <v>608</v>
      </c>
      <c r="O1565" t="s">
        <v>609</v>
      </c>
      <c r="P1565" s="1">
        <v>22262</v>
      </c>
      <c r="Q1565" t="s">
        <v>49</v>
      </c>
      <c r="R1565" s="1">
        <v>27127.3</v>
      </c>
      <c r="S1565" s="1">
        <v>1.2</v>
      </c>
      <c r="T1565" t="s">
        <v>50</v>
      </c>
      <c r="U1565" s="1">
        <v>28869</v>
      </c>
      <c r="V1565" s="1">
        <v>28869</v>
      </c>
      <c r="W1565" s="1">
        <v>22262</v>
      </c>
      <c r="X1565" s="1">
        <v>22262</v>
      </c>
      <c r="Y1565" t="s">
        <v>113</v>
      </c>
      <c r="Z1565" t="s">
        <v>114</v>
      </c>
      <c r="AA1565" t="s">
        <v>255</v>
      </c>
      <c r="AB1565" t="s">
        <v>3179</v>
      </c>
      <c r="AC1565" t="s">
        <v>3048</v>
      </c>
      <c r="AD1565" t="s">
        <v>3180</v>
      </c>
      <c r="AE1565" t="s">
        <v>337</v>
      </c>
      <c r="AF1565" s="1">
        <v>1702</v>
      </c>
      <c r="AG1565" t="s">
        <v>531</v>
      </c>
      <c r="AH1565" t="s">
        <v>55</v>
      </c>
      <c r="AI1565" t="s">
        <v>3181</v>
      </c>
    </row>
    <row r="1566" spans="1:35" x14ac:dyDescent="0.25">
      <c r="A1566" t="s">
        <v>35</v>
      </c>
      <c r="B1566" t="s">
        <v>36</v>
      </c>
      <c r="C1566" t="s">
        <v>1378</v>
      </c>
      <c r="D1566" t="s">
        <v>1383</v>
      </c>
      <c r="E1566" t="s">
        <v>691</v>
      </c>
      <c r="F1566" t="s">
        <v>692</v>
      </c>
      <c r="G1566" t="s">
        <v>693</v>
      </c>
      <c r="H1566" t="s">
        <v>604</v>
      </c>
      <c r="I1566" t="s">
        <v>43</v>
      </c>
      <c r="J1566" t="s">
        <v>43</v>
      </c>
      <c r="K1566" t="s">
        <v>605</v>
      </c>
      <c r="L1566" t="s">
        <v>606</v>
      </c>
      <c r="M1566" t="s">
        <v>2166</v>
      </c>
      <c r="N1566" t="s">
        <v>608</v>
      </c>
      <c r="O1566" t="s">
        <v>609</v>
      </c>
      <c r="P1566" s="1">
        <v>10100</v>
      </c>
      <c r="Q1566" t="s">
        <v>49</v>
      </c>
      <c r="R1566" s="1">
        <v>12390.3</v>
      </c>
      <c r="S1566" s="1">
        <v>1.2</v>
      </c>
      <c r="T1566" t="s">
        <v>50</v>
      </c>
      <c r="U1566" s="1">
        <v>13097.5</v>
      </c>
      <c r="V1566" s="1">
        <v>13097.5</v>
      </c>
      <c r="W1566" s="1">
        <v>10100</v>
      </c>
      <c r="X1566" s="1">
        <v>10100</v>
      </c>
      <c r="Y1566" t="s">
        <v>113</v>
      </c>
      <c r="Z1566" t="s">
        <v>114</v>
      </c>
      <c r="AA1566" t="s">
        <v>255</v>
      </c>
      <c r="AB1566" t="s">
        <v>3187</v>
      </c>
      <c r="AC1566" t="s">
        <v>3048</v>
      </c>
      <c r="AD1566" t="s">
        <v>3188</v>
      </c>
      <c r="AE1566" t="s">
        <v>337</v>
      </c>
      <c r="AF1566" s="1">
        <v>689.2</v>
      </c>
      <c r="AG1566" t="s">
        <v>531</v>
      </c>
      <c r="AH1566" t="s">
        <v>55</v>
      </c>
      <c r="AI1566" t="s">
        <v>3189</v>
      </c>
    </row>
    <row r="1567" spans="1:35" x14ac:dyDescent="0.25">
      <c r="A1567" t="s">
        <v>35</v>
      </c>
      <c r="B1567" t="s">
        <v>36</v>
      </c>
      <c r="C1567" t="s">
        <v>1378</v>
      </c>
      <c r="D1567" t="s">
        <v>1383</v>
      </c>
      <c r="E1567" t="s">
        <v>691</v>
      </c>
      <c r="F1567" t="s">
        <v>692</v>
      </c>
      <c r="G1567" t="s">
        <v>693</v>
      </c>
      <c r="H1567" t="s">
        <v>604</v>
      </c>
      <c r="I1567" t="s">
        <v>43</v>
      </c>
      <c r="J1567" t="s">
        <v>43</v>
      </c>
      <c r="K1567" t="s">
        <v>605</v>
      </c>
      <c r="L1567" t="s">
        <v>606</v>
      </c>
      <c r="M1567" t="s">
        <v>2166</v>
      </c>
      <c r="N1567" t="s">
        <v>608</v>
      </c>
      <c r="O1567" t="s">
        <v>609</v>
      </c>
      <c r="P1567" s="1">
        <v>10512</v>
      </c>
      <c r="Q1567" t="s">
        <v>49</v>
      </c>
      <c r="R1567" s="1">
        <v>12895.7</v>
      </c>
      <c r="S1567" s="1">
        <v>1.2</v>
      </c>
      <c r="T1567" t="s">
        <v>50</v>
      </c>
      <c r="U1567" s="1">
        <v>13631.8</v>
      </c>
      <c r="V1567" s="1">
        <v>13631.8</v>
      </c>
      <c r="W1567" s="1">
        <v>10512</v>
      </c>
      <c r="X1567" s="1">
        <v>10512</v>
      </c>
      <c r="Y1567" t="s">
        <v>113</v>
      </c>
      <c r="Z1567" t="s">
        <v>114</v>
      </c>
      <c r="AA1567" t="s">
        <v>255</v>
      </c>
      <c r="AB1567" t="s">
        <v>3187</v>
      </c>
      <c r="AC1567" t="s">
        <v>3048</v>
      </c>
      <c r="AD1567" t="s">
        <v>3188</v>
      </c>
      <c r="AE1567" t="s">
        <v>337</v>
      </c>
      <c r="AF1567" s="1">
        <v>717.3</v>
      </c>
      <c r="AG1567" t="s">
        <v>531</v>
      </c>
      <c r="AH1567" t="s">
        <v>55</v>
      </c>
      <c r="AI1567" t="s">
        <v>3189</v>
      </c>
    </row>
    <row r="1568" spans="1:35" x14ac:dyDescent="0.25">
      <c r="A1568" t="s">
        <v>1439</v>
      </c>
      <c r="B1568" t="s">
        <v>36</v>
      </c>
      <c r="C1568" t="s">
        <v>1651</v>
      </c>
      <c r="D1568" t="s">
        <v>1694</v>
      </c>
      <c r="E1568" t="s">
        <v>575</v>
      </c>
      <c r="F1568" t="s">
        <v>576</v>
      </c>
      <c r="G1568" t="s">
        <v>577</v>
      </c>
      <c r="H1568" t="s">
        <v>604</v>
      </c>
      <c r="I1568" t="s">
        <v>43</v>
      </c>
      <c r="J1568" t="s">
        <v>43</v>
      </c>
      <c r="K1568" t="s">
        <v>605</v>
      </c>
      <c r="L1568" t="s">
        <v>606</v>
      </c>
      <c r="M1568" t="s">
        <v>607</v>
      </c>
      <c r="N1568" t="s">
        <v>608</v>
      </c>
      <c r="O1568" t="s">
        <v>609</v>
      </c>
      <c r="P1568" s="1">
        <v>3190</v>
      </c>
      <c r="Q1568" t="s">
        <v>49</v>
      </c>
      <c r="R1568" s="1">
        <v>3890.2</v>
      </c>
      <c r="S1568" s="1">
        <v>1.2</v>
      </c>
      <c r="T1568" t="s">
        <v>50</v>
      </c>
      <c r="U1568" s="1">
        <v>4154.2</v>
      </c>
      <c r="V1568" s="1">
        <v>4154.2</v>
      </c>
      <c r="W1568" s="1">
        <v>3190</v>
      </c>
      <c r="X1568" s="1">
        <v>3190</v>
      </c>
      <c r="Y1568" t="s">
        <v>113</v>
      </c>
      <c r="Z1568" t="s">
        <v>114</v>
      </c>
      <c r="AA1568" t="s">
        <v>255</v>
      </c>
      <c r="AB1568" t="s">
        <v>1707</v>
      </c>
      <c r="AC1568" t="s">
        <v>1708</v>
      </c>
      <c r="AD1568" t="s">
        <v>1709</v>
      </c>
      <c r="AE1568" t="s">
        <v>337</v>
      </c>
      <c r="AF1568" s="1">
        <v>256.8</v>
      </c>
      <c r="AG1568" t="s">
        <v>583</v>
      </c>
      <c r="AH1568" t="s">
        <v>55</v>
      </c>
      <c r="AI1568" t="s">
        <v>1710</v>
      </c>
    </row>
    <row r="1569" spans="1:35" x14ac:dyDescent="0.25">
      <c r="A1569" t="s">
        <v>1439</v>
      </c>
      <c r="B1569" t="s">
        <v>36</v>
      </c>
      <c r="C1569" t="s">
        <v>1651</v>
      </c>
      <c r="D1569" t="s">
        <v>1694</v>
      </c>
      <c r="E1569" t="s">
        <v>575</v>
      </c>
      <c r="F1569" t="s">
        <v>576</v>
      </c>
      <c r="G1569" t="s">
        <v>577</v>
      </c>
      <c r="H1569" t="s">
        <v>604</v>
      </c>
      <c r="I1569" t="s">
        <v>43</v>
      </c>
      <c r="J1569" t="s">
        <v>43</v>
      </c>
      <c r="K1569" t="s">
        <v>605</v>
      </c>
      <c r="L1569" t="s">
        <v>606</v>
      </c>
      <c r="M1569" t="s">
        <v>607</v>
      </c>
      <c r="N1569" t="s">
        <v>608</v>
      </c>
      <c r="O1569" t="s">
        <v>609</v>
      </c>
      <c r="P1569" s="1">
        <v>4146</v>
      </c>
      <c r="Q1569" t="s">
        <v>49</v>
      </c>
      <c r="R1569" s="1">
        <v>4997.7</v>
      </c>
      <c r="S1569" s="1">
        <v>1.2</v>
      </c>
      <c r="T1569" t="s">
        <v>50</v>
      </c>
      <c r="U1569" s="1">
        <v>5336.9</v>
      </c>
      <c r="V1569" s="1">
        <v>5336.9</v>
      </c>
      <c r="W1569" s="1">
        <v>4146</v>
      </c>
      <c r="X1569" s="1">
        <v>4146</v>
      </c>
      <c r="Y1569" t="s">
        <v>113</v>
      </c>
      <c r="Z1569" t="s">
        <v>114</v>
      </c>
      <c r="AA1569" t="s">
        <v>255</v>
      </c>
      <c r="AB1569" t="s">
        <v>1707</v>
      </c>
      <c r="AC1569" t="s">
        <v>1708</v>
      </c>
      <c r="AD1569" t="s">
        <v>1709</v>
      </c>
      <c r="AE1569" t="s">
        <v>337</v>
      </c>
      <c r="AF1569" s="1">
        <v>329.9</v>
      </c>
      <c r="AG1569" t="s">
        <v>583</v>
      </c>
      <c r="AH1569" t="s">
        <v>55</v>
      </c>
      <c r="AI1569" t="s">
        <v>1710</v>
      </c>
    </row>
    <row r="1570" spans="1:35" x14ac:dyDescent="0.25">
      <c r="A1570" t="s">
        <v>1439</v>
      </c>
      <c r="B1570" t="s">
        <v>36</v>
      </c>
      <c r="C1570" t="s">
        <v>1651</v>
      </c>
      <c r="D1570" t="s">
        <v>1694</v>
      </c>
      <c r="E1570" t="s">
        <v>575</v>
      </c>
      <c r="F1570" t="s">
        <v>576</v>
      </c>
      <c r="G1570" t="s">
        <v>577</v>
      </c>
      <c r="H1570" t="s">
        <v>604</v>
      </c>
      <c r="I1570" t="s">
        <v>43</v>
      </c>
      <c r="J1570" t="s">
        <v>43</v>
      </c>
      <c r="K1570" t="s">
        <v>605</v>
      </c>
      <c r="L1570" t="s">
        <v>606</v>
      </c>
      <c r="M1570" t="s">
        <v>607</v>
      </c>
      <c r="N1570" t="s">
        <v>608</v>
      </c>
      <c r="O1570" t="s">
        <v>609</v>
      </c>
      <c r="P1570" s="1">
        <v>8336</v>
      </c>
      <c r="Q1570" t="s">
        <v>49</v>
      </c>
      <c r="R1570" s="1">
        <v>10048.4</v>
      </c>
      <c r="S1570" s="1">
        <v>1.2</v>
      </c>
      <c r="T1570" t="s">
        <v>50</v>
      </c>
      <c r="U1570" s="1">
        <v>10730.4</v>
      </c>
      <c r="V1570" s="1">
        <v>10730.4</v>
      </c>
      <c r="W1570" s="1">
        <v>8336</v>
      </c>
      <c r="X1570" s="1">
        <v>8336</v>
      </c>
      <c r="Y1570" t="s">
        <v>113</v>
      </c>
      <c r="Z1570" t="s">
        <v>114</v>
      </c>
      <c r="AA1570" t="s">
        <v>255</v>
      </c>
      <c r="AB1570" t="s">
        <v>1707</v>
      </c>
      <c r="AC1570" t="s">
        <v>1708</v>
      </c>
      <c r="AD1570" t="s">
        <v>1709</v>
      </c>
      <c r="AE1570" t="s">
        <v>337</v>
      </c>
      <c r="AF1570" s="1">
        <v>663.4</v>
      </c>
      <c r="AG1570" t="s">
        <v>583</v>
      </c>
      <c r="AH1570" t="s">
        <v>55</v>
      </c>
      <c r="AI1570" t="s">
        <v>1710</v>
      </c>
    </row>
    <row r="1571" spans="1:35" x14ac:dyDescent="0.25">
      <c r="A1571" t="s">
        <v>1439</v>
      </c>
      <c r="B1571" t="s">
        <v>36</v>
      </c>
      <c r="C1571" t="s">
        <v>1651</v>
      </c>
      <c r="D1571" t="s">
        <v>1694</v>
      </c>
      <c r="E1571" t="s">
        <v>575</v>
      </c>
      <c r="F1571" t="s">
        <v>576</v>
      </c>
      <c r="G1571" t="s">
        <v>577</v>
      </c>
      <c r="H1571" t="s">
        <v>604</v>
      </c>
      <c r="I1571" t="s">
        <v>43</v>
      </c>
      <c r="J1571" t="s">
        <v>43</v>
      </c>
      <c r="K1571" t="s">
        <v>605</v>
      </c>
      <c r="L1571" t="s">
        <v>606</v>
      </c>
      <c r="M1571" t="s">
        <v>607</v>
      </c>
      <c r="N1571" t="s">
        <v>608</v>
      </c>
      <c r="O1571" t="s">
        <v>609</v>
      </c>
      <c r="P1571" s="1">
        <v>3144</v>
      </c>
      <c r="Q1571" t="s">
        <v>49</v>
      </c>
      <c r="R1571" s="1">
        <v>3819.3</v>
      </c>
      <c r="S1571" s="1">
        <v>1.2</v>
      </c>
      <c r="T1571" t="s">
        <v>50</v>
      </c>
      <c r="U1571" s="1">
        <v>4078.6</v>
      </c>
      <c r="V1571" s="1">
        <v>4078.6</v>
      </c>
      <c r="W1571" s="1">
        <v>3144</v>
      </c>
      <c r="X1571" s="1">
        <v>3144</v>
      </c>
      <c r="Y1571" t="s">
        <v>113</v>
      </c>
      <c r="Z1571" t="s">
        <v>114</v>
      </c>
      <c r="AA1571" t="s">
        <v>255</v>
      </c>
      <c r="AB1571" t="s">
        <v>1707</v>
      </c>
      <c r="AC1571" t="s">
        <v>1708</v>
      </c>
      <c r="AD1571" t="s">
        <v>1709</v>
      </c>
      <c r="AE1571" t="s">
        <v>337</v>
      </c>
      <c r="AF1571" s="1">
        <v>252.2</v>
      </c>
      <c r="AG1571" t="s">
        <v>583</v>
      </c>
      <c r="AH1571" t="s">
        <v>55</v>
      </c>
      <c r="AI1571" t="s">
        <v>1710</v>
      </c>
    </row>
    <row r="1572" spans="1:35" x14ac:dyDescent="0.25">
      <c r="A1572" t="s">
        <v>1439</v>
      </c>
      <c r="B1572" t="s">
        <v>36</v>
      </c>
      <c r="C1572" t="s">
        <v>1651</v>
      </c>
      <c r="D1572" t="s">
        <v>1694</v>
      </c>
      <c r="E1572" t="s">
        <v>575</v>
      </c>
      <c r="F1572" t="s">
        <v>576</v>
      </c>
      <c r="G1572" t="s">
        <v>577</v>
      </c>
      <c r="H1572" t="s">
        <v>604</v>
      </c>
      <c r="I1572" t="s">
        <v>43</v>
      </c>
      <c r="J1572" t="s">
        <v>43</v>
      </c>
      <c r="K1572" t="s">
        <v>605</v>
      </c>
      <c r="L1572" t="s">
        <v>606</v>
      </c>
      <c r="M1572" t="s">
        <v>607</v>
      </c>
      <c r="N1572" t="s">
        <v>608</v>
      </c>
      <c r="O1572" t="s">
        <v>609</v>
      </c>
      <c r="P1572" s="1">
        <v>8436</v>
      </c>
      <c r="Q1572" t="s">
        <v>49</v>
      </c>
      <c r="R1572" s="1">
        <v>10208.5</v>
      </c>
      <c r="S1572" s="1">
        <v>1.2</v>
      </c>
      <c r="T1572" t="s">
        <v>50</v>
      </c>
      <c r="U1572" s="1">
        <v>10901.4</v>
      </c>
      <c r="V1572" s="1">
        <v>10901.4</v>
      </c>
      <c r="W1572" s="1">
        <v>8436</v>
      </c>
      <c r="X1572" s="1">
        <v>8436</v>
      </c>
      <c r="Y1572" t="s">
        <v>113</v>
      </c>
      <c r="Z1572" t="s">
        <v>114</v>
      </c>
      <c r="AA1572" t="s">
        <v>255</v>
      </c>
      <c r="AB1572" t="s">
        <v>1707</v>
      </c>
      <c r="AC1572" t="s">
        <v>1708</v>
      </c>
      <c r="AD1572" t="s">
        <v>1709</v>
      </c>
      <c r="AE1572" t="s">
        <v>337</v>
      </c>
      <c r="AF1572" s="1">
        <v>674</v>
      </c>
      <c r="AG1572" t="s">
        <v>583</v>
      </c>
      <c r="AH1572" t="s">
        <v>55</v>
      </c>
      <c r="AI1572" t="s">
        <v>1710</v>
      </c>
    </row>
    <row r="1573" spans="1:35" x14ac:dyDescent="0.25">
      <c r="A1573" t="s">
        <v>1439</v>
      </c>
      <c r="B1573" t="s">
        <v>36</v>
      </c>
      <c r="C1573" t="s">
        <v>1651</v>
      </c>
      <c r="D1573" t="s">
        <v>1694</v>
      </c>
      <c r="E1573" t="s">
        <v>575</v>
      </c>
      <c r="F1573" t="s">
        <v>576</v>
      </c>
      <c r="G1573" t="s">
        <v>577</v>
      </c>
      <c r="H1573" t="s">
        <v>604</v>
      </c>
      <c r="I1573" t="s">
        <v>43</v>
      </c>
      <c r="J1573" t="s">
        <v>43</v>
      </c>
      <c r="K1573" t="s">
        <v>605</v>
      </c>
      <c r="L1573" t="s">
        <v>606</v>
      </c>
      <c r="M1573" t="s">
        <v>607</v>
      </c>
      <c r="N1573" t="s">
        <v>608</v>
      </c>
      <c r="O1573" t="s">
        <v>609</v>
      </c>
      <c r="P1573" s="1">
        <v>2782</v>
      </c>
      <c r="Q1573" t="s">
        <v>49</v>
      </c>
      <c r="R1573" s="1">
        <v>3353.5</v>
      </c>
      <c r="S1573" s="1">
        <v>1.2</v>
      </c>
      <c r="T1573" t="s">
        <v>50</v>
      </c>
      <c r="U1573" s="1">
        <v>3581.1</v>
      </c>
      <c r="V1573" s="1">
        <v>3581.1</v>
      </c>
      <c r="W1573" s="1">
        <v>2782</v>
      </c>
      <c r="X1573" s="1">
        <v>2782</v>
      </c>
      <c r="Y1573" t="s">
        <v>113</v>
      </c>
      <c r="Z1573" t="s">
        <v>114</v>
      </c>
      <c r="AA1573" t="s">
        <v>255</v>
      </c>
      <c r="AB1573" t="s">
        <v>1707</v>
      </c>
      <c r="AC1573" t="s">
        <v>1708</v>
      </c>
      <c r="AD1573" t="s">
        <v>1709</v>
      </c>
      <c r="AE1573" t="s">
        <v>337</v>
      </c>
      <c r="AF1573" s="1">
        <v>221.4</v>
      </c>
      <c r="AG1573" t="s">
        <v>583</v>
      </c>
      <c r="AH1573" t="s">
        <v>55</v>
      </c>
      <c r="AI1573" t="s">
        <v>1710</v>
      </c>
    </row>
    <row r="1574" spans="1:35" x14ac:dyDescent="0.25">
      <c r="A1574" t="s">
        <v>1439</v>
      </c>
      <c r="B1574" t="s">
        <v>36</v>
      </c>
      <c r="C1574" t="s">
        <v>1651</v>
      </c>
      <c r="D1574" t="s">
        <v>1694</v>
      </c>
      <c r="E1574" t="s">
        <v>575</v>
      </c>
      <c r="F1574" t="s">
        <v>576</v>
      </c>
      <c r="G1574" t="s">
        <v>577</v>
      </c>
      <c r="H1574" t="s">
        <v>604</v>
      </c>
      <c r="I1574" t="s">
        <v>43</v>
      </c>
      <c r="J1574" t="s">
        <v>43</v>
      </c>
      <c r="K1574" t="s">
        <v>605</v>
      </c>
      <c r="L1574" t="s">
        <v>606</v>
      </c>
      <c r="M1574" t="s">
        <v>607</v>
      </c>
      <c r="N1574" t="s">
        <v>608</v>
      </c>
      <c r="O1574" t="s">
        <v>609</v>
      </c>
      <c r="P1574" s="1">
        <v>8533</v>
      </c>
      <c r="Q1574" t="s">
        <v>49</v>
      </c>
      <c r="R1574" s="1">
        <v>9925.6</v>
      </c>
      <c r="S1574" s="1">
        <v>1.2</v>
      </c>
      <c r="T1574" t="s">
        <v>50</v>
      </c>
      <c r="U1574" s="1">
        <v>10599.4</v>
      </c>
      <c r="V1574" s="1">
        <v>10599.4</v>
      </c>
      <c r="W1574" s="1">
        <v>8533</v>
      </c>
      <c r="X1574" s="1">
        <v>8533</v>
      </c>
      <c r="Y1574" t="s">
        <v>113</v>
      </c>
      <c r="Z1574" t="s">
        <v>114</v>
      </c>
      <c r="AA1574" t="s">
        <v>255</v>
      </c>
      <c r="AB1574" t="s">
        <v>1707</v>
      </c>
      <c r="AC1574" t="s">
        <v>1708</v>
      </c>
      <c r="AD1574" t="s">
        <v>1709</v>
      </c>
      <c r="AE1574" t="s">
        <v>337</v>
      </c>
      <c r="AF1574" s="1">
        <v>655.29999999999995</v>
      </c>
      <c r="AG1574" t="s">
        <v>583</v>
      </c>
      <c r="AH1574" t="s">
        <v>55</v>
      </c>
      <c r="AI1574" t="s">
        <v>1710</v>
      </c>
    </row>
    <row r="1575" spans="1:35" x14ac:dyDescent="0.25">
      <c r="A1575" t="s">
        <v>1439</v>
      </c>
      <c r="B1575" t="s">
        <v>36</v>
      </c>
      <c r="C1575" t="s">
        <v>1651</v>
      </c>
      <c r="D1575" t="s">
        <v>1762</v>
      </c>
      <c r="E1575" t="s">
        <v>575</v>
      </c>
      <c r="F1575" t="s">
        <v>576</v>
      </c>
      <c r="G1575" t="s">
        <v>577</v>
      </c>
      <c r="H1575" t="s">
        <v>1763</v>
      </c>
      <c r="I1575" t="s">
        <v>43</v>
      </c>
      <c r="J1575" t="s">
        <v>328</v>
      </c>
      <c r="K1575" t="s">
        <v>605</v>
      </c>
      <c r="L1575" t="s">
        <v>606</v>
      </c>
      <c r="M1575" t="s">
        <v>607</v>
      </c>
      <c r="N1575" t="s">
        <v>608</v>
      </c>
      <c r="O1575" t="s">
        <v>609</v>
      </c>
      <c r="P1575" s="1">
        <v>12096</v>
      </c>
      <c r="Q1575" t="s">
        <v>49</v>
      </c>
      <c r="R1575" s="1">
        <v>15603.8</v>
      </c>
      <c r="S1575" s="1">
        <v>1.3</v>
      </c>
      <c r="T1575" t="s">
        <v>50</v>
      </c>
      <c r="U1575" s="1">
        <v>18398.400000000001</v>
      </c>
      <c r="V1575" s="1">
        <v>18398.400000000001</v>
      </c>
      <c r="W1575" s="1">
        <v>12096</v>
      </c>
      <c r="X1575" s="1">
        <v>12096</v>
      </c>
      <c r="Y1575" t="s">
        <v>113</v>
      </c>
      <c r="Z1575" t="s">
        <v>114</v>
      </c>
      <c r="AA1575" t="s">
        <v>334</v>
      </c>
      <c r="AB1575" t="s">
        <v>1764</v>
      </c>
      <c r="AC1575" t="s">
        <v>1765</v>
      </c>
      <c r="AD1575" t="s">
        <v>1766</v>
      </c>
      <c r="AE1575" t="s">
        <v>337</v>
      </c>
      <c r="AF1575" s="1">
        <v>2758.1</v>
      </c>
      <c r="AG1575" t="s">
        <v>583</v>
      </c>
      <c r="AH1575" t="s">
        <v>55</v>
      </c>
      <c r="AI1575" t="s">
        <v>1767</v>
      </c>
    </row>
    <row r="1576" spans="1:35" x14ac:dyDescent="0.25">
      <c r="A1576" t="s">
        <v>1439</v>
      </c>
      <c r="B1576" t="s">
        <v>36</v>
      </c>
      <c r="C1576" t="s">
        <v>1651</v>
      </c>
      <c r="D1576" t="s">
        <v>1686</v>
      </c>
      <c r="E1576" t="s">
        <v>575</v>
      </c>
      <c r="F1576" t="s">
        <v>576</v>
      </c>
      <c r="G1576" t="s">
        <v>577</v>
      </c>
      <c r="H1576" t="s">
        <v>604</v>
      </c>
      <c r="I1576" t="s">
        <v>43</v>
      </c>
      <c r="J1576" t="s">
        <v>43</v>
      </c>
      <c r="K1576" t="s">
        <v>605</v>
      </c>
      <c r="L1576" t="s">
        <v>606</v>
      </c>
      <c r="M1576" t="s">
        <v>607</v>
      </c>
      <c r="N1576" t="s">
        <v>608</v>
      </c>
      <c r="O1576" t="s">
        <v>609</v>
      </c>
      <c r="P1576" s="1">
        <v>3986</v>
      </c>
      <c r="Q1576" t="s">
        <v>49</v>
      </c>
      <c r="R1576" s="1">
        <v>4630.3999999999996</v>
      </c>
      <c r="S1576" s="1">
        <v>1.2</v>
      </c>
      <c r="T1576" t="s">
        <v>50</v>
      </c>
      <c r="U1576" s="1">
        <v>4911.3</v>
      </c>
      <c r="V1576" s="1">
        <v>4911.3</v>
      </c>
      <c r="W1576" s="1">
        <v>3986</v>
      </c>
      <c r="X1576" s="1">
        <v>3986</v>
      </c>
      <c r="Y1576" t="s">
        <v>113</v>
      </c>
      <c r="Z1576" t="s">
        <v>114</v>
      </c>
      <c r="AA1576" t="s">
        <v>255</v>
      </c>
      <c r="AB1576" t="s">
        <v>1720</v>
      </c>
      <c r="AC1576" t="s">
        <v>1721</v>
      </c>
      <c r="AD1576" t="s">
        <v>1722</v>
      </c>
      <c r="AE1576" t="s">
        <v>337</v>
      </c>
      <c r="AF1576" s="1">
        <v>272.39999999999998</v>
      </c>
      <c r="AG1576" t="s">
        <v>583</v>
      </c>
      <c r="AH1576" t="s">
        <v>55</v>
      </c>
      <c r="AI1576" t="s">
        <v>1723</v>
      </c>
    </row>
    <row r="1577" spans="1:35" x14ac:dyDescent="0.25">
      <c r="A1577" t="s">
        <v>1439</v>
      </c>
      <c r="B1577" t="s">
        <v>36</v>
      </c>
      <c r="C1577" t="s">
        <v>1651</v>
      </c>
      <c r="D1577" t="s">
        <v>1686</v>
      </c>
      <c r="E1577" t="s">
        <v>575</v>
      </c>
      <c r="F1577" t="s">
        <v>576</v>
      </c>
      <c r="G1577" t="s">
        <v>577</v>
      </c>
      <c r="H1577" t="s">
        <v>604</v>
      </c>
      <c r="I1577" t="s">
        <v>43</v>
      </c>
      <c r="J1577" t="s">
        <v>43</v>
      </c>
      <c r="K1577" t="s">
        <v>605</v>
      </c>
      <c r="L1577" t="s">
        <v>606</v>
      </c>
      <c r="M1577" t="s">
        <v>607</v>
      </c>
      <c r="N1577" t="s">
        <v>608</v>
      </c>
      <c r="O1577" t="s">
        <v>609</v>
      </c>
      <c r="P1577" s="1">
        <v>3104</v>
      </c>
      <c r="Q1577" t="s">
        <v>49</v>
      </c>
      <c r="R1577" s="1">
        <v>3605.8</v>
      </c>
      <c r="S1577" s="1">
        <v>1.2</v>
      </c>
      <c r="T1577" t="s">
        <v>50</v>
      </c>
      <c r="U1577" s="1">
        <v>3824.6</v>
      </c>
      <c r="V1577" s="1">
        <v>3824.6</v>
      </c>
      <c r="W1577" s="1">
        <v>3104</v>
      </c>
      <c r="X1577" s="1">
        <v>3104</v>
      </c>
      <c r="Y1577" t="s">
        <v>113</v>
      </c>
      <c r="Z1577" t="s">
        <v>114</v>
      </c>
      <c r="AA1577" t="s">
        <v>255</v>
      </c>
      <c r="AB1577" t="s">
        <v>1720</v>
      </c>
      <c r="AC1577" t="s">
        <v>1721</v>
      </c>
      <c r="AD1577" t="s">
        <v>1722</v>
      </c>
      <c r="AE1577" t="s">
        <v>337</v>
      </c>
      <c r="AF1577" s="1">
        <v>212.1</v>
      </c>
      <c r="AG1577" t="s">
        <v>583</v>
      </c>
      <c r="AH1577" t="s">
        <v>55</v>
      </c>
      <c r="AI1577" t="s">
        <v>1723</v>
      </c>
    </row>
    <row r="1578" spans="1:35" x14ac:dyDescent="0.25">
      <c r="A1578" t="s">
        <v>1439</v>
      </c>
      <c r="B1578" t="s">
        <v>36</v>
      </c>
      <c r="C1578" t="s">
        <v>1440</v>
      </c>
      <c r="D1578" t="s">
        <v>1510</v>
      </c>
      <c r="E1578" t="s">
        <v>575</v>
      </c>
      <c r="F1578" t="s">
        <v>576</v>
      </c>
      <c r="G1578" t="s">
        <v>577</v>
      </c>
      <c r="H1578" t="s">
        <v>604</v>
      </c>
      <c r="I1578" t="s">
        <v>43</v>
      </c>
      <c r="J1578" t="s">
        <v>43</v>
      </c>
      <c r="K1578" t="s">
        <v>605</v>
      </c>
      <c r="L1578" t="s">
        <v>606</v>
      </c>
      <c r="M1578" t="s">
        <v>607</v>
      </c>
      <c r="N1578" t="s">
        <v>608</v>
      </c>
      <c r="O1578" t="s">
        <v>609</v>
      </c>
      <c r="P1578" s="1">
        <v>8092</v>
      </c>
      <c r="Q1578" t="s">
        <v>49</v>
      </c>
      <c r="R1578" s="1">
        <v>9807.2999999999993</v>
      </c>
      <c r="S1578" s="1">
        <v>1.2</v>
      </c>
      <c r="T1578" t="s">
        <v>50</v>
      </c>
      <c r="U1578" s="1">
        <v>10416.299999999999</v>
      </c>
      <c r="V1578" s="1">
        <v>10416.299999999999</v>
      </c>
      <c r="W1578" s="1">
        <v>8092</v>
      </c>
      <c r="X1578" s="1">
        <v>8092</v>
      </c>
      <c r="Y1578" t="s">
        <v>113</v>
      </c>
      <c r="Z1578" t="s">
        <v>114</v>
      </c>
      <c r="AA1578" t="s">
        <v>255</v>
      </c>
      <c r="AB1578" t="s">
        <v>1546</v>
      </c>
      <c r="AC1578" t="s">
        <v>1512</v>
      </c>
      <c r="AD1578" t="s">
        <v>1547</v>
      </c>
      <c r="AE1578" t="s">
        <v>337</v>
      </c>
      <c r="AF1578" s="1">
        <v>590.9</v>
      </c>
      <c r="AG1578" t="s">
        <v>583</v>
      </c>
      <c r="AH1578" t="s">
        <v>55</v>
      </c>
      <c r="AI1578" t="s">
        <v>1548</v>
      </c>
    </row>
    <row r="1579" spans="1:35" x14ac:dyDescent="0.25">
      <c r="A1579" t="s">
        <v>1439</v>
      </c>
      <c r="B1579" t="s">
        <v>36</v>
      </c>
      <c r="C1579" t="s">
        <v>1440</v>
      </c>
      <c r="D1579" t="s">
        <v>1510</v>
      </c>
      <c r="E1579" t="s">
        <v>575</v>
      </c>
      <c r="F1579" t="s">
        <v>576</v>
      </c>
      <c r="G1579" t="s">
        <v>577</v>
      </c>
      <c r="H1579" t="s">
        <v>604</v>
      </c>
      <c r="I1579" t="s">
        <v>43</v>
      </c>
      <c r="J1579" t="s">
        <v>43</v>
      </c>
      <c r="K1579" t="s">
        <v>605</v>
      </c>
      <c r="L1579" t="s">
        <v>606</v>
      </c>
      <c r="M1579" t="s">
        <v>607</v>
      </c>
      <c r="N1579" t="s">
        <v>608</v>
      </c>
      <c r="O1579" t="s">
        <v>609</v>
      </c>
      <c r="P1579" s="1">
        <v>5836</v>
      </c>
      <c r="Q1579" t="s">
        <v>49</v>
      </c>
      <c r="R1579" s="1">
        <v>7128.2</v>
      </c>
      <c r="S1579" s="1">
        <v>1.2</v>
      </c>
      <c r="T1579" t="s">
        <v>50</v>
      </c>
      <c r="U1579" s="1">
        <v>7570.8</v>
      </c>
      <c r="V1579" s="1">
        <v>7570.8</v>
      </c>
      <c r="W1579" s="1">
        <v>5836</v>
      </c>
      <c r="X1579" s="1">
        <v>5836</v>
      </c>
      <c r="Y1579" t="s">
        <v>113</v>
      </c>
      <c r="Z1579" t="s">
        <v>114</v>
      </c>
      <c r="AA1579" t="s">
        <v>255</v>
      </c>
      <c r="AB1579" t="s">
        <v>1546</v>
      </c>
      <c r="AC1579" t="s">
        <v>1512</v>
      </c>
      <c r="AD1579" t="s">
        <v>1547</v>
      </c>
      <c r="AE1579" t="s">
        <v>337</v>
      </c>
      <c r="AF1579" s="1">
        <v>429.5</v>
      </c>
      <c r="AG1579" t="s">
        <v>583</v>
      </c>
      <c r="AH1579" t="s">
        <v>55</v>
      </c>
      <c r="AI1579" t="s">
        <v>1548</v>
      </c>
    </row>
    <row r="1580" spans="1:35" x14ac:dyDescent="0.25">
      <c r="A1580" t="s">
        <v>1439</v>
      </c>
      <c r="B1580" t="s">
        <v>36</v>
      </c>
      <c r="C1580" t="s">
        <v>1440</v>
      </c>
      <c r="D1580" t="s">
        <v>1510</v>
      </c>
      <c r="E1580" t="s">
        <v>575</v>
      </c>
      <c r="F1580" t="s">
        <v>576</v>
      </c>
      <c r="G1580" t="s">
        <v>577</v>
      </c>
      <c r="H1580" t="s">
        <v>604</v>
      </c>
      <c r="I1580" t="s">
        <v>43</v>
      </c>
      <c r="J1580" t="s">
        <v>43</v>
      </c>
      <c r="K1580" t="s">
        <v>605</v>
      </c>
      <c r="L1580" t="s">
        <v>606</v>
      </c>
      <c r="M1580" t="s">
        <v>607</v>
      </c>
      <c r="N1580" t="s">
        <v>608</v>
      </c>
      <c r="O1580" t="s">
        <v>609</v>
      </c>
      <c r="P1580" s="1">
        <v>3190</v>
      </c>
      <c r="Q1580" t="s">
        <v>49</v>
      </c>
      <c r="R1580" s="1">
        <v>3881.3</v>
      </c>
      <c r="S1580" s="1">
        <v>1.2</v>
      </c>
      <c r="T1580" t="s">
        <v>50</v>
      </c>
      <c r="U1580" s="1">
        <v>4122.3</v>
      </c>
      <c r="V1580" s="1">
        <v>4122.3</v>
      </c>
      <c r="W1580" s="1">
        <v>3190</v>
      </c>
      <c r="X1580" s="1">
        <v>3190</v>
      </c>
      <c r="Y1580" t="s">
        <v>113</v>
      </c>
      <c r="Z1580" t="s">
        <v>114</v>
      </c>
      <c r="AA1580" t="s">
        <v>255</v>
      </c>
      <c r="AB1580" t="s">
        <v>1546</v>
      </c>
      <c r="AC1580" t="s">
        <v>1512</v>
      </c>
      <c r="AD1580" t="s">
        <v>1547</v>
      </c>
      <c r="AE1580" t="s">
        <v>337</v>
      </c>
      <c r="AF1580" s="1">
        <v>233.8</v>
      </c>
      <c r="AG1580" t="s">
        <v>583</v>
      </c>
      <c r="AH1580" t="s">
        <v>55</v>
      </c>
      <c r="AI1580" t="s">
        <v>1548</v>
      </c>
    </row>
    <row r="1581" spans="1:35" x14ac:dyDescent="0.25">
      <c r="A1581" t="s">
        <v>1439</v>
      </c>
      <c r="B1581" t="s">
        <v>36</v>
      </c>
      <c r="C1581" t="s">
        <v>2205</v>
      </c>
      <c r="D1581" t="s">
        <v>2232</v>
      </c>
      <c r="E1581" t="s">
        <v>575</v>
      </c>
      <c r="F1581" t="s">
        <v>576</v>
      </c>
      <c r="G1581" t="s">
        <v>577</v>
      </c>
      <c r="H1581" t="s">
        <v>604</v>
      </c>
      <c r="I1581" t="s">
        <v>43</v>
      </c>
      <c r="J1581" t="s">
        <v>43</v>
      </c>
      <c r="K1581" t="s">
        <v>605</v>
      </c>
      <c r="L1581" t="s">
        <v>606</v>
      </c>
      <c r="M1581" t="s">
        <v>607</v>
      </c>
      <c r="N1581" t="s">
        <v>608</v>
      </c>
      <c r="O1581" t="s">
        <v>609</v>
      </c>
      <c r="P1581" s="1">
        <v>6072</v>
      </c>
      <c r="Q1581" t="s">
        <v>49</v>
      </c>
      <c r="R1581" s="1">
        <v>7052.6</v>
      </c>
      <c r="S1581" s="1">
        <v>1.2</v>
      </c>
      <c r="T1581" t="s">
        <v>50</v>
      </c>
      <c r="U1581" s="1">
        <v>7816.1</v>
      </c>
      <c r="V1581" s="1">
        <v>7816.1</v>
      </c>
      <c r="W1581" s="1">
        <v>6072</v>
      </c>
      <c r="X1581" s="1">
        <v>6072</v>
      </c>
      <c r="Y1581" t="s">
        <v>113</v>
      </c>
      <c r="Z1581" t="s">
        <v>114</v>
      </c>
      <c r="AA1581" t="s">
        <v>3633</v>
      </c>
      <c r="AB1581" t="s">
        <v>3634</v>
      </c>
      <c r="AC1581" t="s">
        <v>2336</v>
      </c>
      <c r="AD1581" t="s">
        <v>2343</v>
      </c>
      <c r="AE1581" t="s">
        <v>881</v>
      </c>
      <c r="AF1581" s="1">
        <v>749.9</v>
      </c>
      <c r="AG1581" t="s">
        <v>583</v>
      </c>
      <c r="AH1581" t="s">
        <v>882</v>
      </c>
      <c r="AI1581" t="s">
        <v>3635</v>
      </c>
    </row>
    <row r="1582" spans="1:35" x14ac:dyDescent="0.25">
      <c r="A1582" t="s">
        <v>1439</v>
      </c>
      <c r="B1582" t="s">
        <v>36</v>
      </c>
      <c r="C1582" t="s">
        <v>2205</v>
      </c>
      <c r="D1582" t="s">
        <v>2232</v>
      </c>
      <c r="E1582" t="s">
        <v>575</v>
      </c>
      <c r="F1582" t="s">
        <v>576</v>
      </c>
      <c r="G1582" t="s">
        <v>577</v>
      </c>
      <c r="H1582" t="s">
        <v>604</v>
      </c>
      <c r="I1582" t="s">
        <v>43</v>
      </c>
      <c r="J1582" t="s">
        <v>43</v>
      </c>
      <c r="K1582" t="s">
        <v>605</v>
      </c>
      <c r="L1582" t="s">
        <v>606</v>
      </c>
      <c r="M1582" t="s">
        <v>607</v>
      </c>
      <c r="N1582" t="s">
        <v>608</v>
      </c>
      <c r="O1582" t="s">
        <v>609</v>
      </c>
      <c r="P1582" s="1">
        <v>11426</v>
      </c>
      <c r="Q1582" t="s">
        <v>49</v>
      </c>
      <c r="R1582" s="1">
        <v>12806.5</v>
      </c>
      <c r="S1582" s="1">
        <v>1.1000000000000001</v>
      </c>
      <c r="T1582" t="s">
        <v>50</v>
      </c>
      <c r="U1582" s="1">
        <v>14192.9</v>
      </c>
      <c r="V1582" s="1">
        <v>14192.9</v>
      </c>
      <c r="W1582" s="1">
        <v>11426</v>
      </c>
      <c r="X1582" s="1">
        <v>11426</v>
      </c>
      <c r="Y1582" t="s">
        <v>113</v>
      </c>
      <c r="Z1582" t="s">
        <v>114</v>
      </c>
      <c r="AA1582" t="s">
        <v>3633</v>
      </c>
      <c r="AB1582" t="s">
        <v>3634</v>
      </c>
      <c r="AC1582" t="s">
        <v>2336</v>
      </c>
      <c r="AD1582" t="s">
        <v>2343</v>
      </c>
      <c r="AE1582" t="s">
        <v>881</v>
      </c>
      <c r="AF1582" s="1">
        <v>1361.7</v>
      </c>
      <c r="AG1582" t="s">
        <v>583</v>
      </c>
      <c r="AH1582" t="s">
        <v>882</v>
      </c>
      <c r="AI1582" t="s">
        <v>3635</v>
      </c>
    </row>
    <row r="1583" spans="1:35" x14ac:dyDescent="0.25">
      <c r="A1583" t="s">
        <v>1439</v>
      </c>
      <c r="B1583" t="s">
        <v>36</v>
      </c>
      <c r="C1583" t="s">
        <v>2205</v>
      </c>
      <c r="D1583" t="s">
        <v>2232</v>
      </c>
      <c r="E1583" t="s">
        <v>575</v>
      </c>
      <c r="F1583" t="s">
        <v>576</v>
      </c>
      <c r="G1583" t="s">
        <v>577</v>
      </c>
      <c r="H1583" t="s">
        <v>604</v>
      </c>
      <c r="I1583" t="s">
        <v>43</v>
      </c>
      <c r="J1583" t="s">
        <v>43</v>
      </c>
      <c r="K1583" t="s">
        <v>605</v>
      </c>
      <c r="L1583" t="s">
        <v>606</v>
      </c>
      <c r="M1583" t="s">
        <v>607</v>
      </c>
      <c r="N1583" t="s">
        <v>608</v>
      </c>
      <c r="O1583" t="s">
        <v>609</v>
      </c>
      <c r="P1583" s="1">
        <v>14352</v>
      </c>
      <c r="Q1583" t="s">
        <v>49</v>
      </c>
      <c r="R1583" s="1">
        <v>16127.4</v>
      </c>
      <c r="S1583" s="1">
        <v>1.1000000000000001</v>
      </c>
      <c r="T1583" t="s">
        <v>50</v>
      </c>
      <c r="U1583" s="1">
        <v>17834</v>
      </c>
      <c r="V1583" s="1">
        <v>17834</v>
      </c>
      <c r="W1583" s="1">
        <v>14352</v>
      </c>
      <c r="X1583" s="1">
        <v>14352</v>
      </c>
      <c r="Y1583" t="s">
        <v>113</v>
      </c>
      <c r="Z1583" t="s">
        <v>114</v>
      </c>
      <c r="AA1583" t="s">
        <v>3633</v>
      </c>
      <c r="AB1583" t="s">
        <v>3634</v>
      </c>
      <c r="AC1583" t="s">
        <v>2336</v>
      </c>
      <c r="AD1583" t="s">
        <v>2343</v>
      </c>
      <c r="AE1583" t="s">
        <v>881</v>
      </c>
      <c r="AF1583" s="1">
        <v>1675.6</v>
      </c>
      <c r="AG1583" t="s">
        <v>583</v>
      </c>
      <c r="AH1583" t="s">
        <v>882</v>
      </c>
      <c r="AI1583" t="s">
        <v>3635</v>
      </c>
    </row>
    <row r="1584" spans="1:35" x14ac:dyDescent="0.25">
      <c r="A1584" t="s">
        <v>1439</v>
      </c>
      <c r="B1584" t="s">
        <v>36</v>
      </c>
      <c r="C1584" t="s">
        <v>2205</v>
      </c>
      <c r="D1584" t="s">
        <v>2232</v>
      </c>
      <c r="E1584" t="s">
        <v>575</v>
      </c>
      <c r="F1584" t="s">
        <v>576</v>
      </c>
      <c r="G1584" t="s">
        <v>577</v>
      </c>
      <c r="H1584" t="s">
        <v>604</v>
      </c>
      <c r="I1584" t="s">
        <v>43</v>
      </c>
      <c r="J1584" t="s">
        <v>43</v>
      </c>
      <c r="K1584" t="s">
        <v>605</v>
      </c>
      <c r="L1584" t="s">
        <v>606</v>
      </c>
      <c r="M1584" t="s">
        <v>607</v>
      </c>
      <c r="N1584" t="s">
        <v>608</v>
      </c>
      <c r="O1584" t="s">
        <v>609</v>
      </c>
      <c r="P1584" s="1">
        <v>7948</v>
      </c>
      <c r="Q1584" t="s">
        <v>49</v>
      </c>
      <c r="R1584" s="1">
        <v>8931.2000000000007</v>
      </c>
      <c r="S1584" s="1">
        <v>1.1000000000000001</v>
      </c>
      <c r="T1584" t="s">
        <v>50</v>
      </c>
      <c r="U1584" s="1">
        <v>9876.2999999999993</v>
      </c>
      <c r="V1584" s="1">
        <v>9876.2999999999993</v>
      </c>
      <c r="W1584" s="1">
        <v>7948</v>
      </c>
      <c r="X1584" s="1">
        <v>7948</v>
      </c>
      <c r="Y1584" t="s">
        <v>113</v>
      </c>
      <c r="Z1584" t="s">
        <v>114</v>
      </c>
      <c r="AA1584" t="s">
        <v>3633</v>
      </c>
      <c r="AB1584" t="s">
        <v>3634</v>
      </c>
      <c r="AC1584" t="s">
        <v>2336</v>
      </c>
      <c r="AD1584" t="s">
        <v>2343</v>
      </c>
      <c r="AE1584" t="s">
        <v>881</v>
      </c>
      <c r="AF1584" s="1">
        <v>927.9</v>
      </c>
      <c r="AG1584" t="s">
        <v>583</v>
      </c>
      <c r="AH1584" t="s">
        <v>882</v>
      </c>
      <c r="AI1584" t="s">
        <v>3635</v>
      </c>
    </row>
    <row r="1585" spans="1:35" x14ac:dyDescent="0.25">
      <c r="A1585" t="s">
        <v>1439</v>
      </c>
      <c r="B1585" t="s">
        <v>36</v>
      </c>
      <c r="C1585" t="s">
        <v>2205</v>
      </c>
      <c r="D1585" t="s">
        <v>2232</v>
      </c>
      <c r="E1585" t="s">
        <v>575</v>
      </c>
      <c r="F1585" t="s">
        <v>576</v>
      </c>
      <c r="G1585" t="s">
        <v>577</v>
      </c>
      <c r="H1585" t="s">
        <v>604</v>
      </c>
      <c r="I1585" t="s">
        <v>43</v>
      </c>
      <c r="J1585" t="s">
        <v>43</v>
      </c>
      <c r="K1585" t="s">
        <v>605</v>
      </c>
      <c r="L1585" t="s">
        <v>606</v>
      </c>
      <c r="M1585" t="s">
        <v>607</v>
      </c>
      <c r="N1585" t="s">
        <v>608</v>
      </c>
      <c r="O1585" t="s">
        <v>609</v>
      </c>
      <c r="P1585" s="1">
        <v>8194</v>
      </c>
      <c r="Q1585" t="s">
        <v>49</v>
      </c>
      <c r="R1585" s="1">
        <v>9207.6</v>
      </c>
      <c r="S1585" s="1">
        <v>1.1000000000000001</v>
      </c>
      <c r="T1585" t="s">
        <v>50</v>
      </c>
      <c r="U1585" s="1">
        <v>10182</v>
      </c>
      <c r="V1585" s="1">
        <v>10182</v>
      </c>
      <c r="W1585" s="1">
        <v>8194</v>
      </c>
      <c r="X1585" s="1">
        <v>8194</v>
      </c>
      <c r="Y1585" t="s">
        <v>113</v>
      </c>
      <c r="Z1585" t="s">
        <v>114</v>
      </c>
      <c r="AA1585" t="s">
        <v>3633</v>
      </c>
      <c r="AB1585" t="s">
        <v>3634</v>
      </c>
      <c r="AC1585" t="s">
        <v>2336</v>
      </c>
      <c r="AD1585" t="s">
        <v>2343</v>
      </c>
      <c r="AE1585" t="s">
        <v>881</v>
      </c>
      <c r="AF1585" s="1">
        <v>956.6</v>
      </c>
      <c r="AG1585" t="s">
        <v>583</v>
      </c>
      <c r="AH1585" t="s">
        <v>882</v>
      </c>
      <c r="AI1585" t="s">
        <v>3635</v>
      </c>
    </row>
    <row r="1586" spans="1:35" x14ac:dyDescent="0.25">
      <c r="A1586" t="s">
        <v>1439</v>
      </c>
      <c r="B1586" t="s">
        <v>36</v>
      </c>
      <c r="C1586" t="s">
        <v>2205</v>
      </c>
      <c r="D1586" t="s">
        <v>2232</v>
      </c>
      <c r="E1586" t="s">
        <v>575</v>
      </c>
      <c r="F1586" t="s">
        <v>576</v>
      </c>
      <c r="G1586" t="s">
        <v>577</v>
      </c>
      <c r="H1586" t="s">
        <v>604</v>
      </c>
      <c r="I1586" t="s">
        <v>43</v>
      </c>
      <c r="J1586" t="s">
        <v>43</v>
      </c>
      <c r="K1586" t="s">
        <v>605</v>
      </c>
      <c r="L1586" t="s">
        <v>606</v>
      </c>
      <c r="M1586" t="s">
        <v>607</v>
      </c>
      <c r="N1586" t="s">
        <v>608</v>
      </c>
      <c r="O1586" t="s">
        <v>609</v>
      </c>
      <c r="P1586" s="1">
        <v>8028</v>
      </c>
      <c r="Q1586" t="s">
        <v>49</v>
      </c>
      <c r="R1586" s="1">
        <v>9203</v>
      </c>
      <c r="S1586" s="1">
        <v>1.1000000000000001</v>
      </c>
      <c r="T1586" t="s">
        <v>50</v>
      </c>
      <c r="U1586" s="1">
        <v>10176.799999999999</v>
      </c>
      <c r="V1586" s="1">
        <v>10176.799999999999</v>
      </c>
      <c r="W1586" s="1">
        <v>8028</v>
      </c>
      <c r="X1586" s="1">
        <v>8028</v>
      </c>
      <c r="Y1586" t="s">
        <v>113</v>
      </c>
      <c r="Z1586" t="s">
        <v>114</v>
      </c>
      <c r="AA1586" t="s">
        <v>3633</v>
      </c>
      <c r="AB1586" t="s">
        <v>3634</v>
      </c>
      <c r="AC1586" t="s">
        <v>2336</v>
      </c>
      <c r="AD1586" t="s">
        <v>2343</v>
      </c>
      <c r="AE1586" t="s">
        <v>881</v>
      </c>
      <c r="AF1586" s="1">
        <v>956.2</v>
      </c>
      <c r="AG1586" t="s">
        <v>583</v>
      </c>
      <c r="AH1586" t="s">
        <v>882</v>
      </c>
      <c r="AI1586" t="s">
        <v>3635</v>
      </c>
    </row>
    <row r="1587" spans="1:35" x14ac:dyDescent="0.25">
      <c r="A1587" t="s">
        <v>1439</v>
      </c>
      <c r="B1587" t="s">
        <v>36</v>
      </c>
      <c r="C1587" t="s">
        <v>2205</v>
      </c>
      <c r="D1587" t="s">
        <v>2232</v>
      </c>
      <c r="E1587" t="s">
        <v>575</v>
      </c>
      <c r="F1587" t="s">
        <v>576</v>
      </c>
      <c r="G1587" t="s">
        <v>577</v>
      </c>
      <c r="H1587" t="s">
        <v>604</v>
      </c>
      <c r="I1587" t="s">
        <v>43</v>
      </c>
      <c r="J1587" t="s">
        <v>43</v>
      </c>
      <c r="K1587" t="s">
        <v>605</v>
      </c>
      <c r="L1587" t="s">
        <v>606</v>
      </c>
      <c r="M1587" t="s">
        <v>607</v>
      </c>
      <c r="N1587" t="s">
        <v>608</v>
      </c>
      <c r="O1587" t="s">
        <v>609</v>
      </c>
      <c r="P1587" s="1">
        <v>3112</v>
      </c>
      <c r="Q1587" t="s">
        <v>49</v>
      </c>
      <c r="R1587" s="1">
        <v>3567.5</v>
      </c>
      <c r="S1587" s="1">
        <v>1.1000000000000001</v>
      </c>
      <c r="T1587" t="s">
        <v>50</v>
      </c>
      <c r="U1587" s="1">
        <v>3945</v>
      </c>
      <c r="V1587" s="1">
        <v>3945</v>
      </c>
      <c r="W1587" s="1">
        <v>3112</v>
      </c>
      <c r="X1587" s="1">
        <v>3112</v>
      </c>
      <c r="Y1587" t="s">
        <v>113</v>
      </c>
      <c r="Z1587" t="s">
        <v>114</v>
      </c>
      <c r="AA1587" t="s">
        <v>3633</v>
      </c>
      <c r="AB1587" t="s">
        <v>3634</v>
      </c>
      <c r="AC1587" t="s">
        <v>2336</v>
      </c>
      <c r="AD1587" t="s">
        <v>2343</v>
      </c>
      <c r="AE1587" t="s">
        <v>881</v>
      </c>
      <c r="AF1587" s="1">
        <v>370.6</v>
      </c>
      <c r="AG1587" t="s">
        <v>583</v>
      </c>
      <c r="AH1587" t="s">
        <v>882</v>
      </c>
      <c r="AI1587" t="s">
        <v>3635</v>
      </c>
    </row>
    <row r="1588" spans="1:35" x14ac:dyDescent="0.25">
      <c r="A1588" t="s">
        <v>1439</v>
      </c>
      <c r="B1588" t="s">
        <v>36</v>
      </c>
      <c r="C1588" t="s">
        <v>2205</v>
      </c>
      <c r="D1588" t="s">
        <v>2232</v>
      </c>
      <c r="E1588" t="s">
        <v>575</v>
      </c>
      <c r="F1588" t="s">
        <v>576</v>
      </c>
      <c r="G1588" t="s">
        <v>577</v>
      </c>
      <c r="H1588" t="s">
        <v>604</v>
      </c>
      <c r="I1588" t="s">
        <v>43</v>
      </c>
      <c r="J1588" t="s">
        <v>43</v>
      </c>
      <c r="K1588" t="s">
        <v>605</v>
      </c>
      <c r="L1588" t="s">
        <v>606</v>
      </c>
      <c r="M1588" t="s">
        <v>607</v>
      </c>
      <c r="N1588" t="s">
        <v>608</v>
      </c>
      <c r="O1588" t="s">
        <v>609</v>
      </c>
      <c r="P1588" s="1">
        <v>16010</v>
      </c>
      <c r="Q1588" t="s">
        <v>49</v>
      </c>
      <c r="R1588" s="1">
        <v>18643.3</v>
      </c>
      <c r="S1588" s="1">
        <v>1.2</v>
      </c>
      <c r="T1588" t="s">
        <v>50</v>
      </c>
      <c r="U1588" s="1">
        <v>20616.2</v>
      </c>
      <c r="V1588" s="1">
        <v>20616.2</v>
      </c>
      <c r="W1588" s="1">
        <v>16010</v>
      </c>
      <c r="X1588" s="1">
        <v>16010</v>
      </c>
      <c r="Y1588" t="s">
        <v>113</v>
      </c>
      <c r="Z1588" t="s">
        <v>114</v>
      </c>
      <c r="AA1588" t="s">
        <v>3633</v>
      </c>
      <c r="AB1588" t="s">
        <v>3634</v>
      </c>
      <c r="AC1588" t="s">
        <v>2336</v>
      </c>
      <c r="AD1588" t="s">
        <v>2343</v>
      </c>
      <c r="AE1588" t="s">
        <v>881</v>
      </c>
      <c r="AF1588" s="1">
        <v>1937</v>
      </c>
      <c r="AG1588" t="s">
        <v>583</v>
      </c>
      <c r="AH1588" t="s">
        <v>882</v>
      </c>
      <c r="AI1588" t="s">
        <v>3635</v>
      </c>
    </row>
    <row r="1589" spans="1:35" x14ac:dyDescent="0.25">
      <c r="A1589" t="s">
        <v>1439</v>
      </c>
      <c r="B1589" t="s">
        <v>36</v>
      </c>
      <c r="C1589" t="s">
        <v>2205</v>
      </c>
      <c r="D1589" t="s">
        <v>2232</v>
      </c>
      <c r="E1589" t="s">
        <v>575</v>
      </c>
      <c r="F1589" t="s">
        <v>576</v>
      </c>
      <c r="G1589" t="s">
        <v>577</v>
      </c>
      <c r="H1589" t="s">
        <v>604</v>
      </c>
      <c r="I1589" t="s">
        <v>43</v>
      </c>
      <c r="J1589" t="s">
        <v>43</v>
      </c>
      <c r="K1589" t="s">
        <v>605</v>
      </c>
      <c r="L1589" t="s">
        <v>606</v>
      </c>
      <c r="M1589" t="s">
        <v>607</v>
      </c>
      <c r="N1589" t="s">
        <v>608</v>
      </c>
      <c r="O1589" t="s">
        <v>609</v>
      </c>
      <c r="P1589" s="1">
        <v>14346</v>
      </c>
      <c r="Q1589" t="s">
        <v>49</v>
      </c>
      <c r="R1589" s="1">
        <v>16705.7</v>
      </c>
      <c r="S1589" s="1">
        <v>1.2</v>
      </c>
      <c r="T1589" t="s">
        <v>50</v>
      </c>
      <c r="U1589" s="1">
        <v>18473.400000000001</v>
      </c>
      <c r="V1589" s="1">
        <v>18473.400000000001</v>
      </c>
      <c r="W1589" s="1">
        <v>14346</v>
      </c>
      <c r="X1589" s="1">
        <v>14346</v>
      </c>
      <c r="Y1589" t="s">
        <v>113</v>
      </c>
      <c r="Z1589" t="s">
        <v>114</v>
      </c>
      <c r="AA1589" t="s">
        <v>3633</v>
      </c>
      <c r="AB1589" t="s">
        <v>3634</v>
      </c>
      <c r="AC1589" t="s">
        <v>2336</v>
      </c>
      <c r="AD1589" t="s">
        <v>2343</v>
      </c>
      <c r="AE1589" t="s">
        <v>881</v>
      </c>
      <c r="AF1589" s="1">
        <v>1735.7</v>
      </c>
      <c r="AG1589" t="s">
        <v>583</v>
      </c>
      <c r="AH1589" t="s">
        <v>882</v>
      </c>
      <c r="AI1589" t="s">
        <v>3635</v>
      </c>
    </row>
    <row r="1590" spans="1:35" x14ac:dyDescent="0.25">
      <c r="A1590" t="s">
        <v>1439</v>
      </c>
      <c r="B1590" t="s">
        <v>36</v>
      </c>
      <c r="C1590" t="s">
        <v>2205</v>
      </c>
      <c r="D1590" t="s">
        <v>2232</v>
      </c>
      <c r="E1590" t="s">
        <v>575</v>
      </c>
      <c r="F1590" t="s">
        <v>576</v>
      </c>
      <c r="G1590" t="s">
        <v>577</v>
      </c>
      <c r="H1590" t="s">
        <v>604</v>
      </c>
      <c r="I1590" t="s">
        <v>43</v>
      </c>
      <c r="J1590" t="s">
        <v>43</v>
      </c>
      <c r="K1590" t="s">
        <v>605</v>
      </c>
      <c r="L1590" t="s">
        <v>606</v>
      </c>
      <c r="M1590" t="s">
        <v>607</v>
      </c>
      <c r="N1590" t="s">
        <v>608</v>
      </c>
      <c r="O1590" t="s">
        <v>609</v>
      </c>
      <c r="P1590" s="1">
        <v>8352</v>
      </c>
      <c r="Q1590" t="s">
        <v>49</v>
      </c>
      <c r="R1590" s="1">
        <v>9725.7999999999993</v>
      </c>
      <c r="S1590" s="1">
        <v>1.2</v>
      </c>
      <c r="T1590" t="s">
        <v>50</v>
      </c>
      <c r="U1590" s="1">
        <v>10754.9</v>
      </c>
      <c r="V1590" s="1">
        <v>10754.9</v>
      </c>
      <c r="W1590" s="1">
        <v>8352</v>
      </c>
      <c r="X1590" s="1">
        <v>8352</v>
      </c>
      <c r="Y1590" t="s">
        <v>113</v>
      </c>
      <c r="Z1590" t="s">
        <v>114</v>
      </c>
      <c r="AA1590" t="s">
        <v>3633</v>
      </c>
      <c r="AB1590" t="s">
        <v>3634</v>
      </c>
      <c r="AC1590" t="s">
        <v>2336</v>
      </c>
      <c r="AD1590" t="s">
        <v>2343</v>
      </c>
      <c r="AE1590" t="s">
        <v>881</v>
      </c>
      <c r="AF1590" s="1">
        <v>1010.5</v>
      </c>
      <c r="AG1590" t="s">
        <v>583</v>
      </c>
      <c r="AH1590" t="s">
        <v>882</v>
      </c>
      <c r="AI1590" t="s">
        <v>3635</v>
      </c>
    </row>
    <row r="1591" spans="1:35" x14ac:dyDescent="0.25">
      <c r="A1591" t="s">
        <v>1439</v>
      </c>
      <c r="B1591" t="s">
        <v>36</v>
      </c>
      <c r="C1591" t="s">
        <v>2205</v>
      </c>
      <c r="D1591" t="s">
        <v>2232</v>
      </c>
      <c r="E1591" t="s">
        <v>575</v>
      </c>
      <c r="F1591" t="s">
        <v>576</v>
      </c>
      <c r="G1591" t="s">
        <v>577</v>
      </c>
      <c r="H1591" t="s">
        <v>604</v>
      </c>
      <c r="I1591" t="s">
        <v>43</v>
      </c>
      <c r="J1591" t="s">
        <v>43</v>
      </c>
      <c r="K1591" t="s">
        <v>605</v>
      </c>
      <c r="L1591" t="s">
        <v>606</v>
      </c>
      <c r="M1591" t="s">
        <v>607</v>
      </c>
      <c r="N1591" t="s">
        <v>608</v>
      </c>
      <c r="O1591" t="s">
        <v>609</v>
      </c>
      <c r="P1591" s="1">
        <v>8480</v>
      </c>
      <c r="Q1591" t="s">
        <v>49</v>
      </c>
      <c r="R1591" s="1">
        <v>9874.7999999999993</v>
      </c>
      <c r="S1591" s="1">
        <v>1.2</v>
      </c>
      <c r="T1591" t="s">
        <v>50</v>
      </c>
      <c r="U1591" s="1">
        <v>10919.8</v>
      </c>
      <c r="V1591" s="1">
        <v>10919.8</v>
      </c>
      <c r="W1591" s="1">
        <v>8480</v>
      </c>
      <c r="X1591" s="1">
        <v>8480</v>
      </c>
      <c r="Y1591" t="s">
        <v>113</v>
      </c>
      <c r="Z1591" t="s">
        <v>114</v>
      </c>
      <c r="AA1591" t="s">
        <v>3633</v>
      </c>
      <c r="AB1591" t="s">
        <v>3634</v>
      </c>
      <c r="AC1591" t="s">
        <v>2336</v>
      </c>
      <c r="AD1591" t="s">
        <v>2343</v>
      </c>
      <c r="AE1591" t="s">
        <v>881</v>
      </c>
      <c r="AF1591" s="1">
        <v>1026</v>
      </c>
      <c r="AG1591" t="s">
        <v>583</v>
      </c>
      <c r="AH1591" t="s">
        <v>882</v>
      </c>
      <c r="AI1591" t="s">
        <v>3635</v>
      </c>
    </row>
    <row r="1592" spans="1:35" x14ac:dyDescent="0.25">
      <c r="A1592" t="s">
        <v>1439</v>
      </c>
      <c r="B1592" t="s">
        <v>36</v>
      </c>
      <c r="C1592" t="s">
        <v>2205</v>
      </c>
      <c r="D1592" t="s">
        <v>2232</v>
      </c>
      <c r="E1592" t="s">
        <v>575</v>
      </c>
      <c r="F1592" t="s">
        <v>576</v>
      </c>
      <c r="G1592" t="s">
        <v>577</v>
      </c>
      <c r="H1592" t="s">
        <v>604</v>
      </c>
      <c r="I1592" t="s">
        <v>43</v>
      </c>
      <c r="J1592" t="s">
        <v>43</v>
      </c>
      <c r="K1592" t="s">
        <v>605</v>
      </c>
      <c r="L1592" t="s">
        <v>606</v>
      </c>
      <c r="M1592" t="s">
        <v>607</v>
      </c>
      <c r="N1592" t="s">
        <v>608</v>
      </c>
      <c r="O1592" t="s">
        <v>609</v>
      </c>
      <c r="P1592" s="1">
        <v>6992</v>
      </c>
      <c r="Q1592" t="s">
        <v>49</v>
      </c>
      <c r="R1592" s="1">
        <v>8205.4</v>
      </c>
      <c r="S1592" s="1">
        <v>1.2</v>
      </c>
      <c r="T1592" t="s">
        <v>50</v>
      </c>
      <c r="U1592" s="1">
        <v>9073.7000000000007</v>
      </c>
      <c r="V1592" s="1">
        <v>9073.7000000000007</v>
      </c>
      <c r="W1592" s="1">
        <v>6992</v>
      </c>
      <c r="X1592" s="1">
        <v>6992</v>
      </c>
      <c r="Y1592" t="s">
        <v>113</v>
      </c>
      <c r="Z1592" t="s">
        <v>114</v>
      </c>
      <c r="AA1592" t="s">
        <v>3633</v>
      </c>
      <c r="AB1592" t="s">
        <v>3634</v>
      </c>
      <c r="AC1592" t="s">
        <v>2336</v>
      </c>
      <c r="AD1592" t="s">
        <v>2343</v>
      </c>
      <c r="AE1592" t="s">
        <v>881</v>
      </c>
      <c r="AF1592" s="1">
        <v>852.5</v>
      </c>
      <c r="AG1592" t="s">
        <v>583</v>
      </c>
      <c r="AH1592" t="s">
        <v>882</v>
      </c>
      <c r="AI1592" t="s">
        <v>3635</v>
      </c>
    </row>
    <row r="1593" spans="1:35" x14ac:dyDescent="0.25">
      <c r="A1593" t="s">
        <v>1439</v>
      </c>
      <c r="B1593" t="s">
        <v>36</v>
      </c>
      <c r="C1593" t="s">
        <v>2205</v>
      </c>
      <c r="D1593" t="s">
        <v>2232</v>
      </c>
      <c r="E1593" t="s">
        <v>575</v>
      </c>
      <c r="F1593" t="s">
        <v>576</v>
      </c>
      <c r="G1593" t="s">
        <v>577</v>
      </c>
      <c r="H1593" t="s">
        <v>604</v>
      </c>
      <c r="I1593" t="s">
        <v>43</v>
      </c>
      <c r="J1593" t="s">
        <v>43</v>
      </c>
      <c r="K1593" t="s">
        <v>605</v>
      </c>
      <c r="L1593" t="s">
        <v>606</v>
      </c>
      <c r="M1593" t="s">
        <v>607</v>
      </c>
      <c r="N1593" t="s">
        <v>608</v>
      </c>
      <c r="O1593" t="s">
        <v>609</v>
      </c>
      <c r="P1593" s="1">
        <v>7152</v>
      </c>
      <c r="Q1593" t="s">
        <v>49</v>
      </c>
      <c r="R1593" s="1">
        <v>8393.2000000000007</v>
      </c>
      <c r="S1593" s="1">
        <v>1.2</v>
      </c>
      <c r="T1593" t="s">
        <v>50</v>
      </c>
      <c r="U1593" s="1">
        <v>9281.4</v>
      </c>
      <c r="V1593" s="1">
        <v>9281.4</v>
      </c>
      <c r="W1593" s="1">
        <v>7152</v>
      </c>
      <c r="X1593" s="1">
        <v>7152</v>
      </c>
      <c r="Y1593" t="s">
        <v>113</v>
      </c>
      <c r="Z1593" t="s">
        <v>114</v>
      </c>
      <c r="AA1593" t="s">
        <v>3633</v>
      </c>
      <c r="AB1593" t="s">
        <v>3634</v>
      </c>
      <c r="AC1593" t="s">
        <v>2336</v>
      </c>
      <c r="AD1593" t="s">
        <v>2343</v>
      </c>
      <c r="AE1593" t="s">
        <v>881</v>
      </c>
      <c r="AF1593" s="1">
        <v>872</v>
      </c>
      <c r="AG1593" t="s">
        <v>583</v>
      </c>
      <c r="AH1593" t="s">
        <v>882</v>
      </c>
      <c r="AI1593" t="s">
        <v>3635</v>
      </c>
    </row>
    <row r="1594" spans="1:35" x14ac:dyDescent="0.25">
      <c r="A1594" t="s">
        <v>1439</v>
      </c>
      <c r="B1594" t="s">
        <v>36</v>
      </c>
      <c r="C1594" t="s">
        <v>2205</v>
      </c>
      <c r="D1594" t="s">
        <v>2232</v>
      </c>
      <c r="E1594" t="s">
        <v>575</v>
      </c>
      <c r="F1594" t="s">
        <v>576</v>
      </c>
      <c r="G1594" t="s">
        <v>577</v>
      </c>
      <c r="H1594" t="s">
        <v>604</v>
      </c>
      <c r="I1594" t="s">
        <v>43</v>
      </c>
      <c r="J1594" t="s">
        <v>43</v>
      </c>
      <c r="K1594" t="s">
        <v>605</v>
      </c>
      <c r="L1594" t="s">
        <v>606</v>
      </c>
      <c r="M1594" t="s">
        <v>607</v>
      </c>
      <c r="N1594" t="s">
        <v>608</v>
      </c>
      <c r="O1594" t="s">
        <v>609</v>
      </c>
      <c r="P1594" s="1">
        <v>7282</v>
      </c>
      <c r="Q1594" t="s">
        <v>49</v>
      </c>
      <c r="R1594" s="1">
        <v>8545.7999999999993</v>
      </c>
      <c r="S1594" s="1">
        <v>1.2</v>
      </c>
      <c r="T1594" t="s">
        <v>50</v>
      </c>
      <c r="U1594" s="1">
        <v>9450.1</v>
      </c>
      <c r="V1594" s="1">
        <v>9450.1</v>
      </c>
      <c r="W1594" s="1">
        <v>7282</v>
      </c>
      <c r="X1594" s="1">
        <v>7282</v>
      </c>
      <c r="Y1594" t="s">
        <v>113</v>
      </c>
      <c r="Z1594" t="s">
        <v>114</v>
      </c>
      <c r="AA1594" t="s">
        <v>3633</v>
      </c>
      <c r="AB1594" t="s">
        <v>3634</v>
      </c>
      <c r="AC1594" t="s">
        <v>2336</v>
      </c>
      <c r="AD1594" t="s">
        <v>2343</v>
      </c>
      <c r="AE1594" t="s">
        <v>881</v>
      </c>
      <c r="AF1594" s="1">
        <v>887.9</v>
      </c>
      <c r="AG1594" t="s">
        <v>583</v>
      </c>
      <c r="AH1594" t="s">
        <v>882</v>
      </c>
      <c r="AI1594" t="s">
        <v>3635</v>
      </c>
    </row>
    <row r="1595" spans="1:35" x14ac:dyDescent="0.25">
      <c r="A1595" t="s">
        <v>1439</v>
      </c>
      <c r="B1595" t="s">
        <v>36</v>
      </c>
      <c r="C1595" t="s">
        <v>2205</v>
      </c>
      <c r="D1595" t="s">
        <v>2232</v>
      </c>
      <c r="E1595" t="s">
        <v>575</v>
      </c>
      <c r="F1595" t="s">
        <v>576</v>
      </c>
      <c r="G1595" t="s">
        <v>577</v>
      </c>
      <c r="H1595" t="s">
        <v>604</v>
      </c>
      <c r="I1595" t="s">
        <v>43</v>
      </c>
      <c r="J1595" t="s">
        <v>43</v>
      </c>
      <c r="K1595" t="s">
        <v>605</v>
      </c>
      <c r="L1595" t="s">
        <v>606</v>
      </c>
      <c r="M1595" t="s">
        <v>607</v>
      </c>
      <c r="N1595" t="s">
        <v>608</v>
      </c>
      <c r="O1595" t="s">
        <v>609</v>
      </c>
      <c r="P1595" s="1">
        <v>3138</v>
      </c>
      <c r="Q1595" t="s">
        <v>49</v>
      </c>
      <c r="R1595" s="1">
        <v>3682.6</v>
      </c>
      <c r="S1595" s="1">
        <v>1.2</v>
      </c>
      <c r="T1595" t="s">
        <v>50</v>
      </c>
      <c r="U1595" s="1">
        <v>4072.3</v>
      </c>
      <c r="V1595" s="1">
        <v>4072.3</v>
      </c>
      <c r="W1595" s="1">
        <v>3138</v>
      </c>
      <c r="X1595" s="1">
        <v>3138</v>
      </c>
      <c r="Y1595" t="s">
        <v>113</v>
      </c>
      <c r="Z1595" t="s">
        <v>114</v>
      </c>
      <c r="AA1595" t="s">
        <v>3633</v>
      </c>
      <c r="AB1595" t="s">
        <v>3634</v>
      </c>
      <c r="AC1595" t="s">
        <v>2336</v>
      </c>
      <c r="AD1595" t="s">
        <v>2343</v>
      </c>
      <c r="AE1595" t="s">
        <v>881</v>
      </c>
      <c r="AF1595" s="1">
        <v>382.6</v>
      </c>
      <c r="AG1595" t="s">
        <v>583</v>
      </c>
      <c r="AH1595" t="s">
        <v>882</v>
      </c>
      <c r="AI1595" t="s">
        <v>3635</v>
      </c>
    </row>
    <row r="1596" spans="1:35" x14ac:dyDescent="0.25">
      <c r="A1596" t="s">
        <v>1439</v>
      </c>
      <c r="B1596" t="s">
        <v>36</v>
      </c>
      <c r="C1596" t="s">
        <v>2205</v>
      </c>
      <c r="D1596" t="s">
        <v>2232</v>
      </c>
      <c r="E1596" t="s">
        <v>575</v>
      </c>
      <c r="F1596" t="s">
        <v>576</v>
      </c>
      <c r="G1596" t="s">
        <v>577</v>
      </c>
      <c r="H1596" t="s">
        <v>604</v>
      </c>
      <c r="I1596" t="s">
        <v>43</v>
      </c>
      <c r="J1596" t="s">
        <v>43</v>
      </c>
      <c r="K1596" t="s">
        <v>605</v>
      </c>
      <c r="L1596" t="s">
        <v>606</v>
      </c>
      <c r="M1596" t="s">
        <v>607</v>
      </c>
      <c r="N1596" t="s">
        <v>608</v>
      </c>
      <c r="O1596" t="s">
        <v>609</v>
      </c>
      <c r="P1596" s="1">
        <v>4108</v>
      </c>
      <c r="Q1596" t="s">
        <v>49</v>
      </c>
      <c r="R1596" s="1">
        <v>4802.3</v>
      </c>
      <c r="S1596" s="1">
        <v>1.2</v>
      </c>
      <c r="T1596" t="s">
        <v>50</v>
      </c>
      <c r="U1596" s="1">
        <v>5310.5</v>
      </c>
      <c r="V1596" s="1">
        <v>5310.5</v>
      </c>
      <c r="W1596" s="1">
        <v>4108</v>
      </c>
      <c r="X1596" s="1">
        <v>4108</v>
      </c>
      <c r="Y1596" t="s">
        <v>113</v>
      </c>
      <c r="Z1596" t="s">
        <v>114</v>
      </c>
      <c r="AA1596" t="s">
        <v>3633</v>
      </c>
      <c r="AB1596" t="s">
        <v>3634</v>
      </c>
      <c r="AC1596" t="s">
        <v>2336</v>
      </c>
      <c r="AD1596" t="s">
        <v>2343</v>
      </c>
      <c r="AE1596" t="s">
        <v>881</v>
      </c>
      <c r="AF1596" s="1">
        <v>498.9</v>
      </c>
      <c r="AG1596" t="s">
        <v>583</v>
      </c>
      <c r="AH1596" t="s">
        <v>882</v>
      </c>
      <c r="AI1596" t="s">
        <v>3635</v>
      </c>
    </row>
    <row r="1597" spans="1:35" x14ac:dyDescent="0.25">
      <c r="A1597" t="s">
        <v>1439</v>
      </c>
      <c r="B1597" t="s">
        <v>36</v>
      </c>
      <c r="C1597" t="s">
        <v>2205</v>
      </c>
      <c r="D1597" t="s">
        <v>2232</v>
      </c>
      <c r="E1597" t="s">
        <v>575</v>
      </c>
      <c r="F1597" t="s">
        <v>576</v>
      </c>
      <c r="G1597" t="s">
        <v>577</v>
      </c>
      <c r="H1597" t="s">
        <v>604</v>
      </c>
      <c r="I1597" t="s">
        <v>43</v>
      </c>
      <c r="J1597" t="s">
        <v>43</v>
      </c>
      <c r="K1597" t="s">
        <v>605</v>
      </c>
      <c r="L1597" t="s">
        <v>606</v>
      </c>
      <c r="M1597" t="s">
        <v>607</v>
      </c>
      <c r="N1597" t="s">
        <v>608</v>
      </c>
      <c r="O1597" t="s">
        <v>609</v>
      </c>
      <c r="P1597" s="1">
        <v>5238</v>
      </c>
      <c r="Q1597" t="s">
        <v>49</v>
      </c>
      <c r="R1597" s="1">
        <v>6123.3</v>
      </c>
      <c r="S1597" s="1">
        <v>1.2</v>
      </c>
      <c r="T1597" t="s">
        <v>50</v>
      </c>
      <c r="U1597" s="1">
        <v>6771.3</v>
      </c>
      <c r="V1597" s="1">
        <v>6771.3</v>
      </c>
      <c r="W1597" s="1">
        <v>5238</v>
      </c>
      <c r="X1597" s="1">
        <v>5238</v>
      </c>
      <c r="Y1597" t="s">
        <v>113</v>
      </c>
      <c r="Z1597" t="s">
        <v>114</v>
      </c>
      <c r="AA1597" t="s">
        <v>3633</v>
      </c>
      <c r="AB1597" t="s">
        <v>3634</v>
      </c>
      <c r="AC1597" t="s">
        <v>2336</v>
      </c>
      <c r="AD1597" t="s">
        <v>2343</v>
      </c>
      <c r="AE1597" t="s">
        <v>881</v>
      </c>
      <c r="AF1597" s="1">
        <v>636.20000000000005</v>
      </c>
      <c r="AG1597" t="s">
        <v>583</v>
      </c>
      <c r="AH1597" t="s">
        <v>882</v>
      </c>
      <c r="AI1597" t="s">
        <v>3635</v>
      </c>
    </row>
    <row r="1598" spans="1:35" x14ac:dyDescent="0.25">
      <c r="A1598" t="s">
        <v>1439</v>
      </c>
      <c r="B1598" t="s">
        <v>36</v>
      </c>
      <c r="C1598" t="s">
        <v>2205</v>
      </c>
      <c r="D1598" t="s">
        <v>2232</v>
      </c>
      <c r="E1598" t="s">
        <v>575</v>
      </c>
      <c r="F1598" t="s">
        <v>576</v>
      </c>
      <c r="G1598" t="s">
        <v>577</v>
      </c>
      <c r="H1598" t="s">
        <v>604</v>
      </c>
      <c r="I1598" t="s">
        <v>43</v>
      </c>
      <c r="J1598" t="s">
        <v>43</v>
      </c>
      <c r="K1598" t="s">
        <v>605</v>
      </c>
      <c r="L1598" t="s">
        <v>606</v>
      </c>
      <c r="M1598" t="s">
        <v>607</v>
      </c>
      <c r="N1598" t="s">
        <v>608</v>
      </c>
      <c r="O1598" t="s">
        <v>609</v>
      </c>
      <c r="P1598" s="1">
        <v>11812</v>
      </c>
      <c r="Q1598" t="s">
        <v>49</v>
      </c>
      <c r="R1598" s="1">
        <v>13773</v>
      </c>
      <c r="S1598" s="1">
        <v>1.2</v>
      </c>
      <c r="T1598" t="s">
        <v>50</v>
      </c>
      <c r="U1598" s="1">
        <v>15264</v>
      </c>
      <c r="V1598" s="1">
        <v>15264</v>
      </c>
      <c r="W1598" s="1">
        <v>11812</v>
      </c>
      <c r="X1598" s="1">
        <v>11812</v>
      </c>
      <c r="Y1598" t="s">
        <v>113</v>
      </c>
      <c r="Z1598" t="s">
        <v>114</v>
      </c>
      <c r="AA1598" t="s">
        <v>3633</v>
      </c>
      <c r="AB1598" t="s">
        <v>3634</v>
      </c>
      <c r="AC1598" t="s">
        <v>2336</v>
      </c>
      <c r="AD1598" t="s">
        <v>2343</v>
      </c>
      <c r="AE1598" t="s">
        <v>881</v>
      </c>
      <c r="AF1598" s="1">
        <v>1464.5</v>
      </c>
      <c r="AG1598" t="s">
        <v>583</v>
      </c>
      <c r="AH1598" t="s">
        <v>882</v>
      </c>
      <c r="AI1598" t="s">
        <v>3635</v>
      </c>
    </row>
    <row r="1599" spans="1:35" x14ac:dyDescent="0.25">
      <c r="A1599" t="s">
        <v>1439</v>
      </c>
      <c r="B1599" t="s">
        <v>36</v>
      </c>
      <c r="C1599" t="s">
        <v>2205</v>
      </c>
      <c r="D1599" t="s">
        <v>2232</v>
      </c>
      <c r="E1599" t="s">
        <v>575</v>
      </c>
      <c r="F1599" t="s">
        <v>576</v>
      </c>
      <c r="G1599" t="s">
        <v>577</v>
      </c>
      <c r="H1599" t="s">
        <v>604</v>
      </c>
      <c r="I1599" t="s">
        <v>43</v>
      </c>
      <c r="J1599" t="s">
        <v>43</v>
      </c>
      <c r="K1599" t="s">
        <v>605</v>
      </c>
      <c r="L1599" t="s">
        <v>606</v>
      </c>
      <c r="M1599" t="s">
        <v>607</v>
      </c>
      <c r="N1599" t="s">
        <v>608</v>
      </c>
      <c r="O1599" t="s">
        <v>609</v>
      </c>
      <c r="P1599" s="1">
        <v>3360</v>
      </c>
      <c r="Q1599" t="s">
        <v>49</v>
      </c>
      <c r="R1599" s="1">
        <v>3948.2</v>
      </c>
      <c r="S1599" s="1">
        <v>1.2</v>
      </c>
      <c r="T1599" t="s">
        <v>50</v>
      </c>
      <c r="U1599" s="1">
        <v>4375.6000000000004</v>
      </c>
      <c r="V1599" s="1">
        <v>4375.6000000000004</v>
      </c>
      <c r="W1599" s="1">
        <v>3360</v>
      </c>
      <c r="X1599" s="1">
        <v>3360</v>
      </c>
      <c r="Y1599" t="s">
        <v>113</v>
      </c>
      <c r="Z1599" t="s">
        <v>114</v>
      </c>
      <c r="AA1599" t="s">
        <v>3633</v>
      </c>
      <c r="AB1599" t="s">
        <v>3634</v>
      </c>
      <c r="AC1599" t="s">
        <v>2336</v>
      </c>
      <c r="AD1599" t="s">
        <v>2343</v>
      </c>
      <c r="AE1599" t="s">
        <v>881</v>
      </c>
      <c r="AF1599" s="1">
        <v>419.8</v>
      </c>
      <c r="AG1599" t="s">
        <v>583</v>
      </c>
      <c r="AH1599" t="s">
        <v>882</v>
      </c>
      <c r="AI1599" t="s">
        <v>3635</v>
      </c>
    </row>
    <row r="1600" spans="1:35" x14ac:dyDescent="0.25">
      <c r="A1600" t="s">
        <v>1439</v>
      </c>
      <c r="B1600" t="s">
        <v>36</v>
      </c>
      <c r="C1600" t="s">
        <v>2205</v>
      </c>
      <c r="D1600" t="s">
        <v>2232</v>
      </c>
      <c r="E1600" t="s">
        <v>575</v>
      </c>
      <c r="F1600" t="s">
        <v>576</v>
      </c>
      <c r="G1600" t="s">
        <v>577</v>
      </c>
      <c r="H1600" t="s">
        <v>604</v>
      </c>
      <c r="I1600" t="s">
        <v>43</v>
      </c>
      <c r="J1600" t="s">
        <v>43</v>
      </c>
      <c r="K1600" t="s">
        <v>605</v>
      </c>
      <c r="L1600" t="s">
        <v>606</v>
      </c>
      <c r="M1600" t="s">
        <v>607</v>
      </c>
      <c r="N1600" t="s">
        <v>608</v>
      </c>
      <c r="O1600" t="s">
        <v>609</v>
      </c>
      <c r="P1600" s="1">
        <v>4012</v>
      </c>
      <c r="Q1600" t="s">
        <v>49</v>
      </c>
      <c r="R1600" s="1">
        <v>4714.3</v>
      </c>
      <c r="S1600" s="1">
        <v>1.2</v>
      </c>
      <c r="T1600" t="s">
        <v>50</v>
      </c>
      <c r="U1600" s="1">
        <v>5224.7</v>
      </c>
      <c r="V1600" s="1">
        <v>5224.7</v>
      </c>
      <c r="W1600" s="1">
        <v>4012</v>
      </c>
      <c r="X1600" s="1">
        <v>4012</v>
      </c>
      <c r="Y1600" t="s">
        <v>113</v>
      </c>
      <c r="Z1600" t="s">
        <v>114</v>
      </c>
      <c r="AA1600" t="s">
        <v>3633</v>
      </c>
      <c r="AB1600" t="s">
        <v>3634</v>
      </c>
      <c r="AC1600" t="s">
        <v>2336</v>
      </c>
      <c r="AD1600" t="s">
        <v>2343</v>
      </c>
      <c r="AE1600" t="s">
        <v>881</v>
      </c>
      <c r="AF1600" s="1">
        <v>501.3</v>
      </c>
      <c r="AG1600" t="s">
        <v>583</v>
      </c>
      <c r="AH1600" t="s">
        <v>882</v>
      </c>
      <c r="AI1600" t="s">
        <v>3635</v>
      </c>
    </row>
    <row r="1601" spans="1:35" x14ac:dyDescent="0.25">
      <c r="A1601" t="s">
        <v>1439</v>
      </c>
      <c r="B1601" t="s">
        <v>36</v>
      </c>
      <c r="C1601" t="s">
        <v>2205</v>
      </c>
      <c r="D1601" t="s">
        <v>2232</v>
      </c>
      <c r="E1601" t="s">
        <v>575</v>
      </c>
      <c r="F1601" t="s">
        <v>576</v>
      </c>
      <c r="G1601" t="s">
        <v>577</v>
      </c>
      <c r="H1601" t="s">
        <v>604</v>
      </c>
      <c r="I1601" t="s">
        <v>43</v>
      </c>
      <c r="J1601" t="s">
        <v>43</v>
      </c>
      <c r="K1601" t="s">
        <v>605</v>
      </c>
      <c r="L1601" t="s">
        <v>606</v>
      </c>
      <c r="M1601" t="s">
        <v>607</v>
      </c>
      <c r="N1601" t="s">
        <v>608</v>
      </c>
      <c r="O1601" t="s">
        <v>609</v>
      </c>
      <c r="P1601" s="1">
        <v>2980</v>
      </c>
      <c r="Q1601" t="s">
        <v>49</v>
      </c>
      <c r="R1601" s="1">
        <v>3501.7</v>
      </c>
      <c r="S1601" s="1">
        <v>1.2</v>
      </c>
      <c r="T1601" t="s">
        <v>50</v>
      </c>
      <c r="U1601" s="1">
        <v>3880.7</v>
      </c>
      <c r="V1601" s="1">
        <v>3880.7</v>
      </c>
      <c r="W1601" s="1">
        <v>2980</v>
      </c>
      <c r="X1601" s="1">
        <v>2980</v>
      </c>
      <c r="Y1601" t="s">
        <v>113</v>
      </c>
      <c r="Z1601" t="s">
        <v>114</v>
      </c>
      <c r="AA1601" t="s">
        <v>3633</v>
      </c>
      <c r="AB1601" t="s">
        <v>3634</v>
      </c>
      <c r="AC1601" t="s">
        <v>2336</v>
      </c>
      <c r="AD1601" t="s">
        <v>2343</v>
      </c>
      <c r="AE1601" t="s">
        <v>881</v>
      </c>
      <c r="AF1601" s="1">
        <v>372.3</v>
      </c>
      <c r="AG1601" t="s">
        <v>583</v>
      </c>
      <c r="AH1601" t="s">
        <v>882</v>
      </c>
      <c r="AI1601" t="s">
        <v>3635</v>
      </c>
    </row>
    <row r="1602" spans="1:35" x14ac:dyDescent="0.25">
      <c r="A1602" t="s">
        <v>1439</v>
      </c>
      <c r="B1602" t="s">
        <v>36</v>
      </c>
      <c r="C1602" t="s">
        <v>2205</v>
      </c>
      <c r="D1602" t="s">
        <v>2232</v>
      </c>
      <c r="E1602" t="s">
        <v>575</v>
      </c>
      <c r="F1602" t="s">
        <v>576</v>
      </c>
      <c r="G1602" t="s">
        <v>577</v>
      </c>
      <c r="H1602" t="s">
        <v>604</v>
      </c>
      <c r="I1602" t="s">
        <v>43</v>
      </c>
      <c r="J1602" t="s">
        <v>43</v>
      </c>
      <c r="K1602" t="s">
        <v>605</v>
      </c>
      <c r="L1602" t="s">
        <v>606</v>
      </c>
      <c r="M1602" t="s">
        <v>607</v>
      </c>
      <c r="N1602" t="s">
        <v>608</v>
      </c>
      <c r="O1602" t="s">
        <v>609</v>
      </c>
      <c r="P1602" s="1">
        <v>13686</v>
      </c>
      <c r="Q1602" t="s">
        <v>49</v>
      </c>
      <c r="R1602" s="1">
        <v>15379</v>
      </c>
      <c r="S1602" s="1">
        <v>1.1000000000000001</v>
      </c>
      <c r="T1602" t="s">
        <v>50</v>
      </c>
      <c r="U1602" s="1">
        <v>17006.400000000001</v>
      </c>
      <c r="V1602" s="1">
        <v>17006.400000000001</v>
      </c>
      <c r="W1602" s="1">
        <v>13686</v>
      </c>
      <c r="X1602" s="1">
        <v>13686</v>
      </c>
      <c r="Y1602" t="s">
        <v>113</v>
      </c>
      <c r="Z1602" t="s">
        <v>114</v>
      </c>
      <c r="AA1602" t="s">
        <v>3633</v>
      </c>
      <c r="AB1602" t="s">
        <v>3634</v>
      </c>
      <c r="AC1602" t="s">
        <v>2336</v>
      </c>
      <c r="AD1602" t="s">
        <v>2343</v>
      </c>
      <c r="AE1602" t="s">
        <v>881</v>
      </c>
      <c r="AF1602" s="1">
        <v>1597.8</v>
      </c>
      <c r="AG1602" t="s">
        <v>583</v>
      </c>
      <c r="AH1602" t="s">
        <v>882</v>
      </c>
      <c r="AI1602" t="s">
        <v>3635</v>
      </c>
    </row>
    <row r="1603" spans="1:35" x14ac:dyDescent="0.25">
      <c r="A1603" t="s">
        <v>1439</v>
      </c>
      <c r="B1603" t="s">
        <v>36</v>
      </c>
      <c r="C1603" t="s">
        <v>2205</v>
      </c>
      <c r="D1603" t="s">
        <v>2232</v>
      </c>
      <c r="E1603" t="s">
        <v>575</v>
      </c>
      <c r="F1603" t="s">
        <v>576</v>
      </c>
      <c r="G1603" t="s">
        <v>577</v>
      </c>
      <c r="H1603" t="s">
        <v>604</v>
      </c>
      <c r="I1603" t="s">
        <v>43</v>
      </c>
      <c r="J1603" t="s">
        <v>43</v>
      </c>
      <c r="K1603" t="s">
        <v>605</v>
      </c>
      <c r="L1603" t="s">
        <v>606</v>
      </c>
      <c r="M1603" t="s">
        <v>607</v>
      </c>
      <c r="N1603" t="s">
        <v>608</v>
      </c>
      <c r="O1603" t="s">
        <v>609</v>
      </c>
      <c r="P1603" s="1">
        <v>5719</v>
      </c>
      <c r="Q1603" t="s">
        <v>49</v>
      </c>
      <c r="R1603" s="1">
        <v>6581.9</v>
      </c>
      <c r="S1603" s="1">
        <v>1.2</v>
      </c>
      <c r="T1603" t="s">
        <v>50</v>
      </c>
      <c r="U1603" s="1">
        <v>7278.4</v>
      </c>
      <c r="V1603" s="1">
        <v>7278.4</v>
      </c>
      <c r="W1603" s="1">
        <v>5719</v>
      </c>
      <c r="X1603" s="1">
        <v>5719</v>
      </c>
      <c r="Y1603" t="s">
        <v>113</v>
      </c>
      <c r="Z1603" t="s">
        <v>114</v>
      </c>
      <c r="AA1603" t="s">
        <v>3633</v>
      </c>
      <c r="AB1603" t="s">
        <v>3634</v>
      </c>
      <c r="AC1603" t="s">
        <v>2336</v>
      </c>
      <c r="AD1603" t="s">
        <v>2343</v>
      </c>
      <c r="AE1603" t="s">
        <v>881</v>
      </c>
      <c r="AF1603" s="1">
        <v>683.8</v>
      </c>
      <c r="AG1603" t="s">
        <v>583</v>
      </c>
      <c r="AH1603" t="s">
        <v>882</v>
      </c>
      <c r="AI1603" t="s">
        <v>3635</v>
      </c>
    </row>
    <row r="1604" spans="1:35" x14ac:dyDescent="0.25">
      <c r="A1604" t="s">
        <v>1439</v>
      </c>
      <c r="B1604" t="s">
        <v>36</v>
      </c>
      <c r="C1604" t="s">
        <v>2205</v>
      </c>
      <c r="D1604" t="s">
        <v>2232</v>
      </c>
      <c r="E1604" t="s">
        <v>575</v>
      </c>
      <c r="F1604" t="s">
        <v>576</v>
      </c>
      <c r="G1604" t="s">
        <v>577</v>
      </c>
      <c r="H1604" t="s">
        <v>604</v>
      </c>
      <c r="I1604" t="s">
        <v>43</v>
      </c>
      <c r="J1604" t="s">
        <v>43</v>
      </c>
      <c r="K1604" t="s">
        <v>605</v>
      </c>
      <c r="L1604" t="s">
        <v>606</v>
      </c>
      <c r="M1604" t="s">
        <v>607</v>
      </c>
      <c r="N1604" t="s">
        <v>608</v>
      </c>
      <c r="O1604" t="s">
        <v>609</v>
      </c>
      <c r="P1604" s="1">
        <v>4117</v>
      </c>
      <c r="Q1604" t="s">
        <v>49</v>
      </c>
      <c r="R1604" s="1">
        <v>4738.2</v>
      </c>
      <c r="S1604" s="1">
        <v>1.2</v>
      </c>
      <c r="T1604" t="s">
        <v>50</v>
      </c>
      <c r="U1604" s="1">
        <v>5239.6000000000004</v>
      </c>
      <c r="V1604" s="1">
        <v>5239.6000000000004</v>
      </c>
      <c r="W1604" s="1">
        <v>4117</v>
      </c>
      <c r="X1604" s="1">
        <v>4117</v>
      </c>
      <c r="Y1604" t="s">
        <v>113</v>
      </c>
      <c r="Z1604" t="s">
        <v>114</v>
      </c>
      <c r="AA1604" t="s">
        <v>3633</v>
      </c>
      <c r="AB1604" t="s">
        <v>3634</v>
      </c>
      <c r="AC1604" t="s">
        <v>2336</v>
      </c>
      <c r="AD1604" t="s">
        <v>2343</v>
      </c>
      <c r="AE1604" t="s">
        <v>881</v>
      </c>
      <c r="AF1604" s="1">
        <v>492.3</v>
      </c>
      <c r="AG1604" t="s">
        <v>583</v>
      </c>
      <c r="AH1604" t="s">
        <v>882</v>
      </c>
      <c r="AI1604" t="s">
        <v>3635</v>
      </c>
    </row>
    <row r="1605" spans="1:35" x14ac:dyDescent="0.25">
      <c r="A1605" t="s">
        <v>1439</v>
      </c>
      <c r="B1605" t="s">
        <v>36</v>
      </c>
      <c r="C1605" t="s">
        <v>2205</v>
      </c>
      <c r="D1605" t="s">
        <v>2232</v>
      </c>
      <c r="E1605" t="s">
        <v>575</v>
      </c>
      <c r="F1605" t="s">
        <v>576</v>
      </c>
      <c r="G1605" t="s">
        <v>577</v>
      </c>
      <c r="H1605" t="s">
        <v>604</v>
      </c>
      <c r="I1605" t="s">
        <v>43</v>
      </c>
      <c r="J1605" t="s">
        <v>43</v>
      </c>
      <c r="K1605" t="s">
        <v>605</v>
      </c>
      <c r="L1605" t="s">
        <v>606</v>
      </c>
      <c r="M1605" t="s">
        <v>607</v>
      </c>
      <c r="N1605" t="s">
        <v>608</v>
      </c>
      <c r="O1605" t="s">
        <v>609</v>
      </c>
      <c r="P1605" s="1">
        <v>14648</v>
      </c>
      <c r="Q1605" t="s">
        <v>49</v>
      </c>
      <c r="R1605" s="1">
        <v>16460</v>
      </c>
      <c r="S1605" s="1">
        <v>1.1000000000000001</v>
      </c>
      <c r="T1605" t="s">
        <v>50</v>
      </c>
      <c r="U1605" s="1">
        <v>18201.8</v>
      </c>
      <c r="V1605" s="1">
        <v>18201.8</v>
      </c>
      <c r="W1605" s="1">
        <v>14648</v>
      </c>
      <c r="X1605" s="1">
        <v>14648</v>
      </c>
      <c r="Y1605" t="s">
        <v>113</v>
      </c>
      <c r="Z1605" t="s">
        <v>114</v>
      </c>
      <c r="AA1605" t="s">
        <v>3633</v>
      </c>
      <c r="AB1605" t="s">
        <v>3634</v>
      </c>
      <c r="AC1605" t="s">
        <v>2336</v>
      </c>
      <c r="AD1605" t="s">
        <v>2343</v>
      </c>
      <c r="AE1605" t="s">
        <v>881</v>
      </c>
      <c r="AF1605" s="1">
        <v>1710.1</v>
      </c>
      <c r="AG1605" t="s">
        <v>583</v>
      </c>
      <c r="AH1605" t="s">
        <v>882</v>
      </c>
      <c r="AI1605" t="s">
        <v>3635</v>
      </c>
    </row>
    <row r="1606" spans="1:35" x14ac:dyDescent="0.25">
      <c r="A1606" t="s">
        <v>1439</v>
      </c>
      <c r="B1606" t="s">
        <v>36</v>
      </c>
      <c r="C1606" t="s">
        <v>2205</v>
      </c>
      <c r="D1606" t="s">
        <v>2232</v>
      </c>
      <c r="E1606" t="s">
        <v>575</v>
      </c>
      <c r="F1606" t="s">
        <v>576</v>
      </c>
      <c r="G1606" t="s">
        <v>577</v>
      </c>
      <c r="H1606" t="s">
        <v>604</v>
      </c>
      <c r="I1606" t="s">
        <v>43</v>
      </c>
      <c r="J1606" t="s">
        <v>43</v>
      </c>
      <c r="K1606" t="s">
        <v>605</v>
      </c>
      <c r="L1606" t="s">
        <v>606</v>
      </c>
      <c r="M1606" t="s">
        <v>607</v>
      </c>
      <c r="N1606" t="s">
        <v>608</v>
      </c>
      <c r="O1606" t="s">
        <v>609</v>
      </c>
      <c r="P1606" s="1">
        <v>5652</v>
      </c>
      <c r="Q1606" t="s">
        <v>49</v>
      </c>
      <c r="R1606" s="1">
        <v>6479.2</v>
      </c>
      <c r="S1606" s="1">
        <v>1.1000000000000001</v>
      </c>
      <c r="T1606" t="s">
        <v>50</v>
      </c>
      <c r="U1606" s="1">
        <v>7164.8</v>
      </c>
      <c r="V1606" s="1">
        <v>7164.8</v>
      </c>
      <c r="W1606" s="1">
        <v>5652</v>
      </c>
      <c r="X1606" s="1">
        <v>5652</v>
      </c>
      <c r="Y1606" t="s">
        <v>113</v>
      </c>
      <c r="Z1606" t="s">
        <v>114</v>
      </c>
      <c r="AA1606" t="s">
        <v>3633</v>
      </c>
      <c r="AB1606" t="s">
        <v>3634</v>
      </c>
      <c r="AC1606" t="s">
        <v>2336</v>
      </c>
      <c r="AD1606" t="s">
        <v>2343</v>
      </c>
      <c r="AE1606" t="s">
        <v>881</v>
      </c>
      <c r="AF1606" s="1">
        <v>673.2</v>
      </c>
      <c r="AG1606" t="s">
        <v>583</v>
      </c>
      <c r="AH1606" t="s">
        <v>882</v>
      </c>
      <c r="AI1606" t="s">
        <v>3635</v>
      </c>
    </row>
    <row r="1607" spans="1:35" x14ac:dyDescent="0.25">
      <c r="A1607" t="s">
        <v>1439</v>
      </c>
      <c r="B1607" t="s">
        <v>36</v>
      </c>
      <c r="C1607" t="s">
        <v>2205</v>
      </c>
      <c r="D1607" t="s">
        <v>2265</v>
      </c>
      <c r="E1607" t="s">
        <v>575</v>
      </c>
      <c r="F1607" t="s">
        <v>576</v>
      </c>
      <c r="G1607" t="s">
        <v>577</v>
      </c>
      <c r="H1607" t="s">
        <v>1851</v>
      </c>
      <c r="I1607" t="s">
        <v>198</v>
      </c>
      <c r="J1607" t="s">
        <v>198</v>
      </c>
      <c r="K1607" t="s">
        <v>605</v>
      </c>
      <c r="L1607" t="s">
        <v>606</v>
      </c>
      <c r="M1607" t="s">
        <v>3682</v>
      </c>
      <c r="N1607" t="s">
        <v>608</v>
      </c>
      <c r="O1607" t="s">
        <v>609</v>
      </c>
      <c r="P1607" s="1">
        <v>25997</v>
      </c>
      <c r="Q1607" t="s">
        <v>49</v>
      </c>
      <c r="R1607" s="1">
        <v>34355.300000000003</v>
      </c>
      <c r="S1607" s="1">
        <v>1.3</v>
      </c>
      <c r="T1607" t="s">
        <v>50</v>
      </c>
      <c r="U1607" s="1">
        <v>38120.1</v>
      </c>
      <c r="V1607" s="1">
        <v>38120.1</v>
      </c>
      <c r="W1607" s="1">
        <v>25997</v>
      </c>
      <c r="X1607" s="1">
        <v>25997</v>
      </c>
      <c r="Y1607" t="s">
        <v>113</v>
      </c>
      <c r="Z1607" t="s">
        <v>114</v>
      </c>
      <c r="AA1607" t="s">
        <v>1796</v>
      </c>
      <c r="AB1607" t="s">
        <v>3683</v>
      </c>
      <c r="AC1607" t="s">
        <v>2672</v>
      </c>
      <c r="AD1607" t="s">
        <v>3684</v>
      </c>
      <c r="AE1607" t="s">
        <v>541</v>
      </c>
      <c r="AF1607" s="1">
        <v>3697</v>
      </c>
      <c r="AG1607" t="s">
        <v>583</v>
      </c>
      <c r="AH1607" t="s">
        <v>543</v>
      </c>
      <c r="AI1607" t="s">
        <v>3685</v>
      </c>
    </row>
    <row r="1608" spans="1:35" x14ac:dyDescent="0.25">
      <c r="A1608" t="s">
        <v>1439</v>
      </c>
      <c r="B1608" t="s">
        <v>36</v>
      </c>
      <c r="C1608" t="s">
        <v>2205</v>
      </c>
      <c r="D1608" t="s">
        <v>2275</v>
      </c>
      <c r="E1608" t="s">
        <v>575</v>
      </c>
      <c r="F1608" t="s">
        <v>576</v>
      </c>
      <c r="G1608" t="s">
        <v>577</v>
      </c>
      <c r="H1608" t="s">
        <v>604</v>
      </c>
      <c r="I1608" t="s">
        <v>43</v>
      </c>
      <c r="J1608" t="s">
        <v>43</v>
      </c>
      <c r="K1608" t="s">
        <v>605</v>
      </c>
      <c r="L1608" t="s">
        <v>606</v>
      </c>
      <c r="M1608" t="s">
        <v>607</v>
      </c>
      <c r="N1608" t="s">
        <v>608</v>
      </c>
      <c r="O1608" t="s">
        <v>609</v>
      </c>
      <c r="P1608" s="1">
        <v>11694</v>
      </c>
      <c r="Q1608" t="s">
        <v>49</v>
      </c>
      <c r="R1608" s="1">
        <v>13591</v>
      </c>
      <c r="S1608" s="1">
        <v>1.2</v>
      </c>
      <c r="T1608" t="s">
        <v>50</v>
      </c>
      <c r="U1608" s="1">
        <v>14525.6</v>
      </c>
      <c r="V1608" s="1">
        <v>14525.6</v>
      </c>
      <c r="W1608" s="1">
        <v>11694</v>
      </c>
      <c r="X1608" s="1">
        <v>11694</v>
      </c>
      <c r="Y1608" t="s">
        <v>113</v>
      </c>
      <c r="Z1608" t="s">
        <v>114</v>
      </c>
      <c r="AA1608" t="s">
        <v>255</v>
      </c>
      <c r="AB1608" t="s">
        <v>3686</v>
      </c>
      <c r="AC1608" t="s">
        <v>2265</v>
      </c>
      <c r="AD1608" t="s">
        <v>3687</v>
      </c>
      <c r="AE1608" t="s">
        <v>337</v>
      </c>
      <c r="AF1608" s="1">
        <v>909.5</v>
      </c>
      <c r="AG1608" t="s">
        <v>583</v>
      </c>
      <c r="AH1608" t="s">
        <v>55</v>
      </c>
      <c r="AI1608" t="s">
        <v>3688</v>
      </c>
    </row>
    <row r="1609" spans="1:35" x14ac:dyDescent="0.25">
      <c r="A1609" t="s">
        <v>1439</v>
      </c>
      <c r="B1609" t="s">
        <v>36</v>
      </c>
      <c r="C1609" t="s">
        <v>2205</v>
      </c>
      <c r="D1609" t="s">
        <v>2275</v>
      </c>
      <c r="E1609" t="s">
        <v>575</v>
      </c>
      <c r="F1609" t="s">
        <v>576</v>
      </c>
      <c r="G1609" t="s">
        <v>577</v>
      </c>
      <c r="H1609" t="s">
        <v>604</v>
      </c>
      <c r="I1609" t="s">
        <v>43</v>
      </c>
      <c r="J1609" t="s">
        <v>43</v>
      </c>
      <c r="K1609" t="s">
        <v>605</v>
      </c>
      <c r="L1609" t="s">
        <v>606</v>
      </c>
      <c r="M1609" t="s">
        <v>607</v>
      </c>
      <c r="N1609" t="s">
        <v>608</v>
      </c>
      <c r="O1609" t="s">
        <v>609</v>
      </c>
      <c r="P1609" s="1">
        <v>27028</v>
      </c>
      <c r="Q1609" t="s">
        <v>49</v>
      </c>
      <c r="R1609" s="1">
        <v>31159.200000000001</v>
      </c>
      <c r="S1609" s="1">
        <v>1.2</v>
      </c>
      <c r="T1609" t="s">
        <v>50</v>
      </c>
      <c r="U1609" s="1">
        <v>33301.800000000003</v>
      </c>
      <c r="V1609" s="1">
        <v>33301.800000000003</v>
      </c>
      <c r="W1609" s="1">
        <v>27028</v>
      </c>
      <c r="X1609" s="1">
        <v>27028</v>
      </c>
      <c r="Y1609" t="s">
        <v>113</v>
      </c>
      <c r="Z1609" t="s">
        <v>114</v>
      </c>
      <c r="AA1609" t="s">
        <v>255</v>
      </c>
      <c r="AB1609" t="s">
        <v>3686</v>
      </c>
      <c r="AC1609" t="s">
        <v>2265</v>
      </c>
      <c r="AD1609" t="s">
        <v>3687</v>
      </c>
      <c r="AE1609" t="s">
        <v>337</v>
      </c>
      <c r="AF1609" s="1">
        <v>2085.1999999999998</v>
      </c>
      <c r="AG1609" t="s">
        <v>583</v>
      </c>
      <c r="AH1609" t="s">
        <v>55</v>
      </c>
      <c r="AI1609" t="s">
        <v>3688</v>
      </c>
    </row>
    <row r="1610" spans="1:35" x14ac:dyDescent="0.25">
      <c r="A1610" t="s">
        <v>1439</v>
      </c>
      <c r="B1610" t="s">
        <v>36</v>
      </c>
      <c r="C1610" t="s">
        <v>2205</v>
      </c>
      <c r="D1610" t="s">
        <v>2275</v>
      </c>
      <c r="E1610" t="s">
        <v>575</v>
      </c>
      <c r="F1610" t="s">
        <v>576</v>
      </c>
      <c r="G1610" t="s">
        <v>577</v>
      </c>
      <c r="H1610" t="s">
        <v>604</v>
      </c>
      <c r="I1610" t="s">
        <v>43</v>
      </c>
      <c r="J1610" t="s">
        <v>43</v>
      </c>
      <c r="K1610" t="s">
        <v>605</v>
      </c>
      <c r="L1610" t="s">
        <v>606</v>
      </c>
      <c r="M1610" t="s">
        <v>607</v>
      </c>
      <c r="N1610" t="s">
        <v>608</v>
      </c>
      <c r="O1610" t="s">
        <v>609</v>
      </c>
      <c r="P1610" s="1">
        <v>5304</v>
      </c>
      <c r="Q1610" t="s">
        <v>49</v>
      </c>
      <c r="R1610" s="1">
        <v>6114.7</v>
      </c>
      <c r="S1610" s="1">
        <v>1.2</v>
      </c>
      <c r="T1610" t="s">
        <v>50</v>
      </c>
      <c r="U1610" s="1">
        <v>6535.2</v>
      </c>
      <c r="V1610" s="1">
        <v>6535.2</v>
      </c>
      <c r="W1610" s="1">
        <v>5304</v>
      </c>
      <c r="X1610" s="1">
        <v>5304</v>
      </c>
      <c r="Y1610" t="s">
        <v>113</v>
      </c>
      <c r="Z1610" t="s">
        <v>114</v>
      </c>
      <c r="AA1610" t="s">
        <v>255</v>
      </c>
      <c r="AB1610" t="s">
        <v>3686</v>
      </c>
      <c r="AC1610" t="s">
        <v>2265</v>
      </c>
      <c r="AD1610" t="s">
        <v>3687</v>
      </c>
      <c r="AE1610" t="s">
        <v>337</v>
      </c>
      <c r="AF1610" s="1">
        <v>409.2</v>
      </c>
      <c r="AG1610" t="s">
        <v>583</v>
      </c>
      <c r="AH1610" t="s">
        <v>55</v>
      </c>
      <c r="AI1610" t="s">
        <v>3688</v>
      </c>
    </row>
    <row r="1611" spans="1:35" x14ac:dyDescent="0.25">
      <c r="A1611" t="s">
        <v>1439</v>
      </c>
      <c r="B1611" t="s">
        <v>36</v>
      </c>
      <c r="C1611" t="s">
        <v>2205</v>
      </c>
      <c r="D1611" t="s">
        <v>2208</v>
      </c>
      <c r="E1611" t="s">
        <v>575</v>
      </c>
      <c r="F1611" t="s">
        <v>576</v>
      </c>
      <c r="G1611" t="s">
        <v>577</v>
      </c>
      <c r="H1611" t="s">
        <v>604</v>
      </c>
      <c r="I1611" t="s">
        <v>43</v>
      </c>
      <c r="J1611" t="s">
        <v>43</v>
      </c>
      <c r="K1611" t="s">
        <v>605</v>
      </c>
      <c r="L1611" t="s">
        <v>606</v>
      </c>
      <c r="M1611" t="s">
        <v>607</v>
      </c>
      <c r="N1611" t="s">
        <v>608</v>
      </c>
      <c r="O1611" t="s">
        <v>609</v>
      </c>
      <c r="P1611" s="1">
        <v>24024</v>
      </c>
      <c r="Q1611" t="s">
        <v>49</v>
      </c>
      <c r="R1611" s="1">
        <v>28877.8</v>
      </c>
      <c r="S1611" s="1">
        <v>1.2</v>
      </c>
      <c r="T1611" t="s">
        <v>50</v>
      </c>
      <c r="U1611" s="1">
        <v>30563.599999999999</v>
      </c>
      <c r="V1611" s="1">
        <v>30563.599999999999</v>
      </c>
      <c r="W1611" s="1">
        <v>24024</v>
      </c>
      <c r="X1611" s="1">
        <v>24024</v>
      </c>
      <c r="Y1611" t="s">
        <v>113</v>
      </c>
      <c r="Z1611" t="s">
        <v>114</v>
      </c>
      <c r="AA1611" t="s">
        <v>255</v>
      </c>
      <c r="AB1611" t="s">
        <v>3711</v>
      </c>
      <c r="AC1611" t="s">
        <v>2297</v>
      </c>
      <c r="AD1611" t="s">
        <v>3712</v>
      </c>
      <c r="AE1611" t="s">
        <v>337</v>
      </c>
      <c r="AF1611" s="1">
        <v>1632.7</v>
      </c>
      <c r="AG1611" t="s">
        <v>583</v>
      </c>
      <c r="AH1611" t="s">
        <v>55</v>
      </c>
      <c r="AI1611" t="s">
        <v>3713</v>
      </c>
    </row>
    <row r="1612" spans="1:35" x14ac:dyDescent="0.25">
      <c r="A1612" t="s">
        <v>1439</v>
      </c>
      <c r="B1612" t="s">
        <v>36</v>
      </c>
      <c r="C1612" t="s">
        <v>2205</v>
      </c>
      <c r="D1612" t="s">
        <v>2208</v>
      </c>
      <c r="E1612" t="s">
        <v>575</v>
      </c>
      <c r="F1612" t="s">
        <v>576</v>
      </c>
      <c r="G1612" t="s">
        <v>577</v>
      </c>
      <c r="H1612" t="s">
        <v>604</v>
      </c>
      <c r="I1612" t="s">
        <v>43</v>
      </c>
      <c r="J1612" t="s">
        <v>43</v>
      </c>
      <c r="K1612" t="s">
        <v>605</v>
      </c>
      <c r="L1612" t="s">
        <v>606</v>
      </c>
      <c r="M1612" t="s">
        <v>607</v>
      </c>
      <c r="N1612" t="s">
        <v>608</v>
      </c>
      <c r="O1612" t="s">
        <v>609</v>
      </c>
      <c r="P1612" s="1">
        <v>5346</v>
      </c>
      <c r="Q1612" t="s">
        <v>49</v>
      </c>
      <c r="R1612" s="1">
        <v>6223.7</v>
      </c>
      <c r="S1612" s="1">
        <v>1.2</v>
      </c>
      <c r="T1612" t="s">
        <v>50</v>
      </c>
      <c r="U1612" s="1">
        <v>6587</v>
      </c>
      <c r="V1612" s="1">
        <v>6587</v>
      </c>
      <c r="W1612" s="1">
        <v>5346</v>
      </c>
      <c r="X1612" s="1">
        <v>5346</v>
      </c>
      <c r="Y1612" t="s">
        <v>113</v>
      </c>
      <c r="Z1612" t="s">
        <v>114</v>
      </c>
      <c r="AA1612" t="s">
        <v>255</v>
      </c>
      <c r="AB1612" t="s">
        <v>3711</v>
      </c>
      <c r="AC1612" t="s">
        <v>2297</v>
      </c>
      <c r="AD1612" t="s">
        <v>3712</v>
      </c>
      <c r="AE1612" t="s">
        <v>337</v>
      </c>
      <c r="AF1612" s="1">
        <v>351.9</v>
      </c>
      <c r="AG1612" t="s">
        <v>583</v>
      </c>
      <c r="AH1612" t="s">
        <v>55</v>
      </c>
      <c r="AI1612" t="s">
        <v>3713</v>
      </c>
    </row>
    <row r="1613" spans="1:35" x14ac:dyDescent="0.25">
      <c r="A1613" t="s">
        <v>1439</v>
      </c>
      <c r="B1613" t="s">
        <v>36</v>
      </c>
      <c r="C1613" t="s">
        <v>2205</v>
      </c>
      <c r="D1613" t="s">
        <v>2208</v>
      </c>
      <c r="E1613" t="s">
        <v>575</v>
      </c>
      <c r="F1613" t="s">
        <v>576</v>
      </c>
      <c r="G1613" t="s">
        <v>577</v>
      </c>
      <c r="H1613" t="s">
        <v>604</v>
      </c>
      <c r="I1613" t="s">
        <v>43</v>
      </c>
      <c r="J1613" t="s">
        <v>43</v>
      </c>
      <c r="K1613" t="s">
        <v>605</v>
      </c>
      <c r="L1613" t="s">
        <v>606</v>
      </c>
      <c r="M1613" t="s">
        <v>607</v>
      </c>
      <c r="N1613" t="s">
        <v>608</v>
      </c>
      <c r="O1613" t="s">
        <v>609</v>
      </c>
      <c r="P1613" s="1">
        <v>7990</v>
      </c>
      <c r="Q1613" t="s">
        <v>49</v>
      </c>
      <c r="R1613" s="1">
        <v>9377.4</v>
      </c>
      <c r="S1613" s="1">
        <v>1.2</v>
      </c>
      <c r="T1613" t="s">
        <v>50</v>
      </c>
      <c r="U1613" s="1">
        <v>9924.9</v>
      </c>
      <c r="V1613" s="1">
        <v>9924.9</v>
      </c>
      <c r="W1613" s="1">
        <v>7990</v>
      </c>
      <c r="X1613" s="1">
        <v>7990</v>
      </c>
      <c r="Y1613" t="s">
        <v>113</v>
      </c>
      <c r="Z1613" t="s">
        <v>114</v>
      </c>
      <c r="AA1613" t="s">
        <v>255</v>
      </c>
      <c r="AB1613" t="s">
        <v>3711</v>
      </c>
      <c r="AC1613" t="s">
        <v>2297</v>
      </c>
      <c r="AD1613" t="s">
        <v>3712</v>
      </c>
      <c r="AE1613" t="s">
        <v>337</v>
      </c>
      <c r="AF1613" s="1">
        <v>530.20000000000005</v>
      </c>
      <c r="AG1613" t="s">
        <v>583</v>
      </c>
      <c r="AH1613" t="s">
        <v>55</v>
      </c>
      <c r="AI1613" t="s">
        <v>3713</v>
      </c>
    </row>
    <row r="1614" spans="1:35" x14ac:dyDescent="0.25">
      <c r="A1614" t="s">
        <v>1439</v>
      </c>
      <c r="B1614" t="s">
        <v>36</v>
      </c>
      <c r="C1614" t="s">
        <v>2205</v>
      </c>
      <c r="D1614" t="s">
        <v>2208</v>
      </c>
      <c r="E1614" t="s">
        <v>575</v>
      </c>
      <c r="F1614" t="s">
        <v>576</v>
      </c>
      <c r="G1614" t="s">
        <v>577</v>
      </c>
      <c r="H1614" t="s">
        <v>604</v>
      </c>
      <c r="I1614" t="s">
        <v>43</v>
      </c>
      <c r="J1614" t="s">
        <v>43</v>
      </c>
      <c r="K1614" t="s">
        <v>605</v>
      </c>
      <c r="L1614" t="s">
        <v>606</v>
      </c>
      <c r="M1614" t="s">
        <v>607</v>
      </c>
      <c r="N1614" t="s">
        <v>608</v>
      </c>
      <c r="O1614" t="s">
        <v>609</v>
      </c>
      <c r="P1614" s="1">
        <v>5430</v>
      </c>
      <c r="Q1614" t="s">
        <v>49</v>
      </c>
      <c r="R1614" s="1">
        <v>6424.3</v>
      </c>
      <c r="S1614" s="1">
        <v>1.2</v>
      </c>
      <c r="T1614" t="s">
        <v>50</v>
      </c>
      <c r="U1614" s="1">
        <v>6799.3</v>
      </c>
      <c r="V1614" s="1">
        <v>6799.3</v>
      </c>
      <c r="W1614" s="1">
        <v>5430</v>
      </c>
      <c r="X1614" s="1">
        <v>5430</v>
      </c>
      <c r="Y1614" t="s">
        <v>113</v>
      </c>
      <c r="Z1614" t="s">
        <v>114</v>
      </c>
      <c r="AA1614" t="s">
        <v>255</v>
      </c>
      <c r="AB1614" t="s">
        <v>3711</v>
      </c>
      <c r="AC1614" t="s">
        <v>2297</v>
      </c>
      <c r="AD1614" t="s">
        <v>3712</v>
      </c>
      <c r="AE1614" t="s">
        <v>337</v>
      </c>
      <c r="AF1614" s="1">
        <v>363.2</v>
      </c>
      <c r="AG1614" t="s">
        <v>583</v>
      </c>
      <c r="AH1614" t="s">
        <v>55</v>
      </c>
      <c r="AI1614" t="s">
        <v>3713</v>
      </c>
    </row>
    <row r="1615" spans="1:35" x14ac:dyDescent="0.25">
      <c r="A1615" t="s">
        <v>1439</v>
      </c>
      <c r="B1615" t="s">
        <v>36</v>
      </c>
      <c r="C1615" t="s">
        <v>2205</v>
      </c>
      <c r="D1615" t="s">
        <v>2208</v>
      </c>
      <c r="E1615" t="s">
        <v>575</v>
      </c>
      <c r="F1615" t="s">
        <v>576</v>
      </c>
      <c r="G1615" t="s">
        <v>577</v>
      </c>
      <c r="H1615" t="s">
        <v>604</v>
      </c>
      <c r="I1615" t="s">
        <v>43</v>
      </c>
      <c r="J1615" t="s">
        <v>43</v>
      </c>
      <c r="K1615" t="s">
        <v>605</v>
      </c>
      <c r="L1615" t="s">
        <v>606</v>
      </c>
      <c r="M1615" t="s">
        <v>607</v>
      </c>
      <c r="N1615" t="s">
        <v>608</v>
      </c>
      <c r="O1615" t="s">
        <v>609</v>
      </c>
      <c r="P1615" s="1">
        <v>4062</v>
      </c>
      <c r="Q1615" t="s">
        <v>49</v>
      </c>
      <c r="R1615" s="1">
        <v>4805.8</v>
      </c>
      <c r="S1615" s="1">
        <v>1.2</v>
      </c>
      <c r="T1615" t="s">
        <v>50</v>
      </c>
      <c r="U1615" s="1">
        <v>5086.3</v>
      </c>
      <c r="V1615" s="1">
        <v>5086.3</v>
      </c>
      <c r="W1615" s="1">
        <v>4062</v>
      </c>
      <c r="X1615" s="1">
        <v>4062</v>
      </c>
      <c r="Y1615" t="s">
        <v>113</v>
      </c>
      <c r="Z1615" t="s">
        <v>114</v>
      </c>
      <c r="AA1615" t="s">
        <v>255</v>
      </c>
      <c r="AB1615" t="s">
        <v>3711</v>
      </c>
      <c r="AC1615" t="s">
        <v>2297</v>
      </c>
      <c r="AD1615" t="s">
        <v>3712</v>
      </c>
      <c r="AE1615" t="s">
        <v>337</v>
      </c>
      <c r="AF1615" s="1">
        <v>271.7</v>
      </c>
      <c r="AG1615" t="s">
        <v>583</v>
      </c>
      <c r="AH1615" t="s">
        <v>55</v>
      </c>
      <c r="AI1615" t="s">
        <v>3713</v>
      </c>
    </row>
    <row r="1616" spans="1:35" x14ac:dyDescent="0.25">
      <c r="A1616" t="s">
        <v>1439</v>
      </c>
      <c r="B1616" t="s">
        <v>36</v>
      </c>
      <c r="C1616" t="s">
        <v>2205</v>
      </c>
      <c r="D1616" t="s">
        <v>2208</v>
      </c>
      <c r="E1616" t="s">
        <v>575</v>
      </c>
      <c r="F1616" t="s">
        <v>576</v>
      </c>
      <c r="G1616" t="s">
        <v>577</v>
      </c>
      <c r="H1616" t="s">
        <v>604</v>
      </c>
      <c r="I1616" t="s">
        <v>43</v>
      </c>
      <c r="J1616" t="s">
        <v>43</v>
      </c>
      <c r="K1616" t="s">
        <v>605</v>
      </c>
      <c r="L1616" t="s">
        <v>606</v>
      </c>
      <c r="M1616" t="s">
        <v>607</v>
      </c>
      <c r="N1616" t="s">
        <v>608</v>
      </c>
      <c r="O1616" t="s">
        <v>609</v>
      </c>
      <c r="P1616" s="1">
        <v>3864</v>
      </c>
      <c r="Q1616" t="s">
        <v>49</v>
      </c>
      <c r="R1616" s="1">
        <v>4498.3999999999996</v>
      </c>
      <c r="S1616" s="1">
        <v>1.2</v>
      </c>
      <c r="T1616" t="s">
        <v>50</v>
      </c>
      <c r="U1616" s="1">
        <v>4761</v>
      </c>
      <c r="V1616" s="1">
        <v>4761</v>
      </c>
      <c r="W1616" s="1">
        <v>3864</v>
      </c>
      <c r="X1616" s="1">
        <v>3864</v>
      </c>
      <c r="Y1616" t="s">
        <v>113</v>
      </c>
      <c r="Z1616" t="s">
        <v>114</v>
      </c>
      <c r="AA1616" t="s">
        <v>255</v>
      </c>
      <c r="AB1616" t="s">
        <v>3711</v>
      </c>
      <c r="AC1616" t="s">
        <v>2297</v>
      </c>
      <c r="AD1616" t="s">
        <v>3712</v>
      </c>
      <c r="AE1616" t="s">
        <v>337</v>
      </c>
      <c r="AF1616" s="1">
        <v>254.3</v>
      </c>
      <c r="AG1616" t="s">
        <v>583</v>
      </c>
      <c r="AH1616" t="s">
        <v>55</v>
      </c>
      <c r="AI1616" t="s">
        <v>3713</v>
      </c>
    </row>
    <row r="1617" spans="1:35" x14ac:dyDescent="0.25">
      <c r="A1617" t="s">
        <v>35</v>
      </c>
      <c r="B1617" t="s">
        <v>36</v>
      </c>
      <c r="C1617" t="s">
        <v>37</v>
      </c>
      <c r="D1617" t="s">
        <v>38</v>
      </c>
      <c r="E1617" t="s">
        <v>39</v>
      </c>
      <c r="F1617" t="s">
        <v>40</v>
      </c>
      <c r="G1617" t="s">
        <v>41</v>
      </c>
      <c r="H1617" t="s">
        <v>42</v>
      </c>
      <c r="I1617" t="s">
        <v>43</v>
      </c>
      <c r="J1617" t="s">
        <v>43</v>
      </c>
      <c r="K1617" t="s">
        <v>44</v>
      </c>
      <c r="L1617" t="s">
        <v>45</v>
      </c>
      <c r="M1617" t="s">
        <v>46</v>
      </c>
      <c r="N1617" t="s">
        <v>47</v>
      </c>
      <c r="O1617" t="s">
        <v>48</v>
      </c>
      <c r="P1617" s="1">
        <v>1.5</v>
      </c>
      <c r="Q1617" t="s">
        <v>49</v>
      </c>
      <c r="R1617" s="1">
        <v>0.6</v>
      </c>
      <c r="S1617" s="1">
        <v>0.4</v>
      </c>
      <c r="T1617" t="s">
        <v>50</v>
      </c>
      <c r="U1617" s="1">
        <v>0.6</v>
      </c>
      <c r="V1617" s="1">
        <v>0.6</v>
      </c>
      <c r="W1617" s="1">
        <v>0.2</v>
      </c>
      <c r="X1617" s="1">
        <v>0.2</v>
      </c>
      <c r="Y1617" t="s">
        <v>51</v>
      </c>
      <c r="Z1617" t="s">
        <v>52</v>
      </c>
      <c r="AA1617" t="s">
        <v>42</v>
      </c>
      <c r="AB1617" t="s">
        <v>36</v>
      </c>
      <c r="AC1617" t="s">
        <v>38</v>
      </c>
      <c r="AD1617" t="s">
        <v>36</v>
      </c>
      <c r="AE1617" t="s">
        <v>53</v>
      </c>
      <c r="AF1617" s="1">
        <v>0</v>
      </c>
      <c r="AG1617" t="s">
        <v>54</v>
      </c>
      <c r="AH1617" t="s">
        <v>55</v>
      </c>
      <c r="AI1617" t="s">
        <v>56</v>
      </c>
    </row>
    <row r="1618" spans="1:35" x14ac:dyDescent="0.25">
      <c r="A1618" t="s">
        <v>35</v>
      </c>
      <c r="B1618" t="s">
        <v>36</v>
      </c>
      <c r="C1618" t="s">
        <v>37</v>
      </c>
      <c r="D1618" t="s">
        <v>250</v>
      </c>
      <c r="E1618" t="s">
        <v>39</v>
      </c>
      <c r="F1618" t="s">
        <v>40</v>
      </c>
      <c r="G1618" t="s">
        <v>41</v>
      </c>
      <c r="H1618" t="s">
        <v>42</v>
      </c>
      <c r="I1618" t="s">
        <v>43</v>
      </c>
      <c r="J1618" t="s">
        <v>43</v>
      </c>
      <c r="K1618" t="s">
        <v>44</v>
      </c>
      <c r="L1618" t="s">
        <v>45</v>
      </c>
      <c r="M1618" t="s">
        <v>46</v>
      </c>
      <c r="N1618" t="s">
        <v>47</v>
      </c>
      <c r="O1618" t="s">
        <v>48</v>
      </c>
      <c r="P1618" s="1">
        <v>51250</v>
      </c>
      <c r="Q1618" t="s">
        <v>49</v>
      </c>
      <c r="R1618" s="1">
        <v>22293.8</v>
      </c>
      <c r="S1618" s="1">
        <v>0.4</v>
      </c>
      <c r="T1618" t="s">
        <v>50</v>
      </c>
      <c r="U1618" s="1">
        <v>23023.3</v>
      </c>
      <c r="V1618" s="1">
        <v>23023.3</v>
      </c>
      <c r="W1618" s="1">
        <v>8660.4</v>
      </c>
      <c r="X1618" s="1">
        <v>8660.4</v>
      </c>
      <c r="Y1618" t="s">
        <v>51</v>
      </c>
      <c r="Z1618" t="s">
        <v>52</v>
      </c>
      <c r="AA1618" t="s">
        <v>42</v>
      </c>
      <c r="AB1618" t="s">
        <v>36</v>
      </c>
      <c r="AC1618" t="s">
        <v>250</v>
      </c>
      <c r="AD1618" t="s">
        <v>36</v>
      </c>
      <c r="AE1618" t="s">
        <v>53</v>
      </c>
      <c r="AF1618" s="1">
        <v>729.6</v>
      </c>
      <c r="AG1618" t="s">
        <v>54</v>
      </c>
      <c r="AH1618" t="s">
        <v>55</v>
      </c>
      <c r="AI1618" t="s">
        <v>251</v>
      </c>
    </row>
    <row r="1619" spans="1:35" x14ac:dyDescent="0.25">
      <c r="A1619" t="s">
        <v>35</v>
      </c>
      <c r="B1619" t="s">
        <v>36</v>
      </c>
      <c r="C1619" t="s">
        <v>37</v>
      </c>
      <c r="D1619" t="s">
        <v>252</v>
      </c>
      <c r="E1619" t="s">
        <v>39</v>
      </c>
      <c r="F1619" t="s">
        <v>40</v>
      </c>
      <c r="G1619" t="s">
        <v>41</v>
      </c>
      <c r="H1619" t="s">
        <v>253</v>
      </c>
      <c r="I1619" t="s">
        <v>43</v>
      </c>
      <c r="J1619" t="s">
        <v>43</v>
      </c>
      <c r="K1619" t="s">
        <v>44</v>
      </c>
      <c r="L1619" t="s">
        <v>45</v>
      </c>
      <c r="M1619" t="s">
        <v>46</v>
      </c>
      <c r="N1619" t="s">
        <v>47</v>
      </c>
      <c r="O1619" t="s">
        <v>48</v>
      </c>
      <c r="P1619" s="1">
        <v>146820</v>
      </c>
      <c r="Q1619" t="s">
        <v>49</v>
      </c>
      <c r="R1619" s="1">
        <v>63866.7</v>
      </c>
      <c r="S1619" s="1">
        <v>0.4</v>
      </c>
      <c r="T1619" t="s">
        <v>254</v>
      </c>
      <c r="U1619" s="1">
        <v>66091.100000000006</v>
      </c>
      <c r="V1619" s="1">
        <v>66091.100000000006</v>
      </c>
      <c r="W1619" s="1">
        <v>24810</v>
      </c>
      <c r="X1619" s="1">
        <v>24810</v>
      </c>
      <c r="Y1619" t="s">
        <v>113</v>
      </c>
      <c r="Z1619" t="s">
        <v>114</v>
      </c>
      <c r="AA1619" t="s">
        <v>255</v>
      </c>
      <c r="AB1619" t="s">
        <v>256</v>
      </c>
      <c r="AC1619" t="s">
        <v>257</v>
      </c>
      <c r="AD1619" t="s">
        <v>258</v>
      </c>
      <c r="AE1619" t="s">
        <v>118</v>
      </c>
      <c r="AF1619" s="1">
        <v>2090</v>
      </c>
      <c r="AG1619" t="s">
        <v>119</v>
      </c>
      <c r="AH1619" t="s">
        <v>55</v>
      </c>
      <c r="AI1619" t="s">
        <v>259</v>
      </c>
    </row>
    <row r="1620" spans="1:35" x14ac:dyDescent="0.25">
      <c r="A1620" t="s">
        <v>35</v>
      </c>
      <c r="B1620" t="s">
        <v>36</v>
      </c>
      <c r="C1620" t="s">
        <v>37</v>
      </c>
      <c r="D1620" t="s">
        <v>57</v>
      </c>
      <c r="E1620" t="s">
        <v>691</v>
      </c>
      <c r="F1620" t="s">
        <v>692</v>
      </c>
      <c r="G1620" t="s">
        <v>693</v>
      </c>
      <c r="H1620" t="s">
        <v>42</v>
      </c>
      <c r="I1620" t="s">
        <v>161</v>
      </c>
      <c r="J1620" t="s">
        <v>161</v>
      </c>
      <c r="K1620" t="s">
        <v>727</v>
      </c>
      <c r="L1620" t="s">
        <v>45</v>
      </c>
      <c r="M1620" t="s">
        <v>728</v>
      </c>
      <c r="N1620" t="s">
        <v>47</v>
      </c>
      <c r="O1620" t="s">
        <v>48</v>
      </c>
      <c r="P1620" s="1">
        <v>18428.8</v>
      </c>
      <c r="Q1620" t="s">
        <v>49</v>
      </c>
      <c r="R1620" s="1">
        <v>6456.9</v>
      </c>
      <c r="S1620" s="1">
        <v>0.4</v>
      </c>
      <c r="T1620" t="s">
        <v>50</v>
      </c>
      <c r="U1620" s="1">
        <v>7198.4</v>
      </c>
      <c r="V1620" s="1">
        <v>7198.4</v>
      </c>
      <c r="W1620" s="1">
        <v>3117</v>
      </c>
      <c r="X1620" s="1">
        <v>3117</v>
      </c>
      <c r="Y1620" t="s">
        <v>51</v>
      </c>
      <c r="Z1620" t="s">
        <v>114</v>
      </c>
      <c r="AA1620" t="s">
        <v>42</v>
      </c>
      <c r="AB1620" t="s">
        <v>36</v>
      </c>
      <c r="AC1620" t="s">
        <v>57</v>
      </c>
      <c r="AD1620" t="s">
        <v>36</v>
      </c>
      <c r="AE1620" t="s">
        <v>53</v>
      </c>
      <c r="AF1620" s="1">
        <v>729</v>
      </c>
      <c r="AG1620" t="s">
        <v>702</v>
      </c>
      <c r="AH1620" t="s">
        <v>55</v>
      </c>
      <c r="AI1620" t="s">
        <v>729</v>
      </c>
    </row>
    <row r="1621" spans="1:35" x14ac:dyDescent="0.25">
      <c r="A1621" t="s">
        <v>35</v>
      </c>
      <c r="B1621" t="s">
        <v>36</v>
      </c>
      <c r="C1621" t="s">
        <v>37</v>
      </c>
      <c r="D1621" t="s">
        <v>535</v>
      </c>
      <c r="E1621" t="s">
        <v>837</v>
      </c>
      <c r="F1621" t="s">
        <v>838</v>
      </c>
      <c r="G1621" t="s">
        <v>839</v>
      </c>
      <c r="H1621" t="s">
        <v>42</v>
      </c>
      <c r="I1621" t="s">
        <v>848</v>
      </c>
      <c r="J1621" t="s">
        <v>848</v>
      </c>
      <c r="K1621" t="s">
        <v>727</v>
      </c>
      <c r="L1621" t="s">
        <v>45</v>
      </c>
      <c r="M1621" t="s">
        <v>849</v>
      </c>
      <c r="N1621" t="s">
        <v>47</v>
      </c>
      <c r="O1621" t="s">
        <v>48</v>
      </c>
      <c r="P1621" s="1">
        <v>241.4</v>
      </c>
      <c r="Q1621" t="s">
        <v>49</v>
      </c>
      <c r="R1621" s="1">
        <v>596.20000000000005</v>
      </c>
      <c r="S1621" s="1">
        <v>2.5</v>
      </c>
      <c r="T1621" t="s">
        <v>841</v>
      </c>
      <c r="U1621" s="1">
        <v>606.5</v>
      </c>
      <c r="V1621" s="1">
        <v>606.5</v>
      </c>
      <c r="W1621" s="1">
        <v>241.4</v>
      </c>
      <c r="X1621" s="1">
        <v>241.4</v>
      </c>
      <c r="Y1621" t="s">
        <v>51</v>
      </c>
      <c r="Z1621" t="s">
        <v>114</v>
      </c>
      <c r="AA1621" t="s">
        <v>42</v>
      </c>
      <c r="AB1621" t="s">
        <v>36</v>
      </c>
      <c r="AC1621" t="s">
        <v>535</v>
      </c>
      <c r="AD1621" t="s">
        <v>36</v>
      </c>
      <c r="AE1621" t="s">
        <v>53</v>
      </c>
      <c r="AF1621" s="1">
        <v>4.4000000000000004</v>
      </c>
      <c r="AG1621" t="s">
        <v>842</v>
      </c>
      <c r="AH1621" t="s">
        <v>55</v>
      </c>
      <c r="AI1621" t="s">
        <v>843</v>
      </c>
    </row>
    <row r="1622" spans="1:35" x14ac:dyDescent="0.25">
      <c r="A1622" t="s">
        <v>35</v>
      </c>
      <c r="B1622" t="s">
        <v>36</v>
      </c>
      <c r="C1622" t="s">
        <v>37</v>
      </c>
      <c r="D1622" t="s">
        <v>535</v>
      </c>
      <c r="E1622" t="s">
        <v>837</v>
      </c>
      <c r="F1622" t="s">
        <v>838</v>
      </c>
      <c r="G1622" t="s">
        <v>839</v>
      </c>
      <c r="H1622" t="s">
        <v>42</v>
      </c>
      <c r="I1622" t="s">
        <v>90</v>
      </c>
      <c r="J1622" t="s">
        <v>90</v>
      </c>
      <c r="K1622" t="s">
        <v>727</v>
      </c>
      <c r="L1622" t="s">
        <v>45</v>
      </c>
      <c r="M1622" t="s">
        <v>850</v>
      </c>
      <c r="N1622" t="s">
        <v>47</v>
      </c>
      <c r="O1622" t="s">
        <v>48</v>
      </c>
      <c r="P1622" s="1">
        <v>292.2</v>
      </c>
      <c r="Q1622" t="s">
        <v>49</v>
      </c>
      <c r="R1622" s="1">
        <v>539.5</v>
      </c>
      <c r="S1622" s="1">
        <v>1.8</v>
      </c>
      <c r="T1622" t="s">
        <v>841</v>
      </c>
      <c r="U1622" s="1">
        <v>543.9</v>
      </c>
      <c r="V1622" s="1">
        <v>543.9</v>
      </c>
      <c r="W1622" s="1">
        <v>292.2</v>
      </c>
      <c r="X1622" s="1">
        <v>292.2</v>
      </c>
      <c r="Y1622" t="s">
        <v>51</v>
      </c>
      <c r="Z1622" t="s">
        <v>114</v>
      </c>
      <c r="AA1622" t="s">
        <v>42</v>
      </c>
      <c r="AB1622" t="s">
        <v>36</v>
      </c>
      <c r="AC1622" t="s">
        <v>535</v>
      </c>
      <c r="AD1622" t="s">
        <v>36</v>
      </c>
      <c r="AE1622" t="s">
        <v>53</v>
      </c>
      <c r="AF1622" s="1">
        <v>4.4000000000000004</v>
      </c>
      <c r="AG1622" t="s">
        <v>842</v>
      </c>
      <c r="AH1622" t="s">
        <v>55</v>
      </c>
      <c r="AI1622" t="s">
        <v>843</v>
      </c>
    </row>
    <row r="1623" spans="1:35" x14ac:dyDescent="0.25">
      <c r="A1623" t="s">
        <v>35</v>
      </c>
      <c r="B1623" t="s">
        <v>36</v>
      </c>
      <c r="C1623" t="s">
        <v>37</v>
      </c>
      <c r="D1623" t="s">
        <v>535</v>
      </c>
      <c r="E1623" t="s">
        <v>837</v>
      </c>
      <c r="F1623" t="s">
        <v>838</v>
      </c>
      <c r="G1623" t="s">
        <v>839</v>
      </c>
      <c r="H1623" t="s">
        <v>42</v>
      </c>
      <c r="I1623" t="s">
        <v>90</v>
      </c>
      <c r="J1623" t="s">
        <v>90</v>
      </c>
      <c r="K1623" t="s">
        <v>727</v>
      </c>
      <c r="L1623" t="s">
        <v>45</v>
      </c>
      <c r="M1623" t="s">
        <v>851</v>
      </c>
      <c r="N1623" t="s">
        <v>47</v>
      </c>
      <c r="O1623" t="s">
        <v>48</v>
      </c>
      <c r="P1623" s="1">
        <v>462.9</v>
      </c>
      <c r="Q1623" t="s">
        <v>49</v>
      </c>
      <c r="R1623" s="1">
        <v>854.8</v>
      </c>
      <c r="S1623" s="1">
        <v>1.8</v>
      </c>
      <c r="T1623" t="s">
        <v>841</v>
      </c>
      <c r="U1623" s="1">
        <v>859.2</v>
      </c>
      <c r="V1623" s="1">
        <v>859.2</v>
      </c>
      <c r="W1623" s="1">
        <v>462.9</v>
      </c>
      <c r="X1623" s="1">
        <v>462.9</v>
      </c>
      <c r="Y1623" t="s">
        <v>51</v>
      </c>
      <c r="Z1623" t="s">
        <v>114</v>
      </c>
      <c r="AA1623" t="s">
        <v>42</v>
      </c>
      <c r="AB1623" t="s">
        <v>36</v>
      </c>
      <c r="AC1623" t="s">
        <v>535</v>
      </c>
      <c r="AD1623" t="s">
        <v>36</v>
      </c>
      <c r="AE1623" t="s">
        <v>53</v>
      </c>
      <c r="AF1623" s="1">
        <v>4.4000000000000004</v>
      </c>
      <c r="AG1623" t="s">
        <v>842</v>
      </c>
      <c r="AH1623" t="s">
        <v>55</v>
      </c>
      <c r="AI1623" t="s">
        <v>843</v>
      </c>
    </row>
    <row r="1624" spans="1:35" x14ac:dyDescent="0.25">
      <c r="A1624" t="s">
        <v>35</v>
      </c>
      <c r="B1624" t="s">
        <v>36</v>
      </c>
      <c r="C1624" t="s">
        <v>37</v>
      </c>
      <c r="D1624" t="s">
        <v>535</v>
      </c>
      <c r="E1624" t="s">
        <v>837</v>
      </c>
      <c r="F1624" t="s">
        <v>838</v>
      </c>
      <c r="G1624" t="s">
        <v>839</v>
      </c>
      <c r="H1624" t="s">
        <v>42</v>
      </c>
      <c r="I1624" t="s">
        <v>90</v>
      </c>
      <c r="J1624" t="s">
        <v>90</v>
      </c>
      <c r="K1624" t="s">
        <v>727</v>
      </c>
      <c r="L1624" t="s">
        <v>45</v>
      </c>
      <c r="M1624" t="s">
        <v>852</v>
      </c>
      <c r="N1624" t="s">
        <v>47</v>
      </c>
      <c r="O1624" t="s">
        <v>48</v>
      </c>
      <c r="P1624" s="1">
        <v>152.6</v>
      </c>
      <c r="Q1624" t="s">
        <v>49</v>
      </c>
      <c r="R1624" s="1">
        <v>281.7</v>
      </c>
      <c r="S1624" s="1">
        <v>1.8</v>
      </c>
      <c r="T1624" t="s">
        <v>841</v>
      </c>
      <c r="U1624" s="1">
        <v>286.10000000000002</v>
      </c>
      <c r="V1624" s="1">
        <v>286.10000000000002</v>
      </c>
      <c r="W1624" s="1">
        <v>152.6</v>
      </c>
      <c r="X1624" s="1">
        <v>152.6</v>
      </c>
      <c r="Y1624" t="s">
        <v>51</v>
      </c>
      <c r="Z1624" t="s">
        <v>114</v>
      </c>
      <c r="AA1624" t="s">
        <v>42</v>
      </c>
      <c r="AB1624" t="s">
        <v>36</v>
      </c>
      <c r="AC1624" t="s">
        <v>535</v>
      </c>
      <c r="AD1624" t="s">
        <v>36</v>
      </c>
      <c r="AE1624" t="s">
        <v>53</v>
      </c>
      <c r="AF1624" s="1">
        <v>4.4000000000000004</v>
      </c>
      <c r="AG1624" t="s">
        <v>842</v>
      </c>
      <c r="AH1624" t="s">
        <v>55</v>
      </c>
      <c r="AI1624" t="s">
        <v>843</v>
      </c>
    </row>
    <row r="1625" spans="1:35" x14ac:dyDescent="0.25">
      <c r="A1625" t="s">
        <v>35</v>
      </c>
      <c r="B1625" t="s">
        <v>36</v>
      </c>
      <c r="C1625" t="s">
        <v>37</v>
      </c>
      <c r="D1625" t="s">
        <v>535</v>
      </c>
      <c r="E1625" t="s">
        <v>837</v>
      </c>
      <c r="F1625" t="s">
        <v>838</v>
      </c>
      <c r="G1625" t="s">
        <v>839</v>
      </c>
      <c r="H1625" t="s">
        <v>42</v>
      </c>
      <c r="I1625" t="s">
        <v>90</v>
      </c>
      <c r="J1625" t="s">
        <v>90</v>
      </c>
      <c r="K1625" t="s">
        <v>727</v>
      </c>
      <c r="L1625" t="s">
        <v>45</v>
      </c>
      <c r="M1625" t="s">
        <v>853</v>
      </c>
      <c r="N1625" t="s">
        <v>47</v>
      </c>
      <c r="O1625" t="s">
        <v>48</v>
      </c>
      <c r="P1625" s="1">
        <v>95.5</v>
      </c>
      <c r="Q1625" t="s">
        <v>49</v>
      </c>
      <c r="R1625" s="1">
        <v>176.3</v>
      </c>
      <c r="S1625" s="1">
        <v>1.8</v>
      </c>
      <c r="T1625" t="s">
        <v>841</v>
      </c>
      <c r="U1625" s="1">
        <v>180.7</v>
      </c>
      <c r="V1625" s="1">
        <v>180.7</v>
      </c>
      <c r="W1625" s="1">
        <v>95.5</v>
      </c>
      <c r="X1625" s="1">
        <v>95.5</v>
      </c>
      <c r="Y1625" t="s">
        <v>51</v>
      </c>
      <c r="Z1625" t="s">
        <v>114</v>
      </c>
      <c r="AA1625" t="s">
        <v>42</v>
      </c>
      <c r="AB1625" t="s">
        <v>36</v>
      </c>
      <c r="AC1625" t="s">
        <v>535</v>
      </c>
      <c r="AD1625" t="s">
        <v>36</v>
      </c>
      <c r="AE1625" t="s">
        <v>53</v>
      </c>
      <c r="AF1625" s="1">
        <v>4.4000000000000004</v>
      </c>
      <c r="AG1625" t="s">
        <v>842</v>
      </c>
      <c r="AH1625" t="s">
        <v>55</v>
      </c>
      <c r="AI1625" t="s">
        <v>843</v>
      </c>
    </row>
    <row r="1626" spans="1:35" x14ac:dyDescent="0.25">
      <c r="A1626" t="s">
        <v>35</v>
      </c>
      <c r="B1626" t="s">
        <v>36</v>
      </c>
      <c r="C1626" t="s">
        <v>37</v>
      </c>
      <c r="D1626" t="s">
        <v>535</v>
      </c>
      <c r="E1626" t="s">
        <v>837</v>
      </c>
      <c r="F1626" t="s">
        <v>838</v>
      </c>
      <c r="G1626" t="s">
        <v>839</v>
      </c>
      <c r="H1626" t="s">
        <v>42</v>
      </c>
      <c r="I1626" t="s">
        <v>90</v>
      </c>
      <c r="J1626" t="s">
        <v>90</v>
      </c>
      <c r="K1626" t="s">
        <v>727</v>
      </c>
      <c r="L1626" t="s">
        <v>45</v>
      </c>
      <c r="M1626" t="s">
        <v>854</v>
      </c>
      <c r="N1626" t="s">
        <v>47</v>
      </c>
      <c r="O1626" t="s">
        <v>48</v>
      </c>
      <c r="P1626" s="1">
        <v>90.4</v>
      </c>
      <c r="Q1626" t="s">
        <v>49</v>
      </c>
      <c r="R1626" s="1">
        <v>166.9</v>
      </c>
      <c r="S1626" s="1">
        <v>1.8</v>
      </c>
      <c r="T1626" t="s">
        <v>841</v>
      </c>
      <c r="U1626" s="1">
        <v>171.3</v>
      </c>
      <c r="V1626" s="1">
        <v>171.3</v>
      </c>
      <c r="W1626" s="1">
        <v>90.4</v>
      </c>
      <c r="X1626" s="1">
        <v>90.4</v>
      </c>
      <c r="Y1626" t="s">
        <v>51</v>
      </c>
      <c r="Z1626" t="s">
        <v>114</v>
      </c>
      <c r="AA1626" t="s">
        <v>42</v>
      </c>
      <c r="AB1626" t="s">
        <v>36</v>
      </c>
      <c r="AC1626" t="s">
        <v>535</v>
      </c>
      <c r="AD1626" t="s">
        <v>36</v>
      </c>
      <c r="AE1626" t="s">
        <v>53</v>
      </c>
      <c r="AF1626" s="1">
        <v>4.4000000000000004</v>
      </c>
      <c r="AG1626" t="s">
        <v>842</v>
      </c>
      <c r="AH1626" t="s">
        <v>55</v>
      </c>
      <c r="AI1626" t="s">
        <v>843</v>
      </c>
    </row>
    <row r="1627" spans="1:35" x14ac:dyDescent="0.25">
      <c r="A1627" t="s">
        <v>35</v>
      </c>
      <c r="B1627" t="s">
        <v>36</v>
      </c>
      <c r="C1627" t="s">
        <v>37</v>
      </c>
      <c r="D1627" t="s">
        <v>535</v>
      </c>
      <c r="E1627" t="s">
        <v>837</v>
      </c>
      <c r="F1627" t="s">
        <v>838</v>
      </c>
      <c r="G1627" t="s">
        <v>839</v>
      </c>
      <c r="H1627" t="s">
        <v>42</v>
      </c>
      <c r="I1627" t="s">
        <v>90</v>
      </c>
      <c r="J1627" t="s">
        <v>90</v>
      </c>
      <c r="K1627" t="s">
        <v>727</v>
      </c>
      <c r="L1627" t="s">
        <v>45</v>
      </c>
      <c r="M1627" t="s">
        <v>855</v>
      </c>
      <c r="N1627" t="s">
        <v>47</v>
      </c>
      <c r="O1627" t="s">
        <v>48</v>
      </c>
      <c r="P1627" s="1">
        <v>45.8</v>
      </c>
      <c r="Q1627" t="s">
        <v>49</v>
      </c>
      <c r="R1627" s="1">
        <v>84.6</v>
      </c>
      <c r="S1627" s="1">
        <v>1.8</v>
      </c>
      <c r="T1627" t="s">
        <v>841</v>
      </c>
      <c r="U1627" s="1">
        <v>89</v>
      </c>
      <c r="V1627" s="1">
        <v>89</v>
      </c>
      <c r="W1627" s="1">
        <v>45.8</v>
      </c>
      <c r="X1627" s="1">
        <v>45.8</v>
      </c>
      <c r="Y1627" t="s">
        <v>51</v>
      </c>
      <c r="Z1627" t="s">
        <v>114</v>
      </c>
      <c r="AA1627" t="s">
        <v>42</v>
      </c>
      <c r="AB1627" t="s">
        <v>36</v>
      </c>
      <c r="AC1627" t="s">
        <v>535</v>
      </c>
      <c r="AD1627" t="s">
        <v>36</v>
      </c>
      <c r="AE1627" t="s">
        <v>53</v>
      </c>
      <c r="AF1627" s="1">
        <v>4.4000000000000004</v>
      </c>
      <c r="AG1627" t="s">
        <v>842</v>
      </c>
      <c r="AH1627" t="s">
        <v>55</v>
      </c>
      <c r="AI1627" t="s">
        <v>843</v>
      </c>
    </row>
    <row r="1628" spans="1:35" x14ac:dyDescent="0.25">
      <c r="A1628" t="s">
        <v>35</v>
      </c>
      <c r="B1628" t="s">
        <v>36</v>
      </c>
      <c r="C1628" t="s">
        <v>37</v>
      </c>
      <c r="D1628" t="s">
        <v>535</v>
      </c>
      <c r="E1628" t="s">
        <v>837</v>
      </c>
      <c r="F1628" t="s">
        <v>838</v>
      </c>
      <c r="G1628" t="s">
        <v>839</v>
      </c>
      <c r="H1628" t="s">
        <v>42</v>
      </c>
      <c r="I1628" t="s">
        <v>90</v>
      </c>
      <c r="J1628" t="s">
        <v>90</v>
      </c>
      <c r="K1628" t="s">
        <v>727</v>
      </c>
      <c r="L1628" t="s">
        <v>45</v>
      </c>
      <c r="M1628" t="s">
        <v>855</v>
      </c>
      <c r="N1628" t="s">
        <v>47</v>
      </c>
      <c r="O1628" t="s">
        <v>48</v>
      </c>
      <c r="P1628" s="1">
        <v>301.60000000000002</v>
      </c>
      <c r="Q1628" t="s">
        <v>49</v>
      </c>
      <c r="R1628" s="1">
        <v>607.1</v>
      </c>
      <c r="S1628" s="1">
        <v>2</v>
      </c>
      <c r="T1628" t="s">
        <v>841</v>
      </c>
      <c r="U1628" s="1">
        <v>611.5</v>
      </c>
      <c r="V1628" s="1">
        <v>611.5</v>
      </c>
      <c r="W1628" s="1">
        <v>301.60000000000002</v>
      </c>
      <c r="X1628" s="1">
        <v>301.60000000000002</v>
      </c>
      <c r="Y1628" t="s">
        <v>51</v>
      </c>
      <c r="Z1628" t="s">
        <v>114</v>
      </c>
      <c r="AA1628" t="s">
        <v>42</v>
      </c>
      <c r="AB1628" t="s">
        <v>36</v>
      </c>
      <c r="AC1628" t="s">
        <v>535</v>
      </c>
      <c r="AD1628" t="s">
        <v>36</v>
      </c>
      <c r="AE1628" t="s">
        <v>53</v>
      </c>
      <c r="AF1628" s="1">
        <v>4.4000000000000004</v>
      </c>
      <c r="AG1628" t="s">
        <v>842</v>
      </c>
      <c r="AH1628" t="s">
        <v>55</v>
      </c>
      <c r="AI1628" t="s">
        <v>843</v>
      </c>
    </row>
    <row r="1629" spans="1:35" x14ac:dyDescent="0.25">
      <c r="A1629" t="s">
        <v>35</v>
      </c>
      <c r="B1629" t="s">
        <v>36</v>
      </c>
      <c r="C1629" t="s">
        <v>37</v>
      </c>
      <c r="D1629" t="s">
        <v>535</v>
      </c>
      <c r="E1629" t="s">
        <v>837</v>
      </c>
      <c r="F1629" t="s">
        <v>838</v>
      </c>
      <c r="G1629" t="s">
        <v>839</v>
      </c>
      <c r="H1629" t="s">
        <v>42</v>
      </c>
      <c r="I1629" t="s">
        <v>90</v>
      </c>
      <c r="J1629" t="s">
        <v>90</v>
      </c>
      <c r="K1629" t="s">
        <v>727</v>
      </c>
      <c r="L1629" t="s">
        <v>45</v>
      </c>
      <c r="M1629" t="s">
        <v>851</v>
      </c>
      <c r="N1629" t="s">
        <v>47</v>
      </c>
      <c r="O1629" t="s">
        <v>48</v>
      </c>
      <c r="P1629" s="1">
        <v>92.7</v>
      </c>
      <c r="Q1629" t="s">
        <v>49</v>
      </c>
      <c r="R1629" s="1">
        <v>174.3</v>
      </c>
      <c r="S1629" s="1">
        <v>1.9</v>
      </c>
      <c r="T1629" t="s">
        <v>841</v>
      </c>
      <c r="U1629" s="1">
        <v>178.7</v>
      </c>
      <c r="V1629" s="1">
        <v>178.7</v>
      </c>
      <c r="W1629" s="1">
        <v>92.7</v>
      </c>
      <c r="X1629" s="1">
        <v>92.7</v>
      </c>
      <c r="Y1629" t="s">
        <v>51</v>
      </c>
      <c r="Z1629" t="s">
        <v>114</v>
      </c>
      <c r="AA1629" t="s">
        <v>42</v>
      </c>
      <c r="AB1629" t="s">
        <v>36</v>
      </c>
      <c r="AC1629" t="s">
        <v>535</v>
      </c>
      <c r="AD1629" t="s">
        <v>36</v>
      </c>
      <c r="AE1629" t="s">
        <v>53</v>
      </c>
      <c r="AF1629" s="1">
        <v>4.4000000000000004</v>
      </c>
      <c r="AG1629" t="s">
        <v>842</v>
      </c>
      <c r="AH1629" t="s">
        <v>55</v>
      </c>
      <c r="AI1629" t="s">
        <v>843</v>
      </c>
    </row>
    <row r="1630" spans="1:35" x14ac:dyDescent="0.25">
      <c r="A1630" t="s">
        <v>35</v>
      </c>
      <c r="B1630" t="s">
        <v>36</v>
      </c>
      <c r="C1630" t="s">
        <v>37</v>
      </c>
      <c r="D1630" t="s">
        <v>535</v>
      </c>
      <c r="E1630" t="s">
        <v>837</v>
      </c>
      <c r="F1630" t="s">
        <v>838</v>
      </c>
      <c r="G1630" t="s">
        <v>839</v>
      </c>
      <c r="H1630" t="s">
        <v>42</v>
      </c>
      <c r="I1630" t="s">
        <v>90</v>
      </c>
      <c r="J1630" t="s">
        <v>90</v>
      </c>
      <c r="K1630" t="s">
        <v>727</v>
      </c>
      <c r="L1630" t="s">
        <v>45</v>
      </c>
      <c r="M1630" t="s">
        <v>855</v>
      </c>
      <c r="N1630" t="s">
        <v>47</v>
      </c>
      <c r="O1630" t="s">
        <v>48</v>
      </c>
      <c r="P1630" s="1">
        <v>124.3</v>
      </c>
      <c r="Q1630" t="s">
        <v>49</v>
      </c>
      <c r="R1630" s="1">
        <v>233.7</v>
      </c>
      <c r="S1630" s="1">
        <v>1.9</v>
      </c>
      <c r="T1630" t="s">
        <v>841</v>
      </c>
      <c r="U1630" s="1">
        <v>238.1</v>
      </c>
      <c r="V1630" s="1">
        <v>238.1</v>
      </c>
      <c r="W1630" s="1">
        <v>124.3</v>
      </c>
      <c r="X1630" s="1">
        <v>124.3</v>
      </c>
      <c r="Y1630" t="s">
        <v>51</v>
      </c>
      <c r="Z1630" t="s">
        <v>114</v>
      </c>
      <c r="AA1630" t="s">
        <v>42</v>
      </c>
      <c r="AB1630" t="s">
        <v>36</v>
      </c>
      <c r="AC1630" t="s">
        <v>535</v>
      </c>
      <c r="AD1630" t="s">
        <v>36</v>
      </c>
      <c r="AE1630" t="s">
        <v>53</v>
      </c>
      <c r="AF1630" s="1">
        <v>4.4000000000000004</v>
      </c>
      <c r="AG1630" t="s">
        <v>842</v>
      </c>
      <c r="AH1630" t="s">
        <v>55</v>
      </c>
      <c r="AI1630" t="s">
        <v>843</v>
      </c>
    </row>
    <row r="1631" spans="1:35" x14ac:dyDescent="0.25">
      <c r="A1631" t="s">
        <v>35</v>
      </c>
      <c r="B1631" t="s">
        <v>36</v>
      </c>
      <c r="C1631" t="s">
        <v>37</v>
      </c>
      <c r="D1631" t="s">
        <v>535</v>
      </c>
      <c r="E1631" t="s">
        <v>837</v>
      </c>
      <c r="F1631" t="s">
        <v>838</v>
      </c>
      <c r="G1631" t="s">
        <v>839</v>
      </c>
      <c r="H1631" t="s">
        <v>42</v>
      </c>
      <c r="I1631" t="s">
        <v>90</v>
      </c>
      <c r="J1631" t="s">
        <v>90</v>
      </c>
      <c r="K1631" t="s">
        <v>727</v>
      </c>
      <c r="L1631" t="s">
        <v>45</v>
      </c>
      <c r="M1631" t="s">
        <v>861</v>
      </c>
      <c r="N1631" t="s">
        <v>47</v>
      </c>
      <c r="O1631" t="s">
        <v>48</v>
      </c>
      <c r="P1631" s="1">
        <v>532.1</v>
      </c>
      <c r="Q1631" t="s">
        <v>49</v>
      </c>
      <c r="R1631" s="1">
        <v>1000.7</v>
      </c>
      <c r="S1631" s="1">
        <v>1.9</v>
      </c>
      <c r="T1631" t="s">
        <v>841</v>
      </c>
      <c r="U1631" s="1">
        <v>1005.1</v>
      </c>
      <c r="V1631" s="1">
        <v>1005.1</v>
      </c>
      <c r="W1631" s="1">
        <v>532.1</v>
      </c>
      <c r="X1631" s="1">
        <v>532.1</v>
      </c>
      <c r="Y1631" t="s">
        <v>51</v>
      </c>
      <c r="Z1631" t="s">
        <v>114</v>
      </c>
      <c r="AA1631" t="s">
        <v>42</v>
      </c>
      <c r="AB1631" t="s">
        <v>36</v>
      </c>
      <c r="AC1631" t="s">
        <v>535</v>
      </c>
      <c r="AD1631" t="s">
        <v>36</v>
      </c>
      <c r="AE1631" t="s">
        <v>53</v>
      </c>
      <c r="AF1631" s="1">
        <v>4.4000000000000004</v>
      </c>
      <c r="AG1631" t="s">
        <v>842</v>
      </c>
      <c r="AH1631" t="s">
        <v>55</v>
      </c>
      <c r="AI1631" t="s">
        <v>843</v>
      </c>
    </row>
    <row r="1632" spans="1:35" x14ac:dyDescent="0.25">
      <c r="A1632" t="s">
        <v>35</v>
      </c>
      <c r="B1632" t="s">
        <v>36</v>
      </c>
      <c r="C1632" t="s">
        <v>37</v>
      </c>
      <c r="D1632" t="s">
        <v>535</v>
      </c>
      <c r="E1632" t="s">
        <v>837</v>
      </c>
      <c r="F1632" t="s">
        <v>838</v>
      </c>
      <c r="G1632" t="s">
        <v>839</v>
      </c>
      <c r="H1632" t="s">
        <v>42</v>
      </c>
      <c r="I1632" t="s">
        <v>90</v>
      </c>
      <c r="J1632" t="s">
        <v>90</v>
      </c>
      <c r="K1632" t="s">
        <v>727</v>
      </c>
      <c r="L1632" t="s">
        <v>45</v>
      </c>
      <c r="M1632" t="s">
        <v>862</v>
      </c>
      <c r="N1632" t="s">
        <v>47</v>
      </c>
      <c r="O1632" t="s">
        <v>48</v>
      </c>
      <c r="P1632" s="1">
        <v>476.4</v>
      </c>
      <c r="Q1632" t="s">
        <v>49</v>
      </c>
      <c r="R1632" s="1">
        <v>899.1</v>
      </c>
      <c r="S1632" s="1">
        <v>1.9</v>
      </c>
      <c r="T1632" t="s">
        <v>841</v>
      </c>
      <c r="U1632" s="1">
        <v>903.5</v>
      </c>
      <c r="V1632" s="1">
        <v>903.5</v>
      </c>
      <c r="W1632" s="1">
        <v>476.4</v>
      </c>
      <c r="X1632" s="1">
        <v>476.4</v>
      </c>
      <c r="Y1632" t="s">
        <v>51</v>
      </c>
      <c r="Z1632" t="s">
        <v>114</v>
      </c>
      <c r="AA1632" t="s">
        <v>42</v>
      </c>
      <c r="AB1632" t="s">
        <v>36</v>
      </c>
      <c r="AC1632" t="s">
        <v>535</v>
      </c>
      <c r="AD1632" t="s">
        <v>36</v>
      </c>
      <c r="AE1632" t="s">
        <v>53</v>
      </c>
      <c r="AF1632" s="1">
        <v>4.4000000000000004</v>
      </c>
      <c r="AG1632" t="s">
        <v>842</v>
      </c>
      <c r="AH1632" t="s">
        <v>55</v>
      </c>
      <c r="AI1632" t="s">
        <v>843</v>
      </c>
    </row>
    <row r="1633" spans="1:35" x14ac:dyDescent="0.25">
      <c r="A1633" t="s">
        <v>35</v>
      </c>
      <c r="B1633" t="s">
        <v>36</v>
      </c>
      <c r="C1633" t="s">
        <v>37</v>
      </c>
      <c r="D1633" t="s">
        <v>535</v>
      </c>
      <c r="E1633" t="s">
        <v>837</v>
      </c>
      <c r="F1633" t="s">
        <v>838</v>
      </c>
      <c r="G1633" t="s">
        <v>839</v>
      </c>
      <c r="H1633" t="s">
        <v>42</v>
      </c>
      <c r="I1633" t="s">
        <v>90</v>
      </c>
      <c r="J1633" t="s">
        <v>90</v>
      </c>
      <c r="K1633" t="s">
        <v>727</v>
      </c>
      <c r="L1633" t="s">
        <v>45</v>
      </c>
      <c r="M1633" t="s">
        <v>850</v>
      </c>
      <c r="N1633" t="s">
        <v>47</v>
      </c>
      <c r="O1633" t="s">
        <v>48</v>
      </c>
      <c r="P1633" s="1">
        <v>42.4</v>
      </c>
      <c r="Q1633" t="s">
        <v>49</v>
      </c>
      <c r="R1633" s="1">
        <v>80</v>
      </c>
      <c r="S1633" s="1">
        <v>1.9</v>
      </c>
      <c r="T1633" t="s">
        <v>841</v>
      </c>
      <c r="U1633" s="1">
        <v>84.4</v>
      </c>
      <c r="V1633" s="1">
        <v>84.4</v>
      </c>
      <c r="W1633" s="1">
        <v>42.4</v>
      </c>
      <c r="X1633" s="1">
        <v>42.4</v>
      </c>
      <c r="Y1633" t="s">
        <v>51</v>
      </c>
      <c r="Z1633" t="s">
        <v>114</v>
      </c>
      <c r="AA1633" t="s">
        <v>42</v>
      </c>
      <c r="AB1633" t="s">
        <v>36</v>
      </c>
      <c r="AC1633" t="s">
        <v>535</v>
      </c>
      <c r="AD1633" t="s">
        <v>36</v>
      </c>
      <c r="AE1633" t="s">
        <v>53</v>
      </c>
      <c r="AF1633" s="1">
        <v>4.4000000000000004</v>
      </c>
      <c r="AG1633" t="s">
        <v>842</v>
      </c>
      <c r="AH1633" t="s">
        <v>55</v>
      </c>
      <c r="AI1633" t="s">
        <v>843</v>
      </c>
    </row>
    <row r="1634" spans="1:35" x14ac:dyDescent="0.25">
      <c r="A1634" t="s">
        <v>35</v>
      </c>
      <c r="B1634" t="s">
        <v>36</v>
      </c>
      <c r="C1634" t="s">
        <v>37</v>
      </c>
      <c r="D1634" t="s">
        <v>535</v>
      </c>
      <c r="E1634" t="s">
        <v>837</v>
      </c>
      <c r="F1634" t="s">
        <v>838</v>
      </c>
      <c r="G1634" t="s">
        <v>839</v>
      </c>
      <c r="H1634" t="s">
        <v>42</v>
      </c>
      <c r="I1634" t="s">
        <v>90</v>
      </c>
      <c r="J1634" t="s">
        <v>90</v>
      </c>
      <c r="K1634" t="s">
        <v>727</v>
      </c>
      <c r="L1634" t="s">
        <v>45</v>
      </c>
      <c r="M1634" t="s">
        <v>855</v>
      </c>
      <c r="N1634" t="s">
        <v>47</v>
      </c>
      <c r="O1634" t="s">
        <v>48</v>
      </c>
      <c r="P1634" s="1">
        <v>441.1</v>
      </c>
      <c r="Q1634" t="s">
        <v>49</v>
      </c>
      <c r="R1634" s="1">
        <v>832.5</v>
      </c>
      <c r="S1634" s="1">
        <v>1.9</v>
      </c>
      <c r="T1634" t="s">
        <v>841</v>
      </c>
      <c r="U1634" s="1">
        <v>836.9</v>
      </c>
      <c r="V1634" s="1">
        <v>836.9</v>
      </c>
      <c r="W1634" s="1">
        <v>441.1</v>
      </c>
      <c r="X1634" s="1">
        <v>441.1</v>
      </c>
      <c r="Y1634" t="s">
        <v>51</v>
      </c>
      <c r="Z1634" t="s">
        <v>114</v>
      </c>
      <c r="AA1634" t="s">
        <v>42</v>
      </c>
      <c r="AB1634" t="s">
        <v>36</v>
      </c>
      <c r="AC1634" t="s">
        <v>535</v>
      </c>
      <c r="AD1634" t="s">
        <v>36</v>
      </c>
      <c r="AE1634" t="s">
        <v>53</v>
      </c>
      <c r="AF1634" s="1">
        <v>4.4000000000000004</v>
      </c>
      <c r="AG1634" t="s">
        <v>842</v>
      </c>
      <c r="AH1634" t="s">
        <v>55</v>
      </c>
      <c r="AI1634" t="s">
        <v>843</v>
      </c>
    </row>
    <row r="1635" spans="1:35" x14ac:dyDescent="0.25">
      <c r="A1635" t="s">
        <v>35</v>
      </c>
      <c r="B1635" t="s">
        <v>36</v>
      </c>
      <c r="C1635" t="s">
        <v>37</v>
      </c>
      <c r="D1635" t="s">
        <v>535</v>
      </c>
      <c r="E1635" t="s">
        <v>837</v>
      </c>
      <c r="F1635" t="s">
        <v>838</v>
      </c>
      <c r="G1635" t="s">
        <v>839</v>
      </c>
      <c r="H1635" t="s">
        <v>42</v>
      </c>
      <c r="I1635" t="s">
        <v>90</v>
      </c>
      <c r="J1635" t="s">
        <v>90</v>
      </c>
      <c r="K1635" t="s">
        <v>44</v>
      </c>
      <c r="L1635" t="s">
        <v>45</v>
      </c>
      <c r="M1635" t="s">
        <v>863</v>
      </c>
      <c r="N1635" t="s">
        <v>47</v>
      </c>
      <c r="O1635" t="s">
        <v>48</v>
      </c>
      <c r="P1635" s="1">
        <v>50.2</v>
      </c>
      <c r="Q1635" t="s">
        <v>49</v>
      </c>
      <c r="R1635" s="1">
        <v>94.9</v>
      </c>
      <c r="S1635" s="1">
        <v>1.9</v>
      </c>
      <c r="T1635" t="s">
        <v>841</v>
      </c>
      <c r="U1635" s="1">
        <v>99.2</v>
      </c>
      <c r="V1635" s="1">
        <v>99.2</v>
      </c>
      <c r="W1635" s="1">
        <v>50.2</v>
      </c>
      <c r="X1635" s="1">
        <v>50.2</v>
      </c>
      <c r="Y1635" t="s">
        <v>51</v>
      </c>
      <c r="Z1635" t="s">
        <v>114</v>
      </c>
      <c r="AA1635" t="s">
        <v>42</v>
      </c>
      <c r="AB1635" t="s">
        <v>36</v>
      </c>
      <c r="AC1635" t="s">
        <v>535</v>
      </c>
      <c r="AD1635" t="s">
        <v>36</v>
      </c>
      <c r="AE1635" t="s">
        <v>53</v>
      </c>
      <c r="AF1635" s="1">
        <v>4.4000000000000004</v>
      </c>
      <c r="AG1635" t="s">
        <v>842</v>
      </c>
      <c r="AH1635" t="s">
        <v>55</v>
      </c>
      <c r="AI1635" t="s">
        <v>843</v>
      </c>
    </row>
    <row r="1636" spans="1:35" x14ac:dyDescent="0.25">
      <c r="A1636" t="s">
        <v>35</v>
      </c>
      <c r="B1636" t="s">
        <v>36</v>
      </c>
      <c r="C1636" t="s">
        <v>37</v>
      </c>
      <c r="D1636" t="s">
        <v>535</v>
      </c>
      <c r="E1636" t="s">
        <v>837</v>
      </c>
      <c r="F1636" t="s">
        <v>838</v>
      </c>
      <c r="G1636" t="s">
        <v>839</v>
      </c>
      <c r="H1636" t="s">
        <v>42</v>
      </c>
      <c r="I1636" t="s">
        <v>90</v>
      </c>
      <c r="J1636" t="s">
        <v>90</v>
      </c>
      <c r="K1636" t="s">
        <v>727</v>
      </c>
      <c r="L1636" t="s">
        <v>45</v>
      </c>
      <c r="M1636" t="s">
        <v>854</v>
      </c>
      <c r="N1636" t="s">
        <v>47</v>
      </c>
      <c r="O1636" t="s">
        <v>48</v>
      </c>
      <c r="P1636" s="1">
        <v>16.899999999999999</v>
      </c>
      <c r="Q1636" t="s">
        <v>49</v>
      </c>
      <c r="R1636" s="1">
        <v>34.200000000000003</v>
      </c>
      <c r="S1636" s="1">
        <v>2</v>
      </c>
      <c r="T1636" t="s">
        <v>841</v>
      </c>
      <c r="U1636" s="1">
        <v>39</v>
      </c>
      <c r="V1636" s="1">
        <v>39</v>
      </c>
      <c r="W1636" s="1">
        <v>16.899999999999999</v>
      </c>
      <c r="X1636" s="1">
        <v>16.899999999999999</v>
      </c>
      <c r="Y1636" t="s">
        <v>51</v>
      </c>
      <c r="Z1636" t="s">
        <v>114</v>
      </c>
      <c r="AA1636" t="s">
        <v>42</v>
      </c>
      <c r="AB1636" t="s">
        <v>36</v>
      </c>
      <c r="AC1636" t="s">
        <v>535</v>
      </c>
      <c r="AD1636" t="s">
        <v>36</v>
      </c>
      <c r="AE1636" t="s">
        <v>53</v>
      </c>
      <c r="AF1636" s="1">
        <v>4.4000000000000004</v>
      </c>
      <c r="AG1636" t="s">
        <v>842</v>
      </c>
      <c r="AH1636" t="s">
        <v>55</v>
      </c>
      <c r="AI1636" t="s">
        <v>843</v>
      </c>
    </row>
    <row r="1637" spans="1:35" x14ac:dyDescent="0.25">
      <c r="A1637" t="s">
        <v>1439</v>
      </c>
      <c r="B1637" t="s">
        <v>36</v>
      </c>
      <c r="C1637" t="s">
        <v>1440</v>
      </c>
      <c r="D1637" t="s">
        <v>1441</v>
      </c>
      <c r="E1637" t="s">
        <v>837</v>
      </c>
      <c r="F1637" t="s">
        <v>838</v>
      </c>
      <c r="G1637" t="s">
        <v>839</v>
      </c>
      <c r="H1637" t="s">
        <v>42</v>
      </c>
      <c r="I1637" t="s">
        <v>90</v>
      </c>
      <c r="J1637" t="s">
        <v>90</v>
      </c>
      <c r="K1637" t="s">
        <v>727</v>
      </c>
      <c r="L1637" t="s">
        <v>45</v>
      </c>
      <c r="M1637" t="s">
        <v>1443</v>
      </c>
      <c r="N1637" t="s">
        <v>47</v>
      </c>
      <c r="O1637" t="s">
        <v>48</v>
      </c>
      <c r="P1637" s="1">
        <v>366.9</v>
      </c>
      <c r="Q1637" t="s">
        <v>49</v>
      </c>
      <c r="R1637" s="1">
        <v>1307.5999999999999</v>
      </c>
      <c r="S1637" s="1">
        <v>3.6</v>
      </c>
      <c r="T1637" t="s">
        <v>841</v>
      </c>
      <c r="U1637" s="1">
        <v>1373.7</v>
      </c>
      <c r="V1637" s="1">
        <v>1373.7</v>
      </c>
      <c r="W1637" s="1">
        <v>366.9</v>
      </c>
      <c r="X1637" s="1">
        <v>366.9</v>
      </c>
      <c r="Y1637" t="s">
        <v>1255</v>
      </c>
      <c r="Z1637" t="s">
        <v>114</v>
      </c>
      <c r="AA1637" t="s">
        <v>42</v>
      </c>
      <c r="AB1637" t="s">
        <v>36</v>
      </c>
      <c r="AC1637" t="s">
        <v>1441</v>
      </c>
      <c r="AD1637" t="s">
        <v>36</v>
      </c>
      <c r="AE1637" t="s">
        <v>53</v>
      </c>
      <c r="AF1637" s="1">
        <v>66.2</v>
      </c>
      <c r="AG1637" t="s">
        <v>842</v>
      </c>
      <c r="AH1637" t="s">
        <v>55</v>
      </c>
      <c r="AI1637" t="s">
        <v>1442</v>
      </c>
    </row>
    <row r="1638" spans="1:35" x14ac:dyDescent="0.25">
      <c r="A1638" t="s">
        <v>1439</v>
      </c>
      <c r="B1638" t="s">
        <v>36</v>
      </c>
      <c r="C1638" t="s">
        <v>1440</v>
      </c>
      <c r="D1638" t="s">
        <v>1441</v>
      </c>
      <c r="E1638" t="s">
        <v>837</v>
      </c>
      <c r="F1638" t="s">
        <v>838</v>
      </c>
      <c r="G1638" t="s">
        <v>839</v>
      </c>
      <c r="H1638" t="s">
        <v>42</v>
      </c>
      <c r="I1638" t="s">
        <v>90</v>
      </c>
      <c r="J1638" t="s">
        <v>90</v>
      </c>
      <c r="K1638" t="s">
        <v>727</v>
      </c>
      <c r="L1638" t="s">
        <v>45</v>
      </c>
      <c r="M1638" t="s">
        <v>1444</v>
      </c>
      <c r="N1638" t="s">
        <v>47</v>
      </c>
      <c r="O1638" t="s">
        <v>48</v>
      </c>
      <c r="P1638" s="1">
        <v>104.4</v>
      </c>
      <c r="Q1638" t="s">
        <v>49</v>
      </c>
      <c r="R1638" s="1">
        <v>372.1</v>
      </c>
      <c r="S1638" s="1">
        <v>3.6</v>
      </c>
      <c r="T1638" t="s">
        <v>841</v>
      </c>
      <c r="U1638" s="1">
        <v>390.9</v>
      </c>
      <c r="V1638" s="1">
        <v>390.9</v>
      </c>
      <c r="W1638" s="1">
        <v>104.4</v>
      </c>
      <c r="X1638" s="1">
        <v>104.4</v>
      </c>
      <c r="Y1638" t="s">
        <v>1255</v>
      </c>
      <c r="Z1638" t="s">
        <v>114</v>
      </c>
      <c r="AA1638" t="s">
        <v>42</v>
      </c>
      <c r="AB1638" t="s">
        <v>36</v>
      </c>
      <c r="AC1638" t="s">
        <v>1441</v>
      </c>
      <c r="AD1638" t="s">
        <v>36</v>
      </c>
      <c r="AE1638" t="s">
        <v>53</v>
      </c>
      <c r="AF1638" s="1">
        <v>18.8</v>
      </c>
      <c r="AG1638" t="s">
        <v>842</v>
      </c>
      <c r="AH1638" t="s">
        <v>55</v>
      </c>
      <c r="AI1638" t="s">
        <v>1442</v>
      </c>
    </row>
    <row r="1639" spans="1:35" x14ac:dyDescent="0.25">
      <c r="A1639" t="s">
        <v>1439</v>
      </c>
      <c r="B1639" t="s">
        <v>36</v>
      </c>
      <c r="C1639" t="s">
        <v>1440</v>
      </c>
      <c r="D1639" t="s">
        <v>1441</v>
      </c>
      <c r="E1639" t="s">
        <v>837</v>
      </c>
      <c r="F1639" t="s">
        <v>838</v>
      </c>
      <c r="G1639" t="s">
        <v>839</v>
      </c>
      <c r="H1639" t="s">
        <v>42</v>
      </c>
      <c r="I1639" t="s">
        <v>90</v>
      </c>
      <c r="J1639" t="s">
        <v>90</v>
      </c>
      <c r="K1639" t="s">
        <v>44</v>
      </c>
      <c r="L1639" t="s">
        <v>45</v>
      </c>
      <c r="M1639" t="s">
        <v>1445</v>
      </c>
      <c r="N1639" t="s">
        <v>47</v>
      </c>
      <c r="O1639" t="s">
        <v>48</v>
      </c>
      <c r="P1639" s="1">
        <v>51.7</v>
      </c>
      <c r="Q1639" t="s">
        <v>49</v>
      </c>
      <c r="R1639" s="1">
        <v>184.3</v>
      </c>
      <c r="S1639" s="1">
        <v>3.6</v>
      </c>
      <c r="T1639" t="s">
        <v>841</v>
      </c>
      <c r="U1639" s="1">
        <v>193.6</v>
      </c>
      <c r="V1639" s="1">
        <v>193.6</v>
      </c>
      <c r="W1639" s="1">
        <v>51.7</v>
      </c>
      <c r="X1639" s="1">
        <v>51.7</v>
      </c>
      <c r="Y1639" t="s">
        <v>1255</v>
      </c>
      <c r="Z1639" t="s">
        <v>114</v>
      </c>
      <c r="AA1639" t="s">
        <v>42</v>
      </c>
      <c r="AB1639" t="s">
        <v>36</v>
      </c>
      <c r="AC1639" t="s">
        <v>1441</v>
      </c>
      <c r="AD1639" t="s">
        <v>36</v>
      </c>
      <c r="AE1639" t="s">
        <v>53</v>
      </c>
      <c r="AF1639" s="1">
        <v>9.3000000000000007</v>
      </c>
      <c r="AG1639" t="s">
        <v>842</v>
      </c>
      <c r="AH1639" t="s">
        <v>55</v>
      </c>
      <c r="AI1639" t="s">
        <v>1442</v>
      </c>
    </row>
    <row r="1640" spans="1:35" x14ac:dyDescent="0.25">
      <c r="A1640" t="s">
        <v>1439</v>
      </c>
      <c r="B1640" t="s">
        <v>36</v>
      </c>
      <c r="C1640" t="s">
        <v>1440</v>
      </c>
      <c r="D1640" t="s">
        <v>1441</v>
      </c>
      <c r="E1640" t="s">
        <v>837</v>
      </c>
      <c r="F1640" t="s">
        <v>838</v>
      </c>
      <c r="G1640" t="s">
        <v>839</v>
      </c>
      <c r="H1640" t="s">
        <v>42</v>
      </c>
      <c r="I1640" t="s">
        <v>90</v>
      </c>
      <c r="J1640" t="s">
        <v>90</v>
      </c>
      <c r="K1640" t="s">
        <v>727</v>
      </c>
      <c r="L1640" t="s">
        <v>45</v>
      </c>
      <c r="M1640" t="s">
        <v>855</v>
      </c>
      <c r="N1640" t="s">
        <v>47</v>
      </c>
      <c r="O1640" t="s">
        <v>48</v>
      </c>
      <c r="P1640" s="1">
        <v>124.3</v>
      </c>
      <c r="Q1640" t="s">
        <v>49</v>
      </c>
      <c r="R1640" s="1">
        <v>233.7</v>
      </c>
      <c r="S1640" s="1">
        <v>1.9</v>
      </c>
      <c r="T1640" t="s">
        <v>841</v>
      </c>
      <c r="U1640" s="1">
        <v>263.2</v>
      </c>
      <c r="V1640" s="1">
        <v>263.2</v>
      </c>
      <c r="W1640" s="1">
        <v>124.3</v>
      </c>
      <c r="X1640" s="1">
        <v>124.3</v>
      </c>
      <c r="Y1640" t="s">
        <v>1255</v>
      </c>
      <c r="Z1640" t="s">
        <v>114</v>
      </c>
      <c r="AA1640" t="s">
        <v>42</v>
      </c>
      <c r="AB1640" t="s">
        <v>36</v>
      </c>
      <c r="AC1640" t="s">
        <v>1441</v>
      </c>
      <c r="AD1640" t="s">
        <v>36</v>
      </c>
      <c r="AE1640" t="s">
        <v>53</v>
      </c>
      <c r="AF1640" s="1">
        <v>29.6</v>
      </c>
      <c r="AG1640" t="s">
        <v>842</v>
      </c>
      <c r="AH1640" t="s">
        <v>55</v>
      </c>
      <c r="AI1640" t="s">
        <v>1442</v>
      </c>
    </row>
    <row r="1641" spans="1:35" x14ac:dyDescent="0.25">
      <c r="A1641" t="s">
        <v>1439</v>
      </c>
      <c r="B1641" t="s">
        <v>36</v>
      </c>
      <c r="C1641" t="s">
        <v>1440</v>
      </c>
      <c r="D1641" t="s">
        <v>1441</v>
      </c>
      <c r="E1641" t="s">
        <v>837</v>
      </c>
      <c r="F1641" t="s">
        <v>838</v>
      </c>
      <c r="G1641" t="s">
        <v>839</v>
      </c>
      <c r="H1641" t="s">
        <v>42</v>
      </c>
      <c r="I1641" t="s">
        <v>90</v>
      </c>
      <c r="J1641" t="s">
        <v>90</v>
      </c>
      <c r="K1641" t="s">
        <v>727</v>
      </c>
      <c r="L1641" t="s">
        <v>45</v>
      </c>
      <c r="M1641" t="s">
        <v>862</v>
      </c>
      <c r="N1641" t="s">
        <v>47</v>
      </c>
      <c r="O1641" t="s">
        <v>48</v>
      </c>
      <c r="P1641" s="1">
        <v>420.7</v>
      </c>
      <c r="Q1641" t="s">
        <v>49</v>
      </c>
      <c r="R1641" s="1">
        <v>794</v>
      </c>
      <c r="S1641" s="1">
        <v>1.9</v>
      </c>
      <c r="T1641" t="s">
        <v>841</v>
      </c>
      <c r="U1641" s="1">
        <v>891.1</v>
      </c>
      <c r="V1641" s="1">
        <v>891.1</v>
      </c>
      <c r="W1641" s="1">
        <v>420.7</v>
      </c>
      <c r="X1641" s="1">
        <v>420.7</v>
      </c>
      <c r="Y1641" t="s">
        <v>1255</v>
      </c>
      <c r="Z1641" t="s">
        <v>114</v>
      </c>
      <c r="AA1641" t="s">
        <v>42</v>
      </c>
      <c r="AB1641" t="s">
        <v>36</v>
      </c>
      <c r="AC1641" t="s">
        <v>1441</v>
      </c>
      <c r="AD1641" t="s">
        <v>36</v>
      </c>
      <c r="AE1641" t="s">
        <v>53</v>
      </c>
      <c r="AF1641" s="1">
        <v>97.2</v>
      </c>
      <c r="AG1641" t="s">
        <v>842</v>
      </c>
      <c r="AH1641" t="s">
        <v>55</v>
      </c>
      <c r="AI1641" t="s">
        <v>1442</v>
      </c>
    </row>
    <row r="1642" spans="1:35" x14ac:dyDescent="0.25">
      <c r="A1642" t="s">
        <v>1439</v>
      </c>
      <c r="B1642" t="s">
        <v>36</v>
      </c>
      <c r="C1642" t="s">
        <v>1440</v>
      </c>
      <c r="D1642" t="s">
        <v>1441</v>
      </c>
      <c r="E1642" t="s">
        <v>837</v>
      </c>
      <c r="F1642" t="s">
        <v>838</v>
      </c>
      <c r="G1642" t="s">
        <v>839</v>
      </c>
      <c r="H1642" t="s">
        <v>42</v>
      </c>
      <c r="I1642" t="s">
        <v>90</v>
      </c>
      <c r="J1642" t="s">
        <v>90</v>
      </c>
      <c r="K1642" t="s">
        <v>727</v>
      </c>
      <c r="L1642" t="s">
        <v>45</v>
      </c>
      <c r="M1642" t="s">
        <v>1443</v>
      </c>
      <c r="N1642" t="s">
        <v>47</v>
      </c>
      <c r="O1642" t="s">
        <v>48</v>
      </c>
      <c r="P1642" s="1">
        <v>170.5</v>
      </c>
      <c r="Q1642" t="s">
        <v>49</v>
      </c>
      <c r="R1642" s="1">
        <v>321.8</v>
      </c>
      <c r="S1642" s="1">
        <v>1.9</v>
      </c>
      <c r="T1642" t="s">
        <v>841</v>
      </c>
      <c r="U1642" s="1">
        <v>361.2</v>
      </c>
      <c r="V1642" s="1">
        <v>361.2</v>
      </c>
      <c r="W1642" s="1">
        <v>170.5</v>
      </c>
      <c r="X1642" s="1">
        <v>170.5</v>
      </c>
      <c r="Y1642" t="s">
        <v>1255</v>
      </c>
      <c r="Z1642" t="s">
        <v>114</v>
      </c>
      <c r="AA1642" t="s">
        <v>42</v>
      </c>
      <c r="AB1642" t="s">
        <v>36</v>
      </c>
      <c r="AC1642" t="s">
        <v>1441</v>
      </c>
      <c r="AD1642" t="s">
        <v>36</v>
      </c>
      <c r="AE1642" t="s">
        <v>53</v>
      </c>
      <c r="AF1642" s="1">
        <v>39.4</v>
      </c>
      <c r="AG1642" t="s">
        <v>842</v>
      </c>
      <c r="AH1642" t="s">
        <v>55</v>
      </c>
      <c r="AI1642" t="s">
        <v>1442</v>
      </c>
    </row>
    <row r="1643" spans="1:35" x14ac:dyDescent="0.25">
      <c r="A1643" t="s">
        <v>1439</v>
      </c>
      <c r="B1643" t="s">
        <v>36</v>
      </c>
      <c r="C1643" t="s">
        <v>1440</v>
      </c>
      <c r="D1643" t="s">
        <v>1515</v>
      </c>
      <c r="E1643" t="s">
        <v>837</v>
      </c>
      <c r="F1643" t="s">
        <v>838</v>
      </c>
      <c r="G1643" t="s">
        <v>839</v>
      </c>
      <c r="H1643" t="s">
        <v>1516</v>
      </c>
      <c r="I1643" t="s">
        <v>90</v>
      </c>
      <c r="J1643" t="s">
        <v>90</v>
      </c>
      <c r="K1643" t="s">
        <v>727</v>
      </c>
      <c r="L1643" t="s">
        <v>45</v>
      </c>
      <c r="M1643" t="s">
        <v>1517</v>
      </c>
      <c r="N1643" t="s">
        <v>47</v>
      </c>
      <c r="O1643" t="s">
        <v>48</v>
      </c>
      <c r="P1643" s="1">
        <v>3552</v>
      </c>
      <c r="Q1643" t="s">
        <v>49</v>
      </c>
      <c r="R1643" s="1">
        <v>8120</v>
      </c>
      <c r="S1643" s="1">
        <v>2.2999999999999998</v>
      </c>
      <c r="T1643" t="s">
        <v>50</v>
      </c>
      <c r="U1643" s="1">
        <v>9128.6</v>
      </c>
      <c r="V1643" s="1">
        <v>9128.6</v>
      </c>
      <c r="W1643" s="1">
        <v>3494.1</v>
      </c>
      <c r="X1643" s="1">
        <v>3494.1</v>
      </c>
      <c r="Y1643" t="s">
        <v>113</v>
      </c>
      <c r="Z1643" t="s">
        <v>114</v>
      </c>
      <c r="AA1643" t="s">
        <v>1518</v>
      </c>
      <c r="AB1643" t="s">
        <v>1519</v>
      </c>
      <c r="AC1643" t="s">
        <v>1515</v>
      </c>
      <c r="AD1643" t="s">
        <v>1520</v>
      </c>
      <c r="AE1643" t="s">
        <v>337</v>
      </c>
      <c r="AF1643" s="1">
        <v>1008.6</v>
      </c>
      <c r="AG1643" t="s">
        <v>842</v>
      </c>
      <c r="AH1643" t="s">
        <v>55</v>
      </c>
      <c r="AI1643" t="s">
        <v>1521</v>
      </c>
    </row>
    <row r="1644" spans="1:35" x14ac:dyDescent="0.25">
      <c r="A1644" t="s">
        <v>1439</v>
      </c>
      <c r="B1644" t="s">
        <v>36</v>
      </c>
      <c r="C1644" t="s">
        <v>1440</v>
      </c>
      <c r="D1644" t="s">
        <v>1515</v>
      </c>
      <c r="E1644" t="s">
        <v>837</v>
      </c>
      <c r="F1644" t="s">
        <v>838</v>
      </c>
      <c r="G1644" t="s">
        <v>839</v>
      </c>
      <c r="H1644" t="s">
        <v>1516</v>
      </c>
      <c r="I1644" t="s">
        <v>90</v>
      </c>
      <c r="J1644" t="s">
        <v>90</v>
      </c>
      <c r="K1644" t="s">
        <v>727</v>
      </c>
      <c r="L1644" t="s">
        <v>45</v>
      </c>
      <c r="M1644" t="s">
        <v>1522</v>
      </c>
      <c r="N1644" t="s">
        <v>47</v>
      </c>
      <c r="O1644" t="s">
        <v>48</v>
      </c>
      <c r="P1644" s="1">
        <v>6708.4</v>
      </c>
      <c r="Q1644" t="s">
        <v>49</v>
      </c>
      <c r="R1644" s="1">
        <v>15335.8</v>
      </c>
      <c r="S1644" s="1">
        <v>2.2999999999999998</v>
      </c>
      <c r="T1644" t="s">
        <v>50</v>
      </c>
      <c r="U1644" s="1">
        <v>17240.5</v>
      </c>
      <c r="V1644" s="1">
        <v>17240.5</v>
      </c>
      <c r="W1644" s="1">
        <v>6599.1</v>
      </c>
      <c r="X1644" s="1">
        <v>6599.1</v>
      </c>
      <c r="Y1644" t="s">
        <v>113</v>
      </c>
      <c r="Z1644" t="s">
        <v>114</v>
      </c>
      <c r="AA1644" t="s">
        <v>1518</v>
      </c>
      <c r="AB1644" t="s">
        <v>1519</v>
      </c>
      <c r="AC1644" t="s">
        <v>1515</v>
      </c>
      <c r="AD1644" t="s">
        <v>1520</v>
      </c>
      <c r="AE1644" t="s">
        <v>337</v>
      </c>
      <c r="AF1644" s="1">
        <v>1904.8</v>
      </c>
      <c r="AG1644" t="s">
        <v>842</v>
      </c>
      <c r="AH1644" t="s">
        <v>55</v>
      </c>
      <c r="AI1644" t="s">
        <v>1521</v>
      </c>
    </row>
    <row r="1645" spans="1:35" x14ac:dyDescent="0.25">
      <c r="A1645" t="s">
        <v>1439</v>
      </c>
      <c r="B1645" t="s">
        <v>36</v>
      </c>
      <c r="C1645" t="s">
        <v>1440</v>
      </c>
      <c r="D1645" t="s">
        <v>1515</v>
      </c>
      <c r="E1645" t="s">
        <v>837</v>
      </c>
      <c r="F1645" t="s">
        <v>838</v>
      </c>
      <c r="G1645" t="s">
        <v>839</v>
      </c>
      <c r="H1645" t="s">
        <v>1516</v>
      </c>
      <c r="I1645" t="s">
        <v>90</v>
      </c>
      <c r="J1645" t="s">
        <v>90</v>
      </c>
      <c r="K1645" t="s">
        <v>727</v>
      </c>
      <c r="L1645" t="s">
        <v>45</v>
      </c>
      <c r="M1645" t="s">
        <v>851</v>
      </c>
      <c r="N1645" t="s">
        <v>47</v>
      </c>
      <c r="O1645" t="s">
        <v>48</v>
      </c>
      <c r="P1645" s="1">
        <v>2691.4</v>
      </c>
      <c r="Q1645" t="s">
        <v>49</v>
      </c>
      <c r="R1645" s="1">
        <v>6152.8</v>
      </c>
      <c r="S1645" s="1">
        <v>2.2999999999999998</v>
      </c>
      <c r="T1645" t="s">
        <v>50</v>
      </c>
      <c r="U1645" s="1">
        <v>6917</v>
      </c>
      <c r="V1645" s="1">
        <v>6917</v>
      </c>
      <c r="W1645" s="1">
        <v>2647.6</v>
      </c>
      <c r="X1645" s="1">
        <v>2647.6</v>
      </c>
      <c r="Y1645" t="s">
        <v>113</v>
      </c>
      <c r="Z1645" t="s">
        <v>114</v>
      </c>
      <c r="AA1645" t="s">
        <v>1518</v>
      </c>
      <c r="AB1645" t="s">
        <v>1519</v>
      </c>
      <c r="AC1645" t="s">
        <v>1515</v>
      </c>
      <c r="AD1645" t="s">
        <v>1520</v>
      </c>
      <c r="AE1645" t="s">
        <v>337</v>
      </c>
      <c r="AF1645" s="1">
        <v>764.2</v>
      </c>
      <c r="AG1645" t="s">
        <v>842</v>
      </c>
      <c r="AH1645" t="s">
        <v>55</v>
      </c>
      <c r="AI1645" t="s">
        <v>1521</v>
      </c>
    </row>
    <row r="1646" spans="1:35" x14ac:dyDescent="0.25">
      <c r="A1646" t="s">
        <v>1439</v>
      </c>
      <c r="B1646" t="s">
        <v>36</v>
      </c>
      <c r="C1646" t="s">
        <v>1440</v>
      </c>
      <c r="D1646" t="s">
        <v>1515</v>
      </c>
      <c r="E1646" t="s">
        <v>837</v>
      </c>
      <c r="F1646" t="s">
        <v>838</v>
      </c>
      <c r="G1646" t="s">
        <v>839</v>
      </c>
      <c r="H1646" t="s">
        <v>1516</v>
      </c>
      <c r="I1646" t="s">
        <v>90</v>
      </c>
      <c r="J1646" t="s">
        <v>90</v>
      </c>
      <c r="K1646" t="s">
        <v>727</v>
      </c>
      <c r="L1646" t="s">
        <v>45</v>
      </c>
      <c r="M1646" t="s">
        <v>852</v>
      </c>
      <c r="N1646" t="s">
        <v>47</v>
      </c>
      <c r="O1646" t="s">
        <v>48</v>
      </c>
      <c r="P1646" s="1">
        <v>1442.1</v>
      </c>
      <c r="Q1646" t="s">
        <v>49</v>
      </c>
      <c r="R1646" s="1">
        <v>3296.7</v>
      </c>
      <c r="S1646" s="1">
        <v>2.2999999999999998</v>
      </c>
      <c r="T1646" t="s">
        <v>50</v>
      </c>
      <c r="U1646" s="1">
        <v>3706.2</v>
      </c>
      <c r="V1646" s="1">
        <v>3706.2</v>
      </c>
      <c r="W1646" s="1">
        <v>1418.6</v>
      </c>
      <c r="X1646" s="1">
        <v>1418.6</v>
      </c>
      <c r="Y1646" t="s">
        <v>113</v>
      </c>
      <c r="Z1646" t="s">
        <v>114</v>
      </c>
      <c r="AA1646" t="s">
        <v>1518</v>
      </c>
      <c r="AB1646" t="s">
        <v>1519</v>
      </c>
      <c r="AC1646" t="s">
        <v>1515</v>
      </c>
      <c r="AD1646" t="s">
        <v>1520</v>
      </c>
      <c r="AE1646" t="s">
        <v>337</v>
      </c>
      <c r="AF1646" s="1">
        <v>409.5</v>
      </c>
      <c r="AG1646" t="s">
        <v>842</v>
      </c>
      <c r="AH1646" t="s">
        <v>55</v>
      </c>
      <c r="AI1646" t="s">
        <v>1521</v>
      </c>
    </row>
    <row r="1647" spans="1:35" x14ac:dyDescent="0.25">
      <c r="A1647" t="s">
        <v>1439</v>
      </c>
      <c r="B1647" t="s">
        <v>36</v>
      </c>
      <c r="C1647" t="s">
        <v>1440</v>
      </c>
      <c r="D1647" t="s">
        <v>1515</v>
      </c>
      <c r="E1647" t="s">
        <v>837</v>
      </c>
      <c r="F1647" t="s">
        <v>838</v>
      </c>
      <c r="G1647" t="s">
        <v>839</v>
      </c>
      <c r="H1647" t="s">
        <v>1516</v>
      </c>
      <c r="I1647" t="s">
        <v>90</v>
      </c>
      <c r="J1647" t="s">
        <v>90</v>
      </c>
      <c r="K1647" t="s">
        <v>727</v>
      </c>
      <c r="L1647" t="s">
        <v>45</v>
      </c>
      <c r="M1647" t="s">
        <v>861</v>
      </c>
      <c r="N1647" t="s">
        <v>47</v>
      </c>
      <c r="O1647" t="s">
        <v>48</v>
      </c>
      <c r="P1647" s="1">
        <v>3928.6</v>
      </c>
      <c r="Q1647" t="s">
        <v>49</v>
      </c>
      <c r="R1647" s="1">
        <v>8980.9</v>
      </c>
      <c r="S1647" s="1">
        <v>2.2999999999999998</v>
      </c>
      <c r="T1647" t="s">
        <v>50</v>
      </c>
      <c r="U1647" s="1">
        <v>10096.299999999999</v>
      </c>
      <c r="V1647" s="1">
        <v>10096.299999999999</v>
      </c>
      <c r="W1647" s="1">
        <v>3864.5</v>
      </c>
      <c r="X1647" s="1">
        <v>3864.5</v>
      </c>
      <c r="Y1647" t="s">
        <v>113</v>
      </c>
      <c r="Z1647" t="s">
        <v>114</v>
      </c>
      <c r="AA1647" t="s">
        <v>1518</v>
      </c>
      <c r="AB1647" t="s">
        <v>1519</v>
      </c>
      <c r="AC1647" t="s">
        <v>1515</v>
      </c>
      <c r="AD1647" t="s">
        <v>1520</v>
      </c>
      <c r="AE1647" t="s">
        <v>337</v>
      </c>
      <c r="AF1647" s="1">
        <v>1115.5</v>
      </c>
      <c r="AG1647" t="s">
        <v>842</v>
      </c>
      <c r="AH1647" t="s">
        <v>55</v>
      </c>
      <c r="AI1647" t="s">
        <v>1521</v>
      </c>
    </row>
    <row r="1648" spans="1:35" x14ac:dyDescent="0.25">
      <c r="A1648" t="s">
        <v>1439</v>
      </c>
      <c r="B1648" t="s">
        <v>36</v>
      </c>
      <c r="C1648" t="s">
        <v>1440</v>
      </c>
      <c r="D1648" t="s">
        <v>1515</v>
      </c>
      <c r="E1648" t="s">
        <v>837</v>
      </c>
      <c r="F1648" t="s">
        <v>838</v>
      </c>
      <c r="G1648" t="s">
        <v>839</v>
      </c>
      <c r="H1648" t="s">
        <v>1516</v>
      </c>
      <c r="I1648" t="s">
        <v>90</v>
      </c>
      <c r="J1648" t="s">
        <v>90</v>
      </c>
      <c r="K1648" t="s">
        <v>727</v>
      </c>
      <c r="L1648" t="s">
        <v>45</v>
      </c>
      <c r="M1648" t="s">
        <v>1523</v>
      </c>
      <c r="N1648" t="s">
        <v>47</v>
      </c>
      <c r="O1648" t="s">
        <v>48</v>
      </c>
      <c r="P1648" s="1">
        <v>1172.5</v>
      </c>
      <c r="Q1648" t="s">
        <v>49</v>
      </c>
      <c r="R1648" s="1">
        <v>2680.4</v>
      </c>
      <c r="S1648" s="1">
        <v>2.2999999999999998</v>
      </c>
      <c r="T1648" t="s">
        <v>50</v>
      </c>
      <c r="U1648" s="1">
        <v>3013.3</v>
      </c>
      <c r="V1648" s="1">
        <v>3013.3</v>
      </c>
      <c r="W1648" s="1">
        <v>1153.4000000000001</v>
      </c>
      <c r="X1648" s="1">
        <v>1153.4000000000001</v>
      </c>
      <c r="Y1648" t="s">
        <v>113</v>
      </c>
      <c r="Z1648" t="s">
        <v>114</v>
      </c>
      <c r="AA1648" t="s">
        <v>1518</v>
      </c>
      <c r="AB1648" t="s">
        <v>1519</v>
      </c>
      <c r="AC1648" t="s">
        <v>1515</v>
      </c>
      <c r="AD1648" t="s">
        <v>1520</v>
      </c>
      <c r="AE1648" t="s">
        <v>337</v>
      </c>
      <c r="AF1648" s="1">
        <v>332.9</v>
      </c>
      <c r="AG1648" t="s">
        <v>842</v>
      </c>
      <c r="AH1648" t="s">
        <v>55</v>
      </c>
      <c r="AI1648" t="s">
        <v>1521</v>
      </c>
    </row>
    <row r="1649" spans="1:35" x14ac:dyDescent="0.25">
      <c r="A1649" t="s">
        <v>1439</v>
      </c>
      <c r="B1649" t="s">
        <v>36</v>
      </c>
      <c r="C1649" t="s">
        <v>1440</v>
      </c>
      <c r="D1649" t="s">
        <v>1515</v>
      </c>
      <c r="E1649" t="s">
        <v>837</v>
      </c>
      <c r="F1649" t="s">
        <v>838</v>
      </c>
      <c r="G1649" t="s">
        <v>839</v>
      </c>
      <c r="H1649" t="s">
        <v>1516</v>
      </c>
      <c r="I1649" t="s">
        <v>90</v>
      </c>
      <c r="J1649" t="s">
        <v>90</v>
      </c>
      <c r="K1649" t="s">
        <v>727</v>
      </c>
      <c r="L1649" t="s">
        <v>45</v>
      </c>
      <c r="M1649" t="s">
        <v>855</v>
      </c>
      <c r="N1649" t="s">
        <v>47</v>
      </c>
      <c r="O1649" t="s">
        <v>48</v>
      </c>
      <c r="P1649" s="1">
        <v>1228.3</v>
      </c>
      <c r="Q1649" t="s">
        <v>49</v>
      </c>
      <c r="R1649" s="1">
        <v>2808.1</v>
      </c>
      <c r="S1649" s="1">
        <v>2.2999999999999998</v>
      </c>
      <c r="T1649" t="s">
        <v>50</v>
      </c>
      <c r="U1649" s="1">
        <v>3156.8</v>
      </c>
      <c r="V1649" s="1">
        <v>3156.8</v>
      </c>
      <c r="W1649" s="1">
        <v>1208.3</v>
      </c>
      <c r="X1649" s="1">
        <v>1208.3</v>
      </c>
      <c r="Y1649" t="s">
        <v>113</v>
      </c>
      <c r="Z1649" t="s">
        <v>114</v>
      </c>
      <c r="AA1649" t="s">
        <v>1518</v>
      </c>
      <c r="AB1649" t="s">
        <v>1519</v>
      </c>
      <c r="AC1649" t="s">
        <v>1515</v>
      </c>
      <c r="AD1649" t="s">
        <v>1520</v>
      </c>
      <c r="AE1649" t="s">
        <v>337</v>
      </c>
      <c r="AF1649" s="1">
        <v>348.8</v>
      </c>
      <c r="AG1649" t="s">
        <v>842</v>
      </c>
      <c r="AH1649" t="s">
        <v>55</v>
      </c>
      <c r="AI1649" t="s">
        <v>1521</v>
      </c>
    </row>
    <row r="1650" spans="1:35" x14ac:dyDescent="0.25">
      <c r="A1650" t="s">
        <v>1439</v>
      </c>
      <c r="B1650" t="s">
        <v>36</v>
      </c>
      <c r="C1650" t="s">
        <v>1440</v>
      </c>
      <c r="D1650" t="s">
        <v>1515</v>
      </c>
      <c r="E1650" t="s">
        <v>837</v>
      </c>
      <c r="F1650" t="s">
        <v>838</v>
      </c>
      <c r="G1650" t="s">
        <v>839</v>
      </c>
      <c r="H1650" t="s">
        <v>1516</v>
      </c>
      <c r="I1650" t="s">
        <v>90</v>
      </c>
      <c r="J1650" t="s">
        <v>90</v>
      </c>
      <c r="K1650" t="s">
        <v>727</v>
      </c>
      <c r="L1650" t="s">
        <v>45</v>
      </c>
      <c r="M1650" t="s">
        <v>1443</v>
      </c>
      <c r="N1650" t="s">
        <v>47</v>
      </c>
      <c r="O1650" t="s">
        <v>48</v>
      </c>
      <c r="P1650" s="1">
        <v>2222.1999999999998</v>
      </c>
      <c r="Q1650" t="s">
        <v>49</v>
      </c>
      <c r="R1650" s="1">
        <v>5080.1000000000004</v>
      </c>
      <c r="S1650" s="1">
        <v>2.2999999999999998</v>
      </c>
      <c r="T1650" t="s">
        <v>50</v>
      </c>
      <c r="U1650" s="1">
        <v>5711.1</v>
      </c>
      <c r="V1650" s="1">
        <v>5711.1</v>
      </c>
      <c r="W1650" s="1">
        <v>2186</v>
      </c>
      <c r="X1650" s="1">
        <v>2186</v>
      </c>
      <c r="Y1650" t="s">
        <v>113</v>
      </c>
      <c r="Z1650" t="s">
        <v>114</v>
      </c>
      <c r="AA1650" t="s">
        <v>1518</v>
      </c>
      <c r="AB1650" t="s">
        <v>1519</v>
      </c>
      <c r="AC1650" t="s">
        <v>1515</v>
      </c>
      <c r="AD1650" t="s">
        <v>1520</v>
      </c>
      <c r="AE1650" t="s">
        <v>337</v>
      </c>
      <c r="AF1650" s="1">
        <v>631</v>
      </c>
      <c r="AG1650" t="s">
        <v>842</v>
      </c>
      <c r="AH1650" t="s">
        <v>55</v>
      </c>
      <c r="AI1650" t="s">
        <v>1521</v>
      </c>
    </row>
    <row r="1651" spans="1:35" x14ac:dyDescent="0.25">
      <c r="A1651" t="s">
        <v>1439</v>
      </c>
      <c r="B1651" t="s">
        <v>36</v>
      </c>
      <c r="C1651" t="s">
        <v>1440</v>
      </c>
      <c r="D1651" t="s">
        <v>1515</v>
      </c>
      <c r="E1651" t="s">
        <v>837</v>
      </c>
      <c r="F1651" t="s">
        <v>838</v>
      </c>
      <c r="G1651" t="s">
        <v>839</v>
      </c>
      <c r="H1651" t="s">
        <v>1516</v>
      </c>
      <c r="I1651" t="s">
        <v>90</v>
      </c>
      <c r="J1651" t="s">
        <v>90</v>
      </c>
      <c r="K1651" t="s">
        <v>727</v>
      </c>
      <c r="L1651" t="s">
        <v>45</v>
      </c>
      <c r="M1651" t="s">
        <v>851</v>
      </c>
      <c r="N1651" t="s">
        <v>47</v>
      </c>
      <c r="O1651" t="s">
        <v>48</v>
      </c>
      <c r="P1651" s="1">
        <v>1111.5</v>
      </c>
      <c r="Q1651" t="s">
        <v>49</v>
      </c>
      <c r="R1651" s="1">
        <v>2540.9</v>
      </c>
      <c r="S1651" s="1">
        <v>2.2999999999999998</v>
      </c>
      <c r="T1651" t="s">
        <v>50</v>
      </c>
      <c r="U1651" s="1">
        <v>2856.5</v>
      </c>
      <c r="V1651" s="1">
        <v>2856.5</v>
      </c>
      <c r="W1651" s="1">
        <v>1093.4000000000001</v>
      </c>
      <c r="X1651" s="1">
        <v>1093.4000000000001</v>
      </c>
      <c r="Y1651" t="s">
        <v>113</v>
      </c>
      <c r="Z1651" t="s">
        <v>114</v>
      </c>
      <c r="AA1651" t="s">
        <v>1518</v>
      </c>
      <c r="AB1651" t="s">
        <v>1519</v>
      </c>
      <c r="AC1651" t="s">
        <v>1515</v>
      </c>
      <c r="AD1651" t="s">
        <v>1520</v>
      </c>
      <c r="AE1651" t="s">
        <v>337</v>
      </c>
      <c r="AF1651" s="1">
        <v>315.60000000000002</v>
      </c>
      <c r="AG1651" t="s">
        <v>842</v>
      </c>
      <c r="AH1651" t="s">
        <v>55</v>
      </c>
      <c r="AI1651" t="s">
        <v>1521</v>
      </c>
    </row>
    <row r="1652" spans="1:35" x14ac:dyDescent="0.25">
      <c r="A1652" t="s">
        <v>1439</v>
      </c>
      <c r="B1652" t="s">
        <v>36</v>
      </c>
      <c r="C1652" t="s">
        <v>1440</v>
      </c>
      <c r="D1652" t="s">
        <v>1515</v>
      </c>
      <c r="E1652" t="s">
        <v>837</v>
      </c>
      <c r="F1652" t="s">
        <v>838</v>
      </c>
      <c r="G1652" t="s">
        <v>839</v>
      </c>
      <c r="H1652" t="s">
        <v>1516</v>
      </c>
      <c r="I1652" t="s">
        <v>90</v>
      </c>
      <c r="J1652" t="s">
        <v>90</v>
      </c>
      <c r="K1652" t="s">
        <v>727</v>
      </c>
      <c r="L1652" t="s">
        <v>45</v>
      </c>
      <c r="M1652" t="s">
        <v>1522</v>
      </c>
      <c r="N1652" t="s">
        <v>47</v>
      </c>
      <c r="O1652" t="s">
        <v>48</v>
      </c>
      <c r="P1652" s="1">
        <v>3109</v>
      </c>
      <c r="Q1652" t="s">
        <v>49</v>
      </c>
      <c r="R1652" s="1">
        <v>7183.8</v>
      </c>
      <c r="S1652" s="1">
        <v>2.2999999999999998</v>
      </c>
      <c r="T1652" t="s">
        <v>50</v>
      </c>
      <c r="U1652" s="1">
        <v>8050.3</v>
      </c>
      <c r="V1652" s="1">
        <v>8050.3</v>
      </c>
      <c r="W1652" s="1">
        <v>3059.3</v>
      </c>
      <c r="X1652" s="1">
        <v>3059.3</v>
      </c>
      <c r="Y1652" t="s">
        <v>113</v>
      </c>
      <c r="Z1652" t="s">
        <v>114</v>
      </c>
      <c r="AA1652" t="s">
        <v>1518</v>
      </c>
      <c r="AB1652" t="s">
        <v>1519</v>
      </c>
      <c r="AC1652" t="s">
        <v>1515</v>
      </c>
      <c r="AD1652" t="s">
        <v>1520</v>
      </c>
      <c r="AE1652" t="s">
        <v>337</v>
      </c>
      <c r="AF1652" s="1">
        <v>866.5</v>
      </c>
      <c r="AG1652" t="s">
        <v>842</v>
      </c>
      <c r="AH1652" t="s">
        <v>55</v>
      </c>
      <c r="AI1652" t="s">
        <v>1521</v>
      </c>
    </row>
    <row r="1653" spans="1:35" x14ac:dyDescent="0.25">
      <c r="A1653" t="s">
        <v>1439</v>
      </c>
      <c r="B1653" t="s">
        <v>36</v>
      </c>
      <c r="C1653" t="s">
        <v>1440</v>
      </c>
      <c r="D1653" t="s">
        <v>1515</v>
      </c>
      <c r="E1653" t="s">
        <v>837</v>
      </c>
      <c r="F1653" t="s">
        <v>838</v>
      </c>
      <c r="G1653" t="s">
        <v>839</v>
      </c>
      <c r="H1653" t="s">
        <v>1516</v>
      </c>
      <c r="I1653" t="s">
        <v>90</v>
      </c>
      <c r="J1653" t="s">
        <v>90</v>
      </c>
      <c r="K1653" t="s">
        <v>727</v>
      </c>
      <c r="L1653" t="s">
        <v>45</v>
      </c>
      <c r="M1653" t="s">
        <v>851</v>
      </c>
      <c r="N1653" t="s">
        <v>47</v>
      </c>
      <c r="O1653" t="s">
        <v>48</v>
      </c>
      <c r="P1653" s="1">
        <v>121.6</v>
      </c>
      <c r="Q1653" t="s">
        <v>49</v>
      </c>
      <c r="R1653" s="1">
        <v>280.89999999999998</v>
      </c>
      <c r="S1653" s="1">
        <v>2.2999999999999998</v>
      </c>
      <c r="T1653" t="s">
        <v>50</v>
      </c>
      <c r="U1653" s="1">
        <v>314.8</v>
      </c>
      <c r="V1653" s="1">
        <v>314.8</v>
      </c>
      <c r="W1653" s="1">
        <v>119.6</v>
      </c>
      <c r="X1653" s="1">
        <v>119.6</v>
      </c>
      <c r="Y1653" t="s">
        <v>113</v>
      </c>
      <c r="Z1653" t="s">
        <v>114</v>
      </c>
      <c r="AA1653" t="s">
        <v>1518</v>
      </c>
      <c r="AB1653" t="s">
        <v>1519</v>
      </c>
      <c r="AC1653" t="s">
        <v>1515</v>
      </c>
      <c r="AD1653" t="s">
        <v>1520</v>
      </c>
      <c r="AE1653" t="s">
        <v>337</v>
      </c>
      <c r="AF1653" s="1">
        <v>33.9</v>
      </c>
      <c r="AG1653" t="s">
        <v>842</v>
      </c>
      <c r="AH1653" t="s">
        <v>55</v>
      </c>
      <c r="AI1653" t="s">
        <v>1521</v>
      </c>
    </row>
    <row r="1654" spans="1:35" x14ac:dyDescent="0.25">
      <c r="A1654" t="s">
        <v>1439</v>
      </c>
      <c r="B1654" t="s">
        <v>36</v>
      </c>
      <c r="C1654" t="s">
        <v>1440</v>
      </c>
      <c r="D1654" t="s">
        <v>1515</v>
      </c>
      <c r="E1654" t="s">
        <v>837</v>
      </c>
      <c r="F1654" t="s">
        <v>838</v>
      </c>
      <c r="G1654" t="s">
        <v>839</v>
      </c>
      <c r="H1654" t="s">
        <v>1516</v>
      </c>
      <c r="I1654" t="s">
        <v>90</v>
      </c>
      <c r="J1654" t="s">
        <v>90</v>
      </c>
      <c r="K1654" t="s">
        <v>727</v>
      </c>
      <c r="L1654" t="s">
        <v>45</v>
      </c>
      <c r="M1654" t="s">
        <v>852</v>
      </c>
      <c r="N1654" t="s">
        <v>47</v>
      </c>
      <c r="O1654" t="s">
        <v>48</v>
      </c>
      <c r="P1654" s="1">
        <v>765.2</v>
      </c>
      <c r="Q1654" t="s">
        <v>49</v>
      </c>
      <c r="R1654" s="1">
        <v>1768.1</v>
      </c>
      <c r="S1654" s="1">
        <v>2.2999999999999998</v>
      </c>
      <c r="T1654" t="s">
        <v>50</v>
      </c>
      <c r="U1654" s="1">
        <v>1981.4</v>
      </c>
      <c r="V1654" s="1">
        <v>1981.4</v>
      </c>
      <c r="W1654" s="1">
        <v>753</v>
      </c>
      <c r="X1654" s="1">
        <v>753</v>
      </c>
      <c r="Y1654" t="s">
        <v>113</v>
      </c>
      <c r="Z1654" t="s">
        <v>114</v>
      </c>
      <c r="AA1654" t="s">
        <v>1518</v>
      </c>
      <c r="AB1654" t="s">
        <v>1519</v>
      </c>
      <c r="AC1654" t="s">
        <v>1515</v>
      </c>
      <c r="AD1654" t="s">
        <v>1520</v>
      </c>
      <c r="AE1654" t="s">
        <v>337</v>
      </c>
      <c r="AF1654" s="1">
        <v>213.3</v>
      </c>
      <c r="AG1654" t="s">
        <v>842</v>
      </c>
      <c r="AH1654" t="s">
        <v>55</v>
      </c>
      <c r="AI1654" t="s">
        <v>1521</v>
      </c>
    </row>
    <row r="1655" spans="1:35" x14ac:dyDescent="0.25">
      <c r="A1655" t="s">
        <v>1439</v>
      </c>
      <c r="B1655" t="s">
        <v>36</v>
      </c>
      <c r="C1655" t="s">
        <v>1440</v>
      </c>
      <c r="D1655" t="s">
        <v>1515</v>
      </c>
      <c r="E1655" t="s">
        <v>837</v>
      </c>
      <c r="F1655" t="s">
        <v>838</v>
      </c>
      <c r="G1655" t="s">
        <v>839</v>
      </c>
      <c r="H1655" t="s">
        <v>1516</v>
      </c>
      <c r="I1655" t="s">
        <v>90</v>
      </c>
      <c r="J1655" t="s">
        <v>90</v>
      </c>
      <c r="K1655" t="s">
        <v>727</v>
      </c>
      <c r="L1655" t="s">
        <v>45</v>
      </c>
      <c r="M1655" t="s">
        <v>861</v>
      </c>
      <c r="N1655" t="s">
        <v>47</v>
      </c>
      <c r="O1655" t="s">
        <v>48</v>
      </c>
      <c r="P1655" s="1">
        <v>1206</v>
      </c>
      <c r="Q1655" t="s">
        <v>49</v>
      </c>
      <c r="R1655" s="1">
        <v>2786.6</v>
      </c>
      <c r="S1655" s="1">
        <v>2.2999999999999998</v>
      </c>
      <c r="T1655" t="s">
        <v>50</v>
      </c>
      <c r="U1655" s="1">
        <v>3122.7</v>
      </c>
      <c r="V1655" s="1">
        <v>3122.7</v>
      </c>
      <c r="W1655" s="1">
        <v>1186.7</v>
      </c>
      <c r="X1655" s="1">
        <v>1186.7</v>
      </c>
      <c r="Y1655" t="s">
        <v>113</v>
      </c>
      <c r="Z1655" t="s">
        <v>114</v>
      </c>
      <c r="AA1655" t="s">
        <v>1518</v>
      </c>
      <c r="AB1655" t="s">
        <v>1519</v>
      </c>
      <c r="AC1655" t="s">
        <v>1515</v>
      </c>
      <c r="AD1655" t="s">
        <v>1520</v>
      </c>
      <c r="AE1655" t="s">
        <v>337</v>
      </c>
      <c r="AF1655" s="1">
        <v>336.1</v>
      </c>
      <c r="AG1655" t="s">
        <v>842</v>
      </c>
      <c r="AH1655" t="s">
        <v>55</v>
      </c>
      <c r="AI1655" t="s">
        <v>1521</v>
      </c>
    </row>
    <row r="1656" spans="1:35" x14ac:dyDescent="0.25">
      <c r="A1656" t="s">
        <v>1439</v>
      </c>
      <c r="B1656" t="s">
        <v>36</v>
      </c>
      <c r="C1656" t="s">
        <v>1440</v>
      </c>
      <c r="D1656" t="s">
        <v>1515</v>
      </c>
      <c r="E1656" t="s">
        <v>837</v>
      </c>
      <c r="F1656" t="s">
        <v>838</v>
      </c>
      <c r="G1656" t="s">
        <v>839</v>
      </c>
      <c r="H1656" t="s">
        <v>1516</v>
      </c>
      <c r="I1656" t="s">
        <v>90</v>
      </c>
      <c r="J1656" t="s">
        <v>90</v>
      </c>
      <c r="K1656" t="s">
        <v>727</v>
      </c>
      <c r="L1656" t="s">
        <v>45</v>
      </c>
      <c r="M1656" t="s">
        <v>855</v>
      </c>
      <c r="N1656" t="s">
        <v>47</v>
      </c>
      <c r="O1656" t="s">
        <v>48</v>
      </c>
      <c r="P1656" s="1">
        <v>13108</v>
      </c>
      <c r="Q1656" t="s">
        <v>49</v>
      </c>
      <c r="R1656" s="1">
        <v>30288.3</v>
      </c>
      <c r="S1656" s="1">
        <v>2.2999999999999998</v>
      </c>
      <c r="T1656" t="s">
        <v>50</v>
      </c>
      <c r="U1656" s="1">
        <v>33941.599999999999</v>
      </c>
      <c r="V1656" s="1">
        <v>33941.599999999999</v>
      </c>
      <c r="W1656" s="1">
        <v>12898.5</v>
      </c>
      <c r="X1656" s="1">
        <v>12898.5</v>
      </c>
      <c r="Y1656" t="s">
        <v>113</v>
      </c>
      <c r="Z1656" t="s">
        <v>114</v>
      </c>
      <c r="AA1656" t="s">
        <v>1518</v>
      </c>
      <c r="AB1656" t="s">
        <v>1519</v>
      </c>
      <c r="AC1656" t="s">
        <v>1515</v>
      </c>
      <c r="AD1656" t="s">
        <v>1520</v>
      </c>
      <c r="AE1656" t="s">
        <v>337</v>
      </c>
      <c r="AF1656" s="1">
        <v>3653.3</v>
      </c>
      <c r="AG1656" t="s">
        <v>842</v>
      </c>
      <c r="AH1656" t="s">
        <v>55</v>
      </c>
      <c r="AI1656" t="s">
        <v>1521</v>
      </c>
    </row>
    <row r="1657" spans="1:35" x14ac:dyDescent="0.25">
      <c r="A1657" t="s">
        <v>1439</v>
      </c>
      <c r="B1657" t="s">
        <v>36</v>
      </c>
      <c r="C1657" t="s">
        <v>1440</v>
      </c>
      <c r="D1657" t="s">
        <v>1515</v>
      </c>
      <c r="E1657" t="s">
        <v>837</v>
      </c>
      <c r="F1657" t="s">
        <v>838</v>
      </c>
      <c r="G1657" t="s">
        <v>839</v>
      </c>
      <c r="H1657" t="s">
        <v>1516</v>
      </c>
      <c r="I1657" t="s">
        <v>90</v>
      </c>
      <c r="J1657" t="s">
        <v>90</v>
      </c>
      <c r="K1657" t="s">
        <v>727</v>
      </c>
      <c r="L1657" t="s">
        <v>45</v>
      </c>
      <c r="M1657" t="s">
        <v>1443</v>
      </c>
      <c r="N1657" t="s">
        <v>47</v>
      </c>
      <c r="O1657" t="s">
        <v>48</v>
      </c>
      <c r="P1657" s="1">
        <v>2357.8000000000002</v>
      </c>
      <c r="Q1657" t="s">
        <v>49</v>
      </c>
      <c r="R1657" s="1">
        <v>5448</v>
      </c>
      <c r="S1657" s="1">
        <v>2.2999999999999998</v>
      </c>
      <c r="T1657" t="s">
        <v>50</v>
      </c>
      <c r="U1657" s="1">
        <v>6105.1</v>
      </c>
      <c r="V1657" s="1">
        <v>6105.1</v>
      </c>
      <c r="W1657" s="1">
        <v>2320.1</v>
      </c>
      <c r="X1657" s="1">
        <v>2320.1</v>
      </c>
      <c r="Y1657" t="s">
        <v>113</v>
      </c>
      <c r="Z1657" t="s">
        <v>114</v>
      </c>
      <c r="AA1657" t="s">
        <v>1518</v>
      </c>
      <c r="AB1657" t="s">
        <v>1519</v>
      </c>
      <c r="AC1657" t="s">
        <v>1515</v>
      </c>
      <c r="AD1657" t="s">
        <v>1520</v>
      </c>
      <c r="AE1657" t="s">
        <v>337</v>
      </c>
      <c r="AF1657" s="1">
        <v>657.1</v>
      </c>
      <c r="AG1657" t="s">
        <v>842</v>
      </c>
      <c r="AH1657" t="s">
        <v>55</v>
      </c>
      <c r="AI1657" t="s">
        <v>1521</v>
      </c>
    </row>
    <row r="1658" spans="1:35" x14ac:dyDescent="0.25">
      <c r="A1658" t="s">
        <v>1439</v>
      </c>
      <c r="B1658" t="s">
        <v>36</v>
      </c>
      <c r="C1658" t="s">
        <v>1440</v>
      </c>
      <c r="D1658" t="s">
        <v>1515</v>
      </c>
      <c r="E1658" t="s">
        <v>837</v>
      </c>
      <c r="F1658" t="s">
        <v>838</v>
      </c>
      <c r="G1658" t="s">
        <v>839</v>
      </c>
      <c r="H1658" t="s">
        <v>1516</v>
      </c>
      <c r="I1658" t="s">
        <v>90</v>
      </c>
      <c r="J1658" t="s">
        <v>90</v>
      </c>
      <c r="K1658" t="s">
        <v>727</v>
      </c>
      <c r="L1658" t="s">
        <v>45</v>
      </c>
      <c r="M1658" t="s">
        <v>1524</v>
      </c>
      <c r="N1658" t="s">
        <v>47</v>
      </c>
      <c r="O1658" t="s">
        <v>48</v>
      </c>
      <c r="P1658" s="1">
        <v>1170.2</v>
      </c>
      <c r="Q1658" t="s">
        <v>49</v>
      </c>
      <c r="R1658" s="1">
        <v>2703.8</v>
      </c>
      <c r="S1658" s="1">
        <v>2.2999999999999998</v>
      </c>
      <c r="T1658" t="s">
        <v>50</v>
      </c>
      <c r="U1658" s="1">
        <v>3030</v>
      </c>
      <c r="V1658" s="1">
        <v>3030</v>
      </c>
      <c r="W1658" s="1">
        <v>1151.5</v>
      </c>
      <c r="X1658" s="1">
        <v>1151.5</v>
      </c>
      <c r="Y1658" t="s">
        <v>113</v>
      </c>
      <c r="Z1658" t="s">
        <v>114</v>
      </c>
      <c r="AA1658" t="s">
        <v>1518</v>
      </c>
      <c r="AB1658" t="s">
        <v>1519</v>
      </c>
      <c r="AC1658" t="s">
        <v>1515</v>
      </c>
      <c r="AD1658" t="s">
        <v>1520</v>
      </c>
      <c r="AE1658" t="s">
        <v>337</v>
      </c>
      <c r="AF1658" s="1">
        <v>326.10000000000002</v>
      </c>
      <c r="AG1658" t="s">
        <v>842</v>
      </c>
      <c r="AH1658" t="s">
        <v>55</v>
      </c>
      <c r="AI1658" t="s">
        <v>1521</v>
      </c>
    </row>
    <row r="1659" spans="1:35" x14ac:dyDescent="0.25">
      <c r="A1659" t="s">
        <v>1439</v>
      </c>
      <c r="B1659" t="s">
        <v>36</v>
      </c>
      <c r="C1659" t="s">
        <v>1440</v>
      </c>
      <c r="D1659" t="s">
        <v>1515</v>
      </c>
      <c r="E1659" t="s">
        <v>837</v>
      </c>
      <c r="F1659" t="s">
        <v>838</v>
      </c>
      <c r="G1659" t="s">
        <v>839</v>
      </c>
      <c r="H1659" t="s">
        <v>1516</v>
      </c>
      <c r="I1659" t="s">
        <v>90</v>
      </c>
      <c r="J1659" t="s">
        <v>90</v>
      </c>
      <c r="K1659" t="s">
        <v>44</v>
      </c>
      <c r="L1659" t="s">
        <v>45</v>
      </c>
      <c r="M1659" t="s">
        <v>863</v>
      </c>
      <c r="N1659" t="s">
        <v>47</v>
      </c>
      <c r="O1659" t="s">
        <v>48</v>
      </c>
      <c r="P1659" s="1">
        <v>372</v>
      </c>
      <c r="Q1659" t="s">
        <v>49</v>
      </c>
      <c r="R1659" s="1">
        <v>859.5</v>
      </c>
      <c r="S1659" s="1">
        <v>2.2999999999999998</v>
      </c>
      <c r="T1659" t="s">
        <v>50</v>
      </c>
      <c r="U1659" s="1">
        <v>963.2</v>
      </c>
      <c r="V1659" s="1">
        <v>963.2</v>
      </c>
      <c r="W1659" s="1">
        <v>366</v>
      </c>
      <c r="X1659" s="1">
        <v>366</v>
      </c>
      <c r="Y1659" t="s">
        <v>113</v>
      </c>
      <c r="Z1659" t="s">
        <v>114</v>
      </c>
      <c r="AA1659" t="s">
        <v>1518</v>
      </c>
      <c r="AB1659" t="s">
        <v>1519</v>
      </c>
      <c r="AC1659" t="s">
        <v>1515</v>
      </c>
      <c r="AD1659" t="s">
        <v>1520</v>
      </c>
      <c r="AE1659" t="s">
        <v>337</v>
      </c>
      <c r="AF1659" s="1">
        <v>103.7</v>
      </c>
      <c r="AG1659" t="s">
        <v>842</v>
      </c>
      <c r="AH1659" t="s">
        <v>55</v>
      </c>
      <c r="AI1659" t="s">
        <v>1521</v>
      </c>
    </row>
    <row r="1660" spans="1:35" x14ac:dyDescent="0.25">
      <c r="A1660" t="s">
        <v>1439</v>
      </c>
      <c r="B1660" t="s">
        <v>36</v>
      </c>
      <c r="C1660" t="s">
        <v>1440</v>
      </c>
      <c r="D1660" t="s">
        <v>1515</v>
      </c>
      <c r="E1660" t="s">
        <v>837</v>
      </c>
      <c r="F1660" t="s">
        <v>838</v>
      </c>
      <c r="G1660" t="s">
        <v>839</v>
      </c>
      <c r="H1660" t="s">
        <v>1516</v>
      </c>
      <c r="I1660" t="s">
        <v>90</v>
      </c>
      <c r="J1660" t="s">
        <v>90</v>
      </c>
      <c r="K1660" t="s">
        <v>727</v>
      </c>
      <c r="L1660" t="s">
        <v>45</v>
      </c>
      <c r="M1660" t="s">
        <v>851</v>
      </c>
      <c r="N1660" t="s">
        <v>47</v>
      </c>
      <c r="O1660" t="s">
        <v>48</v>
      </c>
      <c r="P1660" s="1">
        <v>2324.5</v>
      </c>
      <c r="Q1660" t="s">
        <v>49</v>
      </c>
      <c r="R1660" s="1">
        <v>5371.1</v>
      </c>
      <c r="S1660" s="1">
        <v>2.2999999999999998</v>
      </c>
      <c r="T1660" t="s">
        <v>50</v>
      </c>
      <c r="U1660" s="1">
        <v>6019</v>
      </c>
      <c r="V1660" s="1">
        <v>6019</v>
      </c>
      <c r="W1660" s="1">
        <v>2287.3000000000002</v>
      </c>
      <c r="X1660" s="1">
        <v>2287.3000000000002</v>
      </c>
      <c r="Y1660" t="s">
        <v>113</v>
      </c>
      <c r="Z1660" t="s">
        <v>114</v>
      </c>
      <c r="AA1660" t="s">
        <v>1518</v>
      </c>
      <c r="AB1660" t="s">
        <v>1519</v>
      </c>
      <c r="AC1660" t="s">
        <v>1515</v>
      </c>
      <c r="AD1660" t="s">
        <v>1520</v>
      </c>
      <c r="AE1660" t="s">
        <v>337</v>
      </c>
      <c r="AF1660" s="1">
        <v>647.9</v>
      </c>
      <c r="AG1660" t="s">
        <v>842</v>
      </c>
      <c r="AH1660" t="s">
        <v>55</v>
      </c>
      <c r="AI1660" t="s">
        <v>1521</v>
      </c>
    </row>
    <row r="1661" spans="1:35" x14ac:dyDescent="0.25">
      <c r="A1661" t="s">
        <v>1439</v>
      </c>
      <c r="B1661" t="s">
        <v>36</v>
      </c>
      <c r="C1661" t="s">
        <v>1440</v>
      </c>
      <c r="D1661" t="s">
        <v>1609</v>
      </c>
      <c r="E1661" t="s">
        <v>691</v>
      </c>
      <c r="F1661" t="s">
        <v>692</v>
      </c>
      <c r="G1661" t="s">
        <v>693</v>
      </c>
      <c r="H1661" t="s">
        <v>42</v>
      </c>
      <c r="I1661" t="s">
        <v>161</v>
      </c>
      <c r="J1661" t="s">
        <v>161</v>
      </c>
      <c r="K1661" t="s">
        <v>727</v>
      </c>
      <c r="L1661" t="s">
        <v>45</v>
      </c>
      <c r="M1661" t="s">
        <v>728</v>
      </c>
      <c r="N1661" t="s">
        <v>47</v>
      </c>
      <c r="O1661" t="s">
        <v>48</v>
      </c>
      <c r="P1661" s="1">
        <v>5082.3</v>
      </c>
      <c r="Q1661" t="s">
        <v>49</v>
      </c>
      <c r="R1661" s="1">
        <v>2027</v>
      </c>
      <c r="S1661" s="1">
        <v>0.4</v>
      </c>
      <c r="T1661" t="s">
        <v>50</v>
      </c>
      <c r="U1661" s="1">
        <v>2080.1</v>
      </c>
      <c r="V1661" s="1">
        <v>2080.1</v>
      </c>
      <c r="W1661" s="1">
        <v>797.9</v>
      </c>
      <c r="X1661" s="1">
        <v>797.9</v>
      </c>
      <c r="Y1661" t="s">
        <v>1255</v>
      </c>
      <c r="Z1661" t="s">
        <v>114</v>
      </c>
      <c r="AA1661" t="s">
        <v>42</v>
      </c>
      <c r="AB1661" t="s">
        <v>36</v>
      </c>
      <c r="AC1661" t="s">
        <v>1609</v>
      </c>
      <c r="AD1661" t="s">
        <v>36</v>
      </c>
      <c r="AE1661" t="s">
        <v>53</v>
      </c>
      <c r="AF1661" s="1">
        <v>49.8</v>
      </c>
      <c r="AG1661" t="s">
        <v>702</v>
      </c>
      <c r="AH1661" t="s">
        <v>55</v>
      </c>
      <c r="AI1661" t="s">
        <v>1618</v>
      </c>
    </row>
    <row r="1662" spans="1:35" x14ac:dyDescent="0.25">
      <c r="A1662" t="s">
        <v>1439</v>
      </c>
      <c r="B1662" t="s">
        <v>36</v>
      </c>
      <c r="C1662" t="s">
        <v>1440</v>
      </c>
      <c r="D1662" t="s">
        <v>1441</v>
      </c>
      <c r="E1662" t="s">
        <v>837</v>
      </c>
      <c r="F1662" t="s">
        <v>838</v>
      </c>
      <c r="G1662" t="s">
        <v>839</v>
      </c>
      <c r="H1662" t="s">
        <v>42</v>
      </c>
      <c r="I1662" t="s">
        <v>96</v>
      </c>
      <c r="J1662" t="s">
        <v>96</v>
      </c>
      <c r="K1662" t="s">
        <v>727</v>
      </c>
      <c r="L1662" t="s">
        <v>45</v>
      </c>
      <c r="M1662" t="s">
        <v>849</v>
      </c>
      <c r="N1662" t="s">
        <v>47</v>
      </c>
      <c r="O1662" t="s">
        <v>48</v>
      </c>
      <c r="P1662" s="1">
        <v>2247.4</v>
      </c>
      <c r="Q1662" t="s">
        <v>49</v>
      </c>
      <c r="R1662" s="1">
        <v>4994.8999999999996</v>
      </c>
      <c r="S1662" s="1">
        <v>2.2000000000000002</v>
      </c>
      <c r="T1662" t="s">
        <v>841</v>
      </c>
      <c r="U1662" s="1">
        <v>5570.5</v>
      </c>
      <c r="V1662" s="1">
        <v>5570.5</v>
      </c>
      <c r="W1662" s="1">
        <v>2247.4</v>
      </c>
      <c r="X1662" s="1">
        <v>2247.4</v>
      </c>
      <c r="Y1662" t="s">
        <v>1255</v>
      </c>
      <c r="Z1662" t="s">
        <v>114</v>
      </c>
      <c r="AA1662" t="s">
        <v>42</v>
      </c>
      <c r="AB1662" t="s">
        <v>36</v>
      </c>
      <c r="AC1662" t="s">
        <v>1441</v>
      </c>
      <c r="AD1662" t="s">
        <v>36</v>
      </c>
      <c r="AE1662" t="s">
        <v>53</v>
      </c>
      <c r="AF1662" s="1">
        <v>525.70000000000005</v>
      </c>
      <c r="AG1662" t="s">
        <v>842</v>
      </c>
      <c r="AH1662" t="s">
        <v>55</v>
      </c>
      <c r="AI1662" t="s">
        <v>1442</v>
      </c>
    </row>
    <row r="1663" spans="1:35" x14ac:dyDescent="0.25">
      <c r="A1663" t="s">
        <v>1439</v>
      </c>
      <c r="B1663" t="s">
        <v>36</v>
      </c>
      <c r="C1663" t="s">
        <v>1440</v>
      </c>
      <c r="D1663" t="s">
        <v>1441</v>
      </c>
      <c r="E1663" t="s">
        <v>837</v>
      </c>
      <c r="F1663" t="s">
        <v>838</v>
      </c>
      <c r="G1663" t="s">
        <v>839</v>
      </c>
      <c r="H1663" t="s">
        <v>42</v>
      </c>
      <c r="I1663" t="s">
        <v>90</v>
      </c>
      <c r="J1663" t="s">
        <v>90</v>
      </c>
      <c r="K1663" t="s">
        <v>727</v>
      </c>
      <c r="L1663" t="s">
        <v>45</v>
      </c>
      <c r="M1663" t="s">
        <v>1649</v>
      </c>
      <c r="N1663" t="s">
        <v>47</v>
      </c>
      <c r="O1663" t="s">
        <v>48</v>
      </c>
      <c r="P1663" s="1">
        <v>167.9</v>
      </c>
      <c r="Q1663" t="s">
        <v>49</v>
      </c>
      <c r="R1663" s="1">
        <v>598.29999999999995</v>
      </c>
      <c r="S1663" s="1">
        <v>3.6</v>
      </c>
      <c r="T1663" t="s">
        <v>841</v>
      </c>
      <c r="U1663" s="1">
        <v>628.5</v>
      </c>
      <c r="V1663" s="1">
        <v>628.5</v>
      </c>
      <c r="W1663" s="1">
        <v>167.9</v>
      </c>
      <c r="X1663" s="1">
        <v>167.9</v>
      </c>
      <c r="Y1663" t="s">
        <v>1255</v>
      </c>
      <c r="Z1663" t="s">
        <v>114</v>
      </c>
      <c r="AA1663" t="s">
        <v>42</v>
      </c>
      <c r="AB1663" t="s">
        <v>36</v>
      </c>
      <c r="AC1663" t="s">
        <v>1441</v>
      </c>
      <c r="AD1663" t="s">
        <v>36</v>
      </c>
      <c r="AE1663" t="s">
        <v>53</v>
      </c>
      <c r="AF1663" s="1">
        <v>30.3</v>
      </c>
      <c r="AG1663" t="s">
        <v>842</v>
      </c>
      <c r="AH1663" t="s">
        <v>55</v>
      </c>
      <c r="AI1663" t="s">
        <v>1442</v>
      </c>
    </row>
    <row r="1664" spans="1:35" x14ac:dyDescent="0.25">
      <c r="A1664" t="s">
        <v>1439</v>
      </c>
      <c r="B1664" t="s">
        <v>36</v>
      </c>
      <c r="C1664" t="s">
        <v>1440</v>
      </c>
      <c r="D1664" t="s">
        <v>1441</v>
      </c>
      <c r="E1664" t="s">
        <v>837</v>
      </c>
      <c r="F1664" t="s">
        <v>838</v>
      </c>
      <c r="G1664" t="s">
        <v>839</v>
      </c>
      <c r="H1664" t="s">
        <v>42</v>
      </c>
      <c r="I1664" t="s">
        <v>191</v>
      </c>
      <c r="J1664" t="s">
        <v>191</v>
      </c>
      <c r="K1664" t="s">
        <v>727</v>
      </c>
      <c r="L1664" t="s">
        <v>45</v>
      </c>
      <c r="M1664" t="s">
        <v>1650</v>
      </c>
      <c r="N1664" t="s">
        <v>47</v>
      </c>
      <c r="O1664" t="s">
        <v>48</v>
      </c>
      <c r="P1664" s="1">
        <v>1784.9</v>
      </c>
      <c r="Q1664" t="s">
        <v>49</v>
      </c>
      <c r="R1664" s="1">
        <v>4284</v>
      </c>
      <c r="S1664" s="1">
        <v>2.4</v>
      </c>
      <c r="T1664" t="s">
        <v>841</v>
      </c>
      <c r="U1664" s="1">
        <v>4838.1000000000004</v>
      </c>
      <c r="V1664" s="1">
        <v>4838.1000000000004</v>
      </c>
      <c r="W1664" s="1">
        <v>1784.9</v>
      </c>
      <c r="X1664" s="1">
        <v>1784.9</v>
      </c>
      <c r="Y1664" t="s">
        <v>1255</v>
      </c>
      <c r="Z1664" t="s">
        <v>114</v>
      </c>
      <c r="AA1664" t="s">
        <v>42</v>
      </c>
      <c r="AB1664" t="s">
        <v>36</v>
      </c>
      <c r="AC1664" t="s">
        <v>1441</v>
      </c>
      <c r="AD1664" t="s">
        <v>36</v>
      </c>
      <c r="AE1664" t="s">
        <v>53</v>
      </c>
      <c r="AF1664" s="1">
        <v>511.2</v>
      </c>
      <c r="AG1664" t="s">
        <v>842</v>
      </c>
      <c r="AH1664" t="s">
        <v>55</v>
      </c>
      <c r="AI1664" t="s">
        <v>1442</v>
      </c>
    </row>
    <row r="1665" spans="1:35" x14ac:dyDescent="0.25">
      <c r="A1665" t="s">
        <v>1439</v>
      </c>
      <c r="B1665" t="s">
        <v>36</v>
      </c>
      <c r="C1665" t="s">
        <v>1440</v>
      </c>
      <c r="D1665" t="s">
        <v>1441</v>
      </c>
      <c r="E1665" t="s">
        <v>837</v>
      </c>
      <c r="F1665" t="s">
        <v>838</v>
      </c>
      <c r="G1665" t="s">
        <v>839</v>
      </c>
      <c r="H1665" t="s">
        <v>42</v>
      </c>
      <c r="I1665" t="s">
        <v>90</v>
      </c>
      <c r="J1665" t="s">
        <v>90</v>
      </c>
      <c r="K1665" t="s">
        <v>727</v>
      </c>
      <c r="L1665" t="s">
        <v>45</v>
      </c>
      <c r="M1665" t="s">
        <v>861</v>
      </c>
      <c r="N1665" t="s">
        <v>47</v>
      </c>
      <c r="O1665" t="s">
        <v>48</v>
      </c>
      <c r="P1665" s="1">
        <v>509.7</v>
      </c>
      <c r="Q1665" t="s">
        <v>49</v>
      </c>
      <c r="R1665" s="1">
        <v>958.6</v>
      </c>
      <c r="S1665" s="1">
        <v>1.9</v>
      </c>
      <c r="T1665" t="s">
        <v>841</v>
      </c>
      <c r="U1665" s="1">
        <v>1079.8</v>
      </c>
      <c r="V1665" s="1">
        <v>1079.8</v>
      </c>
      <c r="W1665" s="1">
        <v>509.7</v>
      </c>
      <c r="X1665" s="1">
        <v>509.7</v>
      </c>
      <c r="Y1665" t="s">
        <v>1255</v>
      </c>
      <c r="Z1665" t="s">
        <v>114</v>
      </c>
      <c r="AA1665" t="s">
        <v>42</v>
      </c>
      <c r="AB1665" t="s">
        <v>36</v>
      </c>
      <c r="AC1665" t="s">
        <v>1441</v>
      </c>
      <c r="AD1665" t="s">
        <v>36</v>
      </c>
      <c r="AE1665" t="s">
        <v>53</v>
      </c>
      <c r="AF1665" s="1">
        <v>121.2</v>
      </c>
      <c r="AG1665" t="s">
        <v>842</v>
      </c>
      <c r="AH1665" t="s">
        <v>55</v>
      </c>
      <c r="AI1665" t="s">
        <v>1442</v>
      </c>
    </row>
    <row r="1666" spans="1:35" x14ac:dyDescent="0.25">
      <c r="A1666" t="s">
        <v>1439</v>
      </c>
      <c r="B1666" t="s">
        <v>36</v>
      </c>
      <c r="C1666" t="s">
        <v>1651</v>
      </c>
      <c r="D1666" t="s">
        <v>1686</v>
      </c>
      <c r="E1666" t="s">
        <v>575</v>
      </c>
      <c r="F1666" t="s">
        <v>576</v>
      </c>
      <c r="G1666" t="s">
        <v>577</v>
      </c>
      <c r="H1666" t="s">
        <v>1724</v>
      </c>
      <c r="I1666" t="s">
        <v>66</v>
      </c>
      <c r="J1666" t="s">
        <v>66</v>
      </c>
      <c r="K1666" t="s">
        <v>44</v>
      </c>
      <c r="L1666" t="s">
        <v>45</v>
      </c>
      <c r="M1666" t="s">
        <v>1731</v>
      </c>
      <c r="N1666" t="s">
        <v>47</v>
      </c>
      <c r="O1666" t="s">
        <v>48</v>
      </c>
      <c r="P1666" s="1">
        <v>106.8</v>
      </c>
      <c r="Q1666" t="s">
        <v>49</v>
      </c>
      <c r="R1666" s="1">
        <v>6729.7</v>
      </c>
      <c r="S1666" s="1">
        <v>63</v>
      </c>
      <c r="T1666" t="s">
        <v>50</v>
      </c>
      <c r="U1666" s="1">
        <v>7019.9</v>
      </c>
      <c r="V1666" s="1">
        <v>7019.9</v>
      </c>
      <c r="W1666" s="1">
        <v>106.8</v>
      </c>
      <c r="X1666" s="1">
        <v>106.8</v>
      </c>
      <c r="Y1666" t="s">
        <v>73</v>
      </c>
      <c r="Z1666" t="s">
        <v>309</v>
      </c>
      <c r="AA1666" t="s">
        <v>74</v>
      </c>
      <c r="AB1666" t="s">
        <v>1727</v>
      </c>
      <c r="AC1666" t="s">
        <v>1728</v>
      </c>
      <c r="AD1666" t="s">
        <v>1729</v>
      </c>
      <c r="AE1666" t="s">
        <v>78</v>
      </c>
      <c r="AF1666" s="1">
        <v>257.60000000000002</v>
      </c>
      <c r="AG1666" t="s">
        <v>583</v>
      </c>
      <c r="AH1666" t="s">
        <v>55</v>
      </c>
      <c r="AI1666" t="s">
        <v>1730</v>
      </c>
    </row>
    <row r="1667" spans="1:35" x14ac:dyDescent="0.25">
      <c r="A1667" t="s">
        <v>1439</v>
      </c>
      <c r="B1667" t="s">
        <v>36</v>
      </c>
      <c r="C1667" t="s">
        <v>1440</v>
      </c>
      <c r="D1667" t="s">
        <v>1486</v>
      </c>
      <c r="E1667" t="s">
        <v>526</v>
      </c>
      <c r="F1667" t="s">
        <v>527</v>
      </c>
      <c r="G1667" t="s">
        <v>528</v>
      </c>
      <c r="H1667" t="s">
        <v>1815</v>
      </c>
      <c r="I1667" t="s">
        <v>328</v>
      </c>
      <c r="J1667" t="s">
        <v>328</v>
      </c>
      <c r="K1667" t="s">
        <v>44</v>
      </c>
      <c r="L1667" t="s">
        <v>45</v>
      </c>
      <c r="M1667" t="s">
        <v>1650</v>
      </c>
      <c r="N1667" t="s">
        <v>47</v>
      </c>
      <c r="O1667" t="s">
        <v>48</v>
      </c>
      <c r="P1667" s="1">
        <v>361.4</v>
      </c>
      <c r="Q1667" t="s">
        <v>49</v>
      </c>
      <c r="R1667" s="1">
        <v>1967.5</v>
      </c>
      <c r="S1667" s="1">
        <v>5.4</v>
      </c>
      <c r="T1667" t="s">
        <v>50</v>
      </c>
      <c r="U1667" s="1">
        <v>2265.5</v>
      </c>
      <c r="V1667" s="1">
        <v>2265.5</v>
      </c>
      <c r="W1667" s="1">
        <v>361.4</v>
      </c>
      <c r="X1667" s="1">
        <v>361.4</v>
      </c>
      <c r="Y1667" t="s">
        <v>73</v>
      </c>
      <c r="Z1667" t="s">
        <v>52</v>
      </c>
      <c r="AA1667" t="s">
        <v>1099</v>
      </c>
      <c r="AB1667" t="s">
        <v>1816</v>
      </c>
      <c r="AC1667" t="s">
        <v>1468</v>
      </c>
      <c r="AD1667" t="s">
        <v>1817</v>
      </c>
      <c r="AE1667" t="s">
        <v>235</v>
      </c>
      <c r="AF1667" s="1">
        <v>279</v>
      </c>
      <c r="AG1667" t="s">
        <v>542</v>
      </c>
      <c r="AH1667" t="s">
        <v>55</v>
      </c>
      <c r="AI1667" t="s">
        <v>1818</v>
      </c>
    </row>
    <row r="1668" spans="1:35" x14ac:dyDescent="0.25">
      <c r="A1668" t="s">
        <v>1439</v>
      </c>
      <c r="B1668" t="s">
        <v>36</v>
      </c>
      <c r="C1668" t="s">
        <v>1651</v>
      </c>
      <c r="D1668" t="s">
        <v>1728</v>
      </c>
      <c r="E1668" t="s">
        <v>39</v>
      </c>
      <c r="F1668" t="s">
        <v>40</v>
      </c>
      <c r="G1668" t="s">
        <v>41</v>
      </c>
      <c r="H1668" t="s">
        <v>1990</v>
      </c>
      <c r="I1668" t="s">
        <v>66</v>
      </c>
      <c r="J1668" t="s">
        <v>66</v>
      </c>
      <c r="K1668" t="s">
        <v>44</v>
      </c>
      <c r="L1668" t="s">
        <v>45</v>
      </c>
      <c r="M1668" t="s">
        <v>1991</v>
      </c>
      <c r="N1668" t="s">
        <v>47</v>
      </c>
      <c r="O1668" t="s">
        <v>48</v>
      </c>
      <c r="P1668" s="1">
        <v>15371.4</v>
      </c>
      <c r="Q1668" t="s">
        <v>49</v>
      </c>
      <c r="R1668" s="1">
        <v>44200.4</v>
      </c>
      <c r="S1668" s="1">
        <v>2.9</v>
      </c>
      <c r="T1668" t="s">
        <v>50</v>
      </c>
      <c r="U1668" s="1">
        <v>46803.199999999997</v>
      </c>
      <c r="V1668" s="1">
        <v>46803.199999999997</v>
      </c>
      <c r="W1668" s="1">
        <v>15240.5</v>
      </c>
      <c r="X1668" s="1">
        <v>15240.5</v>
      </c>
      <c r="Y1668" t="s">
        <v>1255</v>
      </c>
      <c r="Z1668" t="s">
        <v>1256</v>
      </c>
      <c r="AA1668" t="s">
        <v>42</v>
      </c>
      <c r="AB1668" t="s">
        <v>1992</v>
      </c>
      <c r="AC1668" t="s">
        <v>1728</v>
      </c>
      <c r="AD1668" t="s">
        <v>1993</v>
      </c>
      <c r="AE1668" t="s">
        <v>1994</v>
      </c>
      <c r="AF1668" s="1">
        <v>2504.4</v>
      </c>
      <c r="AG1668" t="s">
        <v>54</v>
      </c>
      <c r="AH1668" t="s">
        <v>55</v>
      </c>
      <c r="AI1668" t="s">
        <v>1995</v>
      </c>
    </row>
    <row r="1669" spans="1:35" x14ac:dyDescent="0.25">
      <c r="A1669" t="s">
        <v>1439</v>
      </c>
      <c r="B1669" t="s">
        <v>36</v>
      </c>
      <c r="C1669" t="s">
        <v>1651</v>
      </c>
      <c r="D1669" t="s">
        <v>1728</v>
      </c>
      <c r="E1669" t="s">
        <v>39</v>
      </c>
      <c r="F1669" t="s">
        <v>40</v>
      </c>
      <c r="G1669" t="s">
        <v>41</v>
      </c>
      <c r="H1669" t="s">
        <v>1990</v>
      </c>
      <c r="I1669" t="s">
        <v>66</v>
      </c>
      <c r="J1669" t="s">
        <v>66</v>
      </c>
      <c r="K1669" t="s">
        <v>44</v>
      </c>
      <c r="L1669" t="s">
        <v>45</v>
      </c>
      <c r="M1669" t="s">
        <v>1991</v>
      </c>
      <c r="N1669" t="s">
        <v>47</v>
      </c>
      <c r="O1669" t="s">
        <v>48</v>
      </c>
      <c r="P1669" s="1">
        <v>8258.6</v>
      </c>
      <c r="Q1669" t="s">
        <v>49</v>
      </c>
      <c r="R1669" s="1">
        <v>23747.4</v>
      </c>
      <c r="S1669" s="1">
        <v>2.9</v>
      </c>
      <c r="T1669" t="s">
        <v>50</v>
      </c>
      <c r="U1669" s="1">
        <v>25145.8</v>
      </c>
      <c r="V1669" s="1">
        <v>25145.8</v>
      </c>
      <c r="W1669" s="1">
        <v>8188.2</v>
      </c>
      <c r="X1669" s="1">
        <v>8188.2</v>
      </c>
      <c r="Y1669" t="s">
        <v>1255</v>
      </c>
      <c r="Z1669" t="s">
        <v>1256</v>
      </c>
      <c r="AA1669" t="s">
        <v>42</v>
      </c>
      <c r="AB1669" t="s">
        <v>1992</v>
      </c>
      <c r="AC1669" t="s">
        <v>1728</v>
      </c>
      <c r="AD1669" t="s">
        <v>1993</v>
      </c>
      <c r="AE1669" t="s">
        <v>1994</v>
      </c>
      <c r="AF1669" s="1">
        <v>1345.6</v>
      </c>
      <c r="AG1669" t="s">
        <v>54</v>
      </c>
      <c r="AH1669" t="s">
        <v>55</v>
      </c>
      <c r="AI1669" t="s">
        <v>1995</v>
      </c>
    </row>
    <row r="1670" spans="1:35" x14ac:dyDescent="0.25">
      <c r="A1670" t="s">
        <v>1439</v>
      </c>
      <c r="B1670" t="s">
        <v>36</v>
      </c>
      <c r="C1670" t="s">
        <v>1651</v>
      </c>
      <c r="D1670" t="s">
        <v>1708</v>
      </c>
      <c r="E1670" t="s">
        <v>39</v>
      </c>
      <c r="F1670" t="s">
        <v>40</v>
      </c>
      <c r="G1670" t="s">
        <v>41</v>
      </c>
      <c r="H1670" t="s">
        <v>1990</v>
      </c>
      <c r="I1670" t="s">
        <v>161</v>
      </c>
      <c r="J1670" t="s">
        <v>161</v>
      </c>
      <c r="K1670" t="s">
        <v>44</v>
      </c>
      <c r="L1670" t="s">
        <v>45</v>
      </c>
      <c r="M1670" t="s">
        <v>2015</v>
      </c>
      <c r="N1670" t="s">
        <v>47</v>
      </c>
      <c r="O1670" t="s">
        <v>48</v>
      </c>
      <c r="P1670" s="1">
        <v>15616.7</v>
      </c>
      <c r="Q1670" t="s">
        <v>49</v>
      </c>
      <c r="R1670" s="1">
        <v>44432.9</v>
      </c>
      <c r="S1670" s="1">
        <v>2.8</v>
      </c>
      <c r="T1670" t="s">
        <v>50</v>
      </c>
      <c r="U1670" s="1">
        <v>47036.3</v>
      </c>
      <c r="V1670" s="1">
        <v>47036.3</v>
      </c>
      <c r="W1670" s="1">
        <v>15316.4</v>
      </c>
      <c r="X1670" s="1">
        <v>15316.4</v>
      </c>
      <c r="Y1670" t="s">
        <v>1255</v>
      </c>
      <c r="Z1670" t="s">
        <v>1256</v>
      </c>
      <c r="AA1670" t="s">
        <v>42</v>
      </c>
      <c r="AB1670" t="s">
        <v>2016</v>
      </c>
      <c r="AC1670" t="s">
        <v>1708</v>
      </c>
      <c r="AD1670" t="s">
        <v>2017</v>
      </c>
      <c r="AE1670" t="s">
        <v>1994</v>
      </c>
      <c r="AF1670" s="1">
        <v>2504.4</v>
      </c>
      <c r="AG1670" t="s">
        <v>54</v>
      </c>
      <c r="AH1670" t="s">
        <v>55</v>
      </c>
      <c r="AI1670" t="s">
        <v>2018</v>
      </c>
    </row>
    <row r="1671" spans="1:35" x14ac:dyDescent="0.25">
      <c r="A1671" t="s">
        <v>1439</v>
      </c>
      <c r="B1671" t="s">
        <v>36</v>
      </c>
      <c r="C1671" t="s">
        <v>1440</v>
      </c>
      <c r="D1671" t="s">
        <v>1510</v>
      </c>
      <c r="E1671" t="s">
        <v>691</v>
      </c>
      <c r="F1671" t="s">
        <v>692</v>
      </c>
      <c r="G1671" t="s">
        <v>693</v>
      </c>
      <c r="H1671" t="s">
        <v>42</v>
      </c>
      <c r="I1671" t="s">
        <v>161</v>
      </c>
      <c r="J1671" t="s">
        <v>161</v>
      </c>
      <c r="K1671" t="s">
        <v>727</v>
      </c>
      <c r="L1671" t="s">
        <v>45</v>
      </c>
      <c r="M1671" t="s">
        <v>728</v>
      </c>
      <c r="N1671" t="s">
        <v>47</v>
      </c>
      <c r="O1671" t="s">
        <v>48</v>
      </c>
      <c r="P1671" s="1">
        <v>11556.1</v>
      </c>
      <c r="Q1671" t="s">
        <v>49</v>
      </c>
      <c r="R1671" s="1">
        <v>4610.8999999999996</v>
      </c>
      <c r="S1671" s="1">
        <v>0.4</v>
      </c>
      <c r="T1671" t="s">
        <v>50</v>
      </c>
      <c r="U1671" s="1">
        <v>4727.8</v>
      </c>
      <c r="V1671" s="1">
        <v>4727.8</v>
      </c>
      <c r="W1671" s="1">
        <v>11556.1</v>
      </c>
      <c r="X1671" s="1">
        <v>11556.1</v>
      </c>
      <c r="Y1671" t="s">
        <v>1255</v>
      </c>
      <c r="Z1671" t="s">
        <v>114</v>
      </c>
      <c r="AA1671" t="s">
        <v>42</v>
      </c>
      <c r="AB1671" t="s">
        <v>36</v>
      </c>
      <c r="AC1671" t="s">
        <v>1510</v>
      </c>
      <c r="AD1671" t="s">
        <v>36</v>
      </c>
      <c r="AE1671" t="s">
        <v>53</v>
      </c>
      <c r="AF1671" s="1">
        <v>109.9</v>
      </c>
      <c r="AG1671" t="s">
        <v>702</v>
      </c>
      <c r="AH1671" t="s">
        <v>55</v>
      </c>
      <c r="AI1671" t="s">
        <v>2155</v>
      </c>
    </row>
    <row r="1672" spans="1:35" x14ac:dyDescent="0.25">
      <c r="A1672" t="s">
        <v>1439</v>
      </c>
      <c r="B1672" t="s">
        <v>36</v>
      </c>
      <c r="C1672" t="s">
        <v>1440</v>
      </c>
      <c r="D1672" t="s">
        <v>1453</v>
      </c>
      <c r="E1672" t="s">
        <v>691</v>
      </c>
      <c r="F1672" t="s">
        <v>692</v>
      </c>
      <c r="G1672" t="s">
        <v>693</v>
      </c>
      <c r="H1672" t="s">
        <v>42</v>
      </c>
      <c r="I1672" t="s">
        <v>161</v>
      </c>
      <c r="J1672" t="s">
        <v>161</v>
      </c>
      <c r="K1672" t="s">
        <v>727</v>
      </c>
      <c r="L1672" t="s">
        <v>45</v>
      </c>
      <c r="M1672" t="s">
        <v>728</v>
      </c>
      <c r="N1672" t="s">
        <v>47</v>
      </c>
      <c r="O1672" t="s">
        <v>48</v>
      </c>
      <c r="P1672" s="1">
        <v>72004.899999999994</v>
      </c>
      <c r="Q1672" t="s">
        <v>49</v>
      </c>
      <c r="R1672" s="1">
        <v>28297.9</v>
      </c>
      <c r="S1672" s="1">
        <v>0.4</v>
      </c>
      <c r="T1672" t="s">
        <v>50</v>
      </c>
      <c r="U1672" s="1">
        <v>29043</v>
      </c>
      <c r="V1672" s="1">
        <v>29043</v>
      </c>
      <c r="W1672" s="1">
        <v>11304.8</v>
      </c>
      <c r="X1672" s="1">
        <v>11304.8</v>
      </c>
      <c r="Y1672" t="s">
        <v>1255</v>
      </c>
      <c r="Z1672" t="s">
        <v>114</v>
      </c>
      <c r="AA1672" t="s">
        <v>42</v>
      </c>
      <c r="AB1672" t="s">
        <v>36</v>
      </c>
      <c r="AC1672" t="s">
        <v>1453</v>
      </c>
      <c r="AD1672" t="s">
        <v>36</v>
      </c>
      <c r="AE1672" t="s">
        <v>53</v>
      </c>
      <c r="AF1672" s="1">
        <v>698.1</v>
      </c>
      <c r="AG1672" t="s">
        <v>702</v>
      </c>
      <c r="AH1672" t="s">
        <v>55</v>
      </c>
      <c r="AI1672" t="s">
        <v>2181</v>
      </c>
    </row>
    <row r="1673" spans="1:35" x14ac:dyDescent="0.25">
      <c r="A1673" t="s">
        <v>1439</v>
      </c>
      <c r="B1673" t="s">
        <v>36</v>
      </c>
      <c r="C1673" t="s">
        <v>2205</v>
      </c>
      <c r="D1673" t="s">
        <v>2211</v>
      </c>
      <c r="E1673" t="s">
        <v>837</v>
      </c>
      <c r="F1673" t="s">
        <v>838</v>
      </c>
      <c r="G1673" t="s">
        <v>839</v>
      </c>
      <c r="H1673" t="s">
        <v>42</v>
      </c>
      <c r="I1673" t="s">
        <v>90</v>
      </c>
      <c r="J1673" t="s">
        <v>90</v>
      </c>
      <c r="K1673" t="s">
        <v>727</v>
      </c>
      <c r="L1673" t="s">
        <v>45</v>
      </c>
      <c r="M1673" t="s">
        <v>861</v>
      </c>
      <c r="N1673" t="s">
        <v>47</v>
      </c>
      <c r="O1673" t="s">
        <v>48</v>
      </c>
      <c r="P1673" s="1">
        <v>3944.5</v>
      </c>
      <c r="Q1673" t="s">
        <v>49</v>
      </c>
      <c r="R1673" s="1">
        <v>8964.9</v>
      </c>
      <c r="S1673" s="1">
        <v>2.2999999999999998</v>
      </c>
      <c r="T1673" t="s">
        <v>50</v>
      </c>
      <c r="U1673" s="1">
        <v>10085.6</v>
      </c>
      <c r="V1673" s="1">
        <v>10085.6</v>
      </c>
      <c r="W1673" s="1">
        <v>3883.3</v>
      </c>
      <c r="X1673" s="1">
        <v>3883.3</v>
      </c>
      <c r="Y1673" t="s">
        <v>1255</v>
      </c>
      <c r="Z1673" t="s">
        <v>114</v>
      </c>
      <c r="AA1673" t="s">
        <v>42</v>
      </c>
      <c r="AB1673" t="s">
        <v>36</v>
      </c>
      <c r="AC1673" t="s">
        <v>2211</v>
      </c>
      <c r="AD1673" t="s">
        <v>36</v>
      </c>
      <c r="AE1673" t="s">
        <v>53</v>
      </c>
      <c r="AF1673" s="1">
        <v>1120.7</v>
      </c>
      <c r="AG1673" t="s">
        <v>842</v>
      </c>
      <c r="AH1673" t="s">
        <v>55</v>
      </c>
      <c r="AI1673" t="s">
        <v>2225</v>
      </c>
    </row>
    <row r="1674" spans="1:35" x14ac:dyDescent="0.25">
      <c r="A1674" t="s">
        <v>1439</v>
      </c>
      <c r="B1674" t="s">
        <v>36</v>
      </c>
      <c r="C1674" t="s">
        <v>2205</v>
      </c>
      <c r="D1674" t="s">
        <v>2211</v>
      </c>
      <c r="E1674" t="s">
        <v>837</v>
      </c>
      <c r="F1674" t="s">
        <v>838</v>
      </c>
      <c r="G1674" t="s">
        <v>839</v>
      </c>
      <c r="H1674" t="s">
        <v>42</v>
      </c>
      <c r="I1674" t="s">
        <v>90</v>
      </c>
      <c r="J1674" t="s">
        <v>90</v>
      </c>
      <c r="K1674" t="s">
        <v>727</v>
      </c>
      <c r="L1674" t="s">
        <v>45</v>
      </c>
      <c r="M1674" t="s">
        <v>851</v>
      </c>
      <c r="N1674" t="s">
        <v>47</v>
      </c>
      <c r="O1674" t="s">
        <v>48</v>
      </c>
      <c r="P1674" s="1">
        <v>2689.3</v>
      </c>
      <c r="Q1674" t="s">
        <v>49</v>
      </c>
      <c r="R1674" s="1">
        <v>6112.2</v>
      </c>
      <c r="S1674" s="1">
        <v>2.2999999999999998</v>
      </c>
      <c r="T1674" t="s">
        <v>50</v>
      </c>
      <c r="U1674" s="1">
        <v>6876.3</v>
      </c>
      <c r="V1674" s="1">
        <v>6876.3</v>
      </c>
      <c r="W1674" s="1">
        <v>2647.6</v>
      </c>
      <c r="X1674" s="1">
        <v>2647.6</v>
      </c>
      <c r="Y1674" t="s">
        <v>1255</v>
      </c>
      <c r="Z1674" t="s">
        <v>114</v>
      </c>
      <c r="AA1674" t="s">
        <v>42</v>
      </c>
      <c r="AB1674" t="s">
        <v>36</v>
      </c>
      <c r="AC1674" t="s">
        <v>2211</v>
      </c>
      <c r="AD1674" t="s">
        <v>36</v>
      </c>
      <c r="AE1674" t="s">
        <v>53</v>
      </c>
      <c r="AF1674" s="1">
        <v>764.1</v>
      </c>
      <c r="AG1674" t="s">
        <v>842</v>
      </c>
      <c r="AH1674" t="s">
        <v>55</v>
      </c>
      <c r="AI1674" t="s">
        <v>2225</v>
      </c>
    </row>
    <row r="1675" spans="1:35" x14ac:dyDescent="0.25">
      <c r="A1675" t="s">
        <v>1439</v>
      </c>
      <c r="B1675" t="s">
        <v>36</v>
      </c>
      <c r="C1675" t="s">
        <v>2205</v>
      </c>
      <c r="D1675" t="s">
        <v>2211</v>
      </c>
      <c r="E1675" t="s">
        <v>837</v>
      </c>
      <c r="F1675" t="s">
        <v>838</v>
      </c>
      <c r="G1675" t="s">
        <v>839</v>
      </c>
      <c r="H1675" t="s">
        <v>42</v>
      </c>
      <c r="I1675" t="s">
        <v>90</v>
      </c>
      <c r="J1675" t="s">
        <v>90</v>
      </c>
      <c r="K1675" t="s">
        <v>727</v>
      </c>
      <c r="L1675" t="s">
        <v>45</v>
      </c>
      <c r="M1675" t="s">
        <v>1522</v>
      </c>
      <c r="N1675" t="s">
        <v>47</v>
      </c>
      <c r="O1675" t="s">
        <v>48</v>
      </c>
      <c r="P1675" s="1">
        <v>9417</v>
      </c>
      <c r="Q1675" t="s">
        <v>49</v>
      </c>
      <c r="R1675" s="1">
        <v>21402.7</v>
      </c>
      <c r="S1675" s="1">
        <v>2.2999999999999998</v>
      </c>
      <c r="T1675" t="s">
        <v>50</v>
      </c>
      <c r="U1675" s="1">
        <v>24078.2</v>
      </c>
      <c r="V1675" s="1">
        <v>24078.2</v>
      </c>
      <c r="W1675" s="1">
        <v>9271.1</v>
      </c>
      <c r="X1675" s="1">
        <v>9271.1</v>
      </c>
      <c r="Y1675" t="s">
        <v>1255</v>
      </c>
      <c r="Z1675" t="s">
        <v>114</v>
      </c>
      <c r="AA1675" t="s">
        <v>42</v>
      </c>
      <c r="AB1675" t="s">
        <v>36</v>
      </c>
      <c r="AC1675" t="s">
        <v>2211</v>
      </c>
      <c r="AD1675" t="s">
        <v>36</v>
      </c>
      <c r="AE1675" t="s">
        <v>53</v>
      </c>
      <c r="AF1675" s="1">
        <v>2675.5</v>
      </c>
      <c r="AG1675" t="s">
        <v>842</v>
      </c>
      <c r="AH1675" t="s">
        <v>55</v>
      </c>
      <c r="AI1675" t="s">
        <v>2225</v>
      </c>
    </row>
    <row r="1676" spans="1:35" x14ac:dyDescent="0.25">
      <c r="A1676" t="s">
        <v>1439</v>
      </c>
      <c r="B1676" t="s">
        <v>36</v>
      </c>
      <c r="C1676" t="s">
        <v>2205</v>
      </c>
      <c r="D1676" t="s">
        <v>2211</v>
      </c>
      <c r="E1676" t="s">
        <v>837</v>
      </c>
      <c r="F1676" t="s">
        <v>838</v>
      </c>
      <c r="G1676" t="s">
        <v>839</v>
      </c>
      <c r="H1676" t="s">
        <v>42</v>
      </c>
      <c r="I1676" t="s">
        <v>90</v>
      </c>
      <c r="J1676" t="s">
        <v>90</v>
      </c>
      <c r="K1676" t="s">
        <v>727</v>
      </c>
      <c r="L1676" t="s">
        <v>45</v>
      </c>
      <c r="M1676" t="s">
        <v>1517</v>
      </c>
      <c r="N1676" t="s">
        <v>47</v>
      </c>
      <c r="O1676" t="s">
        <v>48</v>
      </c>
      <c r="P1676" s="1">
        <v>3394.7</v>
      </c>
      <c r="Q1676" t="s">
        <v>49</v>
      </c>
      <c r="R1676" s="1">
        <v>7715.4</v>
      </c>
      <c r="S1676" s="1">
        <v>2.2999999999999998</v>
      </c>
      <c r="T1676" t="s">
        <v>50</v>
      </c>
      <c r="U1676" s="1">
        <v>8679.9</v>
      </c>
      <c r="V1676" s="1">
        <v>8679.9</v>
      </c>
      <c r="W1676" s="1">
        <v>3342.1</v>
      </c>
      <c r="X1676" s="1">
        <v>3342.1</v>
      </c>
      <c r="Y1676" t="s">
        <v>1255</v>
      </c>
      <c r="Z1676" t="s">
        <v>114</v>
      </c>
      <c r="AA1676" t="s">
        <v>42</v>
      </c>
      <c r="AB1676" t="s">
        <v>36</v>
      </c>
      <c r="AC1676" t="s">
        <v>2211</v>
      </c>
      <c r="AD1676" t="s">
        <v>36</v>
      </c>
      <c r="AE1676" t="s">
        <v>53</v>
      </c>
      <c r="AF1676" s="1">
        <v>964.5</v>
      </c>
      <c r="AG1676" t="s">
        <v>842</v>
      </c>
      <c r="AH1676" t="s">
        <v>55</v>
      </c>
      <c r="AI1676" t="s">
        <v>2225</v>
      </c>
    </row>
    <row r="1677" spans="1:35" x14ac:dyDescent="0.25">
      <c r="A1677" t="s">
        <v>1439</v>
      </c>
      <c r="B1677" t="s">
        <v>36</v>
      </c>
      <c r="C1677" t="s">
        <v>2205</v>
      </c>
      <c r="D1677" t="s">
        <v>2211</v>
      </c>
      <c r="E1677" t="s">
        <v>837</v>
      </c>
      <c r="F1677" t="s">
        <v>838</v>
      </c>
      <c r="G1677" t="s">
        <v>839</v>
      </c>
      <c r="H1677" t="s">
        <v>42</v>
      </c>
      <c r="I1677" t="s">
        <v>90</v>
      </c>
      <c r="J1677" t="s">
        <v>90</v>
      </c>
      <c r="K1677" t="s">
        <v>727</v>
      </c>
      <c r="L1677" t="s">
        <v>45</v>
      </c>
      <c r="M1677" t="s">
        <v>1443</v>
      </c>
      <c r="N1677" t="s">
        <v>47</v>
      </c>
      <c r="O1677" t="s">
        <v>48</v>
      </c>
      <c r="P1677" s="1">
        <v>562.29999999999995</v>
      </c>
      <c r="Q1677" t="s">
        <v>49</v>
      </c>
      <c r="R1677" s="1">
        <v>1278</v>
      </c>
      <c r="S1677" s="1">
        <v>2.2999999999999998</v>
      </c>
      <c r="T1677" t="s">
        <v>50</v>
      </c>
      <c r="U1677" s="1">
        <v>1437.8</v>
      </c>
      <c r="V1677" s="1">
        <v>1437.8</v>
      </c>
      <c r="W1677" s="1">
        <v>553.6</v>
      </c>
      <c r="X1677" s="1">
        <v>553.6</v>
      </c>
      <c r="Y1677" t="s">
        <v>1255</v>
      </c>
      <c r="Z1677" t="s">
        <v>114</v>
      </c>
      <c r="AA1677" t="s">
        <v>42</v>
      </c>
      <c r="AB1677" t="s">
        <v>36</v>
      </c>
      <c r="AC1677" t="s">
        <v>2211</v>
      </c>
      <c r="AD1677" t="s">
        <v>36</v>
      </c>
      <c r="AE1677" t="s">
        <v>53</v>
      </c>
      <c r="AF1677" s="1">
        <v>159.80000000000001</v>
      </c>
      <c r="AG1677" t="s">
        <v>842</v>
      </c>
      <c r="AH1677" t="s">
        <v>55</v>
      </c>
      <c r="AI1677" t="s">
        <v>2225</v>
      </c>
    </row>
    <row r="1678" spans="1:35" x14ac:dyDescent="0.25">
      <c r="A1678" t="s">
        <v>1439</v>
      </c>
      <c r="B1678" t="s">
        <v>36</v>
      </c>
      <c r="C1678" t="s">
        <v>2205</v>
      </c>
      <c r="D1678" t="s">
        <v>2211</v>
      </c>
      <c r="E1678" t="s">
        <v>837</v>
      </c>
      <c r="F1678" t="s">
        <v>838</v>
      </c>
      <c r="G1678" t="s">
        <v>839</v>
      </c>
      <c r="H1678" t="s">
        <v>42</v>
      </c>
      <c r="I1678" t="s">
        <v>90</v>
      </c>
      <c r="J1678" t="s">
        <v>90</v>
      </c>
      <c r="K1678" t="s">
        <v>727</v>
      </c>
      <c r="L1678" t="s">
        <v>45</v>
      </c>
      <c r="M1678" t="s">
        <v>1523</v>
      </c>
      <c r="N1678" t="s">
        <v>47</v>
      </c>
      <c r="O1678" t="s">
        <v>48</v>
      </c>
      <c r="P1678" s="1">
        <v>1011.1</v>
      </c>
      <c r="Q1678" t="s">
        <v>49</v>
      </c>
      <c r="R1678" s="1">
        <v>2297.9</v>
      </c>
      <c r="S1678" s="1">
        <v>2.2999999999999998</v>
      </c>
      <c r="T1678" t="s">
        <v>50</v>
      </c>
      <c r="U1678" s="1">
        <v>2585.1999999999998</v>
      </c>
      <c r="V1678" s="1">
        <v>2585.1999999999998</v>
      </c>
      <c r="W1678" s="1">
        <v>995.4</v>
      </c>
      <c r="X1678" s="1">
        <v>995.4</v>
      </c>
      <c r="Y1678" t="s">
        <v>1255</v>
      </c>
      <c r="Z1678" t="s">
        <v>114</v>
      </c>
      <c r="AA1678" t="s">
        <v>42</v>
      </c>
      <c r="AB1678" t="s">
        <v>36</v>
      </c>
      <c r="AC1678" t="s">
        <v>2211</v>
      </c>
      <c r="AD1678" t="s">
        <v>36</v>
      </c>
      <c r="AE1678" t="s">
        <v>53</v>
      </c>
      <c r="AF1678" s="1">
        <v>287.3</v>
      </c>
      <c r="AG1678" t="s">
        <v>842</v>
      </c>
      <c r="AH1678" t="s">
        <v>55</v>
      </c>
      <c r="AI1678" t="s">
        <v>2225</v>
      </c>
    </row>
    <row r="1679" spans="1:35" x14ac:dyDescent="0.25">
      <c r="A1679" t="s">
        <v>1439</v>
      </c>
      <c r="B1679" t="s">
        <v>36</v>
      </c>
      <c r="C1679" t="s">
        <v>2205</v>
      </c>
      <c r="D1679" t="s">
        <v>2211</v>
      </c>
      <c r="E1679" t="s">
        <v>837</v>
      </c>
      <c r="F1679" t="s">
        <v>838</v>
      </c>
      <c r="G1679" t="s">
        <v>839</v>
      </c>
      <c r="H1679" t="s">
        <v>42</v>
      </c>
      <c r="I1679" t="s">
        <v>90</v>
      </c>
      <c r="J1679" t="s">
        <v>90</v>
      </c>
      <c r="K1679" t="s">
        <v>727</v>
      </c>
      <c r="L1679" t="s">
        <v>45</v>
      </c>
      <c r="M1679" t="s">
        <v>855</v>
      </c>
      <c r="N1679" t="s">
        <v>47</v>
      </c>
      <c r="O1679" t="s">
        <v>48</v>
      </c>
      <c r="P1679" s="1">
        <v>12700.2</v>
      </c>
      <c r="Q1679" t="s">
        <v>49</v>
      </c>
      <c r="R1679" s="1">
        <v>29157.9</v>
      </c>
      <c r="S1679" s="1">
        <v>2.2999999999999998</v>
      </c>
      <c r="T1679" t="s">
        <v>50</v>
      </c>
      <c r="U1679" s="1">
        <v>32602</v>
      </c>
      <c r="V1679" s="1">
        <v>32602</v>
      </c>
      <c r="W1679" s="1">
        <v>12502</v>
      </c>
      <c r="X1679" s="1">
        <v>12502</v>
      </c>
      <c r="Y1679" t="s">
        <v>1255</v>
      </c>
      <c r="Z1679" t="s">
        <v>114</v>
      </c>
      <c r="AA1679" t="s">
        <v>42</v>
      </c>
      <c r="AB1679" t="s">
        <v>36</v>
      </c>
      <c r="AC1679" t="s">
        <v>2211</v>
      </c>
      <c r="AD1679" t="s">
        <v>36</v>
      </c>
      <c r="AE1679" t="s">
        <v>53</v>
      </c>
      <c r="AF1679" s="1">
        <v>3444.1</v>
      </c>
      <c r="AG1679" t="s">
        <v>842</v>
      </c>
      <c r="AH1679" t="s">
        <v>55</v>
      </c>
      <c r="AI1679" t="s">
        <v>2225</v>
      </c>
    </row>
    <row r="1680" spans="1:35" x14ac:dyDescent="0.25">
      <c r="A1680" t="s">
        <v>1439</v>
      </c>
      <c r="B1680" t="s">
        <v>36</v>
      </c>
      <c r="C1680" t="s">
        <v>2205</v>
      </c>
      <c r="D1680" t="s">
        <v>2211</v>
      </c>
      <c r="E1680" t="s">
        <v>837</v>
      </c>
      <c r="F1680" t="s">
        <v>838</v>
      </c>
      <c r="G1680" t="s">
        <v>839</v>
      </c>
      <c r="H1680" t="s">
        <v>42</v>
      </c>
      <c r="I1680" t="s">
        <v>90</v>
      </c>
      <c r="J1680" t="s">
        <v>90</v>
      </c>
      <c r="K1680" t="s">
        <v>727</v>
      </c>
      <c r="L1680" t="s">
        <v>45</v>
      </c>
      <c r="M1680" t="s">
        <v>851</v>
      </c>
      <c r="N1680" t="s">
        <v>47</v>
      </c>
      <c r="O1680" t="s">
        <v>48</v>
      </c>
      <c r="P1680" s="1">
        <v>3026.2</v>
      </c>
      <c r="Q1680" t="s">
        <v>49</v>
      </c>
      <c r="R1680" s="1">
        <v>6947.8</v>
      </c>
      <c r="S1680" s="1">
        <v>2.2999999999999998</v>
      </c>
      <c r="T1680" t="s">
        <v>50</v>
      </c>
      <c r="U1680" s="1">
        <v>7768.4</v>
      </c>
      <c r="V1680" s="1">
        <v>7768.4</v>
      </c>
      <c r="W1680" s="1">
        <v>2979</v>
      </c>
      <c r="X1680" s="1">
        <v>2979</v>
      </c>
      <c r="Y1680" t="s">
        <v>1255</v>
      </c>
      <c r="Z1680" t="s">
        <v>114</v>
      </c>
      <c r="AA1680" t="s">
        <v>42</v>
      </c>
      <c r="AB1680" t="s">
        <v>36</v>
      </c>
      <c r="AC1680" t="s">
        <v>2211</v>
      </c>
      <c r="AD1680" t="s">
        <v>36</v>
      </c>
      <c r="AE1680" t="s">
        <v>53</v>
      </c>
      <c r="AF1680" s="1">
        <v>820.6</v>
      </c>
      <c r="AG1680" t="s">
        <v>842</v>
      </c>
      <c r="AH1680" t="s">
        <v>55</v>
      </c>
      <c r="AI1680" t="s">
        <v>2225</v>
      </c>
    </row>
    <row r="1681" spans="1:35" x14ac:dyDescent="0.25">
      <c r="A1681" t="s">
        <v>1439</v>
      </c>
      <c r="B1681" t="s">
        <v>36</v>
      </c>
      <c r="C1681" t="s">
        <v>2205</v>
      </c>
      <c r="D1681" t="s">
        <v>2211</v>
      </c>
      <c r="E1681" t="s">
        <v>837</v>
      </c>
      <c r="F1681" t="s">
        <v>838</v>
      </c>
      <c r="G1681" t="s">
        <v>839</v>
      </c>
      <c r="H1681" t="s">
        <v>42</v>
      </c>
      <c r="I1681" t="s">
        <v>90</v>
      </c>
      <c r="J1681" t="s">
        <v>90</v>
      </c>
      <c r="K1681" t="s">
        <v>727</v>
      </c>
      <c r="L1681" t="s">
        <v>45</v>
      </c>
      <c r="M1681" t="s">
        <v>1443</v>
      </c>
      <c r="N1681" t="s">
        <v>47</v>
      </c>
      <c r="O1681" t="s">
        <v>48</v>
      </c>
      <c r="P1681" s="1">
        <v>4028.4</v>
      </c>
      <c r="Q1681" t="s">
        <v>49</v>
      </c>
      <c r="R1681" s="1">
        <v>9248.5</v>
      </c>
      <c r="S1681" s="1">
        <v>2.2999999999999998</v>
      </c>
      <c r="T1681" t="s">
        <v>50</v>
      </c>
      <c r="U1681" s="1">
        <v>10340.9</v>
      </c>
      <c r="V1681" s="1">
        <v>10340.9</v>
      </c>
      <c r="W1681" s="1">
        <v>3965.5</v>
      </c>
      <c r="X1681" s="1">
        <v>3965.5</v>
      </c>
      <c r="Y1681" t="s">
        <v>1255</v>
      </c>
      <c r="Z1681" t="s">
        <v>114</v>
      </c>
      <c r="AA1681" t="s">
        <v>42</v>
      </c>
      <c r="AB1681" t="s">
        <v>36</v>
      </c>
      <c r="AC1681" t="s">
        <v>2211</v>
      </c>
      <c r="AD1681" t="s">
        <v>36</v>
      </c>
      <c r="AE1681" t="s">
        <v>53</v>
      </c>
      <c r="AF1681" s="1">
        <v>1092.4000000000001</v>
      </c>
      <c r="AG1681" t="s">
        <v>842</v>
      </c>
      <c r="AH1681" t="s">
        <v>55</v>
      </c>
      <c r="AI1681" t="s">
        <v>2225</v>
      </c>
    </row>
    <row r="1682" spans="1:35" x14ac:dyDescent="0.25">
      <c r="A1682" t="s">
        <v>1439</v>
      </c>
      <c r="B1682" t="s">
        <v>36</v>
      </c>
      <c r="C1682" t="s">
        <v>2205</v>
      </c>
      <c r="D1682" t="s">
        <v>2211</v>
      </c>
      <c r="E1682" t="s">
        <v>837</v>
      </c>
      <c r="F1682" t="s">
        <v>838</v>
      </c>
      <c r="G1682" t="s">
        <v>839</v>
      </c>
      <c r="H1682" t="s">
        <v>42</v>
      </c>
      <c r="I1682" t="s">
        <v>90</v>
      </c>
      <c r="J1682" t="s">
        <v>90</v>
      </c>
      <c r="K1682" t="s">
        <v>727</v>
      </c>
      <c r="L1682" t="s">
        <v>45</v>
      </c>
      <c r="M1682" t="s">
        <v>861</v>
      </c>
      <c r="N1682" t="s">
        <v>47</v>
      </c>
      <c r="O1682" t="s">
        <v>48</v>
      </c>
      <c r="P1682" s="1">
        <v>1122.5</v>
      </c>
      <c r="Q1682" t="s">
        <v>49</v>
      </c>
      <c r="R1682" s="1">
        <v>2577.1999999999998</v>
      </c>
      <c r="S1682" s="1">
        <v>2.2999999999999998</v>
      </c>
      <c r="T1682" t="s">
        <v>50</v>
      </c>
      <c r="U1682" s="1">
        <v>2881.6</v>
      </c>
      <c r="V1682" s="1">
        <v>2881.6</v>
      </c>
      <c r="W1682" s="1">
        <v>1105</v>
      </c>
      <c r="X1682" s="1">
        <v>1105</v>
      </c>
      <c r="Y1682" t="s">
        <v>1255</v>
      </c>
      <c r="Z1682" t="s">
        <v>114</v>
      </c>
      <c r="AA1682" t="s">
        <v>42</v>
      </c>
      <c r="AB1682" t="s">
        <v>36</v>
      </c>
      <c r="AC1682" t="s">
        <v>2211</v>
      </c>
      <c r="AD1682" t="s">
        <v>36</v>
      </c>
      <c r="AE1682" t="s">
        <v>53</v>
      </c>
      <c r="AF1682" s="1">
        <v>304.39999999999998</v>
      </c>
      <c r="AG1682" t="s">
        <v>842</v>
      </c>
      <c r="AH1682" t="s">
        <v>55</v>
      </c>
      <c r="AI1682" t="s">
        <v>2225</v>
      </c>
    </row>
    <row r="1683" spans="1:35" x14ac:dyDescent="0.25">
      <c r="A1683" t="s">
        <v>1439</v>
      </c>
      <c r="B1683" t="s">
        <v>36</v>
      </c>
      <c r="C1683" t="s">
        <v>2205</v>
      </c>
      <c r="D1683" t="s">
        <v>2211</v>
      </c>
      <c r="E1683" t="s">
        <v>837</v>
      </c>
      <c r="F1683" t="s">
        <v>838</v>
      </c>
      <c r="G1683" t="s">
        <v>839</v>
      </c>
      <c r="H1683" t="s">
        <v>42</v>
      </c>
      <c r="I1683" t="s">
        <v>90</v>
      </c>
      <c r="J1683" t="s">
        <v>90</v>
      </c>
      <c r="K1683" t="s">
        <v>727</v>
      </c>
      <c r="L1683" t="s">
        <v>45</v>
      </c>
      <c r="M1683" t="s">
        <v>1443</v>
      </c>
      <c r="N1683" t="s">
        <v>47</v>
      </c>
      <c r="O1683" t="s">
        <v>48</v>
      </c>
      <c r="P1683" s="1">
        <v>160</v>
      </c>
      <c r="Q1683" t="s">
        <v>49</v>
      </c>
      <c r="R1683" s="1">
        <v>367.4</v>
      </c>
      <c r="S1683" s="1">
        <v>2.2999999999999998</v>
      </c>
      <c r="T1683" t="s">
        <v>50</v>
      </c>
      <c r="U1683" s="1">
        <v>410.8</v>
      </c>
      <c r="V1683" s="1">
        <v>410.8</v>
      </c>
      <c r="W1683" s="1">
        <v>157.5</v>
      </c>
      <c r="X1683" s="1">
        <v>157.5</v>
      </c>
      <c r="Y1683" t="s">
        <v>1255</v>
      </c>
      <c r="Z1683" t="s">
        <v>114</v>
      </c>
      <c r="AA1683" t="s">
        <v>42</v>
      </c>
      <c r="AB1683" t="s">
        <v>36</v>
      </c>
      <c r="AC1683" t="s">
        <v>2211</v>
      </c>
      <c r="AD1683" t="s">
        <v>36</v>
      </c>
      <c r="AE1683" t="s">
        <v>53</v>
      </c>
      <c r="AF1683" s="1">
        <v>43.4</v>
      </c>
      <c r="AG1683" t="s">
        <v>842</v>
      </c>
      <c r="AH1683" t="s">
        <v>55</v>
      </c>
      <c r="AI1683" t="s">
        <v>2225</v>
      </c>
    </row>
    <row r="1684" spans="1:35" x14ac:dyDescent="0.25">
      <c r="A1684" t="s">
        <v>1439</v>
      </c>
      <c r="B1684" t="s">
        <v>36</v>
      </c>
      <c r="C1684" t="s">
        <v>2205</v>
      </c>
      <c r="D1684" t="s">
        <v>2211</v>
      </c>
      <c r="E1684" t="s">
        <v>837</v>
      </c>
      <c r="F1684" t="s">
        <v>838</v>
      </c>
      <c r="G1684" t="s">
        <v>839</v>
      </c>
      <c r="H1684" t="s">
        <v>42</v>
      </c>
      <c r="I1684" t="s">
        <v>90</v>
      </c>
      <c r="J1684" t="s">
        <v>90</v>
      </c>
      <c r="K1684" t="s">
        <v>727</v>
      </c>
      <c r="L1684" t="s">
        <v>45</v>
      </c>
      <c r="M1684" t="s">
        <v>1523</v>
      </c>
      <c r="N1684" t="s">
        <v>47</v>
      </c>
      <c r="O1684" t="s">
        <v>48</v>
      </c>
      <c r="P1684" s="1">
        <v>287.7</v>
      </c>
      <c r="Q1684" t="s">
        <v>49</v>
      </c>
      <c r="R1684" s="1">
        <v>660.6</v>
      </c>
      <c r="S1684" s="1">
        <v>2.2999999999999998</v>
      </c>
      <c r="T1684" t="s">
        <v>50</v>
      </c>
      <c r="U1684" s="1">
        <v>738.6</v>
      </c>
      <c r="V1684" s="1">
        <v>738.6</v>
      </c>
      <c r="W1684" s="1">
        <v>283.2</v>
      </c>
      <c r="X1684" s="1">
        <v>283.2</v>
      </c>
      <c r="Y1684" t="s">
        <v>1255</v>
      </c>
      <c r="Z1684" t="s">
        <v>114</v>
      </c>
      <c r="AA1684" t="s">
        <v>42</v>
      </c>
      <c r="AB1684" t="s">
        <v>36</v>
      </c>
      <c r="AC1684" t="s">
        <v>2211</v>
      </c>
      <c r="AD1684" t="s">
        <v>36</v>
      </c>
      <c r="AE1684" t="s">
        <v>53</v>
      </c>
      <c r="AF1684" s="1">
        <v>78</v>
      </c>
      <c r="AG1684" t="s">
        <v>842</v>
      </c>
      <c r="AH1684" t="s">
        <v>55</v>
      </c>
      <c r="AI1684" t="s">
        <v>2225</v>
      </c>
    </row>
    <row r="1685" spans="1:35" x14ac:dyDescent="0.25">
      <c r="A1685" t="s">
        <v>1439</v>
      </c>
      <c r="B1685" t="s">
        <v>36</v>
      </c>
      <c r="C1685" t="s">
        <v>2205</v>
      </c>
      <c r="D1685" t="s">
        <v>2211</v>
      </c>
      <c r="E1685" t="s">
        <v>837</v>
      </c>
      <c r="F1685" t="s">
        <v>838</v>
      </c>
      <c r="G1685" t="s">
        <v>839</v>
      </c>
      <c r="H1685" t="s">
        <v>42</v>
      </c>
      <c r="I1685" t="s">
        <v>90</v>
      </c>
      <c r="J1685" t="s">
        <v>90</v>
      </c>
      <c r="K1685" t="s">
        <v>727</v>
      </c>
      <c r="L1685" t="s">
        <v>45</v>
      </c>
      <c r="M1685" t="s">
        <v>855</v>
      </c>
      <c r="N1685" t="s">
        <v>47</v>
      </c>
      <c r="O1685" t="s">
        <v>48</v>
      </c>
      <c r="P1685" s="1">
        <v>1135.2</v>
      </c>
      <c r="Q1685" t="s">
        <v>49</v>
      </c>
      <c r="R1685" s="1">
        <v>2606.1</v>
      </c>
      <c r="S1685" s="1">
        <v>2.2999999999999998</v>
      </c>
      <c r="T1685" t="s">
        <v>50</v>
      </c>
      <c r="U1685" s="1">
        <v>2914</v>
      </c>
      <c r="V1685" s="1">
        <v>2914</v>
      </c>
      <c r="W1685" s="1">
        <v>1117.4000000000001</v>
      </c>
      <c r="X1685" s="1">
        <v>1117.4000000000001</v>
      </c>
      <c r="Y1685" t="s">
        <v>1255</v>
      </c>
      <c r="Z1685" t="s">
        <v>114</v>
      </c>
      <c r="AA1685" t="s">
        <v>42</v>
      </c>
      <c r="AB1685" t="s">
        <v>36</v>
      </c>
      <c r="AC1685" t="s">
        <v>2211</v>
      </c>
      <c r="AD1685" t="s">
        <v>36</v>
      </c>
      <c r="AE1685" t="s">
        <v>53</v>
      </c>
      <c r="AF1685" s="1">
        <v>307.8</v>
      </c>
      <c r="AG1685" t="s">
        <v>842</v>
      </c>
      <c r="AH1685" t="s">
        <v>55</v>
      </c>
      <c r="AI1685" t="s">
        <v>2225</v>
      </c>
    </row>
    <row r="1686" spans="1:35" x14ac:dyDescent="0.25">
      <c r="A1686" t="s">
        <v>1439</v>
      </c>
      <c r="B1686" t="s">
        <v>36</v>
      </c>
      <c r="C1686" t="s">
        <v>2205</v>
      </c>
      <c r="D1686" t="s">
        <v>2211</v>
      </c>
      <c r="E1686" t="s">
        <v>837</v>
      </c>
      <c r="F1686" t="s">
        <v>838</v>
      </c>
      <c r="G1686" t="s">
        <v>839</v>
      </c>
      <c r="H1686" t="s">
        <v>42</v>
      </c>
      <c r="I1686" t="s">
        <v>90</v>
      </c>
      <c r="J1686" t="s">
        <v>90</v>
      </c>
      <c r="K1686" t="s">
        <v>727</v>
      </c>
      <c r="L1686" t="s">
        <v>45</v>
      </c>
      <c r="M1686" t="s">
        <v>1524</v>
      </c>
      <c r="N1686" t="s">
        <v>47</v>
      </c>
      <c r="O1686" t="s">
        <v>48</v>
      </c>
      <c r="P1686" s="1">
        <v>1071.3</v>
      </c>
      <c r="Q1686" t="s">
        <v>49</v>
      </c>
      <c r="R1686" s="1">
        <v>2459.5</v>
      </c>
      <c r="S1686" s="1">
        <v>2.2999999999999998</v>
      </c>
      <c r="T1686" t="s">
        <v>50</v>
      </c>
      <c r="U1686" s="1">
        <v>2750.1</v>
      </c>
      <c r="V1686" s="1">
        <v>2750.1</v>
      </c>
      <c r="W1686" s="1">
        <v>1054.5999999999999</v>
      </c>
      <c r="X1686" s="1">
        <v>1054.5999999999999</v>
      </c>
      <c r="Y1686" t="s">
        <v>1255</v>
      </c>
      <c r="Z1686" t="s">
        <v>114</v>
      </c>
      <c r="AA1686" t="s">
        <v>42</v>
      </c>
      <c r="AB1686" t="s">
        <v>36</v>
      </c>
      <c r="AC1686" t="s">
        <v>2211</v>
      </c>
      <c r="AD1686" t="s">
        <v>36</v>
      </c>
      <c r="AE1686" t="s">
        <v>53</v>
      </c>
      <c r="AF1686" s="1">
        <v>290.5</v>
      </c>
      <c r="AG1686" t="s">
        <v>842</v>
      </c>
      <c r="AH1686" t="s">
        <v>55</v>
      </c>
      <c r="AI1686" t="s">
        <v>2225</v>
      </c>
    </row>
    <row r="1687" spans="1:35" x14ac:dyDescent="0.25">
      <c r="A1687" t="s">
        <v>1439</v>
      </c>
      <c r="B1687" t="s">
        <v>36</v>
      </c>
      <c r="C1687" t="s">
        <v>2205</v>
      </c>
      <c r="D1687" t="s">
        <v>2211</v>
      </c>
      <c r="E1687" t="s">
        <v>837</v>
      </c>
      <c r="F1687" t="s">
        <v>838</v>
      </c>
      <c r="G1687" t="s">
        <v>839</v>
      </c>
      <c r="H1687" t="s">
        <v>42</v>
      </c>
      <c r="I1687" t="s">
        <v>90</v>
      </c>
      <c r="J1687" t="s">
        <v>90</v>
      </c>
      <c r="K1687" t="s">
        <v>44</v>
      </c>
      <c r="L1687" t="s">
        <v>45</v>
      </c>
      <c r="M1687" t="s">
        <v>863</v>
      </c>
      <c r="N1687" t="s">
        <v>47</v>
      </c>
      <c r="O1687" t="s">
        <v>48</v>
      </c>
      <c r="P1687" s="1">
        <v>113.5</v>
      </c>
      <c r="Q1687" t="s">
        <v>49</v>
      </c>
      <c r="R1687" s="1">
        <v>260.60000000000002</v>
      </c>
      <c r="S1687" s="1">
        <v>2.2999999999999998</v>
      </c>
      <c r="T1687" t="s">
        <v>50</v>
      </c>
      <c r="U1687" s="1">
        <v>291.39999999999998</v>
      </c>
      <c r="V1687" s="1">
        <v>291.39999999999998</v>
      </c>
      <c r="W1687" s="1">
        <v>111.7</v>
      </c>
      <c r="X1687" s="1">
        <v>111.7</v>
      </c>
      <c r="Y1687" t="s">
        <v>1255</v>
      </c>
      <c r="Z1687" t="s">
        <v>114</v>
      </c>
      <c r="AA1687" t="s">
        <v>42</v>
      </c>
      <c r="AB1687" t="s">
        <v>36</v>
      </c>
      <c r="AC1687" t="s">
        <v>2211</v>
      </c>
      <c r="AD1687" t="s">
        <v>36</v>
      </c>
      <c r="AE1687" t="s">
        <v>53</v>
      </c>
      <c r="AF1687" s="1">
        <v>30.8</v>
      </c>
      <c r="AG1687" t="s">
        <v>842</v>
      </c>
      <c r="AH1687" t="s">
        <v>55</v>
      </c>
      <c r="AI1687" t="s">
        <v>2225</v>
      </c>
    </row>
    <row r="1688" spans="1:35" x14ac:dyDescent="0.25">
      <c r="A1688" t="s">
        <v>1439</v>
      </c>
      <c r="B1688" t="s">
        <v>36</v>
      </c>
      <c r="C1688" t="s">
        <v>2205</v>
      </c>
      <c r="D1688" t="s">
        <v>2211</v>
      </c>
      <c r="E1688" t="s">
        <v>837</v>
      </c>
      <c r="F1688" t="s">
        <v>838</v>
      </c>
      <c r="G1688" t="s">
        <v>839</v>
      </c>
      <c r="H1688" t="s">
        <v>42</v>
      </c>
      <c r="I1688" t="s">
        <v>90</v>
      </c>
      <c r="J1688" t="s">
        <v>90</v>
      </c>
      <c r="K1688" t="s">
        <v>727</v>
      </c>
      <c r="L1688" t="s">
        <v>45</v>
      </c>
      <c r="M1688" t="s">
        <v>851</v>
      </c>
      <c r="N1688" t="s">
        <v>47</v>
      </c>
      <c r="O1688" t="s">
        <v>48</v>
      </c>
      <c r="P1688" s="1">
        <v>120.2</v>
      </c>
      <c r="Q1688" t="s">
        <v>49</v>
      </c>
      <c r="R1688" s="1">
        <v>276</v>
      </c>
      <c r="S1688" s="1">
        <v>2.2999999999999998</v>
      </c>
      <c r="T1688" t="s">
        <v>50</v>
      </c>
      <c r="U1688" s="1">
        <v>308.60000000000002</v>
      </c>
      <c r="V1688" s="1">
        <v>308.60000000000002</v>
      </c>
      <c r="W1688" s="1">
        <v>118.3</v>
      </c>
      <c r="X1688" s="1">
        <v>118.3</v>
      </c>
      <c r="Y1688" t="s">
        <v>1255</v>
      </c>
      <c r="Z1688" t="s">
        <v>114</v>
      </c>
      <c r="AA1688" t="s">
        <v>42</v>
      </c>
      <c r="AB1688" t="s">
        <v>36</v>
      </c>
      <c r="AC1688" t="s">
        <v>2211</v>
      </c>
      <c r="AD1688" t="s">
        <v>36</v>
      </c>
      <c r="AE1688" t="s">
        <v>53</v>
      </c>
      <c r="AF1688" s="1">
        <v>32.6</v>
      </c>
      <c r="AG1688" t="s">
        <v>842</v>
      </c>
      <c r="AH1688" t="s">
        <v>55</v>
      </c>
      <c r="AI1688" t="s">
        <v>2225</v>
      </c>
    </row>
    <row r="1689" spans="1:35" x14ac:dyDescent="0.25">
      <c r="A1689" t="s">
        <v>1439</v>
      </c>
      <c r="B1689" t="s">
        <v>36</v>
      </c>
      <c r="C1689" t="s">
        <v>2205</v>
      </c>
      <c r="D1689" t="s">
        <v>2211</v>
      </c>
      <c r="E1689" t="s">
        <v>837</v>
      </c>
      <c r="F1689" t="s">
        <v>838</v>
      </c>
      <c r="G1689" t="s">
        <v>839</v>
      </c>
      <c r="H1689" t="s">
        <v>42</v>
      </c>
      <c r="I1689" t="s">
        <v>90</v>
      </c>
      <c r="J1689" t="s">
        <v>90</v>
      </c>
      <c r="K1689" t="s">
        <v>727</v>
      </c>
      <c r="L1689" t="s">
        <v>45</v>
      </c>
      <c r="M1689" t="s">
        <v>1522</v>
      </c>
      <c r="N1689" t="s">
        <v>47</v>
      </c>
      <c r="O1689" t="s">
        <v>48</v>
      </c>
      <c r="P1689" s="1">
        <v>420.9</v>
      </c>
      <c r="Q1689" t="s">
        <v>49</v>
      </c>
      <c r="R1689" s="1">
        <v>966.4</v>
      </c>
      <c r="S1689" s="1">
        <v>2.2999999999999998</v>
      </c>
      <c r="T1689" t="s">
        <v>50</v>
      </c>
      <c r="U1689" s="1">
        <v>1080.5999999999999</v>
      </c>
      <c r="V1689" s="1">
        <v>1080.5999999999999</v>
      </c>
      <c r="W1689" s="1">
        <v>414.4</v>
      </c>
      <c r="X1689" s="1">
        <v>414.4</v>
      </c>
      <c r="Y1689" t="s">
        <v>1255</v>
      </c>
      <c r="Z1689" t="s">
        <v>114</v>
      </c>
      <c r="AA1689" t="s">
        <v>42</v>
      </c>
      <c r="AB1689" t="s">
        <v>36</v>
      </c>
      <c r="AC1689" t="s">
        <v>2211</v>
      </c>
      <c r="AD1689" t="s">
        <v>36</v>
      </c>
      <c r="AE1689" t="s">
        <v>53</v>
      </c>
      <c r="AF1689" s="1">
        <v>114.2</v>
      </c>
      <c r="AG1689" t="s">
        <v>842</v>
      </c>
      <c r="AH1689" t="s">
        <v>55</v>
      </c>
      <c r="AI1689" t="s">
        <v>2225</v>
      </c>
    </row>
    <row r="1690" spans="1:35" x14ac:dyDescent="0.25">
      <c r="A1690" t="s">
        <v>1439</v>
      </c>
      <c r="B1690" t="s">
        <v>36</v>
      </c>
      <c r="C1690" t="s">
        <v>2205</v>
      </c>
      <c r="D1690" t="s">
        <v>2211</v>
      </c>
      <c r="E1690" t="s">
        <v>837</v>
      </c>
      <c r="F1690" t="s">
        <v>838</v>
      </c>
      <c r="G1690" t="s">
        <v>839</v>
      </c>
      <c r="H1690" t="s">
        <v>42</v>
      </c>
      <c r="I1690" t="s">
        <v>90</v>
      </c>
      <c r="J1690" t="s">
        <v>90</v>
      </c>
      <c r="K1690" t="s">
        <v>727</v>
      </c>
      <c r="L1690" t="s">
        <v>45</v>
      </c>
      <c r="M1690" t="s">
        <v>1517</v>
      </c>
      <c r="N1690" t="s">
        <v>47</v>
      </c>
      <c r="O1690" t="s">
        <v>48</v>
      </c>
      <c r="P1690" s="1">
        <v>151.80000000000001</v>
      </c>
      <c r="Q1690" t="s">
        <v>49</v>
      </c>
      <c r="R1690" s="1">
        <v>348.4</v>
      </c>
      <c r="S1690" s="1">
        <v>2.2999999999999998</v>
      </c>
      <c r="T1690" t="s">
        <v>50</v>
      </c>
      <c r="U1690" s="1">
        <v>389.5</v>
      </c>
      <c r="V1690" s="1">
        <v>389.5</v>
      </c>
      <c r="W1690" s="1">
        <v>149.4</v>
      </c>
      <c r="X1690" s="1">
        <v>149.4</v>
      </c>
      <c r="Y1690" t="s">
        <v>1255</v>
      </c>
      <c r="Z1690" t="s">
        <v>114</v>
      </c>
      <c r="AA1690" t="s">
        <v>42</v>
      </c>
      <c r="AB1690" t="s">
        <v>36</v>
      </c>
      <c r="AC1690" t="s">
        <v>2211</v>
      </c>
      <c r="AD1690" t="s">
        <v>36</v>
      </c>
      <c r="AE1690" t="s">
        <v>53</v>
      </c>
      <c r="AF1690" s="1">
        <v>41.1</v>
      </c>
      <c r="AG1690" t="s">
        <v>842</v>
      </c>
      <c r="AH1690" t="s">
        <v>55</v>
      </c>
      <c r="AI1690" t="s">
        <v>2225</v>
      </c>
    </row>
    <row r="1691" spans="1:35" x14ac:dyDescent="0.25">
      <c r="A1691" t="s">
        <v>1439</v>
      </c>
      <c r="B1691" t="s">
        <v>36</v>
      </c>
      <c r="C1691" t="s">
        <v>2205</v>
      </c>
      <c r="D1691" t="s">
        <v>2226</v>
      </c>
      <c r="E1691" t="s">
        <v>837</v>
      </c>
      <c r="F1691" t="s">
        <v>838</v>
      </c>
      <c r="G1691" t="s">
        <v>839</v>
      </c>
      <c r="H1691" t="s">
        <v>42</v>
      </c>
      <c r="I1691" t="s">
        <v>90</v>
      </c>
      <c r="J1691" t="s">
        <v>90</v>
      </c>
      <c r="K1691" t="s">
        <v>727</v>
      </c>
      <c r="L1691" t="s">
        <v>45</v>
      </c>
      <c r="M1691" t="s">
        <v>1443</v>
      </c>
      <c r="N1691" t="s">
        <v>47</v>
      </c>
      <c r="O1691" t="s">
        <v>48</v>
      </c>
      <c r="P1691" s="1">
        <v>485.9</v>
      </c>
      <c r="Q1691" t="s">
        <v>49</v>
      </c>
      <c r="R1691" s="1">
        <v>1652</v>
      </c>
      <c r="S1691" s="1">
        <v>3.4</v>
      </c>
      <c r="T1691" t="s">
        <v>841</v>
      </c>
      <c r="U1691" s="1">
        <v>1699.6</v>
      </c>
      <c r="V1691" s="1">
        <v>1699.6</v>
      </c>
      <c r="W1691" s="1">
        <v>485.9</v>
      </c>
      <c r="X1691" s="1">
        <v>485.9</v>
      </c>
      <c r="Y1691" t="s">
        <v>1255</v>
      </c>
      <c r="Z1691" t="s">
        <v>114</v>
      </c>
      <c r="AA1691" t="s">
        <v>42</v>
      </c>
      <c r="AB1691" t="s">
        <v>36</v>
      </c>
      <c r="AC1691" t="s">
        <v>2226</v>
      </c>
      <c r="AD1691" t="s">
        <v>36</v>
      </c>
      <c r="AE1691" t="s">
        <v>53</v>
      </c>
      <c r="AF1691" s="1">
        <v>47.6</v>
      </c>
      <c r="AG1691" t="s">
        <v>842</v>
      </c>
      <c r="AH1691" t="s">
        <v>55</v>
      </c>
      <c r="AI1691" t="s">
        <v>2228</v>
      </c>
    </row>
    <row r="1692" spans="1:35" x14ac:dyDescent="0.25">
      <c r="A1692" t="s">
        <v>1439</v>
      </c>
      <c r="B1692" t="s">
        <v>36</v>
      </c>
      <c r="C1692" t="s">
        <v>2205</v>
      </c>
      <c r="D1692" t="s">
        <v>2226</v>
      </c>
      <c r="E1692" t="s">
        <v>837</v>
      </c>
      <c r="F1692" t="s">
        <v>838</v>
      </c>
      <c r="G1692" t="s">
        <v>839</v>
      </c>
      <c r="H1692" t="s">
        <v>42</v>
      </c>
      <c r="I1692" t="s">
        <v>90</v>
      </c>
      <c r="J1692" t="s">
        <v>90</v>
      </c>
      <c r="K1692" t="s">
        <v>727</v>
      </c>
      <c r="L1692" t="s">
        <v>45</v>
      </c>
      <c r="M1692" t="s">
        <v>855</v>
      </c>
      <c r="N1692" t="s">
        <v>47</v>
      </c>
      <c r="O1692" t="s">
        <v>48</v>
      </c>
      <c r="P1692" s="1">
        <v>157.6</v>
      </c>
      <c r="Q1692" t="s">
        <v>49</v>
      </c>
      <c r="R1692" s="1">
        <v>327.2</v>
      </c>
      <c r="S1692" s="1">
        <v>2.1</v>
      </c>
      <c r="T1692" t="s">
        <v>841</v>
      </c>
      <c r="U1692" s="1">
        <v>362.9</v>
      </c>
      <c r="V1692" s="1">
        <v>362.9</v>
      </c>
      <c r="W1692" s="1">
        <v>157.6</v>
      </c>
      <c r="X1692" s="1">
        <v>157.6</v>
      </c>
      <c r="Y1692" t="s">
        <v>1255</v>
      </c>
      <c r="Z1692" t="s">
        <v>114</v>
      </c>
      <c r="AA1692" t="s">
        <v>42</v>
      </c>
      <c r="AB1692" t="s">
        <v>36</v>
      </c>
      <c r="AC1692" t="s">
        <v>2226</v>
      </c>
      <c r="AD1692" t="s">
        <v>36</v>
      </c>
      <c r="AE1692" t="s">
        <v>53</v>
      </c>
      <c r="AF1692" s="1">
        <v>35.700000000000003</v>
      </c>
      <c r="AG1692" t="s">
        <v>842</v>
      </c>
      <c r="AH1692" t="s">
        <v>55</v>
      </c>
      <c r="AI1692" t="s">
        <v>2228</v>
      </c>
    </row>
    <row r="1693" spans="1:35" x14ac:dyDescent="0.25">
      <c r="A1693" t="s">
        <v>1439</v>
      </c>
      <c r="B1693" t="s">
        <v>36</v>
      </c>
      <c r="C1693" t="s">
        <v>2205</v>
      </c>
      <c r="D1693" t="s">
        <v>2226</v>
      </c>
      <c r="E1693" t="s">
        <v>837</v>
      </c>
      <c r="F1693" t="s">
        <v>838</v>
      </c>
      <c r="G1693" t="s">
        <v>839</v>
      </c>
      <c r="H1693" t="s">
        <v>42</v>
      </c>
      <c r="I1693" t="s">
        <v>90</v>
      </c>
      <c r="J1693" t="s">
        <v>90</v>
      </c>
      <c r="K1693" t="s">
        <v>727</v>
      </c>
      <c r="L1693" t="s">
        <v>45</v>
      </c>
      <c r="M1693" t="s">
        <v>1524</v>
      </c>
      <c r="N1693" t="s">
        <v>47</v>
      </c>
      <c r="O1693" t="s">
        <v>48</v>
      </c>
      <c r="P1693" s="1">
        <v>77.400000000000006</v>
      </c>
      <c r="Q1693" t="s">
        <v>49</v>
      </c>
      <c r="R1693" s="1">
        <v>160.69999999999999</v>
      </c>
      <c r="S1693" s="1">
        <v>2.1</v>
      </c>
      <c r="T1693" t="s">
        <v>841</v>
      </c>
      <c r="U1693" s="1">
        <v>178.2</v>
      </c>
      <c r="V1693" s="1">
        <v>178.2</v>
      </c>
      <c r="W1693" s="1">
        <v>77.400000000000006</v>
      </c>
      <c r="X1693" s="1">
        <v>77.400000000000006</v>
      </c>
      <c r="Y1693" t="s">
        <v>1255</v>
      </c>
      <c r="Z1693" t="s">
        <v>114</v>
      </c>
      <c r="AA1693" t="s">
        <v>42</v>
      </c>
      <c r="AB1693" t="s">
        <v>36</v>
      </c>
      <c r="AC1693" t="s">
        <v>2226</v>
      </c>
      <c r="AD1693" t="s">
        <v>36</v>
      </c>
      <c r="AE1693" t="s">
        <v>53</v>
      </c>
      <c r="AF1693" s="1">
        <v>17.5</v>
      </c>
      <c r="AG1693" t="s">
        <v>842</v>
      </c>
      <c r="AH1693" t="s">
        <v>55</v>
      </c>
      <c r="AI1693" t="s">
        <v>2228</v>
      </c>
    </row>
    <row r="1694" spans="1:35" x14ac:dyDescent="0.25">
      <c r="A1694" t="s">
        <v>1439</v>
      </c>
      <c r="B1694" t="s">
        <v>36</v>
      </c>
      <c r="C1694" t="s">
        <v>2205</v>
      </c>
      <c r="D1694" t="s">
        <v>2226</v>
      </c>
      <c r="E1694" t="s">
        <v>837</v>
      </c>
      <c r="F1694" t="s">
        <v>838</v>
      </c>
      <c r="G1694" t="s">
        <v>839</v>
      </c>
      <c r="H1694" t="s">
        <v>42</v>
      </c>
      <c r="I1694" t="s">
        <v>90</v>
      </c>
      <c r="J1694" t="s">
        <v>90</v>
      </c>
      <c r="K1694" t="s">
        <v>727</v>
      </c>
      <c r="L1694" t="s">
        <v>45</v>
      </c>
      <c r="M1694" t="s">
        <v>2230</v>
      </c>
      <c r="N1694" t="s">
        <v>47</v>
      </c>
      <c r="O1694" t="s">
        <v>48</v>
      </c>
      <c r="P1694" s="1">
        <v>160.4</v>
      </c>
      <c r="Q1694" t="s">
        <v>49</v>
      </c>
      <c r="R1694" s="1">
        <v>322.8</v>
      </c>
      <c r="S1694" s="1">
        <v>2</v>
      </c>
      <c r="T1694" t="s">
        <v>841</v>
      </c>
      <c r="U1694" s="1">
        <v>369.4</v>
      </c>
      <c r="V1694" s="1">
        <v>369.4</v>
      </c>
      <c r="W1694" s="1">
        <v>160.4</v>
      </c>
      <c r="X1694" s="1">
        <v>160.4</v>
      </c>
      <c r="Y1694" t="s">
        <v>1255</v>
      </c>
      <c r="Z1694" t="s">
        <v>114</v>
      </c>
      <c r="AA1694" t="s">
        <v>42</v>
      </c>
      <c r="AB1694" t="s">
        <v>36</v>
      </c>
      <c r="AC1694" t="s">
        <v>2226</v>
      </c>
      <c r="AD1694" t="s">
        <v>36</v>
      </c>
      <c r="AE1694" t="s">
        <v>53</v>
      </c>
      <c r="AF1694" s="1">
        <v>46.6</v>
      </c>
      <c r="AG1694" t="s">
        <v>842</v>
      </c>
      <c r="AH1694" t="s">
        <v>55</v>
      </c>
      <c r="AI1694" t="s">
        <v>2228</v>
      </c>
    </row>
    <row r="1695" spans="1:35" x14ac:dyDescent="0.25">
      <c r="A1695" t="s">
        <v>1439</v>
      </c>
      <c r="B1695" t="s">
        <v>36</v>
      </c>
      <c r="C1695" t="s">
        <v>2205</v>
      </c>
      <c r="D1695" t="s">
        <v>2226</v>
      </c>
      <c r="E1695" t="s">
        <v>837</v>
      </c>
      <c r="F1695" t="s">
        <v>838</v>
      </c>
      <c r="G1695" t="s">
        <v>839</v>
      </c>
      <c r="H1695" t="s">
        <v>42</v>
      </c>
      <c r="I1695" t="s">
        <v>90</v>
      </c>
      <c r="J1695" t="s">
        <v>90</v>
      </c>
      <c r="K1695" t="s">
        <v>727</v>
      </c>
      <c r="L1695" t="s">
        <v>45</v>
      </c>
      <c r="M1695" t="s">
        <v>861</v>
      </c>
      <c r="N1695" t="s">
        <v>47</v>
      </c>
      <c r="O1695" t="s">
        <v>48</v>
      </c>
      <c r="P1695" s="1">
        <v>62.5</v>
      </c>
      <c r="Q1695" t="s">
        <v>49</v>
      </c>
      <c r="R1695" s="1">
        <v>125.8</v>
      </c>
      <c r="S1695" s="1">
        <v>2</v>
      </c>
      <c r="T1695" t="s">
        <v>841</v>
      </c>
      <c r="U1695" s="1">
        <v>144</v>
      </c>
      <c r="V1695" s="1">
        <v>144</v>
      </c>
      <c r="W1695" s="1">
        <v>62.5</v>
      </c>
      <c r="X1695" s="1">
        <v>62.5</v>
      </c>
      <c r="Y1695" t="s">
        <v>1255</v>
      </c>
      <c r="Z1695" t="s">
        <v>114</v>
      </c>
      <c r="AA1695" t="s">
        <v>42</v>
      </c>
      <c r="AB1695" t="s">
        <v>36</v>
      </c>
      <c r="AC1695" t="s">
        <v>2226</v>
      </c>
      <c r="AD1695" t="s">
        <v>36</v>
      </c>
      <c r="AE1695" t="s">
        <v>53</v>
      </c>
      <c r="AF1695" s="1">
        <v>18.100000000000001</v>
      </c>
      <c r="AG1695" t="s">
        <v>842</v>
      </c>
      <c r="AH1695" t="s">
        <v>55</v>
      </c>
      <c r="AI1695" t="s">
        <v>2228</v>
      </c>
    </row>
    <row r="1696" spans="1:35" x14ac:dyDescent="0.25">
      <c r="A1696" t="s">
        <v>1439</v>
      </c>
      <c r="B1696" t="s">
        <v>36</v>
      </c>
      <c r="C1696" t="s">
        <v>2205</v>
      </c>
      <c r="D1696" t="s">
        <v>2226</v>
      </c>
      <c r="E1696" t="s">
        <v>837</v>
      </c>
      <c r="F1696" t="s">
        <v>838</v>
      </c>
      <c r="G1696" t="s">
        <v>839</v>
      </c>
      <c r="H1696" t="s">
        <v>42</v>
      </c>
      <c r="I1696" t="s">
        <v>90</v>
      </c>
      <c r="J1696" t="s">
        <v>90</v>
      </c>
      <c r="K1696" t="s">
        <v>727</v>
      </c>
      <c r="L1696" t="s">
        <v>45</v>
      </c>
      <c r="M1696" t="s">
        <v>861</v>
      </c>
      <c r="N1696" t="s">
        <v>47</v>
      </c>
      <c r="O1696" t="s">
        <v>48</v>
      </c>
      <c r="P1696" s="1">
        <v>780.1</v>
      </c>
      <c r="Q1696" t="s">
        <v>49</v>
      </c>
      <c r="R1696" s="1">
        <v>1531.7</v>
      </c>
      <c r="S1696" s="1">
        <v>2</v>
      </c>
      <c r="T1696" t="s">
        <v>841</v>
      </c>
      <c r="U1696" s="1">
        <v>1652.6</v>
      </c>
      <c r="V1696" s="1">
        <v>1652.6</v>
      </c>
      <c r="W1696" s="1">
        <v>780.1</v>
      </c>
      <c r="X1696" s="1">
        <v>780.1</v>
      </c>
      <c r="Y1696" t="s">
        <v>1255</v>
      </c>
      <c r="Z1696" t="s">
        <v>114</v>
      </c>
      <c r="AA1696" t="s">
        <v>42</v>
      </c>
      <c r="AB1696" t="s">
        <v>36</v>
      </c>
      <c r="AC1696" t="s">
        <v>2226</v>
      </c>
      <c r="AD1696" t="s">
        <v>36</v>
      </c>
      <c r="AE1696" t="s">
        <v>53</v>
      </c>
      <c r="AF1696" s="1">
        <v>120.9</v>
      </c>
      <c r="AG1696" t="s">
        <v>842</v>
      </c>
      <c r="AH1696" t="s">
        <v>55</v>
      </c>
      <c r="AI1696" t="s">
        <v>2228</v>
      </c>
    </row>
    <row r="1697" spans="1:35" x14ac:dyDescent="0.25">
      <c r="A1697" t="s">
        <v>1439</v>
      </c>
      <c r="B1697" t="s">
        <v>36</v>
      </c>
      <c r="C1697" t="s">
        <v>2205</v>
      </c>
      <c r="D1697" t="s">
        <v>2226</v>
      </c>
      <c r="E1697" t="s">
        <v>837</v>
      </c>
      <c r="F1697" t="s">
        <v>838</v>
      </c>
      <c r="G1697" t="s">
        <v>839</v>
      </c>
      <c r="H1697" t="s">
        <v>42</v>
      </c>
      <c r="I1697" t="s">
        <v>90</v>
      </c>
      <c r="J1697" t="s">
        <v>90</v>
      </c>
      <c r="K1697" t="s">
        <v>727</v>
      </c>
      <c r="L1697" t="s">
        <v>45</v>
      </c>
      <c r="M1697" t="s">
        <v>2230</v>
      </c>
      <c r="N1697" t="s">
        <v>47</v>
      </c>
      <c r="O1697" t="s">
        <v>48</v>
      </c>
      <c r="P1697" s="1">
        <v>166.5</v>
      </c>
      <c r="Q1697" t="s">
        <v>49</v>
      </c>
      <c r="R1697" s="1">
        <v>327</v>
      </c>
      <c r="S1697" s="1">
        <v>2</v>
      </c>
      <c r="T1697" t="s">
        <v>841</v>
      </c>
      <c r="U1697" s="1">
        <v>352.8</v>
      </c>
      <c r="V1697" s="1">
        <v>352.8</v>
      </c>
      <c r="W1697" s="1">
        <v>166.5</v>
      </c>
      <c r="X1697" s="1">
        <v>166.5</v>
      </c>
      <c r="Y1697" t="s">
        <v>1255</v>
      </c>
      <c r="Z1697" t="s">
        <v>114</v>
      </c>
      <c r="AA1697" t="s">
        <v>42</v>
      </c>
      <c r="AB1697" t="s">
        <v>36</v>
      </c>
      <c r="AC1697" t="s">
        <v>2226</v>
      </c>
      <c r="AD1697" t="s">
        <v>36</v>
      </c>
      <c r="AE1697" t="s">
        <v>53</v>
      </c>
      <c r="AF1697" s="1">
        <v>25.8</v>
      </c>
      <c r="AG1697" t="s">
        <v>842</v>
      </c>
      <c r="AH1697" t="s">
        <v>55</v>
      </c>
      <c r="AI1697" t="s">
        <v>2228</v>
      </c>
    </row>
    <row r="1698" spans="1:35" x14ac:dyDescent="0.25">
      <c r="A1698" t="s">
        <v>1439</v>
      </c>
      <c r="B1698" t="s">
        <v>36</v>
      </c>
      <c r="C1698" t="s">
        <v>2205</v>
      </c>
      <c r="D1698" t="s">
        <v>2226</v>
      </c>
      <c r="E1698" t="s">
        <v>837</v>
      </c>
      <c r="F1698" t="s">
        <v>838</v>
      </c>
      <c r="G1698" t="s">
        <v>839</v>
      </c>
      <c r="H1698" t="s">
        <v>42</v>
      </c>
      <c r="I1698" t="s">
        <v>90</v>
      </c>
      <c r="J1698" t="s">
        <v>90</v>
      </c>
      <c r="K1698" t="s">
        <v>727</v>
      </c>
      <c r="L1698" t="s">
        <v>45</v>
      </c>
      <c r="M1698" t="s">
        <v>862</v>
      </c>
      <c r="N1698" t="s">
        <v>47</v>
      </c>
      <c r="O1698" t="s">
        <v>48</v>
      </c>
      <c r="P1698" s="1">
        <v>780.1</v>
      </c>
      <c r="Q1698" t="s">
        <v>49</v>
      </c>
      <c r="R1698" s="1">
        <v>1531.6</v>
      </c>
      <c r="S1698" s="1">
        <v>2</v>
      </c>
      <c r="T1698" t="s">
        <v>841</v>
      </c>
      <c r="U1698" s="1">
        <v>1652.5</v>
      </c>
      <c r="V1698" s="1">
        <v>1652.5</v>
      </c>
      <c r="W1698" s="1">
        <v>780.1</v>
      </c>
      <c r="X1698" s="1">
        <v>780.1</v>
      </c>
      <c r="Y1698" t="s">
        <v>1255</v>
      </c>
      <c r="Z1698" t="s">
        <v>114</v>
      </c>
      <c r="AA1698" t="s">
        <v>42</v>
      </c>
      <c r="AB1698" t="s">
        <v>36</v>
      </c>
      <c r="AC1698" t="s">
        <v>2226</v>
      </c>
      <c r="AD1698" t="s">
        <v>36</v>
      </c>
      <c r="AE1698" t="s">
        <v>53</v>
      </c>
      <c r="AF1698" s="1">
        <v>120.9</v>
      </c>
      <c r="AG1698" t="s">
        <v>842</v>
      </c>
      <c r="AH1698" t="s">
        <v>55</v>
      </c>
      <c r="AI1698" t="s">
        <v>2228</v>
      </c>
    </row>
    <row r="1699" spans="1:35" x14ac:dyDescent="0.25">
      <c r="A1699" t="s">
        <v>1439</v>
      </c>
      <c r="B1699" t="s">
        <v>36</v>
      </c>
      <c r="C1699" t="s">
        <v>2205</v>
      </c>
      <c r="D1699" t="s">
        <v>2211</v>
      </c>
      <c r="E1699" t="s">
        <v>837</v>
      </c>
      <c r="F1699" t="s">
        <v>838</v>
      </c>
      <c r="G1699" t="s">
        <v>839</v>
      </c>
      <c r="H1699" t="s">
        <v>42</v>
      </c>
      <c r="I1699" t="s">
        <v>90</v>
      </c>
      <c r="J1699" t="s">
        <v>90</v>
      </c>
      <c r="K1699" t="s">
        <v>727</v>
      </c>
      <c r="L1699" t="s">
        <v>45</v>
      </c>
      <c r="M1699" t="s">
        <v>852</v>
      </c>
      <c r="N1699" t="s">
        <v>47</v>
      </c>
      <c r="O1699" t="s">
        <v>48</v>
      </c>
      <c r="P1699" s="1">
        <v>2211.1</v>
      </c>
      <c r="Q1699" t="s">
        <v>49</v>
      </c>
      <c r="R1699" s="1">
        <v>5025.3999999999996</v>
      </c>
      <c r="S1699" s="1">
        <v>2.2999999999999998</v>
      </c>
      <c r="T1699" t="s">
        <v>50</v>
      </c>
      <c r="U1699" s="1">
        <v>5653.7</v>
      </c>
      <c r="V1699" s="1">
        <v>5653.7</v>
      </c>
      <c r="W1699" s="1">
        <v>2176.9</v>
      </c>
      <c r="X1699" s="1">
        <v>2176.9</v>
      </c>
      <c r="Y1699" t="s">
        <v>1255</v>
      </c>
      <c r="Z1699" t="s">
        <v>114</v>
      </c>
      <c r="AA1699" t="s">
        <v>42</v>
      </c>
      <c r="AB1699" t="s">
        <v>36</v>
      </c>
      <c r="AC1699" t="s">
        <v>2211</v>
      </c>
      <c r="AD1699" t="s">
        <v>36</v>
      </c>
      <c r="AE1699" t="s">
        <v>53</v>
      </c>
      <c r="AF1699" s="1">
        <v>628.20000000000005</v>
      </c>
      <c r="AG1699" t="s">
        <v>842</v>
      </c>
      <c r="AH1699" t="s">
        <v>55</v>
      </c>
      <c r="AI1699" t="s">
        <v>2225</v>
      </c>
    </row>
    <row r="1700" spans="1:35" x14ac:dyDescent="0.25">
      <c r="A1700" t="s">
        <v>1439</v>
      </c>
      <c r="B1700" t="s">
        <v>36</v>
      </c>
      <c r="C1700" t="s">
        <v>2205</v>
      </c>
      <c r="D1700" t="s">
        <v>2226</v>
      </c>
      <c r="E1700" t="s">
        <v>837</v>
      </c>
      <c r="F1700" t="s">
        <v>838</v>
      </c>
      <c r="G1700" t="s">
        <v>839</v>
      </c>
      <c r="H1700" t="s">
        <v>42</v>
      </c>
      <c r="I1700" t="s">
        <v>96</v>
      </c>
      <c r="J1700" t="s">
        <v>96</v>
      </c>
      <c r="K1700" t="s">
        <v>727</v>
      </c>
      <c r="L1700" t="s">
        <v>45</v>
      </c>
      <c r="M1700" t="s">
        <v>849</v>
      </c>
      <c r="N1700" t="s">
        <v>47</v>
      </c>
      <c r="O1700" t="s">
        <v>48</v>
      </c>
      <c r="P1700" s="1">
        <v>2057.5</v>
      </c>
      <c r="Q1700" t="s">
        <v>49</v>
      </c>
      <c r="R1700" s="1">
        <v>4572.7</v>
      </c>
      <c r="S1700" s="1">
        <v>2.2000000000000002</v>
      </c>
      <c r="T1700" t="s">
        <v>841</v>
      </c>
      <c r="U1700" s="1">
        <v>5138.2</v>
      </c>
      <c r="V1700" s="1">
        <v>5138.2</v>
      </c>
      <c r="W1700" s="1">
        <v>2057.5</v>
      </c>
      <c r="X1700" s="1">
        <v>2057.5</v>
      </c>
      <c r="Y1700" t="s">
        <v>1255</v>
      </c>
      <c r="Z1700" t="s">
        <v>114</v>
      </c>
      <c r="AA1700" t="s">
        <v>42</v>
      </c>
      <c r="AB1700" t="s">
        <v>36</v>
      </c>
      <c r="AC1700" t="s">
        <v>2226</v>
      </c>
      <c r="AD1700" t="s">
        <v>36</v>
      </c>
      <c r="AE1700" t="s">
        <v>53</v>
      </c>
      <c r="AF1700" s="1">
        <v>519.70000000000005</v>
      </c>
      <c r="AG1700" t="s">
        <v>842</v>
      </c>
      <c r="AH1700" t="s">
        <v>55</v>
      </c>
      <c r="AI1700" t="s">
        <v>2228</v>
      </c>
    </row>
    <row r="1701" spans="1:35" x14ac:dyDescent="0.25">
      <c r="A1701" t="s">
        <v>1439</v>
      </c>
      <c r="B1701" t="s">
        <v>36</v>
      </c>
      <c r="C1701" t="s">
        <v>2205</v>
      </c>
      <c r="D1701" t="s">
        <v>2226</v>
      </c>
      <c r="E1701" t="s">
        <v>837</v>
      </c>
      <c r="F1701" t="s">
        <v>838</v>
      </c>
      <c r="G1701" t="s">
        <v>839</v>
      </c>
      <c r="H1701" t="s">
        <v>42</v>
      </c>
      <c r="I1701" t="s">
        <v>90</v>
      </c>
      <c r="J1701" t="s">
        <v>90</v>
      </c>
      <c r="K1701" t="s">
        <v>727</v>
      </c>
      <c r="L1701" t="s">
        <v>45</v>
      </c>
      <c r="M1701" t="s">
        <v>1443</v>
      </c>
      <c r="N1701" t="s">
        <v>47</v>
      </c>
      <c r="O1701" t="s">
        <v>48</v>
      </c>
      <c r="P1701" s="1">
        <v>72.599999999999994</v>
      </c>
      <c r="Q1701" t="s">
        <v>49</v>
      </c>
      <c r="R1701" s="1">
        <v>147.4</v>
      </c>
      <c r="S1701" s="1">
        <v>2</v>
      </c>
      <c r="T1701" t="s">
        <v>841</v>
      </c>
      <c r="U1701" s="1">
        <v>159.6</v>
      </c>
      <c r="V1701" s="1">
        <v>159.6</v>
      </c>
      <c r="W1701" s="1">
        <v>72.599999999999994</v>
      </c>
      <c r="X1701" s="1">
        <v>72.599999999999994</v>
      </c>
      <c r="Y1701" t="s">
        <v>1255</v>
      </c>
      <c r="Z1701" t="s">
        <v>114</v>
      </c>
      <c r="AA1701" t="s">
        <v>42</v>
      </c>
      <c r="AB1701" t="s">
        <v>36</v>
      </c>
      <c r="AC1701" t="s">
        <v>2226</v>
      </c>
      <c r="AD1701" t="s">
        <v>36</v>
      </c>
      <c r="AE1701" t="s">
        <v>53</v>
      </c>
      <c r="AF1701" s="1">
        <v>10.7</v>
      </c>
      <c r="AG1701" t="s">
        <v>842</v>
      </c>
      <c r="AH1701" t="s">
        <v>55</v>
      </c>
      <c r="AI1701" t="s">
        <v>2228</v>
      </c>
    </row>
    <row r="1702" spans="1:35" x14ac:dyDescent="0.25">
      <c r="A1702" t="s">
        <v>1439</v>
      </c>
      <c r="B1702" t="s">
        <v>36</v>
      </c>
      <c r="C1702" t="s">
        <v>2205</v>
      </c>
      <c r="D1702" t="s">
        <v>2226</v>
      </c>
      <c r="E1702" t="s">
        <v>837</v>
      </c>
      <c r="F1702" t="s">
        <v>838</v>
      </c>
      <c r="G1702" t="s">
        <v>839</v>
      </c>
      <c r="H1702" t="s">
        <v>42</v>
      </c>
      <c r="I1702" t="s">
        <v>90</v>
      </c>
      <c r="J1702" t="s">
        <v>90</v>
      </c>
      <c r="K1702" t="s">
        <v>727</v>
      </c>
      <c r="L1702" t="s">
        <v>45</v>
      </c>
      <c r="M1702" t="s">
        <v>854</v>
      </c>
      <c r="N1702" t="s">
        <v>47</v>
      </c>
      <c r="O1702" t="s">
        <v>48</v>
      </c>
      <c r="P1702" s="1">
        <v>7.9</v>
      </c>
      <c r="Q1702" t="s">
        <v>49</v>
      </c>
      <c r="R1702" s="1">
        <v>16</v>
      </c>
      <c r="S1702" s="1">
        <v>2</v>
      </c>
      <c r="T1702" t="s">
        <v>841</v>
      </c>
      <c r="U1702" s="1">
        <v>17.3</v>
      </c>
      <c r="V1702" s="1">
        <v>17.3</v>
      </c>
      <c r="W1702" s="1">
        <v>7.9</v>
      </c>
      <c r="X1702" s="1">
        <v>7.9</v>
      </c>
      <c r="Y1702" t="s">
        <v>1255</v>
      </c>
      <c r="Z1702" t="s">
        <v>114</v>
      </c>
      <c r="AA1702" t="s">
        <v>42</v>
      </c>
      <c r="AB1702" t="s">
        <v>36</v>
      </c>
      <c r="AC1702" t="s">
        <v>2226</v>
      </c>
      <c r="AD1702" t="s">
        <v>36</v>
      </c>
      <c r="AE1702" t="s">
        <v>53</v>
      </c>
      <c r="AF1702" s="1">
        <v>1.2</v>
      </c>
      <c r="AG1702" t="s">
        <v>842</v>
      </c>
      <c r="AH1702" t="s">
        <v>55</v>
      </c>
      <c r="AI1702" t="s">
        <v>2228</v>
      </c>
    </row>
    <row r="1703" spans="1:35" x14ac:dyDescent="0.25">
      <c r="A1703" t="s">
        <v>1439</v>
      </c>
      <c r="B1703" t="s">
        <v>36</v>
      </c>
      <c r="C1703" t="s">
        <v>2205</v>
      </c>
      <c r="D1703" t="s">
        <v>2226</v>
      </c>
      <c r="E1703" t="s">
        <v>837</v>
      </c>
      <c r="F1703" t="s">
        <v>838</v>
      </c>
      <c r="G1703" t="s">
        <v>839</v>
      </c>
      <c r="H1703" t="s">
        <v>42</v>
      </c>
      <c r="I1703" t="s">
        <v>90</v>
      </c>
      <c r="J1703" t="s">
        <v>90</v>
      </c>
      <c r="K1703" t="s">
        <v>727</v>
      </c>
      <c r="L1703" t="s">
        <v>45</v>
      </c>
      <c r="M1703" t="s">
        <v>2230</v>
      </c>
      <c r="N1703" t="s">
        <v>47</v>
      </c>
      <c r="O1703" t="s">
        <v>48</v>
      </c>
      <c r="P1703" s="1">
        <v>34.4</v>
      </c>
      <c r="Q1703" t="s">
        <v>49</v>
      </c>
      <c r="R1703" s="1">
        <v>69.8</v>
      </c>
      <c r="S1703" s="1">
        <v>2</v>
      </c>
      <c r="T1703" t="s">
        <v>841</v>
      </c>
      <c r="U1703" s="1">
        <v>75.599999999999994</v>
      </c>
      <c r="V1703" s="1">
        <v>75.599999999999994</v>
      </c>
      <c r="W1703" s="1">
        <v>34.4</v>
      </c>
      <c r="X1703" s="1">
        <v>34.4</v>
      </c>
      <c r="Y1703" t="s">
        <v>1255</v>
      </c>
      <c r="Z1703" t="s">
        <v>114</v>
      </c>
      <c r="AA1703" t="s">
        <v>42</v>
      </c>
      <c r="AB1703" t="s">
        <v>36</v>
      </c>
      <c r="AC1703" t="s">
        <v>2226</v>
      </c>
      <c r="AD1703" t="s">
        <v>36</v>
      </c>
      <c r="AE1703" t="s">
        <v>53</v>
      </c>
      <c r="AF1703" s="1">
        <v>5</v>
      </c>
      <c r="AG1703" t="s">
        <v>842</v>
      </c>
      <c r="AH1703" t="s">
        <v>55</v>
      </c>
      <c r="AI1703" t="s">
        <v>2228</v>
      </c>
    </row>
    <row r="1704" spans="1:35" x14ac:dyDescent="0.25">
      <c r="A1704" t="s">
        <v>1439</v>
      </c>
      <c r="B1704" t="s">
        <v>36</v>
      </c>
      <c r="C1704" t="s">
        <v>2205</v>
      </c>
      <c r="D1704" t="s">
        <v>2226</v>
      </c>
      <c r="E1704" t="s">
        <v>837</v>
      </c>
      <c r="F1704" t="s">
        <v>838</v>
      </c>
      <c r="G1704" t="s">
        <v>839</v>
      </c>
      <c r="H1704" t="s">
        <v>42</v>
      </c>
      <c r="I1704" t="s">
        <v>90</v>
      </c>
      <c r="J1704" t="s">
        <v>90</v>
      </c>
      <c r="K1704" t="s">
        <v>727</v>
      </c>
      <c r="L1704" t="s">
        <v>45</v>
      </c>
      <c r="M1704" t="s">
        <v>861</v>
      </c>
      <c r="N1704" t="s">
        <v>47</v>
      </c>
      <c r="O1704" t="s">
        <v>48</v>
      </c>
      <c r="P1704" s="1">
        <v>42.4</v>
      </c>
      <c r="Q1704" t="s">
        <v>49</v>
      </c>
      <c r="R1704" s="1">
        <v>88</v>
      </c>
      <c r="S1704" s="1">
        <v>2.1</v>
      </c>
      <c r="T1704" t="s">
        <v>841</v>
      </c>
      <c r="U1704" s="1">
        <v>97.6</v>
      </c>
      <c r="V1704" s="1">
        <v>97.6</v>
      </c>
      <c r="W1704" s="1">
        <v>42.4</v>
      </c>
      <c r="X1704" s="1">
        <v>42.4</v>
      </c>
      <c r="Y1704" t="s">
        <v>1255</v>
      </c>
      <c r="Z1704" t="s">
        <v>114</v>
      </c>
      <c r="AA1704" t="s">
        <v>42</v>
      </c>
      <c r="AB1704" t="s">
        <v>36</v>
      </c>
      <c r="AC1704" t="s">
        <v>2226</v>
      </c>
      <c r="AD1704" t="s">
        <v>36</v>
      </c>
      <c r="AE1704" t="s">
        <v>53</v>
      </c>
      <c r="AF1704" s="1">
        <v>9.6</v>
      </c>
      <c r="AG1704" t="s">
        <v>842</v>
      </c>
      <c r="AH1704" t="s">
        <v>55</v>
      </c>
      <c r="AI1704" t="s">
        <v>2228</v>
      </c>
    </row>
    <row r="1705" spans="1:35" x14ac:dyDescent="0.25">
      <c r="A1705" t="s">
        <v>1439</v>
      </c>
      <c r="B1705" t="s">
        <v>36</v>
      </c>
      <c r="C1705" t="s">
        <v>2205</v>
      </c>
      <c r="D1705" t="s">
        <v>2226</v>
      </c>
      <c r="E1705" t="s">
        <v>837</v>
      </c>
      <c r="F1705" t="s">
        <v>838</v>
      </c>
      <c r="G1705" t="s">
        <v>839</v>
      </c>
      <c r="H1705" t="s">
        <v>42</v>
      </c>
      <c r="I1705" t="s">
        <v>90</v>
      </c>
      <c r="J1705" t="s">
        <v>90</v>
      </c>
      <c r="K1705" t="s">
        <v>727</v>
      </c>
      <c r="L1705" t="s">
        <v>45</v>
      </c>
      <c r="M1705" t="s">
        <v>1649</v>
      </c>
      <c r="N1705" t="s">
        <v>47</v>
      </c>
      <c r="O1705" t="s">
        <v>48</v>
      </c>
      <c r="P1705" s="1">
        <v>134.19999999999999</v>
      </c>
      <c r="Q1705" t="s">
        <v>49</v>
      </c>
      <c r="R1705" s="1">
        <v>278.7</v>
      </c>
      <c r="S1705" s="1">
        <v>2.1</v>
      </c>
      <c r="T1705" t="s">
        <v>841</v>
      </c>
      <c r="U1705" s="1">
        <v>309.10000000000002</v>
      </c>
      <c r="V1705" s="1">
        <v>309.10000000000002</v>
      </c>
      <c r="W1705" s="1">
        <v>134.19999999999999</v>
      </c>
      <c r="X1705" s="1">
        <v>134.19999999999999</v>
      </c>
      <c r="Y1705" t="s">
        <v>1255</v>
      </c>
      <c r="Z1705" t="s">
        <v>114</v>
      </c>
      <c r="AA1705" t="s">
        <v>42</v>
      </c>
      <c r="AB1705" t="s">
        <v>36</v>
      </c>
      <c r="AC1705" t="s">
        <v>2226</v>
      </c>
      <c r="AD1705" t="s">
        <v>36</v>
      </c>
      <c r="AE1705" t="s">
        <v>53</v>
      </c>
      <c r="AF1705" s="1">
        <v>30.4</v>
      </c>
      <c r="AG1705" t="s">
        <v>842</v>
      </c>
      <c r="AH1705" t="s">
        <v>55</v>
      </c>
      <c r="AI1705" t="s">
        <v>2228</v>
      </c>
    </row>
    <row r="1706" spans="1:35" x14ac:dyDescent="0.25">
      <c r="A1706" t="s">
        <v>1439</v>
      </c>
      <c r="B1706" t="s">
        <v>36</v>
      </c>
      <c r="C1706" t="s">
        <v>2205</v>
      </c>
      <c r="D1706" t="s">
        <v>2226</v>
      </c>
      <c r="E1706" t="s">
        <v>837</v>
      </c>
      <c r="F1706" t="s">
        <v>838</v>
      </c>
      <c r="G1706" t="s">
        <v>839</v>
      </c>
      <c r="H1706" t="s">
        <v>42</v>
      </c>
      <c r="I1706" t="s">
        <v>90</v>
      </c>
      <c r="J1706" t="s">
        <v>90</v>
      </c>
      <c r="K1706" t="s">
        <v>727</v>
      </c>
      <c r="L1706" t="s">
        <v>45</v>
      </c>
      <c r="M1706" t="s">
        <v>1443</v>
      </c>
      <c r="N1706" t="s">
        <v>47</v>
      </c>
      <c r="O1706" t="s">
        <v>48</v>
      </c>
      <c r="P1706" s="1">
        <v>229.5</v>
      </c>
      <c r="Q1706" t="s">
        <v>49</v>
      </c>
      <c r="R1706" s="1">
        <v>450.7</v>
      </c>
      <c r="S1706" s="1">
        <v>2</v>
      </c>
      <c r="T1706" t="s">
        <v>841</v>
      </c>
      <c r="U1706" s="1">
        <v>486.3</v>
      </c>
      <c r="V1706" s="1">
        <v>486.3</v>
      </c>
      <c r="W1706" s="1">
        <v>229.5</v>
      </c>
      <c r="X1706" s="1">
        <v>229.5</v>
      </c>
      <c r="Y1706" t="s">
        <v>1255</v>
      </c>
      <c r="Z1706" t="s">
        <v>114</v>
      </c>
      <c r="AA1706" t="s">
        <v>42</v>
      </c>
      <c r="AB1706" t="s">
        <v>36</v>
      </c>
      <c r="AC1706" t="s">
        <v>2226</v>
      </c>
      <c r="AD1706" t="s">
        <v>36</v>
      </c>
      <c r="AE1706" t="s">
        <v>53</v>
      </c>
      <c r="AF1706" s="1">
        <v>35.6</v>
      </c>
      <c r="AG1706" t="s">
        <v>842</v>
      </c>
      <c r="AH1706" t="s">
        <v>55</v>
      </c>
      <c r="AI1706" t="s">
        <v>2228</v>
      </c>
    </row>
    <row r="1707" spans="1:35" x14ac:dyDescent="0.25">
      <c r="A1707" t="s">
        <v>1439</v>
      </c>
      <c r="B1707" t="s">
        <v>36</v>
      </c>
      <c r="C1707" t="s">
        <v>2205</v>
      </c>
      <c r="D1707" t="s">
        <v>2297</v>
      </c>
      <c r="E1707" t="s">
        <v>691</v>
      </c>
      <c r="F1707" t="s">
        <v>692</v>
      </c>
      <c r="G1707" t="s">
        <v>693</v>
      </c>
      <c r="H1707" t="s">
        <v>42</v>
      </c>
      <c r="I1707" t="s">
        <v>161</v>
      </c>
      <c r="J1707" t="s">
        <v>161</v>
      </c>
      <c r="K1707" t="s">
        <v>727</v>
      </c>
      <c r="L1707" t="s">
        <v>45</v>
      </c>
      <c r="M1707" t="s">
        <v>728</v>
      </c>
      <c r="N1707" t="s">
        <v>47</v>
      </c>
      <c r="O1707" t="s">
        <v>48</v>
      </c>
      <c r="P1707" s="1">
        <v>8913.7000000000007</v>
      </c>
      <c r="Q1707" t="s">
        <v>49</v>
      </c>
      <c r="R1707" s="1">
        <v>3503.1</v>
      </c>
      <c r="S1707" s="1">
        <v>0.4</v>
      </c>
      <c r="T1707" t="s">
        <v>50</v>
      </c>
      <c r="U1707" s="1">
        <v>3595.3</v>
      </c>
      <c r="V1707" s="1">
        <v>3595.3</v>
      </c>
      <c r="W1707" s="1">
        <v>1508.2</v>
      </c>
      <c r="X1707" s="1">
        <v>1508.2</v>
      </c>
      <c r="Y1707" t="s">
        <v>1255</v>
      </c>
      <c r="Z1707" t="s">
        <v>114</v>
      </c>
      <c r="AA1707" t="s">
        <v>42</v>
      </c>
      <c r="AB1707" t="s">
        <v>36</v>
      </c>
      <c r="AC1707" t="s">
        <v>2297</v>
      </c>
      <c r="AD1707" t="s">
        <v>36</v>
      </c>
      <c r="AE1707" t="s">
        <v>53</v>
      </c>
      <c r="AF1707" s="1">
        <v>86.4</v>
      </c>
      <c r="AG1707" t="s">
        <v>702</v>
      </c>
      <c r="AH1707" t="s">
        <v>55</v>
      </c>
      <c r="AI1707" t="s">
        <v>2319</v>
      </c>
    </row>
    <row r="1708" spans="1:35" x14ac:dyDescent="0.25">
      <c r="A1708" t="s">
        <v>1439</v>
      </c>
      <c r="B1708" t="s">
        <v>36</v>
      </c>
      <c r="C1708" t="s">
        <v>2205</v>
      </c>
      <c r="D1708" t="s">
        <v>2323</v>
      </c>
      <c r="E1708" t="s">
        <v>691</v>
      </c>
      <c r="F1708" t="s">
        <v>692</v>
      </c>
      <c r="G1708" t="s">
        <v>693</v>
      </c>
      <c r="H1708" t="s">
        <v>42</v>
      </c>
      <c r="I1708" t="s">
        <v>43</v>
      </c>
      <c r="J1708" t="s">
        <v>43</v>
      </c>
      <c r="K1708" t="s">
        <v>727</v>
      </c>
      <c r="L1708" t="s">
        <v>45</v>
      </c>
      <c r="M1708" t="s">
        <v>728</v>
      </c>
      <c r="N1708" t="s">
        <v>47</v>
      </c>
      <c r="O1708" t="s">
        <v>48</v>
      </c>
      <c r="P1708" s="1">
        <v>13977.1</v>
      </c>
      <c r="Q1708" t="s">
        <v>49</v>
      </c>
      <c r="R1708" s="1">
        <v>30102.7</v>
      </c>
      <c r="S1708" s="1">
        <v>2.2000000000000002</v>
      </c>
      <c r="T1708" t="s">
        <v>50</v>
      </c>
      <c r="U1708" s="1">
        <v>30156.799999999999</v>
      </c>
      <c r="V1708" s="1">
        <v>30156.799999999999</v>
      </c>
      <c r="W1708" s="1">
        <v>13977.1</v>
      </c>
      <c r="X1708" s="1">
        <v>13977.1</v>
      </c>
      <c r="Y1708" t="s">
        <v>1255</v>
      </c>
      <c r="Z1708" t="s">
        <v>114</v>
      </c>
      <c r="AA1708" t="s">
        <v>42</v>
      </c>
      <c r="AB1708" t="s">
        <v>36</v>
      </c>
      <c r="AC1708" t="s">
        <v>2323</v>
      </c>
      <c r="AD1708" t="s">
        <v>36</v>
      </c>
      <c r="AE1708" t="s">
        <v>53</v>
      </c>
      <c r="AF1708" s="1">
        <v>0</v>
      </c>
      <c r="AG1708" t="s">
        <v>702</v>
      </c>
      <c r="AH1708" t="s">
        <v>55</v>
      </c>
      <c r="AI1708" t="s">
        <v>2324</v>
      </c>
    </row>
    <row r="1709" spans="1:35" x14ac:dyDescent="0.25">
      <c r="A1709" t="s">
        <v>1439</v>
      </c>
      <c r="B1709" t="s">
        <v>36</v>
      </c>
      <c r="C1709" t="s">
        <v>2205</v>
      </c>
      <c r="D1709" t="s">
        <v>2323</v>
      </c>
      <c r="E1709" t="s">
        <v>691</v>
      </c>
      <c r="F1709" t="s">
        <v>692</v>
      </c>
      <c r="G1709" t="s">
        <v>693</v>
      </c>
      <c r="H1709" t="s">
        <v>42</v>
      </c>
      <c r="I1709" t="s">
        <v>43</v>
      </c>
      <c r="J1709" t="s">
        <v>43</v>
      </c>
      <c r="K1709" t="s">
        <v>727</v>
      </c>
      <c r="L1709" t="s">
        <v>45</v>
      </c>
      <c r="M1709" t="s">
        <v>728</v>
      </c>
      <c r="N1709" t="s">
        <v>47</v>
      </c>
      <c r="O1709" t="s">
        <v>48</v>
      </c>
      <c r="P1709" s="1">
        <v>11663.9</v>
      </c>
      <c r="Q1709" t="s">
        <v>49</v>
      </c>
      <c r="R1709" s="1">
        <v>27078</v>
      </c>
      <c r="S1709" s="1">
        <v>2.2999999999999998</v>
      </c>
      <c r="T1709" t="s">
        <v>50</v>
      </c>
      <c r="U1709" s="1">
        <v>30139.4</v>
      </c>
      <c r="V1709" s="1">
        <v>30139.4</v>
      </c>
      <c r="W1709" s="1">
        <v>11663.9</v>
      </c>
      <c r="X1709" s="1">
        <v>11663.9</v>
      </c>
      <c r="Y1709" t="s">
        <v>1255</v>
      </c>
      <c r="Z1709" t="s">
        <v>114</v>
      </c>
      <c r="AA1709" t="s">
        <v>42</v>
      </c>
      <c r="AB1709" t="s">
        <v>36</v>
      </c>
      <c r="AC1709" t="s">
        <v>2323</v>
      </c>
      <c r="AD1709" t="s">
        <v>36</v>
      </c>
      <c r="AE1709" t="s">
        <v>53</v>
      </c>
      <c r="AF1709" s="1">
        <v>3012.6</v>
      </c>
      <c r="AG1709" t="s">
        <v>702</v>
      </c>
      <c r="AH1709" t="s">
        <v>55</v>
      </c>
      <c r="AI1709" t="s">
        <v>2324</v>
      </c>
    </row>
    <row r="1710" spans="1:35" x14ac:dyDescent="0.25">
      <c r="A1710" t="s">
        <v>1439</v>
      </c>
      <c r="B1710" t="s">
        <v>36</v>
      </c>
      <c r="C1710" t="s">
        <v>2205</v>
      </c>
      <c r="D1710" t="s">
        <v>2323</v>
      </c>
      <c r="E1710" t="s">
        <v>691</v>
      </c>
      <c r="F1710" t="s">
        <v>692</v>
      </c>
      <c r="G1710" t="s">
        <v>693</v>
      </c>
      <c r="H1710" t="s">
        <v>42</v>
      </c>
      <c r="I1710" t="s">
        <v>43</v>
      </c>
      <c r="J1710" t="s">
        <v>43</v>
      </c>
      <c r="K1710" t="s">
        <v>727</v>
      </c>
      <c r="L1710" t="s">
        <v>45</v>
      </c>
      <c r="M1710" t="s">
        <v>728</v>
      </c>
      <c r="N1710" t="s">
        <v>47</v>
      </c>
      <c r="O1710" t="s">
        <v>48</v>
      </c>
      <c r="P1710" s="1">
        <v>24514</v>
      </c>
      <c r="Q1710" t="s">
        <v>49</v>
      </c>
      <c r="R1710" s="1">
        <v>58279.8</v>
      </c>
      <c r="S1710" s="1">
        <v>2.4</v>
      </c>
      <c r="T1710" t="s">
        <v>50</v>
      </c>
      <c r="U1710" s="1">
        <v>64744.6</v>
      </c>
      <c r="V1710" s="1">
        <v>64744.6</v>
      </c>
      <c r="W1710" s="1">
        <v>23338</v>
      </c>
      <c r="X1710" s="1">
        <v>23338</v>
      </c>
      <c r="Y1710" t="s">
        <v>1255</v>
      </c>
      <c r="Z1710" t="s">
        <v>114</v>
      </c>
      <c r="AA1710" t="s">
        <v>42</v>
      </c>
      <c r="AB1710" t="s">
        <v>36</v>
      </c>
      <c r="AC1710" t="s">
        <v>2323</v>
      </c>
      <c r="AD1710" t="s">
        <v>36</v>
      </c>
      <c r="AE1710" t="s">
        <v>53</v>
      </c>
      <c r="AF1710" s="1">
        <v>6360</v>
      </c>
      <c r="AG1710" t="s">
        <v>702</v>
      </c>
      <c r="AH1710" t="s">
        <v>55</v>
      </c>
      <c r="AI1710" t="s">
        <v>2325</v>
      </c>
    </row>
    <row r="1711" spans="1:35" x14ac:dyDescent="0.25">
      <c r="A1711" t="s">
        <v>1439</v>
      </c>
      <c r="B1711" t="s">
        <v>36</v>
      </c>
      <c r="C1711" t="s">
        <v>2205</v>
      </c>
      <c r="D1711" t="s">
        <v>1656</v>
      </c>
      <c r="E1711" t="s">
        <v>691</v>
      </c>
      <c r="F1711" t="s">
        <v>692</v>
      </c>
      <c r="G1711" t="s">
        <v>693</v>
      </c>
      <c r="H1711" t="s">
        <v>2266</v>
      </c>
      <c r="I1711" t="s">
        <v>2480</v>
      </c>
      <c r="J1711" t="s">
        <v>215</v>
      </c>
      <c r="K1711" t="s">
        <v>727</v>
      </c>
      <c r="L1711" t="s">
        <v>45</v>
      </c>
      <c r="M1711" t="s">
        <v>431</v>
      </c>
      <c r="N1711" t="s">
        <v>47</v>
      </c>
      <c r="O1711" t="s">
        <v>48</v>
      </c>
      <c r="P1711" s="1">
        <v>772.1</v>
      </c>
      <c r="Q1711" t="s">
        <v>49</v>
      </c>
      <c r="R1711" s="1">
        <v>3337.7</v>
      </c>
      <c r="S1711" s="1">
        <v>4.3</v>
      </c>
      <c r="T1711" t="s">
        <v>50</v>
      </c>
      <c r="U1711" s="1">
        <v>3604.8</v>
      </c>
      <c r="V1711" s="1">
        <v>3604.8</v>
      </c>
      <c r="W1711" s="1">
        <v>712.8</v>
      </c>
      <c r="X1711" s="1">
        <v>712.8</v>
      </c>
      <c r="Y1711" t="s">
        <v>113</v>
      </c>
      <c r="Z1711" t="s">
        <v>114</v>
      </c>
      <c r="AA1711" t="s">
        <v>2330</v>
      </c>
      <c r="AB1711" t="s">
        <v>2481</v>
      </c>
      <c r="AC1711" t="s">
        <v>1664</v>
      </c>
      <c r="AD1711" t="s">
        <v>2482</v>
      </c>
      <c r="AE1711" t="s">
        <v>337</v>
      </c>
      <c r="AF1711" s="1">
        <v>262.2</v>
      </c>
      <c r="AG1711" t="s">
        <v>531</v>
      </c>
      <c r="AH1711" t="s">
        <v>55</v>
      </c>
      <c r="AI1711" t="s">
        <v>2483</v>
      </c>
    </row>
    <row r="1712" spans="1:35" x14ac:dyDescent="0.25">
      <c r="A1712" t="s">
        <v>1439</v>
      </c>
      <c r="B1712" t="s">
        <v>36</v>
      </c>
      <c r="C1712" t="s">
        <v>2205</v>
      </c>
      <c r="D1712" t="s">
        <v>1656</v>
      </c>
      <c r="E1712" t="s">
        <v>691</v>
      </c>
      <c r="F1712" t="s">
        <v>692</v>
      </c>
      <c r="G1712" t="s">
        <v>693</v>
      </c>
      <c r="H1712" t="s">
        <v>2266</v>
      </c>
      <c r="I1712" t="s">
        <v>2480</v>
      </c>
      <c r="J1712" t="s">
        <v>215</v>
      </c>
      <c r="K1712" t="s">
        <v>727</v>
      </c>
      <c r="L1712" t="s">
        <v>45</v>
      </c>
      <c r="M1712" t="s">
        <v>431</v>
      </c>
      <c r="N1712" t="s">
        <v>47</v>
      </c>
      <c r="O1712" t="s">
        <v>48</v>
      </c>
      <c r="P1712" s="1">
        <v>736.7</v>
      </c>
      <c r="Q1712" t="s">
        <v>49</v>
      </c>
      <c r="R1712" s="1">
        <v>3315.6</v>
      </c>
      <c r="S1712" s="1">
        <v>4.5</v>
      </c>
      <c r="T1712" t="s">
        <v>50</v>
      </c>
      <c r="U1712" s="1">
        <v>3580.9</v>
      </c>
      <c r="V1712" s="1">
        <v>3580.9</v>
      </c>
      <c r="W1712" s="1">
        <v>708.1</v>
      </c>
      <c r="X1712" s="1">
        <v>708.1</v>
      </c>
      <c r="Y1712" t="s">
        <v>113</v>
      </c>
      <c r="Z1712" t="s">
        <v>114</v>
      </c>
      <c r="AA1712" t="s">
        <v>2330</v>
      </c>
      <c r="AB1712" t="s">
        <v>2481</v>
      </c>
      <c r="AC1712" t="s">
        <v>1664</v>
      </c>
      <c r="AD1712" t="s">
        <v>2482</v>
      </c>
      <c r="AE1712" t="s">
        <v>337</v>
      </c>
      <c r="AF1712" s="1">
        <v>260.39999999999998</v>
      </c>
      <c r="AG1712" t="s">
        <v>531</v>
      </c>
      <c r="AH1712" t="s">
        <v>55</v>
      </c>
      <c r="AI1712" t="s">
        <v>2483</v>
      </c>
    </row>
    <row r="1713" spans="1:35" x14ac:dyDescent="0.25">
      <c r="A1713" t="s">
        <v>1439</v>
      </c>
      <c r="B1713" t="s">
        <v>36</v>
      </c>
      <c r="C1713" t="s">
        <v>2205</v>
      </c>
      <c r="D1713" t="s">
        <v>2501</v>
      </c>
      <c r="E1713" t="s">
        <v>691</v>
      </c>
      <c r="F1713" t="s">
        <v>692</v>
      </c>
      <c r="G1713" t="s">
        <v>693</v>
      </c>
      <c r="H1713" t="s">
        <v>2266</v>
      </c>
      <c r="I1713" t="s">
        <v>2480</v>
      </c>
      <c r="J1713" t="s">
        <v>215</v>
      </c>
      <c r="K1713" t="s">
        <v>727</v>
      </c>
      <c r="L1713" t="s">
        <v>45</v>
      </c>
      <c r="M1713" t="s">
        <v>728</v>
      </c>
      <c r="N1713" t="s">
        <v>47</v>
      </c>
      <c r="O1713" t="s">
        <v>48</v>
      </c>
      <c r="P1713" s="1">
        <v>1595.2</v>
      </c>
      <c r="Q1713" t="s">
        <v>49</v>
      </c>
      <c r="R1713" s="1">
        <v>5753.4</v>
      </c>
      <c r="S1713" s="1">
        <v>3.6</v>
      </c>
      <c r="T1713" t="s">
        <v>50</v>
      </c>
      <c r="U1713" s="1">
        <v>6644.8</v>
      </c>
      <c r="V1713" s="1">
        <v>6644.8</v>
      </c>
      <c r="W1713" s="1">
        <v>1508.5</v>
      </c>
      <c r="X1713" s="1">
        <v>1508.5</v>
      </c>
      <c r="Y1713" t="s">
        <v>113</v>
      </c>
      <c r="Z1713" t="s">
        <v>114</v>
      </c>
      <c r="AA1713" t="s">
        <v>2330</v>
      </c>
      <c r="AB1713" t="s">
        <v>2516</v>
      </c>
      <c r="AC1713" t="s">
        <v>2260</v>
      </c>
      <c r="AD1713" t="s">
        <v>2514</v>
      </c>
      <c r="AE1713" t="s">
        <v>337</v>
      </c>
      <c r="AF1713" s="1">
        <v>882.6</v>
      </c>
      <c r="AG1713" t="s">
        <v>531</v>
      </c>
      <c r="AH1713" t="s">
        <v>55</v>
      </c>
      <c r="AI1713" t="s">
        <v>2517</v>
      </c>
    </row>
    <row r="1714" spans="1:35" x14ac:dyDescent="0.25">
      <c r="A1714" t="s">
        <v>1439</v>
      </c>
      <c r="B1714" t="s">
        <v>36</v>
      </c>
      <c r="C1714" t="s">
        <v>2205</v>
      </c>
      <c r="D1714" t="s">
        <v>2501</v>
      </c>
      <c r="E1714" t="s">
        <v>691</v>
      </c>
      <c r="F1714" t="s">
        <v>692</v>
      </c>
      <c r="G1714" t="s">
        <v>693</v>
      </c>
      <c r="H1714" t="s">
        <v>2266</v>
      </c>
      <c r="I1714" t="s">
        <v>2480</v>
      </c>
      <c r="J1714" t="s">
        <v>215</v>
      </c>
      <c r="K1714" t="s">
        <v>727</v>
      </c>
      <c r="L1714" t="s">
        <v>45</v>
      </c>
      <c r="M1714" t="s">
        <v>728</v>
      </c>
      <c r="N1714" t="s">
        <v>47</v>
      </c>
      <c r="O1714" t="s">
        <v>48</v>
      </c>
      <c r="P1714" s="1">
        <v>833.5</v>
      </c>
      <c r="Q1714" t="s">
        <v>49</v>
      </c>
      <c r="R1714" s="1">
        <v>3006.2</v>
      </c>
      <c r="S1714" s="1">
        <v>3.6</v>
      </c>
      <c r="T1714" t="s">
        <v>50</v>
      </c>
      <c r="U1714" s="1">
        <v>3471.9</v>
      </c>
      <c r="V1714" s="1">
        <v>3471.9</v>
      </c>
      <c r="W1714" s="1">
        <v>788.2</v>
      </c>
      <c r="X1714" s="1">
        <v>788.2</v>
      </c>
      <c r="Y1714" t="s">
        <v>113</v>
      </c>
      <c r="Z1714" t="s">
        <v>114</v>
      </c>
      <c r="AA1714" t="s">
        <v>2330</v>
      </c>
      <c r="AB1714" t="s">
        <v>2516</v>
      </c>
      <c r="AC1714" t="s">
        <v>2260</v>
      </c>
      <c r="AD1714" t="s">
        <v>2514</v>
      </c>
      <c r="AE1714" t="s">
        <v>337</v>
      </c>
      <c r="AF1714" s="1">
        <v>461.2</v>
      </c>
      <c r="AG1714" t="s">
        <v>531</v>
      </c>
      <c r="AH1714" t="s">
        <v>55</v>
      </c>
      <c r="AI1714" t="s">
        <v>2517</v>
      </c>
    </row>
    <row r="1715" spans="1:35" x14ac:dyDescent="0.25">
      <c r="A1715" t="s">
        <v>1439</v>
      </c>
      <c r="B1715" t="s">
        <v>36</v>
      </c>
      <c r="C1715" t="s">
        <v>2205</v>
      </c>
      <c r="D1715" t="s">
        <v>2501</v>
      </c>
      <c r="E1715" t="s">
        <v>691</v>
      </c>
      <c r="F1715" t="s">
        <v>692</v>
      </c>
      <c r="G1715" t="s">
        <v>693</v>
      </c>
      <c r="H1715" t="s">
        <v>2266</v>
      </c>
      <c r="I1715" t="s">
        <v>2480</v>
      </c>
      <c r="J1715" t="s">
        <v>215</v>
      </c>
      <c r="K1715" t="s">
        <v>727</v>
      </c>
      <c r="L1715" t="s">
        <v>45</v>
      </c>
      <c r="M1715" t="s">
        <v>728</v>
      </c>
      <c r="N1715" t="s">
        <v>47</v>
      </c>
      <c r="O1715" t="s">
        <v>48</v>
      </c>
      <c r="P1715" s="1">
        <v>1595.2</v>
      </c>
      <c r="Q1715" t="s">
        <v>49</v>
      </c>
      <c r="R1715" s="1">
        <v>6109.9</v>
      </c>
      <c r="S1715" s="1">
        <v>3.8</v>
      </c>
      <c r="T1715" t="s">
        <v>50</v>
      </c>
      <c r="U1715" s="1">
        <v>6645.4</v>
      </c>
      <c r="V1715" s="1">
        <v>6645.4</v>
      </c>
      <c r="W1715" s="1">
        <v>1508.5</v>
      </c>
      <c r="X1715" s="1">
        <v>1508.5</v>
      </c>
      <c r="Y1715" t="s">
        <v>113</v>
      </c>
      <c r="Z1715" t="s">
        <v>114</v>
      </c>
      <c r="AA1715" t="s">
        <v>2330</v>
      </c>
      <c r="AB1715" t="s">
        <v>2516</v>
      </c>
      <c r="AC1715" t="s">
        <v>2260</v>
      </c>
      <c r="AD1715" t="s">
        <v>2514</v>
      </c>
      <c r="AE1715" t="s">
        <v>337</v>
      </c>
      <c r="AF1715" s="1">
        <v>526.1</v>
      </c>
      <c r="AG1715" t="s">
        <v>531</v>
      </c>
      <c r="AH1715" t="s">
        <v>55</v>
      </c>
      <c r="AI1715" t="s">
        <v>2517</v>
      </c>
    </row>
    <row r="1716" spans="1:35" x14ac:dyDescent="0.25">
      <c r="A1716" t="s">
        <v>1439</v>
      </c>
      <c r="B1716" t="s">
        <v>36</v>
      </c>
      <c r="C1716" t="s">
        <v>2205</v>
      </c>
      <c r="D1716" t="s">
        <v>2501</v>
      </c>
      <c r="E1716" t="s">
        <v>691</v>
      </c>
      <c r="F1716" t="s">
        <v>692</v>
      </c>
      <c r="G1716" t="s">
        <v>693</v>
      </c>
      <c r="H1716" t="s">
        <v>2266</v>
      </c>
      <c r="I1716" t="s">
        <v>2480</v>
      </c>
      <c r="J1716" t="s">
        <v>215</v>
      </c>
      <c r="K1716" t="s">
        <v>727</v>
      </c>
      <c r="L1716" t="s">
        <v>45</v>
      </c>
      <c r="M1716" t="s">
        <v>728</v>
      </c>
      <c r="N1716" t="s">
        <v>47</v>
      </c>
      <c r="O1716" t="s">
        <v>48</v>
      </c>
      <c r="P1716" s="1">
        <v>1628.4</v>
      </c>
      <c r="Q1716" t="s">
        <v>49</v>
      </c>
      <c r="R1716" s="1">
        <v>6237.2</v>
      </c>
      <c r="S1716" s="1">
        <v>3.8</v>
      </c>
      <c r="T1716" t="s">
        <v>50</v>
      </c>
      <c r="U1716" s="1">
        <v>6783.8</v>
      </c>
      <c r="V1716" s="1">
        <v>6783.8</v>
      </c>
      <c r="W1716" s="1">
        <v>1539.9</v>
      </c>
      <c r="X1716" s="1">
        <v>1539.9</v>
      </c>
      <c r="Y1716" t="s">
        <v>113</v>
      </c>
      <c r="Z1716" t="s">
        <v>114</v>
      </c>
      <c r="AA1716" t="s">
        <v>2330</v>
      </c>
      <c r="AB1716" t="s">
        <v>2516</v>
      </c>
      <c r="AC1716" t="s">
        <v>2260</v>
      </c>
      <c r="AD1716" t="s">
        <v>2514</v>
      </c>
      <c r="AE1716" t="s">
        <v>337</v>
      </c>
      <c r="AF1716" s="1">
        <v>537</v>
      </c>
      <c r="AG1716" t="s">
        <v>531</v>
      </c>
      <c r="AH1716" t="s">
        <v>55</v>
      </c>
      <c r="AI1716" t="s">
        <v>2517</v>
      </c>
    </row>
    <row r="1717" spans="1:35" x14ac:dyDescent="0.25">
      <c r="A1717" t="s">
        <v>1439</v>
      </c>
      <c r="B1717" t="s">
        <v>36</v>
      </c>
      <c r="C1717" t="s">
        <v>2205</v>
      </c>
      <c r="D1717" t="s">
        <v>2501</v>
      </c>
      <c r="E1717" t="s">
        <v>691</v>
      </c>
      <c r="F1717" t="s">
        <v>692</v>
      </c>
      <c r="G1717" t="s">
        <v>693</v>
      </c>
      <c r="H1717" t="s">
        <v>2266</v>
      </c>
      <c r="I1717" t="s">
        <v>2480</v>
      </c>
      <c r="J1717" t="s">
        <v>215</v>
      </c>
      <c r="K1717" t="s">
        <v>727</v>
      </c>
      <c r="L1717" t="s">
        <v>45</v>
      </c>
      <c r="M1717" t="s">
        <v>431</v>
      </c>
      <c r="N1717" t="s">
        <v>47</v>
      </c>
      <c r="O1717" t="s">
        <v>48</v>
      </c>
      <c r="P1717" s="1">
        <v>797.6</v>
      </c>
      <c r="Q1717" t="s">
        <v>49</v>
      </c>
      <c r="R1717" s="1">
        <v>3292.5</v>
      </c>
      <c r="S1717" s="1">
        <v>4.0999999999999996</v>
      </c>
      <c r="T1717" t="s">
        <v>50</v>
      </c>
      <c r="U1717" s="1">
        <v>3581</v>
      </c>
      <c r="V1717" s="1">
        <v>3581</v>
      </c>
      <c r="W1717" s="1">
        <v>754.2</v>
      </c>
      <c r="X1717" s="1">
        <v>754.2</v>
      </c>
      <c r="Y1717" t="s">
        <v>113</v>
      </c>
      <c r="Z1717" t="s">
        <v>114</v>
      </c>
      <c r="AA1717" t="s">
        <v>2330</v>
      </c>
      <c r="AB1717" t="s">
        <v>2516</v>
      </c>
      <c r="AC1717" t="s">
        <v>2260</v>
      </c>
      <c r="AD1717" t="s">
        <v>2514</v>
      </c>
      <c r="AE1717" t="s">
        <v>337</v>
      </c>
      <c r="AF1717" s="1">
        <v>283.5</v>
      </c>
      <c r="AG1717" t="s">
        <v>531</v>
      </c>
      <c r="AH1717" t="s">
        <v>55</v>
      </c>
      <c r="AI1717" t="s">
        <v>2517</v>
      </c>
    </row>
    <row r="1718" spans="1:35" x14ac:dyDescent="0.25">
      <c r="A1718" t="s">
        <v>1439</v>
      </c>
      <c r="B1718" t="s">
        <v>36</v>
      </c>
      <c r="C1718" t="s">
        <v>2205</v>
      </c>
      <c r="D1718" t="s">
        <v>2501</v>
      </c>
      <c r="E1718" t="s">
        <v>691</v>
      </c>
      <c r="F1718" t="s">
        <v>692</v>
      </c>
      <c r="G1718" t="s">
        <v>693</v>
      </c>
      <c r="H1718" t="s">
        <v>2266</v>
      </c>
      <c r="I1718" t="s">
        <v>2480</v>
      </c>
      <c r="J1718" t="s">
        <v>215</v>
      </c>
      <c r="K1718" t="s">
        <v>727</v>
      </c>
      <c r="L1718" t="s">
        <v>45</v>
      </c>
      <c r="M1718" t="s">
        <v>431</v>
      </c>
      <c r="N1718" t="s">
        <v>47</v>
      </c>
      <c r="O1718" t="s">
        <v>48</v>
      </c>
      <c r="P1718" s="1">
        <v>797.6</v>
      </c>
      <c r="Q1718" t="s">
        <v>49</v>
      </c>
      <c r="R1718" s="1">
        <v>3292.5</v>
      </c>
      <c r="S1718" s="1">
        <v>4.0999999999999996</v>
      </c>
      <c r="T1718" t="s">
        <v>50</v>
      </c>
      <c r="U1718" s="1">
        <v>3581</v>
      </c>
      <c r="V1718" s="1">
        <v>3581</v>
      </c>
      <c r="W1718" s="1">
        <v>754.2</v>
      </c>
      <c r="X1718" s="1">
        <v>754.2</v>
      </c>
      <c r="Y1718" t="s">
        <v>113</v>
      </c>
      <c r="Z1718" t="s">
        <v>114</v>
      </c>
      <c r="AA1718" t="s">
        <v>2330</v>
      </c>
      <c r="AB1718" t="s">
        <v>2516</v>
      </c>
      <c r="AC1718" t="s">
        <v>2260</v>
      </c>
      <c r="AD1718" t="s">
        <v>2514</v>
      </c>
      <c r="AE1718" t="s">
        <v>337</v>
      </c>
      <c r="AF1718" s="1">
        <v>283.5</v>
      </c>
      <c r="AG1718" t="s">
        <v>531</v>
      </c>
      <c r="AH1718" t="s">
        <v>55</v>
      </c>
      <c r="AI1718" t="s">
        <v>2517</v>
      </c>
    </row>
    <row r="1719" spans="1:35" x14ac:dyDescent="0.25">
      <c r="A1719" t="s">
        <v>1439</v>
      </c>
      <c r="B1719" t="s">
        <v>36</v>
      </c>
      <c r="C1719" t="s">
        <v>2205</v>
      </c>
      <c r="D1719" t="s">
        <v>2501</v>
      </c>
      <c r="E1719" t="s">
        <v>691</v>
      </c>
      <c r="F1719" t="s">
        <v>692</v>
      </c>
      <c r="G1719" t="s">
        <v>693</v>
      </c>
      <c r="H1719" t="s">
        <v>2266</v>
      </c>
      <c r="I1719" t="s">
        <v>2480</v>
      </c>
      <c r="J1719" t="s">
        <v>215</v>
      </c>
      <c r="K1719" t="s">
        <v>727</v>
      </c>
      <c r="L1719" t="s">
        <v>45</v>
      </c>
      <c r="M1719" t="s">
        <v>431</v>
      </c>
      <c r="N1719" t="s">
        <v>47</v>
      </c>
      <c r="O1719" t="s">
        <v>48</v>
      </c>
      <c r="P1719" s="1">
        <v>797.6</v>
      </c>
      <c r="Q1719" t="s">
        <v>49</v>
      </c>
      <c r="R1719" s="1">
        <v>3292.5</v>
      </c>
      <c r="S1719" s="1">
        <v>4.0999999999999996</v>
      </c>
      <c r="T1719" t="s">
        <v>50</v>
      </c>
      <c r="U1719" s="1">
        <v>3581</v>
      </c>
      <c r="V1719" s="1">
        <v>3581</v>
      </c>
      <c r="W1719" s="1">
        <v>754.2</v>
      </c>
      <c r="X1719" s="1">
        <v>754.2</v>
      </c>
      <c r="Y1719" t="s">
        <v>113</v>
      </c>
      <c r="Z1719" t="s">
        <v>114</v>
      </c>
      <c r="AA1719" t="s">
        <v>2330</v>
      </c>
      <c r="AB1719" t="s">
        <v>2516</v>
      </c>
      <c r="AC1719" t="s">
        <v>2260</v>
      </c>
      <c r="AD1719" t="s">
        <v>2514</v>
      </c>
      <c r="AE1719" t="s">
        <v>337</v>
      </c>
      <c r="AF1719" s="1">
        <v>283.5</v>
      </c>
      <c r="AG1719" t="s">
        <v>531</v>
      </c>
      <c r="AH1719" t="s">
        <v>55</v>
      </c>
      <c r="AI1719" t="s">
        <v>2517</v>
      </c>
    </row>
    <row r="1720" spans="1:35" x14ac:dyDescent="0.25">
      <c r="A1720" t="s">
        <v>1439</v>
      </c>
      <c r="B1720" t="s">
        <v>36</v>
      </c>
      <c r="C1720" t="s">
        <v>2205</v>
      </c>
      <c r="D1720" t="s">
        <v>2501</v>
      </c>
      <c r="E1720" t="s">
        <v>691</v>
      </c>
      <c r="F1720" t="s">
        <v>692</v>
      </c>
      <c r="G1720" t="s">
        <v>693</v>
      </c>
      <c r="H1720" t="s">
        <v>2266</v>
      </c>
      <c r="I1720" t="s">
        <v>2480</v>
      </c>
      <c r="J1720" t="s">
        <v>215</v>
      </c>
      <c r="K1720" t="s">
        <v>727</v>
      </c>
      <c r="L1720" t="s">
        <v>45</v>
      </c>
      <c r="M1720" t="s">
        <v>431</v>
      </c>
      <c r="N1720" t="s">
        <v>47</v>
      </c>
      <c r="O1720" t="s">
        <v>48</v>
      </c>
      <c r="P1720" s="1">
        <v>4803.6000000000004</v>
      </c>
      <c r="Q1720" t="s">
        <v>49</v>
      </c>
      <c r="R1720" s="1">
        <v>19829.7</v>
      </c>
      <c r="S1720" s="1">
        <v>4.0999999999999996</v>
      </c>
      <c r="T1720" t="s">
        <v>50</v>
      </c>
      <c r="U1720" s="1">
        <v>21567.4</v>
      </c>
      <c r="V1720" s="1">
        <v>21567.4</v>
      </c>
      <c r="W1720" s="1">
        <v>4542.6000000000004</v>
      </c>
      <c r="X1720" s="1">
        <v>4542.6000000000004</v>
      </c>
      <c r="Y1720" t="s">
        <v>113</v>
      </c>
      <c r="Z1720" t="s">
        <v>114</v>
      </c>
      <c r="AA1720" t="s">
        <v>2330</v>
      </c>
      <c r="AB1720" t="s">
        <v>2516</v>
      </c>
      <c r="AC1720" t="s">
        <v>2260</v>
      </c>
      <c r="AD1720" t="s">
        <v>2514</v>
      </c>
      <c r="AE1720" t="s">
        <v>337</v>
      </c>
      <c r="AF1720" s="1">
        <v>1707.3</v>
      </c>
      <c r="AG1720" t="s">
        <v>531</v>
      </c>
      <c r="AH1720" t="s">
        <v>55</v>
      </c>
      <c r="AI1720" t="s">
        <v>2517</v>
      </c>
    </row>
    <row r="1721" spans="1:35" x14ac:dyDescent="0.25">
      <c r="A1721" t="s">
        <v>1439</v>
      </c>
      <c r="B1721" t="s">
        <v>36</v>
      </c>
      <c r="C1721" t="s">
        <v>2205</v>
      </c>
      <c r="D1721" t="s">
        <v>1656</v>
      </c>
      <c r="E1721" t="s">
        <v>691</v>
      </c>
      <c r="F1721" t="s">
        <v>692</v>
      </c>
      <c r="G1721" t="s">
        <v>693</v>
      </c>
      <c r="H1721" t="s">
        <v>2266</v>
      </c>
      <c r="I1721" t="s">
        <v>2480</v>
      </c>
      <c r="J1721" t="s">
        <v>215</v>
      </c>
      <c r="K1721" t="s">
        <v>727</v>
      </c>
      <c r="L1721" t="s">
        <v>45</v>
      </c>
      <c r="M1721" t="s">
        <v>431</v>
      </c>
      <c r="N1721" t="s">
        <v>47</v>
      </c>
      <c r="O1721" t="s">
        <v>48</v>
      </c>
      <c r="P1721" s="1">
        <v>767</v>
      </c>
      <c r="Q1721" t="s">
        <v>49</v>
      </c>
      <c r="R1721" s="1">
        <v>3315.6</v>
      </c>
      <c r="S1721" s="1">
        <v>4.3</v>
      </c>
      <c r="T1721" t="s">
        <v>50</v>
      </c>
      <c r="U1721" s="1">
        <v>3580.9</v>
      </c>
      <c r="V1721" s="1">
        <v>3580.9</v>
      </c>
      <c r="W1721" s="1">
        <v>708.1</v>
      </c>
      <c r="X1721" s="1">
        <v>708.1</v>
      </c>
      <c r="Y1721" t="s">
        <v>113</v>
      </c>
      <c r="Z1721" t="s">
        <v>114</v>
      </c>
      <c r="AA1721" t="s">
        <v>2330</v>
      </c>
      <c r="AB1721" t="s">
        <v>2481</v>
      </c>
      <c r="AC1721" t="s">
        <v>1664</v>
      </c>
      <c r="AD1721" t="s">
        <v>2482</v>
      </c>
      <c r="AE1721" t="s">
        <v>337</v>
      </c>
      <c r="AF1721" s="1">
        <v>260.39999999999998</v>
      </c>
      <c r="AG1721" t="s">
        <v>531</v>
      </c>
      <c r="AH1721" t="s">
        <v>55</v>
      </c>
      <c r="AI1721" t="s">
        <v>2483</v>
      </c>
    </row>
    <row r="1722" spans="1:35" x14ac:dyDescent="0.25">
      <c r="A1722" t="s">
        <v>1439</v>
      </c>
      <c r="B1722" t="s">
        <v>36</v>
      </c>
      <c r="C1722" t="s">
        <v>2205</v>
      </c>
      <c r="D1722" t="s">
        <v>1656</v>
      </c>
      <c r="E1722" t="s">
        <v>691</v>
      </c>
      <c r="F1722" t="s">
        <v>692</v>
      </c>
      <c r="G1722" t="s">
        <v>693</v>
      </c>
      <c r="H1722" t="s">
        <v>2266</v>
      </c>
      <c r="I1722" t="s">
        <v>2480</v>
      </c>
      <c r="J1722" t="s">
        <v>215</v>
      </c>
      <c r="K1722" t="s">
        <v>727</v>
      </c>
      <c r="L1722" t="s">
        <v>45</v>
      </c>
      <c r="M1722" t="s">
        <v>431</v>
      </c>
      <c r="N1722" t="s">
        <v>47</v>
      </c>
      <c r="O1722" t="s">
        <v>48</v>
      </c>
      <c r="P1722" s="1">
        <v>790.5</v>
      </c>
      <c r="Q1722" t="s">
        <v>49</v>
      </c>
      <c r="R1722" s="1">
        <v>3417.3</v>
      </c>
      <c r="S1722" s="1">
        <v>4.3</v>
      </c>
      <c r="T1722" t="s">
        <v>50</v>
      </c>
      <c r="U1722" s="1">
        <v>3690.7</v>
      </c>
      <c r="V1722" s="1">
        <v>3690.7</v>
      </c>
      <c r="W1722" s="1">
        <v>729.8</v>
      </c>
      <c r="X1722" s="1">
        <v>729.8</v>
      </c>
      <c r="Y1722" t="s">
        <v>113</v>
      </c>
      <c r="Z1722" t="s">
        <v>114</v>
      </c>
      <c r="AA1722" t="s">
        <v>2330</v>
      </c>
      <c r="AB1722" t="s">
        <v>2481</v>
      </c>
      <c r="AC1722" t="s">
        <v>1664</v>
      </c>
      <c r="AD1722" t="s">
        <v>2482</v>
      </c>
      <c r="AE1722" t="s">
        <v>337</v>
      </c>
      <c r="AF1722" s="1">
        <v>268.39999999999998</v>
      </c>
      <c r="AG1722" t="s">
        <v>531</v>
      </c>
      <c r="AH1722" t="s">
        <v>55</v>
      </c>
      <c r="AI1722" t="s">
        <v>2483</v>
      </c>
    </row>
    <row r="1723" spans="1:35" x14ac:dyDescent="0.25">
      <c r="A1723" t="s">
        <v>1439</v>
      </c>
      <c r="B1723" t="s">
        <v>36</v>
      </c>
      <c r="C1723" t="s">
        <v>2205</v>
      </c>
      <c r="D1723" t="s">
        <v>1656</v>
      </c>
      <c r="E1723" t="s">
        <v>691</v>
      </c>
      <c r="F1723" t="s">
        <v>692</v>
      </c>
      <c r="G1723" t="s">
        <v>693</v>
      </c>
      <c r="H1723" t="s">
        <v>2266</v>
      </c>
      <c r="I1723" t="s">
        <v>2480</v>
      </c>
      <c r="J1723" t="s">
        <v>215</v>
      </c>
      <c r="K1723" t="s">
        <v>727</v>
      </c>
      <c r="L1723" t="s">
        <v>45</v>
      </c>
      <c r="M1723" t="s">
        <v>431</v>
      </c>
      <c r="N1723" t="s">
        <v>47</v>
      </c>
      <c r="O1723" t="s">
        <v>48</v>
      </c>
      <c r="P1723" s="1">
        <v>6170.3</v>
      </c>
      <c r="Q1723" t="s">
        <v>49</v>
      </c>
      <c r="R1723" s="1">
        <v>26672.7</v>
      </c>
      <c r="S1723" s="1">
        <v>4.3</v>
      </c>
      <c r="T1723" t="s">
        <v>50</v>
      </c>
      <c r="U1723" s="1">
        <v>28807.4</v>
      </c>
      <c r="V1723" s="1">
        <v>28807.4</v>
      </c>
      <c r="W1723" s="1">
        <v>5696.6</v>
      </c>
      <c r="X1723" s="1">
        <v>5696.6</v>
      </c>
      <c r="Y1723" t="s">
        <v>113</v>
      </c>
      <c r="Z1723" t="s">
        <v>114</v>
      </c>
      <c r="AA1723" t="s">
        <v>2330</v>
      </c>
      <c r="AB1723" t="s">
        <v>2481</v>
      </c>
      <c r="AC1723" t="s">
        <v>1664</v>
      </c>
      <c r="AD1723" t="s">
        <v>2482</v>
      </c>
      <c r="AE1723" t="s">
        <v>337</v>
      </c>
      <c r="AF1723" s="1">
        <v>2095</v>
      </c>
      <c r="AG1723" t="s">
        <v>531</v>
      </c>
      <c r="AH1723" t="s">
        <v>55</v>
      </c>
      <c r="AI1723" t="s">
        <v>2483</v>
      </c>
    </row>
    <row r="1724" spans="1:35" x14ac:dyDescent="0.25">
      <c r="A1724" t="s">
        <v>1439</v>
      </c>
      <c r="B1724" t="s">
        <v>36</v>
      </c>
      <c r="C1724" t="s">
        <v>2205</v>
      </c>
      <c r="D1724" t="s">
        <v>1656</v>
      </c>
      <c r="E1724" t="s">
        <v>691</v>
      </c>
      <c r="F1724" t="s">
        <v>692</v>
      </c>
      <c r="G1724" t="s">
        <v>693</v>
      </c>
      <c r="H1724" t="s">
        <v>2266</v>
      </c>
      <c r="I1724" t="s">
        <v>2480</v>
      </c>
      <c r="J1724" t="s">
        <v>215</v>
      </c>
      <c r="K1724" t="s">
        <v>727</v>
      </c>
      <c r="L1724" t="s">
        <v>45</v>
      </c>
      <c r="M1724" t="s">
        <v>431</v>
      </c>
      <c r="N1724" t="s">
        <v>47</v>
      </c>
      <c r="O1724" t="s">
        <v>48</v>
      </c>
      <c r="P1724" s="1">
        <v>736</v>
      </c>
      <c r="Q1724" t="s">
        <v>49</v>
      </c>
      <c r="R1724" s="1">
        <v>3315.6</v>
      </c>
      <c r="S1724" s="1">
        <v>4.5</v>
      </c>
      <c r="T1724" t="s">
        <v>50</v>
      </c>
      <c r="U1724" s="1">
        <v>3580.9</v>
      </c>
      <c r="V1724" s="1">
        <v>3580.9</v>
      </c>
      <c r="W1724" s="1">
        <v>708.1</v>
      </c>
      <c r="X1724" s="1">
        <v>708.1</v>
      </c>
      <c r="Y1724" t="s">
        <v>113</v>
      </c>
      <c r="Z1724" t="s">
        <v>114</v>
      </c>
      <c r="AA1724" t="s">
        <v>2330</v>
      </c>
      <c r="AB1724" t="s">
        <v>2481</v>
      </c>
      <c r="AC1724" t="s">
        <v>1664</v>
      </c>
      <c r="AD1724" t="s">
        <v>2482</v>
      </c>
      <c r="AE1724" t="s">
        <v>337</v>
      </c>
      <c r="AF1724" s="1">
        <v>260.39999999999998</v>
      </c>
      <c r="AG1724" t="s">
        <v>531</v>
      </c>
      <c r="AH1724" t="s">
        <v>55</v>
      </c>
      <c r="AI1724" t="s">
        <v>2483</v>
      </c>
    </row>
    <row r="1725" spans="1:35" x14ac:dyDescent="0.25">
      <c r="A1725" t="s">
        <v>1439</v>
      </c>
      <c r="B1725" t="s">
        <v>36</v>
      </c>
      <c r="C1725" t="s">
        <v>2205</v>
      </c>
      <c r="D1725" t="s">
        <v>1656</v>
      </c>
      <c r="E1725" t="s">
        <v>691</v>
      </c>
      <c r="F1725" t="s">
        <v>692</v>
      </c>
      <c r="G1725" t="s">
        <v>693</v>
      </c>
      <c r="H1725" t="s">
        <v>2266</v>
      </c>
      <c r="I1725" t="s">
        <v>2480</v>
      </c>
      <c r="J1725" t="s">
        <v>215</v>
      </c>
      <c r="K1725" t="s">
        <v>727</v>
      </c>
      <c r="L1725" t="s">
        <v>45</v>
      </c>
      <c r="M1725" t="s">
        <v>431</v>
      </c>
      <c r="N1725" t="s">
        <v>47</v>
      </c>
      <c r="O1725" t="s">
        <v>48</v>
      </c>
      <c r="P1725" s="1">
        <v>740.9</v>
      </c>
      <c r="Q1725" t="s">
        <v>49</v>
      </c>
      <c r="R1725" s="1">
        <v>3337.7</v>
      </c>
      <c r="S1725" s="1">
        <v>4.5</v>
      </c>
      <c r="T1725" t="s">
        <v>50</v>
      </c>
      <c r="U1725" s="1">
        <v>3604.8</v>
      </c>
      <c r="V1725" s="1">
        <v>3604.8</v>
      </c>
      <c r="W1725" s="1">
        <v>712.8</v>
      </c>
      <c r="X1725" s="1">
        <v>712.8</v>
      </c>
      <c r="Y1725" t="s">
        <v>113</v>
      </c>
      <c r="Z1725" t="s">
        <v>114</v>
      </c>
      <c r="AA1725" t="s">
        <v>2330</v>
      </c>
      <c r="AB1725" t="s">
        <v>2481</v>
      </c>
      <c r="AC1725" t="s">
        <v>1664</v>
      </c>
      <c r="AD1725" t="s">
        <v>2482</v>
      </c>
      <c r="AE1725" t="s">
        <v>337</v>
      </c>
      <c r="AF1725" s="1">
        <v>262.2</v>
      </c>
      <c r="AG1725" t="s">
        <v>531</v>
      </c>
      <c r="AH1725" t="s">
        <v>55</v>
      </c>
      <c r="AI1725" t="s">
        <v>2483</v>
      </c>
    </row>
    <row r="1726" spans="1:35" x14ac:dyDescent="0.25">
      <c r="A1726" t="s">
        <v>1439</v>
      </c>
      <c r="B1726" t="s">
        <v>36</v>
      </c>
      <c r="C1726" t="s">
        <v>2205</v>
      </c>
      <c r="D1726" t="s">
        <v>1656</v>
      </c>
      <c r="E1726" t="s">
        <v>691</v>
      </c>
      <c r="F1726" t="s">
        <v>692</v>
      </c>
      <c r="G1726" t="s">
        <v>693</v>
      </c>
      <c r="H1726" t="s">
        <v>2266</v>
      </c>
      <c r="I1726" t="s">
        <v>2480</v>
      </c>
      <c r="J1726" t="s">
        <v>215</v>
      </c>
      <c r="K1726" t="s">
        <v>727</v>
      </c>
      <c r="L1726" t="s">
        <v>45</v>
      </c>
      <c r="M1726" t="s">
        <v>431</v>
      </c>
      <c r="N1726" t="s">
        <v>47</v>
      </c>
      <c r="O1726" t="s">
        <v>48</v>
      </c>
      <c r="P1726" s="1">
        <v>5961.6</v>
      </c>
      <c r="Q1726" t="s">
        <v>49</v>
      </c>
      <c r="R1726" s="1">
        <v>26856.2</v>
      </c>
      <c r="S1726" s="1">
        <v>4.5</v>
      </c>
      <c r="T1726" t="s">
        <v>50</v>
      </c>
      <c r="U1726" s="1">
        <v>29005.5</v>
      </c>
      <c r="V1726" s="1">
        <v>29005.5</v>
      </c>
      <c r="W1726" s="1">
        <v>5735.7</v>
      </c>
      <c r="X1726" s="1">
        <v>5735.7</v>
      </c>
      <c r="Y1726" t="s">
        <v>113</v>
      </c>
      <c r="Z1726" t="s">
        <v>114</v>
      </c>
      <c r="AA1726" t="s">
        <v>2330</v>
      </c>
      <c r="AB1726" t="s">
        <v>2481</v>
      </c>
      <c r="AC1726" t="s">
        <v>1664</v>
      </c>
      <c r="AD1726" t="s">
        <v>2482</v>
      </c>
      <c r="AE1726" t="s">
        <v>337</v>
      </c>
      <c r="AF1726" s="1">
        <v>2109.4</v>
      </c>
      <c r="AG1726" t="s">
        <v>531</v>
      </c>
      <c r="AH1726" t="s">
        <v>55</v>
      </c>
      <c r="AI1726" t="s">
        <v>2483</v>
      </c>
    </row>
    <row r="1727" spans="1:35" x14ac:dyDescent="0.25">
      <c r="A1727" t="s">
        <v>1439</v>
      </c>
      <c r="B1727" t="s">
        <v>36</v>
      </c>
      <c r="C1727" t="s">
        <v>2205</v>
      </c>
      <c r="D1727" t="s">
        <v>2501</v>
      </c>
      <c r="E1727" t="s">
        <v>691</v>
      </c>
      <c r="F1727" t="s">
        <v>692</v>
      </c>
      <c r="G1727" t="s">
        <v>693</v>
      </c>
      <c r="H1727" t="s">
        <v>2266</v>
      </c>
      <c r="I1727" t="s">
        <v>2480</v>
      </c>
      <c r="J1727" t="s">
        <v>215</v>
      </c>
      <c r="K1727" t="s">
        <v>727</v>
      </c>
      <c r="L1727" t="s">
        <v>45</v>
      </c>
      <c r="M1727" t="s">
        <v>728</v>
      </c>
      <c r="N1727" t="s">
        <v>47</v>
      </c>
      <c r="O1727" t="s">
        <v>48</v>
      </c>
      <c r="P1727" s="1">
        <v>1595.2</v>
      </c>
      <c r="Q1727" t="s">
        <v>49</v>
      </c>
      <c r="R1727" s="1">
        <v>5753.4</v>
      </c>
      <c r="S1727" s="1">
        <v>3.6</v>
      </c>
      <c r="T1727" t="s">
        <v>50</v>
      </c>
      <c r="U1727" s="1">
        <v>6644.8</v>
      </c>
      <c r="V1727" s="1">
        <v>6644.8</v>
      </c>
      <c r="W1727" s="1">
        <v>1508.5</v>
      </c>
      <c r="X1727" s="1">
        <v>1508.5</v>
      </c>
      <c r="Y1727" t="s">
        <v>113</v>
      </c>
      <c r="Z1727" t="s">
        <v>114</v>
      </c>
      <c r="AA1727" t="s">
        <v>2330</v>
      </c>
      <c r="AB1727" t="s">
        <v>2516</v>
      </c>
      <c r="AC1727" t="s">
        <v>2260</v>
      </c>
      <c r="AD1727" t="s">
        <v>2514</v>
      </c>
      <c r="AE1727" t="s">
        <v>337</v>
      </c>
      <c r="AF1727" s="1">
        <v>882.6</v>
      </c>
      <c r="AG1727" t="s">
        <v>531</v>
      </c>
      <c r="AH1727" t="s">
        <v>55</v>
      </c>
      <c r="AI1727" t="s">
        <v>2517</v>
      </c>
    </row>
    <row r="1728" spans="1:35" x14ac:dyDescent="0.25">
      <c r="A1728" t="s">
        <v>1439</v>
      </c>
      <c r="B1728" t="s">
        <v>36</v>
      </c>
      <c r="C1728" t="s">
        <v>2205</v>
      </c>
      <c r="D1728" t="s">
        <v>2237</v>
      </c>
      <c r="E1728" t="s">
        <v>39</v>
      </c>
      <c r="F1728" t="s">
        <v>40</v>
      </c>
      <c r="G1728" t="s">
        <v>41</v>
      </c>
      <c r="H1728" t="s">
        <v>42</v>
      </c>
      <c r="I1728" t="s">
        <v>43</v>
      </c>
      <c r="J1728" t="s">
        <v>43</v>
      </c>
      <c r="K1728" t="s">
        <v>44</v>
      </c>
      <c r="L1728" t="s">
        <v>45</v>
      </c>
      <c r="M1728" t="s">
        <v>46</v>
      </c>
      <c r="N1728" t="s">
        <v>47</v>
      </c>
      <c r="O1728" t="s">
        <v>48</v>
      </c>
      <c r="P1728" s="1">
        <v>134383.20000000001</v>
      </c>
      <c r="Q1728" t="s">
        <v>49</v>
      </c>
      <c r="R1728" s="1">
        <v>56357</v>
      </c>
      <c r="S1728" s="1">
        <v>0.4</v>
      </c>
      <c r="T1728" t="s">
        <v>50</v>
      </c>
      <c r="U1728" s="1">
        <v>59800.5</v>
      </c>
      <c r="V1728" s="1">
        <v>59800.5</v>
      </c>
      <c r="W1728" s="1">
        <v>24788.3</v>
      </c>
      <c r="X1728" s="1">
        <v>24788.3</v>
      </c>
      <c r="Y1728" t="s">
        <v>1255</v>
      </c>
      <c r="Z1728" t="s">
        <v>52</v>
      </c>
      <c r="AA1728" t="s">
        <v>42</v>
      </c>
      <c r="AB1728" t="s">
        <v>36</v>
      </c>
      <c r="AC1728" t="s">
        <v>2237</v>
      </c>
      <c r="AD1728" t="s">
        <v>36</v>
      </c>
      <c r="AE1728" t="s">
        <v>53</v>
      </c>
      <c r="AF1728" s="1">
        <v>3443.6</v>
      </c>
      <c r="AG1728" t="s">
        <v>54</v>
      </c>
      <c r="AH1728" t="s">
        <v>55</v>
      </c>
      <c r="AI1728" t="s">
        <v>2659</v>
      </c>
    </row>
    <row r="1729" spans="1:35" x14ac:dyDescent="0.25">
      <c r="A1729" t="s">
        <v>35</v>
      </c>
      <c r="B1729" t="s">
        <v>36</v>
      </c>
      <c r="C1729" t="s">
        <v>1378</v>
      </c>
      <c r="D1729" t="s">
        <v>2858</v>
      </c>
      <c r="E1729" t="s">
        <v>39</v>
      </c>
      <c r="F1729" t="s">
        <v>40</v>
      </c>
      <c r="G1729" t="s">
        <v>41</v>
      </c>
      <c r="H1729" t="s">
        <v>1380</v>
      </c>
      <c r="I1729" t="s">
        <v>180</v>
      </c>
      <c r="J1729" t="s">
        <v>180</v>
      </c>
      <c r="K1729" t="s">
        <v>44</v>
      </c>
      <c r="L1729" t="s">
        <v>45</v>
      </c>
      <c r="M1729" t="s">
        <v>2859</v>
      </c>
      <c r="N1729" t="s">
        <v>47</v>
      </c>
      <c r="O1729" t="s">
        <v>48</v>
      </c>
      <c r="P1729" s="1">
        <v>41620</v>
      </c>
      <c r="Q1729" t="s">
        <v>49</v>
      </c>
      <c r="R1729" s="1">
        <v>31298.2</v>
      </c>
      <c r="S1729" s="1">
        <v>0.8</v>
      </c>
      <c r="T1729" t="s">
        <v>50</v>
      </c>
      <c r="U1729" s="1">
        <v>34184.400000000001</v>
      </c>
      <c r="V1729" s="1">
        <v>34184.400000000001</v>
      </c>
      <c r="W1729" s="1">
        <v>5985.3</v>
      </c>
      <c r="X1729" s="1">
        <v>5985.3</v>
      </c>
      <c r="Y1729" t="s">
        <v>113</v>
      </c>
      <c r="Z1729" t="s">
        <v>114</v>
      </c>
      <c r="AA1729" t="s">
        <v>1381</v>
      </c>
      <c r="AB1729" t="s">
        <v>2860</v>
      </c>
      <c r="AC1729" t="s">
        <v>1543</v>
      </c>
      <c r="AD1729" t="s">
        <v>2861</v>
      </c>
      <c r="AE1729" t="s">
        <v>118</v>
      </c>
      <c r="AF1729" s="1">
        <v>2573.1999999999998</v>
      </c>
      <c r="AG1729" t="s">
        <v>119</v>
      </c>
      <c r="AH1729" t="s">
        <v>55</v>
      </c>
      <c r="AI1729" t="s">
        <v>2862</v>
      </c>
    </row>
    <row r="1730" spans="1:35" x14ac:dyDescent="0.25">
      <c r="A1730" t="s">
        <v>35</v>
      </c>
      <c r="B1730" t="s">
        <v>36</v>
      </c>
      <c r="C1730" t="s">
        <v>1378</v>
      </c>
      <c r="D1730" t="s">
        <v>257</v>
      </c>
      <c r="E1730" t="s">
        <v>837</v>
      </c>
      <c r="F1730" t="s">
        <v>838</v>
      </c>
      <c r="G1730" t="s">
        <v>839</v>
      </c>
      <c r="H1730" t="s">
        <v>1516</v>
      </c>
      <c r="I1730" t="s">
        <v>90</v>
      </c>
      <c r="J1730" t="s">
        <v>90</v>
      </c>
      <c r="K1730" t="s">
        <v>727</v>
      </c>
      <c r="L1730" t="s">
        <v>45</v>
      </c>
      <c r="M1730" t="s">
        <v>2992</v>
      </c>
      <c r="N1730" t="s">
        <v>47</v>
      </c>
      <c r="O1730" t="s">
        <v>48</v>
      </c>
      <c r="P1730" s="1">
        <v>14025.1</v>
      </c>
      <c r="Q1730" t="s">
        <v>49</v>
      </c>
      <c r="R1730" s="1">
        <v>32567.8</v>
      </c>
      <c r="S1730" s="1">
        <v>2.2999999999999998</v>
      </c>
      <c r="T1730" t="s">
        <v>50</v>
      </c>
      <c r="U1730" s="1">
        <v>36321.800000000003</v>
      </c>
      <c r="V1730" s="1">
        <v>36321.800000000003</v>
      </c>
      <c r="W1730" s="1">
        <v>13813.1</v>
      </c>
      <c r="X1730" s="1">
        <v>13813.1</v>
      </c>
      <c r="Y1730" t="s">
        <v>113</v>
      </c>
      <c r="Z1730" t="s">
        <v>114</v>
      </c>
      <c r="AA1730" t="s">
        <v>1518</v>
      </c>
      <c r="AB1730" t="s">
        <v>2993</v>
      </c>
      <c r="AC1730" t="s">
        <v>1421</v>
      </c>
      <c r="AD1730" t="s">
        <v>2994</v>
      </c>
      <c r="AE1730" t="s">
        <v>337</v>
      </c>
      <c r="AF1730" s="1">
        <v>3754</v>
      </c>
      <c r="AG1730" t="s">
        <v>842</v>
      </c>
      <c r="AH1730" t="s">
        <v>55</v>
      </c>
      <c r="AI1730" t="s">
        <v>2995</v>
      </c>
    </row>
    <row r="1731" spans="1:35" x14ac:dyDescent="0.25">
      <c r="A1731" t="s">
        <v>35</v>
      </c>
      <c r="B1731" t="s">
        <v>36</v>
      </c>
      <c r="C1731" t="s">
        <v>1378</v>
      </c>
      <c r="D1731" t="s">
        <v>257</v>
      </c>
      <c r="E1731" t="s">
        <v>837</v>
      </c>
      <c r="F1731" t="s">
        <v>838</v>
      </c>
      <c r="G1731" t="s">
        <v>839</v>
      </c>
      <c r="H1731" t="s">
        <v>1516</v>
      </c>
      <c r="I1731" t="s">
        <v>90</v>
      </c>
      <c r="J1731" t="s">
        <v>90</v>
      </c>
      <c r="K1731" t="s">
        <v>727</v>
      </c>
      <c r="L1731" t="s">
        <v>45</v>
      </c>
      <c r="M1731" t="s">
        <v>2996</v>
      </c>
      <c r="N1731" t="s">
        <v>47</v>
      </c>
      <c r="O1731" t="s">
        <v>48</v>
      </c>
      <c r="P1731" s="1">
        <v>2631.2</v>
      </c>
      <c r="Q1731" t="s">
        <v>49</v>
      </c>
      <c r="R1731" s="1">
        <v>6110</v>
      </c>
      <c r="S1731" s="1">
        <v>2.2999999999999998</v>
      </c>
      <c r="T1731" t="s">
        <v>50</v>
      </c>
      <c r="U1731" s="1">
        <v>6814.2</v>
      </c>
      <c r="V1731" s="1">
        <v>6814.2</v>
      </c>
      <c r="W1731" s="1">
        <v>2591.4</v>
      </c>
      <c r="X1731" s="1">
        <v>2591.4</v>
      </c>
      <c r="Y1731" t="s">
        <v>113</v>
      </c>
      <c r="Z1731" t="s">
        <v>114</v>
      </c>
      <c r="AA1731" t="s">
        <v>1518</v>
      </c>
      <c r="AB1731" t="s">
        <v>2993</v>
      </c>
      <c r="AC1731" t="s">
        <v>1421</v>
      </c>
      <c r="AD1731" t="s">
        <v>2994</v>
      </c>
      <c r="AE1731" t="s">
        <v>337</v>
      </c>
      <c r="AF1731" s="1">
        <v>704.3</v>
      </c>
      <c r="AG1731" t="s">
        <v>842</v>
      </c>
      <c r="AH1731" t="s">
        <v>55</v>
      </c>
      <c r="AI1731" t="s">
        <v>2995</v>
      </c>
    </row>
    <row r="1732" spans="1:35" x14ac:dyDescent="0.25">
      <c r="A1732" t="s">
        <v>35</v>
      </c>
      <c r="B1732" t="s">
        <v>36</v>
      </c>
      <c r="C1732" t="s">
        <v>1378</v>
      </c>
      <c r="D1732" t="s">
        <v>2868</v>
      </c>
      <c r="E1732" t="s">
        <v>837</v>
      </c>
      <c r="F1732" t="s">
        <v>838</v>
      </c>
      <c r="G1732" t="s">
        <v>839</v>
      </c>
      <c r="H1732" t="s">
        <v>1287</v>
      </c>
      <c r="I1732" t="s">
        <v>848</v>
      </c>
      <c r="J1732" t="s">
        <v>96</v>
      </c>
      <c r="K1732" t="s">
        <v>727</v>
      </c>
      <c r="L1732" t="s">
        <v>45</v>
      </c>
      <c r="M1732" t="s">
        <v>849</v>
      </c>
      <c r="N1732" t="s">
        <v>47</v>
      </c>
      <c r="O1732" t="s">
        <v>48</v>
      </c>
      <c r="P1732" s="1">
        <v>52365</v>
      </c>
      <c r="Q1732" t="s">
        <v>49</v>
      </c>
      <c r="R1732" s="1">
        <v>127296</v>
      </c>
      <c r="S1732" s="1">
        <v>2.4</v>
      </c>
      <c r="T1732" t="s">
        <v>254</v>
      </c>
      <c r="U1732" s="1">
        <v>132169</v>
      </c>
      <c r="V1732" s="1">
        <v>132169</v>
      </c>
      <c r="W1732" s="1">
        <v>49746.8</v>
      </c>
      <c r="X1732" s="1">
        <v>49746.8</v>
      </c>
      <c r="Y1732" t="s">
        <v>113</v>
      </c>
      <c r="Z1732" t="s">
        <v>114</v>
      </c>
      <c r="AA1732" t="s">
        <v>538</v>
      </c>
      <c r="AB1732" t="s">
        <v>3001</v>
      </c>
      <c r="AC1732" t="s">
        <v>1560</v>
      </c>
      <c r="AD1732" t="s">
        <v>3002</v>
      </c>
      <c r="AE1732" t="s">
        <v>1323</v>
      </c>
      <c r="AF1732" s="1">
        <v>3600</v>
      </c>
      <c r="AG1732" t="s">
        <v>842</v>
      </c>
      <c r="AH1732" t="s">
        <v>55</v>
      </c>
      <c r="AI1732" t="s">
        <v>3003</v>
      </c>
    </row>
    <row r="1733" spans="1:35" x14ac:dyDescent="0.25">
      <c r="A1733" t="s">
        <v>35</v>
      </c>
      <c r="B1733" t="s">
        <v>36</v>
      </c>
      <c r="C1733" t="s">
        <v>1378</v>
      </c>
      <c r="D1733" t="s">
        <v>257</v>
      </c>
      <c r="E1733" t="s">
        <v>837</v>
      </c>
      <c r="F1733" t="s">
        <v>838</v>
      </c>
      <c r="G1733" t="s">
        <v>839</v>
      </c>
      <c r="H1733" t="s">
        <v>1516</v>
      </c>
      <c r="I1733" t="s">
        <v>90</v>
      </c>
      <c r="J1733" t="s">
        <v>90</v>
      </c>
      <c r="K1733" t="s">
        <v>727</v>
      </c>
      <c r="L1733" t="s">
        <v>45</v>
      </c>
      <c r="M1733" t="s">
        <v>3036</v>
      </c>
      <c r="N1733" t="s">
        <v>47</v>
      </c>
      <c r="O1733" t="s">
        <v>48</v>
      </c>
      <c r="P1733" s="1">
        <v>597.1</v>
      </c>
      <c r="Q1733" t="s">
        <v>49</v>
      </c>
      <c r="R1733" s="1">
        <v>1386.6</v>
      </c>
      <c r="S1733" s="1">
        <v>2.2999999999999998</v>
      </c>
      <c r="T1733" t="s">
        <v>50</v>
      </c>
      <c r="U1733" s="1">
        <v>1546.4</v>
      </c>
      <c r="V1733" s="1">
        <v>1546.4</v>
      </c>
      <c r="W1733" s="1">
        <v>588.1</v>
      </c>
      <c r="X1733" s="1">
        <v>588.1</v>
      </c>
      <c r="Y1733" t="s">
        <v>113</v>
      </c>
      <c r="Z1733" t="s">
        <v>114</v>
      </c>
      <c r="AA1733" t="s">
        <v>1518</v>
      </c>
      <c r="AB1733" t="s">
        <v>2993</v>
      </c>
      <c r="AC1733" t="s">
        <v>1421</v>
      </c>
      <c r="AD1733" t="s">
        <v>2994</v>
      </c>
      <c r="AE1733" t="s">
        <v>337</v>
      </c>
      <c r="AF1733" s="1">
        <v>159.80000000000001</v>
      </c>
      <c r="AG1733" t="s">
        <v>842</v>
      </c>
      <c r="AH1733" t="s">
        <v>55</v>
      </c>
      <c r="AI1733" t="s">
        <v>2995</v>
      </c>
    </row>
    <row r="1734" spans="1:35" x14ac:dyDescent="0.25">
      <c r="A1734" t="s">
        <v>35</v>
      </c>
      <c r="B1734" t="s">
        <v>36</v>
      </c>
      <c r="C1734" t="s">
        <v>1378</v>
      </c>
      <c r="D1734" t="s">
        <v>257</v>
      </c>
      <c r="E1734" t="s">
        <v>837</v>
      </c>
      <c r="F1734" t="s">
        <v>838</v>
      </c>
      <c r="G1734" t="s">
        <v>839</v>
      </c>
      <c r="H1734" t="s">
        <v>1516</v>
      </c>
      <c r="I1734" t="s">
        <v>90</v>
      </c>
      <c r="J1734" t="s">
        <v>90</v>
      </c>
      <c r="K1734" t="s">
        <v>727</v>
      </c>
      <c r="L1734" t="s">
        <v>45</v>
      </c>
      <c r="M1734" t="s">
        <v>3037</v>
      </c>
      <c r="N1734" t="s">
        <v>47</v>
      </c>
      <c r="O1734" t="s">
        <v>48</v>
      </c>
      <c r="P1734" s="1">
        <v>3624.2</v>
      </c>
      <c r="Q1734" t="s">
        <v>49</v>
      </c>
      <c r="R1734" s="1">
        <v>8415.7999999999993</v>
      </c>
      <c r="S1734" s="1">
        <v>2.2999999999999998</v>
      </c>
      <c r="T1734" t="s">
        <v>50</v>
      </c>
      <c r="U1734" s="1">
        <v>9385.9</v>
      </c>
      <c r="V1734" s="1">
        <v>9385.9</v>
      </c>
      <c r="W1734" s="1">
        <v>3569.4</v>
      </c>
      <c r="X1734" s="1">
        <v>3569.4</v>
      </c>
      <c r="Y1734" t="s">
        <v>113</v>
      </c>
      <c r="Z1734" t="s">
        <v>114</v>
      </c>
      <c r="AA1734" t="s">
        <v>1518</v>
      </c>
      <c r="AB1734" t="s">
        <v>2993</v>
      </c>
      <c r="AC1734" t="s">
        <v>1421</v>
      </c>
      <c r="AD1734" t="s">
        <v>2994</v>
      </c>
      <c r="AE1734" t="s">
        <v>337</v>
      </c>
      <c r="AF1734" s="1">
        <v>970.1</v>
      </c>
      <c r="AG1734" t="s">
        <v>842</v>
      </c>
      <c r="AH1734" t="s">
        <v>55</v>
      </c>
      <c r="AI1734" t="s">
        <v>2995</v>
      </c>
    </row>
    <row r="1735" spans="1:35" s="12" customFormat="1" x14ac:dyDescent="0.25">
      <c r="A1735" t="s">
        <v>35</v>
      </c>
      <c r="B1735" t="s">
        <v>36</v>
      </c>
      <c r="C1735" t="s">
        <v>1378</v>
      </c>
      <c r="D1735" t="s">
        <v>257</v>
      </c>
      <c r="E1735" t="s">
        <v>837</v>
      </c>
      <c r="F1735" t="s">
        <v>838</v>
      </c>
      <c r="G1735" t="s">
        <v>839</v>
      </c>
      <c r="H1735" t="s">
        <v>1516</v>
      </c>
      <c r="I1735" t="s">
        <v>90</v>
      </c>
      <c r="J1735" t="s">
        <v>90</v>
      </c>
      <c r="K1735" t="s">
        <v>44</v>
      </c>
      <c r="L1735" t="s">
        <v>45</v>
      </c>
      <c r="M1735" t="s">
        <v>3038</v>
      </c>
      <c r="N1735" t="s">
        <v>47</v>
      </c>
      <c r="O1735" t="s">
        <v>48</v>
      </c>
      <c r="P1735" s="1">
        <v>488.7</v>
      </c>
      <c r="Q1735" t="s">
        <v>49</v>
      </c>
      <c r="R1735" s="1">
        <v>1134.7</v>
      </c>
      <c r="S1735" s="1">
        <v>2.2999999999999998</v>
      </c>
      <c r="T1735" t="s">
        <v>50</v>
      </c>
      <c r="U1735" s="1">
        <v>1265.5</v>
      </c>
      <c r="V1735" s="1">
        <v>1265.5</v>
      </c>
      <c r="W1735" s="1">
        <v>481.3</v>
      </c>
      <c r="X1735" s="1">
        <v>481.3</v>
      </c>
      <c r="Y1735" t="s">
        <v>113</v>
      </c>
      <c r="Z1735" t="s">
        <v>114</v>
      </c>
      <c r="AA1735" t="s">
        <v>1518</v>
      </c>
      <c r="AB1735" t="s">
        <v>2993</v>
      </c>
      <c r="AC1735" t="s">
        <v>1421</v>
      </c>
      <c r="AD1735" t="s">
        <v>2994</v>
      </c>
      <c r="AE1735" t="s">
        <v>337</v>
      </c>
      <c r="AF1735" s="1">
        <v>130.80000000000001</v>
      </c>
      <c r="AG1735" t="s">
        <v>842</v>
      </c>
      <c r="AH1735" t="s">
        <v>55</v>
      </c>
      <c r="AI1735" t="s">
        <v>2995</v>
      </c>
    </row>
    <row r="1736" spans="1:35" s="12" customFormat="1" x14ac:dyDescent="0.25">
      <c r="A1736" t="s">
        <v>35</v>
      </c>
      <c r="B1736" t="s">
        <v>36</v>
      </c>
      <c r="C1736" t="s">
        <v>1378</v>
      </c>
      <c r="D1736" t="s">
        <v>257</v>
      </c>
      <c r="E1736" t="s">
        <v>837</v>
      </c>
      <c r="F1736" t="s">
        <v>838</v>
      </c>
      <c r="G1736" t="s">
        <v>839</v>
      </c>
      <c r="H1736" t="s">
        <v>1516</v>
      </c>
      <c r="I1736" t="s">
        <v>90</v>
      </c>
      <c r="J1736" t="s">
        <v>90</v>
      </c>
      <c r="K1736" t="s">
        <v>727</v>
      </c>
      <c r="L1736" t="s">
        <v>45</v>
      </c>
      <c r="M1736" t="s">
        <v>3039</v>
      </c>
      <c r="N1736" t="s">
        <v>47</v>
      </c>
      <c r="O1736" t="s">
        <v>48</v>
      </c>
      <c r="P1736" s="1">
        <v>753.7</v>
      </c>
      <c r="Q1736" t="s">
        <v>49</v>
      </c>
      <c r="R1736" s="1">
        <v>1750.2</v>
      </c>
      <c r="S1736" s="1">
        <v>2.2999999999999998</v>
      </c>
      <c r="T1736" t="s">
        <v>50</v>
      </c>
      <c r="U1736" s="1">
        <v>1952</v>
      </c>
      <c r="V1736" s="1">
        <v>1952</v>
      </c>
      <c r="W1736" s="1">
        <v>742.4</v>
      </c>
      <c r="X1736" s="1">
        <v>742.4</v>
      </c>
      <c r="Y1736" t="s">
        <v>113</v>
      </c>
      <c r="Z1736" t="s">
        <v>114</v>
      </c>
      <c r="AA1736" t="s">
        <v>1518</v>
      </c>
      <c r="AB1736" t="s">
        <v>2993</v>
      </c>
      <c r="AC1736" t="s">
        <v>1421</v>
      </c>
      <c r="AD1736" t="s">
        <v>2994</v>
      </c>
      <c r="AE1736" t="s">
        <v>337</v>
      </c>
      <c r="AF1736" s="1">
        <v>201.8</v>
      </c>
      <c r="AG1736" t="s">
        <v>842</v>
      </c>
      <c r="AH1736" t="s">
        <v>55</v>
      </c>
      <c r="AI1736" t="s">
        <v>2995</v>
      </c>
    </row>
    <row r="1737" spans="1:35" s="12" customFormat="1" x14ac:dyDescent="0.25">
      <c r="A1737" t="s">
        <v>35</v>
      </c>
      <c r="B1737" t="s">
        <v>36</v>
      </c>
      <c r="C1737" t="s">
        <v>1378</v>
      </c>
      <c r="D1737" t="s">
        <v>257</v>
      </c>
      <c r="E1737" t="s">
        <v>837</v>
      </c>
      <c r="F1737" t="s">
        <v>838</v>
      </c>
      <c r="G1737" t="s">
        <v>839</v>
      </c>
      <c r="H1737" t="s">
        <v>1516</v>
      </c>
      <c r="I1737" t="s">
        <v>90</v>
      </c>
      <c r="J1737" t="s">
        <v>90</v>
      </c>
      <c r="K1737" t="s">
        <v>727</v>
      </c>
      <c r="L1737" t="s">
        <v>45</v>
      </c>
      <c r="M1737" t="s">
        <v>3040</v>
      </c>
      <c r="N1737" t="s">
        <v>47</v>
      </c>
      <c r="O1737" t="s">
        <v>48</v>
      </c>
      <c r="P1737" s="1">
        <v>278.8</v>
      </c>
      <c r="Q1737" t="s">
        <v>49</v>
      </c>
      <c r="R1737" s="1">
        <v>647.4</v>
      </c>
      <c r="S1737" s="1">
        <v>2.2999999999999998</v>
      </c>
      <c r="T1737" t="s">
        <v>50</v>
      </c>
      <c r="U1737" s="1">
        <v>722</v>
      </c>
      <c r="V1737" s="1">
        <v>722</v>
      </c>
      <c r="W1737" s="1">
        <v>274.60000000000002</v>
      </c>
      <c r="X1737" s="1">
        <v>274.60000000000002</v>
      </c>
      <c r="Y1737" t="s">
        <v>113</v>
      </c>
      <c r="Z1737" t="s">
        <v>114</v>
      </c>
      <c r="AA1737" t="s">
        <v>1518</v>
      </c>
      <c r="AB1737" t="s">
        <v>2993</v>
      </c>
      <c r="AC1737" t="s">
        <v>1421</v>
      </c>
      <c r="AD1737" t="s">
        <v>2994</v>
      </c>
      <c r="AE1737" t="s">
        <v>337</v>
      </c>
      <c r="AF1737" s="1">
        <v>74.599999999999994</v>
      </c>
      <c r="AG1737" t="s">
        <v>842</v>
      </c>
      <c r="AH1737" t="s">
        <v>55</v>
      </c>
      <c r="AI1737" t="s">
        <v>2995</v>
      </c>
    </row>
    <row r="1738" spans="1:35" s="12" customFormat="1" x14ac:dyDescent="0.25">
      <c r="A1738" t="s">
        <v>35</v>
      </c>
      <c r="B1738" t="s">
        <v>36</v>
      </c>
      <c r="C1738" t="s">
        <v>1378</v>
      </c>
      <c r="D1738" t="s">
        <v>257</v>
      </c>
      <c r="E1738" t="s">
        <v>837</v>
      </c>
      <c r="F1738" t="s">
        <v>838</v>
      </c>
      <c r="G1738" t="s">
        <v>839</v>
      </c>
      <c r="H1738" t="s">
        <v>1516</v>
      </c>
      <c r="I1738" t="s">
        <v>90</v>
      </c>
      <c r="J1738" t="s">
        <v>90</v>
      </c>
      <c r="K1738" t="s">
        <v>727</v>
      </c>
      <c r="L1738" t="s">
        <v>45</v>
      </c>
      <c r="M1738" t="s">
        <v>3041</v>
      </c>
      <c r="N1738" t="s">
        <v>47</v>
      </c>
      <c r="O1738" t="s">
        <v>48</v>
      </c>
      <c r="P1738" s="1">
        <v>3179.4</v>
      </c>
      <c r="Q1738" t="s">
        <v>49</v>
      </c>
      <c r="R1738" s="1">
        <v>7382.9</v>
      </c>
      <c r="S1738" s="1">
        <v>2.2999999999999998</v>
      </c>
      <c r="T1738" t="s">
        <v>50</v>
      </c>
      <c r="U1738" s="1">
        <v>8233.9</v>
      </c>
      <c r="V1738" s="1">
        <v>8233.9</v>
      </c>
      <c r="W1738" s="1">
        <v>3131.3</v>
      </c>
      <c r="X1738" s="1">
        <v>3131.3</v>
      </c>
      <c r="Y1738" t="s">
        <v>113</v>
      </c>
      <c r="Z1738" t="s">
        <v>114</v>
      </c>
      <c r="AA1738" t="s">
        <v>1518</v>
      </c>
      <c r="AB1738" t="s">
        <v>2993</v>
      </c>
      <c r="AC1738" t="s">
        <v>1421</v>
      </c>
      <c r="AD1738" t="s">
        <v>2994</v>
      </c>
      <c r="AE1738" t="s">
        <v>337</v>
      </c>
      <c r="AF1738" s="1">
        <v>851</v>
      </c>
      <c r="AG1738" t="s">
        <v>842</v>
      </c>
      <c r="AH1738" t="s">
        <v>55</v>
      </c>
      <c r="AI1738" t="s">
        <v>2995</v>
      </c>
    </row>
    <row r="1739" spans="1:35" s="12" customFormat="1" x14ac:dyDescent="0.25">
      <c r="A1739" t="s">
        <v>35</v>
      </c>
      <c r="B1739" t="s">
        <v>36</v>
      </c>
      <c r="C1739" t="s">
        <v>1378</v>
      </c>
      <c r="D1739" t="s">
        <v>257</v>
      </c>
      <c r="E1739" t="s">
        <v>837</v>
      </c>
      <c r="F1739" t="s">
        <v>838</v>
      </c>
      <c r="G1739" t="s">
        <v>839</v>
      </c>
      <c r="H1739" t="s">
        <v>1516</v>
      </c>
      <c r="I1739" t="s">
        <v>90</v>
      </c>
      <c r="J1739" t="s">
        <v>90</v>
      </c>
      <c r="K1739" t="s">
        <v>727</v>
      </c>
      <c r="L1739" t="s">
        <v>45</v>
      </c>
      <c r="M1739" t="s">
        <v>3037</v>
      </c>
      <c r="N1739" t="s">
        <v>47</v>
      </c>
      <c r="O1739" t="s">
        <v>48</v>
      </c>
      <c r="P1739" s="1">
        <v>1951.5</v>
      </c>
      <c r="Q1739" t="s">
        <v>49</v>
      </c>
      <c r="R1739" s="1">
        <v>4504.8999999999996</v>
      </c>
      <c r="S1739" s="1">
        <v>2.2999999999999998</v>
      </c>
      <c r="T1739" t="s">
        <v>50</v>
      </c>
      <c r="U1739" s="1">
        <v>5053.8999999999996</v>
      </c>
      <c r="V1739" s="1">
        <v>5053.8999999999996</v>
      </c>
      <c r="W1739" s="1">
        <v>1922</v>
      </c>
      <c r="X1739" s="1">
        <v>1922</v>
      </c>
      <c r="Y1739" t="s">
        <v>113</v>
      </c>
      <c r="Z1739" t="s">
        <v>114</v>
      </c>
      <c r="AA1739" t="s">
        <v>1518</v>
      </c>
      <c r="AB1739" t="s">
        <v>2993</v>
      </c>
      <c r="AC1739" t="s">
        <v>1421</v>
      </c>
      <c r="AD1739" t="s">
        <v>2994</v>
      </c>
      <c r="AE1739" t="s">
        <v>337</v>
      </c>
      <c r="AF1739" s="1">
        <v>549</v>
      </c>
      <c r="AG1739" t="s">
        <v>842</v>
      </c>
      <c r="AH1739" t="s">
        <v>55</v>
      </c>
      <c r="AI1739" t="s">
        <v>2995</v>
      </c>
    </row>
    <row r="1740" spans="1:35" s="12" customFormat="1" x14ac:dyDescent="0.25">
      <c r="A1740" t="s">
        <v>35</v>
      </c>
      <c r="B1740" t="s">
        <v>36</v>
      </c>
      <c r="C1740" t="s">
        <v>1378</v>
      </c>
      <c r="D1740" t="s">
        <v>257</v>
      </c>
      <c r="E1740" t="s">
        <v>837</v>
      </c>
      <c r="F1740" t="s">
        <v>838</v>
      </c>
      <c r="G1740" t="s">
        <v>839</v>
      </c>
      <c r="H1740" t="s">
        <v>1516</v>
      </c>
      <c r="I1740" t="s">
        <v>90</v>
      </c>
      <c r="J1740" t="s">
        <v>90</v>
      </c>
      <c r="K1740" t="s">
        <v>44</v>
      </c>
      <c r="L1740" t="s">
        <v>45</v>
      </c>
      <c r="M1740" t="s">
        <v>3038</v>
      </c>
      <c r="N1740" t="s">
        <v>47</v>
      </c>
      <c r="O1740" t="s">
        <v>48</v>
      </c>
      <c r="P1740" s="1">
        <v>563.79999999999995</v>
      </c>
      <c r="Q1740" t="s">
        <v>49</v>
      </c>
      <c r="R1740" s="1">
        <v>1301.5999999999999</v>
      </c>
      <c r="S1740" s="1">
        <v>2.2999999999999998</v>
      </c>
      <c r="T1740" t="s">
        <v>50</v>
      </c>
      <c r="U1740" s="1">
        <v>1460.2</v>
      </c>
      <c r="V1740" s="1">
        <v>1460.2</v>
      </c>
      <c r="W1740" s="1">
        <v>555.29999999999995</v>
      </c>
      <c r="X1740" s="1">
        <v>555.29999999999995</v>
      </c>
      <c r="Y1740" t="s">
        <v>113</v>
      </c>
      <c r="Z1740" t="s">
        <v>114</v>
      </c>
      <c r="AA1740" t="s">
        <v>1518</v>
      </c>
      <c r="AB1740" t="s">
        <v>2993</v>
      </c>
      <c r="AC1740" t="s">
        <v>1421</v>
      </c>
      <c r="AD1740" t="s">
        <v>2994</v>
      </c>
      <c r="AE1740" t="s">
        <v>337</v>
      </c>
      <c r="AF1740" s="1">
        <v>158.6</v>
      </c>
      <c r="AG1740" t="s">
        <v>842</v>
      </c>
      <c r="AH1740" t="s">
        <v>55</v>
      </c>
      <c r="AI1740" t="s">
        <v>2995</v>
      </c>
    </row>
    <row r="1741" spans="1:35" s="12" customFormat="1" x14ac:dyDescent="0.25">
      <c r="A1741" t="s">
        <v>35</v>
      </c>
      <c r="B1741" t="s">
        <v>36</v>
      </c>
      <c r="C1741" t="s">
        <v>1378</v>
      </c>
      <c r="D1741" t="s">
        <v>257</v>
      </c>
      <c r="E1741" t="s">
        <v>837</v>
      </c>
      <c r="F1741" t="s">
        <v>838</v>
      </c>
      <c r="G1741" t="s">
        <v>839</v>
      </c>
      <c r="H1741" t="s">
        <v>1516</v>
      </c>
      <c r="I1741" t="s">
        <v>90</v>
      </c>
      <c r="J1741" t="s">
        <v>90</v>
      </c>
      <c r="K1741" t="s">
        <v>727</v>
      </c>
      <c r="L1741" t="s">
        <v>45</v>
      </c>
      <c r="M1741" t="s">
        <v>3039</v>
      </c>
      <c r="N1741" t="s">
        <v>47</v>
      </c>
      <c r="O1741" t="s">
        <v>48</v>
      </c>
      <c r="P1741" s="1">
        <v>2864.2</v>
      </c>
      <c r="Q1741" t="s">
        <v>49</v>
      </c>
      <c r="R1741" s="1">
        <v>6611.8</v>
      </c>
      <c r="S1741" s="1">
        <v>2.2999999999999998</v>
      </c>
      <c r="T1741" t="s">
        <v>50</v>
      </c>
      <c r="U1741" s="1">
        <v>7417.6</v>
      </c>
      <c r="V1741" s="1">
        <v>7417.6</v>
      </c>
      <c r="W1741" s="1">
        <v>2820.9</v>
      </c>
      <c r="X1741" s="1">
        <v>2820.9</v>
      </c>
      <c r="Y1741" t="s">
        <v>113</v>
      </c>
      <c r="Z1741" t="s">
        <v>114</v>
      </c>
      <c r="AA1741" t="s">
        <v>1518</v>
      </c>
      <c r="AB1741" t="s">
        <v>2993</v>
      </c>
      <c r="AC1741" t="s">
        <v>1421</v>
      </c>
      <c r="AD1741" t="s">
        <v>2994</v>
      </c>
      <c r="AE1741" t="s">
        <v>337</v>
      </c>
      <c r="AF1741" s="1">
        <v>805.7</v>
      </c>
      <c r="AG1741" t="s">
        <v>842</v>
      </c>
      <c r="AH1741" t="s">
        <v>55</v>
      </c>
      <c r="AI1741" t="s">
        <v>2995</v>
      </c>
    </row>
    <row r="1742" spans="1:35" s="12" customFormat="1" x14ac:dyDescent="0.25">
      <c r="A1742" t="s">
        <v>35</v>
      </c>
      <c r="B1742" t="s">
        <v>36</v>
      </c>
      <c r="C1742" t="s">
        <v>1378</v>
      </c>
      <c r="D1742" t="s">
        <v>257</v>
      </c>
      <c r="E1742" t="s">
        <v>837</v>
      </c>
      <c r="F1742" t="s">
        <v>838</v>
      </c>
      <c r="G1742" t="s">
        <v>839</v>
      </c>
      <c r="H1742" t="s">
        <v>1516</v>
      </c>
      <c r="I1742" t="s">
        <v>90</v>
      </c>
      <c r="J1742" t="s">
        <v>90</v>
      </c>
      <c r="K1742" t="s">
        <v>727</v>
      </c>
      <c r="L1742" t="s">
        <v>45</v>
      </c>
      <c r="M1742" t="s">
        <v>3042</v>
      </c>
      <c r="N1742" t="s">
        <v>47</v>
      </c>
      <c r="O1742" t="s">
        <v>48</v>
      </c>
      <c r="P1742" s="1">
        <v>1143.3</v>
      </c>
      <c r="Q1742" t="s">
        <v>49</v>
      </c>
      <c r="R1742" s="1">
        <v>2639.3</v>
      </c>
      <c r="S1742" s="1">
        <v>2.2999999999999998</v>
      </c>
      <c r="T1742" t="s">
        <v>50</v>
      </c>
      <c r="U1742" s="1">
        <v>2960.9</v>
      </c>
      <c r="V1742" s="1">
        <v>2960.9</v>
      </c>
      <c r="W1742" s="1">
        <v>1126</v>
      </c>
      <c r="X1742" s="1">
        <v>1126</v>
      </c>
      <c r="Y1742" t="s">
        <v>113</v>
      </c>
      <c r="Z1742" t="s">
        <v>114</v>
      </c>
      <c r="AA1742" t="s">
        <v>1518</v>
      </c>
      <c r="AB1742" t="s">
        <v>2993</v>
      </c>
      <c r="AC1742" t="s">
        <v>1421</v>
      </c>
      <c r="AD1742" t="s">
        <v>2994</v>
      </c>
      <c r="AE1742" t="s">
        <v>337</v>
      </c>
      <c r="AF1742" s="1">
        <v>321.60000000000002</v>
      </c>
      <c r="AG1742" t="s">
        <v>842</v>
      </c>
      <c r="AH1742" t="s">
        <v>55</v>
      </c>
      <c r="AI1742" t="s">
        <v>2995</v>
      </c>
    </row>
    <row r="1743" spans="1:35" s="12" customFormat="1" x14ac:dyDescent="0.25">
      <c r="A1743" t="s">
        <v>35</v>
      </c>
      <c r="B1743" t="s">
        <v>36</v>
      </c>
      <c r="C1743" t="s">
        <v>1378</v>
      </c>
      <c r="D1743" t="s">
        <v>257</v>
      </c>
      <c r="E1743" t="s">
        <v>837</v>
      </c>
      <c r="F1743" t="s">
        <v>838</v>
      </c>
      <c r="G1743" t="s">
        <v>839</v>
      </c>
      <c r="H1743" t="s">
        <v>1516</v>
      </c>
      <c r="I1743" t="s">
        <v>90</v>
      </c>
      <c r="J1743" t="s">
        <v>90</v>
      </c>
      <c r="K1743" t="s">
        <v>727</v>
      </c>
      <c r="L1743" t="s">
        <v>45</v>
      </c>
      <c r="M1743" t="s">
        <v>3043</v>
      </c>
      <c r="N1743" t="s">
        <v>47</v>
      </c>
      <c r="O1743" t="s">
        <v>48</v>
      </c>
      <c r="P1743" s="1">
        <v>946</v>
      </c>
      <c r="Q1743" t="s">
        <v>49</v>
      </c>
      <c r="R1743" s="1">
        <v>2183.8000000000002</v>
      </c>
      <c r="S1743" s="1">
        <v>2.2999999999999998</v>
      </c>
      <c r="T1743" t="s">
        <v>50</v>
      </c>
      <c r="U1743" s="1">
        <v>2449.9</v>
      </c>
      <c r="V1743" s="1">
        <v>2449.9</v>
      </c>
      <c r="W1743" s="1">
        <v>931.7</v>
      </c>
      <c r="X1743" s="1">
        <v>931.7</v>
      </c>
      <c r="Y1743" t="s">
        <v>113</v>
      </c>
      <c r="Z1743" t="s">
        <v>114</v>
      </c>
      <c r="AA1743" t="s">
        <v>1518</v>
      </c>
      <c r="AB1743" t="s">
        <v>2993</v>
      </c>
      <c r="AC1743" t="s">
        <v>1421</v>
      </c>
      <c r="AD1743" t="s">
        <v>2994</v>
      </c>
      <c r="AE1743" t="s">
        <v>337</v>
      </c>
      <c r="AF1743" s="1">
        <v>266.10000000000002</v>
      </c>
      <c r="AG1743" t="s">
        <v>842</v>
      </c>
      <c r="AH1743" t="s">
        <v>55</v>
      </c>
      <c r="AI1743" t="s">
        <v>2995</v>
      </c>
    </row>
    <row r="1744" spans="1:35" x14ac:dyDescent="0.25">
      <c r="A1744" t="s">
        <v>35</v>
      </c>
      <c r="B1744" t="s">
        <v>36</v>
      </c>
      <c r="C1744" t="s">
        <v>1378</v>
      </c>
      <c r="D1744" t="s">
        <v>257</v>
      </c>
      <c r="E1744" t="s">
        <v>837</v>
      </c>
      <c r="F1744" t="s">
        <v>838</v>
      </c>
      <c r="G1744" t="s">
        <v>839</v>
      </c>
      <c r="H1744" t="s">
        <v>1516</v>
      </c>
      <c r="I1744" t="s">
        <v>90</v>
      </c>
      <c r="J1744" t="s">
        <v>90</v>
      </c>
      <c r="K1744" t="s">
        <v>727</v>
      </c>
      <c r="L1744" t="s">
        <v>45</v>
      </c>
      <c r="M1744" t="s">
        <v>3036</v>
      </c>
      <c r="N1744" t="s">
        <v>47</v>
      </c>
      <c r="O1744" t="s">
        <v>48</v>
      </c>
      <c r="P1744" s="1">
        <v>6807.1</v>
      </c>
      <c r="Q1744" t="s">
        <v>49</v>
      </c>
      <c r="R1744" s="1">
        <v>15713.8</v>
      </c>
      <c r="S1744" s="1">
        <v>2.2999999999999998</v>
      </c>
      <c r="T1744" t="s">
        <v>50</v>
      </c>
      <c r="U1744" s="1">
        <v>17628.7</v>
      </c>
      <c r="V1744" s="1">
        <v>17628.7</v>
      </c>
      <c r="W1744" s="1">
        <v>6704.3</v>
      </c>
      <c r="X1744" s="1">
        <v>6704.3</v>
      </c>
      <c r="Y1744" t="s">
        <v>113</v>
      </c>
      <c r="Z1744" t="s">
        <v>114</v>
      </c>
      <c r="AA1744" t="s">
        <v>1518</v>
      </c>
      <c r="AB1744" t="s">
        <v>2993</v>
      </c>
      <c r="AC1744" t="s">
        <v>1421</v>
      </c>
      <c r="AD1744" t="s">
        <v>2994</v>
      </c>
      <c r="AE1744" t="s">
        <v>337</v>
      </c>
      <c r="AF1744" s="1">
        <v>1914.9</v>
      </c>
      <c r="AG1744" t="s">
        <v>842</v>
      </c>
      <c r="AH1744" t="s">
        <v>55</v>
      </c>
      <c r="AI1744" t="s">
        <v>2995</v>
      </c>
    </row>
    <row r="1745" spans="1:35" x14ac:dyDescent="0.25">
      <c r="A1745" t="s">
        <v>35</v>
      </c>
      <c r="B1745" t="s">
        <v>36</v>
      </c>
      <c r="C1745" t="s">
        <v>1378</v>
      </c>
      <c r="D1745" t="s">
        <v>257</v>
      </c>
      <c r="E1745" t="s">
        <v>837</v>
      </c>
      <c r="F1745" t="s">
        <v>838</v>
      </c>
      <c r="G1745" t="s">
        <v>839</v>
      </c>
      <c r="H1745" t="s">
        <v>1516</v>
      </c>
      <c r="I1745" t="s">
        <v>90</v>
      </c>
      <c r="J1745" t="s">
        <v>90</v>
      </c>
      <c r="K1745" t="s">
        <v>727</v>
      </c>
      <c r="L1745" t="s">
        <v>45</v>
      </c>
      <c r="M1745" t="s">
        <v>3040</v>
      </c>
      <c r="N1745" t="s">
        <v>47</v>
      </c>
      <c r="O1745" t="s">
        <v>48</v>
      </c>
      <c r="P1745" s="1">
        <v>8363.5</v>
      </c>
      <c r="Q1745" t="s">
        <v>49</v>
      </c>
      <c r="R1745" s="1">
        <v>19306.7</v>
      </c>
      <c r="S1745" s="1">
        <v>2.2999999999999998</v>
      </c>
      <c r="T1745" t="s">
        <v>50</v>
      </c>
      <c r="U1745" s="1">
        <v>21659.4</v>
      </c>
      <c r="V1745" s="1">
        <v>21659.4</v>
      </c>
      <c r="W1745" s="1">
        <v>8237.1</v>
      </c>
      <c r="X1745" s="1">
        <v>8237.1</v>
      </c>
      <c r="Y1745" t="s">
        <v>113</v>
      </c>
      <c r="Z1745" t="s">
        <v>114</v>
      </c>
      <c r="AA1745" t="s">
        <v>1518</v>
      </c>
      <c r="AB1745" t="s">
        <v>2993</v>
      </c>
      <c r="AC1745" t="s">
        <v>1421</v>
      </c>
      <c r="AD1745" t="s">
        <v>2994</v>
      </c>
      <c r="AE1745" t="s">
        <v>337</v>
      </c>
      <c r="AF1745" s="1">
        <v>2352.6999999999998</v>
      </c>
      <c r="AG1745" t="s">
        <v>842</v>
      </c>
      <c r="AH1745" t="s">
        <v>55</v>
      </c>
      <c r="AI1745" t="s">
        <v>2995</v>
      </c>
    </row>
    <row r="1746" spans="1:35" x14ac:dyDescent="0.25">
      <c r="A1746" t="s">
        <v>35</v>
      </c>
      <c r="B1746" t="s">
        <v>36</v>
      </c>
      <c r="C1746" t="s">
        <v>1378</v>
      </c>
      <c r="D1746" t="s">
        <v>257</v>
      </c>
      <c r="E1746" t="s">
        <v>837</v>
      </c>
      <c r="F1746" t="s">
        <v>838</v>
      </c>
      <c r="G1746" t="s">
        <v>839</v>
      </c>
      <c r="H1746" t="s">
        <v>1516</v>
      </c>
      <c r="I1746" t="s">
        <v>90</v>
      </c>
      <c r="J1746" t="s">
        <v>90</v>
      </c>
      <c r="K1746" t="s">
        <v>727</v>
      </c>
      <c r="L1746" t="s">
        <v>45</v>
      </c>
      <c r="M1746" t="s">
        <v>3041</v>
      </c>
      <c r="N1746" t="s">
        <v>47</v>
      </c>
      <c r="O1746" t="s">
        <v>48</v>
      </c>
      <c r="P1746" s="1">
        <v>1669.2</v>
      </c>
      <c r="Q1746" t="s">
        <v>49</v>
      </c>
      <c r="R1746" s="1">
        <v>3853.2</v>
      </c>
      <c r="S1746" s="1">
        <v>2.2999999999999998</v>
      </c>
      <c r="T1746" t="s">
        <v>50</v>
      </c>
      <c r="U1746" s="1">
        <v>4322.8</v>
      </c>
      <c r="V1746" s="1">
        <v>4322.8</v>
      </c>
      <c r="W1746" s="1">
        <v>1644</v>
      </c>
      <c r="X1746" s="1">
        <v>1644</v>
      </c>
      <c r="Y1746" t="s">
        <v>113</v>
      </c>
      <c r="Z1746" t="s">
        <v>114</v>
      </c>
      <c r="AA1746" t="s">
        <v>1518</v>
      </c>
      <c r="AB1746" t="s">
        <v>2993</v>
      </c>
      <c r="AC1746" t="s">
        <v>1421</v>
      </c>
      <c r="AD1746" t="s">
        <v>2994</v>
      </c>
      <c r="AE1746" t="s">
        <v>337</v>
      </c>
      <c r="AF1746" s="1">
        <v>469.6</v>
      </c>
      <c r="AG1746" t="s">
        <v>842</v>
      </c>
      <c r="AH1746" t="s">
        <v>55</v>
      </c>
      <c r="AI1746" t="s">
        <v>2995</v>
      </c>
    </row>
    <row r="1747" spans="1:35" x14ac:dyDescent="0.25">
      <c r="A1747" t="s">
        <v>35</v>
      </c>
      <c r="B1747" t="s">
        <v>36</v>
      </c>
      <c r="C1747" t="s">
        <v>1378</v>
      </c>
      <c r="D1747" t="s">
        <v>3403</v>
      </c>
      <c r="E1747" t="s">
        <v>691</v>
      </c>
      <c r="F1747" t="s">
        <v>692</v>
      </c>
      <c r="G1747" t="s">
        <v>693</v>
      </c>
      <c r="H1747" t="s">
        <v>42</v>
      </c>
      <c r="I1747" t="s">
        <v>161</v>
      </c>
      <c r="J1747" t="s">
        <v>161</v>
      </c>
      <c r="K1747" t="s">
        <v>727</v>
      </c>
      <c r="L1747" t="s">
        <v>45</v>
      </c>
      <c r="M1747" t="s">
        <v>728</v>
      </c>
      <c r="N1747" t="s">
        <v>47</v>
      </c>
      <c r="O1747" t="s">
        <v>48</v>
      </c>
      <c r="P1747" s="1">
        <v>29894.9</v>
      </c>
      <c r="Q1747" t="s">
        <v>49</v>
      </c>
      <c r="R1747" s="1">
        <v>11928.1</v>
      </c>
      <c r="S1747" s="1">
        <v>0.4</v>
      </c>
      <c r="T1747" t="s">
        <v>50</v>
      </c>
      <c r="U1747" s="1">
        <v>12236.9</v>
      </c>
      <c r="V1747" s="1">
        <v>12236.9</v>
      </c>
      <c r="W1747" s="1">
        <v>5030.7</v>
      </c>
      <c r="X1747" s="1">
        <v>5030.7</v>
      </c>
      <c r="Y1747" t="s">
        <v>51</v>
      </c>
      <c r="Z1747" t="s">
        <v>114</v>
      </c>
      <c r="AA1747" t="s">
        <v>42</v>
      </c>
      <c r="AB1747" t="s">
        <v>36</v>
      </c>
      <c r="AC1747" t="s">
        <v>3403</v>
      </c>
      <c r="AD1747" t="s">
        <v>36</v>
      </c>
      <c r="AE1747" t="s">
        <v>53</v>
      </c>
      <c r="AF1747" s="1">
        <v>290.5</v>
      </c>
      <c r="AG1747" t="s">
        <v>702</v>
      </c>
      <c r="AH1747" t="s">
        <v>55</v>
      </c>
      <c r="AI1747" t="s">
        <v>3408</v>
      </c>
    </row>
    <row r="1748" spans="1:35" x14ac:dyDescent="0.25">
      <c r="A1748" t="s">
        <v>1439</v>
      </c>
      <c r="B1748" t="s">
        <v>36</v>
      </c>
      <c r="C1748" t="s">
        <v>1440</v>
      </c>
      <c r="D1748" t="s">
        <v>1447</v>
      </c>
      <c r="E1748" t="s">
        <v>39</v>
      </c>
      <c r="F1748" t="s">
        <v>40</v>
      </c>
      <c r="G1748" t="s">
        <v>41</v>
      </c>
      <c r="H1748" t="s">
        <v>3531</v>
      </c>
      <c r="I1748" t="s">
        <v>108</v>
      </c>
      <c r="J1748" t="s">
        <v>108</v>
      </c>
      <c r="K1748" t="s">
        <v>44</v>
      </c>
      <c r="L1748" t="s">
        <v>45</v>
      </c>
      <c r="M1748" t="s">
        <v>3532</v>
      </c>
      <c r="N1748" t="s">
        <v>47</v>
      </c>
      <c r="O1748" t="s">
        <v>48</v>
      </c>
      <c r="P1748" s="1">
        <v>69.900000000000006</v>
      </c>
      <c r="Q1748" t="s">
        <v>49</v>
      </c>
      <c r="R1748" s="1">
        <v>330.8</v>
      </c>
      <c r="S1748" s="1">
        <v>4.7</v>
      </c>
      <c r="T1748" t="s">
        <v>50</v>
      </c>
      <c r="U1748" s="1">
        <v>389.2</v>
      </c>
      <c r="V1748" s="1">
        <v>389.2</v>
      </c>
      <c r="W1748" s="1">
        <v>69.900000000000006</v>
      </c>
      <c r="X1748" s="1">
        <v>69.900000000000006</v>
      </c>
      <c r="Y1748" t="s">
        <v>113</v>
      </c>
      <c r="Z1748" t="s">
        <v>114</v>
      </c>
      <c r="AA1748" t="s">
        <v>2044</v>
      </c>
      <c r="AB1748" t="s">
        <v>3533</v>
      </c>
      <c r="AC1748" t="s">
        <v>1447</v>
      </c>
      <c r="AD1748" t="s">
        <v>3534</v>
      </c>
      <c r="AE1748" t="s">
        <v>541</v>
      </c>
      <c r="AF1748" s="1">
        <v>57.7</v>
      </c>
      <c r="AG1748" t="s">
        <v>2606</v>
      </c>
      <c r="AH1748" t="s">
        <v>55</v>
      </c>
      <c r="AI1748" t="s">
        <v>3535</v>
      </c>
    </row>
    <row r="1749" spans="1:35" s="12" customFormat="1" x14ac:dyDescent="0.25">
      <c r="A1749" t="s">
        <v>1439</v>
      </c>
      <c r="B1749" t="s">
        <v>36</v>
      </c>
      <c r="C1749" t="s">
        <v>1440</v>
      </c>
      <c r="D1749" t="s">
        <v>1447</v>
      </c>
      <c r="E1749" t="s">
        <v>39</v>
      </c>
      <c r="F1749" t="s">
        <v>40</v>
      </c>
      <c r="G1749" t="s">
        <v>41</v>
      </c>
      <c r="H1749" t="s">
        <v>3531</v>
      </c>
      <c r="I1749" t="s">
        <v>108</v>
      </c>
      <c r="J1749" t="s">
        <v>108</v>
      </c>
      <c r="K1749" t="s">
        <v>44</v>
      </c>
      <c r="L1749" t="s">
        <v>45</v>
      </c>
      <c r="M1749" t="s">
        <v>3532</v>
      </c>
      <c r="N1749" t="s">
        <v>47</v>
      </c>
      <c r="O1749" t="s">
        <v>48</v>
      </c>
      <c r="P1749" s="1">
        <v>6921.7</v>
      </c>
      <c r="Q1749" t="s">
        <v>49</v>
      </c>
      <c r="R1749" s="1">
        <v>32747.5</v>
      </c>
      <c r="S1749" s="1">
        <v>4.7</v>
      </c>
      <c r="T1749" t="s">
        <v>50</v>
      </c>
      <c r="U1749" s="1">
        <v>38528</v>
      </c>
      <c r="V1749" s="1">
        <v>38528</v>
      </c>
      <c r="W1749" s="1">
        <v>6921.7</v>
      </c>
      <c r="X1749" s="1">
        <v>6921.7</v>
      </c>
      <c r="Y1749" t="s">
        <v>113</v>
      </c>
      <c r="Z1749" t="s">
        <v>114</v>
      </c>
      <c r="AA1749" t="s">
        <v>2044</v>
      </c>
      <c r="AB1749" t="s">
        <v>3533</v>
      </c>
      <c r="AC1749" t="s">
        <v>1447</v>
      </c>
      <c r="AD1749" t="s">
        <v>3534</v>
      </c>
      <c r="AE1749" t="s">
        <v>541</v>
      </c>
      <c r="AF1749" s="1">
        <v>5711.9</v>
      </c>
      <c r="AG1749" t="s">
        <v>2606</v>
      </c>
      <c r="AH1749" t="s">
        <v>55</v>
      </c>
      <c r="AI1749" t="s">
        <v>3535</v>
      </c>
    </row>
    <row r="1750" spans="1:35" s="12" customFormat="1" x14ac:dyDescent="0.25">
      <c r="A1750" t="s">
        <v>1439</v>
      </c>
      <c r="B1750" t="s">
        <v>36</v>
      </c>
      <c r="C1750" t="s">
        <v>1651</v>
      </c>
      <c r="D1750" t="s">
        <v>1708</v>
      </c>
      <c r="E1750" t="s">
        <v>39</v>
      </c>
      <c r="F1750" t="s">
        <v>40</v>
      </c>
      <c r="G1750" t="s">
        <v>41</v>
      </c>
      <c r="H1750" t="s">
        <v>1990</v>
      </c>
      <c r="I1750" t="s">
        <v>161</v>
      </c>
      <c r="J1750" t="s">
        <v>161</v>
      </c>
      <c r="K1750" t="s">
        <v>44</v>
      </c>
      <c r="L1750" t="s">
        <v>45</v>
      </c>
      <c r="M1750" t="s">
        <v>2015</v>
      </c>
      <c r="N1750" t="s">
        <v>47</v>
      </c>
      <c r="O1750" t="s">
        <v>48</v>
      </c>
      <c r="P1750" s="1">
        <v>8390.2999999999993</v>
      </c>
      <c r="Q1750" t="s">
        <v>49</v>
      </c>
      <c r="R1750" s="1">
        <v>23872.3</v>
      </c>
      <c r="S1750" s="1">
        <v>2.8</v>
      </c>
      <c r="T1750" t="s">
        <v>50</v>
      </c>
      <c r="U1750" s="1">
        <v>25271.1</v>
      </c>
      <c r="V1750" s="1">
        <v>25271.1</v>
      </c>
      <c r="W1750" s="1">
        <v>8229</v>
      </c>
      <c r="X1750" s="1">
        <v>8229</v>
      </c>
      <c r="Y1750" t="s">
        <v>1255</v>
      </c>
      <c r="Z1750" t="s">
        <v>1256</v>
      </c>
      <c r="AA1750" t="s">
        <v>42</v>
      </c>
      <c r="AB1750" t="s">
        <v>2016</v>
      </c>
      <c r="AC1750" t="s">
        <v>1708</v>
      </c>
      <c r="AD1750" t="s">
        <v>2017</v>
      </c>
      <c r="AE1750" t="s">
        <v>1994</v>
      </c>
      <c r="AF1750" s="1">
        <v>1345.6</v>
      </c>
      <c r="AG1750" t="s">
        <v>54</v>
      </c>
      <c r="AH1750" t="s">
        <v>55</v>
      </c>
      <c r="AI1750" t="s">
        <v>2018</v>
      </c>
    </row>
    <row r="1751" spans="1:35" x14ac:dyDescent="0.25">
      <c r="A1751" t="s">
        <v>1439</v>
      </c>
      <c r="B1751" t="s">
        <v>36</v>
      </c>
      <c r="C1751" t="s">
        <v>1651</v>
      </c>
      <c r="D1751" t="s">
        <v>1732</v>
      </c>
      <c r="E1751" t="s">
        <v>691</v>
      </c>
      <c r="F1751" t="s">
        <v>692</v>
      </c>
      <c r="G1751" t="s">
        <v>693</v>
      </c>
      <c r="H1751" t="s">
        <v>42</v>
      </c>
      <c r="I1751" t="s">
        <v>161</v>
      </c>
      <c r="J1751" t="s">
        <v>161</v>
      </c>
      <c r="K1751" t="s">
        <v>727</v>
      </c>
      <c r="L1751" t="s">
        <v>45</v>
      </c>
      <c r="M1751" t="s">
        <v>728</v>
      </c>
      <c r="N1751" t="s">
        <v>47</v>
      </c>
      <c r="O1751" t="s">
        <v>48</v>
      </c>
      <c r="P1751" s="1">
        <v>70000</v>
      </c>
      <c r="Q1751" t="s">
        <v>49</v>
      </c>
      <c r="R1751" s="1">
        <v>27510</v>
      </c>
      <c r="S1751" s="1">
        <v>0.4</v>
      </c>
      <c r="T1751" t="s">
        <v>50</v>
      </c>
      <c r="U1751" s="1">
        <v>28234.400000000001</v>
      </c>
      <c r="V1751" s="1">
        <v>28234.400000000001</v>
      </c>
      <c r="W1751" s="1">
        <v>10990</v>
      </c>
      <c r="X1751" s="1">
        <v>10990</v>
      </c>
      <c r="Y1751" t="s">
        <v>1255</v>
      </c>
      <c r="Z1751" t="s">
        <v>114</v>
      </c>
      <c r="AA1751" t="s">
        <v>42</v>
      </c>
      <c r="AB1751" t="s">
        <v>36</v>
      </c>
      <c r="AC1751" t="s">
        <v>1732</v>
      </c>
      <c r="AD1751" t="s">
        <v>36</v>
      </c>
      <c r="AE1751" t="s">
        <v>53</v>
      </c>
      <c r="AF1751" s="1">
        <v>678.6</v>
      </c>
      <c r="AG1751" t="s">
        <v>702</v>
      </c>
      <c r="AH1751" t="s">
        <v>55</v>
      </c>
      <c r="AI1751" t="s">
        <v>3874</v>
      </c>
    </row>
    <row r="1752" spans="1:35" x14ac:dyDescent="0.25">
      <c r="A1752" t="s">
        <v>35</v>
      </c>
      <c r="B1752" t="s">
        <v>36</v>
      </c>
      <c r="C1752" t="s">
        <v>37</v>
      </c>
      <c r="D1752" t="s">
        <v>237</v>
      </c>
      <c r="E1752" t="s">
        <v>575</v>
      </c>
      <c r="F1752" t="s">
        <v>576</v>
      </c>
      <c r="G1752" t="s">
        <v>577</v>
      </c>
      <c r="H1752" t="s">
        <v>42</v>
      </c>
      <c r="I1752" t="s">
        <v>96</v>
      </c>
      <c r="J1752" t="s">
        <v>96</v>
      </c>
      <c r="K1752" t="s">
        <v>578</v>
      </c>
      <c r="L1752" t="s">
        <v>579</v>
      </c>
      <c r="M1752" t="s">
        <v>580</v>
      </c>
      <c r="N1752" t="s">
        <v>581</v>
      </c>
      <c r="O1752" t="s">
        <v>582</v>
      </c>
      <c r="P1752" s="1">
        <v>6341</v>
      </c>
      <c r="Q1752" t="s">
        <v>49</v>
      </c>
      <c r="R1752" s="1">
        <v>9797.5</v>
      </c>
      <c r="S1752" s="1">
        <v>1.5</v>
      </c>
      <c r="T1752" t="s">
        <v>50</v>
      </c>
      <c r="U1752" s="1">
        <v>10479.9</v>
      </c>
      <c r="V1752" s="1">
        <v>10479.9</v>
      </c>
      <c r="W1752" s="1">
        <v>6341</v>
      </c>
      <c r="X1752" s="1">
        <v>6341</v>
      </c>
      <c r="Y1752" t="s">
        <v>51</v>
      </c>
      <c r="Z1752" t="s">
        <v>114</v>
      </c>
      <c r="AA1752" t="s">
        <v>42</v>
      </c>
      <c r="AB1752" t="s">
        <v>36</v>
      </c>
      <c r="AC1752" t="s">
        <v>237</v>
      </c>
      <c r="AD1752" t="s">
        <v>36</v>
      </c>
      <c r="AE1752" t="s">
        <v>53</v>
      </c>
      <c r="AF1752" s="1">
        <v>664.7</v>
      </c>
      <c r="AG1752" t="s">
        <v>583</v>
      </c>
      <c r="AH1752" t="s">
        <v>55</v>
      </c>
      <c r="AI1752" t="s">
        <v>584</v>
      </c>
    </row>
    <row r="1753" spans="1:35" x14ac:dyDescent="0.25">
      <c r="A1753" t="s">
        <v>1439</v>
      </c>
      <c r="B1753" t="s">
        <v>36</v>
      </c>
      <c r="C1753" t="s">
        <v>1440</v>
      </c>
      <c r="D1753" t="s">
        <v>1525</v>
      </c>
      <c r="E1753" t="s">
        <v>575</v>
      </c>
      <c r="F1753" t="s">
        <v>576</v>
      </c>
      <c r="G1753" t="s">
        <v>577</v>
      </c>
      <c r="H1753" t="s">
        <v>1557</v>
      </c>
      <c r="I1753" t="s">
        <v>96</v>
      </c>
      <c r="J1753" t="s">
        <v>96</v>
      </c>
      <c r="K1753" t="s">
        <v>578</v>
      </c>
      <c r="L1753" t="s">
        <v>579</v>
      </c>
      <c r="M1753" t="s">
        <v>580</v>
      </c>
      <c r="N1753" t="s">
        <v>581</v>
      </c>
      <c r="O1753" t="s">
        <v>582</v>
      </c>
      <c r="P1753" s="1">
        <v>21538</v>
      </c>
      <c r="Q1753" t="s">
        <v>49</v>
      </c>
      <c r="R1753" s="1">
        <v>33280.1</v>
      </c>
      <c r="S1753" s="1">
        <v>1.5</v>
      </c>
      <c r="T1753" t="s">
        <v>254</v>
      </c>
      <c r="U1753" s="1">
        <v>35611.1</v>
      </c>
      <c r="V1753" s="1">
        <v>35611.1</v>
      </c>
      <c r="W1753" s="1">
        <v>21538</v>
      </c>
      <c r="X1753" s="1">
        <v>21538</v>
      </c>
      <c r="Y1753" t="s">
        <v>113</v>
      </c>
      <c r="Z1753" t="s">
        <v>114</v>
      </c>
      <c r="AA1753" t="s">
        <v>1558</v>
      </c>
      <c r="AB1753" t="s">
        <v>1559</v>
      </c>
      <c r="AC1753" t="s">
        <v>1560</v>
      </c>
      <c r="AD1753" t="s">
        <v>1561</v>
      </c>
      <c r="AE1753" t="s">
        <v>1323</v>
      </c>
      <c r="AF1753" s="1">
        <v>2257.6999999999998</v>
      </c>
      <c r="AG1753" t="s">
        <v>583</v>
      </c>
      <c r="AH1753" t="s">
        <v>55</v>
      </c>
      <c r="AI1753" t="s">
        <v>1562</v>
      </c>
    </row>
    <row r="1754" spans="1:35" s="12" customFormat="1" x14ac:dyDescent="0.25">
      <c r="A1754" t="s">
        <v>1439</v>
      </c>
      <c r="B1754" t="s">
        <v>36</v>
      </c>
      <c r="C1754" t="s">
        <v>1440</v>
      </c>
      <c r="D1754" t="s">
        <v>1525</v>
      </c>
      <c r="E1754" t="s">
        <v>575</v>
      </c>
      <c r="F1754" t="s">
        <v>576</v>
      </c>
      <c r="G1754" t="s">
        <v>577</v>
      </c>
      <c r="H1754" t="s">
        <v>1557</v>
      </c>
      <c r="I1754" t="s">
        <v>96</v>
      </c>
      <c r="J1754" t="s">
        <v>96</v>
      </c>
      <c r="K1754" t="s">
        <v>578</v>
      </c>
      <c r="L1754" t="s">
        <v>579</v>
      </c>
      <c r="M1754" t="s">
        <v>580</v>
      </c>
      <c r="N1754" t="s">
        <v>581</v>
      </c>
      <c r="O1754" t="s">
        <v>582</v>
      </c>
      <c r="P1754" s="1">
        <v>54064</v>
      </c>
      <c r="Q1754" t="s">
        <v>49</v>
      </c>
      <c r="R1754" s="1">
        <v>83538.5</v>
      </c>
      <c r="S1754" s="1">
        <v>1.5</v>
      </c>
      <c r="T1754" t="s">
        <v>254</v>
      </c>
      <c r="U1754" s="1">
        <v>89389.8</v>
      </c>
      <c r="V1754" s="1">
        <v>89389.8</v>
      </c>
      <c r="W1754" s="1">
        <v>54064</v>
      </c>
      <c r="X1754" s="1">
        <v>54064</v>
      </c>
      <c r="Y1754" t="s">
        <v>113</v>
      </c>
      <c r="Z1754" t="s">
        <v>114</v>
      </c>
      <c r="AA1754" t="s">
        <v>1558</v>
      </c>
      <c r="AB1754" t="s">
        <v>1559</v>
      </c>
      <c r="AC1754" t="s">
        <v>1560</v>
      </c>
      <c r="AD1754" t="s">
        <v>1561</v>
      </c>
      <c r="AE1754" t="s">
        <v>1323</v>
      </c>
      <c r="AF1754" s="1">
        <v>5667.1</v>
      </c>
      <c r="AG1754" t="s">
        <v>583</v>
      </c>
      <c r="AH1754" t="s">
        <v>55</v>
      </c>
      <c r="AI1754" t="s">
        <v>1562</v>
      </c>
    </row>
    <row r="1755" spans="1:35" s="12" customFormat="1" x14ac:dyDescent="0.25">
      <c r="A1755" t="s">
        <v>1439</v>
      </c>
      <c r="B1755" t="s">
        <v>36</v>
      </c>
      <c r="C1755" t="s">
        <v>1440</v>
      </c>
      <c r="D1755" t="s">
        <v>1525</v>
      </c>
      <c r="E1755" t="s">
        <v>575</v>
      </c>
      <c r="F1755" t="s">
        <v>576</v>
      </c>
      <c r="G1755" t="s">
        <v>577</v>
      </c>
      <c r="H1755" t="s">
        <v>1557</v>
      </c>
      <c r="I1755" t="s">
        <v>96</v>
      </c>
      <c r="J1755" t="s">
        <v>96</v>
      </c>
      <c r="K1755" t="s">
        <v>578</v>
      </c>
      <c r="L1755" t="s">
        <v>579</v>
      </c>
      <c r="M1755" t="s">
        <v>580</v>
      </c>
      <c r="N1755" t="s">
        <v>581</v>
      </c>
      <c r="O1755" t="s">
        <v>582</v>
      </c>
      <c r="P1755" s="1">
        <v>23614</v>
      </c>
      <c r="Q1755" t="s">
        <v>49</v>
      </c>
      <c r="R1755" s="1">
        <v>36487.800000000003</v>
      </c>
      <c r="S1755" s="1">
        <v>1.5</v>
      </c>
      <c r="T1755" t="s">
        <v>254</v>
      </c>
      <c r="U1755" s="1">
        <v>39043.599999999999</v>
      </c>
      <c r="V1755" s="1">
        <v>39043.599999999999</v>
      </c>
      <c r="W1755" s="1">
        <v>23614</v>
      </c>
      <c r="X1755" s="1">
        <v>23614</v>
      </c>
      <c r="Y1755" t="s">
        <v>113</v>
      </c>
      <c r="Z1755" t="s">
        <v>114</v>
      </c>
      <c r="AA1755" t="s">
        <v>1558</v>
      </c>
      <c r="AB1755" t="s">
        <v>1559</v>
      </c>
      <c r="AC1755" t="s">
        <v>1560</v>
      </c>
      <c r="AD1755" t="s">
        <v>1561</v>
      </c>
      <c r="AE1755" t="s">
        <v>1323</v>
      </c>
      <c r="AF1755" s="1">
        <v>2475.3000000000002</v>
      </c>
      <c r="AG1755" t="s">
        <v>583</v>
      </c>
      <c r="AH1755" t="s">
        <v>55</v>
      </c>
      <c r="AI1755" t="s">
        <v>1562</v>
      </c>
    </row>
    <row r="1756" spans="1:35" s="12" customFormat="1" x14ac:dyDescent="0.25">
      <c r="A1756" t="s">
        <v>1439</v>
      </c>
      <c r="B1756" t="s">
        <v>36</v>
      </c>
      <c r="C1756" t="s">
        <v>1651</v>
      </c>
      <c r="D1756" t="s">
        <v>1652</v>
      </c>
      <c r="E1756" t="s">
        <v>575</v>
      </c>
      <c r="F1756" t="s">
        <v>576</v>
      </c>
      <c r="G1756" t="s">
        <v>577</v>
      </c>
      <c r="H1756" t="s">
        <v>42</v>
      </c>
      <c r="I1756" t="s">
        <v>96</v>
      </c>
      <c r="J1756" t="s">
        <v>96</v>
      </c>
      <c r="K1756" t="s">
        <v>578</v>
      </c>
      <c r="L1756" t="s">
        <v>579</v>
      </c>
      <c r="M1756" t="s">
        <v>580</v>
      </c>
      <c r="N1756" t="s">
        <v>581</v>
      </c>
      <c r="O1756" t="s">
        <v>582</v>
      </c>
      <c r="P1756" s="1">
        <v>15156</v>
      </c>
      <c r="Q1756" t="s">
        <v>49</v>
      </c>
      <c r="R1756" s="1">
        <v>24869.5</v>
      </c>
      <c r="S1756" s="1">
        <v>1.6</v>
      </c>
      <c r="T1756" t="s">
        <v>50</v>
      </c>
      <c r="U1756" s="1">
        <v>29453</v>
      </c>
      <c r="V1756" s="1">
        <v>29453</v>
      </c>
      <c r="W1756" s="1">
        <v>15156</v>
      </c>
      <c r="X1756" s="1">
        <v>15156</v>
      </c>
      <c r="Y1756" t="s">
        <v>1255</v>
      </c>
      <c r="Z1756" t="s">
        <v>114</v>
      </c>
      <c r="AA1756" t="s">
        <v>42</v>
      </c>
      <c r="AB1756" t="s">
        <v>36</v>
      </c>
      <c r="AC1756" t="s">
        <v>1652</v>
      </c>
      <c r="AD1756" t="s">
        <v>36</v>
      </c>
      <c r="AE1756" t="s">
        <v>53</v>
      </c>
      <c r="AF1756" s="1">
        <v>4533.6000000000004</v>
      </c>
      <c r="AG1756" t="s">
        <v>583</v>
      </c>
      <c r="AH1756" t="s">
        <v>55</v>
      </c>
      <c r="AI1756" t="s">
        <v>1689</v>
      </c>
    </row>
    <row r="1757" spans="1:35" s="12" customFormat="1" x14ac:dyDescent="0.25">
      <c r="A1757" t="s">
        <v>1439</v>
      </c>
      <c r="B1757" t="s">
        <v>36</v>
      </c>
      <c r="C1757" t="s">
        <v>1440</v>
      </c>
      <c r="D1757" t="s">
        <v>1453</v>
      </c>
      <c r="E1757" t="s">
        <v>691</v>
      </c>
      <c r="F1757" t="s">
        <v>692</v>
      </c>
      <c r="G1757" t="s">
        <v>693</v>
      </c>
      <c r="H1757" t="s">
        <v>42</v>
      </c>
      <c r="I1757" t="s">
        <v>215</v>
      </c>
      <c r="J1757" t="s">
        <v>215</v>
      </c>
      <c r="K1757" t="s">
        <v>578</v>
      </c>
      <c r="L1757" t="s">
        <v>579</v>
      </c>
      <c r="M1757" t="s">
        <v>2166</v>
      </c>
      <c r="N1757" t="s">
        <v>581</v>
      </c>
      <c r="O1757" t="s">
        <v>582</v>
      </c>
      <c r="P1757" s="1">
        <v>10191</v>
      </c>
      <c r="Q1757" t="s">
        <v>49</v>
      </c>
      <c r="R1757" s="1">
        <v>18995.099999999999</v>
      </c>
      <c r="S1757" s="1">
        <v>1.9</v>
      </c>
      <c r="T1757" t="s">
        <v>50</v>
      </c>
      <c r="U1757" s="1">
        <v>21024.9</v>
      </c>
      <c r="V1757" s="1">
        <v>21024.9</v>
      </c>
      <c r="W1757" s="1">
        <v>10191</v>
      </c>
      <c r="X1757" s="1">
        <v>10191</v>
      </c>
      <c r="Y1757" t="s">
        <v>1255</v>
      </c>
      <c r="Z1757" t="s">
        <v>114</v>
      </c>
      <c r="AA1757" t="s">
        <v>42</v>
      </c>
      <c r="AB1757" t="s">
        <v>36</v>
      </c>
      <c r="AC1757" t="s">
        <v>1453</v>
      </c>
      <c r="AD1757" t="s">
        <v>36</v>
      </c>
      <c r="AE1757" t="s">
        <v>53</v>
      </c>
      <c r="AF1757" s="1">
        <v>1767.7</v>
      </c>
      <c r="AG1757" t="s">
        <v>702</v>
      </c>
      <c r="AH1757" t="s">
        <v>55</v>
      </c>
      <c r="AI1757" t="s">
        <v>2167</v>
      </c>
    </row>
    <row r="1758" spans="1:35" x14ac:dyDescent="0.25">
      <c r="A1758" t="s">
        <v>1439</v>
      </c>
      <c r="B1758" t="s">
        <v>36</v>
      </c>
      <c r="C1758" t="s">
        <v>1440</v>
      </c>
      <c r="D1758" t="s">
        <v>1510</v>
      </c>
      <c r="E1758" t="s">
        <v>691</v>
      </c>
      <c r="F1758" t="s">
        <v>692</v>
      </c>
      <c r="G1758" t="s">
        <v>693</v>
      </c>
      <c r="H1758" t="s">
        <v>42</v>
      </c>
      <c r="I1758" t="s">
        <v>215</v>
      </c>
      <c r="J1758" t="s">
        <v>215</v>
      </c>
      <c r="K1758" t="s">
        <v>578</v>
      </c>
      <c r="L1758" t="s">
        <v>579</v>
      </c>
      <c r="M1758" t="s">
        <v>2166</v>
      </c>
      <c r="N1758" t="s">
        <v>581</v>
      </c>
      <c r="O1758" t="s">
        <v>582</v>
      </c>
      <c r="P1758" s="1">
        <v>5550.5</v>
      </c>
      <c r="Q1758" t="s">
        <v>49</v>
      </c>
      <c r="R1758" s="1">
        <v>10345.6</v>
      </c>
      <c r="S1758" s="1">
        <v>1.9</v>
      </c>
      <c r="T1758" t="s">
        <v>50</v>
      </c>
      <c r="U1758" s="1">
        <v>11451.2</v>
      </c>
      <c r="V1758" s="1">
        <v>11451.2</v>
      </c>
      <c r="W1758" s="1">
        <v>5550.5</v>
      </c>
      <c r="X1758" s="1">
        <v>5550.5</v>
      </c>
      <c r="Y1758" t="s">
        <v>1255</v>
      </c>
      <c r="Z1758" t="s">
        <v>114</v>
      </c>
      <c r="AA1758" t="s">
        <v>42</v>
      </c>
      <c r="AB1758" t="s">
        <v>36</v>
      </c>
      <c r="AC1758" t="s">
        <v>1510</v>
      </c>
      <c r="AD1758" t="s">
        <v>36</v>
      </c>
      <c r="AE1758" t="s">
        <v>53</v>
      </c>
      <c r="AF1758" s="1">
        <v>962.8</v>
      </c>
      <c r="AG1758" t="s">
        <v>702</v>
      </c>
      <c r="AH1758" t="s">
        <v>55</v>
      </c>
      <c r="AI1758" t="s">
        <v>2195</v>
      </c>
    </row>
    <row r="1759" spans="1:35" x14ac:dyDescent="0.25">
      <c r="A1759" t="s">
        <v>1439</v>
      </c>
      <c r="B1759" t="s">
        <v>36</v>
      </c>
      <c r="C1759" t="s">
        <v>2205</v>
      </c>
      <c r="D1759" t="s">
        <v>2237</v>
      </c>
      <c r="E1759" t="s">
        <v>691</v>
      </c>
      <c r="F1759" t="s">
        <v>692</v>
      </c>
      <c r="G1759" t="s">
        <v>693</v>
      </c>
      <c r="H1759" t="s">
        <v>2328</v>
      </c>
      <c r="I1759" t="s">
        <v>215</v>
      </c>
      <c r="J1759" t="s">
        <v>215</v>
      </c>
      <c r="K1759" t="s">
        <v>578</v>
      </c>
      <c r="L1759" t="s">
        <v>579</v>
      </c>
      <c r="M1759" t="s">
        <v>2329</v>
      </c>
      <c r="N1759" t="s">
        <v>581</v>
      </c>
      <c r="O1759" t="s">
        <v>582</v>
      </c>
      <c r="P1759" s="1">
        <v>70240</v>
      </c>
      <c r="Q1759" t="s">
        <v>49</v>
      </c>
      <c r="R1759" s="1">
        <v>140972.79999999999</v>
      </c>
      <c r="S1759" s="1">
        <v>2</v>
      </c>
      <c r="T1759" t="s">
        <v>254</v>
      </c>
      <c r="U1759" s="1">
        <v>153071.09</v>
      </c>
      <c r="V1759" s="1">
        <v>153071.09</v>
      </c>
      <c r="W1759" s="1">
        <v>70240</v>
      </c>
      <c r="X1759" s="1">
        <v>70240</v>
      </c>
      <c r="Y1759" t="s">
        <v>113</v>
      </c>
      <c r="Z1759" t="s">
        <v>114</v>
      </c>
      <c r="AA1759" t="s">
        <v>2330</v>
      </c>
      <c r="AB1759" t="s">
        <v>2331</v>
      </c>
      <c r="AC1759" t="s">
        <v>2237</v>
      </c>
      <c r="AD1759" t="s">
        <v>2332</v>
      </c>
      <c r="AE1759" t="s">
        <v>337</v>
      </c>
      <c r="AF1759" s="1">
        <v>11885.2</v>
      </c>
      <c r="AG1759" t="s">
        <v>531</v>
      </c>
      <c r="AH1759" t="s">
        <v>55</v>
      </c>
      <c r="AI1759" t="s">
        <v>2333</v>
      </c>
    </row>
    <row r="1760" spans="1:35" x14ac:dyDescent="0.25">
      <c r="A1760" t="s">
        <v>1439</v>
      </c>
      <c r="B1760" t="s">
        <v>36</v>
      </c>
      <c r="C1760" t="s">
        <v>2205</v>
      </c>
      <c r="D1760" t="s">
        <v>2237</v>
      </c>
      <c r="E1760" t="s">
        <v>691</v>
      </c>
      <c r="F1760" t="s">
        <v>692</v>
      </c>
      <c r="G1760" t="s">
        <v>693</v>
      </c>
      <c r="H1760" t="s">
        <v>2328</v>
      </c>
      <c r="I1760" t="s">
        <v>215</v>
      </c>
      <c r="J1760" t="s">
        <v>215</v>
      </c>
      <c r="K1760" t="s">
        <v>578</v>
      </c>
      <c r="L1760" t="s">
        <v>579</v>
      </c>
      <c r="M1760" t="s">
        <v>2329</v>
      </c>
      <c r="N1760" t="s">
        <v>581</v>
      </c>
      <c r="O1760" t="s">
        <v>582</v>
      </c>
      <c r="P1760" s="1">
        <v>24489</v>
      </c>
      <c r="Q1760" t="s">
        <v>49</v>
      </c>
      <c r="R1760" s="1">
        <v>49300.800000000003</v>
      </c>
      <c r="S1760" s="1">
        <v>2</v>
      </c>
      <c r="T1760" t="s">
        <v>254</v>
      </c>
      <c r="U1760" s="1">
        <v>53357.1</v>
      </c>
      <c r="V1760" s="1">
        <v>53357.1</v>
      </c>
      <c r="W1760" s="1">
        <v>24489</v>
      </c>
      <c r="X1760" s="1">
        <v>24489</v>
      </c>
      <c r="Y1760" t="s">
        <v>113</v>
      </c>
      <c r="Z1760" t="s">
        <v>114</v>
      </c>
      <c r="AA1760" t="s">
        <v>2330</v>
      </c>
      <c r="AB1760" t="s">
        <v>2334</v>
      </c>
      <c r="AC1760" t="s">
        <v>2237</v>
      </c>
      <c r="AD1760" t="s">
        <v>2332</v>
      </c>
      <c r="AE1760" t="s">
        <v>337</v>
      </c>
      <c r="AF1760" s="1">
        <v>3982</v>
      </c>
      <c r="AG1760" t="s">
        <v>531</v>
      </c>
      <c r="AH1760" t="s">
        <v>55</v>
      </c>
      <c r="AI1760" t="s">
        <v>2335</v>
      </c>
    </row>
    <row r="1761" spans="1:35" x14ac:dyDescent="0.25">
      <c r="A1761" t="s">
        <v>1439</v>
      </c>
      <c r="B1761" t="s">
        <v>36</v>
      </c>
      <c r="C1761" t="s">
        <v>2205</v>
      </c>
      <c r="D1761" t="s">
        <v>2260</v>
      </c>
      <c r="E1761" t="s">
        <v>691</v>
      </c>
      <c r="F1761" t="s">
        <v>692</v>
      </c>
      <c r="G1761" t="s">
        <v>693</v>
      </c>
      <c r="H1761" t="s">
        <v>2328</v>
      </c>
      <c r="I1761" t="s">
        <v>215</v>
      </c>
      <c r="J1761" t="s">
        <v>215</v>
      </c>
      <c r="K1761" t="s">
        <v>578</v>
      </c>
      <c r="L1761" t="s">
        <v>579</v>
      </c>
      <c r="M1761" t="s">
        <v>2329</v>
      </c>
      <c r="N1761" t="s">
        <v>581</v>
      </c>
      <c r="O1761" t="s">
        <v>582</v>
      </c>
      <c r="P1761" s="1">
        <v>151251</v>
      </c>
      <c r="Q1761" t="s">
        <v>49</v>
      </c>
      <c r="R1761" s="1">
        <v>302574.19</v>
      </c>
      <c r="S1761" s="1">
        <v>2</v>
      </c>
      <c r="T1761" t="s">
        <v>254</v>
      </c>
      <c r="U1761" s="1">
        <v>330001.31</v>
      </c>
      <c r="V1761" s="1">
        <v>330001.31</v>
      </c>
      <c r="W1761" s="1">
        <v>151251</v>
      </c>
      <c r="X1761" s="1">
        <v>151251</v>
      </c>
      <c r="Y1761" t="s">
        <v>113</v>
      </c>
      <c r="Z1761" t="s">
        <v>114</v>
      </c>
      <c r="AA1761" t="s">
        <v>2330</v>
      </c>
      <c r="AB1761" t="s">
        <v>2513</v>
      </c>
      <c r="AC1761" t="s">
        <v>2260</v>
      </c>
      <c r="AD1761" t="s">
        <v>2514</v>
      </c>
      <c r="AE1761" t="s">
        <v>337</v>
      </c>
      <c r="AF1761" s="1">
        <v>26968.3</v>
      </c>
      <c r="AG1761" t="s">
        <v>531</v>
      </c>
      <c r="AH1761" t="s">
        <v>55</v>
      </c>
      <c r="AI1761" t="s">
        <v>2515</v>
      </c>
    </row>
    <row r="1762" spans="1:35" x14ac:dyDescent="0.25">
      <c r="A1762" t="s">
        <v>35</v>
      </c>
      <c r="B1762" t="s">
        <v>36</v>
      </c>
      <c r="C1762" t="s">
        <v>1378</v>
      </c>
      <c r="D1762" t="s">
        <v>2863</v>
      </c>
      <c r="E1762" t="s">
        <v>575</v>
      </c>
      <c r="F1762" t="s">
        <v>576</v>
      </c>
      <c r="G1762" t="s">
        <v>577</v>
      </c>
      <c r="H1762" t="s">
        <v>42</v>
      </c>
      <c r="I1762" t="s">
        <v>96</v>
      </c>
      <c r="J1762" t="s">
        <v>96</v>
      </c>
      <c r="K1762" t="s">
        <v>578</v>
      </c>
      <c r="L1762" t="s">
        <v>579</v>
      </c>
      <c r="M1762" t="s">
        <v>580</v>
      </c>
      <c r="N1762" t="s">
        <v>581</v>
      </c>
      <c r="O1762" t="s">
        <v>582</v>
      </c>
      <c r="P1762" s="1">
        <v>2225</v>
      </c>
      <c r="Q1762" t="s">
        <v>49</v>
      </c>
      <c r="R1762" s="1">
        <v>3651</v>
      </c>
      <c r="S1762" s="1">
        <v>1.6</v>
      </c>
      <c r="T1762" t="s">
        <v>50</v>
      </c>
      <c r="U1762" s="1">
        <v>4323.8999999999996</v>
      </c>
      <c r="V1762" s="1">
        <v>4323.8999999999996</v>
      </c>
      <c r="W1762" s="1">
        <v>2225</v>
      </c>
      <c r="X1762" s="1">
        <v>2225</v>
      </c>
      <c r="Y1762" t="s">
        <v>51</v>
      </c>
      <c r="Z1762" t="s">
        <v>114</v>
      </c>
      <c r="AA1762" t="s">
        <v>42</v>
      </c>
      <c r="AB1762" t="s">
        <v>36</v>
      </c>
      <c r="AC1762" t="s">
        <v>2863</v>
      </c>
      <c r="AD1762" t="s">
        <v>36</v>
      </c>
      <c r="AE1762" t="s">
        <v>53</v>
      </c>
      <c r="AF1762" s="1">
        <v>665.6</v>
      </c>
      <c r="AG1762" t="s">
        <v>583</v>
      </c>
      <c r="AH1762" t="s">
        <v>55</v>
      </c>
      <c r="AI1762" t="s">
        <v>3124</v>
      </c>
    </row>
    <row r="1763" spans="1:35" x14ac:dyDescent="0.25">
      <c r="A1763" t="s">
        <v>35</v>
      </c>
      <c r="B1763" t="s">
        <v>36</v>
      </c>
      <c r="C1763" t="s">
        <v>1378</v>
      </c>
      <c r="D1763" t="s">
        <v>2863</v>
      </c>
      <c r="E1763" t="s">
        <v>575</v>
      </c>
      <c r="F1763" t="s">
        <v>576</v>
      </c>
      <c r="G1763" t="s">
        <v>577</v>
      </c>
      <c r="H1763" t="s">
        <v>42</v>
      </c>
      <c r="I1763" t="s">
        <v>96</v>
      </c>
      <c r="J1763" t="s">
        <v>96</v>
      </c>
      <c r="K1763" t="s">
        <v>578</v>
      </c>
      <c r="L1763" t="s">
        <v>579</v>
      </c>
      <c r="M1763" t="s">
        <v>580</v>
      </c>
      <c r="N1763" t="s">
        <v>581</v>
      </c>
      <c r="O1763" t="s">
        <v>582</v>
      </c>
      <c r="P1763" s="1">
        <v>629</v>
      </c>
      <c r="Q1763" t="s">
        <v>49</v>
      </c>
      <c r="R1763" s="1">
        <v>1032.0999999999999</v>
      </c>
      <c r="S1763" s="1">
        <v>1.6</v>
      </c>
      <c r="T1763" t="s">
        <v>50</v>
      </c>
      <c r="U1763" s="1">
        <v>1222.4000000000001</v>
      </c>
      <c r="V1763" s="1">
        <v>1222.4000000000001</v>
      </c>
      <c r="W1763" s="1">
        <v>629</v>
      </c>
      <c r="X1763" s="1">
        <v>629</v>
      </c>
      <c r="Y1763" t="s">
        <v>51</v>
      </c>
      <c r="Z1763" t="s">
        <v>114</v>
      </c>
      <c r="AA1763" t="s">
        <v>42</v>
      </c>
      <c r="AB1763" t="s">
        <v>36</v>
      </c>
      <c r="AC1763" t="s">
        <v>2863</v>
      </c>
      <c r="AD1763" t="s">
        <v>36</v>
      </c>
      <c r="AE1763" t="s">
        <v>53</v>
      </c>
      <c r="AF1763" s="1">
        <v>188.2</v>
      </c>
      <c r="AG1763" t="s">
        <v>583</v>
      </c>
      <c r="AH1763" t="s">
        <v>55</v>
      </c>
      <c r="AI1763" t="s">
        <v>3124</v>
      </c>
    </row>
    <row r="1764" spans="1:35" x14ac:dyDescent="0.25">
      <c r="A1764" t="s">
        <v>35</v>
      </c>
      <c r="B1764" t="s">
        <v>36</v>
      </c>
      <c r="C1764" t="s">
        <v>1378</v>
      </c>
      <c r="D1764" t="s">
        <v>1433</v>
      </c>
      <c r="E1764" t="s">
        <v>575</v>
      </c>
      <c r="F1764" t="s">
        <v>576</v>
      </c>
      <c r="G1764" t="s">
        <v>577</v>
      </c>
      <c r="H1764" t="s">
        <v>42</v>
      </c>
      <c r="I1764" t="s">
        <v>96</v>
      </c>
      <c r="J1764" t="s">
        <v>96</v>
      </c>
      <c r="K1764" t="s">
        <v>578</v>
      </c>
      <c r="L1764" t="s">
        <v>579</v>
      </c>
      <c r="M1764" t="s">
        <v>580</v>
      </c>
      <c r="N1764" t="s">
        <v>581</v>
      </c>
      <c r="O1764" t="s">
        <v>582</v>
      </c>
      <c r="P1764" s="1">
        <v>4836</v>
      </c>
      <c r="Q1764" t="s">
        <v>49</v>
      </c>
      <c r="R1764" s="1">
        <v>7884.1</v>
      </c>
      <c r="S1764" s="1">
        <v>1.6</v>
      </c>
      <c r="T1764" t="s">
        <v>50</v>
      </c>
      <c r="U1764" s="1">
        <v>9397.6</v>
      </c>
      <c r="V1764" s="1">
        <v>9397.6</v>
      </c>
      <c r="W1764" s="1">
        <v>4836</v>
      </c>
      <c r="X1764" s="1">
        <v>4836</v>
      </c>
      <c r="Y1764" t="s">
        <v>51</v>
      </c>
      <c r="Z1764" t="s">
        <v>114</v>
      </c>
      <c r="AA1764" t="s">
        <v>42</v>
      </c>
      <c r="AB1764" t="s">
        <v>36</v>
      </c>
      <c r="AC1764" t="s">
        <v>1433</v>
      </c>
      <c r="AD1764" t="s">
        <v>36</v>
      </c>
      <c r="AE1764" t="s">
        <v>53</v>
      </c>
      <c r="AF1764" s="1">
        <v>1497.5</v>
      </c>
      <c r="AG1764" t="s">
        <v>583</v>
      </c>
      <c r="AH1764" t="s">
        <v>55</v>
      </c>
      <c r="AI1764" t="s">
        <v>3125</v>
      </c>
    </row>
    <row r="1765" spans="1:35" x14ac:dyDescent="0.25">
      <c r="A1765" t="s">
        <v>35</v>
      </c>
      <c r="B1765" t="s">
        <v>36</v>
      </c>
      <c r="C1765" t="s">
        <v>1378</v>
      </c>
      <c r="D1765" t="s">
        <v>1433</v>
      </c>
      <c r="E1765" t="s">
        <v>575</v>
      </c>
      <c r="F1765" t="s">
        <v>576</v>
      </c>
      <c r="G1765" t="s">
        <v>577</v>
      </c>
      <c r="H1765" t="s">
        <v>42</v>
      </c>
      <c r="I1765" t="s">
        <v>96</v>
      </c>
      <c r="J1765" t="s">
        <v>96</v>
      </c>
      <c r="K1765" t="s">
        <v>578</v>
      </c>
      <c r="L1765" t="s">
        <v>579</v>
      </c>
      <c r="M1765" t="s">
        <v>580</v>
      </c>
      <c r="N1765" t="s">
        <v>581</v>
      </c>
      <c r="O1765" t="s">
        <v>582</v>
      </c>
      <c r="P1765" s="1">
        <v>5797</v>
      </c>
      <c r="Q1765" t="s">
        <v>49</v>
      </c>
      <c r="R1765" s="1">
        <v>9450.9</v>
      </c>
      <c r="S1765" s="1">
        <v>1.6</v>
      </c>
      <c r="T1765" t="s">
        <v>50</v>
      </c>
      <c r="U1765" s="1">
        <v>11265.1</v>
      </c>
      <c r="V1765" s="1">
        <v>11265.1</v>
      </c>
      <c r="W1765" s="1">
        <v>5797</v>
      </c>
      <c r="X1765" s="1">
        <v>5797</v>
      </c>
      <c r="Y1765" t="s">
        <v>51</v>
      </c>
      <c r="Z1765" t="s">
        <v>114</v>
      </c>
      <c r="AA1765" t="s">
        <v>42</v>
      </c>
      <c r="AB1765" t="s">
        <v>36</v>
      </c>
      <c r="AC1765" t="s">
        <v>1433</v>
      </c>
      <c r="AD1765" t="s">
        <v>36</v>
      </c>
      <c r="AE1765" t="s">
        <v>53</v>
      </c>
      <c r="AF1765" s="1">
        <v>1795.1</v>
      </c>
      <c r="AG1765" t="s">
        <v>583</v>
      </c>
      <c r="AH1765" t="s">
        <v>55</v>
      </c>
      <c r="AI1765" t="s">
        <v>3125</v>
      </c>
    </row>
    <row r="1766" spans="1:35" x14ac:dyDescent="0.25">
      <c r="A1766" t="s">
        <v>35</v>
      </c>
      <c r="B1766" t="s">
        <v>36</v>
      </c>
      <c r="C1766" t="s">
        <v>1378</v>
      </c>
      <c r="D1766" t="s">
        <v>3403</v>
      </c>
      <c r="E1766" t="s">
        <v>691</v>
      </c>
      <c r="F1766" t="s">
        <v>692</v>
      </c>
      <c r="G1766" t="s">
        <v>693</v>
      </c>
      <c r="H1766" t="s">
        <v>42</v>
      </c>
      <c r="I1766" t="s">
        <v>96</v>
      </c>
      <c r="J1766" t="s">
        <v>96</v>
      </c>
      <c r="K1766" t="s">
        <v>578</v>
      </c>
      <c r="L1766" t="s">
        <v>579</v>
      </c>
      <c r="M1766" t="s">
        <v>2166</v>
      </c>
      <c r="N1766" t="s">
        <v>581</v>
      </c>
      <c r="O1766" t="s">
        <v>582</v>
      </c>
      <c r="P1766" s="1">
        <v>13763.6</v>
      </c>
      <c r="Q1766" t="s">
        <v>49</v>
      </c>
      <c r="R1766" s="1">
        <v>24828</v>
      </c>
      <c r="S1766" s="1">
        <v>1.8</v>
      </c>
      <c r="T1766" t="s">
        <v>50</v>
      </c>
      <c r="U1766" s="1">
        <v>30597.4</v>
      </c>
      <c r="V1766" s="1">
        <v>30597.4</v>
      </c>
      <c r="W1766" s="1">
        <v>13763.6</v>
      </c>
      <c r="X1766" s="1">
        <v>13763.6</v>
      </c>
      <c r="Y1766" t="s">
        <v>51</v>
      </c>
      <c r="Z1766" t="s">
        <v>114</v>
      </c>
      <c r="AA1766" t="s">
        <v>42</v>
      </c>
      <c r="AB1766" t="s">
        <v>36</v>
      </c>
      <c r="AC1766" t="s">
        <v>3403</v>
      </c>
      <c r="AD1766" t="s">
        <v>36</v>
      </c>
      <c r="AE1766" t="s">
        <v>53</v>
      </c>
      <c r="AF1766" s="1">
        <v>5391.3</v>
      </c>
      <c r="AG1766" t="s">
        <v>702</v>
      </c>
      <c r="AH1766" t="s">
        <v>55</v>
      </c>
      <c r="AI1766" t="s">
        <v>3405</v>
      </c>
    </row>
    <row r="1767" spans="1:35" x14ac:dyDescent="0.25">
      <c r="A1767" t="s">
        <v>1439</v>
      </c>
      <c r="B1767" t="s">
        <v>36</v>
      </c>
      <c r="C1767" t="s">
        <v>1651</v>
      </c>
      <c r="D1767" t="s">
        <v>1652</v>
      </c>
      <c r="E1767" t="s">
        <v>575</v>
      </c>
      <c r="F1767" t="s">
        <v>576</v>
      </c>
      <c r="G1767" t="s">
        <v>577</v>
      </c>
      <c r="H1767" t="s">
        <v>42</v>
      </c>
      <c r="I1767" t="s">
        <v>96</v>
      </c>
      <c r="J1767" t="s">
        <v>96</v>
      </c>
      <c r="K1767" t="s">
        <v>578</v>
      </c>
      <c r="L1767" t="s">
        <v>579</v>
      </c>
      <c r="M1767" t="s">
        <v>580</v>
      </c>
      <c r="N1767" t="s">
        <v>581</v>
      </c>
      <c r="O1767" t="s">
        <v>582</v>
      </c>
      <c r="P1767" s="1">
        <v>3969</v>
      </c>
      <c r="Q1767" t="s">
        <v>49</v>
      </c>
      <c r="R1767" s="1">
        <v>6512.7</v>
      </c>
      <c r="S1767" s="1">
        <v>1.6</v>
      </c>
      <c r="T1767" t="s">
        <v>50</v>
      </c>
      <c r="U1767" s="1">
        <v>7713.1</v>
      </c>
      <c r="V1767" s="1">
        <v>7713.1</v>
      </c>
      <c r="W1767" s="1">
        <v>3969</v>
      </c>
      <c r="X1767" s="1">
        <v>3969</v>
      </c>
      <c r="Y1767" t="s">
        <v>1255</v>
      </c>
      <c r="Z1767" t="s">
        <v>114</v>
      </c>
      <c r="AA1767" t="s">
        <v>42</v>
      </c>
      <c r="AB1767" t="s">
        <v>36</v>
      </c>
      <c r="AC1767" t="s">
        <v>1652</v>
      </c>
      <c r="AD1767" t="s">
        <v>36</v>
      </c>
      <c r="AE1767" t="s">
        <v>53</v>
      </c>
      <c r="AF1767" s="1">
        <v>1187.2</v>
      </c>
      <c r="AG1767" t="s">
        <v>583</v>
      </c>
      <c r="AH1767" t="s">
        <v>55</v>
      </c>
      <c r="AI1767" t="s">
        <v>1689</v>
      </c>
    </row>
    <row r="1768" spans="1:35" x14ac:dyDescent="0.25">
      <c r="A1768" t="s">
        <v>1439</v>
      </c>
      <c r="B1768" t="s">
        <v>36</v>
      </c>
      <c r="C1768" t="s">
        <v>2205</v>
      </c>
      <c r="D1768" t="s">
        <v>2420</v>
      </c>
      <c r="E1768" t="s">
        <v>575</v>
      </c>
      <c r="F1768" t="s">
        <v>576</v>
      </c>
      <c r="G1768" t="s">
        <v>577</v>
      </c>
      <c r="H1768" t="s">
        <v>42</v>
      </c>
      <c r="I1768" t="s">
        <v>198</v>
      </c>
      <c r="J1768" t="s">
        <v>198</v>
      </c>
      <c r="K1768" t="s">
        <v>578</v>
      </c>
      <c r="L1768" t="s">
        <v>579</v>
      </c>
      <c r="M1768" t="s">
        <v>580</v>
      </c>
      <c r="N1768" t="s">
        <v>581</v>
      </c>
      <c r="O1768" t="s">
        <v>582</v>
      </c>
      <c r="P1768" s="1">
        <v>47897</v>
      </c>
      <c r="Q1768" t="s">
        <v>49</v>
      </c>
      <c r="R1768" s="1">
        <v>89312.9</v>
      </c>
      <c r="S1768" s="1">
        <v>1.9</v>
      </c>
      <c r="T1768" t="s">
        <v>50</v>
      </c>
      <c r="U1768" s="1">
        <v>95956.9</v>
      </c>
      <c r="V1768" s="1">
        <v>95956.9</v>
      </c>
      <c r="W1768" s="1">
        <v>47897</v>
      </c>
      <c r="X1768" s="1">
        <v>47897</v>
      </c>
      <c r="Y1768" t="s">
        <v>1255</v>
      </c>
      <c r="Z1768" t="s">
        <v>114</v>
      </c>
      <c r="AA1768" t="s">
        <v>42</v>
      </c>
      <c r="AB1768" t="s">
        <v>36</v>
      </c>
      <c r="AC1768" t="s">
        <v>2420</v>
      </c>
      <c r="AD1768" t="s">
        <v>36</v>
      </c>
      <c r="AE1768" t="s">
        <v>53</v>
      </c>
      <c r="AF1768" s="1">
        <v>6481.1</v>
      </c>
      <c r="AG1768" t="s">
        <v>583</v>
      </c>
      <c r="AH1768" t="s">
        <v>55</v>
      </c>
      <c r="AI1768" t="s">
        <v>3618</v>
      </c>
    </row>
    <row r="1769" spans="1:35" x14ac:dyDescent="0.25">
      <c r="A1769" t="s">
        <v>1439</v>
      </c>
      <c r="B1769" t="s">
        <v>36</v>
      </c>
      <c r="C1769" t="s">
        <v>2205</v>
      </c>
      <c r="D1769" t="s">
        <v>2336</v>
      </c>
      <c r="E1769" t="s">
        <v>575</v>
      </c>
      <c r="F1769" t="s">
        <v>576</v>
      </c>
      <c r="G1769" t="s">
        <v>577</v>
      </c>
      <c r="H1769" t="s">
        <v>3629</v>
      </c>
      <c r="I1769" t="s">
        <v>96</v>
      </c>
      <c r="J1769" t="s">
        <v>96</v>
      </c>
      <c r="K1769" t="s">
        <v>578</v>
      </c>
      <c r="L1769" t="s">
        <v>579</v>
      </c>
      <c r="M1769" t="s">
        <v>580</v>
      </c>
      <c r="N1769" t="s">
        <v>581</v>
      </c>
      <c r="O1769" t="s">
        <v>582</v>
      </c>
      <c r="P1769" s="1">
        <v>49925</v>
      </c>
      <c r="Q1769" t="s">
        <v>49</v>
      </c>
      <c r="R1769" s="1">
        <v>101520.8</v>
      </c>
      <c r="S1769" s="1">
        <v>2</v>
      </c>
      <c r="T1769" t="s">
        <v>254</v>
      </c>
      <c r="U1769" s="1">
        <v>119535.3</v>
      </c>
      <c r="V1769" s="1">
        <v>119535.3</v>
      </c>
      <c r="W1769" s="1">
        <v>49925</v>
      </c>
      <c r="X1769" s="1">
        <v>49925</v>
      </c>
      <c r="Y1769" t="s">
        <v>113</v>
      </c>
      <c r="Z1769" t="s">
        <v>114</v>
      </c>
      <c r="AA1769" t="s">
        <v>1558</v>
      </c>
      <c r="AB1769" t="s">
        <v>3630</v>
      </c>
      <c r="AC1769" t="s">
        <v>3606</v>
      </c>
      <c r="AD1769" t="s">
        <v>3631</v>
      </c>
      <c r="AE1769" t="s">
        <v>881</v>
      </c>
      <c r="AF1769" s="1">
        <v>17800</v>
      </c>
      <c r="AG1769" t="s">
        <v>583</v>
      </c>
      <c r="AH1769" t="s">
        <v>882</v>
      </c>
      <c r="AI1769" t="s">
        <v>3632</v>
      </c>
    </row>
    <row r="1770" spans="1:35" s="12" customFormat="1" x14ac:dyDescent="0.25">
      <c r="A1770" t="s">
        <v>1439</v>
      </c>
      <c r="B1770" t="s">
        <v>36</v>
      </c>
      <c r="C1770" t="s">
        <v>1651</v>
      </c>
      <c r="D1770" t="s">
        <v>1667</v>
      </c>
      <c r="E1770" t="s">
        <v>691</v>
      </c>
      <c r="F1770" t="s">
        <v>692</v>
      </c>
      <c r="G1770" t="s">
        <v>693</v>
      </c>
      <c r="H1770" t="s">
        <v>2328</v>
      </c>
      <c r="I1770" t="s">
        <v>215</v>
      </c>
      <c r="J1770" t="s">
        <v>215</v>
      </c>
      <c r="K1770" t="s">
        <v>578</v>
      </c>
      <c r="L1770" t="s">
        <v>579</v>
      </c>
      <c r="M1770" t="s">
        <v>2329</v>
      </c>
      <c r="N1770" t="s">
        <v>581</v>
      </c>
      <c r="O1770" t="s">
        <v>582</v>
      </c>
      <c r="P1770" s="1">
        <v>74369</v>
      </c>
      <c r="Q1770" t="s">
        <v>49</v>
      </c>
      <c r="R1770" s="1">
        <v>148862.91</v>
      </c>
      <c r="S1770" s="1">
        <v>2</v>
      </c>
      <c r="T1770" t="s">
        <v>254</v>
      </c>
      <c r="U1770" s="1">
        <v>162037.41</v>
      </c>
      <c r="V1770" s="1">
        <v>162037.41</v>
      </c>
      <c r="W1770" s="1">
        <v>74369</v>
      </c>
      <c r="X1770" s="1">
        <v>74369</v>
      </c>
      <c r="Y1770" t="s">
        <v>113</v>
      </c>
      <c r="Z1770" t="s">
        <v>114</v>
      </c>
      <c r="AA1770" t="s">
        <v>2330</v>
      </c>
      <c r="AB1770" t="s">
        <v>3828</v>
      </c>
      <c r="AC1770" t="s">
        <v>1667</v>
      </c>
      <c r="AD1770" t="s">
        <v>1675</v>
      </c>
      <c r="AE1770" t="s">
        <v>337</v>
      </c>
      <c r="AF1770" s="1">
        <v>12948.9</v>
      </c>
      <c r="AG1770" t="s">
        <v>531</v>
      </c>
      <c r="AH1770" t="s">
        <v>55</v>
      </c>
      <c r="AI1770" t="s">
        <v>3829</v>
      </c>
    </row>
    <row r="1771" spans="1:35" s="12" customFormat="1" x14ac:dyDescent="0.25">
      <c r="A1771" t="s">
        <v>1439</v>
      </c>
      <c r="B1771" t="s">
        <v>36</v>
      </c>
      <c r="C1771" t="s">
        <v>1651</v>
      </c>
      <c r="D1771" t="s">
        <v>1694</v>
      </c>
      <c r="E1771" t="s">
        <v>691</v>
      </c>
      <c r="F1771" t="s">
        <v>692</v>
      </c>
      <c r="G1771" t="s">
        <v>693</v>
      </c>
      <c r="H1771" t="s">
        <v>2328</v>
      </c>
      <c r="I1771" t="s">
        <v>215</v>
      </c>
      <c r="J1771" t="s">
        <v>215</v>
      </c>
      <c r="K1771" t="s">
        <v>578</v>
      </c>
      <c r="L1771" t="s">
        <v>579</v>
      </c>
      <c r="M1771" t="s">
        <v>2329</v>
      </c>
      <c r="N1771" t="s">
        <v>581</v>
      </c>
      <c r="O1771" t="s">
        <v>582</v>
      </c>
      <c r="P1771" s="1">
        <v>96535</v>
      </c>
      <c r="Q1771" t="s">
        <v>49</v>
      </c>
      <c r="R1771" s="1">
        <v>196824</v>
      </c>
      <c r="S1771" s="1">
        <v>2</v>
      </c>
      <c r="T1771" t="s">
        <v>254</v>
      </c>
      <c r="U1771" s="1">
        <v>210333.91</v>
      </c>
      <c r="V1771" s="1">
        <v>210333.91</v>
      </c>
      <c r="W1771" s="1">
        <v>96535</v>
      </c>
      <c r="X1771" s="1">
        <v>96535</v>
      </c>
      <c r="Y1771" t="s">
        <v>113</v>
      </c>
      <c r="Z1771" t="s">
        <v>114</v>
      </c>
      <c r="AA1771" t="s">
        <v>2330</v>
      </c>
      <c r="AB1771" t="s">
        <v>3856</v>
      </c>
      <c r="AC1771" t="s">
        <v>1680</v>
      </c>
      <c r="AD1771" t="s">
        <v>3857</v>
      </c>
      <c r="AE1771" t="s">
        <v>541</v>
      </c>
      <c r="AF1771" s="1">
        <v>13217</v>
      </c>
      <c r="AG1771" t="s">
        <v>531</v>
      </c>
      <c r="AH1771" t="s">
        <v>543</v>
      </c>
      <c r="AI1771" t="s">
        <v>3858</v>
      </c>
    </row>
    <row r="1772" spans="1:35" s="12" customFormat="1" x14ac:dyDescent="0.25">
      <c r="A1772" t="s">
        <v>1439</v>
      </c>
      <c r="B1772" t="s">
        <v>36</v>
      </c>
      <c r="C1772" t="s">
        <v>1651</v>
      </c>
      <c r="D1772" t="s">
        <v>1768</v>
      </c>
      <c r="E1772" t="s">
        <v>691</v>
      </c>
      <c r="F1772" t="s">
        <v>692</v>
      </c>
      <c r="G1772" t="s">
        <v>693</v>
      </c>
      <c r="H1772" t="s">
        <v>2328</v>
      </c>
      <c r="I1772" t="s">
        <v>215</v>
      </c>
      <c r="J1772" t="s">
        <v>215</v>
      </c>
      <c r="K1772" t="s">
        <v>578</v>
      </c>
      <c r="L1772" t="s">
        <v>579</v>
      </c>
      <c r="M1772" t="s">
        <v>2329</v>
      </c>
      <c r="N1772" t="s">
        <v>581</v>
      </c>
      <c r="O1772" t="s">
        <v>582</v>
      </c>
      <c r="P1772" s="1">
        <v>143391</v>
      </c>
      <c r="Q1772" t="s">
        <v>49</v>
      </c>
      <c r="R1772" s="1">
        <v>291923.19</v>
      </c>
      <c r="S1772" s="1">
        <v>2</v>
      </c>
      <c r="T1772" t="s">
        <v>254</v>
      </c>
      <c r="U1772" s="1">
        <v>312425.19</v>
      </c>
      <c r="V1772" s="1">
        <v>312425.19</v>
      </c>
      <c r="W1772" s="1">
        <v>143391</v>
      </c>
      <c r="X1772" s="1">
        <v>143391</v>
      </c>
      <c r="Y1772" t="s">
        <v>113</v>
      </c>
      <c r="Z1772" t="s">
        <v>114</v>
      </c>
      <c r="AA1772" t="s">
        <v>2330</v>
      </c>
      <c r="AB1772" t="s">
        <v>3898</v>
      </c>
      <c r="AC1772" t="s">
        <v>1957</v>
      </c>
      <c r="AD1772" t="s">
        <v>2046</v>
      </c>
      <c r="AE1772" t="s">
        <v>541</v>
      </c>
      <c r="AF1772" s="1">
        <v>20067</v>
      </c>
      <c r="AG1772" t="s">
        <v>531</v>
      </c>
      <c r="AH1772" t="s">
        <v>543</v>
      </c>
      <c r="AI1772" t="s">
        <v>3899</v>
      </c>
    </row>
    <row r="1773" spans="1:35" x14ac:dyDescent="0.25">
      <c r="A1773" t="s">
        <v>35</v>
      </c>
      <c r="B1773" t="s">
        <v>36</v>
      </c>
      <c r="C1773" t="s">
        <v>37</v>
      </c>
      <c r="D1773" t="s">
        <v>38</v>
      </c>
      <c r="E1773" t="s">
        <v>837</v>
      </c>
      <c r="F1773" t="s">
        <v>838</v>
      </c>
      <c r="G1773" t="s">
        <v>839</v>
      </c>
      <c r="H1773" t="s">
        <v>1293</v>
      </c>
      <c r="I1773" t="s">
        <v>108</v>
      </c>
      <c r="J1773" t="s">
        <v>108</v>
      </c>
      <c r="K1773" t="s">
        <v>1294</v>
      </c>
      <c r="L1773" t="s">
        <v>1295</v>
      </c>
      <c r="M1773" t="s">
        <v>1296</v>
      </c>
      <c r="N1773" t="s">
        <v>1297</v>
      </c>
      <c r="O1773" t="s">
        <v>1298</v>
      </c>
      <c r="P1773" s="1">
        <v>10476</v>
      </c>
      <c r="Q1773" t="s">
        <v>49</v>
      </c>
      <c r="R1773" s="1">
        <v>32000</v>
      </c>
      <c r="S1773" s="1">
        <v>3.1</v>
      </c>
      <c r="T1773" t="s">
        <v>50</v>
      </c>
      <c r="U1773" s="1">
        <v>34494.800000000003</v>
      </c>
      <c r="V1773" s="1">
        <v>34494.800000000003</v>
      </c>
      <c r="W1773" s="1">
        <v>10356</v>
      </c>
      <c r="X1773" s="1">
        <v>10356</v>
      </c>
      <c r="Y1773" t="s">
        <v>113</v>
      </c>
      <c r="Z1773" t="s">
        <v>114</v>
      </c>
      <c r="AA1773" t="s">
        <v>115</v>
      </c>
      <c r="AB1773" t="s">
        <v>1299</v>
      </c>
      <c r="AC1773" t="s">
        <v>535</v>
      </c>
      <c r="AD1773" t="s">
        <v>1300</v>
      </c>
      <c r="AE1773" t="s">
        <v>118</v>
      </c>
      <c r="AF1773" s="1">
        <v>2174.8000000000002</v>
      </c>
      <c r="AG1773" t="s">
        <v>842</v>
      </c>
      <c r="AH1773" t="s">
        <v>761</v>
      </c>
      <c r="AI1773" t="s">
        <v>1301</v>
      </c>
    </row>
    <row r="1774" spans="1:35" s="12" customFormat="1" x14ac:dyDescent="0.25">
      <c r="A1774" t="s">
        <v>1439</v>
      </c>
      <c r="B1774" t="s">
        <v>36</v>
      </c>
      <c r="C1774" t="s">
        <v>1651</v>
      </c>
      <c r="D1774" t="s">
        <v>1694</v>
      </c>
      <c r="E1774" t="s">
        <v>575</v>
      </c>
      <c r="F1774" t="s">
        <v>576</v>
      </c>
      <c r="G1774" t="s">
        <v>577</v>
      </c>
      <c r="H1774" t="s">
        <v>1711</v>
      </c>
      <c r="I1774" t="s">
        <v>328</v>
      </c>
      <c r="J1774" t="s">
        <v>328</v>
      </c>
      <c r="K1774" t="s">
        <v>1712</v>
      </c>
      <c r="L1774" t="s">
        <v>1295</v>
      </c>
      <c r="M1774" t="s">
        <v>1713</v>
      </c>
      <c r="N1774" t="s">
        <v>1297</v>
      </c>
      <c r="O1774" t="s">
        <v>1298</v>
      </c>
      <c r="P1774" s="1">
        <v>19297.2</v>
      </c>
      <c r="Q1774" t="s">
        <v>49</v>
      </c>
      <c r="R1774" s="1">
        <v>80083.399999999994</v>
      </c>
      <c r="S1774" s="1">
        <v>4.2</v>
      </c>
      <c r="T1774" t="s">
        <v>50</v>
      </c>
      <c r="U1774" s="1">
        <v>87869.2</v>
      </c>
      <c r="V1774" s="1">
        <v>87869.2</v>
      </c>
      <c r="W1774" s="1">
        <v>19297.2</v>
      </c>
      <c r="X1774" s="1">
        <v>19297.2</v>
      </c>
      <c r="Y1774" t="s">
        <v>113</v>
      </c>
      <c r="Z1774" t="s">
        <v>114</v>
      </c>
      <c r="AA1774" t="s">
        <v>334</v>
      </c>
      <c r="AB1774" t="s">
        <v>1714</v>
      </c>
      <c r="AC1774" t="s">
        <v>1708</v>
      </c>
      <c r="AD1774" t="s">
        <v>1709</v>
      </c>
      <c r="AE1774" t="s">
        <v>541</v>
      </c>
      <c r="AF1774" s="1">
        <v>7633</v>
      </c>
      <c r="AG1774" t="s">
        <v>583</v>
      </c>
      <c r="AH1774" t="s">
        <v>55</v>
      </c>
      <c r="AI1774" t="s">
        <v>1715</v>
      </c>
    </row>
    <row r="1775" spans="1:35" s="12" customFormat="1" x14ac:dyDescent="0.25">
      <c r="A1775" s="12" t="s">
        <v>1439</v>
      </c>
      <c r="B1775" s="12" t="s">
        <v>36</v>
      </c>
      <c r="C1775" s="12" t="s">
        <v>1651</v>
      </c>
      <c r="D1775" s="12" t="s">
        <v>1721</v>
      </c>
      <c r="E1775" s="12" t="s">
        <v>370</v>
      </c>
      <c r="F1775" s="12" t="s">
        <v>371</v>
      </c>
      <c r="G1775" s="12" t="s">
        <v>372</v>
      </c>
      <c r="H1775" s="12" t="s">
        <v>1293</v>
      </c>
      <c r="I1775" s="12" t="s">
        <v>108</v>
      </c>
      <c r="J1775" s="12" t="s">
        <v>108</v>
      </c>
      <c r="K1775" s="12" t="s">
        <v>1294</v>
      </c>
      <c r="L1775" s="12" t="s">
        <v>1295</v>
      </c>
      <c r="M1775" s="12" t="s">
        <v>2043</v>
      </c>
      <c r="N1775" s="12" t="s">
        <v>1297</v>
      </c>
      <c r="O1775" s="12" t="s">
        <v>1298</v>
      </c>
      <c r="P1775" s="13">
        <v>1144.8</v>
      </c>
      <c r="Q1775" s="12" t="s">
        <v>49</v>
      </c>
      <c r="R1775" s="13">
        <v>3520</v>
      </c>
      <c r="S1775" s="13">
        <v>3.1</v>
      </c>
      <c r="T1775" s="12" t="s">
        <v>50</v>
      </c>
      <c r="U1775" s="13">
        <v>4011.2</v>
      </c>
      <c r="V1775" s="13">
        <v>4011.2</v>
      </c>
      <c r="W1775" s="13">
        <v>1131</v>
      </c>
      <c r="X1775" s="13">
        <v>1131</v>
      </c>
      <c r="Y1775" s="12" t="s">
        <v>113</v>
      </c>
      <c r="Z1775" s="12" t="s">
        <v>114</v>
      </c>
      <c r="AA1775" s="12" t="s">
        <v>2044</v>
      </c>
      <c r="AB1775" s="12" t="s">
        <v>2045</v>
      </c>
      <c r="AC1775" s="12" t="s">
        <v>1957</v>
      </c>
      <c r="AD1775" s="12" t="s">
        <v>2046</v>
      </c>
      <c r="AE1775" s="12" t="s">
        <v>772</v>
      </c>
      <c r="AF1775" s="13">
        <v>489.3</v>
      </c>
      <c r="AG1775" s="12" t="s">
        <v>399</v>
      </c>
      <c r="AH1775" s="12" t="s">
        <v>773</v>
      </c>
      <c r="AI1775" s="12" t="s">
        <v>2047</v>
      </c>
    </row>
    <row r="1776" spans="1:35" s="12" customFormat="1" x14ac:dyDescent="0.25">
      <c r="A1776" s="12" t="s">
        <v>1439</v>
      </c>
      <c r="B1776" s="12" t="s">
        <v>36</v>
      </c>
      <c r="C1776" s="12" t="s">
        <v>1651</v>
      </c>
      <c r="D1776" s="12" t="s">
        <v>1721</v>
      </c>
      <c r="E1776" s="12" t="s">
        <v>370</v>
      </c>
      <c r="F1776" s="12" t="s">
        <v>371</v>
      </c>
      <c r="G1776" s="12" t="s">
        <v>372</v>
      </c>
      <c r="H1776" s="12" t="s">
        <v>1293</v>
      </c>
      <c r="I1776" s="12" t="s">
        <v>108</v>
      </c>
      <c r="J1776" s="12" t="s">
        <v>108</v>
      </c>
      <c r="K1776" s="12" t="s">
        <v>1294</v>
      </c>
      <c r="L1776" s="12" t="s">
        <v>1295</v>
      </c>
      <c r="M1776" s="12" t="s">
        <v>2043</v>
      </c>
      <c r="N1776" s="12" t="s">
        <v>1297</v>
      </c>
      <c r="O1776" s="12" t="s">
        <v>1298</v>
      </c>
      <c r="P1776" s="13">
        <v>2999.2</v>
      </c>
      <c r="Q1776" s="12" t="s">
        <v>49</v>
      </c>
      <c r="R1776" s="13">
        <v>9221.7000000000007</v>
      </c>
      <c r="S1776" s="13">
        <v>3.1</v>
      </c>
      <c r="T1776" s="12" t="s">
        <v>50</v>
      </c>
      <c r="U1776" s="13">
        <v>10508.7</v>
      </c>
      <c r="V1776" s="13">
        <v>10508.7</v>
      </c>
      <c r="W1776" s="13">
        <v>2963</v>
      </c>
      <c r="X1776" s="13">
        <v>2963</v>
      </c>
      <c r="Y1776" s="12" t="s">
        <v>113</v>
      </c>
      <c r="Z1776" s="12" t="s">
        <v>114</v>
      </c>
      <c r="AA1776" s="12" t="s">
        <v>2044</v>
      </c>
      <c r="AB1776" s="12" t="s">
        <v>2045</v>
      </c>
      <c r="AC1776" s="12" t="s">
        <v>1957</v>
      </c>
      <c r="AD1776" s="12" t="s">
        <v>2046</v>
      </c>
      <c r="AE1776" s="12" t="s">
        <v>772</v>
      </c>
      <c r="AF1776" s="13">
        <v>1281.9000000000001</v>
      </c>
      <c r="AG1776" s="12" t="s">
        <v>399</v>
      </c>
      <c r="AH1776" s="12" t="s">
        <v>773</v>
      </c>
      <c r="AI1776" s="12" t="s">
        <v>2047</v>
      </c>
    </row>
    <row r="1777" spans="1:35" s="12" customFormat="1" x14ac:dyDescent="0.25">
      <c r="A1777" s="12" t="s">
        <v>1439</v>
      </c>
      <c r="B1777" s="12" t="s">
        <v>36</v>
      </c>
      <c r="C1777" s="12" t="s">
        <v>1651</v>
      </c>
      <c r="D1777" s="12" t="s">
        <v>1721</v>
      </c>
      <c r="E1777" s="12" t="s">
        <v>370</v>
      </c>
      <c r="F1777" s="12" t="s">
        <v>371</v>
      </c>
      <c r="G1777" s="12" t="s">
        <v>372</v>
      </c>
      <c r="H1777" s="12" t="s">
        <v>1293</v>
      </c>
      <c r="I1777" s="12" t="s">
        <v>108</v>
      </c>
      <c r="J1777" s="12" t="s">
        <v>108</v>
      </c>
      <c r="K1777" s="12" t="s">
        <v>1294</v>
      </c>
      <c r="L1777" s="12" t="s">
        <v>1295</v>
      </c>
      <c r="M1777" s="12" t="s">
        <v>2043</v>
      </c>
      <c r="N1777" s="12" t="s">
        <v>1297</v>
      </c>
      <c r="O1777" s="12" t="s">
        <v>1298</v>
      </c>
      <c r="P1777" s="13">
        <v>5620.8</v>
      </c>
      <c r="Q1777" s="12" t="s">
        <v>49</v>
      </c>
      <c r="R1777" s="13">
        <v>17282.5</v>
      </c>
      <c r="S1777" s="13">
        <v>3.1</v>
      </c>
      <c r="T1777" s="12" t="s">
        <v>50</v>
      </c>
      <c r="U1777" s="13">
        <v>19694.400000000001</v>
      </c>
      <c r="V1777" s="13">
        <v>19694.400000000001</v>
      </c>
      <c r="W1777" s="13">
        <v>5553</v>
      </c>
      <c r="X1777" s="13">
        <v>5553</v>
      </c>
      <c r="Y1777" s="12" t="s">
        <v>113</v>
      </c>
      <c r="Z1777" s="12" t="s">
        <v>114</v>
      </c>
      <c r="AA1777" s="12" t="s">
        <v>2044</v>
      </c>
      <c r="AB1777" s="12" t="s">
        <v>2045</v>
      </c>
      <c r="AC1777" s="12" t="s">
        <v>1957</v>
      </c>
      <c r="AD1777" s="12" t="s">
        <v>2046</v>
      </c>
      <c r="AE1777" s="12" t="s">
        <v>772</v>
      </c>
      <c r="AF1777" s="13">
        <v>2402.5</v>
      </c>
      <c r="AG1777" s="12" t="s">
        <v>399</v>
      </c>
      <c r="AH1777" s="12" t="s">
        <v>773</v>
      </c>
      <c r="AI1777" s="12" t="s">
        <v>2047</v>
      </c>
    </row>
    <row r="1778" spans="1:35" s="12" customFormat="1" x14ac:dyDescent="0.25">
      <c r="A1778" s="12" t="s">
        <v>1439</v>
      </c>
      <c r="B1778" s="12" t="s">
        <v>36</v>
      </c>
      <c r="C1778" s="12" t="s">
        <v>1651</v>
      </c>
      <c r="D1778" s="12" t="s">
        <v>1732</v>
      </c>
      <c r="E1778" s="12" t="s">
        <v>370</v>
      </c>
      <c r="F1778" s="12" t="s">
        <v>371</v>
      </c>
      <c r="G1778" s="12" t="s">
        <v>372</v>
      </c>
      <c r="H1778" s="12" t="s">
        <v>1293</v>
      </c>
      <c r="I1778" s="12" t="s">
        <v>108</v>
      </c>
      <c r="J1778" s="12" t="s">
        <v>108</v>
      </c>
      <c r="K1778" s="12" t="s">
        <v>1294</v>
      </c>
      <c r="L1778" s="12" t="s">
        <v>1295</v>
      </c>
      <c r="M1778" s="12" t="s">
        <v>2043</v>
      </c>
      <c r="N1778" s="12" t="s">
        <v>1297</v>
      </c>
      <c r="O1778" s="12" t="s">
        <v>1298</v>
      </c>
      <c r="P1778" s="13">
        <v>4546.3</v>
      </c>
      <c r="Q1778" s="12" t="s">
        <v>49</v>
      </c>
      <c r="R1778" s="13">
        <v>14101.7</v>
      </c>
      <c r="S1778" s="13">
        <v>3.1</v>
      </c>
      <c r="T1778" s="12" t="s">
        <v>50</v>
      </c>
      <c r="U1778" s="13">
        <v>15232.1</v>
      </c>
      <c r="V1778" s="13">
        <v>15232.1</v>
      </c>
      <c r="W1778" s="13">
        <v>4491</v>
      </c>
      <c r="X1778" s="13">
        <v>4491</v>
      </c>
      <c r="Y1778" s="12" t="s">
        <v>113</v>
      </c>
      <c r="Z1778" s="12" t="s">
        <v>114</v>
      </c>
      <c r="AA1778" s="12" t="s">
        <v>2044</v>
      </c>
      <c r="AB1778" s="12" t="s">
        <v>2087</v>
      </c>
      <c r="AC1778" s="12" t="s">
        <v>1579</v>
      </c>
      <c r="AD1778" s="12" t="s">
        <v>1738</v>
      </c>
      <c r="AE1778" s="12" t="s">
        <v>772</v>
      </c>
      <c r="AF1778" s="13">
        <v>1122.8</v>
      </c>
      <c r="AG1778" s="12" t="s">
        <v>399</v>
      </c>
      <c r="AH1778" s="12" t="s">
        <v>773</v>
      </c>
      <c r="AI1778" s="12" t="s">
        <v>2088</v>
      </c>
    </row>
    <row r="1779" spans="1:35" s="12" customFormat="1" x14ac:dyDescent="0.25">
      <c r="A1779" s="12" t="s">
        <v>1439</v>
      </c>
      <c r="B1779" s="12" t="s">
        <v>36</v>
      </c>
      <c r="C1779" s="12" t="s">
        <v>1651</v>
      </c>
      <c r="D1779" s="12" t="s">
        <v>1721</v>
      </c>
      <c r="E1779" s="12" t="s">
        <v>370</v>
      </c>
      <c r="F1779" s="12" t="s">
        <v>371</v>
      </c>
      <c r="G1779" s="12" t="s">
        <v>372</v>
      </c>
      <c r="H1779" s="12" t="s">
        <v>1293</v>
      </c>
      <c r="I1779" s="12" t="s">
        <v>108</v>
      </c>
      <c r="J1779" s="12" t="s">
        <v>108</v>
      </c>
      <c r="K1779" s="12" t="s">
        <v>1294</v>
      </c>
      <c r="L1779" s="12" t="s">
        <v>1295</v>
      </c>
      <c r="M1779" s="12" t="s">
        <v>2043</v>
      </c>
      <c r="N1779" s="12" t="s">
        <v>1297</v>
      </c>
      <c r="O1779" s="12" t="s">
        <v>1298</v>
      </c>
      <c r="P1779" s="13">
        <v>3994.2</v>
      </c>
      <c r="Q1779" s="12" t="s">
        <v>49</v>
      </c>
      <c r="R1779" s="13">
        <v>12281.1</v>
      </c>
      <c r="S1779" s="13">
        <v>3.1</v>
      </c>
      <c r="T1779" s="12" t="s">
        <v>50</v>
      </c>
      <c r="U1779" s="13">
        <v>13995</v>
      </c>
      <c r="V1779" s="13">
        <v>13995</v>
      </c>
      <c r="W1779" s="13">
        <v>3946</v>
      </c>
      <c r="X1779" s="13">
        <v>3946</v>
      </c>
      <c r="Y1779" s="12" t="s">
        <v>113</v>
      </c>
      <c r="Z1779" s="12" t="s">
        <v>114</v>
      </c>
      <c r="AA1779" s="12" t="s">
        <v>2044</v>
      </c>
      <c r="AB1779" s="12" t="s">
        <v>2045</v>
      </c>
      <c r="AC1779" s="12" t="s">
        <v>1957</v>
      </c>
      <c r="AD1779" s="12" t="s">
        <v>2046</v>
      </c>
      <c r="AE1779" s="12" t="s">
        <v>772</v>
      </c>
      <c r="AF1779" s="13">
        <v>1707.2</v>
      </c>
      <c r="AG1779" s="12" t="s">
        <v>399</v>
      </c>
      <c r="AH1779" s="12" t="s">
        <v>773</v>
      </c>
      <c r="AI1779" s="12" t="s">
        <v>2047</v>
      </c>
    </row>
    <row r="1780" spans="1:35" s="12" customFormat="1" x14ac:dyDescent="0.25">
      <c r="A1780" s="12" t="s">
        <v>1439</v>
      </c>
      <c r="B1780" s="12" t="s">
        <v>36</v>
      </c>
      <c r="C1780" s="12" t="s">
        <v>1651</v>
      </c>
      <c r="D1780" s="12" t="s">
        <v>1732</v>
      </c>
      <c r="E1780" s="12" t="s">
        <v>370</v>
      </c>
      <c r="F1780" s="12" t="s">
        <v>371</v>
      </c>
      <c r="G1780" s="12" t="s">
        <v>372</v>
      </c>
      <c r="H1780" s="12" t="s">
        <v>1293</v>
      </c>
      <c r="I1780" s="12" t="s">
        <v>108</v>
      </c>
      <c r="J1780" s="12" t="s">
        <v>108</v>
      </c>
      <c r="K1780" s="12" t="s">
        <v>1294</v>
      </c>
      <c r="L1780" s="12" t="s">
        <v>1295</v>
      </c>
      <c r="M1780" s="12" t="s">
        <v>2043</v>
      </c>
      <c r="N1780" s="12" t="s">
        <v>1297</v>
      </c>
      <c r="O1780" s="12" t="s">
        <v>1298</v>
      </c>
      <c r="P1780" s="13">
        <v>9580.6</v>
      </c>
      <c r="Q1780" s="12" t="s">
        <v>49</v>
      </c>
      <c r="R1780" s="13">
        <v>29717</v>
      </c>
      <c r="S1780" s="13">
        <v>3.1</v>
      </c>
      <c r="T1780" s="12" t="s">
        <v>50</v>
      </c>
      <c r="U1780" s="13">
        <v>32099</v>
      </c>
      <c r="V1780" s="13">
        <v>32099</v>
      </c>
      <c r="W1780" s="13">
        <v>9464</v>
      </c>
      <c r="X1780" s="13">
        <v>9464</v>
      </c>
      <c r="Y1780" s="12" t="s">
        <v>113</v>
      </c>
      <c r="Z1780" s="12" t="s">
        <v>114</v>
      </c>
      <c r="AA1780" s="12" t="s">
        <v>2044</v>
      </c>
      <c r="AB1780" s="12" t="s">
        <v>2087</v>
      </c>
      <c r="AC1780" s="12" t="s">
        <v>1579</v>
      </c>
      <c r="AD1780" s="12" t="s">
        <v>1738</v>
      </c>
      <c r="AE1780" s="12" t="s">
        <v>772</v>
      </c>
      <c r="AF1780" s="13">
        <v>2366</v>
      </c>
      <c r="AG1780" s="12" t="s">
        <v>399</v>
      </c>
      <c r="AH1780" s="12" t="s">
        <v>773</v>
      </c>
      <c r="AI1780" s="12" t="s">
        <v>2088</v>
      </c>
    </row>
    <row r="1781" spans="1:35" s="12" customFormat="1" x14ac:dyDescent="0.25">
      <c r="A1781" s="12" t="s">
        <v>1439</v>
      </c>
      <c r="B1781" s="12" t="s">
        <v>36</v>
      </c>
      <c r="C1781" s="12" t="s">
        <v>1651</v>
      </c>
      <c r="D1781" s="12" t="s">
        <v>1732</v>
      </c>
      <c r="E1781" s="12" t="s">
        <v>370</v>
      </c>
      <c r="F1781" s="12" t="s">
        <v>371</v>
      </c>
      <c r="G1781" s="12" t="s">
        <v>372</v>
      </c>
      <c r="H1781" s="12" t="s">
        <v>1293</v>
      </c>
      <c r="I1781" s="12" t="s">
        <v>108</v>
      </c>
      <c r="J1781" s="12" t="s">
        <v>108</v>
      </c>
      <c r="K1781" s="12" t="s">
        <v>1294</v>
      </c>
      <c r="L1781" s="12" t="s">
        <v>1295</v>
      </c>
      <c r="M1781" s="12" t="s">
        <v>2043</v>
      </c>
      <c r="N1781" s="12" t="s">
        <v>1297</v>
      </c>
      <c r="O1781" s="12" t="s">
        <v>1298</v>
      </c>
      <c r="P1781" s="13">
        <v>1159.0999999999999</v>
      </c>
      <c r="Q1781" s="12" t="s">
        <v>49</v>
      </c>
      <c r="R1781" s="13">
        <v>3595.3</v>
      </c>
      <c r="S1781" s="13">
        <v>3.1</v>
      </c>
      <c r="T1781" s="12" t="s">
        <v>50</v>
      </c>
      <c r="U1781" s="13">
        <v>3883.5</v>
      </c>
      <c r="V1781" s="13">
        <v>3883.5</v>
      </c>
      <c r="W1781" s="13">
        <v>1145</v>
      </c>
      <c r="X1781" s="13">
        <v>1145</v>
      </c>
      <c r="Y1781" s="12" t="s">
        <v>113</v>
      </c>
      <c r="Z1781" s="12" t="s">
        <v>114</v>
      </c>
      <c r="AA1781" s="12" t="s">
        <v>2044</v>
      </c>
      <c r="AB1781" s="12" t="s">
        <v>2087</v>
      </c>
      <c r="AC1781" s="12" t="s">
        <v>1579</v>
      </c>
      <c r="AD1781" s="12" t="s">
        <v>1738</v>
      </c>
      <c r="AE1781" s="12" t="s">
        <v>772</v>
      </c>
      <c r="AF1781" s="13">
        <v>286.2</v>
      </c>
      <c r="AG1781" s="12" t="s">
        <v>399</v>
      </c>
      <c r="AH1781" s="12" t="s">
        <v>773</v>
      </c>
      <c r="AI1781" s="12" t="s">
        <v>2088</v>
      </c>
    </row>
    <row r="1782" spans="1:35" s="12" customFormat="1" x14ac:dyDescent="0.25">
      <c r="A1782" t="s">
        <v>35</v>
      </c>
      <c r="B1782" t="s">
        <v>36</v>
      </c>
      <c r="C1782" t="s">
        <v>37</v>
      </c>
      <c r="D1782" t="s">
        <v>38</v>
      </c>
      <c r="E1782" t="s">
        <v>39</v>
      </c>
      <c r="F1782" t="s">
        <v>40</v>
      </c>
      <c r="G1782" t="s">
        <v>41</v>
      </c>
      <c r="H1782" t="s">
        <v>327</v>
      </c>
      <c r="I1782" t="s">
        <v>328</v>
      </c>
      <c r="J1782" t="s">
        <v>328</v>
      </c>
      <c r="K1782" t="s">
        <v>329</v>
      </c>
      <c r="L1782" t="s">
        <v>330</v>
      </c>
      <c r="M1782" t="s">
        <v>331</v>
      </c>
      <c r="N1782" t="s">
        <v>332</v>
      </c>
      <c r="O1782" t="s">
        <v>333</v>
      </c>
      <c r="P1782" s="1">
        <v>7437</v>
      </c>
      <c r="Q1782" t="s">
        <v>49</v>
      </c>
      <c r="R1782" s="1">
        <v>13863.3</v>
      </c>
      <c r="S1782" s="1">
        <v>1.9</v>
      </c>
      <c r="T1782" t="s">
        <v>50</v>
      </c>
      <c r="U1782" s="1">
        <v>16678.900000000001</v>
      </c>
      <c r="V1782" s="1">
        <v>16678.900000000001</v>
      </c>
      <c r="W1782" s="1">
        <v>7341</v>
      </c>
      <c r="X1782" s="1">
        <v>7341</v>
      </c>
      <c r="Y1782" t="s">
        <v>113</v>
      </c>
      <c r="Z1782" t="s">
        <v>114</v>
      </c>
      <c r="AA1782" t="s">
        <v>334</v>
      </c>
      <c r="AB1782" t="s">
        <v>335</v>
      </c>
      <c r="AC1782" t="s">
        <v>323</v>
      </c>
      <c r="AD1782" t="s">
        <v>336</v>
      </c>
      <c r="AE1782" t="s">
        <v>337</v>
      </c>
      <c r="AF1782" s="1">
        <v>2781.1</v>
      </c>
      <c r="AG1782" t="s">
        <v>54</v>
      </c>
      <c r="AH1782" t="s">
        <v>55</v>
      </c>
      <c r="AI1782" t="s">
        <v>338</v>
      </c>
    </row>
    <row r="1783" spans="1:35" s="12" customFormat="1" x14ac:dyDescent="0.25">
      <c r="A1783" t="s">
        <v>35</v>
      </c>
      <c r="B1783" t="s">
        <v>36</v>
      </c>
      <c r="C1783" t="s">
        <v>37</v>
      </c>
      <c r="D1783" t="s">
        <v>38</v>
      </c>
      <c r="E1783" t="s">
        <v>39</v>
      </c>
      <c r="F1783" t="s">
        <v>40</v>
      </c>
      <c r="G1783" t="s">
        <v>41</v>
      </c>
      <c r="H1783" t="s">
        <v>327</v>
      </c>
      <c r="I1783" t="s">
        <v>328</v>
      </c>
      <c r="J1783" t="s">
        <v>328</v>
      </c>
      <c r="K1783" t="s">
        <v>329</v>
      </c>
      <c r="L1783" t="s">
        <v>330</v>
      </c>
      <c r="M1783" t="s">
        <v>331</v>
      </c>
      <c r="N1783" t="s">
        <v>332</v>
      </c>
      <c r="O1783" t="s">
        <v>333</v>
      </c>
      <c r="P1783" s="1">
        <v>5533</v>
      </c>
      <c r="Q1783" t="s">
        <v>49</v>
      </c>
      <c r="R1783" s="1">
        <v>10245</v>
      </c>
      <c r="S1783" s="1">
        <v>1.9</v>
      </c>
      <c r="T1783" t="s">
        <v>50</v>
      </c>
      <c r="U1783" s="1">
        <v>13051.6</v>
      </c>
      <c r="V1783" s="1">
        <v>13051.6</v>
      </c>
      <c r="W1783" s="1">
        <v>5425</v>
      </c>
      <c r="X1783" s="1">
        <v>5425</v>
      </c>
      <c r="Y1783" t="s">
        <v>113</v>
      </c>
      <c r="Z1783" t="s">
        <v>114</v>
      </c>
      <c r="AA1783" t="s">
        <v>334</v>
      </c>
      <c r="AB1783" t="s">
        <v>335</v>
      </c>
      <c r="AC1783" t="s">
        <v>323</v>
      </c>
      <c r="AD1783" t="s">
        <v>336</v>
      </c>
      <c r="AE1783" t="s">
        <v>337</v>
      </c>
      <c r="AF1783" s="1">
        <v>2781.1</v>
      </c>
      <c r="AG1783" t="s">
        <v>54</v>
      </c>
      <c r="AH1783" t="s">
        <v>55</v>
      </c>
      <c r="AI1783" t="s">
        <v>338</v>
      </c>
    </row>
    <row r="1784" spans="1:35" s="12" customFormat="1" x14ac:dyDescent="0.25">
      <c r="A1784" t="s">
        <v>35</v>
      </c>
      <c r="B1784" t="s">
        <v>36</v>
      </c>
      <c r="C1784" t="s">
        <v>37</v>
      </c>
      <c r="D1784" t="s">
        <v>38</v>
      </c>
      <c r="E1784" t="s">
        <v>39</v>
      </c>
      <c r="F1784" t="s">
        <v>40</v>
      </c>
      <c r="G1784" t="s">
        <v>41</v>
      </c>
      <c r="H1784" t="s">
        <v>327</v>
      </c>
      <c r="I1784" t="s">
        <v>328</v>
      </c>
      <c r="J1784" t="s">
        <v>328</v>
      </c>
      <c r="K1784" t="s">
        <v>329</v>
      </c>
      <c r="L1784" t="s">
        <v>330</v>
      </c>
      <c r="M1784" t="s">
        <v>339</v>
      </c>
      <c r="N1784" t="s">
        <v>332</v>
      </c>
      <c r="O1784" t="s">
        <v>333</v>
      </c>
      <c r="P1784" s="1">
        <v>946</v>
      </c>
      <c r="Q1784" t="s">
        <v>49</v>
      </c>
      <c r="R1784" s="1">
        <v>1907.8</v>
      </c>
      <c r="S1784" s="1">
        <v>2</v>
      </c>
      <c r="T1784" t="s">
        <v>50</v>
      </c>
      <c r="U1784" s="1">
        <v>4693.6000000000004</v>
      </c>
      <c r="V1784" s="1">
        <v>4693.6000000000004</v>
      </c>
      <c r="W1784" s="1">
        <v>934</v>
      </c>
      <c r="X1784" s="1">
        <v>934</v>
      </c>
      <c r="Y1784" t="s">
        <v>113</v>
      </c>
      <c r="Z1784" t="s">
        <v>114</v>
      </c>
      <c r="AA1784" t="s">
        <v>334</v>
      </c>
      <c r="AB1784" t="s">
        <v>335</v>
      </c>
      <c r="AC1784" t="s">
        <v>323</v>
      </c>
      <c r="AD1784" t="s">
        <v>336</v>
      </c>
      <c r="AE1784" t="s">
        <v>337</v>
      </c>
      <c r="AF1784" s="1">
        <v>2781.1</v>
      </c>
      <c r="AG1784" t="s">
        <v>54</v>
      </c>
      <c r="AH1784" t="s">
        <v>55</v>
      </c>
      <c r="AI1784" t="s">
        <v>338</v>
      </c>
    </row>
    <row r="1785" spans="1:35" x14ac:dyDescent="0.25">
      <c r="A1785" t="s">
        <v>35</v>
      </c>
      <c r="B1785" t="s">
        <v>36</v>
      </c>
      <c r="C1785" t="s">
        <v>37</v>
      </c>
      <c r="D1785" t="s">
        <v>38</v>
      </c>
      <c r="E1785" t="s">
        <v>39</v>
      </c>
      <c r="F1785" t="s">
        <v>40</v>
      </c>
      <c r="G1785" t="s">
        <v>41</v>
      </c>
      <c r="H1785" t="s">
        <v>327</v>
      </c>
      <c r="I1785" t="s">
        <v>328</v>
      </c>
      <c r="J1785" t="s">
        <v>328</v>
      </c>
      <c r="K1785" t="s">
        <v>329</v>
      </c>
      <c r="L1785" t="s">
        <v>330</v>
      </c>
      <c r="M1785" t="s">
        <v>339</v>
      </c>
      <c r="N1785" t="s">
        <v>332</v>
      </c>
      <c r="O1785" t="s">
        <v>333</v>
      </c>
      <c r="P1785" s="1">
        <v>7016</v>
      </c>
      <c r="Q1785" t="s">
        <v>49</v>
      </c>
      <c r="R1785" s="1">
        <v>14036.8</v>
      </c>
      <c r="S1785" s="1">
        <v>2</v>
      </c>
      <c r="T1785" t="s">
        <v>50</v>
      </c>
      <c r="U1785" s="1">
        <v>16852.8</v>
      </c>
      <c r="V1785" s="1">
        <v>16852.8</v>
      </c>
      <c r="W1785" s="1">
        <v>6872</v>
      </c>
      <c r="X1785" s="1">
        <v>6872</v>
      </c>
      <c r="Y1785" t="s">
        <v>113</v>
      </c>
      <c r="Z1785" t="s">
        <v>114</v>
      </c>
      <c r="AA1785" t="s">
        <v>334</v>
      </c>
      <c r="AB1785" t="s">
        <v>335</v>
      </c>
      <c r="AC1785" t="s">
        <v>323</v>
      </c>
      <c r="AD1785" t="s">
        <v>336</v>
      </c>
      <c r="AE1785" t="s">
        <v>337</v>
      </c>
      <c r="AF1785" s="1">
        <v>2781.1</v>
      </c>
      <c r="AG1785" t="s">
        <v>54</v>
      </c>
      <c r="AH1785" t="s">
        <v>55</v>
      </c>
      <c r="AI1785" t="s">
        <v>338</v>
      </c>
    </row>
    <row r="1786" spans="1:35" s="12" customFormat="1" x14ac:dyDescent="0.25">
      <c r="A1786" t="s">
        <v>35</v>
      </c>
      <c r="B1786" t="s">
        <v>36</v>
      </c>
      <c r="C1786" t="s">
        <v>1378</v>
      </c>
      <c r="D1786" t="s">
        <v>1386</v>
      </c>
      <c r="E1786" t="s">
        <v>526</v>
      </c>
      <c r="F1786" t="s">
        <v>527</v>
      </c>
      <c r="G1786" t="s">
        <v>528</v>
      </c>
      <c r="H1786" t="s">
        <v>437</v>
      </c>
      <c r="I1786" t="s">
        <v>66</v>
      </c>
      <c r="J1786" t="s">
        <v>66</v>
      </c>
      <c r="K1786" t="s">
        <v>329</v>
      </c>
      <c r="L1786" t="s">
        <v>330</v>
      </c>
      <c r="M1786" t="s">
        <v>1391</v>
      </c>
      <c r="N1786" t="s">
        <v>332</v>
      </c>
      <c r="O1786" t="s">
        <v>333</v>
      </c>
      <c r="P1786" s="1">
        <v>3180.5</v>
      </c>
      <c r="Q1786" t="s">
        <v>49</v>
      </c>
      <c r="R1786" s="1">
        <v>45924.4</v>
      </c>
      <c r="S1786" s="1">
        <v>14.4</v>
      </c>
      <c r="T1786" t="s">
        <v>50</v>
      </c>
      <c r="U1786" s="1">
        <v>47852.2</v>
      </c>
      <c r="V1786" s="1">
        <v>47852.2</v>
      </c>
      <c r="W1786" s="1">
        <v>3180.5</v>
      </c>
      <c r="X1786" s="1">
        <v>3180.5</v>
      </c>
      <c r="Y1786" t="s">
        <v>113</v>
      </c>
      <c r="Z1786" t="s">
        <v>114</v>
      </c>
      <c r="AA1786" t="s">
        <v>74</v>
      </c>
      <c r="AB1786" t="s">
        <v>1387</v>
      </c>
      <c r="AC1786" t="s">
        <v>1388</v>
      </c>
      <c r="AD1786" t="s">
        <v>1389</v>
      </c>
      <c r="AE1786" t="s">
        <v>445</v>
      </c>
      <c r="AF1786" s="1">
        <v>1468.6</v>
      </c>
      <c r="AG1786" t="s">
        <v>542</v>
      </c>
      <c r="AH1786" t="s">
        <v>55</v>
      </c>
      <c r="AI1786" t="s">
        <v>1390</v>
      </c>
    </row>
    <row r="1787" spans="1:35" x14ac:dyDescent="0.25">
      <c r="A1787" t="s">
        <v>1439</v>
      </c>
      <c r="B1787" t="s">
        <v>36</v>
      </c>
      <c r="C1787" t="s">
        <v>1440</v>
      </c>
      <c r="D1787" t="s">
        <v>1541</v>
      </c>
      <c r="E1787" t="s">
        <v>575</v>
      </c>
      <c r="F1787" t="s">
        <v>576</v>
      </c>
      <c r="G1787" t="s">
        <v>577</v>
      </c>
      <c r="H1787" t="s">
        <v>1563</v>
      </c>
      <c r="I1787" t="s">
        <v>96</v>
      </c>
      <c r="J1787" t="s">
        <v>96</v>
      </c>
      <c r="K1787" t="s">
        <v>329</v>
      </c>
      <c r="L1787" t="s">
        <v>330</v>
      </c>
      <c r="M1787" t="s">
        <v>1564</v>
      </c>
      <c r="N1787" t="s">
        <v>332</v>
      </c>
      <c r="O1787" t="s">
        <v>333</v>
      </c>
      <c r="P1787" s="1">
        <v>25485.599999999999</v>
      </c>
      <c r="Q1787" t="s">
        <v>49</v>
      </c>
      <c r="R1787" s="1">
        <v>84189.9</v>
      </c>
      <c r="S1787" s="1">
        <v>3.3</v>
      </c>
      <c r="T1787" t="s">
        <v>50</v>
      </c>
      <c r="U1787" s="1">
        <v>88844.4</v>
      </c>
      <c r="V1787" s="1">
        <v>88844.4</v>
      </c>
      <c r="W1787" s="1">
        <v>25485.599999999999</v>
      </c>
      <c r="X1787" s="1">
        <v>25485.599999999999</v>
      </c>
      <c r="Y1787" t="s">
        <v>113</v>
      </c>
      <c r="Z1787" t="s">
        <v>114</v>
      </c>
      <c r="AA1787" t="s">
        <v>1558</v>
      </c>
      <c r="AB1787" t="s">
        <v>1565</v>
      </c>
      <c r="AC1787" t="s">
        <v>1525</v>
      </c>
      <c r="AD1787" t="s">
        <v>1566</v>
      </c>
      <c r="AE1787" t="s">
        <v>248</v>
      </c>
      <c r="AF1787" s="1">
        <v>4500</v>
      </c>
      <c r="AG1787" t="s">
        <v>583</v>
      </c>
      <c r="AH1787" t="s">
        <v>248</v>
      </c>
      <c r="AI1787" t="s">
        <v>1567</v>
      </c>
    </row>
    <row r="1788" spans="1:35" s="12" customFormat="1" x14ac:dyDescent="0.25">
      <c r="A1788" t="s">
        <v>1439</v>
      </c>
      <c r="B1788" t="s">
        <v>36</v>
      </c>
      <c r="C1788" t="s">
        <v>1651</v>
      </c>
      <c r="D1788" t="s">
        <v>1772</v>
      </c>
      <c r="E1788" t="s">
        <v>575</v>
      </c>
      <c r="F1788" t="s">
        <v>576</v>
      </c>
      <c r="G1788" t="s">
        <v>577</v>
      </c>
      <c r="H1788" t="s">
        <v>1563</v>
      </c>
      <c r="I1788" t="s">
        <v>96</v>
      </c>
      <c r="J1788" t="s">
        <v>96</v>
      </c>
      <c r="K1788" t="s">
        <v>329</v>
      </c>
      <c r="L1788" t="s">
        <v>330</v>
      </c>
      <c r="M1788" t="s">
        <v>1564</v>
      </c>
      <c r="N1788" t="s">
        <v>332</v>
      </c>
      <c r="O1788" t="s">
        <v>333</v>
      </c>
      <c r="P1788" s="1">
        <v>50971.199999999997</v>
      </c>
      <c r="Q1788" t="s">
        <v>49</v>
      </c>
      <c r="R1788" s="1">
        <v>168379.8</v>
      </c>
      <c r="S1788" s="1">
        <v>3.3</v>
      </c>
      <c r="T1788" t="s">
        <v>50</v>
      </c>
      <c r="U1788" s="1">
        <v>177688.91</v>
      </c>
      <c r="V1788" s="1">
        <v>177688.91</v>
      </c>
      <c r="W1788" s="1">
        <v>50971.199999999997</v>
      </c>
      <c r="X1788" s="1">
        <v>50971.199999999997</v>
      </c>
      <c r="Y1788" t="s">
        <v>113</v>
      </c>
      <c r="Z1788" t="s">
        <v>114</v>
      </c>
      <c r="AA1788" t="s">
        <v>1558</v>
      </c>
      <c r="AB1788" t="s">
        <v>1804</v>
      </c>
      <c r="AC1788" t="s">
        <v>1805</v>
      </c>
      <c r="AD1788" t="s">
        <v>1806</v>
      </c>
      <c r="AE1788" t="s">
        <v>1807</v>
      </c>
      <c r="AF1788" s="1">
        <v>9000</v>
      </c>
      <c r="AG1788" t="s">
        <v>583</v>
      </c>
      <c r="AH1788" t="s">
        <v>1808</v>
      </c>
      <c r="AI1788" t="s">
        <v>1809</v>
      </c>
    </row>
    <row r="1789" spans="1:35" x14ac:dyDescent="0.25">
      <c r="A1789" t="s">
        <v>1439</v>
      </c>
      <c r="B1789" t="s">
        <v>36</v>
      </c>
      <c r="C1789" t="s">
        <v>1440</v>
      </c>
      <c r="D1789" t="s">
        <v>1486</v>
      </c>
      <c r="E1789" t="s">
        <v>575</v>
      </c>
      <c r="F1789" t="s">
        <v>576</v>
      </c>
      <c r="G1789" t="s">
        <v>577</v>
      </c>
      <c r="H1789" t="s">
        <v>1883</v>
      </c>
      <c r="I1789" t="s">
        <v>96</v>
      </c>
      <c r="J1789" t="s">
        <v>96</v>
      </c>
      <c r="K1789" t="s">
        <v>329</v>
      </c>
      <c r="L1789" t="s">
        <v>330</v>
      </c>
      <c r="M1789" t="s">
        <v>1884</v>
      </c>
      <c r="N1789" t="s">
        <v>332</v>
      </c>
      <c r="O1789" t="s">
        <v>333</v>
      </c>
      <c r="P1789" s="1">
        <v>2624</v>
      </c>
      <c r="Q1789" t="s">
        <v>49</v>
      </c>
      <c r="R1789" s="1">
        <v>5984.2</v>
      </c>
      <c r="S1789" s="1">
        <v>2.2999999999999998</v>
      </c>
      <c r="T1789" t="s">
        <v>50</v>
      </c>
      <c r="U1789" s="1">
        <v>6537.4</v>
      </c>
      <c r="V1789" s="1">
        <v>6537.4</v>
      </c>
      <c r="W1789" s="1">
        <v>2624</v>
      </c>
      <c r="X1789" s="1">
        <v>2624</v>
      </c>
      <c r="Y1789" t="s">
        <v>113</v>
      </c>
      <c r="Z1789" t="s">
        <v>114</v>
      </c>
      <c r="AA1789" t="s">
        <v>1885</v>
      </c>
      <c r="AB1789" t="s">
        <v>1886</v>
      </c>
      <c r="AC1789" t="s">
        <v>1483</v>
      </c>
      <c r="AD1789" t="s">
        <v>1484</v>
      </c>
      <c r="AE1789" t="s">
        <v>881</v>
      </c>
      <c r="AF1789" s="1">
        <v>541.29999999999995</v>
      </c>
      <c r="AG1789" t="s">
        <v>583</v>
      </c>
      <c r="AH1789" t="s">
        <v>882</v>
      </c>
      <c r="AI1789" t="s">
        <v>1887</v>
      </c>
    </row>
    <row r="1790" spans="1:35" s="12" customFormat="1" x14ac:dyDescent="0.25">
      <c r="A1790" t="s">
        <v>1439</v>
      </c>
      <c r="B1790" t="s">
        <v>36</v>
      </c>
      <c r="C1790" t="s">
        <v>1440</v>
      </c>
      <c r="D1790" t="s">
        <v>1486</v>
      </c>
      <c r="E1790" t="s">
        <v>575</v>
      </c>
      <c r="F1790" t="s">
        <v>576</v>
      </c>
      <c r="G1790" t="s">
        <v>577</v>
      </c>
      <c r="H1790" t="s">
        <v>1883</v>
      </c>
      <c r="I1790" t="s">
        <v>96</v>
      </c>
      <c r="J1790" t="s">
        <v>96</v>
      </c>
      <c r="K1790" t="s">
        <v>329</v>
      </c>
      <c r="L1790" t="s">
        <v>330</v>
      </c>
      <c r="M1790" t="s">
        <v>1884</v>
      </c>
      <c r="N1790" t="s">
        <v>332</v>
      </c>
      <c r="O1790" t="s">
        <v>333</v>
      </c>
      <c r="P1790" s="1">
        <v>20550</v>
      </c>
      <c r="Q1790" t="s">
        <v>49</v>
      </c>
      <c r="R1790" s="1">
        <v>46865.2</v>
      </c>
      <c r="S1790" s="1">
        <v>2.2999999999999998</v>
      </c>
      <c r="T1790" t="s">
        <v>50</v>
      </c>
      <c r="U1790" s="1">
        <v>51198</v>
      </c>
      <c r="V1790" s="1">
        <v>51198</v>
      </c>
      <c r="W1790" s="1">
        <v>20550</v>
      </c>
      <c r="X1790" s="1">
        <v>20550</v>
      </c>
      <c r="Y1790" t="s">
        <v>113</v>
      </c>
      <c r="Z1790" t="s">
        <v>114</v>
      </c>
      <c r="AA1790" t="s">
        <v>1885</v>
      </c>
      <c r="AB1790" t="s">
        <v>1886</v>
      </c>
      <c r="AC1790" t="s">
        <v>1483</v>
      </c>
      <c r="AD1790" t="s">
        <v>1484</v>
      </c>
      <c r="AE1790" t="s">
        <v>881</v>
      </c>
      <c r="AF1790" s="1">
        <v>4239.5</v>
      </c>
      <c r="AG1790" t="s">
        <v>583</v>
      </c>
      <c r="AH1790" t="s">
        <v>882</v>
      </c>
      <c r="AI1790" t="s">
        <v>1887</v>
      </c>
    </row>
    <row r="1791" spans="1:35" s="12" customFormat="1" x14ac:dyDescent="0.25">
      <c r="A1791" t="s">
        <v>1439</v>
      </c>
      <c r="B1791" t="s">
        <v>36</v>
      </c>
      <c r="C1791" t="s">
        <v>2205</v>
      </c>
      <c r="D1791" t="s">
        <v>2448</v>
      </c>
      <c r="E1791" t="s">
        <v>526</v>
      </c>
      <c r="F1791" t="s">
        <v>527</v>
      </c>
      <c r="G1791" t="s">
        <v>528</v>
      </c>
      <c r="H1791" t="s">
        <v>2775</v>
      </c>
      <c r="I1791" t="s">
        <v>66</v>
      </c>
      <c r="J1791" t="s">
        <v>66</v>
      </c>
      <c r="K1791" t="s">
        <v>329</v>
      </c>
      <c r="L1791" t="s">
        <v>330</v>
      </c>
      <c r="M1791" t="s">
        <v>1391</v>
      </c>
      <c r="N1791" t="s">
        <v>332</v>
      </c>
      <c r="O1791" t="s">
        <v>333</v>
      </c>
      <c r="P1791" s="1">
        <v>165</v>
      </c>
      <c r="Q1791" t="s">
        <v>49</v>
      </c>
      <c r="R1791" s="1">
        <v>957</v>
      </c>
      <c r="S1791" s="1">
        <v>5.8</v>
      </c>
      <c r="T1791" t="s">
        <v>50</v>
      </c>
      <c r="U1791" s="1">
        <v>1101.0999999999999</v>
      </c>
      <c r="V1791" s="1">
        <v>1101.0999999999999</v>
      </c>
      <c r="W1791" s="1">
        <v>165</v>
      </c>
      <c r="X1791" s="1">
        <v>165</v>
      </c>
      <c r="Y1791" t="s">
        <v>113</v>
      </c>
      <c r="Z1791" t="s">
        <v>114</v>
      </c>
      <c r="AA1791" t="s">
        <v>74</v>
      </c>
      <c r="AB1791" t="s">
        <v>2776</v>
      </c>
      <c r="AC1791" t="s">
        <v>2301</v>
      </c>
      <c r="AD1791" t="s">
        <v>2519</v>
      </c>
      <c r="AE1791" t="s">
        <v>445</v>
      </c>
      <c r="AF1791" s="1">
        <v>134.6</v>
      </c>
      <c r="AG1791" t="s">
        <v>542</v>
      </c>
      <c r="AH1791" t="s">
        <v>55</v>
      </c>
      <c r="AI1791" t="s">
        <v>2777</v>
      </c>
    </row>
    <row r="1792" spans="1:35" s="12" customFormat="1" x14ac:dyDescent="0.25">
      <c r="A1792" t="s">
        <v>35</v>
      </c>
      <c r="B1792" t="s">
        <v>36</v>
      </c>
      <c r="C1792" t="s">
        <v>1378</v>
      </c>
      <c r="D1792" t="s">
        <v>1383</v>
      </c>
      <c r="E1792" t="s">
        <v>39</v>
      </c>
      <c r="F1792" t="s">
        <v>40</v>
      </c>
      <c r="G1792" t="s">
        <v>41</v>
      </c>
      <c r="H1792" t="s">
        <v>2874</v>
      </c>
      <c r="I1792" t="s">
        <v>90</v>
      </c>
      <c r="J1792" t="s">
        <v>205</v>
      </c>
      <c r="K1792" t="s">
        <v>329</v>
      </c>
      <c r="L1792" t="s">
        <v>330</v>
      </c>
      <c r="M1792" t="s">
        <v>2875</v>
      </c>
      <c r="N1792" t="s">
        <v>332</v>
      </c>
      <c r="O1792" t="s">
        <v>333</v>
      </c>
      <c r="P1792" s="1">
        <v>8242</v>
      </c>
      <c r="Q1792" t="s">
        <v>49</v>
      </c>
      <c r="R1792" s="1">
        <v>20245.400000000001</v>
      </c>
      <c r="S1792" s="1">
        <v>2.5</v>
      </c>
      <c r="T1792" t="s">
        <v>50</v>
      </c>
      <c r="U1792" s="1">
        <v>23024.400000000001</v>
      </c>
      <c r="V1792" s="1">
        <v>23024.400000000001</v>
      </c>
      <c r="W1792" s="1">
        <v>8089</v>
      </c>
      <c r="X1792" s="1">
        <v>8089</v>
      </c>
      <c r="Y1792" t="s">
        <v>113</v>
      </c>
      <c r="Z1792" t="s">
        <v>114</v>
      </c>
      <c r="AA1792" t="s">
        <v>2876</v>
      </c>
      <c r="AB1792" t="s">
        <v>2877</v>
      </c>
      <c r="AC1792" t="s">
        <v>2863</v>
      </c>
      <c r="AD1792" t="s">
        <v>2878</v>
      </c>
      <c r="AE1792" t="s">
        <v>881</v>
      </c>
      <c r="AF1792" s="1">
        <v>2730.3</v>
      </c>
      <c r="AG1792" t="s">
        <v>54</v>
      </c>
      <c r="AH1792" t="s">
        <v>882</v>
      </c>
      <c r="AI1792" t="s">
        <v>2879</v>
      </c>
    </row>
    <row r="1793" spans="1:35" s="12" customFormat="1" x14ac:dyDescent="0.25">
      <c r="A1793" t="s">
        <v>35</v>
      </c>
      <c r="B1793" t="s">
        <v>36</v>
      </c>
      <c r="C1793" t="s">
        <v>1378</v>
      </c>
      <c r="D1793" t="s">
        <v>1383</v>
      </c>
      <c r="E1793" t="s">
        <v>39</v>
      </c>
      <c r="F1793" t="s">
        <v>40</v>
      </c>
      <c r="G1793" t="s">
        <v>41</v>
      </c>
      <c r="H1793" t="s">
        <v>2874</v>
      </c>
      <c r="I1793" t="s">
        <v>90</v>
      </c>
      <c r="J1793" t="s">
        <v>205</v>
      </c>
      <c r="K1793" t="s">
        <v>329</v>
      </c>
      <c r="L1793" t="s">
        <v>330</v>
      </c>
      <c r="M1793" t="s">
        <v>2875</v>
      </c>
      <c r="N1793" t="s">
        <v>332</v>
      </c>
      <c r="O1793" t="s">
        <v>333</v>
      </c>
      <c r="P1793" s="1">
        <v>6041</v>
      </c>
      <c r="Q1793" t="s">
        <v>49</v>
      </c>
      <c r="R1793" s="1">
        <v>14686.7</v>
      </c>
      <c r="S1793" s="1">
        <v>2.4</v>
      </c>
      <c r="T1793" t="s">
        <v>50</v>
      </c>
      <c r="U1793" s="1">
        <v>16702.7</v>
      </c>
      <c r="V1793" s="1">
        <v>16702.7</v>
      </c>
      <c r="W1793" s="1">
        <v>5871</v>
      </c>
      <c r="X1793" s="1">
        <v>5871</v>
      </c>
      <c r="Y1793" t="s">
        <v>113</v>
      </c>
      <c r="Z1793" t="s">
        <v>114</v>
      </c>
      <c r="AA1793" t="s">
        <v>2876</v>
      </c>
      <c r="AB1793" t="s">
        <v>2877</v>
      </c>
      <c r="AC1793" t="s">
        <v>2863</v>
      </c>
      <c r="AD1793" t="s">
        <v>2878</v>
      </c>
      <c r="AE1793" t="s">
        <v>881</v>
      </c>
      <c r="AF1793" s="1">
        <v>1980.7</v>
      </c>
      <c r="AG1793" t="s">
        <v>54</v>
      </c>
      <c r="AH1793" t="s">
        <v>882</v>
      </c>
      <c r="AI1793" t="s">
        <v>2879</v>
      </c>
    </row>
    <row r="1794" spans="1:35" s="12" customFormat="1" x14ac:dyDescent="0.25">
      <c r="A1794" t="s">
        <v>35</v>
      </c>
      <c r="B1794" t="s">
        <v>36</v>
      </c>
      <c r="C1794" t="s">
        <v>1378</v>
      </c>
      <c r="D1794" t="s">
        <v>2957</v>
      </c>
      <c r="E1794" t="s">
        <v>575</v>
      </c>
      <c r="F1794" t="s">
        <v>576</v>
      </c>
      <c r="G1794" t="s">
        <v>577</v>
      </c>
      <c r="H1794" t="s">
        <v>3145</v>
      </c>
      <c r="I1794" t="s">
        <v>96</v>
      </c>
      <c r="J1794" t="s">
        <v>96</v>
      </c>
      <c r="K1794" t="s">
        <v>329</v>
      </c>
      <c r="L1794" t="s">
        <v>330</v>
      </c>
      <c r="M1794" t="s">
        <v>3146</v>
      </c>
      <c r="N1794" t="s">
        <v>332</v>
      </c>
      <c r="O1794" t="s">
        <v>333</v>
      </c>
      <c r="P1794" s="1">
        <v>51146</v>
      </c>
      <c r="Q1794" t="s">
        <v>49</v>
      </c>
      <c r="R1794" s="1">
        <v>156325.5</v>
      </c>
      <c r="S1794" s="1">
        <v>3.1</v>
      </c>
      <c r="T1794" t="s">
        <v>50</v>
      </c>
      <c r="U1794" s="1">
        <v>159103.59</v>
      </c>
      <c r="V1794" s="1">
        <v>159103.59</v>
      </c>
      <c r="W1794" s="1">
        <v>51146</v>
      </c>
      <c r="X1794" s="1">
        <v>51146</v>
      </c>
      <c r="Y1794" t="s">
        <v>113</v>
      </c>
      <c r="Z1794" t="s">
        <v>114</v>
      </c>
      <c r="AA1794" t="s">
        <v>3147</v>
      </c>
      <c r="AB1794" t="s">
        <v>3148</v>
      </c>
      <c r="AC1794" t="s">
        <v>1388</v>
      </c>
      <c r="AD1794" t="s">
        <v>3149</v>
      </c>
      <c r="AE1794" t="s">
        <v>877</v>
      </c>
      <c r="AF1794" s="1">
        <v>2500</v>
      </c>
      <c r="AG1794" t="s">
        <v>583</v>
      </c>
      <c r="AH1794" t="s">
        <v>877</v>
      </c>
      <c r="AI1794" t="s">
        <v>3150</v>
      </c>
    </row>
    <row r="1795" spans="1:35" s="12" customFormat="1" x14ac:dyDescent="0.25">
      <c r="A1795" t="s">
        <v>1439</v>
      </c>
      <c r="B1795" t="s">
        <v>36</v>
      </c>
      <c r="C1795" t="s">
        <v>1440</v>
      </c>
      <c r="D1795" t="s">
        <v>1473</v>
      </c>
      <c r="E1795" t="s">
        <v>39</v>
      </c>
      <c r="F1795" t="s">
        <v>40</v>
      </c>
      <c r="G1795" t="s">
        <v>41</v>
      </c>
      <c r="H1795" t="s">
        <v>3570</v>
      </c>
      <c r="I1795" t="s">
        <v>90</v>
      </c>
      <c r="J1795" t="s">
        <v>90</v>
      </c>
      <c r="K1795" t="s">
        <v>329</v>
      </c>
      <c r="L1795" t="s">
        <v>330</v>
      </c>
      <c r="M1795" t="s">
        <v>3580</v>
      </c>
      <c r="N1795" t="s">
        <v>332</v>
      </c>
      <c r="O1795" t="s">
        <v>333</v>
      </c>
      <c r="P1795" s="1">
        <v>4892</v>
      </c>
      <c r="Q1795" t="s">
        <v>49</v>
      </c>
      <c r="R1795" s="1">
        <v>21064.1</v>
      </c>
      <c r="S1795" s="1">
        <v>4.3</v>
      </c>
      <c r="T1795" t="s">
        <v>50</v>
      </c>
      <c r="U1795" s="1">
        <v>21307</v>
      </c>
      <c r="V1795" s="1">
        <v>21307</v>
      </c>
      <c r="W1795" s="1">
        <v>4892</v>
      </c>
      <c r="X1795" s="1">
        <v>4892</v>
      </c>
      <c r="Y1795" t="s">
        <v>1255</v>
      </c>
      <c r="Z1795" t="s">
        <v>1256</v>
      </c>
      <c r="AA1795" t="s">
        <v>42</v>
      </c>
      <c r="AB1795" t="s">
        <v>3576</v>
      </c>
      <c r="AC1795" t="s">
        <v>1447</v>
      </c>
      <c r="AD1795" t="s">
        <v>3577</v>
      </c>
      <c r="AE1795" t="s">
        <v>3578</v>
      </c>
      <c r="AF1795" s="1">
        <v>201.7</v>
      </c>
      <c r="AG1795" t="s">
        <v>2606</v>
      </c>
      <c r="AH1795" t="s">
        <v>55</v>
      </c>
      <c r="AI1795" t="s">
        <v>3579</v>
      </c>
    </row>
    <row r="1796" spans="1:35" s="12" customFormat="1" x14ac:dyDescent="0.25">
      <c r="A1796" t="s">
        <v>1439</v>
      </c>
      <c r="B1796" t="s">
        <v>36</v>
      </c>
      <c r="C1796" t="s">
        <v>1440</v>
      </c>
      <c r="D1796" t="s">
        <v>1473</v>
      </c>
      <c r="E1796" t="s">
        <v>39</v>
      </c>
      <c r="F1796" t="s">
        <v>40</v>
      </c>
      <c r="G1796" t="s">
        <v>41</v>
      </c>
      <c r="H1796" t="s">
        <v>3570</v>
      </c>
      <c r="I1796" t="s">
        <v>90</v>
      </c>
      <c r="J1796" t="s">
        <v>90</v>
      </c>
      <c r="K1796" t="s">
        <v>329</v>
      </c>
      <c r="L1796" t="s">
        <v>330</v>
      </c>
      <c r="M1796" t="s">
        <v>3581</v>
      </c>
      <c r="N1796" t="s">
        <v>332</v>
      </c>
      <c r="O1796" t="s">
        <v>333</v>
      </c>
      <c r="P1796" s="1">
        <v>2841</v>
      </c>
      <c r="Q1796" t="s">
        <v>49</v>
      </c>
      <c r="R1796" s="1">
        <v>12232.9</v>
      </c>
      <c r="S1796" s="1">
        <v>4.3</v>
      </c>
      <c r="T1796" t="s">
        <v>50</v>
      </c>
      <c r="U1796" s="1">
        <v>12373.9</v>
      </c>
      <c r="V1796" s="1">
        <v>12373.9</v>
      </c>
      <c r="W1796" s="1">
        <v>2841</v>
      </c>
      <c r="X1796" s="1">
        <v>2841</v>
      </c>
      <c r="Y1796" t="s">
        <v>1255</v>
      </c>
      <c r="Z1796" t="s">
        <v>1256</v>
      </c>
      <c r="AA1796" t="s">
        <v>42</v>
      </c>
      <c r="AB1796" t="s">
        <v>3576</v>
      </c>
      <c r="AC1796" t="s">
        <v>1447</v>
      </c>
      <c r="AD1796" t="s">
        <v>3577</v>
      </c>
      <c r="AE1796" t="s">
        <v>3578</v>
      </c>
      <c r="AF1796" s="1">
        <v>117.1</v>
      </c>
      <c r="AG1796" t="s">
        <v>2606</v>
      </c>
      <c r="AH1796" t="s">
        <v>55</v>
      </c>
      <c r="AI1796" t="s">
        <v>3579</v>
      </c>
    </row>
    <row r="1797" spans="1:35" s="12" customFormat="1" x14ac:dyDescent="0.25">
      <c r="A1797" t="s">
        <v>1439</v>
      </c>
      <c r="B1797" t="s">
        <v>36</v>
      </c>
      <c r="C1797" t="s">
        <v>2205</v>
      </c>
      <c r="D1797" t="s">
        <v>2448</v>
      </c>
      <c r="E1797" t="s">
        <v>526</v>
      </c>
      <c r="F1797" t="s">
        <v>527</v>
      </c>
      <c r="G1797" t="s">
        <v>528</v>
      </c>
      <c r="H1797" t="s">
        <v>2775</v>
      </c>
      <c r="I1797" t="s">
        <v>66</v>
      </c>
      <c r="J1797" t="s">
        <v>66</v>
      </c>
      <c r="K1797" t="s">
        <v>329</v>
      </c>
      <c r="L1797" t="s">
        <v>330</v>
      </c>
      <c r="M1797" t="s">
        <v>1391</v>
      </c>
      <c r="N1797" t="s">
        <v>332</v>
      </c>
      <c r="O1797" t="s">
        <v>333</v>
      </c>
      <c r="P1797" s="1">
        <v>615</v>
      </c>
      <c r="Q1797" t="s">
        <v>49</v>
      </c>
      <c r="R1797" s="1">
        <v>3617.5</v>
      </c>
      <c r="S1797" s="1">
        <v>5.9</v>
      </c>
      <c r="T1797" t="s">
        <v>50</v>
      </c>
      <c r="U1797" s="1">
        <v>4162.2</v>
      </c>
      <c r="V1797" s="1">
        <v>4162.2</v>
      </c>
      <c r="W1797" s="1">
        <v>615</v>
      </c>
      <c r="X1797" s="1">
        <v>615</v>
      </c>
      <c r="Y1797" t="s">
        <v>113</v>
      </c>
      <c r="Z1797" t="s">
        <v>114</v>
      </c>
      <c r="AA1797" t="s">
        <v>74</v>
      </c>
      <c r="AB1797" t="s">
        <v>2776</v>
      </c>
      <c r="AC1797" t="s">
        <v>2301</v>
      </c>
      <c r="AD1797" t="s">
        <v>2519</v>
      </c>
      <c r="AE1797" t="s">
        <v>445</v>
      </c>
      <c r="AF1797" s="1">
        <v>508.6</v>
      </c>
      <c r="AG1797" t="s">
        <v>542</v>
      </c>
      <c r="AH1797" t="s">
        <v>55</v>
      </c>
      <c r="AI1797" t="s">
        <v>2777</v>
      </c>
    </row>
    <row r="1798" spans="1:35" s="12" customFormat="1" x14ac:dyDescent="0.25">
      <c r="A1798" t="s">
        <v>1439</v>
      </c>
      <c r="B1798" t="s">
        <v>36</v>
      </c>
      <c r="C1798" t="s">
        <v>2205</v>
      </c>
      <c r="D1798" t="s">
        <v>2448</v>
      </c>
      <c r="E1798" t="s">
        <v>526</v>
      </c>
      <c r="F1798" t="s">
        <v>527</v>
      </c>
      <c r="G1798" t="s">
        <v>528</v>
      </c>
      <c r="H1798" t="s">
        <v>2775</v>
      </c>
      <c r="I1798" t="s">
        <v>66</v>
      </c>
      <c r="J1798" t="s">
        <v>66</v>
      </c>
      <c r="K1798" t="s">
        <v>329</v>
      </c>
      <c r="L1798" t="s">
        <v>330</v>
      </c>
      <c r="M1798" t="s">
        <v>1391</v>
      </c>
      <c r="N1798" t="s">
        <v>332</v>
      </c>
      <c r="O1798" t="s">
        <v>333</v>
      </c>
      <c r="P1798" s="1">
        <v>155</v>
      </c>
      <c r="Q1798" t="s">
        <v>49</v>
      </c>
      <c r="R1798" s="1">
        <v>893.2</v>
      </c>
      <c r="S1798" s="1">
        <v>5.8</v>
      </c>
      <c r="T1798" t="s">
        <v>50</v>
      </c>
      <c r="U1798" s="1">
        <v>1027.7</v>
      </c>
      <c r="V1798" s="1">
        <v>1027.7</v>
      </c>
      <c r="W1798" s="1">
        <v>155</v>
      </c>
      <c r="X1798" s="1">
        <v>155</v>
      </c>
      <c r="Y1798" t="s">
        <v>113</v>
      </c>
      <c r="Z1798" t="s">
        <v>114</v>
      </c>
      <c r="AA1798" t="s">
        <v>74</v>
      </c>
      <c r="AB1798" t="s">
        <v>2776</v>
      </c>
      <c r="AC1798" t="s">
        <v>2301</v>
      </c>
      <c r="AD1798" t="s">
        <v>2519</v>
      </c>
      <c r="AE1798" t="s">
        <v>445</v>
      </c>
      <c r="AF1798" s="1">
        <v>125.6</v>
      </c>
      <c r="AG1798" t="s">
        <v>542</v>
      </c>
      <c r="AH1798" t="s">
        <v>55</v>
      </c>
      <c r="AI1798" t="s">
        <v>2777</v>
      </c>
    </row>
    <row r="1799" spans="1:35" s="12" customFormat="1" x14ac:dyDescent="0.25">
      <c r="A1799" t="s">
        <v>1439</v>
      </c>
      <c r="B1799" t="s">
        <v>36</v>
      </c>
      <c r="C1799" t="s">
        <v>2205</v>
      </c>
      <c r="D1799" t="s">
        <v>2448</v>
      </c>
      <c r="E1799" t="s">
        <v>526</v>
      </c>
      <c r="F1799" t="s">
        <v>527</v>
      </c>
      <c r="G1799" t="s">
        <v>528</v>
      </c>
      <c r="H1799" t="s">
        <v>2775</v>
      </c>
      <c r="I1799" t="s">
        <v>66</v>
      </c>
      <c r="J1799" t="s">
        <v>66</v>
      </c>
      <c r="K1799" t="s">
        <v>329</v>
      </c>
      <c r="L1799" t="s">
        <v>330</v>
      </c>
      <c r="M1799" t="s">
        <v>1391</v>
      </c>
      <c r="N1799" t="s">
        <v>332</v>
      </c>
      <c r="O1799" t="s">
        <v>333</v>
      </c>
      <c r="P1799" s="1">
        <v>419</v>
      </c>
      <c r="Q1799" t="s">
        <v>49</v>
      </c>
      <c r="R1799" s="1">
        <v>2630.5</v>
      </c>
      <c r="S1799" s="1">
        <v>6.3</v>
      </c>
      <c r="T1799" t="s">
        <v>50</v>
      </c>
      <c r="U1799" s="1">
        <v>3026.7</v>
      </c>
      <c r="V1799" s="1">
        <v>3026.7</v>
      </c>
      <c r="W1799" s="1">
        <v>419</v>
      </c>
      <c r="X1799" s="1">
        <v>419</v>
      </c>
      <c r="Y1799" t="s">
        <v>113</v>
      </c>
      <c r="Z1799" t="s">
        <v>114</v>
      </c>
      <c r="AA1799" t="s">
        <v>74</v>
      </c>
      <c r="AB1799" t="s">
        <v>2776</v>
      </c>
      <c r="AC1799" t="s">
        <v>2301</v>
      </c>
      <c r="AD1799" t="s">
        <v>2519</v>
      </c>
      <c r="AE1799" t="s">
        <v>445</v>
      </c>
      <c r="AF1799" s="1">
        <v>369.8</v>
      </c>
      <c r="AG1799" t="s">
        <v>542</v>
      </c>
      <c r="AH1799" t="s">
        <v>55</v>
      </c>
      <c r="AI1799" t="s">
        <v>2777</v>
      </c>
    </row>
    <row r="1800" spans="1:35" s="12" customFormat="1" x14ac:dyDescent="0.25">
      <c r="A1800" t="s">
        <v>1439</v>
      </c>
      <c r="B1800" t="s">
        <v>36</v>
      </c>
      <c r="C1800" t="s">
        <v>2205</v>
      </c>
      <c r="D1800" t="s">
        <v>2232</v>
      </c>
      <c r="E1800" t="s">
        <v>575</v>
      </c>
      <c r="F1800" t="s">
        <v>576</v>
      </c>
      <c r="G1800" t="s">
        <v>577</v>
      </c>
      <c r="H1800" t="s">
        <v>604</v>
      </c>
      <c r="I1800" t="s">
        <v>43</v>
      </c>
      <c r="J1800" t="s">
        <v>43</v>
      </c>
      <c r="K1800" t="s">
        <v>329</v>
      </c>
      <c r="L1800" t="s">
        <v>330</v>
      </c>
      <c r="M1800" t="s">
        <v>3636</v>
      </c>
      <c r="N1800" t="s">
        <v>332</v>
      </c>
      <c r="O1800" t="s">
        <v>333</v>
      </c>
      <c r="P1800" s="1">
        <v>10764</v>
      </c>
      <c r="Q1800" t="s">
        <v>49</v>
      </c>
      <c r="R1800" s="1">
        <v>12827.1</v>
      </c>
      <c r="S1800" s="1">
        <v>1.2</v>
      </c>
      <c r="T1800" t="s">
        <v>50</v>
      </c>
      <c r="U1800" s="1">
        <v>14184.5</v>
      </c>
      <c r="V1800" s="1">
        <v>14184.5</v>
      </c>
      <c r="W1800" s="1">
        <v>10764</v>
      </c>
      <c r="X1800" s="1">
        <v>10764</v>
      </c>
      <c r="Y1800" t="s">
        <v>113</v>
      </c>
      <c r="Z1800" t="s">
        <v>114</v>
      </c>
      <c r="AA1800" t="s">
        <v>3633</v>
      </c>
      <c r="AB1800" t="s">
        <v>3634</v>
      </c>
      <c r="AC1800" t="s">
        <v>2336</v>
      </c>
      <c r="AD1800" t="s">
        <v>2343</v>
      </c>
      <c r="AE1800" t="s">
        <v>881</v>
      </c>
      <c r="AF1800" s="1">
        <v>1332.7</v>
      </c>
      <c r="AG1800" t="s">
        <v>583</v>
      </c>
      <c r="AH1800" t="s">
        <v>882</v>
      </c>
      <c r="AI1800" t="s">
        <v>3635</v>
      </c>
    </row>
    <row r="1801" spans="1:35" s="12" customFormat="1" x14ac:dyDescent="0.25">
      <c r="A1801" t="s">
        <v>1439</v>
      </c>
      <c r="B1801" t="s">
        <v>36</v>
      </c>
      <c r="C1801" t="s">
        <v>2205</v>
      </c>
      <c r="D1801" t="s">
        <v>2232</v>
      </c>
      <c r="E1801" t="s">
        <v>575</v>
      </c>
      <c r="F1801" t="s">
        <v>576</v>
      </c>
      <c r="G1801" t="s">
        <v>577</v>
      </c>
      <c r="H1801" t="s">
        <v>604</v>
      </c>
      <c r="I1801" t="s">
        <v>43</v>
      </c>
      <c r="J1801" t="s">
        <v>43</v>
      </c>
      <c r="K1801" t="s">
        <v>329</v>
      </c>
      <c r="L1801" t="s">
        <v>330</v>
      </c>
      <c r="M1801" t="s">
        <v>3636</v>
      </c>
      <c r="N1801" t="s">
        <v>332</v>
      </c>
      <c r="O1801" t="s">
        <v>333</v>
      </c>
      <c r="P1801" s="1">
        <v>10095</v>
      </c>
      <c r="Q1801" t="s">
        <v>49</v>
      </c>
      <c r="R1801" s="1">
        <v>12716</v>
      </c>
      <c r="S1801" s="1">
        <v>1.3</v>
      </c>
      <c r="T1801" t="s">
        <v>50</v>
      </c>
      <c r="U1801" s="1">
        <v>14061.6</v>
      </c>
      <c r="V1801" s="1">
        <v>14061.6</v>
      </c>
      <c r="W1801" s="1">
        <v>10095</v>
      </c>
      <c r="X1801" s="1">
        <v>10095</v>
      </c>
      <c r="Y1801" t="s">
        <v>113</v>
      </c>
      <c r="Z1801" t="s">
        <v>114</v>
      </c>
      <c r="AA1801" t="s">
        <v>3633</v>
      </c>
      <c r="AB1801" t="s">
        <v>3634</v>
      </c>
      <c r="AC1801" t="s">
        <v>2336</v>
      </c>
      <c r="AD1801" t="s">
        <v>2343</v>
      </c>
      <c r="AE1801" t="s">
        <v>881</v>
      </c>
      <c r="AF1801" s="1">
        <v>1321.2</v>
      </c>
      <c r="AG1801" t="s">
        <v>583</v>
      </c>
      <c r="AH1801" t="s">
        <v>882</v>
      </c>
      <c r="AI1801" t="s">
        <v>3635</v>
      </c>
    </row>
    <row r="1802" spans="1:35" s="12" customFormat="1" x14ac:dyDescent="0.25">
      <c r="A1802" t="s">
        <v>1439</v>
      </c>
      <c r="B1802" t="s">
        <v>36</v>
      </c>
      <c r="C1802" t="s">
        <v>2205</v>
      </c>
      <c r="D1802" t="s">
        <v>2232</v>
      </c>
      <c r="E1802" t="s">
        <v>575</v>
      </c>
      <c r="F1802" t="s">
        <v>576</v>
      </c>
      <c r="G1802" t="s">
        <v>577</v>
      </c>
      <c r="H1802" t="s">
        <v>604</v>
      </c>
      <c r="I1802" t="s">
        <v>43</v>
      </c>
      <c r="J1802" t="s">
        <v>43</v>
      </c>
      <c r="K1802" t="s">
        <v>329</v>
      </c>
      <c r="L1802" t="s">
        <v>330</v>
      </c>
      <c r="M1802" t="s">
        <v>3637</v>
      </c>
      <c r="N1802" t="s">
        <v>332</v>
      </c>
      <c r="O1802" t="s">
        <v>333</v>
      </c>
      <c r="P1802" s="1">
        <v>3623</v>
      </c>
      <c r="Q1802" t="s">
        <v>49</v>
      </c>
      <c r="R1802" s="1">
        <v>4596.5</v>
      </c>
      <c r="S1802" s="1">
        <v>1.3</v>
      </c>
      <c r="T1802" t="s">
        <v>50</v>
      </c>
      <c r="U1802" s="1">
        <v>5082.8999999999996</v>
      </c>
      <c r="V1802" s="1">
        <v>5082.8999999999996</v>
      </c>
      <c r="W1802" s="1">
        <v>3623</v>
      </c>
      <c r="X1802" s="1">
        <v>3623</v>
      </c>
      <c r="Y1802" t="s">
        <v>113</v>
      </c>
      <c r="Z1802" t="s">
        <v>114</v>
      </c>
      <c r="AA1802" t="s">
        <v>3633</v>
      </c>
      <c r="AB1802" t="s">
        <v>3634</v>
      </c>
      <c r="AC1802" t="s">
        <v>2336</v>
      </c>
      <c r="AD1802" t="s">
        <v>2343</v>
      </c>
      <c r="AE1802" t="s">
        <v>881</v>
      </c>
      <c r="AF1802" s="1">
        <v>477.6</v>
      </c>
      <c r="AG1802" t="s">
        <v>583</v>
      </c>
      <c r="AH1802" t="s">
        <v>882</v>
      </c>
      <c r="AI1802" t="s">
        <v>3635</v>
      </c>
    </row>
    <row r="1803" spans="1:35" s="12" customFormat="1" x14ac:dyDescent="0.25">
      <c r="A1803" t="s">
        <v>1439</v>
      </c>
      <c r="B1803" t="s">
        <v>36</v>
      </c>
      <c r="C1803" t="s">
        <v>2205</v>
      </c>
      <c r="D1803" t="s">
        <v>2232</v>
      </c>
      <c r="E1803" t="s">
        <v>575</v>
      </c>
      <c r="F1803" t="s">
        <v>576</v>
      </c>
      <c r="G1803" t="s">
        <v>577</v>
      </c>
      <c r="H1803" t="s">
        <v>604</v>
      </c>
      <c r="I1803" t="s">
        <v>43</v>
      </c>
      <c r="J1803" t="s">
        <v>43</v>
      </c>
      <c r="K1803" t="s">
        <v>329</v>
      </c>
      <c r="L1803" t="s">
        <v>330</v>
      </c>
      <c r="M1803" t="s">
        <v>3637</v>
      </c>
      <c r="N1803" t="s">
        <v>332</v>
      </c>
      <c r="O1803" t="s">
        <v>333</v>
      </c>
      <c r="P1803" s="1">
        <v>3303</v>
      </c>
      <c r="Q1803" t="s">
        <v>49</v>
      </c>
      <c r="R1803" s="1">
        <v>4190.5</v>
      </c>
      <c r="S1803" s="1">
        <v>1.3</v>
      </c>
      <c r="T1803" t="s">
        <v>50</v>
      </c>
      <c r="U1803" s="1">
        <v>4633.8999999999996</v>
      </c>
      <c r="V1803" s="1">
        <v>4633.8999999999996</v>
      </c>
      <c r="W1803" s="1">
        <v>3303</v>
      </c>
      <c r="X1803" s="1">
        <v>3303</v>
      </c>
      <c r="Y1803" t="s">
        <v>113</v>
      </c>
      <c r="Z1803" t="s">
        <v>114</v>
      </c>
      <c r="AA1803" t="s">
        <v>3633</v>
      </c>
      <c r="AB1803" t="s">
        <v>3634</v>
      </c>
      <c r="AC1803" t="s">
        <v>2336</v>
      </c>
      <c r="AD1803" t="s">
        <v>2343</v>
      </c>
      <c r="AE1803" t="s">
        <v>881</v>
      </c>
      <c r="AF1803" s="1">
        <v>435.4</v>
      </c>
      <c r="AG1803" t="s">
        <v>583</v>
      </c>
      <c r="AH1803" t="s">
        <v>882</v>
      </c>
      <c r="AI1803" t="s">
        <v>3635</v>
      </c>
    </row>
    <row r="1804" spans="1:35" s="12" customFormat="1" x14ac:dyDescent="0.25">
      <c r="A1804" t="s">
        <v>1439</v>
      </c>
      <c r="B1804" t="s">
        <v>36</v>
      </c>
      <c r="C1804" t="s">
        <v>2205</v>
      </c>
      <c r="D1804" t="s">
        <v>2241</v>
      </c>
      <c r="E1804" t="s">
        <v>575</v>
      </c>
      <c r="F1804" t="s">
        <v>576</v>
      </c>
      <c r="G1804" t="s">
        <v>577</v>
      </c>
      <c r="H1804" t="s">
        <v>1861</v>
      </c>
      <c r="I1804" t="s">
        <v>96</v>
      </c>
      <c r="J1804" t="s">
        <v>96</v>
      </c>
      <c r="K1804" t="s">
        <v>329</v>
      </c>
      <c r="L1804" t="s">
        <v>330</v>
      </c>
      <c r="M1804" t="s">
        <v>3638</v>
      </c>
      <c r="N1804" t="s">
        <v>332</v>
      </c>
      <c r="O1804" t="s">
        <v>333</v>
      </c>
      <c r="P1804" s="1">
        <v>3025</v>
      </c>
      <c r="Q1804" t="s">
        <v>49</v>
      </c>
      <c r="R1804" s="1">
        <v>6585.6</v>
      </c>
      <c r="S1804" s="1">
        <v>2.2000000000000002</v>
      </c>
      <c r="T1804" t="s">
        <v>50</v>
      </c>
      <c r="U1804" s="1">
        <v>7348.8</v>
      </c>
      <c r="V1804" s="1">
        <v>7348.8</v>
      </c>
      <c r="W1804" s="1">
        <v>2946.2</v>
      </c>
      <c r="X1804" s="1">
        <v>2946.2</v>
      </c>
      <c r="Y1804" t="s">
        <v>113</v>
      </c>
      <c r="Z1804" t="s">
        <v>114</v>
      </c>
      <c r="AA1804" t="s">
        <v>547</v>
      </c>
      <c r="AB1804" t="s">
        <v>3639</v>
      </c>
      <c r="AC1804" t="s">
        <v>2244</v>
      </c>
      <c r="AD1804" t="s">
        <v>2245</v>
      </c>
      <c r="AE1804" t="s">
        <v>248</v>
      </c>
      <c r="AF1804" s="1">
        <v>750.5</v>
      </c>
      <c r="AG1804" t="s">
        <v>583</v>
      </c>
      <c r="AH1804" t="s">
        <v>248</v>
      </c>
      <c r="AI1804" t="s">
        <v>3640</v>
      </c>
    </row>
    <row r="1805" spans="1:35" s="12" customFormat="1" x14ac:dyDescent="0.25">
      <c r="A1805" t="s">
        <v>1439</v>
      </c>
      <c r="B1805" t="s">
        <v>36</v>
      </c>
      <c r="C1805" t="s">
        <v>2205</v>
      </c>
      <c r="D1805" t="s">
        <v>2241</v>
      </c>
      <c r="E1805" t="s">
        <v>575</v>
      </c>
      <c r="F1805" t="s">
        <v>576</v>
      </c>
      <c r="G1805" t="s">
        <v>577</v>
      </c>
      <c r="H1805" t="s">
        <v>1861</v>
      </c>
      <c r="I1805" t="s">
        <v>96</v>
      </c>
      <c r="J1805" t="s">
        <v>96</v>
      </c>
      <c r="K1805" t="s">
        <v>329</v>
      </c>
      <c r="L1805" t="s">
        <v>330</v>
      </c>
      <c r="M1805" t="s">
        <v>3641</v>
      </c>
      <c r="N1805" t="s">
        <v>332</v>
      </c>
      <c r="O1805" t="s">
        <v>333</v>
      </c>
      <c r="P1805" s="1">
        <v>22815</v>
      </c>
      <c r="Q1805" t="s">
        <v>49</v>
      </c>
      <c r="R1805" s="1">
        <v>49576.4</v>
      </c>
      <c r="S1805" s="1">
        <v>2.2000000000000002</v>
      </c>
      <c r="T1805" t="s">
        <v>50</v>
      </c>
      <c r="U1805" s="1">
        <v>55321.7</v>
      </c>
      <c r="V1805" s="1">
        <v>55321.7</v>
      </c>
      <c r="W1805" s="1">
        <v>22179.1</v>
      </c>
      <c r="X1805" s="1">
        <v>22179.1</v>
      </c>
      <c r="Y1805" t="s">
        <v>113</v>
      </c>
      <c r="Z1805" t="s">
        <v>114</v>
      </c>
      <c r="AA1805" t="s">
        <v>547</v>
      </c>
      <c r="AB1805" t="s">
        <v>3639</v>
      </c>
      <c r="AC1805" t="s">
        <v>2244</v>
      </c>
      <c r="AD1805" t="s">
        <v>2245</v>
      </c>
      <c r="AE1805" t="s">
        <v>248</v>
      </c>
      <c r="AF1805" s="1">
        <v>5649.5</v>
      </c>
      <c r="AG1805" t="s">
        <v>583</v>
      </c>
      <c r="AH1805" t="s">
        <v>248</v>
      </c>
      <c r="AI1805" t="s">
        <v>3640</v>
      </c>
    </row>
    <row r="1806" spans="1:35" x14ac:dyDescent="0.25">
      <c r="A1806" t="s">
        <v>1439</v>
      </c>
      <c r="B1806" t="s">
        <v>36</v>
      </c>
      <c r="C1806" t="s">
        <v>2205</v>
      </c>
      <c r="D1806" t="s">
        <v>2241</v>
      </c>
      <c r="E1806" t="s">
        <v>575</v>
      </c>
      <c r="F1806" t="s">
        <v>576</v>
      </c>
      <c r="G1806" t="s">
        <v>577</v>
      </c>
      <c r="H1806" t="s">
        <v>1861</v>
      </c>
      <c r="I1806" t="s">
        <v>96</v>
      </c>
      <c r="J1806" t="s">
        <v>96</v>
      </c>
      <c r="K1806" t="s">
        <v>3642</v>
      </c>
      <c r="L1806" t="s">
        <v>3643</v>
      </c>
      <c r="M1806" t="s">
        <v>3644</v>
      </c>
      <c r="N1806" t="s">
        <v>3645</v>
      </c>
      <c r="O1806" t="s">
        <v>3643</v>
      </c>
      <c r="P1806" s="1">
        <v>12088.6</v>
      </c>
      <c r="Q1806" t="s">
        <v>49</v>
      </c>
      <c r="R1806" s="1">
        <v>21436.6</v>
      </c>
      <c r="S1806" s="1">
        <v>1.8</v>
      </c>
      <c r="T1806" t="s">
        <v>50</v>
      </c>
      <c r="U1806" s="1">
        <v>24615.9</v>
      </c>
      <c r="V1806" s="1">
        <v>24615.9</v>
      </c>
      <c r="W1806" s="1">
        <v>12088.6</v>
      </c>
      <c r="X1806" s="1">
        <v>12088.6</v>
      </c>
      <c r="Y1806" t="s">
        <v>113</v>
      </c>
      <c r="Z1806" t="s">
        <v>114</v>
      </c>
      <c r="AA1806" t="s">
        <v>547</v>
      </c>
      <c r="AB1806" t="s">
        <v>3646</v>
      </c>
      <c r="AC1806" t="s">
        <v>2244</v>
      </c>
      <c r="AD1806" t="s">
        <v>2245</v>
      </c>
      <c r="AE1806" t="s">
        <v>248</v>
      </c>
      <c r="AF1806" s="1">
        <v>3133.1</v>
      </c>
      <c r="AG1806" t="s">
        <v>583</v>
      </c>
      <c r="AH1806" t="s">
        <v>248</v>
      </c>
      <c r="AI1806" t="s">
        <v>3647</v>
      </c>
    </row>
    <row r="1807" spans="1:35" x14ac:dyDescent="0.25">
      <c r="A1807" t="s">
        <v>1439</v>
      </c>
      <c r="B1807" t="s">
        <v>36</v>
      </c>
      <c r="C1807" t="s">
        <v>2205</v>
      </c>
      <c r="D1807" t="s">
        <v>2241</v>
      </c>
      <c r="E1807" t="s">
        <v>575</v>
      </c>
      <c r="F1807" t="s">
        <v>576</v>
      </c>
      <c r="G1807" t="s">
        <v>577</v>
      </c>
      <c r="H1807" t="s">
        <v>1861</v>
      </c>
      <c r="I1807" t="s">
        <v>96</v>
      </c>
      <c r="J1807" t="s">
        <v>96</v>
      </c>
      <c r="K1807" t="s">
        <v>3642</v>
      </c>
      <c r="L1807" t="s">
        <v>3643</v>
      </c>
      <c r="M1807" t="s">
        <v>3644</v>
      </c>
      <c r="N1807" t="s">
        <v>3645</v>
      </c>
      <c r="O1807" t="s">
        <v>3643</v>
      </c>
      <c r="P1807" s="1">
        <v>4719</v>
      </c>
      <c r="Q1807" t="s">
        <v>49</v>
      </c>
      <c r="R1807" s="1">
        <v>8368.2000000000007</v>
      </c>
      <c r="S1807" s="1">
        <v>1.8</v>
      </c>
      <c r="T1807" t="s">
        <v>50</v>
      </c>
      <c r="U1807" s="1">
        <v>9609.2000000000007</v>
      </c>
      <c r="V1807" s="1">
        <v>9609.2000000000007</v>
      </c>
      <c r="W1807" s="1">
        <v>4719</v>
      </c>
      <c r="X1807" s="1">
        <v>4719</v>
      </c>
      <c r="Y1807" t="s">
        <v>113</v>
      </c>
      <c r="Z1807" t="s">
        <v>114</v>
      </c>
      <c r="AA1807" t="s">
        <v>547</v>
      </c>
      <c r="AB1807" t="s">
        <v>3646</v>
      </c>
      <c r="AC1807" t="s">
        <v>2244</v>
      </c>
      <c r="AD1807" t="s">
        <v>2245</v>
      </c>
      <c r="AE1807" t="s">
        <v>248</v>
      </c>
      <c r="AF1807" s="1">
        <v>1223.0999999999999</v>
      </c>
      <c r="AG1807" t="s">
        <v>583</v>
      </c>
      <c r="AH1807" t="s">
        <v>248</v>
      </c>
      <c r="AI1807" t="s">
        <v>3647</v>
      </c>
    </row>
    <row r="1808" spans="1:35" x14ac:dyDescent="0.25">
      <c r="A1808" t="s">
        <v>1439</v>
      </c>
      <c r="B1808" t="s">
        <v>36</v>
      </c>
      <c r="C1808" t="s">
        <v>2205</v>
      </c>
      <c r="D1808" t="s">
        <v>2241</v>
      </c>
      <c r="E1808" t="s">
        <v>575</v>
      </c>
      <c r="F1808" t="s">
        <v>576</v>
      </c>
      <c r="G1808" t="s">
        <v>577</v>
      </c>
      <c r="H1808" t="s">
        <v>1861</v>
      </c>
      <c r="I1808" t="s">
        <v>96</v>
      </c>
      <c r="J1808" t="s">
        <v>96</v>
      </c>
      <c r="K1808" t="s">
        <v>3642</v>
      </c>
      <c r="L1808" t="s">
        <v>3643</v>
      </c>
      <c r="M1808" t="s">
        <v>3644</v>
      </c>
      <c r="N1808" t="s">
        <v>3645</v>
      </c>
      <c r="O1808" t="s">
        <v>3643</v>
      </c>
      <c r="P1808" s="1">
        <v>3088.8</v>
      </c>
      <c r="Q1808" t="s">
        <v>49</v>
      </c>
      <c r="R1808" s="1">
        <v>5477.3</v>
      </c>
      <c r="S1808" s="1">
        <v>1.8</v>
      </c>
      <c r="T1808" t="s">
        <v>50</v>
      </c>
      <c r="U1808" s="1">
        <v>6289.7</v>
      </c>
      <c r="V1808" s="1">
        <v>6289.7</v>
      </c>
      <c r="W1808" s="1">
        <v>3088.8</v>
      </c>
      <c r="X1808" s="1">
        <v>3088.8</v>
      </c>
      <c r="Y1808" t="s">
        <v>113</v>
      </c>
      <c r="Z1808" t="s">
        <v>114</v>
      </c>
      <c r="AA1808" t="s">
        <v>547</v>
      </c>
      <c r="AB1808" t="s">
        <v>3646</v>
      </c>
      <c r="AC1808" t="s">
        <v>2244</v>
      </c>
      <c r="AD1808" t="s">
        <v>2245</v>
      </c>
      <c r="AE1808" t="s">
        <v>248</v>
      </c>
      <c r="AF1808" s="1">
        <v>800.6</v>
      </c>
      <c r="AG1808" t="s">
        <v>583</v>
      </c>
      <c r="AH1808" t="s">
        <v>248</v>
      </c>
      <c r="AI1808" t="s">
        <v>3647</v>
      </c>
    </row>
    <row r="1809" spans="1:35" x14ac:dyDescent="0.25">
      <c r="A1809" t="s">
        <v>1439</v>
      </c>
      <c r="B1809" t="s">
        <v>36</v>
      </c>
      <c r="C1809" t="s">
        <v>2205</v>
      </c>
      <c r="D1809" t="s">
        <v>2241</v>
      </c>
      <c r="E1809" t="s">
        <v>575</v>
      </c>
      <c r="F1809" t="s">
        <v>576</v>
      </c>
      <c r="G1809" t="s">
        <v>577</v>
      </c>
      <c r="H1809" t="s">
        <v>1861</v>
      </c>
      <c r="I1809" t="s">
        <v>96</v>
      </c>
      <c r="J1809" t="s">
        <v>96</v>
      </c>
      <c r="K1809" t="s">
        <v>3642</v>
      </c>
      <c r="L1809" t="s">
        <v>3643</v>
      </c>
      <c r="M1809" t="s">
        <v>3644</v>
      </c>
      <c r="N1809" t="s">
        <v>3645</v>
      </c>
      <c r="O1809" t="s">
        <v>3643</v>
      </c>
      <c r="P1809" s="1">
        <v>4048.8</v>
      </c>
      <c r="Q1809" t="s">
        <v>49</v>
      </c>
      <c r="R1809" s="1">
        <v>7782.4</v>
      </c>
      <c r="S1809" s="1">
        <v>1.9</v>
      </c>
      <c r="T1809" t="s">
        <v>50</v>
      </c>
      <c r="U1809" s="1">
        <v>8936.7000000000007</v>
      </c>
      <c r="V1809" s="1">
        <v>8936.7000000000007</v>
      </c>
      <c r="W1809" s="1">
        <v>4048.8</v>
      </c>
      <c r="X1809" s="1">
        <v>4048.8</v>
      </c>
      <c r="Y1809" t="s">
        <v>113</v>
      </c>
      <c r="Z1809" t="s">
        <v>114</v>
      </c>
      <c r="AA1809" t="s">
        <v>547</v>
      </c>
      <c r="AB1809" t="s">
        <v>3646</v>
      </c>
      <c r="AC1809" t="s">
        <v>2244</v>
      </c>
      <c r="AD1809" t="s">
        <v>2245</v>
      </c>
      <c r="AE1809" t="s">
        <v>248</v>
      </c>
      <c r="AF1809" s="1">
        <v>1137.5</v>
      </c>
      <c r="AG1809" t="s">
        <v>583</v>
      </c>
      <c r="AH1809" t="s">
        <v>248</v>
      </c>
      <c r="AI1809" t="s">
        <v>3647</v>
      </c>
    </row>
    <row r="1810" spans="1:35" x14ac:dyDescent="0.25">
      <c r="A1810" t="s">
        <v>1439</v>
      </c>
      <c r="B1810" t="s">
        <v>36</v>
      </c>
      <c r="C1810" t="s">
        <v>2205</v>
      </c>
      <c r="D1810" t="s">
        <v>2241</v>
      </c>
      <c r="E1810" t="s">
        <v>575</v>
      </c>
      <c r="F1810" t="s">
        <v>576</v>
      </c>
      <c r="G1810" t="s">
        <v>577</v>
      </c>
      <c r="H1810" t="s">
        <v>1861</v>
      </c>
      <c r="I1810" t="s">
        <v>96</v>
      </c>
      <c r="J1810" t="s">
        <v>96</v>
      </c>
      <c r="K1810" t="s">
        <v>3642</v>
      </c>
      <c r="L1810" t="s">
        <v>3643</v>
      </c>
      <c r="M1810" t="s">
        <v>3644</v>
      </c>
      <c r="N1810" t="s">
        <v>3645</v>
      </c>
      <c r="O1810" t="s">
        <v>3643</v>
      </c>
      <c r="P1810" s="1">
        <v>1560</v>
      </c>
      <c r="Q1810" t="s">
        <v>49</v>
      </c>
      <c r="R1810" s="1">
        <v>2998.6</v>
      </c>
      <c r="S1810" s="1">
        <v>1.9</v>
      </c>
      <c r="T1810" t="s">
        <v>50</v>
      </c>
      <c r="U1810" s="1">
        <v>3443.3</v>
      </c>
      <c r="V1810" s="1">
        <v>3443.3</v>
      </c>
      <c r="W1810" s="1">
        <v>1560</v>
      </c>
      <c r="X1810" s="1">
        <v>1560</v>
      </c>
      <c r="Y1810" t="s">
        <v>113</v>
      </c>
      <c r="Z1810" t="s">
        <v>114</v>
      </c>
      <c r="AA1810" t="s">
        <v>547</v>
      </c>
      <c r="AB1810" t="s">
        <v>3646</v>
      </c>
      <c r="AC1810" t="s">
        <v>2244</v>
      </c>
      <c r="AD1810" t="s">
        <v>2245</v>
      </c>
      <c r="AE1810" t="s">
        <v>248</v>
      </c>
      <c r="AF1810" s="1">
        <v>438.3</v>
      </c>
      <c r="AG1810" t="s">
        <v>583</v>
      </c>
      <c r="AH1810" t="s">
        <v>248</v>
      </c>
      <c r="AI1810" t="s">
        <v>3647</v>
      </c>
    </row>
    <row r="1811" spans="1:35" x14ac:dyDescent="0.25">
      <c r="A1811" t="s">
        <v>1439</v>
      </c>
      <c r="B1811" t="s">
        <v>36</v>
      </c>
      <c r="C1811" t="s">
        <v>2205</v>
      </c>
      <c r="D1811" t="s">
        <v>2241</v>
      </c>
      <c r="E1811" t="s">
        <v>575</v>
      </c>
      <c r="F1811" t="s">
        <v>576</v>
      </c>
      <c r="G1811" t="s">
        <v>577</v>
      </c>
      <c r="H1811" t="s">
        <v>1861</v>
      </c>
      <c r="I1811" t="s">
        <v>96</v>
      </c>
      <c r="J1811" t="s">
        <v>96</v>
      </c>
      <c r="K1811" t="s">
        <v>3642</v>
      </c>
      <c r="L1811" t="s">
        <v>3643</v>
      </c>
      <c r="M1811" t="s">
        <v>3644</v>
      </c>
      <c r="N1811" t="s">
        <v>3645</v>
      </c>
      <c r="O1811" t="s">
        <v>3643</v>
      </c>
      <c r="P1811" s="1">
        <v>3036.6</v>
      </c>
      <c r="Q1811" t="s">
        <v>49</v>
      </c>
      <c r="R1811" s="1">
        <v>5836.8</v>
      </c>
      <c r="S1811" s="1">
        <v>1.9</v>
      </c>
      <c r="T1811" t="s">
        <v>50</v>
      </c>
      <c r="U1811" s="1">
        <v>6702.5</v>
      </c>
      <c r="V1811" s="1">
        <v>6702.5</v>
      </c>
      <c r="W1811" s="1">
        <v>3036.6</v>
      </c>
      <c r="X1811" s="1">
        <v>3036.6</v>
      </c>
      <c r="Y1811" t="s">
        <v>113</v>
      </c>
      <c r="Z1811" t="s">
        <v>114</v>
      </c>
      <c r="AA1811" t="s">
        <v>547</v>
      </c>
      <c r="AB1811" t="s">
        <v>3646</v>
      </c>
      <c r="AC1811" t="s">
        <v>2244</v>
      </c>
      <c r="AD1811" t="s">
        <v>2245</v>
      </c>
      <c r="AE1811" t="s">
        <v>248</v>
      </c>
      <c r="AF1811" s="1">
        <v>853.1</v>
      </c>
      <c r="AG1811" t="s">
        <v>583</v>
      </c>
      <c r="AH1811" t="s">
        <v>248</v>
      </c>
      <c r="AI1811" t="s">
        <v>3647</v>
      </c>
    </row>
    <row r="1812" spans="1:35" x14ac:dyDescent="0.25">
      <c r="A1812" t="s">
        <v>1439</v>
      </c>
      <c r="B1812" t="s">
        <v>36</v>
      </c>
      <c r="C1812" t="s">
        <v>2205</v>
      </c>
      <c r="D1812" t="s">
        <v>2241</v>
      </c>
      <c r="E1812" t="s">
        <v>575</v>
      </c>
      <c r="F1812" t="s">
        <v>576</v>
      </c>
      <c r="G1812" t="s">
        <v>577</v>
      </c>
      <c r="H1812" t="s">
        <v>1861</v>
      </c>
      <c r="I1812" t="s">
        <v>96</v>
      </c>
      <c r="J1812" t="s">
        <v>96</v>
      </c>
      <c r="K1812" t="s">
        <v>3642</v>
      </c>
      <c r="L1812" t="s">
        <v>3643</v>
      </c>
      <c r="M1812" t="s">
        <v>3644</v>
      </c>
      <c r="N1812" t="s">
        <v>3645</v>
      </c>
      <c r="O1812" t="s">
        <v>3643</v>
      </c>
      <c r="P1812" s="1">
        <v>780</v>
      </c>
      <c r="Q1812" t="s">
        <v>49</v>
      </c>
      <c r="R1812" s="1">
        <v>1499.3</v>
      </c>
      <c r="S1812" s="1">
        <v>1.9</v>
      </c>
      <c r="T1812" t="s">
        <v>50</v>
      </c>
      <c r="U1812" s="1">
        <v>1721.6</v>
      </c>
      <c r="V1812" s="1">
        <v>1721.6</v>
      </c>
      <c r="W1812" s="1">
        <v>780</v>
      </c>
      <c r="X1812" s="1">
        <v>780</v>
      </c>
      <c r="Y1812" t="s">
        <v>113</v>
      </c>
      <c r="Z1812" t="s">
        <v>114</v>
      </c>
      <c r="AA1812" t="s">
        <v>547</v>
      </c>
      <c r="AB1812" t="s">
        <v>3646</v>
      </c>
      <c r="AC1812" t="s">
        <v>2244</v>
      </c>
      <c r="AD1812" t="s">
        <v>2245</v>
      </c>
      <c r="AE1812" t="s">
        <v>248</v>
      </c>
      <c r="AF1812" s="1">
        <v>219.1</v>
      </c>
      <c r="AG1812" t="s">
        <v>583</v>
      </c>
      <c r="AH1812" t="s">
        <v>248</v>
      </c>
      <c r="AI1812" t="s">
        <v>3647</v>
      </c>
    </row>
    <row r="1813" spans="1:35" x14ac:dyDescent="0.25">
      <c r="A1813" t="s">
        <v>1439</v>
      </c>
      <c r="B1813" t="s">
        <v>36</v>
      </c>
      <c r="C1813" t="s">
        <v>2205</v>
      </c>
      <c r="D1813" t="s">
        <v>2241</v>
      </c>
      <c r="E1813" t="s">
        <v>575</v>
      </c>
      <c r="F1813" t="s">
        <v>576</v>
      </c>
      <c r="G1813" t="s">
        <v>577</v>
      </c>
      <c r="H1813" t="s">
        <v>1861</v>
      </c>
      <c r="I1813" t="s">
        <v>96</v>
      </c>
      <c r="J1813" t="s">
        <v>96</v>
      </c>
      <c r="K1813" t="s">
        <v>3642</v>
      </c>
      <c r="L1813" t="s">
        <v>3643</v>
      </c>
      <c r="M1813" t="s">
        <v>3644</v>
      </c>
      <c r="N1813" t="s">
        <v>3645</v>
      </c>
      <c r="O1813" t="s">
        <v>3643</v>
      </c>
      <c r="P1813" s="1">
        <v>3180.6</v>
      </c>
      <c r="Q1813" t="s">
        <v>49</v>
      </c>
      <c r="R1813" s="1">
        <v>6113.6</v>
      </c>
      <c r="S1813" s="1">
        <v>1.9</v>
      </c>
      <c r="T1813" t="s">
        <v>50</v>
      </c>
      <c r="U1813" s="1">
        <v>7020.3</v>
      </c>
      <c r="V1813" s="1">
        <v>7020.3</v>
      </c>
      <c r="W1813" s="1">
        <v>3180.6</v>
      </c>
      <c r="X1813" s="1">
        <v>3180.6</v>
      </c>
      <c r="Y1813" t="s">
        <v>113</v>
      </c>
      <c r="Z1813" t="s">
        <v>114</v>
      </c>
      <c r="AA1813" t="s">
        <v>547</v>
      </c>
      <c r="AB1813" t="s">
        <v>3646</v>
      </c>
      <c r="AC1813" t="s">
        <v>2244</v>
      </c>
      <c r="AD1813" t="s">
        <v>2245</v>
      </c>
      <c r="AE1813" t="s">
        <v>248</v>
      </c>
      <c r="AF1813" s="1">
        <v>893.6</v>
      </c>
      <c r="AG1813" t="s">
        <v>583</v>
      </c>
      <c r="AH1813" t="s">
        <v>248</v>
      </c>
      <c r="AI1813" t="s">
        <v>3647</v>
      </c>
    </row>
    <row r="1814" spans="1:35" x14ac:dyDescent="0.25">
      <c r="A1814" t="s">
        <v>1439</v>
      </c>
      <c r="B1814" t="s">
        <v>36</v>
      </c>
      <c r="C1814" t="s">
        <v>2205</v>
      </c>
      <c r="D1814" t="s">
        <v>2241</v>
      </c>
      <c r="E1814" t="s">
        <v>575</v>
      </c>
      <c r="F1814" t="s">
        <v>576</v>
      </c>
      <c r="G1814" t="s">
        <v>577</v>
      </c>
      <c r="H1814" t="s">
        <v>1861</v>
      </c>
      <c r="I1814" t="s">
        <v>96</v>
      </c>
      <c r="J1814" t="s">
        <v>96</v>
      </c>
      <c r="K1814" t="s">
        <v>3642</v>
      </c>
      <c r="L1814" t="s">
        <v>3643</v>
      </c>
      <c r="M1814" t="s">
        <v>3644</v>
      </c>
      <c r="N1814" t="s">
        <v>3645</v>
      </c>
      <c r="O1814" t="s">
        <v>3643</v>
      </c>
      <c r="P1814" s="1">
        <v>2024.4</v>
      </c>
      <c r="Q1814" t="s">
        <v>49</v>
      </c>
      <c r="R1814" s="1">
        <v>3891.2</v>
      </c>
      <c r="S1814" s="1">
        <v>1.9</v>
      </c>
      <c r="T1814" t="s">
        <v>50</v>
      </c>
      <c r="U1814" s="1">
        <v>4468.3</v>
      </c>
      <c r="V1814" s="1">
        <v>4468.3</v>
      </c>
      <c r="W1814" s="1">
        <v>2024.4</v>
      </c>
      <c r="X1814" s="1">
        <v>2024.4</v>
      </c>
      <c r="Y1814" t="s">
        <v>113</v>
      </c>
      <c r="Z1814" t="s">
        <v>114</v>
      </c>
      <c r="AA1814" t="s">
        <v>547</v>
      </c>
      <c r="AB1814" t="s">
        <v>3646</v>
      </c>
      <c r="AC1814" t="s">
        <v>2244</v>
      </c>
      <c r="AD1814" t="s">
        <v>2245</v>
      </c>
      <c r="AE1814" t="s">
        <v>248</v>
      </c>
      <c r="AF1814" s="1">
        <v>568.70000000000005</v>
      </c>
      <c r="AG1814" t="s">
        <v>583</v>
      </c>
      <c r="AH1814" t="s">
        <v>248</v>
      </c>
      <c r="AI1814" t="s">
        <v>3647</v>
      </c>
    </row>
    <row r="1815" spans="1:35" x14ac:dyDescent="0.25">
      <c r="A1815" t="s">
        <v>1439</v>
      </c>
      <c r="B1815" t="s">
        <v>36</v>
      </c>
      <c r="C1815" t="s">
        <v>2205</v>
      </c>
      <c r="D1815" t="s">
        <v>2241</v>
      </c>
      <c r="E1815" t="s">
        <v>575</v>
      </c>
      <c r="F1815" t="s">
        <v>576</v>
      </c>
      <c r="G1815" t="s">
        <v>577</v>
      </c>
      <c r="H1815" t="s">
        <v>1861</v>
      </c>
      <c r="I1815" t="s">
        <v>96</v>
      </c>
      <c r="J1815" t="s">
        <v>96</v>
      </c>
      <c r="K1815" t="s">
        <v>3642</v>
      </c>
      <c r="L1815" t="s">
        <v>3643</v>
      </c>
      <c r="M1815" t="s">
        <v>3644</v>
      </c>
      <c r="N1815" t="s">
        <v>3645</v>
      </c>
      <c r="O1815" t="s">
        <v>3643</v>
      </c>
      <c r="P1815" s="1">
        <v>3975.1</v>
      </c>
      <c r="Q1815" t="s">
        <v>49</v>
      </c>
      <c r="R1815" s="1">
        <v>6875</v>
      </c>
      <c r="S1815" s="1">
        <v>1.7</v>
      </c>
      <c r="T1815" t="s">
        <v>50</v>
      </c>
      <c r="U1815" s="1">
        <v>7894.6</v>
      </c>
      <c r="V1815" s="1">
        <v>7894.6</v>
      </c>
      <c r="W1815" s="1">
        <v>3975.1</v>
      </c>
      <c r="X1815" s="1">
        <v>3975.1</v>
      </c>
      <c r="Y1815" t="s">
        <v>113</v>
      </c>
      <c r="Z1815" t="s">
        <v>114</v>
      </c>
      <c r="AA1815" t="s">
        <v>547</v>
      </c>
      <c r="AB1815" t="s">
        <v>3646</v>
      </c>
      <c r="AC1815" t="s">
        <v>2244</v>
      </c>
      <c r="AD1815" t="s">
        <v>2245</v>
      </c>
      <c r="AE1815" t="s">
        <v>248</v>
      </c>
      <c r="AF1815" s="1">
        <v>1004.8</v>
      </c>
      <c r="AG1815" t="s">
        <v>583</v>
      </c>
      <c r="AH1815" t="s">
        <v>248</v>
      </c>
      <c r="AI1815" t="s">
        <v>3647</v>
      </c>
    </row>
    <row r="1816" spans="1:35" x14ac:dyDescent="0.25">
      <c r="A1816" t="s">
        <v>1439</v>
      </c>
      <c r="B1816" t="s">
        <v>36</v>
      </c>
      <c r="C1816" t="s">
        <v>2205</v>
      </c>
      <c r="D1816" t="s">
        <v>2241</v>
      </c>
      <c r="E1816" t="s">
        <v>575</v>
      </c>
      <c r="F1816" t="s">
        <v>576</v>
      </c>
      <c r="G1816" t="s">
        <v>577</v>
      </c>
      <c r="H1816" t="s">
        <v>1861</v>
      </c>
      <c r="I1816" t="s">
        <v>96</v>
      </c>
      <c r="J1816" t="s">
        <v>96</v>
      </c>
      <c r="K1816" t="s">
        <v>3642</v>
      </c>
      <c r="L1816" t="s">
        <v>3643</v>
      </c>
      <c r="M1816" t="s">
        <v>3644</v>
      </c>
      <c r="N1816" t="s">
        <v>3645</v>
      </c>
      <c r="O1816" t="s">
        <v>3643</v>
      </c>
      <c r="P1816" s="1">
        <v>1425.6</v>
      </c>
      <c r="Q1816" t="s">
        <v>49</v>
      </c>
      <c r="R1816" s="1">
        <v>2465.6</v>
      </c>
      <c r="S1816" s="1">
        <v>1.7</v>
      </c>
      <c r="T1816" t="s">
        <v>50</v>
      </c>
      <c r="U1816" s="1">
        <v>2831.2</v>
      </c>
      <c r="V1816" s="1">
        <v>2831.2</v>
      </c>
      <c r="W1816" s="1">
        <v>1425.6</v>
      </c>
      <c r="X1816" s="1">
        <v>1425.6</v>
      </c>
      <c r="Y1816" t="s">
        <v>113</v>
      </c>
      <c r="Z1816" t="s">
        <v>114</v>
      </c>
      <c r="AA1816" t="s">
        <v>547</v>
      </c>
      <c r="AB1816" t="s">
        <v>3646</v>
      </c>
      <c r="AC1816" t="s">
        <v>2244</v>
      </c>
      <c r="AD1816" t="s">
        <v>2245</v>
      </c>
      <c r="AE1816" t="s">
        <v>248</v>
      </c>
      <c r="AF1816" s="1">
        <v>360.4</v>
      </c>
      <c r="AG1816" t="s">
        <v>583</v>
      </c>
      <c r="AH1816" t="s">
        <v>248</v>
      </c>
      <c r="AI1816" t="s">
        <v>3647</v>
      </c>
    </row>
    <row r="1817" spans="1:35" x14ac:dyDescent="0.25">
      <c r="A1817" t="s">
        <v>1439</v>
      </c>
      <c r="B1817" t="s">
        <v>36</v>
      </c>
      <c r="C1817" t="s">
        <v>2205</v>
      </c>
      <c r="D1817" t="s">
        <v>2241</v>
      </c>
      <c r="E1817" t="s">
        <v>575</v>
      </c>
      <c r="F1817" t="s">
        <v>576</v>
      </c>
      <c r="G1817" t="s">
        <v>577</v>
      </c>
      <c r="H1817" t="s">
        <v>1861</v>
      </c>
      <c r="I1817" t="s">
        <v>96</v>
      </c>
      <c r="J1817" t="s">
        <v>96</v>
      </c>
      <c r="K1817" t="s">
        <v>3642</v>
      </c>
      <c r="L1817" t="s">
        <v>3643</v>
      </c>
      <c r="M1817" t="s">
        <v>3644</v>
      </c>
      <c r="N1817" t="s">
        <v>3645</v>
      </c>
      <c r="O1817" t="s">
        <v>3643</v>
      </c>
      <c r="P1817" s="1">
        <v>2067.8000000000002</v>
      </c>
      <c r="Q1817" t="s">
        <v>49</v>
      </c>
      <c r="R1817" s="1">
        <v>3576.3</v>
      </c>
      <c r="S1817" s="1">
        <v>1.7</v>
      </c>
      <c r="T1817" t="s">
        <v>50</v>
      </c>
      <c r="U1817" s="1">
        <v>4106.7</v>
      </c>
      <c r="V1817" s="1">
        <v>4106.7</v>
      </c>
      <c r="W1817" s="1">
        <v>2067.8000000000002</v>
      </c>
      <c r="X1817" s="1">
        <v>2067.8000000000002</v>
      </c>
      <c r="Y1817" t="s">
        <v>113</v>
      </c>
      <c r="Z1817" t="s">
        <v>114</v>
      </c>
      <c r="AA1817" t="s">
        <v>547</v>
      </c>
      <c r="AB1817" t="s">
        <v>3646</v>
      </c>
      <c r="AC1817" t="s">
        <v>2244</v>
      </c>
      <c r="AD1817" t="s">
        <v>2245</v>
      </c>
      <c r="AE1817" t="s">
        <v>248</v>
      </c>
      <c r="AF1817" s="1">
        <v>522.70000000000005</v>
      </c>
      <c r="AG1817" t="s">
        <v>583</v>
      </c>
      <c r="AH1817" t="s">
        <v>248</v>
      </c>
      <c r="AI1817" t="s">
        <v>3647</v>
      </c>
    </row>
    <row r="1818" spans="1:35" x14ac:dyDescent="0.25">
      <c r="A1818" t="s">
        <v>1439</v>
      </c>
      <c r="B1818" t="s">
        <v>36</v>
      </c>
      <c r="C1818" t="s">
        <v>2205</v>
      </c>
      <c r="D1818" t="s">
        <v>2241</v>
      </c>
      <c r="E1818" t="s">
        <v>575</v>
      </c>
      <c r="F1818" t="s">
        <v>576</v>
      </c>
      <c r="G1818" t="s">
        <v>577</v>
      </c>
      <c r="H1818" t="s">
        <v>1861</v>
      </c>
      <c r="I1818" t="s">
        <v>96</v>
      </c>
      <c r="J1818" t="s">
        <v>96</v>
      </c>
      <c r="K1818" t="s">
        <v>3642</v>
      </c>
      <c r="L1818" t="s">
        <v>3643</v>
      </c>
      <c r="M1818" t="s">
        <v>3644</v>
      </c>
      <c r="N1818" t="s">
        <v>3645</v>
      </c>
      <c r="O1818" t="s">
        <v>3643</v>
      </c>
      <c r="P1818" s="1">
        <v>3018.2</v>
      </c>
      <c r="Q1818" t="s">
        <v>49</v>
      </c>
      <c r="R1818" s="1">
        <v>5220</v>
      </c>
      <c r="S1818" s="1">
        <v>1.7</v>
      </c>
      <c r="T1818" t="s">
        <v>50</v>
      </c>
      <c r="U1818" s="1">
        <v>5994.2</v>
      </c>
      <c r="V1818" s="1">
        <v>5994.2</v>
      </c>
      <c r="W1818" s="1">
        <v>3018.2</v>
      </c>
      <c r="X1818" s="1">
        <v>3018.2</v>
      </c>
      <c r="Y1818" t="s">
        <v>113</v>
      </c>
      <c r="Z1818" t="s">
        <v>114</v>
      </c>
      <c r="AA1818" t="s">
        <v>547</v>
      </c>
      <c r="AB1818" t="s">
        <v>3646</v>
      </c>
      <c r="AC1818" t="s">
        <v>2244</v>
      </c>
      <c r="AD1818" t="s">
        <v>2245</v>
      </c>
      <c r="AE1818" t="s">
        <v>248</v>
      </c>
      <c r="AF1818" s="1">
        <v>762.9</v>
      </c>
      <c r="AG1818" t="s">
        <v>583</v>
      </c>
      <c r="AH1818" t="s">
        <v>248</v>
      </c>
      <c r="AI1818" t="s">
        <v>3647</v>
      </c>
    </row>
    <row r="1819" spans="1:35" x14ac:dyDescent="0.25">
      <c r="A1819" t="s">
        <v>1439</v>
      </c>
      <c r="B1819" t="s">
        <v>36</v>
      </c>
      <c r="C1819" t="s">
        <v>2205</v>
      </c>
      <c r="D1819" t="s">
        <v>2241</v>
      </c>
      <c r="E1819" t="s">
        <v>575</v>
      </c>
      <c r="F1819" t="s">
        <v>576</v>
      </c>
      <c r="G1819" t="s">
        <v>577</v>
      </c>
      <c r="H1819" t="s">
        <v>1861</v>
      </c>
      <c r="I1819" t="s">
        <v>96</v>
      </c>
      <c r="J1819" t="s">
        <v>96</v>
      </c>
      <c r="K1819" t="s">
        <v>3642</v>
      </c>
      <c r="L1819" t="s">
        <v>3643</v>
      </c>
      <c r="M1819" t="s">
        <v>3644</v>
      </c>
      <c r="N1819" t="s">
        <v>3645</v>
      </c>
      <c r="O1819" t="s">
        <v>3643</v>
      </c>
      <c r="P1819" s="1">
        <v>1423.6</v>
      </c>
      <c r="Q1819" t="s">
        <v>49</v>
      </c>
      <c r="R1819" s="1">
        <v>2462.1</v>
      </c>
      <c r="S1819" s="1">
        <v>1.7</v>
      </c>
      <c r="T1819" t="s">
        <v>50</v>
      </c>
      <c r="U1819" s="1">
        <v>2827.3</v>
      </c>
      <c r="V1819" s="1">
        <v>2827.3</v>
      </c>
      <c r="W1819" s="1">
        <v>1423.6</v>
      </c>
      <c r="X1819" s="1">
        <v>1423.6</v>
      </c>
      <c r="Y1819" t="s">
        <v>113</v>
      </c>
      <c r="Z1819" t="s">
        <v>114</v>
      </c>
      <c r="AA1819" t="s">
        <v>547</v>
      </c>
      <c r="AB1819" t="s">
        <v>3646</v>
      </c>
      <c r="AC1819" t="s">
        <v>2244</v>
      </c>
      <c r="AD1819" t="s">
        <v>2245</v>
      </c>
      <c r="AE1819" t="s">
        <v>248</v>
      </c>
      <c r="AF1819" s="1">
        <v>359.9</v>
      </c>
      <c r="AG1819" t="s">
        <v>583</v>
      </c>
      <c r="AH1819" t="s">
        <v>248</v>
      </c>
      <c r="AI1819" t="s">
        <v>3647</v>
      </c>
    </row>
    <row r="1820" spans="1:35" x14ac:dyDescent="0.25">
      <c r="A1820" t="s">
        <v>1439</v>
      </c>
      <c r="B1820" t="s">
        <v>36</v>
      </c>
      <c r="C1820" t="s">
        <v>2205</v>
      </c>
      <c r="D1820" t="s">
        <v>2241</v>
      </c>
      <c r="E1820" t="s">
        <v>575</v>
      </c>
      <c r="F1820" t="s">
        <v>576</v>
      </c>
      <c r="G1820" t="s">
        <v>577</v>
      </c>
      <c r="H1820" t="s">
        <v>1861</v>
      </c>
      <c r="I1820" t="s">
        <v>96</v>
      </c>
      <c r="J1820" t="s">
        <v>96</v>
      </c>
      <c r="K1820" t="s">
        <v>3642</v>
      </c>
      <c r="L1820" t="s">
        <v>3643</v>
      </c>
      <c r="M1820" t="s">
        <v>3644</v>
      </c>
      <c r="N1820" t="s">
        <v>3645</v>
      </c>
      <c r="O1820" t="s">
        <v>3643</v>
      </c>
      <c r="P1820" s="1">
        <v>2067.8000000000002</v>
      </c>
      <c r="Q1820" t="s">
        <v>49</v>
      </c>
      <c r="R1820" s="1">
        <v>3576.3</v>
      </c>
      <c r="S1820" s="1">
        <v>1.7</v>
      </c>
      <c r="T1820" t="s">
        <v>50</v>
      </c>
      <c r="U1820" s="1">
        <v>4106.7</v>
      </c>
      <c r="V1820" s="1">
        <v>4106.7</v>
      </c>
      <c r="W1820" s="1">
        <v>2067.8000000000002</v>
      </c>
      <c r="X1820" s="1">
        <v>2067.8000000000002</v>
      </c>
      <c r="Y1820" t="s">
        <v>113</v>
      </c>
      <c r="Z1820" t="s">
        <v>114</v>
      </c>
      <c r="AA1820" t="s">
        <v>547</v>
      </c>
      <c r="AB1820" t="s">
        <v>3646</v>
      </c>
      <c r="AC1820" t="s">
        <v>2244</v>
      </c>
      <c r="AD1820" t="s">
        <v>2245</v>
      </c>
      <c r="AE1820" t="s">
        <v>248</v>
      </c>
      <c r="AF1820" s="1">
        <v>522.70000000000005</v>
      </c>
      <c r="AG1820" t="s">
        <v>583</v>
      </c>
      <c r="AH1820" t="s">
        <v>248</v>
      </c>
      <c r="AI1820" t="s">
        <v>3647</v>
      </c>
    </row>
    <row r="1821" spans="1:35" x14ac:dyDescent="0.25">
      <c r="A1821" t="s">
        <v>1439</v>
      </c>
      <c r="B1821" t="s">
        <v>36</v>
      </c>
      <c r="C1821" t="s">
        <v>2205</v>
      </c>
      <c r="D1821" t="s">
        <v>2241</v>
      </c>
      <c r="E1821" t="s">
        <v>575</v>
      </c>
      <c r="F1821" t="s">
        <v>576</v>
      </c>
      <c r="G1821" t="s">
        <v>577</v>
      </c>
      <c r="H1821" t="s">
        <v>1861</v>
      </c>
      <c r="I1821" t="s">
        <v>96</v>
      </c>
      <c r="J1821" t="s">
        <v>96</v>
      </c>
      <c r="K1821" t="s">
        <v>3642</v>
      </c>
      <c r="L1821" t="s">
        <v>3643</v>
      </c>
      <c r="M1821" t="s">
        <v>3644</v>
      </c>
      <c r="N1821" t="s">
        <v>3645</v>
      </c>
      <c r="O1821" t="s">
        <v>3643</v>
      </c>
      <c r="P1821" s="1">
        <v>1501.5</v>
      </c>
      <c r="Q1821" t="s">
        <v>49</v>
      </c>
      <c r="R1821" s="1">
        <v>2596.8000000000002</v>
      </c>
      <c r="S1821" s="1">
        <v>1.7</v>
      </c>
      <c r="T1821" t="s">
        <v>50</v>
      </c>
      <c r="U1821" s="1">
        <v>2982</v>
      </c>
      <c r="V1821" s="1">
        <v>2982</v>
      </c>
      <c r="W1821" s="1">
        <v>1501.5</v>
      </c>
      <c r="X1821" s="1">
        <v>1501.5</v>
      </c>
      <c r="Y1821" t="s">
        <v>113</v>
      </c>
      <c r="Z1821" t="s">
        <v>114</v>
      </c>
      <c r="AA1821" t="s">
        <v>547</v>
      </c>
      <c r="AB1821" t="s">
        <v>3646</v>
      </c>
      <c r="AC1821" t="s">
        <v>2244</v>
      </c>
      <c r="AD1821" t="s">
        <v>2245</v>
      </c>
      <c r="AE1821" t="s">
        <v>248</v>
      </c>
      <c r="AF1821" s="1">
        <v>379.6</v>
      </c>
      <c r="AG1821" t="s">
        <v>583</v>
      </c>
      <c r="AH1821" t="s">
        <v>248</v>
      </c>
      <c r="AI1821" t="s">
        <v>3647</v>
      </c>
    </row>
    <row r="1822" spans="1:35" x14ac:dyDescent="0.25">
      <c r="A1822" t="s">
        <v>35</v>
      </c>
      <c r="B1822" t="s">
        <v>36</v>
      </c>
      <c r="C1822" t="s">
        <v>1378</v>
      </c>
      <c r="D1822" t="s">
        <v>1416</v>
      </c>
      <c r="E1822" t="s">
        <v>575</v>
      </c>
      <c r="F1822" t="s">
        <v>576</v>
      </c>
      <c r="G1822" t="s">
        <v>577</v>
      </c>
      <c r="H1822" t="s">
        <v>42</v>
      </c>
      <c r="I1822" t="s">
        <v>700</v>
      </c>
      <c r="J1822" t="s">
        <v>700</v>
      </c>
      <c r="K1822" t="s">
        <v>3126</v>
      </c>
      <c r="L1822" t="s">
        <v>3127</v>
      </c>
      <c r="M1822" t="s">
        <v>3128</v>
      </c>
      <c r="N1822" t="s">
        <v>3129</v>
      </c>
      <c r="O1822" t="s">
        <v>3127</v>
      </c>
      <c r="P1822" s="1">
        <v>98500</v>
      </c>
      <c r="Q1822" t="s">
        <v>72</v>
      </c>
      <c r="R1822" s="1">
        <v>17730</v>
      </c>
      <c r="S1822" s="1">
        <v>0.2</v>
      </c>
      <c r="T1822" t="s">
        <v>50</v>
      </c>
      <c r="U1822" s="1">
        <v>17730</v>
      </c>
      <c r="V1822" s="1">
        <v>17730</v>
      </c>
      <c r="W1822" s="1">
        <v>6.8</v>
      </c>
      <c r="X1822" s="1">
        <v>6.8</v>
      </c>
      <c r="Y1822" t="s">
        <v>51</v>
      </c>
      <c r="Z1822" t="s">
        <v>114</v>
      </c>
      <c r="AA1822" t="s">
        <v>42</v>
      </c>
      <c r="AB1822" t="s">
        <v>36</v>
      </c>
      <c r="AC1822" t="s">
        <v>1416</v>
      </c>
      <c r="AD1822" t="s">
        <v>36</v>
      </c>
      <c r="AE1822" t="s">
        <v>53</v>
      </c>
      <c r="AF1822" s="1">
        <v>0</v>
      </c>
      <c r="AG1822" t="s">
        <v>702</v>
      </c>
      <c r="AH1822" t="s">
        <v>55</v>
      </c>
      <c r="AI1822" t="s">
        <v>3130</v>
      </c>
    </row>
    <row r="1823" spans="1:35" x14ac:dyDescent="0.25">
      <c r="A1823" t="s">
        <v>35</v>
      </c>
      <c r="B1823" t="s">
        <v>36</v>
      </c>
      <c r="C1823" t="s">
        <v>1378</v>
      </c>
      <c r="D1823" t="s">
        <v>1416</v>
      </c>
      <c r="E1823" t="s">
        <v>575</v>
      </c>
      <c r="F1823" t="s">
        <v>576</v>
      </c>
      <c r="G1823" t="s">
        <v>577</v>
      </c>
      <c r="H1823" t="s">
        <v>42</v>
      </c>
      <c r="I1823" t="s">
        <v>700</v>
      </c>
      <c r="J1823" t="s">
        <v>700</v>
      </c>
      <c r="K1823" t="s">
        <v>3126</v>
      </c>
      <c r="L1823" t="s">
        <v>3127</v>
      </c>
      <c r="M1823" t="s">
        <v>3128</v>
      </c>
      <c r="N1823" t="s">
        <v>3129</v>
      </c>
      <c r="O1823" t="s">
        <v>3127</v>
      </c>
      <c r="P1823" s="1">
        <v>100</v>
      </c>
      <c r="Q1823" t="s">
        <v>72</v>
      </c>
      <c r="R1823" s="1">
        <v>18</v>
      </c>
      <c r="S1823" s="1">
        <v>0.2</v>
      </c>
      <c r="T1823" t="s">
        <v>50</v>
      </c>
      <c r="U1823" s="1">
        <v>18</v>
      </c>
      <c r="V1823" s="1">
        <v>18</v>
      </c>
      <c r="W1823" s="1">
        <v>0</v>
      </c>
      <c r="X1823" s="1">
        <v>0</v>
      </c>
      <c r="Y1823" t="s">
        <v>51</v>
      </c>
      <c r="Z1823" t="s">
        <v>114</v>
      </c>
      <c r="AA1823" t="s">
        <v>42</v>
      </c>
      <c r="AB1823" t="s">
        <v>36</v>
      </c>
      <c r="AC1823" t="s">
        <v>1416</v>
      </c>
      <c r="AD1823" t="s">
        <v>36</v>
      </c>
      <c r="AE1823" t="s">
        <v>53</v>
      </c>
      <c r="AF1823" s="1">
        <v>0</v>
      </c>
      <c r="AG1823" t="s">
        <v>702</v>
      </c>
      <c r="AH1823" t="s">
        <v>55</v>
      </c>
      <c r="AI1823" t="s">
        <v>3130</v>
      </c>
    </row>
    <row r="1824" spans="1:35" x14ac:dyDescent="0.25">
      <c r="A1824" t="s">
        <v>1439</v>
      </c>
      <c r="B1824" t="s">
        <v>36</v>
      </c>
      <c r="C1824" t="s">
        <v>1651</v>
      </c>
      <c r="D1824" t="s">
        <v>1652</v>
      </c>
      <c r="E1824" t="s">
        <v>526</v>
      </c>
      <c r="F1824" t="s">
        <v>527</v>
      </c>
      <c r="G1824" t="s">
        <v>528</v>
      </c>
      <c r="H1824" t="s">
        <v>662</v>
      </c>
      <c r="I1824" t="s">
        <v>66</v>
      </c>
      <c r="J1824" t="s">
        <v>66</v>
      </c>
      <c r="K1824" t="s">
        <v>1659</v>
      </c>
      <c r="L1824" t="s">
        <v>1660</v>
      </c>
      <c r="M1824" t="s">
        <v>1661</v>
      </c>
      <c r="N1824" t="s">
        <v>1662</v>
      </c>
      <c r="O1824" t="s">
        <v>1660</v>
      </c>
      <c r="P1824" s="1">
        <v>1</v>
      </c>
      <c r="Q1824" t="s">
        <v>72</v>
      </c>
      <c r="R1824" s="1">
        <v>1</v>
      </c>
      <c r="S1824" s="1">
        <v>1</v>
      </c>
      <c r="T1824" t="s">
        <v>124</v>
      </c>
      <c r="U1824" s="1">
        <v>2.4</v>
      </c>
      <c r="V1824" s="1">
        <v>2.4</v>
      </c>
      <c r="W1824" s="1">
        <v>0.9</v>
      </c>
      <c r="X1824" s="1">
        <v>0.9</v>
      </c>
      <c r="Y1824" t="s">
        <v>73</v>
      </c>
      <c r="Z1824" t="s">
        <v>52</v>
      </c>
      <c r="AA1824" t="s">
        <v>74</v>
      </c>
      <c r="AB1824" t="s">
        <v>1663</v>
      </c>
      <c r="AC1824" t="s">
        <v>1664</v>
      </c>
      <c r="AD1824" t="s">
        <v>1665</v>
      </c>
      <c r="AE1824" t="s">
        <v>78</v>
      </c>
      <c r="AF1824" s="1">
        <v>1.4</v>
      </c>
      <c r="AG1824" t="s">
        <v>669</v>
      </c>
      <c r="AH1824" t="s">
        <v>55</v>
      </c>
      <c r="AI1824" t="s">
        <v>1666</v>
      </c>
    </row>
    <row r="1825" spans="1:35" x14ac:dyDescent="0.25">
      <c r="A1825" s="12" t="s">
        <v>1439</v>
      </c>
      <c r="B1825" s="12" t="s">
        <v>36</v>
      </c>
      <c r="C1825" s="12" t="s">
        <v>1440</v>
      </c>
      <c r="D1825" s="12" t="s">
        <v>1486</v>
      </c>
      <c r="E1825" s="12" t="s">
        <v>370</v>
      </c>
      <c r="F1825" s="12" t="s">
        <v>371</v>
      </c>
      <c r="G1825" s="12" t="s">
        <v>372</v>
      </c>
      <c r="H1825" s="12" t="s">
        <v>122</v>
      </c>
      <c r="I1825" s="12" t="s">
        <v>66</v>
      </c>
      <c r="J1825" s="12" t="s">
        <v>303</v>
      </c>
      <c r="K1825" s="12" t="s">
        <v>3460</v>
      </c>
      <c r="L1825" s="12" t="s">
        <v>3461</v>
      </c>
      <c r="M1825" s="12" t="s">
        <v>3462</v>
      </c>
      <c r="N1825" s="12" t="s">
        <v>3463</v>
      </c>
      <c r="O1825" s="12" t="s">
        <v>3461</v>
      </c>
      <c r="P1825" s="13">
        <v>2</v>
      </c>
      <c r="Q1825" s="12" t="s">
        <v>72</v>
      </c>
      <c r="R1825" s="13">
        <v>932</v>
      </c>
      <c r="S1825" s="13">
        <v>466</v>
      </c>
      <c r="T1825" s="12" t="s">
        <v>124</v>
      </c>
      <c r="U1825" s="13">
        <v>957.6</v>
      </c>
      <c r="V1825" s="13">
        <v>957.6</v>
      </c>
      <c r="W1825" s="13">
        <v>10.1</v>
      </c>
      <c r="X1825" s="13">
        <v>10.1</v>
      </c>
      <c r="Y1825" s="12" t="s">
        <v>73</v>
      </c>
      <c r="Z1825" s="12" t="s">
        <v>309</v>
      </c>
      <c r="AA1825" s="12" t="s">
        <v>303</v>
      </c>
      <c r="AB1825" s="12" t="s">
        <v>3464</v>
      </c>
      <c r="AC1825" s="12" t="s">
        <v>1486</v>
      </c>
      <c r="AD1825" s="12" t="s">
        <v>1898</v>
      </c>
      <c r="AE1825" s="12" t="s">
        <v>312</v>
      </c>
      <c r="AF1825" s="13">
        <v>16.3</v>
      </c>
      <c r="AG1825" s="12" t="s">
        <v>128</v>
      </c>
      <c r="AH1825" s="12" t="s">
        <v>55</v>
      </c>
      <c r="AI1825" s="12" t="s">
        <v>3465</v>
      </c>
    </row>
    <row r="1826" spans="1:35" x14ac:dyDescent="0.25">
      <c r="A1826" t="s">
        <v>35</v>
      </c>
      <c r="B1826" t="s">
        <v>36</v>
      </c>
      <c r="C1826" t="s">
        <v>37</v>
      </c>
      <c r="D1826" t="s">
        <v>63</v>
      </c>
      <c r="E1826" t="s">
        <v>39</v>
      </c>
      <c r="F1826" t="s">
        <v>40</v>
      </c>
      <c r="G1826" t="s">
        <v>41</v>
      </c>
      <c r="H1826" t="s">
        <v>64</v>
      </c>
      <c r="I1826" t="s">
        <v>66</v>
      </c>
      <c r="J1826" t="s">
        <v>66</v>
      </c>
      <c r="K1826" t="s">
        <v>276</v>
      </c>
      <c r="L1826" t="s">
        <v>277</v>
      </c>
      <c r="M1826" t="s">
        <v>278</v>
      </c>
      <c r="N1826" t="s">
        <v>279</v>
      </c>
      <c r="O1826" t="s">
        <v>277</v>
      </c>
      <c r="P1826" s="1">
        <v>1</v>
      </c>
      <c r="Q1826" t="s">
        <v>72</v>
      </c>
      <c r="R1826" s="1">
        <v>215.7</v>
      </c>
      <c r="S1826" s="1">
        <v>215.7</v>
      </c>
      <c r="T1826" t="s">
        <v>50</v>
      </c>
      <c r="U1826" s="1">
        <v>219.3</v>
      </c>
      <c r="V1826" s="1">
        <v>219.3</v>
      </c>
      <c r="W1826" s="1">
        <v>1.4</v>
      </c>
      <c r="X1826" s="1">
        <v>1.4</v>
      </c>
      <c r="Y1826" t="s">
        <v>73</v>
      </c>
      <c r="Z1826" t="s">
        <v>52</v>
      </c>
      <c r="AA1826" t="s">
        <v>74</v>
      </c>
      <c r="AB1826" t="s">
        <v>75</v>
      </c>
      <c r="AC1826" t="s">
        <v>76</v>
      </c>
      <c r="AD1826" t="s">
        <v>77</v>
      </c>
      <c r="AE1826" t="s">
        <v>78</v>
      </c>
      <c r="AF1826" s="1">
        <v>3.1</v>
      </c>
      <c r="AG1826" t="s">
        <v>54</v>
      </c>
      <c r="AH1826" t="s">
        <v>55</v>
      </c>
      <c r="AI1826" t="s">
        <v>79</v>
      </c>
    </row>
    <row r="1827" spans="1:35" x14ac:dyDescent="0.25">
      <c r="A1827" t="s">
        <v>35</v>
      </c>
      <c r="B1827" t="s">
        <v>36</v>
      </c>
      <c r="C1827" t="s">
        <v>37</v>
      </c>
      <c r="D1827" t="s">
        <v>63</v>
      </c>
      <c r="E1827" t="s">
        <v>39</v>
      </c>
      <c r="F1827" t="s">
        <v>40</v>
      </c>
      <c r="G1827" t="s">
        <v>41</v>
      </c>
      <c r="H1827" t="s">
        <v>64</v>
      </c>
      <c r="I1827" t="s">
        <v>66</v>
      </c>
      <c r="J1827" t="s">
        <v>66</v>
      </c>
      <c r="K1827" t="s">
        <v>276</v>
      </c>
      <c r="L1827" t="s">
        <v>277</v>
      </c>
      <c r="M1827" t="s">
        <v>278</v>
      </c>
      <c r="N1827" t="s">
        <v>279</v>
      </c>
      <c r="O1827" t="s">
        <v>277</v>
      </c>
      <c r="P1827" s="1">
        <v>1</v>
      </c>
      <c r="Q1827" t="s">
        <v>72</v>
      </c>
      <c r="R1827" s="1">
        <v>215.7</v>
      </c>
      <c r="S1827" s="1">
        <v>215.7</v>
      </c>
      <c r="T1827" t="s">
        <v>50</v>
      </c>
      <c r="U1827" s="1">
        <v>219.3</v>
      </c>
      <c r="V1827" s="1">
        <v>219.3</v>
      </c>
      <c r="W1827" s="1">
        <v>1.4</v>
      </c>
      <c r="X1827" s="1">
        <v>1.4</v>
      </c>
      <c r="Y1827" t="s">
        <v>73</v>
      </c>
      <c r="Z1827" t="s">
        <v>52</v>
      </c>
      <c r="AA1827" t="s">
        <v>74</v>
      </c>
      <c r="AB1827" t="s">
        <v>75</v>
      </c>
      <c r="AC1827" t="s">
        <v>76</v>
      </c>
      <c r="AD1827" t="s">
        <v>77</v>
      </c>
      <c r="AE1827" t="s">
        <v>78</v>
      </c>
      <c r="AF1827" s="1">
        <v>3.1</v>
      </c>
      <c r="AG1827" t="s">
        <v>54</v>
      </c>
      <c r="AH1827" t="s">
        <v>55</v>
      </c>
      <c r="AI1827" t="s">
        <v>79</v>
      </c>
    </row>
    <row r="1828" spans="1:35" x14ac:dyDescent="0.25">
      <c r="A1828" t="s">
        <v>1439</v>
      </c>
      <c r="B1828" t="s">
        <v>36</v>
      </c>
      <c r="C1828" t="s">
        <v>1651</v>
      </c>
      <c r="D1828" t="s">
        <v>1728</v>
      </c>
      <c r="E1828" t="s">
        <v>39</v>
      </c>
      <c r="F1828" t="s">
        <v>40</v>
      </c>
      <c r="G1828" t="s">
        <v>41</v>
      </c>
      <c r="H1828" t="s">
        <v>64</v>
      </c>
      <c r="I1828" t="s">
        <v>66</v>
      </c>
      <c r="J1828" t="s">
        <v>66</v>
      </c>
      <c r="K1828" t="s">
        <v>276</v>
      </c>
      <c r="L1828" t="s">
        <v>277</v>
      </c>
      <c r="M1828" t="s">
        <v>278</v>
      </c>
      <c r="N1828" t="s">
        <v>279</v>
      </c>
      <c r="O1828" t="s">
        <v>277</v>
      </c>
      <c r="P1828" s="1">
        <v>1</v>
      </c>
      <c r="Q1828" t="s">
        <v>72</v>
      </c>
      <c r="R1828" s="1">
        <v>357.7</v>
      </c>
      <c r="S1828" s="1">
        <v>357.70001000000002</v>
      </c>
      <c r="T1828" t="s">
        <v>50</v>
      </c>
      <c r="U1828" s="1">
        <v>361.3</v>
      </c>
      <c r="V1828" s="1">
        <v>361.3</v>
      </c>
      <c r="W1828" s="1">
        <v>5.0999999999999996</v>
      </c>
      <c r="X1828" s="1">
        <v>5.0999999999999996</v>
      </c>
      <c r="Y1828" t="s">
        <v>73</v>
      </c>
      <c r="Z1828" t="s">
        <v>52</v>
      </c>
      <c r="AA1828" t="s">
        <v>74</v>
      </c>
      <c r="AB1828" t="s">
        <v>1969</v>
      </c>
      <c r="AC1828" t="s">
        <v>1962</v>
      </c>
      <c r="AD1828" t="s">
        <v>1970</v>
      </c>
      <c r="AE1828" t="s">
        <v>78</v>
      </c>
      <c r="AF1828" s="1">
        <v>2.7</v>
      </c>
      <c r="AG1828" t="s">
        <v>54</v>
      </c>
      <c r="AH1828" t="s">
        <v>55</v>
      </c>
      <c r="AI1828" t="s">
        <v>1971</v>
      </c>
    </row>
    <row r="1829" spans="1:35" x14ac:dyDescent="0.25">
      <c r="A1829" t="s">
        <v>1439</v>
      </c>
      <c r="B1829" t="s">
        <v>36</v>
      </c>
      <c r="C1829" t="s">
        <v>2205</v>
      </c>
      <c r="D1829" t="s">
        <v>2448</v>
      </c>
      <c r="E1829" t="s">
        <v>39</v>
      </c>
      <c r="F1829" t="s">
        <v>40</v>
      </c>
      <c r="G1829" t="s">
        <v>41</v>
      </c>
      <c r="H1829" t="s">
        <v>2647</v>
      </c>
      <c r="I1829" t="s">
        <v>66</v>
      </c>
      <c r="J1829" t="s">
        <v>66</v>
      </c>
      <c r="K1829" t="s">
        <v>276</v>
      </c>
      <c r="L1829" t="s">
        <v>277</v>
      </c>
      <c r="M1829" t="s">
        <v>278</v>
      </c>
      <c r="N1829" t="s">
        <v>279</v>
      </c>
      <c r="O1829" t="s">
        <v>277</v>
      </c>
      <c r="P1829" s="1">
        <v>1</v>
      </c>
      <c r="Q1829" t="s">
        <v>72</v>
      </c>
      <c r="R1829" s="1">
        <v>357.1</v>
      </c>
      <c r="S1829" s="1">
        <v>357.10001</v>
      </c>
      <c r="T1829" t="s">
        <v>50</v>
      </c>
      <c r="U1829" s="1">
        <v>360</v>
      </c>
      <c r="V1829" s="1">
        <v>360</v>
      </c>
      <c r="W1829" s="1">
        <v>1</v>
      </c>
      <c r="X1829" s="1">
        <v>1</v>
      </c>
      <c r="Y1829" t="s">
        <v>73</v>
      </c>
      <c r="Z1829" t="s">
        <v>52</v>
      </c>
      <c r="AA1829" t="s">
        <v>74</v>
      </c>
      <c r="AB1829" t="s">
        <v>2649</v>
      </c>
      <c r="AC1829" t="s">
        <v>2301</v>
      </c>
      <c r="AD1829" t="s">
        <v>2650</v>
      </c>
      <c r="AE1829" t="s">
        <v>2624</v>
      </c>
      <c r="AF1829" s="1">
        <v>2.1</v>
      </c>
      <c r="AG1829" t="s">
        <v>54</v>
      </c>
      <c r="AH1829" t="s">
        <v>55</v>
      </c>
      <c r="AI1829" t="s">
        <v>2651</v>
      </c>
    </row>
    <row r="1830" spans="1:35" x14ac:dyDescent="0.25">
      <c r="A1830" t="s">
        <v>1439</v>
      </c>
      <c r="B1830" t="s">
        <v>36</v>
      </c>
      <c r="C1830" t="s">
        <v>1440</v>
      </c>
      <c r="D1830" t="s">
        <v>1510</v>
      </c>
      <c r="E1830" t="s">
        <v>39</v>
      </c>
      <c r="F1830" t="s">
        <v>40</v>
      </c>
      <c r="G1830" t="s">
        <v>41</v>
      </c>
      <c r="H1830" t="s">
        <v>64</v>
      </c>
      <c r="I1830" t="s">
        <v>66</v>
      </c>
      <c r="J1830" t="s">
        <v>66</v>
      </c>
      <c r="K1830" t="s">
        <v>276</v>
      </c>
      <c r="L1830" t="s">
        <v>277</v>
      </c>
      <c r="M1830" t="s">
        <v>278</v>
      </c>
      <c r="N1830" t="s">
        <v>279</v>
      </c>
      <c r="O1830" t="s">
        <v>277</v>
      </c>
      <c r="P1830" s="1">
        <v>1</v>
      </c>
      <c r="Q1830" t="s">
        <v>72</v>
      </c>
      <c r="R1830" s="1">
        <v>360</v>
      </c>
      <c r="S1830" s="1">
        <v>360</v>
      </c>
      <c r="T1830" t="s">
        <v>50</v>
      </c>
      <c r="U1830" s="1">
        <v>366</v>
      </c>
      <c r="V1830" s="1">
        <v>366</v>
      </c>
      <c r="W1830" s="1">
        <v>1.8</v>
      </c>
      <c r="X1830" s="1">
        <v>1.8</v>
      </c>
      <c r="Y1830" t="s">
        <v>73</v>
      </c>
      <c r="Z1830" t="s">
        <v>52</v>
      </c>
      <c r="AA1830" t="s">
        <v>74</v>
      </c>
      <c r="AB1830" t="s">
        <v>3545</v>
      </c>
      <c r="AC1830" t="s">
        <v>1481</v>
      </c>
      <c r="AD1830" t="s">
        <v>3546</v>
      </c>
      <c r="AE1830" t="s">
        <v>78</v>
      </c>
      <c r="AF1830" s="1">
        <v>5</v>
      </c>
      <c r="AG1830" t="s">
        <v>54</v>
      </c>
      <c r="AH1830" t="s">
        <v>55</v>
      </c>
      <c r="AI1830" t="s">
        <v>3547</v>
      </c>
    </row>
    <row r="1831" spans="1:35" x14ac:dyDescent="0.25">
      <c r="A1831" t="s">
        <v>35</v>
      </c>
      <c r="B1831" t="s">
        <v>36</v>
      </c>
      <c r="C1831" t="s">
        <v>37</v>
      </c>
      <c r="D1831" t="s">
        <v>393</v>
      </c>
      <c r="E1831" t="s">
        <v>865</v>
      </c>
      <c r="F1831" t="s">
        <v>866</v>
      </c>
      <c r="G1831" t="s">
        <v>867</v>
      </c>
      <c r="H1831" t="s">
        <v>122</v>
      </c>
      <c r="I1831" t="s">
        <v>66</v>
      </c>
      <c r="J1831" t="s">
        <v>303</v>
      </c>
      <c r="K1831" t="s">
        <v>868</v>
      </c>
      <c r="L1831" t="s">
        <v>869</v>
      </c>
      <c r="M1831" t="s">
        <v>870</v>
      </c>
      <c r="N1831" t="s">
        <v>871</v>
      </c>
      <c r="O1831" t="s">
        <v>869</v>
      </c>
      <c r="P1831" s="1">
        <v>4</v>
      </c>
      <c r="Q1831" t="s">
        <v>72</v>
      </c>
      <c r="R1831" s="1">
        <v>668</v>
      </c>
      <c r="S1831" s="1">
        <v>167</v>
      </c>
      <c r="T1831" t="s">
        <v>124</v>
      </c>
      <c r="U1831" s="1">
        <v>817.7</v>
      </c>
      <c r="V1831" s="1">
        <v>817.7</v>
      </c>
      <c r="W1831" s="1">
        <v>4.7</v>
      </c>
      <c r="X1831" s="1">
        <v>4.7</v>
      </c>
      <c r="Y1831" t="s">
        <v>73</v>
      </c>
      <c r="Z1831" t="s">
        <v>309</v>
      </c>
      <c r="AA1831" t="s">
        <v>303</v>
      </c>
      <c r="AB1831" t="s">
        <v>872</v>
      </c>
      <c r="AC1831" t="s">
        <v>397</v>
      </c>
      <c r="AD1831" t="s">
        <v>873</v>
      </c>
      <c r="AE1831" t="s">
        <v>312</v>
      </c>
      <c r="AF1831" s="1">
        <v>143</v>
      </c>
      <c r="AG1831" t="s">
        <v>128</v>
      </c>
      <c r="AH1831" t="s">
        <v>55</v>
      </c>
      <c r="AI1831" t="s">
        <v>874</v>
      </c>
    </row>
    <row r="1832" spans="1:35" x14ac:dyDescent="0.25">
      <c r="A1832" t="s">
        <v>35</v>
      </c>
      <c r="B1832" t="s">
        <v>36</v>
      </c>
      <c r="C1832" t="s">
        <v>37</v>
      </c>
      <c r="D1832" t="s">
        <v>82</v>
      </c>
      <c r="E1832" t="s">
        <v>691</v>
      </c>
      <c r="F1832" t="s">
        <v>692</v>
      </c>
      <c r="G1832" t="s">
        <v>693</v>
      </c>
      <c r="H1832" t="s">
        <v>894</v>
      </c>
      <c r="I1832" t="s">
        <v>90</v>
      </c>
      <c r="J1832" t="s">
        <v>66</v>
      </c>
      <c r="K1832" t="s">
        <v>1156</v>
      </c>
      <c r="L1832" t="s">
        <v>1157</v>
      </c>
      <c r="M1832" t="s">
        <v>1158</v>
      </c>
      <c r="N1832" t="s">
        <v>1159</v>
      </c>
      <c r="O1832" t="s">
        <v>1157</v>
      </c>
      <c r="P1832" s="1">
        <v>4.5999999999999996</v>
      </c>
      <c r="Q1832" t="s">
        <v>1160</v>
      </c>
      <c r="R1832" s="1">
        <v>145.19999999999999</v>
      </c>
      <c r="S1832" s="1">
        <v>31.6</v>
      </c>
      <c r="T1832" t="s">
        <v>50</v>
      </c>
      <c r="U1832" s="1">
        <v>187.7</v>
      </c>
      <c r="V1832" s="1">
        <v>187.7</v>
      </c>
      <c r="W1832" s="1">
        <v>28.8</v>
      </c>
      <c r="X1832" s="1">
        <v>28.8</v>
      </c>
      <c r="Y1832" t="s">
        <v>113</v>
      </c>
      <c r="Z1832" t="s">
        <v>114</v>
      </c>
      <c r="AA1832" t="s">
        <v>74</v>
      </c>
      <c r="AB1832" t="s">
        <v>1152</v>
      </c>
      <c r="AC1832" t="s">
        <v>132</v>
      </c>
      <c r="AD1832" t="s">
        <v>1153</v>
      </c>
      <c r="AE1832" t="s">
        <v>445</v>
      </c>
      <c r="AF1832" s="1">
        <v>42.3</v>
      </c>
      <c r="AG1832" t="s">
        <v>531</v>
      </c>
      <c r="AH1832" t="s">
        <v>55</v>
      </c>
      <c r="AI1832" t="s">
        <v>1154</v>
      </c>
    </row>
    <row r="1833" spans="1:35" x14ac:dyDescent="0.25">
      <c r="A1833" t="s">
        <v>1439</v>
      </c>
      <c r="B1833" t="s">
        <v>36</v>
      </c>
      <c r="C1833" t="s">
        <v>1440</v>
      </c>
      <c r="D1833" t="s">
        <v>1447</v>
      </c>
      <c r="E1833" t="s">
        <v>691</v>
      </c>
      <c r="F1833" t="s">
        <v>692</v>
      </c>
      <c r="G1833" t="s">
        <v>693</v>
      </c>
      <c r="H1833" t="s">
        <v>122</v>
      </c>
      <c r="I1833" t="s">
        <v>90</v>
      </c>
      <c r="J1833" t="s">
        <v>303</v>
      </c>
      <c r="K1833" t="s">
        <v>1156</v>
      </c>
      <c r="L1833" t="s">
        <v>1157</v>
      </c>
      <c r="M1833" t="s">
        <v>1577</v>
      </c>
      <c r="N1833" t="s">
        <v>1159</v>
      </c>
      <c r="O1833" t="s">
        <v>1157</v>
      </c>
      <c r="P1833" s="1">
        <v>100</v>
      </c>
      <c r="Q1833" t="s">
        <v>72</v>
      </c>
      <c r="R1833" s="1">
        <v>187</v>
      </c>
      <c r="S1833" s="1">
        <v>1.9</v>
      </c>
      <c r="T1833" t="s">
        <v>124</v>
      </c>
      <c r="U1833" s="1">
        <v>189.5</v>
      </c>
      <c r="V1833" s="1">
        <v>189.5</v>
      </c>
      <c r="W1833" s="1">
        <v>0.5</v>
      </c>
      <c r="X1833" s="1">
        <v>0.5</v>
      </c>
      <c r="Y1833" t="s">
        <v>73</v>
      </c>
      <c r="Z1833" t="s">
        <v>309</v>
      </c>
      <c r="AA1833" t="s">
        <v>303</v>
      </c>
      <c r="AB1833" t="s">
        <v>1578</v>
      </c>
      <c r="AC1833" t="s">
        <v>1579</v>
      </c>
      <c r="AD1833" t="s">
        <v>1580</v>
      </c>
      <c r="AE1833" t="s">
        <v>312</v>
      </c>
      <c r="AF1833" s="1">
        <v>0.7</v>
      </c>
      <c r="AG1833" t="s">
        <v>128</v>
      </c>
      <c r="AH1833" t="s">
        <v>55</v>
      </c>
      <c r="AI1833" t="s">
        <v>1581</v>
      </c>
    </row>
    <row r="1834" spans="1:35" x14ac:dyDescent="0.25">
      <c r="A1834" t="s">
        <v>1439</v>
      </c>
      <c r="B1834" t="s">
        <v>36</v>
      </c>
      <c r="C1834" t="s">
        <v>2205</v>
      </c>
      <c r="D1834" t="s">
        <v>2226</v>
      </c>
      <c r="E1834" t="s">
        <v>691</v>
      </c>
      <c r="F1834" t="s">
        <v>692</v>
      </c>
      <c r="G1834" t="s">
        <v>693</v>
      </c>
      <c r="H1834" t="s">
        <v>821</v>
      </c>
      <c r="I1834" t="s">
        <v>66</v>
      </c>
      <c r="J1834" t="s">
        <v>66</v>
      </c>
      <c r="K1834" t="s">
        <v>1156</v>
      </c>
      <c r="L1834" t="s">
        <v>1157</v>
      </c>
      <c r="M1834" t="s">
        <v>2486</v>
      </c>
      <c r="N1834" t="s">
        <v>1159</v>
      </c>
      <c r="O1834" t="s">
        <v>1157</v>
      </c>
      <c r="P1834" s="1">
        <v>236.2</v>
      </c>
      <c r="Q1834" t="s">
        <v>1160</v>
      </c>
      <c r="R1834" s="1">
        <v>263.89999999999998</v>
      </c>
      <c r="S1834" s="1">
        <v>1.1000000000000001</v>
      </c>
      <c r="T1834" t="s">
        <v>50</v>
      </c>
      <c r="U1834" s="1">
        <v>280.10000000000002</v>
      </c>
      <c r="V1834" s="1">
        <v>280.10000000000002</v>
      </c>
      <c r="W1834" s="1">
        <v>1.4</v>
      </c>
      <c r="X1834" s="1">
        <v>1.4</v>
      </c>
      <c r="Y1834" t="s">
        <v>73</v>
      </c>
      <c r="Z1834" t="s">
        <v>309</v>
      </c>
      <c r="AA1834" t="s">
        <v>74</v>
      </c>
      <c r="AB1834" t="s">
        <v>2487</v>
      </c>
      <c r="AC1834" t="s">
        <v>2428</v>
      </c>
      <c r="AD1834" t="s">
        <v>2430</v>
      </c>
      <c r="AE1834" t="s">
        <v>78</v>
      </c>
      <c r="AF1834" s="1">
        <v>15.9</v>
      </c>
      <c r="AG1834" t="s">
        <v>531</v>
      </c>
      <c r="AH1834" t="s">
        <v>55</v>
      </c>
      <c r="AI1834" t="s">
        <v>2488</v>
      </c>
    </row>
    <row r="1835" spans="1:35" x14ac:dyDescent="0.25">
      <c r="A1835" t="s">
        <v>1439</v>
      </c>
      <c r="B1835" t="s">
        <v>36</v>
      </c>
      <c r="C1835" t="s">
        <v>2205</v>
      </c>
      <c r="D1835" t="s">
        <v>2265</v>
      </c>
      <c r="E1835" t="s">
        <v>575</v>
      </c>
      <c r="F1835" t="s">
        <v>576</v>
      </c>
      <c r="G1835" t="s">
        <v>577</v>
      </c>
      <c r="H1835" t="s">
        <v>122</v>
      </c>
      <c r="I1835" t="s">
        <v>108</v>
      </c>
      <c r="J1835" t="s">
        <v>303</v>
      </c>
      <c r="K1835" t="s">
        <v>3669</v>
      </c>
      <c r="L1835" t="s">
        <v>3670</v>
      </c>
      <c r="M1835" t="s">
        <v>3671</v>
      </c>
      <c r="N1835" t="s">
        <v>3672</v>
      </c>
      <c r="O1835" t="s">
        <v>3673</v>
      </c>
      <c r="P1835" s="1">
        <v>155</v>
      </c>
      <c r="Q1835" t="s">
        <v>72</v>
      </c>
      <c r="R1835" s="1">
        <v>851.8</v>
      </c>
      <c r="S1835" s="1">
        <v>5.5</v>
      </c>
      <c r="T1835" t="s">
        <v>124</v>
      </c>
      <c r="U1835" s="1">
        <v>942.5</v>
      </c>
      <c r="V1835" s="1">
        <v>942.5</v>
      </c>
      <c r="W1835" s="1">
        <v>56.3</v>
      </c>
      <c r="X1835" s="1">
        <v>56.3</v>
      </c>
      <c r="Y1835" t="s">
        <v>73</v>
      </c>
      <c r="Z1835" t="s">
        <v>309</v>
      </c>
      <c r="AA1835" t="s">
        <v>303</v>
      </c>
      <c r="AB1835" t="s">
        <v>3666</v>
      </c>
      <c r="AC1835" t="s">
        <v>2420</v>
      </c>
      <c r="AD1835" t="s">
        <v>3667</v>
      </c>
      <c r="AE1835" t="s">
        <v>312</v>
      </c>
      <c r="AF1835" s="1">
        <v>82.3</v>
      </c>
      <c r="AG1835" t="s">
        <v>128</v>
      </c>
      <c r="AH1835" t="s">
        <v>55</v>
      </c>
      <c r="AI1835" t="s">
        <v>3674</v>
      </c>
    </row>
    <row r="1836" spans="1:35" x14ac:dyDescent="0.25">
      <c r="A1836" t="s">
        <v>1439</v>
      </c>
      <c r="B1836" t="s">
        <v>36</v>
      </c>
      <c r="C1836" t="s">
        <v>1440</v>
      </c>
      <c r="D1836" t="s">
        <v>1441</v>
      </c>
      <c r="E1836" t="s">
        <v>691</v>
      </c>
      <c r="F1836" t="s">
        <v>692</v>
      </c>
      <c r="G1836" t="s">
        <v>693</v>
      </c>
      <c r="H1836" t="s">
        <v>122</v>
      </c>
      <c r="I1836" t="s">
        <v>66</v>
      </c>
      <c r="J1836" t="s">
        <v>303</v>
      </c>
      <c r="K1836" t="s">
        <v>2182</v>
      </c>
      <c r="L1836" t="s">
        <v>2183</v>
      </c>
      <c r="M1836" t="s">
        <v>2184</v>
      </c>
      <c r="N1836" t="s">
        <v>2185</v>
      </c>
      <c r="O1836" t="s">
        <v>2183</v>
      </c>
      <c r="P1836" s="1">
        <v>1</v>
      </c>
      <c r="Q1836" t="s">
        <v>72</v>
      </c>
      <c r="R1836" s="1">
        <v>50</v>
      </c>
      <c r="S1836" s="1">
        <v>50</v>
      </c>
      <c r="T1836" t="s">
        <v>124</v>
      </c>
      <c r="U1836" s="1">
        <v>52</v>
      </c>
      <c r="V1836" s="1">
        <v>52</v>
      </c>
      <c r="W1836" s="1">
        <v>0.6</v>
      </c>
      <c r="X1836" s="1">
        <v>0.6</v>
      </c>
      <c r="Y1836" t="s">
        <v>73</v>
      </c>
      <c r="Z1836" t="s">
        <v>309</v>
      </c>
      <c r="AA1836" t="s">
        <v>303</v>
      </c>
      <c r="AB1836" t="s">
        <v>2186</v>
      </c>
      <c r="AC1836" t="s">
        <v>1441</v>
      </c>
      <c r="AD1836" t="s">
        <v>1848</v>
      </c>
      <c r="AE1836" t="s">
        <v>312</v>
      </c>
      <c r="AF1836" s="1">
        <v>1.5</v>
      </c>
      <c r="AG1836" t="s">
        <v>128</v>
      </c>
      <c r="AH1836" t="s">
        <v>55</v>
      </c>
      <c r="AI1836" t="s">
        <v>2187</v>
      </c>
    </row>
    <row r="1837" spans="1:35" x14ac:dyDescent="0.25">
      <c r="A1837" t="s">
        <v>35</v>
      </c>
      <c r="B1837" t="s">
        <v>36</v>
      </c>
      <c r="C1837" t="s">
        <v>1378</v>
      </c>
      <c r="D1837" t="s">
        <v>1386</v>
      </c>
      <c r="E1837" t="s">
        <v>526</v>
      </c>
      <c r="F1837" t="s">
        <v>527</v>
      </c>
      <c r="G1837" t="s">
        <v>528</v>
      </c>
      <c r="H1837" t="s">
        <v>437</v>
      </c>
      <c r="I1837" t="s">
        <v>66</v>
      </c>
      <c r="J1837" t="s">
        <v>66</v>
      </c>
      <c r="K1837" t="s">
        <v>1412</v>
      </c>
      <c r="L1837" t="s">
        <v>1413</v>
      </c>
      <c r="M1837" t="s">
        <v>1414</v>
      </c>
      <c r="N1837" t="s">
        <v>1415</v>
      </c>
      <c r="O1837" t="s">
        <v>1413</v>
      </c>
      <c r="P1837" s="1">
        <v>1</v>
      </c>
      <c r="Q1837" t="s">
        <v>72</v>
      </c>
      <c r="R1837" s="1">
        <v>90.6</v>
      </c>
      <c r="S1837" s="1">
        <v>90.6</v>
      </c>
      <c r="T1837" t="s">
        <v>50</v>
      </c>
      <c r="U1837" s="1">
        <v>94.4</v>
      </c>
      <c r="V1837" s="1">
        <v>94.4</v>
      </c>
      <c r="W1837" s="1">
        <v>0.3</v>
      </c>
      <c r="X1837" s="1">
        <v>0.3</v>
      </c>
      <c r="Y1837" t="s">
        <v>113</v>
      </c>
      <c r="Z1837" t="s">
        <v>114</v>
      </c>
      <c r="AA1837" t="s">
        <v>74</v>
      </c>
      <c r="AB1837" t="s">
        <v>1387</v>
      </c>
      <c r="AC1837" t="s">
        <v>1388</v>
      </c>
      <c r="AD1837" t="s">
        <v>1389</v>
      </c>
      <c r="AE1837" t="s">
        <v>445</v>
      </c>
      <c r="AF1837" s="1">
        <v>2.9</v>
      </c>
      <c r="AG1837" t="s">
        <v>542</v>
      </c>
      <c r="AH1837" t="s">
        <v>55</v>
      </c>
      <c r="AI1837" t="s">
        <v>1390</v>
      </c>
    </row>
    <row r="1838" spans="1:35" x14ac:dyDescent="0.25">
      <c r="A1838" t="s">
        <v>35</v>
      </c>
      <c r="B1838" t="s">
        <v>36</v>
      </c>
      <c r="C1838" t="s">
        <v>1378</v>
      </c>
      <c r="D1838" t="s">
        <v>1386</v>
      </c>
      <c r="E1838" t="s">
        <v>526</v>
      </c>
      <c r="F1838" t="s">
        <v>527</v>
      </c>
      <c r="G1838" t="s">
        <v>528</v>
      </c>
      <c r="H1838" t="s">
        <v>437</v>
      </c>
      <c r="I1838" t="s">
        <v>66</v>
      </c>
      <c r="J1838" t="s">
        <v>66</v>
      </c>
      <c r="K1838" t="s">
        <v>1412</v>
      </c>
      <c r="L1838" t="s">
        <v>1413</v>
      </c>
      <c r="M1838" t="s">
        <v>2806</v>
      </c>
      <c r="N1838" t="s">
        <v>1415</v>
      </c>
      <c r="O1838" t="s">
        <v>1413</v>
      </c>
      <c r="P1838" s="1">
        <v>1</v>
      </c>
      <c r="Q1838" t="s">
        <v>72</v>
      </c>
      <c r="R1838" s="1">
        <v>69.3</v>
      </c>
      <c r="S1838" s="1">
        <v>69.3</v>
      </c>
      <c r="T1838" t="s">
        <v>50</v>
      </c>
      <c r="U1838" s="1">
        <v>72.2</v>
      </c>
      <c r="V1838" s="1">
        <v>72.2</v>
      </c>
      <c r="W1838" s="1">
        <v>0.8</v>
      </c>
      <c r="X1838" s="1">
        <v>0.8</v>
      </c>
      <c r="Y1838" t="s">
        <v>113</v>
      </c>
      <c r="Z1838" t="s">
        <v>114</v>
      </c>
      <c r="AA1838" t="s">
        <v>74</v>
      </c>
      <c r="AB1838" t="s">
        <v>1387</v>
      </c>
      <c r="AC1838" t="s">
        <v>1388</v>
      </c>
      <c r="AD1838" t="s">
        <v>1389</v>
      </c>
      <c r="AE1838" t="s">
        <v>445</v>
      </c>
      <c r="AF1838" s="1">
        <v>2.2000000000000002</v>
      </c>
      <c r="AG1838" t="s">
        <v>542</v>
      </c>
      <c r="AH1838" t="s">
        <v>55</v>
      </c>
      <c r="AI1838" t="s">
        <v>1390</v>
      </c>
    </row>
    <row r="1839" spans="1:35" x14ac:dyDescent="0.25">
      <c r="A1839" t="s">
        <v>35</v>
      </c>
      <c r="B1839" t="s">
        <v>36</v>
      </c>
      <c r="C1839" t="s">
        <v>1378</v>
      </c>
      <c r="D1839" t="s">
        <v>1386</v>
      </c>
      <c r="E1839" t="s">
        <v>526</v>
      </c>
      <c r="F1839" t="s">
        <v>527</v>
      </c>
      <c r="G1839" t="s">
        <v>528</v>
      </c>
      <c r="H1839" t="s">
        <v>437</v>
      </c>
      <c r="I1839" t="s">
        <v>66</v>
      </c>
      <c r="J1839" t="s">
        <v>66</v>
      </c>
      <c r="K1839" t="s">
        <v>1412</v>
      </c>
      <c r="L1839" t="s">
        <v>1413</v>
      </c>
      <c r="M1839" t="s">
        <v>2817</v>
      </c>
      <c r="N1839" t="s">
        <v>1415</v>
      </c>
      <c r="O1839" t="s">
        <v>1413</v>
      </c>
      <c r="P1839" s="1">
        <v>1</v>
      </c>
      <c r="Q1839" t="s">
        <v>72</v>
      </c>
      <c r="R1839" s="1">
        <v>5.3</v>
      </c>
      <c r="S1839" s="1">
        <v>5.3</v>
      </c>
      <c r="T1839" t="s">
        <v>50</v>
      </c>
      <c r="U1839" s="1">
        <v>5.6</v>
      </c>
      <c r="V1839" s="1">
        <v>5.6</v>
      </c>
      <c r="W1839" s="1">
        <v>0.4</v>
      </c>
      <c r="X1839" s="1">
        <v>0.4</v>
      </c>
      <c r="Y1839" t="s">
        <v>113</v>
      </c>
      <c r="Z1839" t="s">
        <v>114</v>
      </c>
      <c r="AA1839" t="s">
        <v>74</v>
      </c>
      <c r="AB1839" t="s">
        <v>1387</v>
      </c>
      <c r="AC1839" t="s">
        <v>1388</v>
      </c>
      <c r="AD1839" t="s">
        <v>1389</v>
      </c>
      <c r="AE1839" t="s">
        <v>445</v>
      </c>
      <c r="AF1839" s="1">
        <v>0.2</v>
      </c>
      <c r="AG1839" t="s">
        <v>542</v>
      </c>
      <c r="AH1839" t="s">
        <v>55</v>
      </c>
      <c r="AI1839" t="s">
        <v>1390</v>
      </c>
    </row>
    <row r="1840" spans="1:35" x14ac:dyDescent="0.25">
      <c r="A1840" t="s">
        <v>35</v>
      </c>
      <c r="B1840" t="s">
        <v>36</v>
      </c>
      <c r="C1840" t="s">
        <v>1378</v>
      </c>
      <c r="D1840" t="s">
        <v>1386</v>
      </c>
      <c r="E1840" t="s">
        <v>526</v>
      </c>
      <c r="F1840" t="s">
        <v>527</v>
      </c>
      <c r="G1840" t="s">
        <v>528</v>
      </c>
      <c r="H1840" t="s">
        <v>437</v>
      </c>
      <c r="I1840" t="s">
        <v>66</v>
      </c>
      <c r="J1840" t="s">
        <v>66</v>
      </c>
      <c r="K1840" t="s">
        <v>1412</v>
      </c>
      <c r="L1840" t="s">
        <v>1413</v>
      </c>
      <c r="M1840" t="s">
        <v>2817</v>
      </c>
      <c r="N1840" t="s">
        <v>1415</v>
      </c>
      <c r="O1840" t="s">
        <v>1413</v>
      </c>
      <c r="P1840" s="1">
        <v>1</v>
      </c>
      <c r="Q1840" t="s">
        <v>72</v>
      </c>
      <c r="R1840" s="1">
        <v>5.3</v>
      </c>
      <c r="S1840" s="1">
        <v>5.3</v>
      </c>
      <c r="T1840" t="s">
        <v>50</v>
      </c>
      <c r="U1840" s="1">
        <v>20.7</v>
      </c>
      <c r="V1840" s="1">
        <v>20.7</v>
      </c>
      <c r="W1840" s="1">
        <v>0.4</v>
      </c>
      <c r="X1840" s="1">
        <v>0.4</v>
      </c>
      <c r="Y1840" t="s">
        <v>113</v>
      </c>
      <c r="Z1840" t="s">
        <v>114</v>
      </c>
      <c r="AA1840" t="s">
        <v>74</v>
      </c>
      <c r="AB1840" t="s">
        <v>1387</v>
      </c>
      <c r="AC1840" t="s">
        <v>1388</v>
      </c>
      <c r="AD1840" t="s">
        <v>1389</v>
      </c>
      <c r="AE1840" t="s">
        <v>445</v>
      </c>
      <c r="AF1840" s="1">
        <v>0.2</v>
      </c>
      <c r="AG1840" t="s">
        <v>542</v>
      </c>
      <c r="AH1840" t="s">
        <v>55</v>
      </c>
      <c r="AI1840" t="s">
        <v>1390</v>
      </c>
    </row>
    <row r="1841" spans="1:35" x14ac:dyDescent="0.25">
      <c r="A1841" t="s">
        <v>35</v>
      </c>
      <c r="B1841" t="s">
        <v>36</v>
      </c>
      <c r="C1841" t="s">
        <v>1378</v>
      </c>
      <c r="D1841" t="s">
        <v>1386</v>
      </c>
      <c r="E1841" t="s">
        <v>526</v>
      </c>
      <c r="F1841" t="s">
        <v>527</v>
      </c>
      <c r="G1841" t="s">
        <v>528</v>
      </c>
      <c r="H1841" t="s">
        <v>437</v>
      </c>
      <c r="I1841" t="s">
        <v>66</v>
      </c>
      <c r="J1841" t="s">
        <v>66</v>
      </c>
      <c r="K1841" t="s">
        <v>2812</v>
      </c>
      <c r="L1841" t="s">
        <v>2813</v>
      </c>
      <c r="M1841" t="s">
        <v>2814</v>
      </c>
      <c r="N1841" t="s">
        <v>2815</v>
      </c>
      <c r="O1841" t="s">
        <v>2816</v>
      </c>
      <c r="P1841" s="1">
        <v>1</v>
      </c>
      <c r="Q1841" t="s">
        <v>72</v>
      </c>
      <c r="R1841" s="1">
        <v>16</v>
      </c>
      <c r="S1841" s="1">
        <v>16</v>
      </c>
      <c r="T1841" t="s">
        <v>50</v>
      </c>
      <c r="U1841" s="1">
        <v>16.7</v>
      </c>
      <c r="V1841" s="1">
        <v>16.7</v>
      </c>
      <c r="W1841" s="1">
        <v>1.1000000000000001</v>
      </c>
      <c r="X1841" s="1">
        <v>1.1000000000000001</v>
      </c>
      <c r="Y1841" t="s">
        <v>113</v>
      </c>
      <c r="Z1841" t="s">
        <v>114</v>
      </c>
      <c r="AA1841" t="s">
        <v>74</v>
      </c>
      <c r="AB1841" t="s">
        <v>1387</v>
      </c>
      <c r="AC1841" t="s">
        <v>1388</v>
      </c>
      <c r="AD1841" t="s">
        <v>1389</v>
      </c>
      <c r="AE1841" t="s">
        <v>445</v>
      </c>
      <c r="AF1841" s="1">
        <v>0.5</v>
      </c>
      <c r="AG1841" t="s">
        <v>542</v>
      </c>
      <c r="AH1841" t="s">
        <v>55</v>
      </c>
      <c r="AI1841" t="s">
        <v>1390</v>
      </c>
    </row>
    <row r="1842" spans="1:35" x14ac:dyDescent="0.25">
      <c r="A1842" t="s">
        <v>35</v>
      </c>
      <c r="B1842" t="s">
        <v>36</v>
      </c>
      <c r="C1842" t="s">
        <v>1378</v>
      </c>
      <c r="D1842" t="s">
        <v>2868</v>
      </c>
      <c r="E1842" t="s">
        <v>837</v>
      </c>
      <c r="F1842" t="s">
        <v>838</v>
      </c>
      <c r="G1842" t="s">
        <v>839</v>
      </c>
      <c r="H1842" t="s">
        <v>1302</v>
      </c>
      <c r="I1842" t="s">
        <v>66</v>
      </c>
      <c r="J1842" t="s">
        <v>66</v>
      </c>
      <c r="K1842" t="s">
        <v>3004</v>
      </c>
      <c r="L1842" t="s">
        <v>3005</v>
      </c>
      <c r="M1842" t="s">
        <v>3006</v>
      </c>
      <c r="N1842" t="s">
        <v>3007</v>
      </c>
      <c r="O1842" t="s">
        <v>3005</v>
      </c>
      <c r="P1842" s="1">
        <v>1</v>
      </c>
      <c r="Q1842" t="s">
        <v>72</v>
      </c>
      <c r="R1842" s="1">
        <v>27</v>
      </c>
      <c r="S1842" s="1">
        <v>27</v>
      </c>
      <c r="T1842" t="s">
        <v>124</v>
      </c>
      <c r="U1842" s="1">
        <v>29.7</v>
      </c>
      <c r="V1842" s="1">
        <v>29.7</v>
      </c>
      <c r="W1842" s="1">
        <v>1.6</v>
      </c>
      <c r="X1842" s="1">
        <v>1.6</v>
      </c>
      <c r="Y1842" t="s">
        <v>73</v>
      </c>
      <c r="Z1842" t="s">
        <v>309</v>
      </c>
      <c r="AA1842" t="s">
        <v>74</v>
      </c>
      <c r="AB1842" t="s">
        <v>3008</v>
      </c>
      <c r="AC1842" t="s">
        <v>1543</v>
      </c>
      <c r="AD1842" t="s">
        <v>3009</v>
      </c>
      <c r="AE1842" t="s">
        <v>639</v>
      </c>
      <c r="AF1842" s="1">
        <v>2.5</v>
      </c>
      <c r="AG1842" t="s">
        <v>1310</v>
      </c>
      <c r="AH1842" t="s">
        <v>55</v>
      </c>
      <c r="AI1842" t="s">
        <v>3010</v>
      </c>
    </row>
    <row r="1843" spans="1:35" x14ac:dyDescent="0.25">
      <c r="A1843" t="s">
        <v>1439</v>
      </c>
      <c r="B1843" t="s">
        <v>36</v>
      </c>
      <c r="C1843" t="s">
        <v>1651</v>
      </c>
      <c r="D1843" t="s">
        <v>1673</v>
      </c>
      <c r="E1843" t="s">
        <v>575</v>
      </c>
      <c r="F1843" t="s">
        <v>576</v>
      </c>
      <c r="G1843" t="s">
        <v>577</v>
      </c>
      <c r="H1843" t="s">
        <v>1690</v>
      </c>
      <c r="I1843" t="s">
        <v>90</v>
      </c>
      <c r="J1843" t="s">
        <v>90</v>
      </c>
      <c r="K1843" t="s">
        <v>3506</v>
      </c>
      <c r="L1843" t="s">
        <v>3507</v>
      </c>
      <c r="M1843" t="s">
        <v>3508</v>
      </c>
      <c r="N1843" t="s">
        <v>3509</v>
      </c>
      <c r="O1843" t="s">
        <v>3507</v>
      </c>
      <c r="P1843" s="1">
        <v>6</v>
      </c>
      <c r="Q1843" t="s">
        <v>72</v>
      </c>
      <c r="R1843" s="1">
        <v>4671.3</v>
      </c>
      <c r="S1843" s="1">
        <v>778.5</v>
      </c>
      <c r="T1843" t="s">
        <v>50</v>
      </c>
      <c r="U1843" s="1">
        <v>4744.3</v>
      </c>
      <c r="V1843" s="1">
        <v>4744.3</v>
      </c>
      <c r="W1843" s="1">
        <v>36.799999999999997</v>
      </c>
      <c r="X1843" s="1">
        <v>36.799999999999997</v>
      </c>
      <c r="Y1843" t="s">
        <v>113</v>
      </c>
      <c r="Z1843" t="s">
        <v>114</v>
      </c>
      <c r="AA1843" t="s">
        <v>1518</v>
      </c>
      <c r="AB1843" t="s">
        <v>1691</v>
      </c>
      <c r="AC1843" t="s">
        <v>1652</v>
      </c>
      <c r="AD1843" t="s">
        <v>1692</v>
      </c>
      <c r="AE1843" t="s">
        <v>881</v>
      </c>
      <c r="AF1843" s="1">
        <v>56.1</v>
      </c>
      <c r="AG1843" t="s">
        <v>583</v>
      </c>
      <c r="AH1843" t="s">
        <v>55</v>
      </c>
      <c r="AI1843" t="s">
        <v>1693</v>
      </c>
    </row>
    <row r="1844" spans="1:35" x14ac:dyDescent="0.25">
      <c r="A1844" t="s">
        <v>1439</v>
      </c>
      <c r="B1844" t="s">
        <v>36</v>
      </c>
      <c r="C1844" t="s">
        <v>1651</v>
      </c>
      <c r="D1844" t="s">
        <v>1673</v>
      </c>
      <c r="E1844" t="s">
        <v>575</v>
      </c>
      <c r="F1844" t="s">
        <v>576</v>
      </c>
      <c r="G1844" t="s">
        <v>577</v>
      </c>
      <c r="H1844" t="s">
        <v>1690</v>
      </c>
      <c r="I1844" t="s">
        <v>90</v>
      </c>
      <c r="J1844" t="s">
        <v>90</v>
      </c>
      <c r="K1844" t="s">
        <v>3506</v>
      </c>
      <c r="L1844" t="s">
        <v>3507</v>
      </c>
      <c r="M1844" t="s">
        <v>3510</v>
      </c>
      <c r="N1844" t="s">
        <v>3509</v>
      </c>
      <c r="O1844" t="s">
        <v>3507</v>
      </c>
      <c r="P1844" s="1">
        <v>6</v>
      </c>
      <c r="Q1844" t="s">
        <v>72</v>
      </c>
      <c r="R1844" s="1">
        <v>1559.9</v>
      </c>
      <c r="S1844" s="1">
        <v>260</v>
      </c>
      <c r="T1844" t="s">
        <v>50</v>
      </c>
      <c r="U1844" s="1">
        <v>1584.3</v>
      </c>
      <c r="V1844" s="1">
        <v>1584.3</v>
      </c>
      <c r="W1844" s="1">
        <v>12.3</v>
      </c>
      <c r="X1844" s="1">
        <v>12.3</v>
      </c>
      <c r="Y1844" t="s">
        <v>113</v>
      </c>
      <c r="Z1844" t="s">
        <v>114</v>
      </c>
      <c r="AA1844" t="s">
        <v>1518</v>
      </c>
      <c r="AB1844" t="s">
        <v>1691</v>
      </c>
      <c r="AC1844" t="s">
        <v>1652</v>
      </c>
      <c r="AD1844" t="s">
        <v>1692</v>
      </c>
      <c r="AE1844" t="s">
        <v>881</v>
      </c>
      <c r="AF1844" s="1">
        <v>18.7</v>
      </c>
      <c r="AG1844" t="s">
        <v>583</v>
      </c>
      <c r="AH1844" t="s">
        <v>55</v>
      </c>
      <c r="AI1844" t="s">
        <v>1693</v>
      </c>
    </row>
    <row r="1845" spans="1:35" x14ac:dyDescent="0.25">
      <c r="A1845" t="s">
        <v>35</v>
      </c>
      <c r="B1845" t="s">
        <v>36</v>
      </c>
      <c r="C1845" t="s">
        <v>37</v>
      </c>
      <c r="D1845" t="s">
        <v>82</v>
      </c>
      <c r="E1845" t="s">
        <v>691</v>
      </c>
      <c r="F1845" t="s">
        <v>692</v>
      </c>
      <c r="G1845" t="s">
        <v>693</v>
      </c>
      <c r="H1845" t="s">
        <v>894</v>
      </c>
      <c r="I1845" t="s">
        <v>90</v>
      </c>
      <c r="J1845" t="s">
        <v>66</v>
      </c>
      <c r="K1845" t="s">
        <v>1161</v>
      </c>
      <c r="L1845" t="s">
        <v>1162</v>
      </c>
      <c r="M1845" t="s">
        <v>1163</v>
      </c>
      <c r="N1845" t="s">
        <v>1164</v>
      </c>
      <c r="O1845" t="s">
        <v>1162</v>
      </c>
      <c r="P1845" s="1">
        <v>30</v>
      </c>
      <c r="Q1845" t="s">
        <v>72</v>
      </c>
      <c r="R1845" s="1">
        <v>2349.6</v>
      </c>
      <c r="S1845" s="1">
        <v>78.3</v>
      </c>
      <c r="T1845" t="s">
        <v>50</v>
      </c>
      <c r="U1845" s="1">
        <v>2395</v>
      </c>
      <c r="V1845" s="1">
        <v>2395</v>
      </c>
      <c r="W1845" s="1">
        <v>466.5</v>
      </c>
      <c r="X1845" s="1">
        <v>466.5</v>
      </c>
      <c r="Y1845" t="s">
        <v>113</v>
      </c>
      <c r="Z1845" t="s">
        <v>114</v>
      </c>
      <c r="AA1845" t="s">
        <v>74</v>
      </c>
      <c r="AB1845" t="s">
        <v>1152</v>
      </c>
      <c r="AC1845" t="s">
        <v>132</v>
      </c>
      <c r="AD1845" t="s">
        <v>1153</v>
      </c>
      <c r="AE1845" t="s">
        <v>445</v>
      </c>
      <c r="AF1845" s="1">
        <v>42.3</v>
      </c>
      <c r="AG1845" t="s">
        <v>531</v>
      </c>
      <c r="AH1845" t="s">
        <v>55</v>
      </c>
      <c r="AI1845" t="s">
        <v>1154</v>
      </c>
    </row>
    <row r="1846" spans="1:35" x14ac:dyDescent="0.25">
      <c r="A1846" t="s">
        <v>1439</v>
      </c>
      <c r="B1846" t="s">
        <v>36</v>
      </c>
      <c r="C1846" t="s">
        <v>2205</v>
      </c>
      <c r="D1846" t="s">
        <v>2448</v>
      </c>
      <c r="E1846" t="s">
        <v>691</v>
      </c>
      <c r="F1846" t="s">
        <v>692</v>
      </c>
      <c r="G1846" t="s">
        <v>693</v>
      </c>
      <c r="H1846" t="s">
        <v>789</v>
      </c>
      <c r="I1846" t="s">
        <v>66</v>
      </c>
      <c r="J1846" t="s">
        <v>66</v>
      </c>
      <c r="K1846" t="s">
        <v>1161</v>
      </c>
      <c r="L1846" t="s">
        <v>1162</v>
      </c>
      <c r="M1846" t="s">
        <v>2599</v>
      </c>
      <c r="N1846" t="s">
        <v>1164</v>
      </c>
      <c r="O1846" t="s">
        <v>1162</v>
      </c>
      <c r="P1846" s="1">
        <v>30</v>
      </c>
      <c r="Q1846" t="s">
        <v>72</v>
      </c>
      <c r="R1846" s="1">
        <v>1984</v>
      </c>
      <c r="S1846" s="1">
        <v>66.099999999999994</v>
      </c>
      <c r="T1846" t="s">
        <v>50</v>
      </c>
      <c r="U1846" s="1">
        <v>2110.6</v>
      </c>
      <c r="V1846" s="1">
        <v>2110.6</v>
      </c>
      <c r="W1846" s="1">
        <v>10.1</v>
      </c>
      <c r="X1846" s="1">
        <v>10.1</v>
      </c>
      <c r="Y1846" t="s">
        <v>73</v>
      </c>
      <c r="Z1846" t="s">
        <v>309</v>
      </c>
      <c r="AA1846" t="s">
        <v>74</v>
      </c>
      <c r="AB1846" t="s">
        <v>2450</v>
      </c>
      <c r="AC1846" t="s">
        <v>2448</v>
      </c>
      <c r="AD1846" t="s">
        <v>2451</v>
      </c>
      <c r="AE1846" t="s">
        <v>78</v>
      </c>
      <c r="AF1846" s="1">
        <v>124</v>
      </c>
      <c r="AG1846" t="s">
        <v>531</v>
      </c>
      <c r="AH1846" t="s">
        <v>55</v>
      </c>
      <c r="AI1846" t="s">
        <v>2452</v>
      </c>
    </row>
    <row r="1847" spans="1:35" x14ac:dyDescent="0.25">
      <c r="A1847" t="s">
        <v>1439</v>
      </c>
      <c r="B1847" t="s">
        <v>36</v>
      </c>
      <c r="C1847" t="s">
        <v>1651</v>
      </c>
      <c r="D1847" t="s">
        <v>1667</v>
      </c>
      <c r="E1847" t="s">
        <v>691</v>
      </c>
      <c r="F1847" t="s">
        <v>692</v>
      </c>
      <c r="G1847" t="s">
        <v>693</v>
      </c>
      <c r="H1847" t="s">
        <v>821</v>
      </c>
      <c r="I1847" t="s">
        <v>66</v>
      </c>
      <c r="J1847" t="s">
        <v>66</v>
      </c>
      <c r="K1847" t="s">
        <v>1161</v>
      </c>
      <c r="L1847" t="s">
        <v>1162</v>
      </c>
      <c r="M1847" t="s">
        <v>2599</v>
      </c>
      <c r="N1847" t="s">
        <v>1164</v>
      </c>
      <c r="O1847" t="s">
        <v>1162</v>
      </c>
      <c r="P1847" s="1">
        <v>30</v>
      </c>
      <c r="Q1847" t="s">
        <v>72</v>
      </c>
      <c r="R1847" s="1">
        <v>1924.5</v>
      </c>
      <c r="S1847" s="1">
        <v>64.2</v>
      </c>
      <c r="T1847" t="s">
        <v>50</v>
      </c>
      <c r="U1847" s="1">
        <v>1991.6</v>
      </c>
      <c r="V1847" s="1">
        <v>1991.6</v>
      </c>
      <c r="W1847" s="1">
        <v>5.4</v>
      </c>
      <c r="X1847" s="1">
        <v>5.4</v>
      </c>
      <c r="Y1847" t="s">
        <v>73</v>
      </c>
      <c r="Z1847" t="s">
        <v>309</v>
      </c>
      <c r="AA1847" t="s">
        <v>74</v>
      </c>
      <c r="AB1847" t="s">
        <v>3786</v>
      </c>
      <c r="AC1847" t="s">
        <v>2002</v>
      </c>
      <c r="AD1847" t="s">
        <v>3787</v>
      </c>
      <c r="AE1847" t="s">
        <v>639</v>
      </c>
      <c r="AF1847" s="1">
        <v>64.5</v>
      </c>
      <c r="AG1847" t="s">
        <v>531</v>
      </c>
      <c r="AH1847" t="s">
        <v>55</v>
      </c>
      <c r="AI1847" t="s">
        <v>3788</v>
      </c>
    </row>
    <row r="1848" spans="1:35" x14ac:dyDescent="0.25">
      <c r="A1848" t="s">
        <v>1439</v>
      </c>
      <c r="B1848" t="s">
        <v>36</v>
      </c>
      <c r="C1848" t="s">
        <v>2205</v>
      </c>
      <c r="D1848" t="s">
        <v>1656</v>
      </c>
      <c r="E1848" t="s">
        <v>691</v>
      </c>
      <c r="F1848" t="s">
        <v>692</v>
      </c>
      <c r="G1848" t="s">
        <v>693</v>
      </c>
      <c r="H1848" t="s">
        <v>2386</v>
      </c>
      <c r="I1848" t="s">
        <v>66</v>
      </c>
      <c r="J1848" t="s">
        <v>66</v>
      </c>
      <c r="K1848" t="s">
        <v>2536</v>
      </c>
      <c r="L1848" t="s">
        <v>2537</v>
      </c>
      <c r="M1848" t="s">
        <v>1163</v>
      </c>
      <c r="N1848" t="s">
        <v>2538</v>
      </c>
      <c r="O1848" t="s">
        <v>2537</v>
      </c>
      <c r="P1848" s="1">
        <v>75</v>
      </c>
      <c r="Q1848" t="s">
        <v>72</v>
      </c>
      <c r="R1848" s="1">
        <v>5255.2</v>
      </c>
      <c r="S1848" s="1">
        <v>70.099999999999994</v>
      </c>
      <c r="T1848" t="s">
        <v>50</v>
      </c>
      <c r="U1848" s="1">
        <v>5590</v>
      </c>
      <c r="V1848" s="1">
        <v>5590</v>
      </c>
      <c r="W1848" s="1">
        <v>30.9</v>
      </c>
      <c r="X1848" s="1">
        <v>30.9</v>
      </c>
      <c r="Y1848" t="s">
        <v>73</v>
      </c>
      <c r="Z1848" t="s">
        <v>309</v>
      </c>
      <c r="AA1848" t="s">
        <v>74</v>
      </c>
      <c r="AB1848" t="s">
        <v>2470</v>
      </c>
      <c r="AC1848" t="s">
        <v>2206</v>
      </c>
      <c r="AD1848" t="s">
        <v>2471</v>
      </c>
      <c r="AE1848" t="s">
        <v>639</v>
      </c>
      <c r="AF1848" s="1">
        <v>329.2</v>
      </c>
      <c r="AG1848" t="s">
        <v>531</v>
      </c>
      <c r="AH1848" t="s">
        <v>55</v>
      </c>
      <c r="AI1848" t="s">
        <v>2472</v>
      </c>
    </row>
    <row r="1849" spans="1:35" x14ac:dyDescent="0.25">
      <c r="A1849" t="s">
        <v>1439</v>
      </c>
      <c r="B1849" t="s">
        <v>36</v>
      </c>
      <c r="C1849" t="s">
        <v>2205</v>
      </c>
      <c r="D1849" t="s">
        <v>2208</v>
      </c>
      <c r="E1849" t="s">
        <v>575</v>
      </c>
      <c r="F1849" t="s">
        <v>576</v>
      </c>
      <c r="G1849" t="s">
        <v>577</v>
      </c>
      <c r="H1849" t="s">
        <v>632</v>
      </c>
      <c r="I1849" t="s">
        <v>1270</v>
      </c>
      <c r="J1849" t="s">
        <v>66</v>
      </c>
      <c r="K1849" t="s">
        <v>3655</v>
      </c>
      <c r="L1849" t="s">
        <v>3656</v>
      </c>
      <c r="M1849" t="s">
        <v>3657</v>
      </c>
      <c r="N1849" t="s">
        <v>3658</v>
      </c>
      <c r="O1849" t="s">
        <v>3656</v>
      </c>
      <c r="P1849" s="1">
        <v>16</v>
      </c>
      <c r="Q1849" t="s">
        <v>72</v>
      </c>
      <c r="R1849" s="1">
        <v>1648</v>
      </c>
      <c r="S1849" s="1">
        <v>103</v>
      </c>
      <c r="T1849" t="s">
        <v>124</v>
      </c>
      <c r="U1849" s="1">
        <v>1768.5</v>
      </c>
      <c r="V1849" s="1">
        <v>1768.5</v>
      </c>
      <c r="W1849" s="1">
        <v>3.1</v>
      </c>
      <c r="X1849" s="1">
        <v>3.1</v>
      </c>
      <c r="Y1849" t="s">
        <v>73</v>
      </c>
      <c r="Z1849" t="s">
        <v>309</v>
      </c>
      <c r="AA1849" t="s">
        <v>74</v>
      </c>
      <c r="AB1849" t="s">
        <v>3659</v>
      </c>
      <c r="AC1849" t="s">
        <v>2241</v>
      </c>
      <c r="AD1849" t="s">
        <v>3660</v>
      </c>
      <c r="AE1849" t="s">
        <v>639</v>
      </c>
      <c r="AF1849" s="1">
        <v>104</v>
      </c>
      <c r="AG1849" t="s">
        <v>640</v>
      </c>
      <c r="AH1849" t="s">
        <v>55</v>
      </c>
      <c r="AI1849" t="s">
        <v>3661</v>
      </c>
    </row>
    <row r="1850" spans="1:35" x14ac:dyDescent="0.25">
      <c r="A1850" t="s">
        <v>35</v>
      </c>
      <c r="B1850" t="s">
        <v>36</v>
      </c>
      <c r="C1850" t="s">
        <v>37</v>
      </c>
      <c r="D1850" t="s">
        <v>323</v>
      </c>
      <c r="E1850" t="s">
        <v>370</v>
      </c>
      <c r="F1850" t="s">
        <v>371</v>
      </c>
      <c r="G1850" t="s">
        <v>372</v>
      </c>
      <c r="H1850" t="s">
        <v>122</v>
      </c>
      <c r="I1850" t="s">
        <v>205</v>
      </c>
      <c r="J1850" t="s">
        <v>303</v>
      </c>
      <c r="K1850" t="s">
        <v>417</v>
      </c>
      <c r="L1850" t="s">
        <v>418</v>
      </c>
      <c r="M1850" t="s">
        <v>419</v>
      </c>
      <c r="N1850" t="s">
        <v>420</v>
      </c>
      <c r="O1850" t="s">
        <v>418</v>
      </c>
      <c r="P1850" s="1">
        <v>2</v>
      </c>
      <c r="Q1850" t="s">
        <v>72</v>
      </c>
      <c r="R1850" s="1">
        <v>2676.1</v>
      </c>
      <c r="S1850" s="1">
        <v>1338.09998</v>
      </c>
      <c r="T1850" t="s">
        <v>124</v>
      </c>
      <c r="U1850" s="1">
        <v>2752.6</v>
      </c>
      <c r="V1850" s="1">
        <v>2752.6</v>
      </c>
      <c r="W1850" s="1">
        <v>33.1</v>
      </c>
      <c r="X1850" s="1">
        <v>33.1</v>
      </c>
      <c r="Y1850" t="s">
        <v>73</v>
      </c>
      <c r="Z1850" t="s">
        <v>309</v>
      </c>
      <c r="AA1850" t="s">
        <v>303</v>
      </c>
      <c r="AB1850" t="s">
        <v>421</v>
      </c>
      <c r="AC1850" t="s">
        <v>318</v>
      </c>
      <c r="AD1850" t="s">
        <v>422</v>
      </c>
      <c r="AE1850" t="s">
        <v>312</v>
      </c>
      <c r="AF1850" s="1">
        <v>49.7</v>
      </c>
      <c r="AG1850" t="s">
        <v>128</v>
      </c>
      <c r="AH1850" t="s">
        <v>55</v>
      </c>
      <c r="AI1850" t="s">
        <v>423</v>
      </c>
    </row>
    <row r="1851" spans="1:35" x14ac:dyDescent="0.25">
      <c r="A1851" t="s">
        <v>35</v>
      </c>
      <c r="B1851" t="s">
        <v>36</v>
      </c>
      <c r="C1851" t="s">
        <v>1378</v>
      </c>
      <c r="D1851" t="s">
        <v>377</v>
      </c>
      <c r="E1851" t="s">
        <v>575</v>
      </c>
      <c r="F1851" t="s">
        <v>576</v>
      </c>
      <c r="G1851" t="s">
        <v>577</v>
      </c>
      <c r="H1851" t="s">
        <v>3100</v>
      </c>
      <c r="I1851" t="s">
        <v>66</v>
      </c>
      <c r="J1851" t="s">
        <v>66</v>
      </c>
      <c r="K1851" t="s">
        <v>3101</v>
      </c>
      <c r="L1851" t="s">
        <v>3102</v>
      </c>
      <c r="M1851" t="s">
        <v>3103</v>
      </c>
      <c r="N1851" t="s">
        <v>3104</v>
      </c>
      <c r="O1851" t="s">
        <v>3102</v>
      </c>
      <c r="P1851" s="1">
        <v>117.6</v>
      </c>
      <c r="Q1851" t="s">
        <v>49</v>
      </c>
      <c r="R1851" s="1">
        <v>1281</v>
      </c>
      <c r="S1851" s="1">
        <v>10.9</v>
      </c>
      <c r="T1851" t="s">
        <v>50</v>
      </c>
      <c r="U1851" s="1">
        <v>1635</v>
      </c>
      <c r="V1851" s="1">
        <v>1635</v>
      </c>
      <c r="W1851" s="1">
        <v>117.1</v>
      </c>
      <c r="X1851" s="1">
        <v>117.1</v>
      </c>
      <c r="Y1851" t="s">
        <v>113</v>
      </c>
      <c r="Z1851" t="s">
        <v>114</v>
      </c>
      <c r="AA1851" t="s">
        <v>74</v>
      </c>
      <c r="AB1851" t="s">
        <v>3105</v>
      </c>
      <c r="AC1851" t="s">
        <v>1290</v>
      </c>
      <c r="AD1851" t="s">
        <v>3106</v>
      </c>
      <c r="AE1851" t="s">
        <v>445</v>
      </c>
      <c r="AF1851" s="1">
        <v>350</v>
      </c>
      <c r="AG1851" t="s">
        <v>583</v>
      </c>
      <c r="AH1851" t="s">
        <v>445</v>
      </c>
      <c r="AI1851" t="s">
        <v>3107</v>
      </c>
    </row>
    <row r="1852" spans="1:35" x14ac:dyDescent="0.25">
      <c r="A1852" t="s">
        <v>35</v>
      </c>
      <c r="B1852" t="s">
        <v>36</v>
      </c>
      <c r="C1852" t="s">
        <v>1378</v>
      </c>
      <c r="D1852" t="s">
        <v>1386</v>
      </c>
      <c r="E1852" t="s">
        <v>526</v>
      </c>
      <c r="F1852" t="s">
        <v>527</v>
      </c>
      <c r="G1852" t="s">
        <v>528</v>
      </c>
      <c r="H1852" t="s">
        <v>437</v>
      </c>
      <c r="I1852" t="s">
        <v>66</v>
      </c>
      <c r="J1852" t="s">
        <v>66</v>
      </c>
      <c r="K1852" t="s">
        <v>1402</v>
      </c>
      <c r="L1852" t="s">
        <v>1403</v>
      </c>
      <c r="M1852" t="s">
        <v>1404</v>
      </c>
      <c r="N1852" t="s">
        <v>1405</v>
      </c>
      <c r="O1852" t="s">
        <v>1403</v>
      </c>
      <c r="P1852" s="1">
        <v>673.8</v>
      </c>
      <c r="Q1852" t="s">
        <v>49</v>
      </c>
      <c r="R1852" s="1">
        <v>9728.6</v>
      </c>
      <c r="S1852" s="1">
        <v>14.4</v>
      </c>
      <c r="T1852" t="s">
        <v>50</v>
      </c>
      <c r="U1852" s="1">
        <v>10137</v>
      </c>
      <c r="V1852" s="1">
        <v>10137</v>
      </c>
      <c r="W1852" s="1">
        <v>673.8</v>
      </c>
      <c r="X1852" s="1">
        <v>673.8</v>
      </c>
      <c r="Y1852" t="s">
        <v>113</v>
      </c>
      <c r="Z1852" t="s">
        <v>114</v>
      </c>
      <c r="AA1852" t="s">
        <v>74</v>
      </c>
      <c r="AB1852" t="s">
        <v>1387</v>
      </c>
      <c r="AC1852" t="s">
        <v>1388</v>
      </c>
      <c r="AD1852" t="s">
        <v>1389</v>
      </c>
      <c r="AE1852" t="s">
        <v>445</v>
      </c>
      <c r="AF1852" s="1">
        <v>311.10000000000002</v>
      </c>
      <c r="AG1852" t="s">
        <v>542</v>
      </c>
      <c r="AH1852" t="s">
        <v>55</v>
      </c>
      <c r="AI1852" t="s">
        <v>1390</v>
      </c>
    </row>
    <row r="1853" spans="1:35" x14ac:dyDescent="0.25">
      <c r="A1853" t="s">
        <v>35</v>
      </c>
      <c r="B1853" t="s">
        <v>36</v>
      </c>
      <c r="C1853" t="s">
        <v>37</v>
      </c>
      <c r="D1853" t="s">
        <v>318</v>
      </c>
      <c r="E1853" t="s">
        <v>691</v>
      </c>
      <c r="F1853" t="s">
        <v>692</v>
      </c>
      <c r="G1853" t="s">
        <v>693</v>
      </c>
      <c r="H1853" t="s">
        <v>821</v>
      </c>
      <c r="I1853" t="s">
        <v>66</v>
      </c>
      <c r="J1853" t="s">
        <v>66</v>
      </c>
      <c r="K1853" t="s">
        <v>1044</v>
      </c>
      <c r="L1853" t="s">
        <v>1045</v>
      </c>
      <c r="M1853" t="s">
        <v>1046</v>
      </c>
      <c r="N1853" t="s">
        <v>1047</v>
      </c>
      <c r="O1853" t="s">
        <v>1045</v>
      </c>
      <c r="P1853" s="1">
        <v>901.7</v>
      </c>
      <c r="Q1853" t="s">
        <v>49</v>
      </c>
      <c r="R1853" s="1">
        <v>8443.4</v>
      </c>
      <c r="S1853" s="1">
        <v>9.4</v>
      </c>
      <c r="T1853" t="s">
        <v>50</v>
      </c>
      <c r="U1853" s="1">
        <v>8778</v>
      </c>
      <c r="V1853" s="1">
        <v>8778</v>
      </c>
      <c r="W1853" s="1">
        <v>866.4</v>
      </c>
      <c r="X1853" s="1">
        <v>866.4</v>
      </c>
      <c r="Y1853" t="s">
        <v>113</v>
      </c>
      <c r="Z1853" t="s">
        <v>114</v>
      </c>
      <c r="AA1853" t="s">
        <v>74</v>
      </c>
      <c r="AB1853" t="s">
        <v>1048</v>
      </c>
      <c r="AC1853" t="s">
        <v>443</v>
      </c>
      <c r="AD1853" t="s">
        <v>1049</v>
      </c>
      <c r="AE1853" t="s">
        <v>445</v>
      </c>
      <c r="AF1853" s="1">
        <v>323.39999999999998</v>
      </c>
      <c r="AG1853" t="s">
        <v>531</v>
      </c>
      <c r="AH1853" t="s">
        <v>55</v>
      </c>
      <c r="AI1853" t="s">
        <v>1050</v>
      </c>
    </row>
    <row r="1854" spans="1:35" x14ac:dyDescent="0.25">
      <c r="A1854" t="s">
        <v>35</v>
      </c>
      <c r="B1854" t="s">
        <v>36</v>
      </c>
      <c r="C1854" t="s">
        <v>37</v>
      </c>
      <c r="D1854" t="s">
        <v>82</v>
      </c>
      <c r="E1854" t="s">
        <v>691</v>
      </c>
      <c r="F1854" t="s">
        <v>692</v>
      </c>
      <c r="G1854" t="s">
        <v>693</v>
      </c>
      <c r="H1854" t="s">
        <v>894</v>
      </c>
      <c r="I1854" t="s">
        <v>66</v>
      </c>
      <c r="J1854" t="s">
        <v>66</v>
      </c>
      <c r="K1854" t="s">
        <v>1044</v>
      </c>
      <c r="L1854" t="s">
        <v>1045</v>
      </c>
      <c r="M1854" t="s">
        <v>1046</v>
      </c>
      <c r="N1854" t="s">
        <v>1047</v>
      </c>
      <c r="O1854" t="s">
        <v>1045</v>
      </c>
      <c r="P1854" s="1">
        <v>8485.2999999999993</v>
      </c>
      <c r="Q1854" t="s">
        <v>49</v>
      </c>
      <c r="R1854" s="1">
        <v>41030</v>
      </c>
      <c r="S1854" s="1">
        <v>4.8</v>
      </c>
      <c r="T1854" t="s">
        <v>50</v>
      </c>
      <c r="U1854" s="1">
        <v>41127.1</v>
      </c>
      <c r="V1854" s="1">
        <v>41127.1</v>
      </c>
      <c r="W1854" s="1">
        <v>8145.8</v>
      </c>
      <c r="X1854" s="1">
        <v>8145.8</v>
      </c>
      <c r="Y1854" t="s">
        <v>113</v>
      </c>
      <c r="Z1854" t="s">
        <v>114</v>
      </c>
      <c r="AA1854" t="s">
        <v>74</v>
      </c>
      <c r="AB1854" t="s">
        <v>1152</v>
      </c>
      <c r="AC1854" t="s">
        <v>132</v>
      </c>
      <c r="AD1854" t="s">
        <v>1153</v>
      </c>
      <c r="AE1854" t="s">
        <v>445</v>
      </c>
      <c r="AF1854" s="1">
        <v>42.3</v>
      </c>
      <c r="AG1854" t="s">
        <v>531</v>
      </c>
      <c r="AH1854" t="s">
        <v>55</v>
      </c>
      <c r="AI1854" t="s">
        <v>1154</v>
      </c>
    </row>
    <row r="1855" spans="1:35" x14ac:dyDescent="0.25">
      <c r="A1855" t="s">
        <v>35</v>
      </c>
      <c r="B1855" t="s">
        <v>36</v>
      </c>
      <c r="C1855" t="s">
        <v>37</v>
      </c>
      <c r="D1855" t="s">
        <v>318</v>
      </c>
      <c r="E1855" t="s">
        <v>691</v>
      </c>
      <c r="F1855" t="s">
        <v>692</v>
      </c>
      <c r="G1855" t="s">
        <v>693</v>
      </c>
      <c r="H1855" t="s">
        <v>821</v>
      </c>
      <c r="I1855" t="s">
        <v>66</v>
      </c>
      <c r="J1855" t="s">
        <v>66</v>
      </c>
      <c r="K1855" t="s">
        <v>1062</v>
      </c>
      <c r="L1855" t="s">
        <v>1063</v>
      </c>
      <c r="M1855" t="s">
        <v>1064</v>
      </c>
      <c r="N1855" t="s">
        <v>1065</v>
      </c>
      <c r="O1855" t="s">
        <v>1063</v>
      </c>
      <c r="P1855" s="1">
        <v>274.60000000000002</v>
      </c>
      <c r="Q1855" t="s">
        <v>49</v>
      </c>
      <c r="R1855" s="1">
        <v>2542.8000000000002</v>
      </c>
      <c r="S1855" s="1">
        <v>9.3000000000000007</v>
      </c>
      <c r="T1855" t="s">
        <v>50</v>
      </c>
      <c r="U1855" s="1">
        <v>2869.6</v>
      </c>
      <c r="V1855" s="1">
        <v>2869.6</v>
      </c>
      <c r="W1855" s="1">
        <v>260.89999999999998</v>
      </c>
      <c r="X1855" s="1">
        <v>260.89999999999998</v>
      </c>
      <c r="Y1855" t="s">
        <v>113</v>
      </c>
      <c r="Z1855" t="s">
        <v>114</v>
      </c>
      <c r="AA1855" t="s">
        <v>74</v>
      </c>
      <c r="AB1855" t="s">
        <v>1048</v>
      </c>
      <c r="AC1855" t="s">
        <v>443</v>
      </c>
      <c r="AD1855" t="s">
        <v>1049</v>
      </c>
      <c r="AE1855" t="s">
        <v>445</v>
      </c>
      <c r="AF1855" s="1">
        <v>323.39999999999998</v>
      </c>
      <c r="AG1855" t="s">
        <v>531</v>
      </c>
      <c r="AH1855" t="s">
        <v>55</v>
      </c>
      <c r="AI1855" t="s">
        <v>1050</v>
      </c>
    </row>
    <row r="1856" spans="1:35" x14ac:dyDescent="0.25">
      <c r="A1856" t="s">
        <v>1439</v>
      </c>
      <c r="B1856" t="s">
        <v>36</v>
      </c>
      <c r="C1856" t="s">
        <v>2205</v>
      </c>
      <c r="D1856" t="s">
        <v>2501</v>
      </c>
      <c r="E1856" t="s">
        <v>691</v>
      </c>
      <c r="F1856" t="s">
        <v>692</v>
      </c>
      <c r="G1856" t="s">
        <v>693</v>
      </c>
      <c r="H1856" t="s">
        <v>2502</v>
      </c>
      <c r="I1856" t="s">
        <v>328</v>
      </c>
      <c r="J1856" t="s">
        <v>328</v>
      </c>
      <c r="K1856" t="s">
        <v>2503</v>
      </c>
      <c r="L1856" t="s">
        <v>2504</v>
      </c>
      <c r="M1856" t="s">
        <v>2505</v>
      </c>
      <c r="N1856" t="s">
        <v>2506</v>
      </c>
      <c r="O1856" t="s">
        <v>2504</v>
      </c>
      <c r="P1856" s="1">
        <v>2.4</v>
      </c>
      <c r="Q1856" t="s">
        <v>49</v>
      </c>
      <c r="R1856" s="1">
        <v>1084.5999999999999</v>
      </c>
      <c r="S1856" s="1">
        <v>451.89999</v>
      </c>
      <c r="T1856" t="s">
        <v>50</v>
      </c>
      <c r="U1856" s="1">
        <v>1173.8</v>
      </c>
      <c r="V1856" s="1">
        <v>1173.8</v>
      </c>
      <c r="W1856" s="1">
        <v>2.2999999999999998</v>
      </c>
      <c r="X1856" s="1">
        <v>2.2999999999999998</v>
      </c>
      <c r="Y1856" t="s">
        <v>73</v>
      </c>
      <c r="Z1856" t="s">
        <v>52</v>
      </c>
      <c r="AA1856" t="s">
        <v>1099</v>
      </c>
      <c r="AB1856" t="s">
        <v>2507</v>
      </c>
      <c r="AC1856" t="s">
        <v>2226</v>
      </c>
      <c r="AD1856" t="s">
        <v>2508</v>
      </c>
      <c r="AE1856" t="s">
        <v>1285</v>
      </c>
      <c r="AF1856" s="1">
        <v>87.8</v>
      </c>
      <c r="AG1856" t="s">
        <v>531</v>
      </c>
      <c r="AH1856" t="s">
        <v>55</v>
      </c>
      <c r="AI1856" t="s">
        <v>2509</v>
      </c>
    </row>
    <row r="1857" spans="1:35" x14ac:dyDescent="0.25">
      <c r="A1857" t="s">
        <v>35</v>
      </c>
      <c r="B1857" t="s">
        <v>36</v>
      </c>
      <c r="C1857" t="s">
        <v>37</v>
      </c>
      <c r="D1857" t="s">
        <v>405</v>
      </c>
      <c r="E1857" t="s">
        <v>691</v>
      </c>
      <c r="F1857" t="s">
        <v>692</v>
      </c>
      <c r="G1857" t="s">
        <v>693</v>
      </c>
      <c r="H1857" t="s">
        <v>821</v>
      </c>
      <c r="I1857" t="s">
        <v>66</v>
      </c>
      <c r="J1857" t="s">
        <v>66</v>
      </c>
      <c r="K1857" t="s">
        <v>975</v>
      </c>
      <c r="L1857" t="s">
        <v>976</v>
      </c>
      <c r="M1857" t="s">
        <v>977</v>
      </c>
      <c r="N1857" t="s">
        <v>978</v>
      </c>
      <c r="O1857" t="s">
        <v>976</v>
      </c>
      <c r="P1857" s="1">
        <v>10</v>
      </c>
      <c r="Q1857" t="s">
        <v>49</v>
      </c>
      <c r="R1857" s="1">
        <v>36.6</v>
      </c>
      <c r="S1857" s="1">
        <v>3.7</v>
      </c>
      <c r="T1857" t="s">
        <v>50</v>
      </c>
      <c r="U1857" s="1">
        <v>139.1</v>
      </c>
      <c r="V1857" s="1">
        <v>139.1</v>
      </c>
      <c r="W1857" s="1">
        <v>0.1</v>
      </c>
      <c r="X1857" s="1">
        <v>0.1</v>
      </c>
      <c r="Y1857" t="s">
        <v>73</v>
      </c>
      <c r="Z1857" t="s">
        <v>309</v>
      </c>
      <c r="AA1857" t="s">
        <v>74</v>
      </c>
      <c r="AB1857" t="s">
        <v>827</v>
      </c>
      <c r="AC1857" t="s">
        <v>393</v>
      </c>
      <c r="AD1857" t="s">
        <v>828</v>
      </c>
      <c r="AE1857" t="s">
        <v>639</v>
      </c>
      <c r="AF1857" s="1">
        <v>102.4</v>
      </c>
      <c r="AG1857" t="s">
        <v>531</v>
      </c>
      <c r="AH1857" t="s">
        <v>55</v>
      </c>
      <c r="AI1857" t="s">
        <v>829</v>
      </c>
    </row>
    <row r="1858" spans="1:35" x14ac:dyDescent="0.25">
      <c r="A1858" t="s">
        <v>35</v>
      </c>
      <c r="B1858" t="s">
        <v>36</v>
      </c>
      <c r="C1858" t="s">
        <v>37</v>
      </c>
      <c r="D1858" t="s">
        <v>82</v>
      </c>
      <c r="E1858" t="s">
        <v>691</v>
      </c>
      <c r="F1858" t="s">
        <v>692</v>
      </c>
      <c r="G1858" t="s">
        <v>693</v>
      </c>
      <c r="H1858" t="s">
        <v>894</v>
      </c>
      <c r="I1858" t="s">
        <v>66</v>
      </c>
      <c r="J1858" t="s">
        <v>66</v>
      </c>
      <c r="K1858" t="s">
        <v>975</v>
      </c>
      <c r="L1858" t="s">
        <v>976</v>
      </c>
      <c r="M1858" t="s">
        <v>1184</v>
      </c>
      <c r="N1858" t="s">
        <v>978</v>
      </c>
      <c r="O1858" t="s">
        <v>976</v>
      </c>
      <c r="P1858" s="1">
        <v>505.8</v>
      </c>
      <c r="Q1858" t="s">
        <v>49</v>
      </c>
      <c r="R1858" s="1">
        <v>2445.8000000000002</v>
      </c>
      <c r="S1858" s="1">
        <v>4.8</v>
      </c>
      <c r="T1858" t="s">
        <v>50</v>
      </c>
      <c r="U1858" s="1">
        <v>2491.3000000000002</v>
      </c>
      <c r="V1858" s="1">
        <v>2491.3000000000002</v>
      </c>
      <c r="W1858" s="1">
        <v>485.6</v>
      </c>
      <c r="X1858" s="1">
        <v>485.6</v>
      </c>
      <c r="Y1858" t="s">
        <v>113</v>
      </c>
      <c r="Z1858" t="s">
        <v>114</v>
      </c>
      <c r="AA1858" t="s">
        <v>74</v>
      </c>
      <c r="AB1858" t="s">
        <v>1152</v>
      </c>
      <c r="AC1858" t="s">
        <v>132</v>
      </c>
      <c r="AD1858" t="s">
        <v>1153</v>
      </c>
      <c r="AE1858" t="s">
        <v>445</v>
      </c>
      <c r="AF1858" s="1">
        <v>42.3</v>
      </c>
      <c r="AG1858" t="s">
        <v>531</v>
      </c>
      <c r="AH1858" t="s">
        <v>55</v>
      </c>
      <c r="AI1858" t="s">
        <v>1154</v>
      </c>
    </row>
    <row r="1859" spans="1:35" x14ac:dyDescent="0.25">
      <c r="A1859" t="s">
        <v>1439</v>
      </c>
      <c r="B1859" t="s">
        <v>36</v>
      </c>
      <c r="C1859" t="s">
        <v>1440</v>
      </c>
      <c r="D1859" t="s">
        <v>1441</v>
      </c>
      <c r="E1859" t="s">
        <v>691</v>
      </c>
      <c r="F1859" t="s">
        <v>692</v>
      </c>
      <c r="G1859" t="s">
        <v>693</v>
      </c>
      <c r="H1859" t="s">
        <v>821</v>
      </c>
      <c r="I1859" t="s">
        <v>66</v>
      </c>
      <c r="J1859" t="s">
        <v>66</v>
      </c>
      <c r="K1859" t="s">
        <v>2139</v>
      </c>
      <c r="L1859" t="s">
        <v>976</v>
      </c>
      <c r="M1859" t="s">
        <v>2140</v>
      </c>
      <c r="N1859" t="s">
        <v>978</v>
      </c>
      <c r="O1859" t="s">
        <v>976</v>
      </c>
      <c r="P1859" s="1">
        <v>3.1</v>
      </c>
      <c r="Q1859" t="s">
        <v>49</v>
      </c>
      <c r="R1859" s="1">
        <v>823.9</v>
      </c>
      <c r="S1859" s="1">
        <v>265.79998999999998</v>
      </c>
      <c r="T1859" t="s">
        <v>50</v>
      </c>
      <c r="U1859" s="1">
        <v>850.3</v>
      </c>
      <c r="V1859" s="1">
        <v>850.3</v>
      </c>
      <c r="W1859" s="1">
        <v>3</v>
      </c>
      <c r="X1859" s="1">
        <v>3</v>
      </c>
      <c r="Y1859" t="s">
        <v>73</v>
      </c>
      <c r="Z1859" t="s">
        <v>309</v>
      </c>
      <c r="AA1859" t="s">
        <v>74</v>
      </c>
      <c r="AB1859" t="s">
        <v>1586</v>
      </c>
      <c r="AC1859" t="s">
        <v>1587</v>
      </c>
      <c r="AD1859" t="s">
        <v>1588</v>
      </c>
      <c r="AE1859" t="s">
        <v>639</v>
      </c>
      <c r="AF1859" s="1">
        <v>25.3</v>
      </c>
      <c r="AG1859" t="s">
        <v>531</v>
      </c>
      <c r="AH1859" t="s">
        <v>55</v>
      </c>
      <c r="AI1859" t="s">
        <v>1589</v>
      </c>
    </row>
    <row r="1860" spans="1:35" x14ac:dyDescent="0.25">
      <c r="A1860" t="s">
        <v>1439</v>
      </c>
      <c r="B1860" t="s">
        <v>36</v>
      </c>
      <c r="C1860" t="s">
        <v>1440</v>
      </c>
      <c r="D1860" t="s">
        <v>1441</v>
      </c>
      <c r="E1860" t="s">
        <v>691</v>
      </c>
      <c r="F1860" t="s">
        <v>692</v>
      </c>
      <c r="G1860" t="s">
        <v>693</v>
      </c>
      <c r="H1860" t="s">
        <v>821</v>
      </c>
      <c r="I1860" t="s">
        <v>66</v>
      </c>
      <c r="J1860" t="s">
        <v>66</v>
      </c>
      <c r="K1860" t="s">
        <v>2139</v>
      </c>
      <c r="L1860" t="s">
        <v>976</v>
      </c>
      <c r="M1860" t="s">
        <v>2140</v>
      </c>
      <c r="N1860" t="s">
        <v>978</v>
      </c>
      <c r="O1860" t="s">
        <v>976</v>
      </c>
      <c r="P1860" s="1">
        <v>0</v>
      </c>
      <c r="Q1860" t="s">
        <v>49</v>
      </c>
      <c r="R1860" s="1">
        <v>0.2</v>
      </c>
      <c r="S1860" s="1">
        <v>25</v>
      </c>
      <c r="T1860" t="s">
        <v>50</v>
      </c>
      <c r="U1860" s="1">
        <v>0.3</v>
      </c>
      <c r="V1860" s="1">
        <v>0.3</v>
      </c>
      <c r="W1860" s="1">
        <v>0</v>
      </c>
      <c r="X1860" s="1">
        <v>0</v>
      </c>
      <c r="Y1860" t="s">
        <v>73</v>
      </c>
      <c r="Z1860" t="s">
        <v>309</v>
      </c>
      <c r="AA1860" t="s">
        <v>74</v>
      </c>
      <c r="AB1860" t="s">
        <v>1586</v>
      </c>
      <c r="AC1860" t="s">
        <v>1587</v>
      </c>
      <c r="AD1860" t="s">
        <v>1588</v>
      </c>
      <c r="AE1860" t="s">
        <v>639</v>
      </c>
      <c r="AF1860" s="1">
        <v>0</v>
      </c>
      <c r="AG1860" t="s">
        <v>531</v>
      </c>
      <c r="AH1860" t="s">
        <v>55</v>
      </c>
      <c r="AI1860" t="s">
        <v>1589</v>
      </c>
    </row>
    <row r="1861" spans="1:35" x14ac:dyDescent="0.25">
      <c r="A1861" t="s">
        <v>1439</v>
      </c>
      <c r="B1861" t="s">
        <v>36</v>
      </c>
      <c r="C1861" t="s">
        <v>2205</v>
      </c>
      <c r="D1861" t="s">
        <v>2226</v>
      </c>
      <c r="E1861" t="s">
        <v>691</v>
      </c>
      <c r="F1861" t="s">
        <v>692</v>
      </c>
      <c r="G1861" t="s">
        <v>693</v>
      </c>
      <c r="H1861" t="s">
        <v>821</v>
      </c>
      <c r="I1861" t="s">
        <v>66</v>
      </c>
      <c r="J1861" t="s">
        <v>66</v>
      </c>
      <c r="K1861" t="s">
        <v>975</v>
      </c>
      <c r="L1861" t="s">
        <v>976</v>
      </c>
      <c r="M1861" t="s">
        <v>2559</v>
      </c>
      <c r="N1861" t="s">
        <v>978</v>
      </c>
      <c r="O1861" t="s">
        <v>976</v>
      </c>
      <c r="P1861" s="1">
        <v>2.8</v>
      </c>
      <c r="Q1861" t="s">
        <v>49</v>
      </c>
      <c r="R1861" s="1">
        <v>13.4</v>
      </c>
      <c r="S1861" s="1">
        <v>4.7</v>
      </c>
      <c r="T1861" t="s">
        <v>50</v>
      </c>
      <c r="U1861" s="1">
        <v>14.3</v>
      </c>
      <c r="V1861" s="1">
        <v>14.3</v>
      </c>
      <c r="W1861" s="1">
        <v>1.9</v>
      </c>
      <c r="X1861" s="1">
        <v>1.9</v>
      </c>
      <c r="Y1861" t="s">
        <v>73</v>
      </c>
      <c r="Z1861" t="s">
        <v>309</v>
      </c>
      <c r="AA1861" t="s">
        <v>74</v>
      </c>
      <c r="AB1861" t="s">
        <v>2487</v>
      </c>
      <c r="AC1861" t="s">
        <v>2428</v>
      </c>
      <c r="AD1861" t="s">
        <v>2430</v>
      </c>
      <c r="AE1861" t="s">
        <v>78</v>
      </c>
      <c r="AF1861" s="1">
        <v>0.8</v>
      </c>
      <c r="AG1861" t="s">
        <v>531</v>
      </c>
      <c r="AH1861" t="s">
        <v>55</v>
      </c>
      <c r="AI1861" t="s">
        <v>2488</v>
      </c>
    </row>
    <row r="1862" spans="1:35" x14ac:dyDescent="0.25">
      <c r="A1862" t="s">
        <v>1439</v>
      </c>
      <c r="B1862" t="s">
        <v>36</v>
      </c>
      <c r="C1862" t="s">
        <v>2205</v>
      </c>
      <c r="D1862" t="s">
        <v>2226</v>
      </c>
      <c r="E1862" t="s">
        <v>691</v>
      </c>
      <c r="F1862" t="s">
        <v>692</v>
      </c>
      <c r="G1862" t="s">
        <v>693</v>
      </c>
      <c r="H1862" t="s">
        <v>821</v>
      </c>
      <c r="I1862" t="s">
        <v>66</v>
      </c>
      <c r="J1862" t="s">
        <v>66</v>
      </c>
      <c r="K1862" t="s">
        <v>975</v>
      </c>
      <c r="L1862" t="s">
        <v>976</v>
      </c>
      <c r="M1862" t="s">
        <v>2560</v>
      </c>
      <c r="N1862" t="s">
        <v>978</v>
      </c>
      <c r="O1862" t="s">
        <v>976</v>
      </c>
      <c r="P1862" s="1">
        <v>2.8</v>
      </c>
      <c r="Q1862" t="s">
        <v>49</v>
      </c>
      <c r="R1862" s="1">
        <v>17.5</v>
      </c>
      <c r="S1862" s="1">
        <v>6.1</v>
      </c>
      <c r="T1862" t="s">
        <v>50</v>
      </c>
      <c r="U1862" s="1">
        <v>18.600000000000001</v>
      </c>
      <c r="V1862" s="1">
        <v>18.600000000000001</v>
      </c>
      <c r="W1862" s="1">
        <v>1.9</v>
      </c>
      <c r="X1862" s="1">
        <v>1.9</v>
      </c>
      <c r="Y1862" t="s">
        <v>73</v>
      </c>
      <c r="Z1862" t="s">
        <v>309</v>
      </c>
      <c r="AA1862" t="s">
        <v>74</v>
      </c>
      <c r="AB1862" t="s">
        <v>2487</v>
      </c>
      <c r="AC1862" t="s">
        <v>2428</v>
      </c>
      <c r="AD1862" t="s">
        <v>2430</v>
      </c>
      <c r="AE1862" t="s">
        <v>78</v>
      </c>
      <c r="AF1862" s="1">
        <v>1.1000000000000001</v>
      </c>
      <c r="AG1862" t="s">
        <v>531</v>
      </c>
      <c r="AH1862" t="s">
        <v>55</v>
      </c>
      <c r="AI1862" t="s">
        <v>2488</v>
      </c>
    </row>
    <row r="1863" spans="1:35" x14ac:dyDescent="0.25">
      <c r="A1863" t="s">
        <v>35</v>
      </c>
      <c r="B1863" t="s">
        <v>36</v>
      </c>
      <c r="C1863" t="s">
        <v>1378</v>
      </c>
      <c r="D1863" t="s">
        <v>1383</v>
      </c>
      <c r="E1863" t="s">
        <v>691</v>
      </c>
      <c r="F1863" t="s">
        <v>692</v>
      </c>
      <c r="G1863" t="s">
        <v>693</v>
      </c>
      <c r="H1863" t="s">
        <v>789</v>
      </c>
      <c r="I1863" t="s">
        <v>66</v>
      </c>
      <c r="J1863" t="s">
        <v>66</v>
      </c>
      <c r="K1863" t="s">
        <v>975</v>
      </c>
      <c r="L1863" t="s">
        <v>976</v>
      </c>
      <c r="M1863" t="s">
        <v>2140</v>
      </c>
      <c r="N1863" t="s">
        <v>978</v>
      </c>
      <c r="O1863" t="s">
        <v>976</v>
      </c>
      <c r="P1863" s="1">
        <v>1.8</v>
      </c>
      <c r="Q1863" t="s">
        <v>49</v>
      </c>
      <c r="R1863" s="1">
        <v>51.4</v>
      </c>
      <c r="S1863" s="1">
        <v>28.9</v>
      </c>
      <c r="T1863" t="s">
        <v>50</v>
      </c>
      <c r="U1863" s="1">
        <v>53.8</v>
      </c>
      <c r="V1863" s="1">
        <v>53.8</v>
      </c>
      <c r="W1863" s="1">
        <v>1.7</v>
      </c>
      <c r="X1863" s="1">
        <v>1.7</v>
      </c>
      <c r="Y1863" t="s">
        <v>113</v>
      </c>
      <c r="Z1863" t="s">
        <v>114</v>
      </c>
      <c r="AA1863" t="s">
        <v>74</v>
      </c>
      <c r="AB1863" t="s">
        <v>3204</v>
      </c>
      <c r="AC1863" t="s">
        <v>1388</v>
      </c>
      <c r="AD1863" t="s">
        <v>3205</v>
      </c>
      <c r="AE1863" t="s">
        <v>445</v>
      </c>
      <c r="AF1863" s="1">
        <v>2.4</v>
      </c>
      <c r="AG1863" t="s">
        <v>531</v>
      </c>
      <c r="AH1863" t="s">
        <v>55</v>
      </c>
      <c r="AI1863" t="s">
        <v>3206</v>
      </c>
    </row>
    <row r="1864" spans="1:35" x14ac:dyDescent="0.25">
      <c r="A1864" t="s">
        <v>35</v>
      </c>
      <c r="B1864" t="s">
        <v>36</v>
      </c>
      <c r="C1864" t="s">
        <v>1378</v>
      </c>
      <c r="D1864" t="s">
        <v>1383</v>
      </c>
      <c r="E1864" t="s">
        <v>691</v>
      </c>
      <c r="F1864" t="s">
        <v>692</v>
      </c>
      <c r="G1864" t="s">
        <v>693</v>
      </c>
      <c r="H1864" t="s">
        <v>789</v>
      </c>
      <c r="I1864" t="s">
        <v>66</v>
      </c>
      <c r="J1864" t="s">
        <v>66</v>
      </c>
      <c r="K1864" t="s">
        <v>975</v>
      </c>
      <c r="L1864" t="s">
        <v>976</v>
      </c>
      <c r="M1864" t="s">
        <v>2140</v>
      </c>
      <c r="N1864" t="s">
        <v>978</v>
      </c>
      <c r="O1864" t="s">
        <v>976</v>
      </c>
      <c r="P1864" s="1">
        <v>0.1</v>
      </c>
      <c r="Q1864" t="s">
        <v>49</v>
      </c>
      <c r="R1864" s="1">
        <v>3.3</v>
      </c>
      <c r="S1864" s="1">
        <v>28.8</v>
      </c>
      <c r="T1864" t="s">
        <v>50</v>
      </c>
      <c r="U1864" s="1">
        <v>3.5</v>
      </c>
      <c r="V1864" s="1">
        <v>3.5</v>
      </c>
      <c r="W1864" s="1">
        <v>0.1</v>
      </c>
      <c r="X1864" s="1">
        <v>0.1</v>
      </c>
      <c r="Y1864" t="s">
        <v>113</v>
      </c>
      <c r="Z1864" t="s">
        <v>114</v>
      </c>
      <c r="AA1864" t="s">
        <v>74</v>
      </c>
      <c r="AB1864" t="s">
        <v>3204</v>
      </c>
      <c r="AC1864" t="s">
        <v>1388</v>
      </c>
      <c r="AD1864" t="s">
        <v>3205</v>
      </c>
      <c r="AE1864" t="s">
        <v>445</v>
      </c>
      <c r="AF1864" s="1">
        <v>0.1</v>
      </c>
      <c r="AG1864" t="s">
        <v>531</v>
      </c>
      <c r="AH1864" t="s">
        <v>55</v>
      </c>
      <c r="AI1864" t="s">
        <v>3206</v>
      </c>
    </row>
    <row r="1865" spans="1:35" x14ac:dyDescent="0.25">
      <c r="A1865" t="s">
        <v>35</v>
      </c>
      <c r="B1865" t="s">
        <v>36</v>
      </c>
      <c r="C1865" t="s">
        <v>37</v>
      </c>
      <c r="D1865" t="s">
        <v>38</v>
      </c>
      <c r="E1865" t="s">
        <v>691</v>
      </c>
      <c r="F1865" t="s">
        <v>692</v>
      </c>
      <c r="G1865" t="s">
        <v>693</v>
      </c>
      <c r="H1865" t="s">
        <v>811</v>
      </c>
      <c r="I1865" t="s">
        <v>328</v>
      </c>
      <c r="J1865" t="s">
        <v>328</v>
      </c>
      <c r="K1865" t="s">
        <v>1103</v>
      </c>
      <c r="L1865" t="s">
        <v>1104</v>
      </c>
      <c r="M1865" t="s">
        <v>1105</v>
      </c>
      <c r="N1865" t="s">
        <v>1106</v>
      </c>
      <c r="O1865" t="s">
        <v>1104</v>
      </c>
      <c r="P1865" s="1">
        <v>2.7</v>
      </c>
      <c r="Q1865" t="s">
        <v>49</v>
      </c>
      <c r="R1865" s="1">
        <v>188</v>
      </c>
      <c r="S1865" s="1">
        <v>70.8</v>
      </c>
      <c r="T1865" t="s">
        <v>50</v>
      </c>
      <c r="U1865" s="1">
        <v>238.2</v>
      </c>
      <c r="V1865" s="1">
        <v>238.2</v>
      </c>
      <c r="W1865" s="1">
        <v>2.2000000000000002</v>
      </c>
      <c r="X1865" s="1">
        <v>2.2000000000000002</v>
      </c>
      <c r="Y1865" t="s">
        <v>73</v>
      </c>
      <c r="Z1865" t="s">
        <v>309</v>
      </c>
      <c r="AA1865" t="s">
        <v>1099</v>
      </c>
      <c r="AB1865" t="s">
        <v>1100</v>
      </c>
      <c r="AC1865" t="s">
        <v>38</v>
      </c>
      <c r="AD1865" t="s">
        <v>1101</v>
      </c>
      <c r="AE1865" t="s">
        <v>621</v>
      </c>
      <c r="AF1865" s="1">
        <v>49.9</v>
      </c>
      <c r="AG1865" t="s">
        <v>531</v>
      </c>
      <c r="AH1865" t="s">
        <v>55</v>
      </c>
      <c r="AI1865" t="s">
        <v>1102</v>
      </c>
    </row>
    <row r="1866" spans="1:35" x14ac:dyDescent="0.25">
      <c r="A1866" t="s">
        <v>1439</v>
      </c>
      <c r="B1866" t="s">
        <v>36</v>
      </c>
      <c r="C1866" t="s">
        <v>1440</v>
      </c>
      <c r="D1866" t="s">
        <v>1609</v>
      </c>
      <c r="E1866" t="s">
        <v>691</v>
      </c>
      <c r="F1866" t="s">
        <v>692</v>
      </c>
      <c r="G1866" t="s">
        <v>693</v>
      </c>
      <c r="H1866" t="s">
        <v>821</v>
      </c>
      <c r="I1866" t="s">
        <v>66</v>
      </c>
      <c r="J1866" t="s">
        <v>66</v>
      </c>
      <c r="K1866" t="s">
        <v>1103</v>
      </c>
      <c r="L1866" t="s">
        <v>1104</v>
      </c>
      <c r="M1866" t="s">
        <v>1105</v>
      </c>
      <c r="N1866" t="s">
        <v>1106</v>
      </c>
      <c r="O1866" t="s">
        <v>1104</v>
      </c>
      <c r="P1866" s="1">
        <v>10.4</v>
      </c>
      <c r="Q1866" t="s">
        <v>49</v>
      </c>
      <c r="R1866" s="1">
        <v>3076.4</v>
      </c>
      <c r="S1866" s="1">
        <v>295.79998999999998</v>
      </c>
      <c r="T1866" t="s">
        <v>50</v>
      </c>
      <c r="U1866" s="1">
        <v>3204.7</v>
      </c>
      <c r="V1866" s="1">
        <v>3204.7</v>
      </c>
      <c r="W1866" s="1">
        <v>10</v>
      </c>
      <c r="X1866" s="1">
        <v>10</v>
      </c>
      <c r="Y1866" t="s">
        <v>73</v>
      </c>
      <c r="Z1866" t="s">
        <v>309</v>
      </c>
      <c r="AA1866" t="s">
        <v>74</v>
      </c>
      <c r="AB1866" t="s">
        <v>1610</v>
      </c>
      <c r="AC1866" t="s">
        <v>1611</v>
      </c>
      <c r="AD1866" t="s">
        <v>1612</v>
      </c>
      <c r="AE1866" t="s">
        <v>78</v>
      </c>
      <c r="AF1866" s="1">
        <v>124.3</v>
      </c>
      <c r="AG1866" t="s">
        <v>531</v>
      </c>
      <c r="AH1866" t="s">
        <v>55</v>
      </c>
      <c r="AI1866" t="s">
        <v>1613</v>
      </c>
    </row>
    <row r="1867" spans="1:35" x14ac:dyDescent="0.25">
      <c r="A1867" t="s">
        <v>1439</v>
      </c>
      <c r="B1867" t="s">
        <v>36</v>
      </c>
      <c r="C1867" t="s">
        <v>1651</v>
      </c>
      <c r="D1867" t="s">
        <v>1579</v>
      </c>
      <c r="E1867" t="s">
        <v>691</v>
      </c>
      <c r="F1867" t="s">
        <v>692</v>
      </c>
      <c r="G1867" t="s">
        <v>693</v>
      </c>
      <c r="H1867" t="s">
        <v>1034</v>
      </c>
      <c r="I1867" t="s">
        <v>66</v>
      </c>
      <c r="J1867" t="s">
        <v>66</v>
      </c>
      <c r="K1867" t="s">
        <v>1103</v>
      </c>
      <c r="L1867" t="s">
        <v>1104</v>
      </c>
      <c r="M1867" t="s">
        <v>3954</v>
      </c>
      <c r="N1867" t="s">
        <v>1106</v>
      </c>
      <c r="O1867" t="s">
        <v>1104</v>
      </c>
      <c r="P1867" s="1">
        <v>1.5</v>
      </c>
      <c r="Q1867" t="s">
        <v>49</v>
      </c>
      <c r="R1867" s="1">
        <v>282.3</v>
      </c>
      <c r="S1867" s="1">
        <v>187</v>
      </c>
      <c r="T1867" t="s">
        <v>50</v>
      </c>
      <c r="U1867" s="1">
        <v>298.89999999999998</v>
      </c>
      <c r="V1867" s="1">
        <v>298.89999999999998</v>
      </c>
      <c r="W1867" s="1">
        <v>1.4</v>
      </c>
      <c r="X1867" s="1">
        <v>1.4</v>
      </c>
      <c r="Y1867" t="s">
        <v>73</v>
      </c>
      <c r="Z1867" t="s">
        <v>309</v>
      </c>
      <c r="AA1867" t="s">
        <v>74</v>
      </c>
      <c r="AB1867" t="s">
        <v>3952</v>
      </c>
      <c r="AC1867" t="s">
        <v>1686</v>
      </c>
      <c r="AD1867" t="s">
        <v>3748</v>
      </c>
      <c r="AE1867" t="s">
        <v>639</v>
      </c>
      <c r="AF1867" s="1">
        <v>16.3</v>
      </c>
      <c r="AG1867" t="s">
        <v>531</v>
      </c>
      <c r="AH1867" t="s">
        <v>55</v>
      </c>
      <c r="AI1867" t="s">
        <v>3953</v>
      </c>
    </row>
    <row r="1868" spans="1:35" x14ac:dyDescent="0.25">
      <c r="A1868" t="s">
        <v>1439</v>
      </c>
      <c r="B1868" t="s">
        <v>36</v>
      </c>
      <c r="C1868" t="s">
        <v>1440</v>
      </c>
      <c r="D1868" t="s">
        <v>1441</v>
      </c>
      <c r="E1868" t="s">
        <v>691</v>
      </c>
      <c r="F1868" t="s">
        <v>692</v>
      </c>
      <c r="G1868" t="s">
        <v>693</v>
      </c>
      <c r="H1868" t="s">
        <v>821</v>
      </c>
      <c r="I1868" t="s">
        <v>66</v>
      </c>
      <c r="J1868" t="s">
        <v>66</v>
      </c>
      <c r="K1868" t="s">
        <v>2171</v>
      </c>
      <c r="L1868" t="s">
        <v>2172</v>
      </c>
      <c r="M1868" t="s">
        <v>1788</v>
      </c>
      <c r="N1868" t="s">
        <v>2173</v>
      </c>
      <c r="O1868" t="s">
        <v>2172</v>
      </c>
      <c r="P1868" s="1">
        <v>5.7</v>
      </c>
      <c r="Q1868" t="s">
        <v>49</v>
      </c>
      <c r="R1868" s="1">
        <v>1522.2</v>
      </c>
      <c r="S1868" s="1">
        <v>265.70001000000002</v>
      </c>
      <c r="T1868" t="s">
        <v>50</v>
      </c>
      <c r="U1868" s="1">
        <v>1571</v>
      </c>
      <c r="V1868" s="1">
        <v>1571</v>
      </c>
      <c r="W1868" s="1">
        <v>5.5</v>
      </c>
      <c r="X1868" s="1">
        <v>5.5</v>
      </c>
      <c r="Y1868" t="s">
        <v>73</v>
      </c>
      <c r="Z1868" t="s">
        <v>309</v>
      </c>
      <c r="AA1868" t="s">
        <v>74</v>
      </c>
      <c r="AB1868" t="s">
        <v>1586</v>
      </c>
      <c r="AC1868" t="s">
        <v>1587</v>
      </c>
      <c r="AD1868" t="s">
        <v>1588</v>
      </c>
      <c r="AE1868" t="s">
        <v>639</v>
      </c>
      <c r="AF1868" s="1">
        <v>46.7</v>
      </c>
      <c r="AG1868" t="s">
        <v>531</v>
      </c>
      <c r="AH1868" t="s">
        <v>55</v>
      </c>
      <c r="AI1868" t="s">
        <v>1589</v>
      </c>
    </row>
    <row r="1869" spans="1:35" x14ac:dyDescent="0.25">
      <c r="A1869" t="s">
        <v>1439</v>
      </c>
      <c r="B1869" t="s">
        <v>36</v>
      </c>
      <c r="C1869" t="s">
        <v>1651</v>
      </c>
      <c r="D1869" t="s">
        <v>1667</v>
      </c>
      <c r="E1869" t="s">
        <v>691</v>
      </c>
      <c r="F1869" t="s">
        <v>692</v>
      </c>
      <c r="G1869" t="s">
        <v>693</v>
      </c>
      <c r="H1869" t="s">
        <v>821</v>
      </c>
      <c r="I1869" t="s">
        <v>66</v>
      </c>
      <c r="J1869" t="s">
        <v>66</v>
      </c>
      <c r="K1869" t="s">
        <v>2171</v>
      </c>
      <c r="L1869" t="s">
        <v>2172</v>
      </c>
      <c r="M1869" t="s">
        <v>3785</v>
      </c>
      <c r="N1869" t="s">
        <v>2173</v>
      </c>
      <c r="O1869" t="s">
        <v>2172</v>
      </c>
      <c r="P1869" s="1">
        <v>16.5</v>
      </c>
      <c r="Q1869" t="s">
        <v>49</v>
      </c>
      <c r="R1869" s="1">
        <v>168.7</v>
      </c>
      <c r="S1869" s="1">
        <v>10.199999999999999</v>
      </c>
      <c r="T1869" t="s">
        <v>50</v>
      </c>
      <c r="U1869" s="1">
        <v>174.5</v>
      </c>
      <c r="V1869" s="1">
        <v>174.5</v>
      </c>
      <c r="W1869" s="1">
        <v>15.8</v>
      </c>
      <c r="X1869" s="1">
        <v>15.8</v>
      </c>
      <c r="Y1869" t="s">
        <v>73</v>
      </c>
      <c r="Z1869" t="s">
        <v>309</v>
      </c>
      <c r="AA1869" t="s">
        <v>74</v>
      </c>
      <c r="AB1869" t="s">
        <v>3786</v>
      </c>
      <c r="AC1869" t="s">
        <v>2002</v>
      </c>
      <c r="AD1869" t="s">
        <v>3787</v>
      </c>
      <c r="AE1869" t="s">
        <v>639</v>
      </c>
      <c r="AF1869" s="1">
        <v>5.7</v>
      </c>
      <c r="AG1869" t="s">
        <v>531</v>
      </c>
      <c r="AH1869" t="s">
        <v>55</v>
      </c>
      <c r="AI1869" t="s">
        <v>3788</v>
      </c>
    </row>
    <row r="1870" spans="1:35" x14ac:dyDescent="0.25">
      <c r="A1870" t="s">
        <v>1439</v>
      </c>
      <c r="B1870" t="s">
        <v>36</v>
      </c>
      <c r="C1870" t="s">
        <v>1651</v>
      </c>
      <c r="D1870" t="s">
        <v>1667</v>
      </c>
      <c r="E1870" t="s">
        <v>691</v>
      </c>
      <c r="F1870" t="s">
        <v>692</v>
      </c>
      <c r="G1870" t="s">
        <v>693</v>
      </c>
      <c r="H1870" t="s">
        <v>821</v>
      </c>
      <c r="I1870" t="s">
        <v>66</v>
      </c>
      <c r="J1870" t="s">
        <v>66</v>
      </c>
      <c r="K1870" t="s">
        <v>2171</v>
      </c>
      <c r="L1870" t="s">
        <v>2172</v>
      </c>
      <c r="M1870" t="s">
        <v>3785</v>
      </c>
      <c r="N1870" t="s">
        <v>2173</v>
      </c>
      <c r="O1870" t="s">
        <v>2172</v>
      </c>
      <c r="P1870" s="1">
        <v>16.5</v>
      </c>
      <c r="Q1870" t="s">
        <v>49</v>
      </c>
      <c r="R1870" s="1">
        <v>168.7</v>
      </c>
      <c r="S1870" s="1">
        <v>10.199999999999999</v>
      </c>
      <c r="T1870" t="s">
        <v>50</v>
      </c>
      <c r="U1870" s="1">
        <v>174.5</v>
      </c>
      <c r="V1870" s="1">
        <v>174.5</v>
      </c>
      <c r="W1870" s="1">
        <v>15.8</v>
      </c>
      <c r="X1870" s="1">
        <v>15.8</v>
      </c>
      <c r="Y1870" t="s">
        <v>73</v>
      </c>
      <c r="Z1870" t="s">
        <v>309</v>
      </c>
      <c r="AA1870" t="s">
        <v>74</v>
      </c>
      <c r="AB1870" t="s">
        <v>3786</v>
      </c>
      <c r="AC1870" t="s">
        <v>2002</v>
      </c>
      <c r="AD1870" t="s">
        <v>3787</v>
      </c>
      <c r="AE1870" t="s">
        <v>639</v>
      </c>
      <c r="AF1870" s="1">
        <v>5.7</v>
      </c>
      <c r="AG1870" t="s">
        <v>531</v>
      </c>
      <c r="AH1870" t="s">
        <v>55</v>
      </c>
      <c r="AI1870" t="s">
        <v>3788</v>
      </c>
    </row>
    <row r="1871" spans="1:35" x14ac:dyDescent="0.25">
      <c r="A1871" t="s">
        <v>35</v>
      </c>
      <c r="B1871" t="s">
        <v>36</v>
      </c>
      <c r="C1871" t="s">
        <v>37</v>
      </c>
      <c r="D1871" t="s">
        <v>405</v>
      </c>
      <c r="E1871" t="s">
        <v>691</v>
      </c>
      <c r="F1871" t="s">
        <v>692</v>
      </c>
      <c r="G1871" t="s">
        <v>693</v>
      </c>
      <c r="H1871" t="s">
        <v>821</v>
      </c>
      <c r="I1871" t="s">
        <v>66</v>
      </c>
      <c r="J1871" t="s">
        <v>66</v>
      </c>
      <c r="K1871" t="s">
        <v>984</v>
      </c>
      <c r="L1871" t="s">
        <v>985</v>
      </c>
      <c r="M1871" t="s">
        <v>986</v>
      </c>
      <c r="N1871" t="s">
        <v>987</v>
      </c>
      <c r="O1871" t="s">
        <v>985</v>
      </c>
      <c r="P1871" s="1">
        <v>10</v>
      </c>
      <c r="Q1871" t="s">
        <v>49</v>
      </c>
      <c r="R1871" s="1">
        <v>629.70000000000005</v>
      </c>
      <c r="S1871" s="1">
        <v>63</v>
      </c>
      <c r="T1871" t="s">
        <v>50</v>
      </c>
      <c r="U1871" s="1">
        <v>733</v>
      </c>
      <c r="V1871" s="1">
        <v>733</v>
      </c>
      <c r="W1871" s="1">
        <v>2.1</v>
      </c>
      <c r="X1871" s="1">
        <v>2.1</v>
      </c>
      <c r="Y1871" t="s">
        <v>73</v>
      </c>
      <c r="Z1871" t="s">
        <v>309</v>
      </c>
      <c r="AA1871" t="s">
        <v>74</v>
      </c>
      <c r="AB1871" t="s">
        <v>827</v>
      </c>
      <c r="AC1871" t="s">
        <v>393</v>
      </c>
      <c r="AD1871" t="s">
        <v>828</v>
      </c>
      <c r="AE1871" t="s">
        <v>639</v>
      </c>
      <c r="AF1871" s="1">
        <v>102.4</v>
      </c>
      <c r="AG1871" t="s">
        <v>531</v>
      </c>
      <c r="AH1871" t="s">
        <v>55</v>
      </c>
      <c r="AI1871" t="s">
        <v>829</v>
      </c>
    </row>
    <row r="1872" spans="1:35" x14ac:dyDescent="0.25">
      <c r="A1872" t="s">
        <v>35</v>
      </c>
      <c r="B1872" t="s">
        <v>36</v>
      </c>
      <c r="C1872" t="s">
        <v>37</v>
      </c>
      <c r="D1872" t="s">
        <v>405</v>
      </c>
      <c r="E1872" t="s">
        <v>691</v>
      </c>
      <c r="F1872" t="s">
        <v>692</v>
      </c>
      <c r="G1872" t="s">
        <v>693</v>
      </c>
      <c r="H1872" t="s">
        <v>821</v>
      </c>
      <c r="I1872" t="s">
        <v>66</v>
      </c>
      <c r="J1872" t="s">
        <v>66</v>
      </c>
      <c r="K1872" t="s">
        <v>984</v>
      </c>
      <c r="L1872" t="s">
        <v>985</v>
      </c>
      <c r="M1872" t="s">
        <v>993</v>
      </c>
      <c r="N1872" t="s">
        <v>987</v>
      </c>
      <c r="O1872" t="s">
        <v>985</v>
      </c>
      <c r="P1872" s="1">
        <v>1</v>
      </c>
      <c r="Q1872" t="s">
        <v>49</v>
      </c>
      <c r="R1872" s="1">
        <v>1.2</v>
      </c>
      <c r="S1872" s="1">
        <v>1.2</v>
      </c>
      <c r="T1872" t="s">
        <v>50</v>
      </c>
      <c r="U1872" s="1">
        <v>103.6</v>
      </c>
      <c r="V1872" s="1">
        <v>103.6</v>
      </c>
      <c r="W1872" s="1">
        <v>0</v>
      </c>
      <c r="X1872" s="1">
        <v>0</v>
      </c>
      <c r="Y1872" t="s">
        <v>73</v>
      </c>
      <c r="Z1872" t="s">
        <v>309</v>
      </c>
      <c r="AA1872" t="s">
        <v>74</v>
      </c>
      <c r="AB1872" t="s">
        <v>827</v>
      </c>
      <c r="AC1872" t="s">
        <v>393</v>
      </c>
      <c r="AD1872" t="s">
        <v>828</v>
      </c>
      <c r="AE1872" t="s">
        <v>639</v>
      </c>
      <c r="AF1872" s="1">
        <v>102.4</v>
      </c>
      <c r="AG1872" t="s">
        <v>531</v>
      </c>
      <c r="AH1872" t="s">
        <v>55</v>
      </c>
      <c r="AI1872" t="s">
        <v>829</v>
      </c>
    </row>
    <row r="1873" spans="1:35" x14ac:dyDescent="0.25">
      <c r="A1873" t="s">
        <v>35</v>
      </c>
      <c r="B1873" t="s">
        <v>36</v>
      </c>
      <c r="C1873" t="s">
        <v>37</v>
      </c>
      <c r="D1873" t="s">
        <v>318</v>
      </c>
      <c r="E1873" t="s">
        <v>691</v>
      </c>
      <c r="F1873" t="s">
        <v>692</v>
      </c>
      <c r="G1873" t="s">
        <v>693</v>
      </c>
      <c r="H1873" t="s">
        <v>821</v>
      </c>
      <c r="I1873" t="s">
        <v>66</v>
      </c>
      <c r="J1873" t="s">
        <v>66</v>
      </c>
      <c r="K1873" t="s">
        <v>984</v>
      </c>
      <c r="L1873" t="s">
        <v>985</v>
      </c>
      <c r="M1873" t="s">
        <v>986</v>
      </c>
      <c r="N1873" t="s">
        <v>987</v>
      </c>
      <c r="O1873" t="s">
        <v>985</v>
      </c>
      <c r="P1873" s="1">
        <v>36.6</v>
      </c>
      <c r="Q1873" t="s">
        <v>49</v>
      </c>
      <c r="R1873" s="1">
        <v>342.7</v>
      </c>
      <c r="S1873" s="1">
        <v>9.4</v>
      </c>
      <c r="T1873" t="s">
        <v>50</v>
      </c>
      <c r="U1873" s="1">
        <v>666.6</v>
      </c>
      <c r="V1873" s="1">
        <v>666.6</v>
      </c>
      <c r="W1873" s="1">
        <v>35.200000000000003</v>
      </c>
      <c r="X1873" s="1">
        <v>35.200000000000003</v>
      </c>
      <c r="Y1873" t="s">
        <v>113</v>
      </c>
      <c r="Z1873" t="s">
        <v>114</v>
      </c>
      <c r="AA1873" t="s">
        <v>74</v>
      </c>
      <c r="AB1873" t="s">
        <v>1048</v>
      </c>
      <c r="AC1873" t="s">
        <v>443</v>
      </c>
      <c r="AD1873" t="s">
        <v>1049</v>
      </c>
      <c r="AE1873" t="s">
        <v>445</v>
      </c>
      <c r="AF1873" s="1">
        <v>323.39999999999998</v>
      </c>
      <c r="AG1873" t="s">
        <v>531</v>
      </c>
      <c r="AH1873" t="s">
        <v>55</v>
      </c>
      <c r="AI1873" t="s">
        <v>1050</v>
      </c>
    </row>
    <row r="1874" spans="1:35" x14ac:dyDescent="0.25">
      <c r="A1874" t="s">
        <v>1439</v>
      </c>
      <c r="B1874" t="s">
        <v>36</v>
      </c>
      <c r="C1874" t="s">
        <v>1651</v>
      </c>
      <c r="D1874" t="s">
        <v>1667</v>
      </c>
      <c r="E1874" t="s">
        <v>691</v>
      </c>
      <c r="F1874" t="s">
        <v>692</v>
      </c>
      <c r="G1874" t="s">
        <v>693</v>
      </c>
      <c r="H1874" t="s">
        <v>821</v>
      </c>
      <c r="I1874" t="s">
        <v>66</v>
      </c>
      <c r="J1874" t="s">
        <v>66</v>
      </c>
      <c r="K1874" t="s">
        <v>984</v>
      </c>
      <c r="L1874" t="s">
        <v>985</v>
      </c>
      <c r="M1874" t="s">
        <v>986</v>
      </c>
      <c r="N1874" t="s">
        <v>987</v>
      </c>
      <c r="O1874" t="s">
        <v>985</v>
      </c>
      <c r="P1874" s="1">
        <v>0.7</v>
      </c>
      <c r="Q1874" t="s">
        <v>49</v>
      </c>
      <c r="R1874" s="1">
        <v>315.39999999999998</v>
      </c>
      <c r="S1874" s="1">
        <v>421.60001</v>
      </c>
      <c r="T1874" t="s">
        <v>50</v>
      </c>
      <c r="U1874" s="1">
        <v>326.39999999999998</v>
      </c>
      <c r="V1874" s="1">
        <v>326.39999999999998</v>
      </c>
      <c r="W1874" s="1">
        <v>0.7</v>
      </c>
      <c r="X1874" s="1">
        <v>0.7</v>
      </c>
      <c r="Y1874" t="s">
        <v>73</v>
      </c>
      <c r="Z1874" t="s">
        <v>309</v>
      </c>
      <c r="AA1874" t="s">
        <v>74</v>
      </c>
      <c r="AB1874" t="s">
        <v>3786</v>
      </c>
      <c r="AC1874" t="s">
        <v>2002</v>
      </c>
      <c r="AD1874" t="s">
        <v>3787</v>
      </c>
      <c r="AE1874" t="s">
        <v>639</v>
      </c>
      <c r="AF1874" s="1">
        <v>10.6</v>
      </c>
      <c r="AG1874" t="s">
        <v>531</v>
      </c>
      <c r="AH1874" t="s">
        <v>55</v>
      </c>
      <c r="AI1874" t="s">
        <v>3788</v>
      </c>
    </row>
    <row r="1875" spans="1:35" x14ac:dyDescent="0.25">
      <c r="A1875" t="s">
        <v>35</v>
      </c>
      <c r="B1875" t="s">
        <v>36</v>
      </c>
      <c r="C1875" t="s">
        <v>37</v>
      </c>
      <c r="D1875" t="s">
        <v>535</v>
      </c>
      <c r="E1875" t="s">
        <v>691</v>
      </c>
      <c r="F1875" t="s">
        <v>692</v>
      </c>
      <c r="G1875" t="s">
        <v>693</v>
      </c>
      <c r="H1875" t="s">
        <v>789</v>
      </c>
      <c r="I1875" t="s">
        <v>90</v>
      </c>
      <c r="J1875" t="s">
        <v>66</v>
      </c>
      <c r="K1875" t="s">
        <v>794</v>
      </c>
      <c r="L1875" t="s">
        <v>795</v>
      </c>
      <c r="M1875" t="s">
        <v>796</v>
      </c>
      <c r="N1875" t="s">
        <v>797</v>
      </c>
      <c r="O1875" t="s">
        <v>795</v>
      </c>
      <c r="P1875" s="1">
        <v>51.9</v>
      </c>
      <c r="Q1875" t="s">
        <v>49</v>
      </c>
      <c r="R1875" s="1">
        <v>3629.8</v>
      </c>
      <c r="S1875" s="1">
        <v>70</v>
      </c>
      <c r="T1875" t="s">
        <v>50</v>
      </c>
      <c r="U1875" s="1">
        <v>3640.5</v>
      </c>
      <c r="V1875" s="1">
        <v>3640.5</v>
      </c>
      <c r="W1875" s="1">
        <v>49.8</v>
      </c>
      <c r="X1875" s="1">
        <v>49.8</v>
      </c>
      <c r="Y1875" t="s">
        <v>113</v>
      </c>
      <c r="Z1875" t="s">
        <v>114</v>
      </c>
      <c r="AA1875" t="s">
        <v>74</v>
      </c>
      <c r="AB1875" t="s">
        <v>791</v>
      </c>
      <c r="AC1875" t="s">
        <v>397</v>
      </c>
      <c r="AD1875" t="s">
        <v>792</v>
      </c>
      <c r="AE1875" t="s">
        <v>445</v>
      </c>
      <c r="AF1875" s="1">
        <v>5.7</v>
      </c>
      <c r="AG1875" t="s">
        <v>531</v>
      </c>
      <c r="AH1875" t="s">
        <v>55</v>
      </c>
      <c r="AI1875" t="s">
        <v>793</v>
      </c>
    </row>
    <row r="1876" spans="1:35" x14ac:dyDescent="0.25">
      <c r="A1876" t="s">
        <v>1439</v>
      </c>
      <c r="B1876" t="s">
        <v>36</v>
      </c>
      <c r="C1876" t="s">
        <v>1651</v>
      </c>
      <c r="D1876" t="s">
        <v>1740</v>
      </c>
      <c r="E1876" t="s">
        <v>575</v>
      </c>
      <c r="F1876" t="s">
        <v>576</v>
      </c>
      <c r="G1876" t="s">
        <v>577</v>
      </c>
      <c r="H1876" t="s">
        <v>1741</v>
      </c>
      <c r="I1876" t="s">
        <v>1313</v>
      </c>
      <c r="J1876" t="s">
        <v>90</v>
      </c>
      <c r="K1876" t="s">
        <v>1746</v>
      </c>
      <c r="L1876" t="s">
        <v>795</v>
      </c>
      <c r="M1876" t="s">
        <v>1747</v>
      </c>
      <c r="N1876" t="s">
        <v>797</v>
      </c>
      <c r="O1876" t="s">
        <v>795</v>
      </c>
      <c r="P1876" s="1">
        <v>0.6</v>
      </c>
      <c r="Q1876" t="s">
        <v>49</v>
      </c>
      <c r="R1876" s="1">
        <v>78</v>
      </c>
      <c r="S1876" s="1">
        <v>128.5</v>
      </c>
      <c r="T1876" t="s">
        <v>50</v>
      </c>
      <c r="U1876" s="1">
        <v>87.8</v>
      </c>
      <c r="V1876" s="1">
        <v>87.8</v>
      </c>
      <c r="W1876" s="1">
        <v>0.6</v>
      </c>
      <c r="X1876" s="1">
        <v>0.6</v>
      </c>
      <c r="Y1876" t="s">
        <v>73</v>
      </c>
      <c r="Z1876" t="s">
        <v>309</v>
      </c>
      <c r="AA1876" t="s">
        <v>1343</v>
      </c>
      <c r="AB1876" t="s">
        <v>1743</v>
      </c>
      <c r="AC1876" t="s">
        <v>1457</v>
      </c>
      <c r="AD1876" t="s">
        <v>1744</v>
      </c>
      <c r="AE1876" t="s">
        <v>1431</v>
      </c>
      <c r="AF1876" s="1">
        <v>9.3000000000000007</v>
      </c>
      <c r="AG1876" t="s">
        <v>583</v>
      </c>
      <c r="AH1876" t="s">
        <v>55</v>
      </c>
      <c r="AI1876" t="s">
        <v>1745</v>
      </c>
    </row>
    <row r="1877" spans="1:35" x14ac:dyDescent="0.25">
      <c r="A1877" t="s">
        <v>1439</v>
      </c>
      <c r="B1877" t="s">
        <v>36</v>
      </c>
      <c r="C1877" t="s">
        <v>1651</v>
      </c>
      <c r="D1877" t="s">
        <v>1683</v>
      </c>
      <c r="E1877" t="s">
        <v>575</v>
      </c>
      <c r="F1877" t="s">
        <v>576</v>
      </c>
      <c r="G1877" t="s">
        <v>577</v>
      </c>
      <c r="H1877" t="s">
        <v>122</v>
      </c>
      <c r="I1877" t="s">
        <v>90</v>
      </c>
      <c r="J1877" t="s">
        <v>303</v>
      </c>
      <c r="K1877" t="s">
        <v>794</v>
      </c>
      <c r="L1877" t="s">
        <v>795</v>
      </c>
      <c r="M1877" t="s">
        <v>1783</v>
      </c>
      <c r="N1877" t="s">
        <v>797</v>
      </c>
      <c r="O1877" t="s">
        <v>795</v>
      </c>
      <c r="P1877" s="1">
        <v>1</v>
      </c>
      <c r="Q1877" t="s">
        <v>72</v>
      </c>
      <c r="R1877" s="1">
        <v>9.3000000000000007</v>
      </c>
      <c r="S1877" s="1">
        <v>9.3000000000000007</v>
      </c>
      <c r="T1877" t="s">
        <v>124</v>
      </c>
      <c r="U1877" s="1">
        <v>26.6</v>
      </c>
      <c r="V1877" s="1">
        <v>26.6</v>
      </c>
      <c r="W1877" s="1">
        <v>0.1</v>
      </c>
      <c r="X1877" s="1">
        <v>0.1</v>
      </c>
      <c r="Y1877" t="s">
        <v>73</v>
      </c>
      <c r="Z1877" t="s">
        <v>309</v>
      </c>
      <c r="AA1877" t="s">
        <v>303</v>
      </c>
      <c r="AB1877" t="s">
        <v>1779</v>
      </c>
      <c r="AC1877" t="s">
        <v>1780</v>
      </c>
      <c r="AD1877" t="s">
        <v>1781</v>
      </c>
      <c r="AE1877" t="s">
        <v>312</v>
      </c>
      <c r="AF1877" s="1">
        <v>17.2</v>
      </c>
      <c r="AG1877" t="s">
        <v>128</v>
      </c>
      <c r="AH1877" t="s">
        <v>55</v>
      </c>
      <c r="AI1877" t="s">
        <v>1782</v>
      </c>
    </row>
    <row r="1878" spans="1:35" x14ac:dyDescent="0.25">
      <c r="A1878" t="s">
        <v>35</v>
      </c>
      <c r="B1878" t="s">
        <v>36</v>
      </c>
      <c r="C1878" t="s">
        <v>1378</v>
      </c>
      <c r="D1878" t="s">
        <v>2957</v>
      </c>
      <c r="E1878" t="s">
        <v>691</v>
      </c>
      <c r="F1878" t="s">
        <v>692</v>
      </c>
      <c r="G1878" t="s">
        <v>693</v>
      </c>
      <c r="H1878" t="s">
        <v>894</v>
      </c>
      <c r="I1878" t="s">
        <v>66</v>
      </c>
      <c r="J1878" t="s">
        <v>66</v>
      </c>
      <c r="K1878" t="s">
        <v>794</v>
      </c>
      <c r="L1878" t="s">
        <v>795</v>
      </c>
      <c r="M1878" t="s">
        <v>796</v>
      </c>
      <c r="N1878" t="s">
        <v>797</v>
      </c>
      <c r="O1878" t="s">
        <v>795</v>
      </c>
      <c r="P1878" s="1">
        <v>0.5</v>
      </c>
      <c r="Q1878" t="s">
        <v>49</v>
      </c>
      <c r="R1878" s="1">
        <v>106.5</v>
      </c>
      <c r="S1878" s="1">
        <v>234.10001</v>
      </c>
      <c r="T1878" t="s">
        <v>50</v>
      </c>
      <c r="U1878" s="1">
        <v>109.8</v>
      </c>
      <c r="V1878" s="1">
        <v>109.8</v>
      </c>
      <c r="W1878" s="1">
        <v>0.4</v>
      </c>
      <c r="X1878" s="1">
        <v>0.4</v>
      </c>
      <c r="Y1878" t="s">
        <v>73</v>
      </c>
      <c r="Z1878" t="s">
        <v>309</v>
      </c>
      <c r="AA1878" t="s">
        <v>74</v>
      </c>
      <c r="AB1878" t="s">
        <v>3236</v>
      </c>
      <c r="AC1878" t="s">
        <v>2957</v>
      </c>
      <c r="AD1878" t="s">
        <v>3237</v>
      </c>
      <c r="AE1878" t="s">
        <v>78</v>
      </c>
      <c r="AF1878" s="1">
        <v>3.1</v>
      </c>
      <c r="AG1878" t="s">
        <v>531</v>
      </c>
      <c r="AH1878" t="s">
        <v>55</v>
      </c>
      <c r="AI1878" t="s">
        <v>3238</v>
      </c>
    </row>
    <row r="1879" spans="1:35" s="12" customFormat="1" x14ac:dyDescent="0.25">
      <c r="A1879" t="s">
        <v>35</v>
      </c>
      <c r="B1879" t="s">
        <v>36</v>
      </c>
      <c r="C1879" t="s">
        <v>1378</v>
      </c>
      <c r="D1879" t="s">
        <v>2957</v>
      </c>
      <c r="E1879" t="s">
        <v>691</v>
      </c>
      <c r="F1879" t="s">
        <v>692</v>
      </c>
      <c r="G1879" t="s">
        <v>693</v>
      </c>
      <c r="H1879" t="s">
        <v>894</v>
      </c>
      <c r="I1879" t="s">
        <v>66</v>
      </c>
      <c r="J1879" t="s">
        <v>66</v>
      </c>
      <c r="K1879" t="s">
        <v>794</v>
      </c>
      <c r="L1879" t="s">
        <v>795</v>
      </c>
      <c r="M1879" t="s">
        <v>796</v>
      </c>
      <c r="N1879" t="s">
        <v>797</v>
      </c>
      <c r="O1879" t="s">
        <v>795</v>
      </c>
      <c r="P1879" s="1">
        <v>17.399999999999999</v>
      </c>
      <c r="Q1879" t="s">
        <v>49</v>
      </c>
      <c r="R1879" s="1">
        <v>3916.8</v>
      </c>
      <c r="S1879" s="1">
        <v>225.5</v>
      </c>
      <c r="T1879" t="s">
        <v>50</v>
      </c>
      <c r="U1879" s="1">
        <v>4039.4</v>
      </c>
      <c r="V1879" s="1">
        <v>4039.4</v>
      </c>
      <c r="W1879" s="1">
        <v>16.7</v>
      </c>
      <c r="X1879" s="1">
        <v>16.7</v>
      </c>
      <c r="Y1879" t="s">
        <v>73</v>
      </c>
      <c r="Z1879" t="s">
        <v>309</v>
      </c>
      <c r="AA1879" t="s">
        <v>74</v>
      </c>
      <c r="AB1879" t="s">
        <v>3236</v>
      </c>
      <c r="AC1879" t="s">
        <v>2957</v>
      </c>
      <c r="AD1879" t="s">
        <v>3237</v>
      </c>
      <c r="AE1879" t="s">
        <v>78</v>
      </c>
      <c r="AF1879" s="1">
        <v>117.4</v>
      </c>
      <c r="AG1879" t="s">
        <v>531</v>
      </c>
      <c r="AH1879" t="s">
        <v>55</v>
      </c>
      <c r="AI1879" t="s">
        <v>3238</v>
      </c>
    </row>
    <row r="1880" spans="1:35" s="12" customFormat="1" x14ac:dyDescent="0.25">
      <c r="A1880" t="s">
        <v>1439</v>
      </c>
      <c r="B1880" t="s">
        <v>36</v>
      </c>
      <c r="C1880" t="s">
        <v>1651</v>
      </c>
      <c r="D1880" t="s">
        <v>1740</v>
      </c>
      <c r="E1880" t="s">
        <v>575</v>
      </c>
      <c r="F1880" t="s">
        <v>576</v>
      </c>
      <c r="G1880" t="s">
        <v>577</v>
      </c>
      <c r="H1880" t="s">
        <v>1741</v>
      </c>
      <c r="I1880" t="s">
        <v>1313</v>
      </c>
      <c r="J1880" t="s">
        <v>90</v>
      </c>
      <c r="K1880" t="s">
        <v>1746</v>
      </c>
      <c r="L1880" t="s">
        <v>795</v>
      </c>
      <c r="M1880" t="s">
        <v>1747</v>
      </c>
      <c r="N1880" t="s">
        <v>797</v>
      </c>
      <c r="O1880" t="s">
        <v>795</v>
      </c>
      <c r="P1880" s="1">
        <v>0.6</v>
      </c>
      <c r="Q1880" t="s">
        <v>49</v>
      </c>
      <c r="R1880" s="1">
        <v>78</v>
      </c>
      <c r="S1880" s="1">
        <v>128.5</v>
      </c>
      <c r="T1880" t="s">
        <v>50</v>
      </c>
      <c r="U1880" s="1">
        <v>87.8</v>
      </c>
      <c r="V1880" s="1">
        <v>87.8</v>
      </c>
      <c r="W1880" s="1">
        <v>0.6</v>
      </c>
      <c r="X1880" s="1">
        <v>0.6</v>
      </c>
      <c r="Y1880" t="s">
        <v>73</v>
      </c>
      <c r="Z1880" t="s">
        <v>309</v>
      </c>
      <c r="AA1880" t="s">
        <v>1343</v>
      </c>
      <c r="AB1880" t="s">
        <v>1743</v>
      </c>
      <c r="AC1880" t="s">
        <v>1457</v>
      </c>
      <c r="AD1880" t="s">
        <v>1744</v>
      </c>
      <c r="AE1880" t="s">
        <v>1431</v>
      </c>
      <c r="AF1880" s="1">
        <v>9.3000000000000007</v>
      </c>
      <c r="AG1880" t="s">
        <v>583</v>
      </c>
      <c r="AH1880" t="s">
        <v>55</v>
      </c>
      <c r="AI1880" t="s">
        <v>1745</v>
      </c>
    </row>
    <row r="1881" spans="1:35" s="12" customFormat="1" x14ac:dyDescent="0.25">
      <c r="A1881" t="s">
        <v>35</v>
      </c>
      <c r="B1881" t="s">
        <v>36</v>
      </c>
      <c r="C1881" t="s">
        <v>1378</v>
      </c>
      <c r="D1881" t="s">
        <v>1386</v>
      </c>
      <c r="E1881" t="s">
        <v>526</v>
      </c>
      <c r="F1881" t="s">
        <v>527</v>
      </c>
      <c r="G1881" t="s">
        <v>528</v>
      </c>
      <c r="H1881" t="s">
        <v>437</v>
      </c>
      <c r="I1881" t="s">
        <v>66</v>
      </c>
      <c r="J1881" t="s">
        <v>66</v>
      </c>
      <c r="K1881" t="s">
        <v>2807</v>
      </c>
      <c r="L1881" t="s">
        <v>2808</v>
      </c>
      <c r="M1881" t="s">
        <v>2809</v>
      </c>
      <c r="N1881" t="s">
        <v>2810</v>
      </c>
      <c r="O1881" t="s">
        <v>2808</v>
      </c>
      <c r="P1881" s="1">
        <v>1</v>
      </c>
      <c r="Q1881" t="s">
        <v>72</v>
      </c>
      <c r="R1881" s="1">
        <v>46.9</v>
      </c>
      <c r="S1881" s="1">
        <v>46.9</v>
      </c>
      <c r="T1881" t="s">
        <v>50</v>
      </c>
      <c r="U1881" s="1">
        <v>48.9</v>
      </c>
      <c r="V1881" s="1">
        <v>48.9</v>
      </c>
      <c r="W1881" s="1">
        <v>3.2</v>
      </c>
      <c r="X1881" s="1">
        <v>3.2</v>
      </c>
      <c r="Y1881" t="s">
        <v>113</v>
      </c>
      <c r="Z1881" t="s">
        <v>114</v>
      </c>
      <c r="AA1881" t="s">
        <v>74</v>
      </c>
      <c r="AB1881" t="s">
        <v>1387</v>
      </c>
      <c r="AC1881" t="s">
        <v>1388</v>
      </c>
      <c r="AD1881" t="s">
        <v>1389</v>
      </c>
      <c r="AE1881" t="s">
        <v>445</v>
      </c>
      <c r="AF1881" s="1">
        <v>1.5</v>
      </c>
      <c r="AG1881" t="s">
        <v>542</v>
      </c>
      <c r="AH1881" t="s">
        <v>55</v>
      </c>
      <c r="AI1881" t="s">
        <v>1390</v>
      </c>
    </row>
    <row r="1882" spans="1:35" s="12" customFormat="1" x14ac:dyDescent="0.25">
      <c r="A1882" t="s">
        <v>35</v>
      </c>
      <c r="B1882" t="s">
        <v>36</v>
      </c>
      <c r="C1882" t="s">
        <v>1378</v>
      </c>
      <c r="D1882" t="s">
        <v>1386</v>
      </c>
      <c r="E1882" t="s">
        <v>526</v>
      </c>
      <c r="F1882" t="s">
        <v>527</v>
      </c>
      <c r="G1882" t="s">
        <v>528</v>
      </c>
      <c r="H1882" t="s">
        <v>437</v>
      </c>
      <c r="I1882" t="s">
        <v>66</v>
      </c>
      <c r="J1882" t="s">
        <v>66</v>
      </c>
      <c r="K1882" t="s">
        <v>1398</v>
      </c>
      <c r="L1882" t="s">
        <v>1399</v>
      </c>
      <c r="M1882" t="s">
        <v>1400</v>
      </c>
      <c r="N1882" t="s">
        <v>1401</v>
      </c>
      <c r="O1882" t="s">
        <v>1399</v>
      </c>
      <c r="P1882" s="1">
        <v>123.8</v>
      </c>
      <c r="Q1882" t="s">
        <v>49</v>
      </c>
      <c r="R1882" s="1">
        <v>1787.6</v>
      </c>
      <c r="S1882" s="1">
        <v>14.4</v>
      </c>
      <c r="T1882" t="s">
        <v>50</v>
      </c>
      <c r="U1882" s="1">
        <v>1862.6</v>
      </c>
      <c r="V1882" s="1">
        <v>1862.6</v>
      </c>
      <c r="W1882" s="1">
        <v>123.8</v>
      </c>
      <c r="X1882" s="1">
        <v>123.8</v>
      </c>
      <c r="Y1882" t="s">
        <v>113</v>
      </c>
      <c r="Z1882" t="s">
        <v>114</v>
      </c>
      <c r="AA1882" t="s">
        <v>74</v>
      </c>
      <c r="AB1882" t="s">
        <v>1387</v>
      </c>
      <c r="AC1882" t="s">
        <v>1388</v>
      </c>
      <c r="AD1882" t="s">
        <v>1389</v>
      </c>
      <c r="AE1882" t="s">
        <v>445</v>
      </c>
      <c r="AF1882" s="1">
        <v>57.2</v>
      </c>
      <c r="AG1882" t="s">
        <v>542</v>
      </c>
      <c r="AH1882" t="s">
        <v>55</v>
      </c>
      <c r="AI1882" t="s">
        <v>1390</v>
      </c>
    </row>
    <row r="1883" spans="1:35" s="12" customFormat="1" x14ac:dyDescent="0.25">
      <c r="A1883" t="s">
        <v>35</v>
      </c>
      <c r="B1883" t="s">
        <v>36</v>
      </c>
      <c r="C1883" t="s">
        <v>1378</v>
      </c>
      <c r="D1883" t="s">
        <v>1386</v>
      </c>
      <c r="E1883" t="s">
        <v>526</v>
      </c>
      <c r="F1883" t="s">
        <v>527</v>
      </c>
      <c r="G1883" t="s">
        <v>528</v>
      </c>
      <c r="H1883" t="s">
        <v>437</v>
      </c>
      <c r="I1883" t="s">
        <v>66</v>
      </c>
      <c r="J1883" t="s">
        <v>66</v>
      </c>
      <c r="K1883" t="s">
        <v>2818</v>
      </c>
      <c r="L1883" t="s">
        <v>2819</v>
      </c>
      <c r="M1883" t="s">
        <v>2820</v>
      </c>
      <c r="N1883" t="s">
        <v>2821</v>
      </c>
      <c r="O1883" t="s">
        <v>2819</v>
      </c>
      <c r="P1883" s="1">
        <v>29.3</v>
      </c>
      <c r="Q1883" t="s">
        <v>49</v>
      </c>
      <c r="R1883" s="1">
        <v>423.6</v>
      </c>
      <c r="S1883" s="1">
        <v>14.4</v>
      </c>
      <c r="T1883" t="s">
        <v>50</v>
      </c>
      <c r="U1883" s="1">
        <v>441.4</v>
      </c>
      <c r="V1883" s="1">
        <v>441.4</v>
      </c>
      <c r="W1883" s="1">
        <v>29.3</v>
      </c>
      <c r="X1883" s="1">
        <v>29.3</v>
      </c>
      <c r="Y1883" t="s">
        <v>113</v>
      </c>
      <c r="Z1883" t="s">
        <v>114</v>
      </c>
      <c r="AA1883" t="s">
        <v>74</v>
      </c>
      <c r="AB1883" t="s">
        <v>1387</v>
      </c>
      <c r="AC1883" t="s">
        <v>1388</v>
      </c>
      <c r="AD1883" t="s">
        <v>1389</v>
      </c>
      <c r="AE1883" t="s">
        <v>445</v>
      </c>
      <c r="AF1883" s="1">
        <v>13.6</v>
      </c>
      <c r="AG1883" t="s">
        <v>542</v>
      </c>
      <c r="AH1883" t="s">
        <v>55</v>
      </c>
      <c r="AI1883" t="s">
        <v>1390</v>
      </c>
    </row>
    <row r="1884" spans="1:35" s="12" customFormat="1" x14ac:dyDescent="0.25">
      <c r="A1884" t="s">
        <v>35</v>
      </c>
      <c r="B1884" t="s">
        <v>36</v>
      </c>
      <c r="C1884" t="s">
        <v>1378</v>
      </c>
      <c r="D1884" t="s">
        <v>2957</v>
      </c>
      <c r="E1884" t="s">
        <v>370</v>
      </c>
      <c r="F1884" t="s">
        <v>371</v>
      </c>
      <c r="G1884" t="s">
        <v>372</v>
      </c>
      <c r="H1884" t="s">
        <v>122</v>
      </c>
      <c r="I1884" t="s">
        <v>205</v>
      </c>
      <c r="J1884" t="s">
        <v>303</v>
      </c>
      <c r="K1884" t="s">
        <v>2972</v>
      </c>
      <c r="L1884" t="s">
        <v>2973</v>
      </c>
      <c r="M1884" t="s">
        <v>2974</v>
      </c>
      <c r="N1884" t="s">
        <v>2975</v>
      </c>
      <c r="O1884" t="s">
        <v>2976</v>
      </c>
      <c r="P1884" s="1">
        <v>1</v>
      </c>
      <c r="Q1884" t="s">
        <v>72</v>
      </c>
      <c r="R1884" s="1">
        <v>1609.8</v>
      </c>
      <c r="S1884" s="1">
        <v>1609.8000500000001</v>
      </c>
      <c r="T1884" t="s">
        <v>124</v>
      </c>
      <c r="U1884" s="1">
        <v>1697.9</v>
      </c>
      <c r="V1884" s="1">
        <v>1697.9</v>
      </c>
      <c r="W1884" s="1">
        <v>48</v>
      </c>
      <c r="X1884" s="1">
        <v>48</v>
      </c>
      <c r="Y1884" t="s">
        <v>73</v>
      </c>
      <c r="Z1884" t="s">
        <v>309</v>
      </c>
      <c r="AA1884" t="s">
        <v>303</v>
      </c>
      <c r="AB1884" t="s">
        <v>2977</v>
      </c>
      <c r="AC1884" t="s">
        <v>2957</v>
      </c>
      <c r="AD1884" t="s">
        <v>2978</v>
      </c>
      <c r="AE1884" t="s">
        <v>312</v>
      </c>
      <c r="AF1884" s="1">
        <v>72</v>
      </c>
      <c r="AG1884" t="s">
        <v>128</v>
      </c>
      <c r="AH1884" t="s">
        <v>55</v>
      </c>
      <c r="AI1884" t="s">
        <v>2979</v>
      </c>
    </row>
    <row r="1885" spans="1:35" s="12" customFormat="1" x14ac:dyDescent="0.25">
      <c r="A1885" t="s">
        <v>35</v>
      </c>
      <c r="B1885" t="s">
        <v>36</v>
      </c>
      <c r="C1885" t="s">
        <v>37</v>
      </c>
      <c r="D1885" t="s">
        <v>143</v>
      </c>
      <c r="E1885" t="s">
        <v>370</v>
      </c>
      <c r="F1885" t="s">
        <v>371</v>
      </c>
      <c r="G1885" t="s">
        <v>372</v>
      </c>
      <c r="H1885" t="s">
        <v>122</v>
      </c>
      <c r="I1885" t="s">
        <v>328</v>
      </c>
      <c r="J1885" t="s">
        <v>303</v>
      </c>
      <c r="K1885" t="s">
        <v>499</v>
      </c>
      <c r="L1885" t="s">
        <v>500</v>
      </c>
      <c r="M1885" t="s">
        <v>501</v>
      </c>
      <c r="N1885" t="s">
        <v>502</v>
      </c>
      <c r="O1885" t="s">
        <v>500</v>
      </c>
      <c r="P1885" s="1">
        <v>10</v>
      </c>
      <c r="Q1885" t="s">
        <v>72</v>
      </c>
      <c r="R1885" s="1">
        <v>955</v>
      </c>
      <c r="S1885" s="1">
        <v>95.5</v>
      </c>
      <c r="T1885" t="s">
        <v>124</v>
      </c>
      <c r="U1885" s="1">
        <v>966.1</v>
      </c>
      <c r="V1885" s="1">
        <v>966.1</v>
      </c>
      <c r="W1885" s="1">
        <v>1</v>
      </c>
      <c r="X1885" s="1">
        <v>1</v>
      </c>
      <c r="Y1885" t="s">
        <v>73</v>
      </c>
      <c r="Z1885" t="s">
        <v>309</v>
      </c>
      <c r="AA1885" t="s">
        <v>303</v>
      </c>
      <c r="AB1885" t="s">
        <v>496</v>
      </c>
      <c r="AC1885" t="s">
        <v>143</v>
      </c>
      <c r="AD1885" t="s">
        <v>497</v>
      </c>
      <c r="AE1885" t="s">
        <v>312</v>
      </c>
      <c r="AF1885" s="1">
        <v>1.5</v>
      </c>
      <c r="AG1885" t="s">
        <v>128</v>
      </c>
      <c r="AH1885" t="s">
        <v>55</v>
      </c>
      <c r="AI1885" t="s">
        <v>503</v>
      </c>
    </row>
    <row r="1886" spans="1:35" s="12" customFormat="1" x14ac:dyDescent="0.25">
      <c r="A1886" t="s">
        <v>35</v>
      </c>
      <c r="B1886" t="s">
        <v>36</v>
      </c>
      <c r="C1886" t="s">
        <v>37</v>
      </c>
      <c r="D1886" t="s">
        <v>143</v>
      </c>
      <c r="E1886" t="s">
        <v>370</v>
      </c>
      <c r="F1886" t="s">
        <v>371</v>
      </c>
      <c r="G1886" t="s">
        <v>372</v>
      </c>
      <c r="H1886" t="s">
        <v>122</v>
      </c>
      <c r="I1886" t="s">
        <v>328</v>
      </c>
      <c r="J1886" t="s">
        <v>303</v>
      </c>
      <c r="K1886" t="s">
        <v>499</v>
      </c>
      <c r="L1886" t="s">
        <v>500</v>
      </c>
      <c r="M1886" t="s">
        <v>504</v>
      </c>
      <c r="N1886" t="s">
        <v>502</v>
      </c>
      <c r="O1886" t="s">
        <v>500</v>
      </c>
      <c r="P1886" s="1">
        <v>40</v>
      </c>
      <c r="Q1886" t="s">
        <v>72</v>
      </c>
      <c r="R1886" s="1">
        <v>3192</v>
      </c>
      <c r="S1886" s="1">
        <v>79.8</v>
      </c>
      <c r="T1886" t="s">
        <v>124</v>
      </c>
      <c r="U1886" s="1">
        <v>3226.9</v>
      </c>
      <c r="V1886" s="1">
        <v>3226.9</v>
      </c>
      <c r="W1886" s="1">
        <v>2</v>
      </c>
      <c r="X1886" s="1">
        <v>2</v>
      </c>
      <c r="Y1886" t="s">
        <v>73</v>
      </c>
      <c r="Z1886" t="s">
        <v>309</v>
      </c>
      <c r="AA1886" t="s">
        <v>303</v>
      </c>
      <c r="AB1886" t="s">
        <v>505</v>
      </c>
      <c r="AC1886" t="s">
        <v>143</v>
      </c>
      <c r="AD1886" t="s">
        <v>506</v>
      </c>
      <c r="AE1886" t="s">
        <v>312</v>
      </c>
      <c r="AF1886" s="1">
        <v>3</v>
      </c>
      <c r="AG1886" t="s">
        <v>128</v>
      </c>
      <c r="AH1886" t="s">
        <v>55</v>
      </c>
      <c r="AI1886" t="s">
        <v>507</v>
      </c>
    </row>
    <row r="1887" spans="1:35" s="12" customFormat="1" x14ac:dyDescent="0.25">
      <c r="A1887" t="s">
        <v>35</v>
      </c>
      <c r="B1887" t="s">
        <v>36</v>
      </c>
      <c r="C1887" t="s">
        <v>37</v>
      </c>
      <c r="D1887" t="s">
        <v>535</v>
      </c>
      <c r="E1887" t="s">
        <v>691</v>
      </c>
      <c r="F1887" t="s">
        <v>692</v>
      </c>
      <c r="G1887" t="s">
        <v>693</v>
      </c>
      <c r="H1887" t="s">
        <v>789</v>
      </c>
      <c r="I1887" t="s">
        <v>66</v>
      </c>
      <c r="J1887" t="s">
        <v>66</v>
      </c>
      <c r="K1887" t="s">
        <v>499</v>
      </c>
      <c r="L1887" t="s">
        <v>500</v>
      </c>
      <c r="M1887" t="s">
        <v>803</v>
      </c>
      <c r="N1887" t="s">
        <v>502</v>
      </c>
      <c r="O1887" t="s">
        <v>500</v>
      </c>
      <c r="P1887" s="1">
        <v>400</v>
      </c>
      <c r="Q1887" t="s">
        <v>72</v>
      </c>
      <c r="R1887" s="1">
        <v>849.6</v>
      </c>
      <c r="S1887" s="1">
        <v>2.1</v>
      </c>
      <c r="T1887" t="s">
        <v>50</v>
      </c>
      <c r="U1887" s="1">
        <v>856.5</v>
      </c>
      <c r="V1887" s="1">
        <v>856.5</v>
      </c>
      <c r="W1887" s="1">
        <v>11.7</v>
      </c>
      <c r="X1887" s="1">
        <v>11.7</v>
      </c>
      <c r="Y1887" t="s">
        <v>113</v>
      </c>
      <c r="Z1887" t="s">
        <v>114</v>
      </c>
      <c r="AA1887" t="s">
        <v>74</v>
      </c>
      <c r="AB1887" t="s">
        <v>791</v>
      </c>
      <c r="AC1887" t="s">
        <v>397</v>
      </c>
      <c r="AD1887" t="s">
        <v>792</v>
      </c>
      <c r="AE1887" t="s">
        <v>445</v>
      </c>
      <c r="AF1887" s="1">
        <v>5.7</v>
      </c>
      <c r="AG1887" t="s">
        <v>531</v>
      </c>
      <c r="AH1887" t="s">
        <v>55</v>
      </c>
      <c r="AI1887" t="s">
        <v>793</v>
      </c>
    </row>
    <row r="1888" spans="1:35" s="12" customFormat="1" x14ac:dyDescent="0.25">
      <c r="A1888" t="s">
        <v>35</v>
      </c>
      <c r="B1888" t="s">
        <v>36</v>
      </c>
      <c r="C1888" t="s">
        <v>37</v>
      </c>
      <c r="D1888" t="s">
        <v>535</v>
      </c>
      <c r="E1888" t="s">
        <v>691</v>
      </c>
      <c r="F1888" t="s">
        <v>692</v>
      </c>
      <c r="G1888" t="s">
        <v>693</v>
      </c>
      <c r="H1888" t="s">
        <v>789</v>
      </c>
      <c r="I1888" t="s">
        <v>66</v>
      </c>
      <c r="J1888" t="s">
        <v>66</v>
      </c>
      <c r="K1888" t="s">
        <v>499</v>
      </c>
      <c r="L1888" t="s">
        <v>500</v>
      </c>
      <c r="M1888" t="s">
        <v>803</v>
      </c>
      <c r="N1888" t="s">
        <v>502</v>
      </c>
      <c r="O1888" t="s">
        <v>500</v>
      </c>
      <c r="P1888" s="1">
        <v>200</v>
      </c>
      <c r="Q1888" t="s">
        <v>72</v>
      </c>
      <c r="R1888" s="1">
        <v>424.8</v>
      </c>
      <c r="S1888" s="1">
        <v>2.1</v>
      </c>
      <c r="T1888" t="s">
        <v>50</v>
      </c>
      <c r="U1888" s="1">
        <v>431.1</v>
      </c>
      <c r="V1888" s="1">
        <v>431.1</v>
      </c>
      <c r="W1888" s="1">
        <v>5.8</v>
      </c>
      <c r="X1888" s="1">
        <v>5.8</v>
      </c>
      <c r="Y1888" t="s">
        <v>113</v>
      </c>
      <c r="Z1888" t="s">
        <v>114</v>
      </c>
      <c r="AA1888" t="s">
        <v>74</v>
      </c>
      <c r="AB1888" t="s">
        <v>791</v>
      </c>
      <c r="AC1888" t="s">
        <v>397</v>
      </c>
      <c r="AD1888" t="s">
        <v>792</v>
      </c>
      <c r="AE1888" t="s">
        <v>445</v>
      </c>
      <c r="AF1888" s="1">
        <v>5.7</v>
      </c>
      <c r="AG1888" t="s">
        <v>531</v>
      </c>
      <c r="AH1888" t="s">
        <v>55</v>
      </c>
      <c r="AI1888" t="s">
        <v>793</v>
      </c>
    </row>
    <row r="1889" spans="1:35" s="12" customFormat="1" x14ac:dyDescent="0.25">
      <c r="A1889" t="s">
        <v>35</v>
      </c>
      <c r="B1889" t="s">
        <v>36</v>
      </c>
      <c r="C1889" t="s">
        <v>37</v>
      </c>
      <c r="D1889" t="s">
        <v>535</v>
      </c>
      <c r="E1889" t="s">
        <v>691</v>
      </c>
      <c r="F1889" t="s">
        <v>692</v>
      </c>
      <c r="G1889" t="s">
        <v>693</v>
      </c>
      <c r="H1889" t="s">
        <v>789</v>
      </c>
      <c r="I1889" t="s">
        <v>66</v>
      </c>
      <c r="J1889" t="s">
        <v>66</v>
      </c>
      <c r="K1889" t="s">
        <v>499</v>
      </c>
      <c r="L1889" t="s">
        <v>500</v>
      </c>
      <c r="M1889" t="s">
        <v>803</v>
      </c>
      <c r="N1889" t="s">
        <v>502</v>
      </c>
      <c r="O1889" t="s">
        <v>500</v>
      </c>
      <c r="P1889" s="1">
        <v>200</v>
      </c>
      <c r="Q1889" t="s">
        <v>72</v>
      </c>
      <c r="R1889" s="1">
        <v>574.79999999999995</v>
      </c>
      <c r="S1889" s="1">
        <v>2.9</v>
      </c>
      <c r="T1889" t="s">
        <v>50</v>
      </c>
      <c r="U1889" s="1">
        <v>581.29999999999995</v>
      </c>
      <c r="V1889" s="1">
        <v>581.29999999999995</v>
      </c>
      <c r="W1889" s="1">
        <v>7.9</v>
      </c>
      <c r="X1889" s="1">
        <v>7.9</v>
      </c>
      <c r="Y1889" t="s">
        <v>113</v>
      </c>
      <c r="Z1889" t="s">
        <v>114</v>
      </c>
      <c r="AA1889" t="s">
        <v>74</v>
      </c>
      <c r="AB1889" t="s">
        <v>791</v>
      </c>
      <c r="AC1889" t="s">
        <v>397</v>
      </c>
      <c r="AD1889" t="s">
        <v>792</v>
      </c>
      <c r="AE1889" t="s">
        <v>445</v>
      </c>
      <c r="AF1889" s="1">
        <v>5.7</v>
      </c>
      <c r="AG1889" t="s">
        <v>531</v>
      </c>
      <c r="AH1889" t="s">
        <v>55</v>
      </c>
      <c r="AI1889" t="s">
        <v>793</v>
      </c>
    </row>
    <row r="1890" spans="1:35" x14ac:dyDescent="0.25">
      <c r="A1890" t="s">
        <v>35</v>
      </c>
      <c r="B1890" t="s">
        <v>36</v>
      </c>
      <c r="C1890" t="s">
        <v>37</v>
      </c>
      <c r="D1890" t="s">
        <v>535</v>
      </c>
      <c r="E1890" t="s">
        <v>691</v>
      </c>
      <c r="F1890" t="s">
        <v>692</v>
      </c>
      <c r="G1890" t="s">
        <v>693</v>
      </c>
      <c r="H1890" t="s">
        <v>789</v>
      </c>
      <c r="I1890" t="s">
        <v>66</v>
      </c>
      <c r="J1890" t="s">
        <v>66</v>
      </c>
      <c r="K1890" t="s">
        <v>499</v>
      </c>
      <c r="L1890" t="s">
        <v>500</v>
      </c>
      <c r="M1890" t="s">
        <v>804</v>
      </c>
      <c r="N1890" t="s">
        <v>502</v>
      </c>
      <c r="O1890" t="s">
        <v>500</v>
      </c>
      <c r="P1890" s="1">
        <v>310</v>
      </c>
      <c r="Q1890" t="s">
        <v>72</v>
      </c>
      <c r="R1890" s="1">
        <v>216.1</v>
      </c>
      <c r="S1890" s="1">
        <v>0.7</v>
      </c>
      <c r="T1890" t="s">
        <v>50</v>
      </c>
      <c r="U1890" s="1">
        <v>222.1</v>
      </c>
      <c r="V1890" s="1">
        <v>222.1</v>
      </c>
      <c r="W1890" s="1">
        <v>3</v>
      </c>
      <c r="X1890" s="1">
        <v>3</v>
      </c>
      <c r="Y1890" t="s">
        <v>113</v>
      </c>
      <c r="Z1890" t="s">
        <v>114</v>
      </c>
      <c r="AA1890" t="s">
        <v>74</v>
      </c>
      <c r="AB1890" t="s">
        <v>791</v>
      </c>
      <c r="AC1890" t="s">
        <v>397</v>
      </c>
      <c r="AD1890" t="s">
        <v>792</v>
      </c>
      <c r="AE1890" t="s">
        <v>445</v>
      </c>
      <c r="AF1890" s="1">
        <v>5.7</v>
      </c>
      <c r="AG1890" t="s">
        <v>531</v>
      </c>
      <c r="AH1890" t="s">
        <v>55</v>
      </c>
      <c r="AI1890" t="s">
        <v>793</v>
      </c>
    </row>
    <row r="1891" spans="1:35" x14ac:dyDescent="0.25">
      <c r="A1891" t="s">
        <v>35</v>
      </c>
      <c r="B1891" t="s">
        <v>36</v>
      </c>
      <c r="C1891" t="s">
        <v>37</v>
      </c>
      <c r="D1891" t="s">
        <v>535</v>
      </c>
      <c r="E1891" t="s">
        <v>691</v>
      </c>
      <c r="F1891" t="s">
        <v>692</v>
      </c>
      <c r="G1891" t="s">
        <v>693</v>
      </c>
      <c r="H1891" t="s">
        <v>789</v>
      </c>
      <c r="I1891" t="s">
        <v>66</v>
      </c>
      <c r="J1891" t="s">
        <v>66</v>
      </c>
      <c r="K1891" t="s">
        <v>499</v>
      </c>
      <c r="L1891" t="s">
        <v>500</v>
      </c>
      <c r="M1891" t="s">
        <v>804</v>
      </c>
      <c r="N1891" t="s">
        <v>502</v>
      </c>
      <c r="O1891" t="s">
        <v>500</v>
      </c>
      <c r="P1891" s="1">
        <v>410</v>
      </c>
      <c r="Q1891" t="s">
        <v>72</v>
      </c>
      <c r="R1891" s="1">
        <v>285.8</v>
      </c>
      <c r="S1891" s="1">
        <v>0.7</v>
      </c>
      <c r="T1891" t="s">
        <v>50</v>
      </c>
      <c r="U1891" s="1">
        <v>292</v>
      </c>
      <c r="V1891" s="1">
        <v>292</v>
      </c>
      <c r="W1891" s="1">
        <v>3.9</v>
      </c>
      <c r="X1891" s="1">
        <v>3.9</v>
      </c>
      <c r="Y1891" t="s">
        <v>113</v>
      </c>
      <c r="Z1891" t="s">
        <v>114</v>
      </c>
      <c r="AA1891" t="s">
        <v>74</v>
      </c>
      <c r="AB1891" t="s">
        <v>791</v>
      </c>
      <c r="AC1891" t="s">
        <v>397</v>
      </c>
      <c r="AD1891" t="s">
        <v>792</v>
      </c>
      <c r="AE1891" t="s">
        <v>445</v>
      </c>
      <c r="AF1891" s="1">
        <v>5.7</v>
      </c>
      <c r="AG1891" t="s">
        <v>531</v>
      </c>
      <c r="AH1891" t="s">
        <v>55</v>
      </c>
      <c r="AI1891" t="s">
        <v>793</v>
      </c>
    </row>
    <row r="1892" spans="1:35" x14ac:dyDescent="0.25">
      <c r="A1892" t="s">
        <v>35</v>
      </c>
      <c r="B1892" t="s">
        <v>36</v>
      </c>
      <c r="C1892" t="s">
        <v>37</v>
      </c>
      <c r="D1892" t="s">
        <v>535</v>
      </c>
      <c r="E1892" t="s">
        <v>691</v>
      </c>
      <c r="F1892" t="s">
        <v>692</v>
      </c>
      <c r="G1892" t="s">
        <v>693</v>
      </c>
      <c r="H1892" t="s">
        <v>789</v>
      </c>
      <c r="I1892" t="s">
        <v>66</v>
      </c>
      <c r="J1892" t="s">
        <v>66</v>
      </c>
      <c r="K1892" t="s">
        <v>499</v>
      </c>
      <c r="L1892" t="s">
        <v>500</v>
      </c>
      <c r="M1892" t="s">
        <v>804</v>
      </c>
      <c r="N1892" t="s">
        <v>502</v>
      </c>
      <c r="O1892" t="s">
        <v>500</v>
      </c>
      <c r="P1892" s="1">
        <v>400</v>
      </c>
      <c r="Q1892" t="s">
        <v>72</v>
      </c>
      <c r="R1892" s="1">
        <v>932.3</v>
      </c>
      <c r="S1892" s="1">
        <v>2.2999999999999998</v>
      </c>
      <c r="T1892" t="s">
        <v>50</v>
      </c>
      <c r="U1892" s="1">
        <v>939.3</v>
      </c>
      <c r="V1892" s="1">
        <v>939.3</v>
      </c>
      <c r="W1892" s="1">
        <v>12.8</v>
      </c>
      <c r="X1892" s="1">
        <v>12.8</v>
      </c>
      <c r="Y1892" t="s">
        <v>113</v>
      </c>
      <c r="Z1892" t="s">
        <v>114</v>
      </c>
      <c r="AA1892" t="s">
        <v>74</v>
      </c>
      <c r="AB1892" t="s">
        <v>791</v>
      </c>
      <c r="AC1892" t="s">
        <v>397</v>
      </c>
      <c r="AD1892" t="s">
        <v>792</v>
      </c>
      <c r="AE1892" t="s">
        <v>445</v>
      </c>
      <c r="AF1892" s="1">
        <v>5.7</v>
      </c>
      <c r="AG1892" t="s">
        <v>531</v>
      </c>
      <c r="AH1892" t="s">
        <v>55</v>
      </c>
      <c r="AI1892" t="s">
        <v>793</v>
      </c>
    </row>
    <row r="1893" spans="1:35" x14ac:dyDescent="0.25">
      <c r="A1893" t="s">
        <v>35</v>
      </c>
      <c r="B1893" t="s">
        <v>36</v>
      </c>
      <c r="C1893" t="s">
        <v>37</v>
      </c>
      <c r="D1893" t="s">
        <v>535</v>
      </c>
      <c r="E1893" t="s">
        <v>691</v>
      </c>
      <c r="F1893" t="s">
        <v>692</v>
      </c>
      <c r="G1893" t="s">
        <v>693</v>
      </c>
      <c r="H1893" t="s">
        <v>789</v>
      </c>
      <c r="I1893" t="s">
        <v>66</v>
      </c>
      <c r="J1893" t="s">
        <v>66</v>
      </c>
      <c r="K1893" t="s">
        <v>499</v>
      </c>
      <c r="L1893" t="s">
        <v>500</v>
      </c>
      <c r="M1893" t="s">
        <v>804</v>
      </c>
      <c r="N1893" t="s">
        <v>502</v>
      </c>
      <c r="O1893" t="s">
        <v>500</v>
      </c>
      <c r="P1893" s="1">
        <v>410</v>
      </c>
      <c r="Q1893" t="s">
        <v>72</v>
      </c>
      <c r="R1893" s="1">
        <v>1228.7</v>
      </c>
      <c r="S1893" s="1">
        <v>3</v>
      </c>
      <c r="T1893" t="s">
        <v>50</v>
      </c>
      <c r="U1893" s="1">
        <v>1236.0999999999999</v>
      </c>
      <c r="V1893" s="1">
        <v>1236.0999999999999</v>
      </c>
      <c r="W1893" s="1">
        <v>16.899999999999999</v>
      </c>
      <c r="X1893" s="1">
        <v>16.899999999999999</v>
      </c>
      <c r="Y1893" t="s">
        <v>113</v>
      </c>
      <c r="Z1893" t="s">
        <v>114</v>
      </c>
      <c r="AA1893" t="s">
        <v>74</v>
      </c>
      <c r="AB1893" t="s">
        <v>791</v>
      </c>
      <c r="AC1893" t="s">
        <v>397</v>
      </c>
      <c r="AD1893" t="s">
        <v>792</v>
      </c>
      <c r="AE1893" t="s">
        <v>445</v>
      </c>
      <c r="AF1893" s="1">
        <v>5.7</v>
      </c>
      <c r="AG1893" t="s">
        <v>531</v>
      </c>
      <c r="AH1893" t="s">
        <v>55</v>
      </c>
      <c r="AI1893" t="s">
        <v>793</v>
      </c>
    </row>
    <row r="1894" spans="1:35" x14ac:dyDescent="0.25">
      <c r="A1894" t="s">
        <v>35</v>
      </c>
      <c r="B1894" t="s">
        <v>36</v>
      </c>
      <c r="C1894" t="s">
        <v>37</v>
      </c>
      <c r="D1894" t="s">
        <v>535</v>
      </c>
      <c r="E1894" t="s">
        <v>691</v>
      </c>
      <c r="F1894" t="s">
        <v>692</v>
      </c>
      <c r="G1894" t="s">
        <v>693</v>
      </c>
      <c r="H1894" t="s">
        <v>789</v>
      </c>
      <c r="I1894" t="s">
        <v>66</v>
      </c>
      <c r="J1894" t="s">
        <v>66</v>
      </c>
      <c r="K1894" t="s">
        <v>499</v>
      </c>
      <c r="L1894" t="s">
        <v>500</v>
      </c>
      <c r="M1894" t="s">
        <v>804</v>
      </c>
      <c r="N1894" t="s">
        <v>502</v>
      </c>
      <c r="O1894" t="s">
        <v>500</v>
      </c>
      <c r="P1894" s="1">
        <v>300</v>
      </c>
      <c r="Q1894" t="s">
        <v>72</v>
      </c>
      <c r="R1894" s="1">
        <v>134.19999999999999</v>
      </c>
      <c r="S1894" s="1">
        <v>0.4</v>
      </c>
      <c r="T1894" t="s">
        <v>50</v>
      </c>
      <c r="U1894" s="1">
        <v>140.1</v>
      </c>
      <c r="V1894" s="1">
        <v>140.1</v>
      </c>
      <c r="W1894" s="1">
        <v>1.8</v>
      </c>
      <c r="X1894" s="1">
        <v>1.8</v>
      </c>
      <c r="Y1894" t="s">
        <v>113</v>
      </c>
      <c r="Z1894" t="s">
        <v>114</v>
      </c>
      <c r="AA1894" t="s">
        <v>74</v>
      </c>
      <c r="AB1894" t="s">
        <v>791</v>
      </c>
      <c r="AC1894" t="s">
        <v>397</v>
      </c>
      <c r="AD1894" t="s">
        <v>792</v>
      </c>
      <c r="AE1894" t="s">
        <v>445</v>
      </c>
      <c r="AF1894" s="1">
        <v>5.7</v>
      </c>
      <c r="AG1894" t="s">
        <v>531</v>
      </c>
      <c r="AH1894" t="s">
        <v>55</v>
      </c>
      <c r="AI1894" t="s">
        <v>793</v>
      </c>
    </row>
    <row r="1895" spans="1:35" x14ac:dyDescent="0.25">
      <c r="A1895" t="s">
        <v>35</v>
      </c>
      <c r="B1895" t="s">
        <v>36</v>
      </c>
      <c r="C1895" t="s">
        <v>37</v>
      </c>
      <c r="D1895" t="s">
        <v>237</v>
      </c>
      <c r="E1895" t="s">
        <v>691</v>
      </c>
      <c r="F1895" t="s">
        <v>692</v>
      </c>
      <c r="G1895" t="s">
        <v>693</v>
      </c>
      <c r="H1895" t="s">
        <v>921</v>
      </c>
      <c r="I1895" t="s">
        <v>161</v>
      </c>
      <c r="J1895" t="s">
        <v>161</v>
      </c>
      <c r="K1895" t="s">
        <v>499</v>
      </c>
      <c r="L1895" t="s">
        <v>500</v>
      </c>
      <c r="M1895" t="s">
        <v>922</v>
      </c>
      <c r="N1895" t="s">
        <v>502</v>
      </c>
      <c r="O1895" t="s">
        <v>500</v>
      </c>
      <c r="P1895" s="1">
        <v>21</v>
      </c>
      <c r="Q1895" t="s">
        <v>72</v>
      </c>
      <c r="R1895" s="1">
        <v>2358.9</v>
      </c>
      <c r="S1895" s="1">
        <v>112.3</v>
      </c>
      <c r="T1895" t="s">
        <v>124</v>
      </c>
      <c r="U1895" s="1">
        <v>2436.5</v>
      </c>
      <c r="V1895" s="1">
        <v>2436.5</v>
      </c>
      <c r="W1895" s="1">
        <v>36</v>
      </c>
      <c r="X1895" s="1">
        <v>36</v>
      </c>
      <c r="Y1895" t="s">
        <v>73</v>
      </c>
      <c r="Z1895" t="s">
        <v>52</v>
      </c>
      <c r="AA1895" t="s">
        <v>618</v>
      </c>
      <c r="AB1895" t="s">
        <v>923</v>
      </c>
      <c r="AC1895" t="s">
        <v>237</v>
      </c>
      <c r="AD1895" t="s">
        <v>924</v>
      </c>
      <c r="AE1895" t="s">
        <v>562</v>
      </c>
      <c r="AF1895" s="1">
        <v>54</v>
      </c>
      <c r="AG1895" t="s">
        <v>669</v>
      </c>
      <c r="AH1895" t="s">
        <v>55</v>
      </c>
      <c r="AI1895" t="s">
        <v>925</v>
      </c>
    </row>
    <row r="1896" spans="1:35" s="12" customFormat="1" x14ac:dyDescent="0.25">
      <c r="A1896" t="s">
        <v>35</v>
      </c>
      <c r="B1896" t="s">
        <v>36</v>
      </c>
      <c r="C1896" t="s">
        <v>37</v>
      </c>
      <c r="D1896" t="s">
        <v>535</v>
      </c>
      <c r="E1896" t="s">
        <v>691</v>
      </c>
      <c r="F1896" t="s">
        <v>692</v>
      </c>
      <c r="G1896" t="s">
        <v>693</v>
      </c>
      <c r="H1896" t="s">
        <v>789</v>
      </c>
      <c r="I1896" t="s">
        <v>66</v>
      </c>
      <c r="J1896" t="s">
        <v>66</v>
      </c>
      <c r="K1896" t="s">
        <v>499</v>
      </c>
      <c r="L1896" t="s">
        <v>500</v>
      </c>
      <c r="M1896" t="s">
        <v>803</v>
      </c>
      <c r="N1896" t="s">
        <v>502</v>
      </c>
      <c r="O1896" t="s">
        <v>500</v>
      </c>
      <c r="P1896" s="1">
        <v>200</v>
      </c>
      <c r="Q1896" t="s">
        <v>72</v>
      </c>
      <c r="R1896" s="1">
        <v>424.8</v>
      </c>
      <c r="S1896" s="1">
        <v>2.1</v>
      </c>
      <c r="T1896" t="s">
        <v>50</v>
      </c>
      <c r="U1896" s="1">
        <v>431.1</v>
      </c>
      <c r="V1896" s="1">
        <v>431.1</v>
      </c>
      <c r="W1896" s="1">
        <v>5.8</v>
      </c>
      <c r="X1896" s="1">
        <v>5.8</v>
      </c>
      <c r="Y1896" t="s">
        <v>113</v>
      </c>
      <c r="Z1896" t="s">
        <v>114</v>
      </c>
      <c r="AA1896" t="s">
        <v>74</v>
      </c>
      <c r="AB1896" t="s">
        <v>791</v>
      </c>
      <c r="AC1896" t="s">
        <v>397</v>
      </c>
      <c r="AD1896" t="s">
        <v>792</v>
      </c>
      <c r="AE1896" t="s">
        <v>445</v>
      </c>
      <c r="AF1896" s="1">
        <v>5.7</v>
      </c>
      <c r="AG1896" t="s">
        <v>531</v>
      </c>
      <c r="AH1896" t="s">
        <v>55</v>
      </c>
      <c r="AI1896" t="s">
        <v>793</v>
      </c>
    </row>
    <row r="1897" spans="1:35" x14ac:dyDescent="0.25">
      <c r="A1897" t="s">
        <v>35</v>
      </c>
      <c r="B1897" t="s">
        <v>36</v>
      </c>
      <c r="C1897" t="s">
        <v>37</v>
      </c>
      <c r="D1897" t="s">
        <v>535</v>
      </c>
      <c r="E1897" t="s">
        <v>691</v>
      </c>
      <c r="F1897" t="s">
        <v>692</v>
      </c>
      <c r="G1897" t="s">
        <v>693</v>
      </c>
      <c r="H1897" t="s">
        <v>789</v>
      </c>
      <c r="I1897" t="s">
        <v>66</v>
      </c>
      <c r="J1897" t="s">
        <v>66</v>
      </c>
      <c r="K1897" t="s">
        <v>499</v>
      </c>
      <c r="L1897" t="s">
        <v>500</v>
      </c>
      <c r="M1897" t="s">
        <v>803</v>
      </c>
      <c r="N1897" t="s">
        <v>502</v>
      </c>
      <c r="O1897" t="s">
        <v>500</v>
      </c>
      <c r="P1897" s="1">
        <v>200</v>
      </c>
      <c r="Q1897" t="s">
        <v>72</v>
      </c>
      <c r="R1897" s="1">
        <v>424.8</v>
      </c>
      <c r="S1897" s="1">
        <v>2.1</v>
      </c>
      <c r="T1897" t="s">
        <v>50</v>
      </c>
      <c r="U1897" s="1">
        <v>431.1</v>
      </c>
      <c r="V1897" s="1">
        <v>431.1</v>
      </c>
      <c r="W1897" s="1">
        <v>5.8</v>
      </c>
      <c r="X1897" s="1">
        <v>5.8</v>
      </c>
      <c r="Y1897" t="s">
        <v>113</v>
      </c>
      <c r="Z1897" t="s">
        <v>114</v>
      </c>
      <c r="AA1897" t="s">
        <v>74</v>
      </c>
      <c r="AB1897" t="s">
        <v>791</v>
      </c>
      <c r="AC1897" t="s">
        <v>397</v>
      </c>
      <c r="AD1897" t="s">
        <v>792</v>
      </c>
      <c r="AE1897" t="s">
        <v>445</v>
      </c>
      <c r="AF1897" s="1">
        <v>5.7</v>
      </c>
      <c r="AG1897" t="s">
        <v>531</v>
      </c>
      <c r="AH1897" t="s">
        <v>55</v>
      </c>
      <c r="AI1897" t="s">
        <v>793</v>
      </c>
    </row>
    <row r="1898" spans="1:35" x14ac:dyDescent="0.25">
      <c r="A1898" t="s">
        <v>35</v>
      </c>
      <c r="B1898" t="s">
        <v>36</v>
      </c>
      <c r="C1898" t="s">
        <v>37</v>
      </c>
      <c r="D1898" t="s">
        <v>405</v>
      </c>
      <c r="E1898" t="s">
        <v>691</v>
      </c>
      <c r="F1898" t="s">
        <v>692</v>
      </c>
      <c r="G1898" t="s">
        <v>693</v>
      </c>
      <c r="H1898" t="s">
        <v>821</v>
      </c>
      <c r="I1898" t="s">
        <v>66</v>
      </c>
      <c r="J1898" t="s">
        <v>66</v>
      </c>
      <c r="K1898" t="s">
        <v>499</v>
      </c>
      <c r="L1898" t="s">
        <v>500</v>
      </c>
      <c r="M1898" t="s">
        <v>804</v>
      </c>
      <c r="N1898" t="s">
        <v>502</v>
      </c>
      <c r="O1898" t="s">
        <v>500</v>
      </c>
      <c r="P1898" s="1">
        <v>3</v>
      </c>
      <c r="Q1898" t="s">
        <v>72</v>
      </c>
      <c r="R1898" s="1">
        <v>189.4</v>
      </c>
      <c r="S1898" s="1">
        <v>63.1</v>
      </c>
      <c r="T1898" t="s">
        <v>50</v>
      </c>
      <c r="U1898" s="1">
        <v>292</v>
      </c>
      <c r="V1898" s="1">
        <v>292</v>
      </c>
      <c r="W1898" s="1">
        <v>0.6</v>
      </c>
      <c r="X1898" s="1">
        <v>0.6</v>
      </c>
      <c r="Y1898" t="s">
        <v>73</v>
      </c>
      <c r="Z1898" t="s">
        <v>309</v>
      </c>
      <c r="AA1898" t="s">
        <v>74</v>
      </c>
      <c r="AB1898" t="s">
        <v>827</v>
      </c>
      <c r="AC1898" t="s">
        <v>393</v>
      </c>
      <c r="AD1898" t="s">
        <v>828</v>
      </c>
      <c r="AE1898" t="s">
        <v>639</v>
      </c>
      <c r="AF1898" s="1">
        <v>102.4</v>
      </c>
      <c r="AG1898" t="s">
        <v>531</v>
      </c>
      <c r="AH1898" t="s">
        <v>55</v>
      </c>
      <c r="AI1898" t="s">
        <v>829</v>
      </c>
    </row>
    <row r="1899" spans="1:35" s="12" customFormat="1" x14ac:dyDescent="0.25">
      <c r="A1899" t="s">
        <v>35</v>
      </c>
      <c r="B1899" t="s">
        <v>36</v>
      </c>
      <c r="C1899" t="s">
        <v>37</v>
      </c>
      <c r="D1899" t="s">
        <v>82</v>
      </c>
      <c r="E1899" t="s">
        <v>691</v>
      </c>
      <c r="F1899" t="s">
        <v>692</v>
      </c>
      <c r="G1899" t="s">
        <v>693</v>
      </c>
      <c r="H1899" t="s">
        <v>894</v>
      </c>
      <c r="I1899" t="s">
        <v>90</v>
      </c>
      <c r="J1899" t="s">
        <v>66</v>
      </c>
      <c r="K1899" t="s">
        <v>499</v>
      </c>
      <c r="L1899" t="s">
        <v>500</v>
      </c>
      <c r="M1899" t="s">
        <v>1165</v>
      </c>
      <c r="N1899" t="s">
        <v>502</v>
      </c>
      <c r="O1899" t="s">
        <v>500</v>
      </c>
      <c r="P1899" s="1">
        <v>30</v>
      </c>
      <c r="Q1899" t="s">
        <v>72</v>
      </c>
      <c r="R1899" s="1">
        <v>7518.7</v>
      </c>
      <c r="S1899" s="1">
        <v>250.60001</v>
      </c>
      <c r="T1899" t="s">
        <v>50</v>
      </c>
      <c r="U1899" s="1">
        <v>7571</v>
      </c>
      <c r="V1899" s="1">
        <v>7571</v>
      </c>
      <c r="W1899" s="1">
        <v>1492.7</v>
      </c>
      <c r="X1899" s="1">
        <v>1492.7</v>
      </c>
      <c r="Y1899" t="s">
        <v>113</v>
      </c>
      <c r="Z1899" t="s">
        <v>114</v>
      </c>
      <c r="AA1899" t="s">
        <v>74</v>
      </c>
      <c r="AB1899" t="s">
        <v>1152</v>
      </c>
      <c r="AC1899" t="s">
        <v>132</v>
      </c>
      <c r="AD1899" t="s">
        <v>1153</v>
      </c>
      <c r="AE1899" t="s">
        <v>445</v>
      </c>
      <c r="AF1899" s="1">
        <v>42.3</v>
      </c>
      <c r="AG1899" t="s">
        <v>531</v>
      </c>
      <c r="AH1899" t="s">
        <v>55</v>
      </c>
      <c r="AI1899" t="s">
        <v>1154</v>
      </c>
    </row>
    <row r="1900" spans="1:35" s="12" customFormat="1" x14ac:dyDescent="0.25">
      <c r="A1900" t="s">
        <v>35</v>
      </c>
      <c r="B1900" t="s">
        <v>36</v>
      </c>
      <c r="C1900" t="s">
        <v>37</v>
      </c>
      <c r="D1900" t="s">
        <v>82</v>
      </c>
      <c r="E1900" t="s">
        <v>691</v>
      </c>
      <c r="F1900" t="s">
        <v>692</v>
      </c>
      <c r="G1900" t="s">
        <v>693</v>
      </c>
      <c r="H1900" t="s">
        <v>894</v>
      </c>
      <c r="I1900" t="s">
        <v>66</v>
      </c>
      <c r="J1900" t="s">
        <v>66</v>
      </c>
      <c r="K1900" t="s">
        <v>499</v>
      </c>
      <c r="L1900" t="s">
        <v>500</v>
      </c>
      <c r="M1900" t="s">
        <v>504</v>
      </c>
      <c r="N1900" t="s">
        <v>502</v>
      </c>
      <c r="O1900" t="s">
        <v>500</v>
      </c>
      <c r="P1900" s="1">
        <v>490</v>
      </c>
      <c r="Q1900" t="s">
        <v>72</v>
      </c>
      <c r="R1900" s="1">
        <v>699.8</v>
      </c>
      <c r="S1900" s="1">
        <v>1.4</v>
      </c>
      <c r="T1900" t="s">
        <v>50</v>
      </c>
      <c r="U1900" s="1">
        <v>743</v>
      </c>
      <c r="V1900" s="1">
        <v>743</v>
      </c>
      <c r="W1900" s="1">
        <v>138.9</v>
      </c>
      <c r="X1900" s="1">
        <v>138.9</v>
      </c>
      <c r="Y1900" t="s">
        <v>113</v>
      </c>
      <c r="Z1900" t="s">
        <v>114</v>
      </c>
      <c r="AA1900" t="s">
        <v>74</v>
      </c>
      <c r="AB1900" t="s">
        <v>1152</v>
      </c>
      <c r="AC1900" t="s">
        <v>132</v>
      </c>
      <c r="AD1900" t="s">
        <v>1153</v>
      </c>
      <c r="AE1900" t="s">
        <v>445</v>
      </c>
      <c r="AF1900" s="1">
        <v>42.3</v>
      </c>
      <c r="AG1900" t="s">
        <v>531</v>
      </c>
      <c r="AH1900" t="s">
        <v>55</v>
      </c>
      <c r="AI1900" t="s">
        <v>1154</v>
      </c>
    </row>
    <row r="1901" spans="1:35" s="12" customFormat="1" x14ac:dyDescent="0.25">
      <c r="A1901" t="s">
        <v>35</v>
      </c>
      <c r="B1901" t="s">
        <v>36</v>
      </c>
      <c r="C1901" t="s">
        <v>37</v>
      </c>
      <c r="D1901" t="s">
        <v>82</v>
      </c>
      <c r="E1901" t="s">
        <v>691</v>
      </c>
      <c r="F1901" t="s">
        <v>692</v>
      </c>
      <c r="G1901" t="s">
        <v>693</v>
      </c>
      <c r="H1901" t="s">
        <v>894</v>
      </c>
      <c r="I1901" t="s">
        <v>66</v>
      </c>
      <c r="J1901" t="s">
        <v>66</v>
      </c>
      <c r="K1901" t="s">
        <v>499</v>
      </c>
      <c r="L1901" t="s">
        <v>500</v>
      </c>
      <c r="M1901" t="s">
        <v>504</v>
      </c>
      <c r="N1901" t="s">
        <v>502</v>
      </c>
      <c r="O1901" t="s">
        <v>500</v>
      </c>
      <c r="P1901" s="1">
        <v>1900</v>
      </c>
      <c r="Q1901" t="s">
        <v>72</v>
      </c>
      <c r="R1901" s="1">
        <v>3252.1</v>
      </c>
      <c r="S1901" s="1">
        <v>1.7</v>
      </c>
      <c r="T1901" t="s">
        <v>50</v>
      </c>
      <c r="U1901" s="1">
        <v>3298.7</v>
      </c>
      <c r="V1901" s="1">
        <v>3298.7</v>
      </c>
      <c r="W1901" s="1">
        <v>645.70000000000005</v>
      </c>
      <c r="X1901" s="1">
        <v>645.70000000000005</v>
      </c>
      <c r="Y1901" t="s">
        <v>113</v>
      </c>
      <c r="Z1901" t="s">
        <v>114</v>
      </c>
      <c r="AA1901" t="s">
        <v>74</v>
      </c>
      <c r="AB1901" t="s">
        <v>1152</v>
      </c>
      <c r="AC1901" t="s">
        <v>132</v>
      </c>
      <c r="AD1901" t="s">
        <v>1153</v>
      </c>
      <c r="AE1901" t="s">
        <v>445</v>
      </c>
      <c r="AF1901" s="1">
        <v>42.3</v>
      </c>
      <c r="AG1901" t="s">
        <v>531</v>
      </c>
      <c r="AH1901" t="s">
        <v>55</v>
      </c>
      <c r="AI1901" t="s">
        <v>1154</v>
      </c>
    </row>
    <row r="1902" spans="1:35" s="12" customFormat="1" x14ac:dyDescent="0.25">
      <c r="A1902" t="s">
        <v>35</v>
      </c>
      <c r="B1902" t="s">
        <v>36</v>
      </c>
      <c r="C1902" t="s">
        <v>37</v>
      </c>
      <c r="D1902" t="s">
        <v>82</v>
      </c>
      <c r="E1902" t="s">
        <v>691</v>
      </c>
      <c r="F1902" t="s">
        <v>692</v>
      </c>
      <c r="G1902" t="s">
        <v>693</v>
      </c>
      <c r="H1902" t="s">
        <v>894</v>
      </c>
      <c r="I1902" t="s">
        <v>66</v>
      </c>
      <c r="J1902" t="s">
        <v>66</v>
      </c>
      <c r="K1902" t="s">
        <v>499</v>
      </c>
      <c r="L1902" t="s">
        <v>500</v>
      </c>
      <c r="M1902" t="s">
        <v>504</v>
      </c>
      <c r="N1902" t="s">
        <v>502</v>
      </c>
      <c r="O1902" t="s">
        <v>500</v>
      </c>
      <c r="P1902" s="1">
        <v>600</v>
      </c>
      <c r="Q1902" t="s">
        <v>72</v>
      </c>
      <c r="R1902" s="1">
        <v>1241.2</v>
      </c>
      <c r="S1902" s="1">
        <v>2.1</v>
      </c>
      <c r="T1902" t="s">
        <v>50</v>
      </c>
      <c r="U1902" s="1">
        <v>1285.0999999999999</v>
      </c>
      <c r="V1902" s="1">
        <v>1285.0999999999999</v>
      </c>
      <c r="W1902" s="1">
        <v>246.4</v>
      </c>
      <c r="X1902" s="1">
        <v>246.4</v>
      </c>
      <c r="Y1902" t="s">
        <v>113</v>
      </c>
      <c r="Z1902" t="s">
        <v>114</v>
      </c>
      <c r="AA1902" t="s">
        <v>74</v>
      </c>
      <c r="AB1902" t="s">
        <v>1152</v>
      </c>
      <c r="AC1902" t="s">
        <v>132</v>
      </c>
      <c r="AD1902" t="s">
        <v>1153</v>
      </c>
      <c r="AE1902" t="s">
        <v>445</v>
      </c>
      <c r="AF1902" s="1">
        <v>42.3</v>
      </c>
      <c r="AG1902" t="s">
        <v>531</v>
      </c>
      <c r="AH1902" t="s">
        <v>55</v>
      </c>
      <c r="AI1902" t="s">
        <v>1154</v>
      </c>
    </row>
    <row r="1903" spans="1:35" s="12" customFormat="1" x14ac:dyDescent="0.25">
      <c r="A1903" t="s">
        <v>35</v>
      </c>
      <c r="B1903" t="s">
        <v>36</v>
      </c>
      <c r="C1903" t="s">
        <v>37</v>
      </c>
      <c r="D1903" t="s">
        <v>135</v>
      </c>
      <c r="E1903" t="s">
        <v>691</v>
      </c>
      <c r="F1903" t="s">
        <v>692</v>
      </c>
      <c r="G1903" t="s">
        <v>693</v>
      </c>
      <c r="H1903" t="s">
        <v>821</v>
      </c>
      <c r="I1903" t="s">
        <v>66</v>
      </c>
      <c r="J1903" t="s">
        <v>66</v>
      </c>
      <c r="K1903" t="s">
        <v>499</v>
      </c>
      <c r="L1903" t="s">
        <v>500</v>
      </c>
      <c r="M1903" t="s">
        <v>1236</v>
      </c>
      <c r="N1903" t="s">
        <v>502</v>
      </c>
      <c r="O1903" t="s">
        <v>500</v>
      </c>
      <c r="P1903" s="1">
        <v>4</v>
      </c>
      <c r="Q1903" t="s">
        <v>72</v>
      </c>
      <c r="R1903" s="1">
        <v>40.6</v>
      </c>
      <c r="S1903" s="1">
        <v>10.1</v>
      </c>
      <c r="T1903" t="s">
        <v>50</v>
      </c>
      <c r="U1903" s="1">
        <v>86.8</v>
      </c>
      <c r="V1903" s="1">
        <v>86.8</v>
      </c>
      <c r="W1903" s="1">
        <v>0.1</v>
      </c>
      <c r="X1903" s="1">
        <v>0.1</v>
      </c>
      <c r="Y1903" t="s">
        <v>73</v>
      </c>
      <c r="Z1903" t="s">
        <v>309</v>
      </c>
      <c r="AA1903" t="s">
        <v>74</v>
      </c>
      <c r="AB1903" t="s">
        <v>1219</v>
      </c>
      <c r="AC1903" t="s">
        <v>478</v>
      </c>
      <c r="AD1903" t="s">
        <v>1220</v>
      </c>
      <c r="AE1903" t="s">
        <v>639</v>
      </c>
      <c r="AF1903" s="1">
        <v>46.2</v>
      </c>
      <c r="AG1903" t="s">
        <v>531</v>
      </c>
      <c r="AH1903" t="s">
        <v>55</v>
      </c>
      <c r="AI1903" t="s">
        <v>1221</v>
      </c>
    </row>
    <row r="1904" spans="1:35" x14ac:dyDescent="0.25">
      <c r="A1904" t="s">
        <v>35</v>
      </c>
      <c r="B1904" t="s">
        <v>36</v>
      </c>
      <c r="C1904" t="s">
        <v>37</v>
      </c>
      <c r="D1904" t="s">
        <v>135</v>
      </c>
      <c r="E1904" t="s">
        <v>691</v>
      </c>
      <c r="F1904" t="s">
        <v>692</v>
      </c>
      <c r="G1904" t="s">
        <v>693</v>
      </c>
      <c r="H1904" t="s">
        <v>821</v>
      </c>
      <c r="I1904" t="s">
        <v>66</v>
      </c>
      <c r="J1904" t="s">
        <v>66</v>
      </c>
      <c r="K1904" t="s">
        <v>499</v>
      </c>
      <c r="L1904" t="s">
        <v>500</v>
      </c>
      <c r="M1904" t="s">
        <v>804</v>
      </c>
      <c r="N1904" t="s">
        <v>502</v>
      </c>
      <c r="O1904" t="s">
        <v>500</v>
      </c>
      <c r="P1904" s="1">
        <v>4</v>
      </c>
      <c r="Q1904" t="s">
        <v>72</v>
      </c>
      <c r="R1904" s="1">
        <v>43.9</v>
      </c>
      <c r="S1904" s="1">
        <v>11</v>
      </c>
      <c r="T1904" t="s">
        <v>50</v>
      </c>
      <c r="U1904" s="1">
        <v>90.1</v>
      </c>
      <c r="V1904" s="1">
        <v>90.1</v>
      </c>
      <c r="W1904" s="1">
        <v>0.1</v>
      </c>
      <c r="X1904" s="1">
        <v>0.1</v>
      </c>
      <c r="Y1904" t="s">
        <v>73</v>
      </c>
      <c r="Z1904" t="s">
        <v>309</v>
      </c>
      <c r="AA1904" t="s">
        <v>74</v>
      </c>
      <c r="AB1904" t="s">
        <v>1219</v>
      </c>
      <c r="AC1904" t="s">
        <v>478</v>
      </c>
      <c r="AD1904" t="s">
        <v>1220</v>
      </c>
      <c r="AE1904" t="s">
        <v>639</v>
      </c>
      <c r="AF1904" s="1">
        <v>46.2</v>
      </c>
      <c r="AG1904" t="s">
        <v>531</v>
      </c>
      <c r="AH1904" t="s">
        <v>55</v>
      </c>
      <c r="AI1904" t="s">
        <v>1221</v>
      </c>
    </row>
    <row r="1905" spans="1:35" x14ac:dyDescent="0.25">
      <c r="A1905" t="s">
        <v>35</v>
      </c>
      <c r="B1905" t="s">
        <v>36</v>
      </c>
      <c r="C1905" t="s">
        <v>37</v>
      </c>
      <c r="D1905" t="s">
        <v>135</v>
      </c>
      <c r="E1905" t="s">
        <v>691</v>
      </c>
      <c r="F1905" t="s">
        <v>692</v>
      </c>
      <c r="G1905" t="s">
        <v>693</v>
      </c>
      <c r="H1905" t="s">
        <v>821</v>
      </c>
      <c r="I1905" t="s">
        <v>66</v>
      </c>
      <c r="J1905" t="s">
        <v>66</v>
      </c>
      <c r="K1905" t="s">
        <v>499</v>
      </c>
      <c r="L1905" t="s">
        <v>500</v>
      </c>
      <c r="M1905" t="s">
        <v>1237</v>
      </c>
      <c r="N1905" t="s">
        <v>502</v>
      </c>
      <c r="O1905" t="s">
        <v>500</v>
      </c>
      <c r="P1905" s="1">
        <v>26</v>
      </c>
      <c r="Q1905" t="s">
        <v>72</v>
      </c>
      <c r="R1905" s="1">
        <v>1007.8</v>
      </c>
      <c r="S1905" s="1">
        <v>38.799999999999997</v>
      </c>
      <c r="T1905" t="s">
        <v>50</v>
      </c>
      <c r="U1905" s="1">
        <v>1055.4000000000001</v>
      </c>
      <c r="V1905" s="1">
        <v>1055.4000000000001</v>
      </c>
      <c r="W1905" s="1">
        <v>2.2999999999999998</v>
      </c>
      <c r="X1905" s="1">
        <v>2.2999999999999998</v>
      </c>
      <c r="Y1905" t="s">
        <v>73</v>
      </c>
      <c r="Z1905" t="s">
        <v>309</v>
      </c>
      <c r="AA1905" t="s">
        <v>74</v>
      </c>
      <c r="AB1905" t="s">
        <v>1219</v>
      </c>
      <c r="AC1905" t="s">
        <v>478</v>
      </c>
      <c r="AD1905" t="s">
        <v>1220</v>
      </c>
      <c r="AE1905" t="s">
        <v>639</v>
      </c>
      <c r="AF1905" s="1">
        <v>46.2</v>
      </c>
      <c r="AG1905" t="s">
        <v>531</v>
      </c>
      <c r="AH1905" t="s">
        <v>55</v>
      </c>
      <c r="AI1905" t="s">
        <v>1221</v>
      </c>
    </row>
    <row r="1906" spans="1:35" x14ac:dyDescent="0.25">
      <c r="A1906" t="s">
        <v>1439</v>
      </c>
      <c r="B1906" t="s">
        <v>36</v>
      </c>
      <c r="C1906" t="s">
        <v>1440</v>
      </c>
      <c r="D1906" t="s">
        <v>1441</v>
      </c>
      <c r="E1906" t="s">
        <v>691</v>
      </c>
      <c r="F1906" t="s">
        <v>692</v>
      </c>
      <c r="G1906" t="s">
        <v>693</v>
      </c>
      <c r="H1906" t="s">
        <v>821</v>
      </c>
      <c r="I1906" t="s">
        <v>66</v>
      </c>
      <c r="J1906" t="s">
        <v>66</v>
      </c>
      <c r="K1906" t="s">
        <v>499</v>
      </c>
      <c r="L1906" t="s">
        <v>500</v>
      </c>
      <c r="M1906" t="s">
        <v>1615</v>
      </c>
      <c r="N1906" t="s">
        <v>502</v>
      </c>
      <c r="O1906" t="s">
        <v>500</v>
      </c>
      <c r="P1906" s="1">
        <v>12</v>
      </c>
      <c r="Q1906" t="s">
        <v>72</v>
      </c>
      <c r="R1906" s="1">
        <v>1513.9</v>
      </c>
      <c r="S1906" s="1">
        <v>126.2</v>
      </c>
      <c r="T1906" t="s">
        <v>50</v>
      </c>
      <c r="U1906" s="1">
        <v>1562.4</v>
      </c>
      <c r="V1906" s="1">
        <v>1562.4</v>
      </c>
      <c r="W1906" s="1">
        <v>5.5</v>
      </c>
      <c r="X1906" s="1">
        <v>5.5</v>
      </c>
      <c r="Y1906" t="s">
        <v>73</v>
      </c>
      <c r="Z1906" t="s">
        <v>309</v>
      </c>
      <c r="AA1906" t="s">
        <v>74</v>
      </c>
      <c r="AB1906" t="s">
        <v>1586</v>
      </c>
      <c r="AC1906" t="s">
        <v>1587</v>
      </c>
      <c r="AD1906" t="s">
        <v>1588</v>
      </c>
      <c r="AE1906" t="s">
        <v>639</v>
      </c>
      <c r="AF1906" s="1">
        <v>46.5</v>
      </c>
      <c r="AG1906" t="s">
        <v>531</v>
      </c>
      <c r="AH1906" t="s">
        <v>55</v>
      </c>
      <c r="AI1906" t="s">
        <v>1589</v>
      </c>
    </row>
    <row r="1907" spans="1:35" x14ac:dyDescent="0.25">
      <c r="A1907" t="s">
        <v>1439</v>
      </c>
      <c r="B1907" t="s">
        <v>36</v>
      </c>
      <c r="C1907" t="s">
        <v>1651</v>
      </c>
      <c r="D1907" t="s">
        <v>1673</v>
      </c>
      <c r="E1907" t="s">
        <v>575</v>
      </c>
      <c r="F1907" t="s">
        <v>576</v>
      </c>
      <c r="G1907" t="s">
        <v>577</v>
      </c>
      <c r="H1907" t="s">
        <v>1690</v>
      </c>
      <c r="I1907" t="s">
        <v>90</v>
      </c>
      <c r="J1907" t="s">
        <v>90</v>
      </c>
      <c r="K1907" t="s">
        <v>499</v>
      </c>
      <c r="L1907" t="s">
        <v>500</v>
      </c>
      <c r="M1907" t="s">
        <v>804</v>
      </c>
      <c r="N1907" t="s">
        <v>502</v>
      </c>
      <c r="O1907" t="s">
        <v>500</v>
      </c>
      <c r="P1907" s="1">
        <v>2</v>
      </c>
      <c r="Q1907" t="s">
        <v>72</v>
      </c>
      <c r="R1907" s="1">
        <v>1562.9</v>
      </c>
      <c r="S1907" s="1">
        <v>781.5</v>
      </c>
      <c r="T1907" t="s">
        <v>50</v>
      </c>
      <c r="U1907" s="1">
        <v>1587.4</v>
      </c>
      <c r="V1907" s="1">
        <v>1587.4</v>
      </c>
      <c r="W1907" s="1">
        <v>12.3</v>
      </c>
      <c r="X1907" s="1">
        <v>12.3</v>
      </c>
      <c r="Y1907" t="s">
        <v>113</v>
      </c>
      <c r="Z1907" t="s">
        <v>114</v>
      </c>
      <c r="AA1907" t="s">
        <v>1518</v>
      </c>
      <c r="AB1907" t="s">
        <v>1691</v>
      </c>
      <c r="AC1907" t="s">
        <v>1652</v>
      </c>
      <c r="AD1907" t="s">
        <v>1692</v>
      </c>
      <c r="AE1907" t="s">
        <v>881</v>
      </c>
      <c r="AF1907" s="1">
        <v>18.8</v>
      </c>
      <c r="AG1907" t="s">
        <v>583</v>
      </c>
      <c r="AH1907" t="s">
        <v>55</v>
      </c>
      <c r="AI1907" t="s">
        <v>1693</v>
      </c>
    </row>
    <row r="1908" spans="1:35" s="12" customFormat="1" x14ac:dyDescent="0.25">
      <c r="A1908" t="s">
        <v>1439</v>
      </c>
      <c r="B1908" t="s">
        <v>36</v>
      </c>
      <c r="C1908" t="s">
        <v>1651</v>
      </c>
      <c r="D1908" t="s">
        <v>1673</v>
      </c>
      <c r="E1908" t="s">
        <v>575</v>
      </c>
      <c r="F1908" t="s">
        <v>576</v>
      </c>
      <c r="G1908" t="s">
        <v>577</v>
      </c>
      <c r="H1908" t="s">
        <v>1690</v>
      </c>
      <c r="I1908" t="s">
        <v>90</v>
      </c>
      <c r="J1908" t="s">
        <v>90</v>
      </c>
      <c r="K1908" t="s">
        <v>499</v>
      </c>
      <c r="L1908" t="s">
        <v>500</v>
      </c>
      <c r="M1908" t="s">
        <v>804</v>
      </c>
      <c r="N1908" t="s">
        <v>502</v>
      </c>
      <c r="O1908" t="s">
        <v>500</v>
      </c>
      <c r="P1908" s="1">
        <v>1</v>
      </c>
      <c r="Q1908" t="s">
        <v>72</v>
      </c>
      <c r="R1908" s="1">
        <v>352.9</v>
      </c>
      <c r="S1908" s="1">
        <v>352.89999</v>
      </c>
      <c r="T1908" t="s">
        <v>50</v>
      </c>
      <c r="U1908" s="1">
        <v>358.4</v>
      </c>
      <c r="V1908" s="1">
        <v>358.4</v>
      </c>
      <c r="W1908" s="1">
        <v>2.8</v>
      </c>
      <c r="X1908" s="1">
        <v>2.8</v>
      </c>
      <c r="Y1908" t="s">
        <v>113</v>
      </c>
      <c r="Z1908" t="s">
        <v>114</v>
      </c>
      <c r="AA1908" t="s">
        <v>1518</v>
      </c>
      <c r="AB1908" t="s">
        <v>1691</v>
      </c>
      <c r="AC1908" t="s">
        <v>1652</v>
      </c>
      <c r="AD1908" t="s">
        <v>1692</v>
      </c>
      <c r="AE1908" t="s">
        <v>881</v>
      </c>
      <c r="AF1908" s="1">
        <v>4.2</v>
      </c>
      <c r="AG1908" t="s">
        <v>583</v>
      </c>
      <c r="AH1908" t="s">
        <v>55</v>
      </c>
      <c r="AI1908" t="s">
        <v>1693</v>
      </c>
    </row>
    <row r="1909" spans="1:35" s="12" customFormat="1" x14ac:dyDescent="0.25">
      <c r="A1909" t="s">
        <v>1439</v>
      </c>
      <c r="B1909" t="s">
        <v>36</v>
      </c>
      <c r="C1909" t="s">
        <v>1651</v>
      </c>
      <c r="D1909" t="s">
        <v>1673</v>
      </c>
      <c r="E1909" t="s">
        <v>575</v>
      </c>
      <c r="F1909" t="s">
        <v>576</v>
      </c>
      <c r="G1909" t="s">
        <v>577</v>
      </c>
      <c r="H1909" t="s">
        <v>1690</v>
      </c>
      <c r="I1909" t="s">
        <v>90</v>
      </c>
      <c r="J1909" t="s">
        <v>90</v>
      </c>
      <c r="K1909" t="s">
        <v>499</v>
      </c>
      <c r="L1909" t="s">
        <v>500</v>
      </c>
      <c r="M1909" t="s">
        <v>804</v>
      </c>
      <c r="N1909" t="s">
        <v>502</v>
      </c>
      <c r="O1909" t="s">
        <v>500</v>
      </c>
      <c r="P1909" s="1">
        <v>2</v>
      </c>
      <c r="Q1909" t="s">
        <v>72</v>
      </c>
      <c r="R1909" s="1">
        <v>771.4</v>
      </c>
      <c r="S1909" s="1">
        <v>385.70001000000002</v>
      </c>
      <c r="T1909" t="s">
        <v>50</v>
      </c>
      <c r="U1909" s="1">
        <v>783.5</v>
      </c>
      <c r="V1909" s="1">
        <v>783.5</v>
      </c>
      <c r="W1909" s="1">
        <v>6.1</v>
      </c>
      <c r="X1909" s="1">
        <v>6.1</v>
      </c>
      <c r="Y1909" t="s">
        <v>113</v>
      </c>
      <c r="Z1909" t="s">
        <v>114</v>
      </c>
      <c r="AA1909" t="s">
        <v>1518</v>
      </c>
      <c r="AB1909" t="s">
        <v>1691</v>
      </c>
      <c r="AC1909" t="s">
        <v>1652</v>
      </c>
      <c r="AD1909" t="s">
        <v>1692</v>
      </c>
      <c r="AE1909" t="s">
        <v>881</v>
      </c>
      <c r="AF1909" s="1">
        <v>9.3000000000000007</v>
      </c>
      <c r="AG1909" t="s">
        <v>583</v>
      </c>
      <c r="AH1909" t="s">
        <v>55</v>
      </c>
      <c r="AI1909" t="s">
        <v>1693</v>
      </c>
    </row>
    <row r="1910" spans="1:35" s="12" customFormat="1" x14ac:dyDescent="0.25">
      <c r="A1910" t="s">
        <v>1439</v>
      </c>
      <c r="B1910" t="s">
        <v>36</v>
      </c>
      <c r="C1910" t="s">
        <v>1651</v>
      </c>
      <c r="D1910" t="s">
        <v>1673</v>
      </c>
      <c r="E1910" t="s">
        <v>575</v>
      </c>
      <c r="F1910" t="s">
        <v>576</v>
      </c>
      <c r="G1910" t="s">
        <v>577</v>
      </c>
      <c r="H1910" t="s">
        <v>1690</v>
      </c>
      <c r="I1910" t="s">
        <v>90</v>
      </c>
      <c r="J1910" t="s">
        <v>90</v>
      </c>
      <c r="K1910" t="s">
        <v>499</v>
      </c>
      <c r="L1910" t="s">
        <v>500</v>
      </c>
      <c r="M1910" t="s">
        <v>804</v>
      </c>
      <c r="N1910" t="s">
        <v>502</v>
      </c>
      <c r="O1910" t="s">
        <v>500</v>
      </c>
      <c r="P1910" s="1">
        <v>3</v>
      </c>
      <c r="Q1910" t="s">
        <v>72</v>
      </c>
      <c r="R1910" s="1">
        <v>1459.3</v>
      </c>
      <c r="S1910" s="1">
        <v>486.39999</v>
      </c>
      <c r="T1910" t="s">
        <v>50</v>
      </c>
      <c r="U1910" s="1">
        <v>1482.2</v>
      </c>
      <c r="V1910" s="1">
        <v>1482.2</v>
      </c>
      <c r="W1910" s="1">
        <v>11.5</v>
      </c>
      <c r="X1910" s="1">
        <v>11.5</v>
      </c>
      <c r="Y1910" t="s">
        <v>113</v>
      </c>
      <c r="Z1910" t="s">
        <v>114</v>
      </c>
      <c r="AA1910" t="s">
        <v>1518</v>
      </c>
      <c r="AB1910" t="s">
        <v>1691</v>
      </c>
      <c r="AC1910" t="s">
        <v>1652</v>
      </c>
      <c r="AD1910" t="s">
        <v>1692</v>
      </c>
      <c r="AE1910" t="s">
        <v>881</v>
      </c>
      <c r="AF1910" s="1">
        <v>17.5</v>
      </c>
      <c r="AG1910" t="s">
        <v>583</v>
      </c>
      <c r="AH1910" t="s">
        <v>55</v>
      </c>
      <c r="AI1910" t="s">
        <v>1693</v>
      </c>
    </row>
    <row r="1911" spans="1:35" s="12" customFormat="1" x14ac:dyDescent="0.25">
      <c r="A1911" t="s">
        <v>1439</v>
      </c>
      <c r="B1911" t="s">
        <v>36</v>
      </c>
      <c r="C1911" t="s">
        <v>1440</v>
      </c>
      <c r="D1911" t="s">
        <v>1515</v>
      </c>
      <c r="E1911" t="s">
        <v>575</v>
      </c>
      <c r="F1911" t="s">
        <v>576</v>
      </c>
      <c r="G1911" t="s">
        <v>577</v>
      </c>
      <c r="H1911" t="s">
        <v>1900</v>
      </c>
      <c r="I1911" t="s">
        <v>66</v>
      </c>
      <c r="J1911" t="s">
        <v>66</v>
      </c>
      <c r="K1911" t="s">
        <v>499</v>
      </c>
      <c r="L1911" t="s">
        <v>500</v>
      </c>
      <c r="M1911" t="s">
        <v>1165</v>
      </c>
      <c r="N1911" t="s">
        <v>502</v>
      </c>
      <c r="O1911" t="s">
        <v>500</v>
      </c>
      <c r="P1911" s="1">
        <v>1200</v>
      </c>
      <c r="Q1911" t="s">
        <v>72</v>
      </c>
      <c r="R1911" s="1">
        <v>1216.7</v>
      </c>
      <c r="S1911" s="1">
        <v>1</v>
      </c>
      <c r="T1911" t="s">
        <v>50</v>
      </c>
      <c r="U1911" s="1">
        <v>1238.3</v>
      </c>
      <c r="V1911" s="1">
        <v>1238.3</v>
      </c>
      <c r="W1911" s="1">
        <v>93.9</v>
      </c>
      <c r="X1911" s="1">
        <v>93.9</v>
      </c>
      <c r="Y1911" t="s">
        <v>113</v>
      </c>
      <c r="Z1911" t="s">
        <v>114</v>
      </c>
      <c r="AA1911" t="s">
        <v>74</v>
      </c>
      <c r="AB1911" t="s">
        <v>1906</v>
      </c>
      <c r="AC1911" t="s">
        <v>1907</v>
      </c>
      <c r="AD1911" t="s">
        <v>1908</v>
      </c>
      <c r="AE1911" t="s">
        <v>445</v>
      </c>
      <c r="AF1911" s="1">
        <v>18.100000000000001</v>
      </c>
      <c r="AG1911" t="s">
        <v>583</v>
      </c>
      <c r="AH1911" t="s">
        <v>55</v>
      </c>
      <c r="AI1911" t="s">
        <v>1909</v>
      </c>
    </row>
    <row r="1912" spans="1:35" s="12" customFormat="1" x14ac:dyDescent="0.25">
      <c r="A1912" t="s">
        <v>1439</v>
      </c>
      <c r="B1912" t="s">
        <v>36</v>
      </c>
      <c r="C1912" t="s">
        <v>1440</v>
      </c>
      <c r="D1912" t="s">
        <v>1515</v>
      </c>
      <c r="E1912" t="s">
        <v>575</v>
      </c>
      <c r="F1912" t="s">
        <v>576</v>
      </c>
      <c r="G1912" t="s">
        <v>577</v>
      </c>
      <c r="H1912" t="s">
        <v>1900</v>
      </c>
      <c r="I1912" t="s">
        <v>66</v>
      </c>
      <c r="J1912" t="s">
        <v>66</v>
      </c>
      <c r="K1912" t="s">
        <v>499</v>
      </c>
      <c r="L1912" t="s">
        <v>500</v>
      </c>
      <c r="M1912" t="s">
        <v>1165</v>
      </c>
      <c r="N1912" t="s">
        <v>502</v>
      </c>
      <c r="O1912" t="s">
        <v>500</v>
      </c>
      <c r="P1912" s="1">
        <v>2985</v>
      </c>
      <c r="Q1912" t="s">
        <v>72</v>
      </c>
      <c r="R1912" s="1">
        <v>2492.5</v>
      </c>
      <c r="S1912" s="1">
        <v>0.8</v>
      </c>
      <c r="T1912" t="s">
        <v>50</v>
      </c>
      <c r="U1912" s="1">
        <v>2536.8000000000002</v>
      </c>
      <c r="V1912" s="1">
        <v>2536.8000000000002</v>
      </c>
      <c r="W1912" s="1">
        <v>192.4</v>
      </c>
      <c r="X1912" s="1">
        <v>192.4</v>
      </c>
      <c r="Y1912" t="s">
        <v>113</v>
      </c>
      <c r="Z1912" t="s">
        <v>114</v>
      </c>
      <c r="AA1912" t="s">
        <v>74</v>
      </c>
      <c r="AB1912" t="s">
        <v>1906</v>
      </c>
      <c r="AC1912" t="s">
        <v>1907</v>
      </c>
      <c r="AD1912" t="s">
        <v>1908</v>
      </c>
      <c r="AE1912" t="s">
        <v>445</v>
      </c>
      <c r="AF1912" s="1">
        <v>37.1</v>
      </c>
      <c r="AG1912" t="s">
        <v>583</v>
      </c>
      <c r="AH1912" t="s">
        <v>55</v>
      </c>
      <c r="AI1912" t="s">
        <v>1909</v>
      </c>
    </row>
    <row r="1913" spans="1:35" s="12" customFormat="1" x14ac:dyDescent="0.25">
      <c r="A1913" t="s">
        <v>1439</v>
      </c>
      <c r="B1913" t="s">
        <v>36</v>
      </c>
      <c r="C1913" t="s">
        <v>1651</v>
      </c>
      <c r="D1913" t="s">
        <v>1728</v>
      </c>
      <c r="E1913" t="s">
        <v>370</v>
      </c>
      <c r="F1913" t="s">
        <v>371</v>
      </c>
      <c r="G1913" t="s">
        <v>372</v>
      </c>
      <c r="H1913" t="s">
        <v>122</v>
      </c>
      <c r="I1913" t="s">
        <v>66</v>
      </c>
      <c r="J1913" t="s">
        <v>303</v>
      </c>
      <c r="K1913" t="s">
        <v>499</v>
      </c>
      <c r="L1913" t="s">
        <v>500</v>
      </c>
      <c r="M1913" t="s">
        <v>2090</v>
      </c>
      <c r="N1913" t="s">
        <v>502</v>
      </c>
      <c r="O1913" t="s">
        <v>500</v>
      </c>
      <c r="P1913" s="1">
        <v>20</v>
      </c>
      <c r="Q1913" t="s">
        <v>72</v>
      </c>
      <c r="R1913" s="1">
        <v>2400</v>
      </c>
      <c r="S1913" s="1">
        <v>120</v>
      </c>
      <c r="T1913" t="s">
        <v>124</v>
      </c>
      <c r="U1913" s="1">
        <v>2430.1</v>
      </c>
      <c r="V1913" s="1">
        <v>2430.1</v>
      </c>
      <c r="W1913" s="1">
        <v>4.0999999999999996</v>
      </c>
      <c r="X1913" s="1">
        <v>4.0999999999999996</v>
      </c>
      <c r="Y1913" t="s">
        <v>73</v>
      </c>
      <c r="Z1913" t="s">
        <v>309</v>
      </c>
      <c r="AA1913" t="s">
        <v>303</v>
      </c>
      <c r="AB1913" t="s">
        <v>2091</v>
      </c>
      <c r="AC1913" t="s">
        <v>1728</v>
      </c>
      <c r="AD1913" t="s">
        <v>2092</v>
      </c>
      <c r="AE1913" t="s">
        <v>312</v>
      </c>
      <c r="AF1913" s="1">
        <v>6.1</v>
      </c>
      <c r="AG1913" t="s">
        <v>128</v>
      </c>
      <c r="AH1913" t="s">
        <v>55</v>
      </c>
      <c r="AI1913" t="s">
        <v>2093</v>
      </c>
    </row>
    <row r="1914" spans="1:35" s="12" customFormat="1" x14ac:dyDescent="0.25">
      <c r="A1914" t="s">
        <v>1439</v>
      </c>
      <c r="B1914" t="s">
        <v>36</v>
      </c>
      <c r="C1914" t="s">
        <v>1440</v>
      </c>
      <c r="D1914" t="s">
        <v>1609</v>
      </c>
      <c r="E1914" t="s">
        <v>691</v>
      </c>
      <c r="F1914" t="s">
        <v>692</v>
      </c>
      <c r="G1914" t="s">
        <v>693</v>
      </c>
      <c r="H1914" t="s">
        <v>821</v>
      </c>
      <c r="I1914" t="s">
        <v>66</v>
      </c>
      <c r="J1914" t="s">
        <v>66</v>
      </c>
      <c r="K1914" t="s">
        <v>499</v>
      </c>
      <c r="L1914" t="s">
        <v>500</v>
      </c>
      <c r="M1914" t="s">
        <v>1237</v>
      </c>
      <c r="N1914" t="s">
        <v>502</v>
      </c>
      <c r="O1914" t="s">
        <v>500</v>
      </c>
      <c r="P1914" s="1">
        <v>24</v>
      </c>
      <c r="Q1914" t="s">
        <v>72</v>
      </c>
      <c r="R1914" s="1">
        <v>878</v>
      </c>
      <c r="S1914" s="1">
        <v>36.6</v>
      </c>
      <c r="T1914" t="s">
        <v>50</v>
      </c>
      <c r="U1914" s="1">
        <v>914.6</v>
      </c>
      <c r="V1914" s="1">
        <v>914.6</v>
      </c>
      <c r="W1914" s="1">
        <v>2.9</v>
      </c>
      <c r="X1914" s="1">
        <v>2.9</v>
      </c>
      <c r="Y1914" t="s">
        <v>73</v>
      </c>
      <c r="Z1914" t="s">
        <v>309</v>
      </c>
      <c r="AA1914" t="s">
        <v>74</v>
      </c>
      <c r="AB1914" t="s">
        <v>1610</v>
      </c>
      <c r="AC1914" t="s">
        <v>1611</v>
      </c>
      <c r="AD1914" t="s">
        <v>1612</v>
      </c>
      <c r="AE1914" t="s">
        <v>78</v>
      </c>
      <c r="AF1914" s="1">
        <v>35.5</v>
      </c>
      <c r="AG1914" t="s">
        <v>531</v>
      </c>
      <c r="AH1914" t="s">
        <v>55</v>
      </c>
      <c r="AI1914" t="s">
        <v>1613</v>
      </c>
    </row>
    <row r="1915" spans="1:35" s="12" customFormat="1" x14ac:dyDescent="0.25">
      <c r="A1915" t="s">
        <v>1439</v>
      </c>
      <c r="B1915" t="s">
        <v>36</v>
      </c>
      <c r="C1915" t="s">
        <v>1440</v>
      </c>
      <c r="D1915" t="s">
        <v>1441</v>
      </c>
      <c r="E1915" t="s">
        <v>691</v>
      </c>
      <c r="F1915" t="s">
        <v>692</v>
      </c>
      <c r="G1915" t="s">
        <v>693</v>
      </c>
      <c r="H1915" t="s">
        <v>821</v>
      </c>
      <c r="I1915" t="s">
        <v>66</v>
      </c>
      <c r="J1915" t="s">
        <v>66</v>
      </c>
      <c r="K1915" t="s">
        <v>499</v>
      </c>
      <c r="L1915" t="s">
        <v>500</v>
      </c>
      <c r="M1915" t="s">
        <v>2123</v>
      </c>
      <c r="N1915" t="s">
        <v>502</v>
      </c>
      <c r="O1915" t="s">
        <v>500</v>
      </c>
      <c r="P1915" s="1">
        <v>2</v>
      </c>
      <c r="Q1915" t="s">
        <v>72</v>
      </c>
      <c r="R1915" s="1">
        <v>545.1</v>
      </c>
      <c r="S1915" s="1">
        <v>272.5</v>
      </c>
      <c r="T1915" t="s">
        <v>50</v>
      </c>
      <c r="U1915" s="1">
        <v>562.5</v>
      </c>
      <c r="V1915" s="1">
        <v>562.5</v>
      </c>
      <c r="W1915" s="1">
        <v>2</v>
      </c>
      <c r="X1915" s="1">
        <v>2</v>
      </c>
      <c r="Y1915" t="s">
        <v>73</v>
      </c>
      <c r="Z1915" t="s">
        <v>309</v>
      </c>
      <c r="AA1915" t="s">
        <v>74</v>
      </c>
      <c r="AB1915" t="s">
        <v>1586</v>
      </c>
      <c r="AC1915" t="s">
        <v>1587</v>
      </c>
      <c r="AD1915" t="s">
        <v>1588</v>
      </c>
      <c r="AE1915" t="s">
        <v>639</v>
      </c>
      <c r="AF1915" s="1">
        <v>16.7</v>
      </c>
      <c r="AG1915" t="s">
        <v>531</v>
      </c>
      <c r="AH1915" t="s">
        <v>55</v>
      </c>
      <c r="AI1915" t="s">
        <v>1589</v>
      </c>
    </row>
    <row r="1916" spans="1:35" s="12" customFormat="1" x14ac:dyDescent="0.25">
      <c r="A1916" t="s">
        <v>1439</v>
      </c>
      <c r="B1916" t="s">
        <v>36</v>
      </c>
      <c r="C1916" t="s">
        <v>1440</v>
      </c>
      <c r="D1916" t="s">
        <v>1441</v>
      </c>
      <c r="E1916" t="s">
        <v>691</v>
      </c>
      <c r="F1916" t="s">
        <v>692</v>
      </c>
      <c r="G1916" t="s">
        <v>693</v>
      </c>
      <c r="H1916" t="s">
        <v>821</v>
      </c>
      <c r="I1916" t="s">
        <v>66</v>
      </c>
      <c r="J1916" t="s">
        <v>66</v>
      </c>
      <c r="K1916" t="s">
        <v>499</v>
      </c>
      <c r="L1916" t="s">
        <v>500</v>
      </c>
      <c r="M1916" t="s">
        <v>804</v>
      </c>
      <c r="N1916" t="s">
        <v>502</v>
      </c>
      <c r="O1916" t="s">
        <v>500</v>
      </c>
      <c r="P1916" s="1">
        <v>1</v>
      </c>
      <c r="Q1916" t="s">
        <v>72</v>
      </c>
      <c r="R1916" s="1">
        <v>1048.0999999999999</v>
      </c>
      <c r="S1916" s="1">
        <v>1048.09998</v>
      </c>
      <c r="T1916" t="s">
        <v>50</v>
      </c>
      <c r="U1916" s="1">
        <v>1081.7</v>
      </c>
      <c r="V1916" s="1">
        <v>1081.7</v>
      </c>
      <c r="W1916" s="1">
        <v>3.8</v>
      </c>
      <c r="X1916" s="1">
        <v>3.8</v>
      </c>
      <c r="Y1916" t="s">
        <v>73</v>
      </c>
      <c r="Z1916" t="s">
        <v>309</v>
      </c>
      <c r="AA1916" t="s">
        <v>74</v>
      </c>
      <c r="AB1916" t="s">
        <v>1586</v>
      </c>
      <c r="AC1916" t="s">
        <v>1587</v>
      </c>
      <c r="AD1916" t="s">
        <v>1588</v>
      </c>
      <c r="AE1916" t="s">
        <v>639</v>
      </c>
      <c r="AF1916" s="1">
        <v>32.200000000000003</v>
      </c>
      <c r="AG1916" t="s">
        <v>531</v>
      </c>
      <c r="AH1916" t="s">
        <v>55</v>
      </c>
      <c r="AI1916" t="s">
        <v>1589</v>
      </c>
    </row>
    <row r="1917" spans="1:35" s="12" customFormat="1" x14ac:dyDescent="0.25">
      <c r="A1917" t="s">
        <v>1439</v>
      </c>
      <c r="B1917" t="s">
        <v>36</v>
      </c>
      <c r="C1917" t="s">
        <v>1440</v>
      </c>
      <c r="D1917" t="s">
        <v>1609</v>
      </c>
      <c r="E1917" t="s">
        <v>691</v>
      </c>
      <c r="F1917" t="s">
        <v>692</v>
      </c>
      <c r="G1917" t="s">
        <v>693</v>
      </c>
      <c r="H1917" t="s">
        <v>821</v>
      </c>
      <c r="I1917" t="s">
        <v>66</v>
      </c>
      <c r="J1917" t="s">
        <v>66</v>
      </c>
      <c r="K1917" t="s">
        <v>499</v>
      </c>
      <c r="L1917" t="s">
        <v>500</v>
      </c>
      <c r="M1917" t="s">
        <v>804</v>
      </c>
      <c r="N1917" t="s">
        <v>502</v>
      </c>
      <c r="O1917" t="s">
        <v>500</v>
      </c>
      <c r="P1917" s="1">
        <v>8</v>
      </c>
      <c r="Q1917" t="s">
        <v>72</v>
      </c>
      <c r="R1917" s="1">
        <v>87.8</v>
      </c>
      <c r="S1917" s="1">
        <v>11</v>
      </c>
      <c r="T1917" t="s">
        <v>50</v>
      </c>
      <c r="U1917" s="1">
        <v>91.4</v>
      </c>
      <c r="V1917" s="1">
        <v>91.4</v>
      </c>
      <c r="W1917" s="1">
        <v>0.3</v>
      </c>
      <c r="X1917" s="1">
        <v>0.3</v>
      </c>
      <c r="Y1917" t="s">
        <v>73</v>
      </c>
      <c r="Z1917" t="s">
        <v>309</v>
      </c>
      <c r="AA1917" t="s">
        <v>74</v>
      </c>
      <c r="AB1917" t="s">
        <v>1610</v>
      </c>
      <c r="AC1917" t="s">
        <v>1611</v>
      </c>
      <c r="AD1917" t="s">
        <v>1612</v>
      </c>
      <c r="AE1917" t="s">
        <v>78</v>
      </c>
      <c r="AF1917" s="1">
        <v>3.6</v>
      </c>
      <c r="AG1917" t="s">
        <v>531</v>
      </c>
      <c r="AH1917" t="s">
        <v>55</v>
      </c>
      <c r="AI1917" t="s">
        <v>1613</v>
      </c>
    </row>
    <row r="1918" spans="1:35" s="12" customFormat="1" x14ac:dyDescent="0.25">
      <c r="A1918" t="s">
        <v>1439</v>
      </c>
      <c r="B1918" t="s">
        <v>36</v>
      </c>
      <c r="C1918" t="s">
        <v>1440</v>
      </c>
      <c r="D1918" t="s">
        <v>1510</v>
      </c>
      <c r="E1918" t="s">
        <v>691</v>
      </c>
      <c r="F1918" t="s">
        <v>692</v>
      </c>
      <c r="G1918" t="s">
        <v>693</v>
      </c>
      <c r="H1918" t="s">
        <v>122</v>
      </c>
      <c r="I1918" t="s">
        <v>1951</v>
      </c>
      <c r="J1918" t="s">
        <v>303</v>
      </c>
      <c r="K1918" t="s">
        <v>499</v>
      </c>
      <c r="L1918" t="s">
        <v>500</v>
      </c>
      <c r="M1918" t="s">
        <v>1165</v>
      </c>
      <c r="N1918" t="s">
        <v>502</v>
      </c>
      <c r="O1918" t="s">
        <v>500</v>
      </c>
      <c r="P1918" s="1">
        <v>44</v>
      </c>
      <c r="Q1918" t="s">
        <v>72</v>
      </c>
      <c r="R1918" s="1">
        <v>4428.8999999999996</v>
      </c>
      <c r="S1918" s="1">
        <v>100.7</v>
      </c>
      <c r="T1918" t="s">
        <v>124</v>
      </c>
      <c r="U1918" s="1">
        <v>4477.3999999999996</v>
      </c>
      <c r="V1918" s="1">
        <v>4477.3999999999996</v>
      </c>
      <c r="W1918" s="1">
        <v>2.8</v>
      </c>
      <c r="X1918" s="1">
        <v>2.8</v>
      </c>
      <c r="Y1918" t="s">
        <v>73</v>
      </c>
      <c r="Z1918" t="s">
        <v>309</v>
      </c>
      <c r="AA1918" t="s">
        <v>303</v>
      </c>
      <c r="AB1918" t="s">
        <v>2175</v>
      </c>
      <c r="AC1918" t="s">
        <v>1907</v>
      </c>
      <c r="AD1918" t="s">
        <v>2176</v>
      </c>
      <c r="AE1918" t="s">
        <v>312</v>
      </c>
      <c r="AF1918" s="1">
        <v>4.2</v>
      </c>
      <c r="AG1918" t="s">
        <v>128</v>
      </c>
      <c r="AH1918" t="s">
        <v>55</v>
      </c>
      <c r="AI1918" t="s">
        <v>2177</v>
      </c>
    </row>
    <row r="1919" spans="1:35" s="12" customFormat="1" x14ac:dyDescent="0.25">
      <c r="A1919" t="s">
        <v>1439</v>
      </c>
      <c r="B1919" t="s">
        <v>36</v>
      </c>
      <c r="C1919" t="s">
        <v>2205</v>
      </c>
      <c r="D1919" t="s">
        <v>2448</v>
      </c>
      <c r="E1919" t="s">
        <v>691</v>
      </c>
      <c r="F1919" t="s">
        <v>692</v>
      </c>
      <c r="G1919" t="s">
        <v>693</v>
      </c>
      <c r="H1919" t="s">
        <v>789</v>
      </c>
      <c r="I1919" t="s">
        <v>66</v>
      </c>
      <c r="J1919" t="s">
        <v>66</v>
      </c>
      <c r="K1919" t="s">
        <v>499</v>
      </c>
      <c r="L1919" t="s">
        <v>500</v>
      </c>
      <c r="M1919" t="s">
        <v>2455</v>
      </c>
      <c r="N1919" t="s">
        <v>502</v>
      </c>
      <c r="O1919" t="s">
        <v>500</v>
      </c>
      <c r="P1919" s="1">
        <v>78</v>
      </c>
      <c r="Q1919" t="s">
        <v>72</v>
      </c>
      <c r="R1919" s="1">
        <v>5720.6</v>
      </c>
      <c r="S1919" s="1">
        <v>73.3</v>
      </c>
      <c r="T1919" t="s">
        <v>50</v>
      </c>
      <c r="U1919" s="1">
        <v>6085.5</v>
      </c>
      <c r="V1919" s="1">
        <v>6085.5</v>
      </c>
      <c r="W1919" s="1">
        <v>29.1</v>
      </c>
      <c r="X1919" s="1">
        <v>29.1</v>
      </c>
      <c r="Y1919" t="s">
        <v>73</v>
      </c>
      <c r="Z1919" t="s">
        <v>309</v>
      </c>
      <c r="AA1919" t="s">
        <v>74</v>
      </c>
      <c r="AB1919" t="s">
        <v>2450</v>
      </c>
      <c r="AC1919" t="s">
        <v>2448</v>
      </c>
      <c r="AD1919" t="s">
        <v>2451</v>
      </c>
      <c r="AE1919" t="s">
        <v>78</v>
      </c>
      <c r="AF1919" s="1">
        <v>357.6</v>
      </c>
      <c r="AG1919" t="s">
        <v>531</v>
      </c>
      <c r="AH1919" t="s">
        <v>55</v>
      </c>
      <c r="AI1919" t="s">
        <v>2452</v>
      </c>
    </row>
    <row r="1920" spans="1:35" s="12" customFormat="1" x14ac:dyDescent="0.25">
      <c r="A1920" t="s">
        <v>1439</v>
      </c>
      <c r="B1920" t="s">
        <v>36</v>
      </c>
      <c r="C1920" t="s">
        <v>2205</v>
      </c>
      <c r="D1920" t="s">
        <v>1656</v>
      </c>
      <c r="E1920" t="s">
        <v>691</v>
      </c>
      <c r="F1920" t="s">
        <v>692</v>
      </c>
      <c r="G1920" t="s">
        <v>693</v>
      </c>
      <c r="H1920" t="s">
        <v>789</v>
      </c>
      <c r="I1920" t="s">
        <v>66</v>
      </c>
      <c r="J1920" t="s">
        <v>66</v>
      </c>
      <c r="K1920" t="s">
        <v>499</v>
      </c>
      <c r="L1920" t="s">
        <v>500</v>
      </c>
      <c r="M1920" t="s">
        <v>2455</v>
      </c>
      <c r="N1920" t="s">
        <v>502</v>
      </c>
      <c r="O1920" t="s">
        <v>500</v>
      </c>
      <c r="P1920" s="1">
        <v>75</v>
      </c>
      <c r="Q1920" t="s">
        <v>72</v>
      </c>
      <c r="R1920" s="1">
        <v>5305.8</v>
      </c>
      <c r="S1920" s="1">
        <v>70.7</v>
      </c>
      <c r="T1920" t="s">
        <v>50</v>
      </c>
      <c r="U1920" s="1">
        <v>5471.2</v>
      </c>
      <c r="V1920" s="1">
        <v>5471.2</v>
      </c>
      <c r="W1920" s="1">
        <v>84.9</v>
      </c>
      <c r="X1920" s="1">
        <v>84.9</v>
      </c>
      <c r="Y1920" t="s">
        <v>113</v>
      </c>
      <c r="Z1920" t="s">
        <v>114</v>
      </c>
      <c r="AA1920" t="s">
        <v>74</v>
      </c>
      <c r="AB1920" t="s">
        <v>2477</v>
      </c>
      <c r="AC1920" t="s">
        <v>2214</v>
      </c>
      <c r="AD1920" t="s">
        <v>2478</v>
      </c>
      <c r="AE1920" t="s">
        <v>445</v>
      </c>
      <c r="AF1920" s="1">
        <v>158.30000000000001</v>
      </c>
      <c r="AG1920" t="s">
        <v>531</v>
      </c>
      <c r="AH1920" t="s">
        <v>55</v>
      </c>
      <c r="AI1920" t="s">
        <v>2479</v>
      </c>
    </row>
    <row r="1921" spans="1:35" s="12" customFormat="1" x14ac:dyDescent="0.25">
      <c r="A1921" t="s">
        <v>1439</v>
      </c>
      <c r="B1921" t="s">
        <v>36</v>
      </c>
      <c r="C1921" t="s">
        <v>2205</v>
      </c>
      <c r="D1921" t="s">
        <v>2448</v>
      </c>
      <c r="E1921" t="s">
        <v>691</v>
      </c>
      <c r="F1921" t="s">
        <v>692</v>
      </c>
      <c r="G1921" t="s">
        <v>693</v>
      </c>
      <c r="H1921" t="s">
        <v>789</v>
      </c>
      <c r="I1921" t="s">
        <v>66</v>
      </c>
      <c r="J1921" t="s">
        <v>66</v>
      </c>
      <c r="K1921" t="s">
        <v>499</v>
      </c>
      <c r="L1921" t="s">
        <v>500</v>
      </c>
      <c r="M1921" t="s">
        <v>1165</v>
      </c>
      <c r="N1921" t="s">
        <v>502</v>
      </c>
      <c r="O1921" t="s">
        <v>500</v>
      </c>
      <c r="P1921" s="1">
        <v>6</v>
      </c>
      <c r="Q1921" t="s">
        <v>72</v>
      </c>
      <c r="R1921" s="1">
        <v>1349.3</v>
      </c>
      <c r="S1921" s="1">
        <v>224.89999</v>
      </c>
      <c r="T1921" t="s">
        <v>50</v>
      </c>
      <c r="U1921" s="1">
        <v>1435.4</v>
      </c>
      <c r="V1921" s="1">
        <v>1435.4</v>
      </c>
      <c r="W1921" s="1">
        <v>6.9</v>
      </c>
      <c r="X1921" s="1">
        <v>6.9</v>
      </c>
      <c r="Y1921" t="s">
        <v>73</v>
      </c>
      <c r="Z1921" t="s">
        <v>309</v>
      </c>
      <c r="AA1921" t="s">
        <v>74</v>
      </c>
      <c r="AB1921" t="s">
        <v>2450</v>
      </c>
      <c r="AC1921" t="s">
        <v>2448</v>
      </c>
      <c r="AD1921" t="s">
        <v>2451</v>
      </c>
      <c r="AE1921" t="s">
        <v>78</v>
      </c>
      <c r="AF1921" s="1">
        <v>84.3</v>
      </c>
      <c r="AG1921" t="s">
        <v>531</v>
      </c>
      <c r="AH1921" t="s">
        <v>55</v>
      </c>
      <c r="AI1921" t="s">
        <v>2452</v>
      </c>
    </row>
    <row r="1922" spans="1:35" s="12" customFormat="1" x14ac:dyDescent="0.25">
      <c r="A1922" t="s">
        <v>1439</v>
      </c>
      <c r="B1922" t="s">
        <v>36</v>
      </c>
      <c r="C1922" t="s">
        <v>2205</v>
      </c>
      <c r="D1922" t="s">
        <v>2448</v>
      </c>
      <c r="E1922" t="s">
        <v>691</v>
      </c>
      <c r="F1922" t="s">
        <v>692</v>
      </c>
      <c r="G1922" t="s">
        <v>693</v>
      </c>
      <c r="H1922" t="s">
        <v>789</v>
      </c>
      <c r="I1922" t="s">
        <v>66</v>
      </c>
      <c r="J1922" t="s">
        <v>66</v>
      </c>
      <c r="K1922" t="s">
        <v>499</v>
      </c>
      <c r="L1922" t="s">
        <v>500</v>
      </c>
      <c r="M1922" t="s">
        <v>1165</v>
      </c>
      <c r="N1922" t="s">
        <v>502</v>
      </c>
      <c r="O1922" t="s">
        <v>500</v>
      </c>
      <c r="P1922" s="1">
        <v>15</v>
      </c>
      <c r="Q1922" t="s">
        <v>72</v>
      </c>
      <c r="R1922" s="1">
        <v>3226.7</v>
      </c>
      <c r="S1922" s="1">
        <v>215.10001</v>
      </c>
      <c r="T1922" t="s">
        <v>50</v>
      </c>
      <c r="U1922" s="1">
        <v>3432.6</v>
      </c>
      <c r="V1922" s="1">
        <v>3432.6</v>
      </c>
      <c r="W1922" s="1">
        <v>16.399999999999999</v>
      </c>
      <c r="X1922" s="1">
        <v>16.399999999999999</v>
      </c>
      <c r="Y1922" t="s">
        <v>73</v>
      </c>
      <c r="Z1922" t="s">
        <v>309</v>
      </c>
      <c r="AA1922" t="s">
        <v>74</v>
      </c>
      <c r="AB1922" t="s">
        <v>2450</v>
      </c>
      <c r="AC1922" t="s">
        <v>2448</v>
      </c>
      <c r="AD1922" t="s">
        <v>2451</v>
      </c>
      <c r="AE1922" t="s">
        <v>78</v>
      </c>
      <c r="AF1922" s="1">
        <v>201.7</v>
      </c>
      <c r="AG1922" t="s">
        <v>531</v>
      </c>
      <c r="AH1922" t="s">
        <v>55</v>
      </c>
      <c r="AI1922" t="s">
        <v>2452</v>
      </c>
    </row>
    <row r="1923" spans="1:35" s="12" customFormat="1" x14ac:dyDescent="0.25">
      <c r="A1923" t="s">
        <v>1439</v>
      </c>
      <c r="B1923" t="s">
        <v>36</v>
      </c>
      <c r="C1923" t="s">
        <v>2205</v>
      </c>
      <c r="D1923" t="s">
        <v>1656</v>
      </c>
      <c r="E1923" t="s">
        <v>691</v>
      </c>
      <c r="F1923" t="s">
        <v>692</v>
      </c>
      <c r="G1923" t="s">
        <v>693</v>
      </c>
      <c r="H1923" t="s">
        <v>789</v>
      </c>
      <c r="I1923" t="s">
        <v>66</v>
      </c>
      <c r="J1923" t="s">
        <v>66</v>
      </c>
      <c r="K1923" t="s">
        <v>499</v>
      </c>
      <c r="L1923" t="s">
        <v>500</v>
      </c>
      <c r="M1923" t="s">
        <v>2455</v>
      </c>
      <c r="N1923" t="s">
        <v>502</v>
      </c>
      <c r="O1923" t="s">
        <v>500</v>
      </c>
      <c r="P1923" s="1">
        <v>75</v>
      </c>
      <c r="Q1923" t="s">
        <v>72</v>
      </c>
      <c r="R1923" s="1">
        <v>5305.8</v>
      </c>
      <c r="S1923" s="1">
        <v>70.7</v>
      </c>
      <c r="T1923" t="s">
        <v>50</v>
      </c>
      <c r="U1923" s="1">
        <v>5471.2</v>
      </c>
      <c r="V1923" s="1">
        <v>5471.2</v>
      </c>
      <c r="W1923" s="1">
        <v>84.9</v>
      </c>
      <c r="X1923" s="1">
        <v>84.9</v>
      </c>
      <c r="Y1923" t="s">
        <v>113</v>
      </c>
      <c r="Z1923" t="s">
        <v>114</v>
      </c>
      <c r="AA1923" t="s">
        <v>74</v>
      </c>
      <c r="AB1923" t="s">
        <v>2477</v>
      </c>
      <c r="AC1923" t="s">
        <v>2214</v>
      </c>
      <c r="AD1923" t="s">
        <v>2478</v>
      </c>
      <c r="AE1923" t="s">
        <v>445</v>
      </c>
      <c r="AF1923" s="1">
        <v>158.30000000000001</v>
      </c>
      <c r="AG1923" t="s">
        <v>531</v>
      </c>
      <c r="AH1923" t="s">
        <v>55</v>
      </c>
      <c r="AI1923" t="s">
        <v>2479</v>
      </c>
    </row>
    <row r="1924" spans="1:35" s="12" customFormat="1" x14ac:dyDescent="0.25">
      <c r="A1924" t="s">
        <v>1439</v>
      </c>
      <c r="B1924" t="s">
        <v>36</v>
      </c>
      <c r="C1924" t="s">
        <v>2205</v>
      </c>
      <c r="D1924" t="s">
        <v>2226</v>
      </c>
      <c r="E1924" t="s">
        <v>691</v>
      </c>
      <c r="F1924" t="s">
        <v>692</v>
      </c>
      <c r="G1924" t="s">
        <v>693</v>
      </c>
      <c r="H1924" t="s">
        <v>821</v>
      </c>
      <c r="I1924" t="s">
        <v>66</v>
      </c>
      <c r="J1924" t="s">
        <v>66</v>
      </c>
      <c r="K1924" t="s">
        <v>499</v>
      </c>
      <c r="L1924" t="s">
        <v>500</v>
      </c>
      <c r="M1924" t="s">
        <v>2123</v>
      </c>
      <c r="N1924" t="s">
        <v>502</v>
      </c>
      <c r="O1924" t="s">
        <v>500</v>
      </c>
      <c r="P1924" s="1">
        <v>8</v>
      </c>
      <c r="Q1924" t="s">
        <v>72</v>
      </c>
      <c r="R1924" s="1">
        <v>2244.1999999999998</v>
      </c>
      <c r="S1924" s="1">
        <v>280.5</v>
      </c>
      <c r="T1924" t="s">
        <v>50</v>
      </c>
      <c r="U1924" s="1">
        <v>2382</v>
      </c>
      <c r="V1924" s="1">
        <v>2382</v>
      </c>
      <c r="W1924" s="1">
        <v>3.7</v>
      </c>
      <c r="X1924" s="1">
        <v>3.7</v>
      </c>
      <c r="Y1924" t="s">
        <v>73</v>
      </c>
      <c r="Z1924" t="s">
        <v>309</v>
      </c>
      <c r="AA1924" t="s">
        <v>74</v>
      </c>
      <c r="AB1924" t="s">
        <v>2487</v>
      </c>
      <c r="AC1924" t="s">
        <v>2428</v>
      </c>
      <c r="AD1924" t="s">
        <v>2430</v>
      </c>
      <c r="AE1924" t="s">
        <v>78</v>
      </c>
      <c r="AF1924" s="1">
        <v>135</v>
      </c>
      <c r="AG1924" t="s">
        <v>531</v>
      </c>
      <c r="AH1924" t="s">
        <v>55</v>
      </c>
      <c r="AI1924" t="s">
        <v>2488</v>
      </c>
    </row>
    <row r="1925" spans="1:35" s="12" customFormat="1" x14ac:dyDescent="0.25">
      <c r="A1925" t="s">
        <v>1439</v>
      </c>
      <c r="B1925" t="s">
        <v>36</v>
      </c>
      <c r="C1925" t="s">
        <v>2205</v>
      </c>
      <c r="D1925" t="s">
        <v>2226</v>
      </c>
      <c r="E1925" t="s">
        <v>691</v>
      </c>
      <c r="F1925" t="s">
        <v>692</v>
      </c>
      <c r="G1925" t="s">
        <v>693</v>
      </c>
      <c r="H1925" t="s">
        <v>821</v>
      </c>
      <c r="I1925" t="s">
        <v>66</v>
      </c>
      <c r="J1925" t="s">
        <v>66</v>
      </c>
      <c r="K1925" t="s">
        <v>499</v>
      </c>
      <c r="L1925" t="s">
        <v>500</v>
      </c>
      <c r="M1925" t="s">
        <v>2558</v>
      </c>
      <c r="N1925" t="s">
        <v>502</v>
      </c>
      <c r="O1925" t="s">
        <v>500</v>
      </c>
      <c r="P1925" s="1">
        <v>8</v>
      </c>
      <c r="Q1925" t="s">
        <v>72</v>
      </c>
      <c r="R1925" s="1">
        <v>1842</v>
      </c>
      <c r="S1925" s="1">
        <v>230.3</v>
      </c>
      <c r="T1925" t="s">
        <v>50</v>
      </c>
      <c r="U1925" s="1">
        <v>1955.2</v>
      </c>
      <c r="V1925" s="1">
        <v>1955.2</v>
      </c>
      <c r="W1925" s="1">
        <v>3.7</v>
      </c>
      <c r="X1925" s="1">
        <v>3.7</v>
      </c>
      <c r="Y1925" t="s">
        <v>73</v>
      </c>
      <c r="Z1925" t="s">
        <v>309</v>
      </c>
      <c r="AA1925" t="s">
        <v>74</v>
      </c>
      <c r="AB1925" t="s">
        <v>2487</v>
      </c>
      <c r="AC1925" t="s">
        <v>2428</v>
      </c>
      <c r="AD1925" t="s">
        <v>2430</v>
      </c>
      <c r="AE1925" t="s">
        <v>78</v>
      </c>
      <c r="AF1925" s="1">
        <v>110.8</v>
      </c>
      <c r="AG1925" t="s">
        <v>531</v>
      </c>
      <c r="AH1925" t="s">
        <v>55</v>
      </c>
      <c r="AI1925" t="s">
        <v>2488</v>
      </c>
    </row>
    <row r="1926" spans="1:35" s="12" customFormat="1" x14ac:dyDescent="0.25">
      <c r="A1926" t="s">
        <v>1439</v>
      </c>
      <c r="B1926" t="s">
        <v>36</v>
      </c>
      <c r="C1926" t="s">
        <v>2205</v>
      </c>
      <c r="D1926" t="s">
        <v>2448</v>
      </c>
      <c r="E1926" t="s">
        <v>691</v>
      </c>
      <c r="F1926" t="s">
        <v>692</v>
      </c>
      <c r="G1926" t="s">
        <v>693</v>
      </c>
      <c r="H1926" t="s">
        <v>789</v>
      </c>
      <c r="I1926" t="s">
        <v>66</v>
      </c>
      <c r="J1926" t="s">
        <v>66</v>
      </c>
      <c r="K1926" t="s">
        <v>499</v>
      </c>
      <c r="L1926" t="s">
        <v>500</v>
      </c>
      <c r="M1926" t="s">
        <v>1165</v>
      </c>
      <c r="N1926" t="s">
        <v>502</v>
      </c>
      <c r="O1926" t="s">
        <v>500</v>
      </c>
      <c r="P1926" s="1">
        <v>15</v>
      </c>
      <c r="Q1926" t="s">
        <v>72</v>
      </c>
      <c r="R1926" s="1">
        <v>3226.7</v>
      </c>
      <c r="S1926" s="1">
        <v>215.10001</v>
      </c>
      <c r="T1926" t="s">
        <v>50</v>
      </c>
      <c r="U1926" s="1">
        <v>3432.6</v>
      </c>
      <c r="V1926" s="1">
        <v>3432.6</v>
      </c>
      <c r="W1926" s="1">
        <v>16.399999999999999</v>
      </c>
      <c r="X1926" s="1">
        <v>16.399999999999999</v>
      </c>
      <c r="Y1926" t="s">
        <v>73</v>
      </c>
      <c r="Z1926" t="s">
        <v>309</v>
      </c>
      <c r="AA1926" t="s">
        <v>74</v>
      </c>
      <c r="AB1926" t="s">
        <v>2450</v>
      </c>
      <c r="AC1926" t="s">
        <v>2448</v>
      </c>
      <c r="AD1926" t="s">
        <v>2451</v>
      </c>
      <c r="AE1926" t="s">
        <v>78</v>
      </c>
      <c r="AF1926" s="1">
        <v>201.7</v>
      </c>
      <c r="AG1926" t="s">
        <v>531</v>
      </c>
      <c r="AH1926" t="s">
        <v>55</v>
      </c>
      <c r="AI1926" t="s">
        <v>2452</v>
      </c>
    </row>
    <row r="1927" spans="1:35" x14ac:dyDescent="0.25">
      <c r="A1927" t="s">
        <v>1439</v>
      </c>
      <c r="B1927" t="s">
        <v>36</v>
      </c>
      <c r="C1927" t="s">
        <v>2205</v>
      </c>
      <c r="D1927" t="s">
        <v>2226</v>
      </c>
      <c r="E1927" t="s">
        <v>39</v>
      </c>
      <c r="F1927" t="s">
        <v>40</v>
      </c>
      <c r="G1927" t="s">
        <v>41</v>
      </c>
      <c r="H1927" t="s">
        <v>122</v>
      </c>
      <c r="I1927" t="s">
        <v>1951</v>
      </c>
      <c r="J1927" t="s">
        <v>303</v>
      </c>
      <c r="K1927" t="s">
        <v>499</v>
      </c>
      <c r="L1927" t="s">
        <v>500</v>
      </c>
      <c r="M1927" t="s">
        <v>1165</v>
      </c>
      <c r="N1927" t="s">
        <v>502</v>
      </c>
      <c r="O1927" t="s">
        <v>500</v>
      </c>
      <c r="P1927" s="1">
        <v>20</v>
      </c>
      <c r="Q1927" t="s">
        <v>72</v>
      </c>
      <c r="R1927" s="1">
        <v>1699.9</v>
      </c>
      <c r="S1927" s="1">
        <v>85</v>
      </c>
      <c r="T1927" t="s">
        <v>124</v>
      </c>
      <c r="U1927" s="1">
        <v>1727.4</v>
      </c>
      <c r="V1927" s="1">
        <v>1727.4</v>
      </c>
      <c r="W1927" s="1">
        <v>6.5</v>
      </c>
      <c r="X1927" s="1">
        <v>6.5</v>
      </c>
      <c r="Y1927" t="s">
        <v>73</v>
      </c>
      <c r="Z1927" t="s">
        <v>309</v>
      </c>
      <c r="AA1927" t="s">
        <v>303</v>
      </c>
      <c r="AB1927" t="s">
        <v>2707</v>
      </c>
      <c r="AC1927" t="s">
        <v>2404</v>
      </c>
      <c r="AD1927" t="s">
        <v>2708</v>
      </c>
      <c r="AE1927" t="s">
        <v>312</v>
      </c>
      <c r="AF1927" s="1">
        <v>10.5</v>
      </c>
      <c r="AG1927" t="s">
        <v>128</v>
      </c>
      <c r="AH1927" t="s">
        <v>55</v>
      </c>
      <c r="AI1927" t="s">
        <v>2709</v>
      </c>
    </row>
    <row r="1928" spans="1:35" x14ac:dyDescent="0.25">
      <c r="A1928" t="s">
        <v>1439</v>
      </c>
      <c r="B1928" t="s">
        <v>36</v>
      </c>
      <c r="C1928" t="s">
        <v>2205</v>
      </c>
      <c r="D1928" t="s">
        <v>2226</v>
      </c>
      <c r="E1928" t="s">
        <v>39</v>
      </c>
      <c r="F1928" t="s">
        <v>40</v>
      </c>
      <c r="G1928" t="s">
        <v>41</v>
      </c>
      <c r="H1928" t="s">
        <v>122</v>
      </c>
      <c r="I1928" t="s">
        <v>108</v>
      </c>
      <c r="J1928" t="s">
        <v>303</v>
      </c>
      <c r="K1928" t="s">
        <v>499</v>
      </c>
      <c r="L1928" t="s">
        <v>500</v>
      </c>
      <c r="M1928" t="s">
        <v>1165</v>
      </c>
      <c r="N1928" t="s">
        <v>502</v>
      </c>
      <c r="O1928" t="s">
        <v>500</v>
      </c>
      <c r="P1928" s="1">
        <v>200</v>
      </c>
      <c r="Q1928" t="s">
        <v>72</v>
      </c>
      <c r="R1928" s="1">
        <v>496</v>
      </c>
      <c r="S1928" s="1">
        <v>2.5</v>
      </c>
      <c r="T1928" t="s">
        <v>124</v>
      </c>
      <c r="U1928" s="1">
        <v>691</v>
      </c>
      <c r="V1928" s="1">
        <v>691</v>
      </c>
      <c r="W1928" s="1">
        <v>8.4</v>
      </c>
      <c r="X1928" s="1">
        <v>8.4</v>
      </c>
      <c r="Y1928" t="s">
        <v>73</v>
      </c>
      <c r="Z1928" t="s">
        <v>52</v>
      </c>
      <c r="AA1928" t="s">
        <v>303</v>
      </c>
      <c r="AB1928" t="s">
        <v>2713</v>
      </c>
      <c r="AC1928" t="s">
        <v>2275</v>
      </c>
      <c r="AD1928" t="s">
        <v>2714</v>
      </c>
      <c r="AE1928" t="s">
        <v>127</v>
      </c>
      <c r="AF1928" s="1">
        <v>190</v>
      </c>
      <c r="AG1928" t="s">
        <v>128</v>
      </c>
      <c r="AH1928" t="s">
        <v>55</v>
      </c>
      <c r="AI1928" t="s">
        <v>2715</v>
      </c>
    </row>
    <row r="1929" spans="1:35" x14ac:dyDescent="0.25">
      <c r="A1929" t="s">
        <v>1439</v>
      </c>
      <c r="B1929" t="s">
        <v>36</v>
      </c>
      <c r="C1929" t="s">
        <v>2205</v>
      </c>
      <c r="D1929" t="s">
        <v>2260</v>
      </c>
      <c r="E1929" t="s">
        <v>370</v>
      </c>
      <c r="F1929" t="s">
        <v>371</v>
      </c>
      <c r="G1929" t="s">
        <v>372</v>
      </c>
      <c r="H1929" t="s">
        <v>122</v>
      </c>
      <c r="I1929" t="s">
        <v>328</v>
      </c>
      <c r="J1929" t="s">
        <v>303</v>
      </c>
      <c r="K1929" t="s">
        <v>499</v>
      </c>
      <c r="L1929" t="s">
        <v>500</v>
      </c>
      <c r="M1929" t="s">
        <v>504</v>
      </c>
      <c r="N1929" t="s">
        <v>502</v>
      </c>
      <c r="O1929" t="s">
        <v>500</v>
      </c>
      <c r="P1929" s="1">
        <v>40</v>
      </c>
      <c r="Q1929" t="s">
        <v>72</v>
      </c>
      <c r="R1929" s="1">
        <v>3060</v>
      </c>
      <c r="S1929" s="1">
        <v>76.5</v>
      </c>
      <c r="T1929" t="s">
        <v>124</v>
      </c>
      <c r="U1929" s="1">
        <v>3093.6</v>
      </c>
      <c r="V1929" s="1">
        <v>3093.6</v>
      </c>
      <c r="W1929" s="1">
        <v>2</v>
      </c>
      <c r="X1929" s="1">
        <v>2</v>
      </c>
      <c r="Y1929" t="s">
        <v>73</v>
      </c>
      <c r="Z1929" t="s">
        <v>309</v>
      </c>
      <c r="AA1929" t="s">
        <v>303</v>
      </c>
      <c r="AB1929" t="s">
        <v>2803</v>
      </c>
      <c r="AC1929" t="s">
        <v>2260</v>
      </c>
      <c r="AD1929" t="s">
        <v>2804</v>
      </c>
      <c r="AE1929" t="s">
        <v>312</v>
      </c>
      <c r="AF1929" s="1">
        <v>3</v>
      </c>
      <c r="AG1929" t="s">
        <v>128</v>
      </c>
      <c r="AH1929" t="s">
        <v>55</v>
      </c>
      <c r="AI1929" t="s">
        <v>2805</v>
      </c>
    </row>
    <row r="1930" spans="1:35" x14ac:dyDescent="0.25">
      <c r="A1930" t="s">
        <v>35</v>
      </c>
      <c r="B1930" t="s">
        <v>36</v>
      </c>
      <c r="C1930" t="s">
        <v>1378</v>
      </c>
      <c r="D1930" t="s">
        <v>1383</v>
      </c>
      <c r="E1930" t="s">
        <v>691</v>
      </c>
      <c r="F1930" t="s">
        <v>692</v>
      </c>
      <c r="G1930" t="s">
        <v>693</v>
      </c>
      <c r="H1930" t="s">
        <v>921</v>
      </c>
      <c r="I1930" t="s">
        <v>161</v>
      </c>
      <c r="J1930" t="s">
        <v>161</v>
      </c>
      <c r="K1930" t="s">
        <v>499</v>
      </c>
      <c r="L1930" t="s">
        <v>500</v>
      </c>
      <c r="M1930" t="s">
        <v>3193</v>
      </c>
      <c r="N1930" t="s">
        <v>502</v>
      </c>
      <c r="O1930" t="s">
        <v>500</v>
      </c>
      <c r="P1930" s="1">
        <v>6</v>
      </c>
      <c r="Q1930" t="s">
        <v>72</v>
      </c>
      <c r="R1930" s="1">
        <v>549.20000000000005</v>
      </c>
      <c r="S1930" s="1">
        <v>91.5</v>
      </c>
      <c r="T1930" t="s">
        <v>124</v>
      </c>
      <c r="U1930" s="1">
        <v>563.70000000000005</v>
      </c>
      <c r="V1930" s="1">
        <v>563.70000000000005</v>
      </c>
      <c r="W1930" s="1">
        <v>6</v>
      </c>
      <c r="X1930" s="1">
        <v>6</v>
      </c>
      <c r="Y1930" t="s">
        <v>73</v>
      </c>
      <c r="Z1930" t="s">
        <v>52</v>
      </c>
      <c r="AA1930" t="s">
        <v>618</v>
      </c>
      <c r="AB1930" t="s">
        <v>3194</v>
      </c>
      <c r="AC1930" t="s">
        <v>2858</v>
      </c>
      <c r="AD1930" t="s">
        <v>3195</v>
      </c>
      <c r="AE1930" t="s">
        <v>562</v>
      </c>
      <c r="AF1930" s="1">
        <v>9</v>
      </c>
      <c r="AG1930" t="s">
        <v>669</v>
      </c>
      <c r="AH1930" t="s">
        <v>55</v>
      </c>
      <c r="AI1930" t="s">
        <v>3196</v>
      </c>
    </row>
    <row r="1931" spans="1:35" x14ac:dyDescent="0.25">
      <c r="A1931" t="s">
        <v>35</v>
      </c>
      <c r="B1931" t="s">
        <v>36</v>
      </c>
      <c r="C1931" t="s">
        <v>1378</v>
      </c>
      <c r="D1931" t="s">
        <v>1383</v>
      </c>
      <c r="E1931" t="s">
        <v>691</v>
      </c>
      <c r="F1931" t="s">
        <v>692</v>
      </c>
      <c r="G1931" t="s">
        <v>693</v>
      </c>
      <c r="H1931" t="s">
        <v>789</v>
      </c>
      <c r="I1931" t="s">
        <v>66</v>
      </c>
      <c r="J1931" t="s">
        <v>66</v>
      </c>
      <c r="K1931" t="s">
        <v>499</v>
      </c>
      <c r="L1931" t="s">
        <v>500</v>
      </c>
      <c r="M1931" t="s">
        <v>804</v>
      </c>
      <c r="N1931" t="s">
        <v>502</v>
      </c>
      <c r="O1931" t="s">
        <v>500</v>
      </c>
      <c r="P1931" s="1">
        <v>2</v>
      </c>
      <c r="Q1931" t="s">
        <v>72</v>
      </c>
      <c r="R1931" s="1">
        <v>5745.7</v>
      </c>
      <c r="S1931" s="1">
        <v>2872.8998999999999</v>
      </c>
      <c r="T1931" t="s">
        <v>50</v>
      </c>
      <c r="U1931" s="1">
        <v>6015.6</v>
      </c>
      <c r="V1931" s="1">
        <v>6015.6</v>
      </c>
      <c r="W1931" s="1">
        <v>191.1</v>
      </c>
      <c r="X1931" s="1">
        <v>191.1</v>
      </c>
      <c r="Y1931" t="s">
        <v>113</v>
      </c>
      <c r="Z1931" t="s">
        <v>114</v>
      </c>
      <c r="AA1931" t="s">
        <v>74</v>
      </c>
      <c r="AB1931" t="s">
        <v>3204</v>
      </c>
      <c r="AC1931" t="s">
        <v>1388</v>
      </c>
      <c r="AD1931" t="s">
        <v>3205</v>
      </c>
      <c r="AE1931" t="s">
        <v>445</v>
      </c>
      <c r="AF1931" s="1">
        <v>262.3</v>
      </c>
      <c r="AG1931" t="s">
        <v>531</v>
      </c>
      <c r="AH1931" t="s">
        <v>55</v>
      </c>
      <c r="AI1931" t="s">
        <v>3206</v>
      </c>
    </row>
    <row r="1932" spans="1:35" x14ac:dyDescent="0.25">
      <c r="A1932" t="s">
        <v>35</v>
      </c>
      <c r="B1932" t="s">
        <v>36</v>
      </c>
      <c r="C1932" t="s">
        <v>1378</v>
      </c>
      <c r="D1932" t="s">
        <v>1383</v>
      </c>
      <c r="E1932" t="s">
        <v>691</v>
      </c>
      <c r="F1932" t="s">
        <v>692</v>
      </c>
      <c r="G1932" t="s">
        <v>693</v>
      </c>
      <c r="H1932" t="s">
        <v>789</v>
      </c>
      <c r="I1932" t="s">
        <v>66</v>
      </c>
      <c r="J1932" t="s">
        <v>66</v>
      </c>
      <c r="K1932" t="s">
        <v>499</v>
      </c>
      <c r="L1932" t="s">
        <v>500</v>
      </c>
      <c r="M1932" t="s">
        <v>1165</v>
      </c>
      <c r="N1932" t="s">
        <v>502</v>
      </c>
      <c r="O1932" t="s">
        <v>500</v>
      </c>
      <c r="P1932" s="1">
        <v>1505</v>
      </c>
      <c r="Q1932" t="s">
        <v>72</v>
      </c>
      <c r="R1932" s="1">
        <v>2981.5</v>
      </c>
      <c r="S1932" s="1">
        <v>2</v>
      </c>
      <c r="T1932" t="s">
        <v>50</v>
      </c>
      <c r="U1932" s="1">
        <v>3121.6</v>
      </c>
      <c r="V1932" s="1">
        <v>3121.6</v>
      </c>
      <c r="W1932" s="1">
        <v>99.2</v>
      </c>
      <c r="X1932" s="1">
        <v>99.2</v>
      </c>
      <c r="Y1932" t="s">
        <v>113</v>
      </c>
      <c r="Z1932" t="s">
        <v>114</v>
      </c>
      <c r="AA1932" t="s">
        <v>74</v>
      </c>
      <c r="AB1932" t="s">
        <v>3204</v>
      </c>
      <c r="AC1932" t="s">
        <v>1388</v>
      </c>
      <c r="AD1932" t="s">
        <v>3205</v>
      </c>
      <c r="AE1932" t="s">
        <v>445</v>
      </c>
      <c r="AF1932" s="1">
        <v>136.1</v>
      </c>
      <c r="AG1932" t="s">
        <v>531</v>
      </c>
      <c r="AH1932" t="s">
        <v>55</v>
      </c>
      <c r="AI1932" t="s">
        <v>3206</v>
      </c>
    </row>
    <row r="1933" spans="1:35" x14ac:dyDescent="0.25">
      <c r="A1933" t="s">
        <v>35</v>
      </c>
      <c r="B1933" t="s">
        <v>36</v>
      </c>
      <c r="C1933" t="s">
        <v>1378</v>
      </c>
      <c r="D1933" t="s">
        <v>1383</v>
      </c>
      <c r="E1933" t="s">
        <v>691</v>
      </c>
      <c r="F1933" t="s">
        <v>692</v>
      </c>
      <c r="G1933" t="s">
        <v>693</v>
      </c>
      <c r="H1933" t="s">
        <v>789</v>
      </c>
      <c r="I1933" t="s">
        <v>66</v>
      </c>
      <c r="J1933" t="s">
        <v>66</v>
      </c>
      <c r="K1933" t="s">
        <v>499</v>
      </c>
      <c r="L1933" t="s">
        <v>500</v>
      </c>
      <c r="M1933" t="s">
        <v>1165</v>
      </c>
      <c r="N1933" t="s">
        <v>502</v>
      </c>
      <c r="O1933" t="s">
        <v>500</v>
      </c>
      <c r="P1933" s="1">
        <v>800</v>
      </c>
      <c r="Q1933" t="s">
        <v>72</v>
      </c>
      <c r="R1933" s="1">
        <v>1584.9</v>
      </c>
      <c r="S1933" s="1">
        <v>2</v>
      </c>
      <c r="T1933" t="s">
        <v>50</v>
      </c>
      <c r="U1933" s="1">
        <v>1659.3</v>
      </c>
      <c r="V1933" s="1">
        <v>1659.3</v>
      </c>
      <c r="W1933" s="1">
        <v>52.7</v>
      </c>
      <c r="X1933" s="1">
        <v>52.7</v>
      </c>
      <c r="Y1933" t="s">
        <v>113</v>
      </c>
      <c r="Z1933" t="s">
        <v>114</v>
      </c>
      <c r="AA1933" t="s">
        <v>74</v>
      </c>
      <c r="AB1933" t="s">
        <v>3204</v>
      </c>
      <c r="AC1933" t="s">
        <v>1388</v>
      </c>
      <c r="AD1933" t="s">
        <v>3205</v>
      </c>
      <c r="AE1933" t="s">
        <v>445</v>
      </c>
      <c r="AF1933" s="1">
        <v>72.400000000000006</v>
      </c>
      <c r="AG1933" t="s">
        <v>531</v>
      </c>
      <c r="AH1933" t="s">
        <v>55</v>
      </c>
      <c r="AI1933" t="s">
        <v>3206</v>
      </c>
    </row>
    <row r="1934" spans="1:35" x14ac:dyDescent="0.25">
      <c r="A1934" t="s">
        <v>1439</v>
      </c>
      <c r="B1934" t="s">
        <v>36</v>
      </c>
      <c r="C1934" t="s">
        <v>1440</v>
      </c>
      <c r="D1934" t="s">
        <v>1441</v>
      </c>
      <c r="E1934" t="s">
        <v>691</v>
      </c>
      <c r="F1934" t="s">
        <v>692</v>
      </c>
      <c r="G1934" t="s">
        <v>693</v>
      </c>
      <c r="H1934" t="s">
        <v>821</v>
      </c>
      <c r="I1934" t="s">
        <v>66</v>
      </c>
      <c r="J1934" t="s">
        <v>66</v>
      </c>
      <c r="K1934" t="s">
        <v>499</v>
      </c>
      <c r="L1934" t="s">
        <v>500</v>
      </c>
      <c r="M1934" t="s">
        <v>1615</v>
      </c>
      <c r="N1934" t="s">
        <v>502</v>
      </c>
      <c r="O1934" t="s">
        <v>500</v>
      </c>
      <c r="P1934" s="1">
        <v>4</v>
      </c>
      <c r="Q1934" t="s">
        <v>72</v>
      </c>
      <c r="R1934" s="1">
        <v>504.6</v>
      </c>
      <c r="S1934" s="1">
        <v>126.2</v>
      </c>
      <c r="T1934" t="s">
        <v>50</v>
      </c>
      <c r="U1934" s="1">
        <v>520.79999999999995</v>
      </c>
      <c r="V1934" s="1">
        <v>520.79999999999995</v>
      </c>
      <c r="W1934" s="1">
        <v>1.8</v>
      </c>
      <c r="X1934" s="1">
        <v>1.8</v>
      </c>
      <c r="Y1934" t="s">
        <v>73</v>
      </c>
      <c r="Z1934" t="s">
        <v>309</v>
      </c>
      <c r="AA1934" t="s">
        <v>74</v>
      </c>
      <c r="AB1934" t="s">
        <v>1586</v>
      </c>
      <c r="AC1934" t="s">
        <v>1587</v>
      </c>
      <c r="AD1934" t="s">
        <v>1588</v>
      </c>
      <c r="AE1934" t="s">
        <v>639</v>
      </c>
      <c r="AF1934" s="1">
        <v>15.5</v>
      </c>
      <c r="AG1934" t="s">
        <v>531</v>
      </c>
      <c r="AH1934" t="s">
        <v>55</v>
      </c>
      <c r="AI1934" t="s">
        <v>1589</v>
      </c>
    </row>
    <row r="1935" spans="1:35" x14ac:dyDescent="0.25">
      <c r="A1935" t="s">
        <v>1439</v>
      </c>
      <c r="B1935" t="s">
        <v>36</v>
      </c>
      <c r="C1935" t="s">
        <v>1440</v>
      </c>
      <c r="D1935" t="s">
        <v>1441</v>
      </c>
      <c r="E1935" t="s">
        <v>370</v>
      </c>
      <c r="F1935" t="s">
        <v>371</v>
      </c>
      <c r="G1935" t="s">
        <v>372</v>
      </c>
      <c r="H1935" t="s">
        <v>122</v>
      </c>
      <c r="I1935" t="s">
        <v>66</v>
      </c>
      <c r="J1935" t="s">
        <v>303</v>
      </c>
      <c r="K1935" t="s">
        <v>499</v>
      </c>
      <c r="L1935" t="s">
        <v>500</v>
      </c>
      <c r="M1935" t="s">
        <v>3425</v>
      </c>
      <c r="N1935" t="s">
        <v>502</v>
      </c>
      <c r="O1935" t="s">
        <v>500</v>
      </c>
      <c r="P1935" s="1">
        <v>40</v>
      </c>
      <c r="Q1935" t="s">
        <v>72</v>
      </c>
      <c r="R1935" s="1">
        <v>3850</v>
      </c>
      <c r="S1935" s="1">
        <v>96.2</v>
      </c>
      <c r="T1935" t="s">
        <v>124</v>
      </c>
      <c r="U1935" s="1">
        <v>3889.8</v>
      </c>
      <c r="V1935" s="1">
        <v>3889.8</v>
      </c>
      <c r="W1935" s="1">
        <v>0.9</v>
      </c>
      <c r="X1935" s="1">
        <v>0.9</v>
      </c>
      <c r="Y1935" t="s">
        <v>73</v>
      </c>
      <c r="Z1935" t="s">
        <v>309</v>
      </c>
      <c r="AA1935" t="s">
        <v>303</v>
      </c>
      <c r="AB1935" t="s">
        <v>3426</v>
      </c>
      <c r="AC1935" t="s">
        <v>1441</v>
      </c>
      <c r="AD1935" t="s">
        <v>1848</v>
      </c>
      <c r="AE1935" t="s">
        <v>312</v>
      </c>
      <c r="AF1935" s="1">
        <v>1.3</v>
      </c>
      <c r="AG1935" t="s">
        <v>128</v>
      </c>
      <c r="AH1935" t="s">
        <v>55</v>
      </c>
      <c r="AI1935" t="s">
        <v>3427</v>
      </c>
    </row>
    <row r="1936" spans="1:35" x14ac:dyDescent="0.25">
      <c r="A1936" t="s">
        <v>1439</v>
      </c>
      <c r="B1936" t="s">
        <v>36</v>
      </c>
      <c r="C1936" t="s">
        <v>1440</v>
      </c>
      <c r="D1936" t="s">
        <v>1907</v>
      </c>
      <c r="E1936" t="s">
        <v>370</v>
      </c>
      <c r="F1936" t="s">
        <v>371</v>
      </c>
      <c r="G1936" t="s">
        <v>372</v>
      </c>
      <c r="H1936" t="s">
        <v>122</v>
      </c>
      <c r="I1936" t="s">
        <v>328</v>
      </c>
      <c r="J1936" t="s">
        <v>303</v>
      </c>
      <c r="K1936" t="s">
        <v>499</v>
      </c>
      <c r="L1936" t="s">
        <v>500</v>
      </c>
      <c r="M1936" t="s">
        <v>501</v>
      </c>
      <c r="N1936" t="s">
        <v>502</v>
      </c>
      <c r="O1936" t="s">
        <v>500</v>
      </c>
      <c r="P1936" s="1">
        <v>10</v>
      </c>
      <c r="Q1936" t="s">
        <v>72</v>
      </c>
      <c r="R1936" s="1">
        <v>975</v>
      </c>
      <c r="S1936" s="1">
        <v>97.5</v>
      </c>
      <c r="T1936" t="s">
        <v>124</v>
      </c>
      <c r="U1936" s="1">
        <v>986.2</v>
      </c>
      <c r="V1936" s="1">
        <v>986.2</v>
      </c>
      <c r="W1936" s="1">
        <v>1</v>
      </c>
      <c r="X1936" s="1">
        <v>1</v>
      </c>
      <c r="Y1936" t="s">
        <v>73</v>
      </c>
      <c r="Z1936" t="s">
        <v>309</v>
      </c>
      <c r="AA1936" t="s">
        <v>303</v>
      </c>
      <c r="AB1936" t="s">
        <v>3469</v>
      </c>
      <c r="AC1936" t="s">
        <v>1907</v>
      </c>
      <c r="AD1936" t="s">
        <v>2176</v>
      </c>
      <c r="AE1936" t="s">
        <v>312</v>
      </c>
      <c r="AF1936" s="1">
        <v>1.5</v>
      </c>
      <c r="AG1936" t="s">
        <v>128</v>
      </c>
      <c r="AH1936" t="s">
        <v>55</v>
      </c>
      <c r="AI1936" t="s">
        <v>3470</v>
      </c>
    </row>
    <row r="1937" spans="1:35" x14ac:dyDescent="0.25">
      <c r="A1937" t="s">
        <v>1439</v>
      </c>
      <c r="B1937" t="s">
        <v>36</v>
      </c>
      <c r="C1937" t="s">
        <v>1440</v>
      </c>
      <c r="D1937" t="s">
        <v>1568</v>
      </c>
      <c r="E1937" t="s">
        <v>370</v>
      </c>
      <c r="F1937" t="s">
        <v>371</v>
      </c>
      <c r="G1937" t="s">
        <v>372</v>
      </c>
      <c r="H1937" t="s">
        <v>122</v>
      </c>
      <c r="I1937" t="s">
        <v>66</v>
      </c>
      <c r="J1937" t="s">
        <v>303</v>
      </c>
      <c r="K1937" t="s">
        <v>499</v>
      </c>
      <c r="L1937" t="s">
        <v>500</v>
      </c>
      <c r="M1937" t="s">
        <v>1165</v>
      </c>
      <c r="N1937" t="s">
        <v>502</v>
      </c>
      <c r="O1937" t="s">
        <v>500</v>
      </c>
      <c r="P1937" s="1">
        <v>30</v>
      </c>
      <c r="Q1937" t="s">
        <v>72</v>
      </c>
      <c r="R1937" s="1">
        <v>1263.2</v>
      </c>
      <c r="S1937" s="1">
        <v>42.1</v>
      </c>
      <c r="T1937" t="s">
        <v>124</v>
      </c>
      <c r="U1937" s="1">
        <v>1288.8</v>
      </c>
      <c r="V1937" s="1">
        <v>1288.8</v>
      </c>
      <c r="W1937" s="1">
        <v>8.6</v>
      </c>
      <c r="X1937" s="1">
        <v>8.6</v>
      </c>
      <c r="Y1937" t="s">
        <v>73</v>
      </c>
      <c r="Z1937" t="s">
        <v>309</v>
      </c>
      <c r="AA1937" t="s">
        <v>303</v>
      </c>
      <c r="AB1937" t="s">
        <v>3479</v>
      </c>
      <c r="AC1937" t="s">
        <v>1568</v>
      </c>
      <c r="AD1937" t="s">
        <v>3480</v>
      </c>
      <c r="AE1937" t="s">
        <v>312</v>
      </c>
      <c r="AF1937" s="1">
        <v>12.9</v>
      </c>
      <c r="AG1937" t="s">
        <v>128</v>
      </c>
      <c r="AH1937" t="s">
        <v>55</v>
      </c>
      <c r="AI1937" t="s">
        <v>3481</v>
      </c>
    </row>
    <row r="1938" spans="1:35" x14ac:dyDescent="0.25">
      <c r="A1938" t="s">
        <v>1439</v>
      </c>
      <c r="B1938" t="s">
        <v>36</v>
      </c>
      <c r="C1938" t="s">
        <v>1651</v>
      </c>
      <c r="D1938" t="s">
        <v>1673</v>
      </c>
      <c r="E1938" t="s">
        <v>575</v>
      </c>
      <c r="F1938" t="s">
        <v>576</v>
      </c>
      <c r="G1938" t="s">
        <v>577</v>
      </c>
      <c r="H1938" t="s">
        <v>1690</v>
      </c>
      <c r="I1938" t="s">
        <v>90</v>
      </c>
      <c r="J1938" t="s">
        <v>90</v>
      </c>
      <c r="K1938" t="s">
        <v>499</v>
      </c>
      <c r="L1938" t="s">
        <v>500</v>
      </c>
      <c r="M1938" t="s">
        <v>804</v>
      </c>
      <c r="N1938" t="s">
        <v>502</v>
      </c>
      <c r="O1938" t="s">
        <v>500</v>
      </c>
      <c r="P1938" s="1">
        <v>1</v>
      </c>
      <c r="Q1938" t="s">
        <v>72</v>
      </c>
      <c r="R1938" s="1">
        <v>2324.3000000000002</v>
      </c>
      <c r="S1938" s="1">
        <v>2324.3000499999998</v>
      </c>
      <c r="T1938" t="s">
        <v>50</v>
      </c>
      <c r="U1938" s="1">
        <v>2360.6</v>
      </c>
      <c r="V1938" s="1">
        <v>2360.6</v>
      </c>
      <c r="W1938" s="1">
        <v>18.3</v>
      </c>
      <c r="X1938" s="1">
        <v>18.3</v>
      </c>
      <c r="Y1938" t="s">
        <v>113</v>
      </c>
      <c r="Z1938" t="s">
        <v>114</v>
      </c>
      <c r="AA1938" t="s">
        <v>1518</v>
      </c>
      <c r="AB1938" t="s">
        <v>1691</v>
      </c>
      <c r="AC1938" t="s">
        <v>1652</v>
      </c>
      <c r="AD1938" t="s">
        <v>1692</v>
      </c>
      <c r="AE1938" t="s">
        <v>881</v>
      </c>
      <c r="AF1938" s="1">
        <v>27.9</v>
      </c>
      <c r="AG1938" t="s">
        <v>583</v>
      </c>
      <c r="AH1938" t="s">
        <v>55</v>
      </c>
      <c r="AI1938" t="s">
        <v>1693</v>
      </c>
    </row>
    <row r="1939" spans="1:35" x14ac:dyDescent="0.25">
      <c r="A1939" t="s">
        <v>1439</v>
      </c>
      <c r="B1939" t="s">
        <v>36</v>
      </c>
      <c r="C1939" t="s">
        <v>1651</v>
      </c>
      <c r="D1939" t="s">
        <v>1673</v>
      </c>
      <c r="E1939" t="s">
        <v>575</v>
      </c>
      <c r="F1939" t="s">
        <v>576</v>
      </c>
      <c r="G1939" t="s">
        <v>577</v>
      </c>
      <c r="H1939" t="s">
        <v>1690</v>
      </c>
      <c r="I1939" t="s">
        <v>90</v>
      </c>
      <c r="J1939" t="s">
        <v>90</v>
      </c>
      <c r="K1939" t="s">
        <v>499</v>
      </c>
      <c r="L1939" t="s">
        <v>500</v>
      </c>
      <c r="M1939" t="s">
        <v>804</v>
      </c>
      <c r="N1939" t="s">
        <v>502</v>
      </c>
      <c r="O1939" t="s">
        <v>500</v>
      </c>
      <c r="P1939" s="1">
        <v>2</v>
      </c>
      <c r="Q1939" t="s">
        <v>72</v>
      </c>
      <c r="R1939" s="1">
        <v>1031.5</v>
      </c>
      <c r="S1939" s="1">
        <v>515.70001000000002</v>
      </c>
      <c r="T1939" t="s">
        <v>50</v>
      </c>
      <c r="U1939" s="1">
        <v>1047.5999999999999</v>
      </c>
      <c r="V1939" s="1">
        <v>1047.5999999999999</v>
      </c>
      <c r="W1939" s="1">
        <v>8.1</v>
      </c>
      <c r="X1939" s="1">
        <v>8.1</v>
      </c>
      <c r="Y1939" t="s">
        <v>113</v>
      </c>
      <c r="Z1939" t="s">
        <v>114</v>
      </c>
      <c r="AA1939" t="s">
        <v>1518</v>
      </c>
      <c r="AB1939" t="s">
        <v>1691</v>
      </c>
      <c r="AC1939" t="s">
        <v>1652</v>
      </c>
      <c r="AD1939" t="s">
        <v>1692</v>
      </c>
      <c r="AE1939" t="s">
        <v>881</v>
      </c>
      <c r="AF1939" s="1">
        <v>12.4</v>
      </c>
      <c r="AG1939" t="s">
        <v>583</v>
      </c>
      <c r="AH1939" t="s">
        <v>55</v>
      </c>
      <c r="AI1939" t="s">
        <v>1693</v>
      </c>
    </row>
    <row r="1940" spans="1:35" x14ac:dyDescent="0.25">
      <c r="A1940" t="s">
        <v>1439</v>
      </c>
      <c r="B1940" t="s">
        <v>36</v>
      </c>
      <c r="C1940" t="s">
        <v>1440</v>
      </c>
      <c r="D1940" t="s">
        <v>1836</v>
      </c>
      <c r="E1940" t="s">
        <v>691</v>
      </c>
      <c r="F1940" t="s">
        <v>692</v>
      </c>
      <c r="G1940" t="s">
        <v>693</v>
      </c>
      <c r="H1940" t="s">
        <v>122</v>
      </c>
      <c r="I1940" t="s">
        <v>66</v>
      </c>
      <c r="J1940" t="s">
        <v>303</v>
      </c>
      <c r="K1940" t="s">
        <v>2198</v>
      </c>
      <c r="L1940" t="s">
        <v>2199</v>
      </c>
      <c r="M1940" t="s">
        <v>2200</v>
      </c>
      <c r="N1940" t="s">
        <v>2201</v>
      </c>
      <c r="O1940" t="s">
        <v>2199</v>
      </c>
      <c r="P1940" s="1">
        <v>1800</v>
      </c>
      <c r="Q1940" t="s">
        <v>72</v>
      </c>
      <c r="R1940" s="1">
        <v>900</v>
      </c>
      <c r="S1940" s="1">
        <v>0.5</v>
      </c>
      <c r="T1940" t="s">
        <v>124</v>
      </c>
      <c r="U1940" s="1">
        <v>931.5</v>
      </c>
      <c r="V1940" s="1">
        <v>931.5</v>
      </c>
      <c r="W1940" s="1">
        <v>14.6</v>
      </c>
      <c r="X1940" s="1">
        <v>14.6</v>
      </c>
      <c r="Y1940" t="s">
        <v>73</v>
      </c>
      <c r="Z1940" t="s">
        <v>309</v>
      </c>
      <c r="AA1940" t="s">
        <v>303</v>
      </c>
      <c r="AB1940" t="s">
        <v>2202</v>
      </c>
      <c r="AC1940" t="s">
        <v>1836</v>
      </c>
      <c r="AD1940" t="s">
        <v>2203</v>
      </c>
      <c r="AE1940" t="s">
        <v>312</v>
      </c>
      <c r="AF1940" s="1">
        <v>22.4</v>
      </c>
      <c r="AG1940" t="s">
        <v>128</v>
      </c>
      <c r="AH1940" t="s">
        <v>55</v>
      </c>
      <c r="AI1940" t="s">
        <v>2204</v>
      </c>
    </row>
    <row r="1941" spans="1:35" x14ac:dyDescent="0.25">
      <c r="A1941" t="s">
        <v>1439</v>
      </c>
      <c r="B1941" t="s">
        <v>36</v>
      </c>
      <c r="C1941" t="s">
        <v>1440</v>
      </c>
      <c r="D1941" t="s">
        <v>1441</v>
      </c>
      <c r="E1941" t="s">
        <v>691</v>
      </c>
      <c r="F1941" t="s">
        <v>692</v>
      </c>
      <c r="G1941" t="s">
        <v>693</v>
      </c>
      <c r="H1941" t="s">
        <v>821</v>
      </c>
      <c r="I1941" t="s">
        <v>66</v>
      </c>
      <c r="J1941" t="s">
        <v>66</v>
      </c>
      <c r="K1941" t="s">
        <v>3415</v>
      </c>
      <c r="L1941" t="s">
        <v>3416</v>
      </c>
      <c r="M1941" t="s">
        <v>3417</v>
      </c>
      <c r="N1941" t="s">
        <v>3418</v>
      </c>
      <c r="O1941" t="s">
        <v>3416</v>
      </c>
      <c r="P1941" s="1">
        <v>8</v>
      </c>
      <c r="Q1941" t="s">
        <v>72</v>
      </c>
      <c r="R1941" s="1">
        <v>546.20000000000005</v>
      </c>
      <c r="S1941" s="1">
        <v>68.3</v>
      </c>
      <c r="T1941" t="s">
        <v>50</v>
      </c>
      <c r="U1941" s="1">
        <v>563.70000000000005</v>
      </c>
      <c r="V1941" s="1">
        <v>563.70000000000005</v>
      </c>
      <c r="W1941" s="1">
        <v>2</v>
      </c>
      <c r="X1941" s="1">
        <v>2</v>
      </c>
      <c r="Y1941" t="s">
        <v>73</v>
      </c>
      <c r="Z1941" t="s">
        <v>309</v>
      </c>
      <c r="AA1941" t="s">
        <v>74</v>
      </c>
      <c r="AB1941" t="s">
        <v>1586</v>
      </c>
      <c r="AC1941" t="s">
        <v>1587</v>
      </c>
      <c r="AD1941" t="s">
        <v>1588</v>
      </c>
      <c r="AE1941" t="s">
        <v>639</v>
      </c>
      <c r="AF1941" s="1">
        <v>16.8</v>
      </c>
      <c r="AG1941" t="s">
        <v>531</v>
      </c>
      <c r="AH1941" t="s">
        <v>55</v>
      </c>
      <c r="AI1941" t="s">
        <v>1589</v>
      </c>
    </row>
    <row r="1942" spans="1:35" x14ac:dyDescent="0.25">
      <c r="A1942" t="s">
        <v>35</v>
      </c>
      <c r="B1942" t="s">
        <v>36</v>
      </c>
      <c r="C1942" t="s">
        <v>37</v>
      </c>
      <c r="D1942" t="s">
        <v>135</v>
      </c>
      <c r="E1942" t="s">
        <v>691</v>
      </c>
      <c r="F1942" t="s">
        <v>692</v>
      </c>
      <c r="G1942" t="s">
        <v>693</v>
      </c>
      <c r="H1942" t="s">
        <v>821</v>
      </c>
      <c r="I1942" t="s">
        <v>66</v>
      </c>
      <c r="J1942" t="s">
        <v>66</v>
      </c>
      <c r="K1942" t="s">
        <v>1231</v>
      </c>
      <c r="L1942" t="s">
        <v>1232</v>
      </c>
      <c r="M1942" t="s">
        <v>1233</v>
      </c>
      <c r="N1942" t="s">
        <v>1234</v>
      </c>
      <c r="O1942" t="s">
        <v>1232</v>
      </c>
      <c r="P1942" s="1">
        <v>51</v>
      </c>
      <c r="Q1942" t="s">
        <v>72</v>
      </c>
      <c r="R1942" s="1">
        <v>778.4</v>
      </c>
      <c r="S1942" s="1">
        <v>15.3</v>
      </c>
      <c r="T1942" t="s">
        <v>50</v>
      </c>
      <c r="U1942" s="1">
        <v>825.6</v>
      </c>
      <c r="V1942" s="1">
        <v>825.6</v>
      </c>
      <c r="W1942" s="1">
        <v>1.8</v>
      </c>
      <c r="X1942" s="1">
        <v>1.8</v>
      </c>
      <c r="Y1942" t="s">
        <v>73</v>
      </c>
      <c r="Z1942" t="s">
        <v>309</v>
      </c>
      <c r="AA1942" t="s">
        <v>74</v>
      </c>
      <c r="AB1942" t="s">
        <v>1219</v>
      </c>
      <c r="AC1942" t="s">
        <v>478</v>
      </c>
      <c r="AD1942" t="s">
        <v>1220</v>
      </c>
      <c r="AE1942" t="s">
        <v>639</v>
      </c>
      <c r="AF1942" s="1">
        <v>46.2</v>
      </c>
      <c r="AG1942" t="s">
        <v>531</v>
      </c>
      <c r="AH1942" t="s">
        <v>55</v>
      </c>
      <c r="AI1942" t="s">
        <v>1221</v>
      </c>
    </row>
    <row r="1943" spans="1:35" x14ac:dyDescent="0.25">
      <c r="A1943" t="s">
        <v>1439</v>
      </c>
      <c r="B1943" t="s">
        <v>36</v>
      </c>
      <c r="C1943" t="s">
        <v>2205</v>
      </c>
      <c r="D1943" t="s">
        <v>2448</v>
      </c>
      <c r="E1943" t="s">
        <v>691</v>
      </c>
      <c r="F1943" t="s">
        <v>692</v>
      </c>
      <c r="G1943" t="s">
        <v>693</v>
      </c>
      <c r="H1943" t="s">
        <v>1034</v>
      </c>
      <c r="I1943" t="s">
        <v>66</v>
      </c>
      <c r="J1943" t="s">
        <v>66</v>
      </c>
      <c r="K1943" t="s">
        <v>1231</v>
      </c>
      <c r="L1943" t="s">
        <v>1232</v>
      </c>
      <c r="M1943" t="s">
        <v>1233</v>
      </c>
      <c r="N1943" t="s">
        <v>1234</v>
      </c>
      <c r="O1943" t="s">
        <v>1232</v>
      </c>
      <c r="P1943" s="1">
        <v>51</v>
      </c>
      <c r="Q1943" t="s">
        <v>72</v>
      </c>
      <c r="R1943" s="1">
        <v>765.5</v>
      </c>
      <c r="S1943" s="1">
        <v>15</v>
      </c>
      <c r="T1943" t="s">
        <v>50</v>
      </c>
      <c r="U1943" s="1">
        <v>786.9</v>
      </c>
      <c r="V1943" s="1">
        <v>786.9</v>
      </c>
      <c r="W1943" s="1">
        <v>4.0999999999999996</v>
      </c>
      <c r="X1943" s="1">
        <v>4.0999999999999996</v>
      </c>
      <c r="Y1943" t="s">
        <v>113</v>
      </c>
      <c r="Z1943" t="s">
        <v>114</v>
      </c>
      <c r="AA1943" t="s">
        <v>74</v>
      </c>
      <c r="AB1943" t="s">
        <v>2518</v>
      </c>
      <c r="AC1943" t="s">
        <v>2301</v>
      </c>
      <c r="AD1943" t="s">
        <v>2519</v>
      </c>
      <c r="AE1943" t="s">
        <v>445</v>
      </c>
      <c r="AF1943" s="1">
        <v>20.5</v>
      </c>
      <c r="AG1943" t="s">
        <v>531</v>
      </c>
      <c r="AH1943" t="s">
        <v>55</v>
      </c>
      <c r="AI1943" t="s">
        <v>2520</v>
      </c>
    </row>
    <row r="1944" spans="1:35" x14ac:dyDescent="0.25">
      <c r="A1944" t="s">
        <v>1439</v>
      </c>
      <c r="B1944" t="s">
        <v>36</v>
      </c>
      <c r="C1944" t="s">
        <v>2205</v>
      </c>
      <c r="D1944" t="s">
        <v>1656</v>
      </c>
      <c r="E1944" t="s">
        <v>691</v>
      </c>
      <c r="F1944" t="s">
        <v>692</v>
      </c>
      <c r="G1944" t="s">
        <v>693</v>
      </c>
      <c r="H1944" t="s">
        <v>789</v>
      </c>
      <c r="I1944" t="s">
        <v>66</v>
      </c>
      <c r="J1944" t="s">
        <v>66</v>
      </c>
      <c r="K1944" t="s">
        <v>2548</v>
      </c>
      <c r="L1944" t="s">
        <v>1232</v>
      </c>
      <c r="M1944" t="s">
        <v>2398</v>
      </c>
      <c r="N1944" t="s">
        <v>1234</v>
      </c>
      <c r="O1944" t="s">
        <v>1232</v>
      </c>
      <c r="P1944" s="1">
        <v>6</v>
      </c>
      <c r="Q1944" t="s">
        <v>72</v>
      </c>
      <c r="R1944" s="1">
        <v>1397.7</v>
      </c>
      <c r="S1944" s="1">
        <v>233</v>
      </c>
      <c r="T1944" t="s">
        <v>50</v>
      </c>
      <c r="U1944" s="1">
        <v>1441.3</v>
      </c>
      <c r="V1944" s="1">
        <v>1441.3</v>
      </c>
      <c r="W1944" s="1">
        <v>22.4</v>
      </c>
      <c r="X1944" s="1">
        <v>22.4</v>
      </c>
      <c r="Y1944" t="s">
        <v>113</v>
      </c>
      <c r="Z1944" t="s">
        <v>114</v>
      </c>
      <c r="AA1944" t="s">
        <v>74</v>
      </c>
      <c r="AB1944" t="s">
        <v>2477</v>
      </c>
      <c r="AC1944" t="s">
        <v>2214</v>
      </c>
      <c r="AD1944" t="s">
        <v>2478</v>
      </c>
      <c r="AE1944" t="s">
        <v>445</v>
      </c>
      <c r="AF1944" s="1">
        <v>41.7</v>
      </c>
      <c r="AG1944" t="s">
        <v>531</v>
      </c>
      <c r="AH1944" t="s">
        <v>55</v>
      </c>
      <c r="AI1944" t="s">
        <v>2479</v>
      </c>
    </row>
    <row r="1945" spans="1:35" x14ac:dyDescent="0.25">
      <c r="A1945" t="s">
        <v>1439</v>
      </c>
      <c r="B1945" t="s">
        <v>36</v>
      </c>
      <c r="C1945" t="s">
        <v>2205</v>
      </c>
      <c r="D1945" t="s">
        <v>1656</v>
      </c>
      <c r="E1945" t="s">
        <v>691</v>
      </c>
      <c r="F1945" t="s">
        <v>692</v>
      </c>
      <c r="G1945" t="s">
        <v>693</v>
      </c>
      <c r="H1945" t="s">
        <v>789</v>
      </c>
      <c r="I1945" t="s">
        <v>66</v>
      </c>
      <c r="J1945" t="s">
        <v>66</v>
      </c>
      <c r="K1945" t="s">
        <v>1231</v>
      </c>
      <c r="L1945" t="s">
        <v>1232</v>
      </c>
      <c r="M1945" t="s">
        <v>2549</v>
      </c>
      <c r="N1945" t="s">
        <v>1234</v>
      </c>
      <c r="O1945" t="s">
        <v>1232</v>
      </c>
      <c r="P1945" s="1">
        <v>2</v>
      </c>
      <c r="Q1945" t="s">
        <v>72</v>
      </c>
      <c r="R1945" s="1">
        <v>3801.4</v>
      </c>
      <c r="S1945" s="1">
        <v>1900.6999499999999</v>
      </c>
      <c r="T1945" t="s">
        <v>50</v>
      </c>
      <c r="U1945" s="1">
        <v>3920</v>
      </c>
      <c r="V1945" s="1">
        <v>3920</v>
      </c>
      <c r="W1945" s="1">
        <v>60.8</v>
      </c>
      <c r="X1945" s="1">
        <v>60.8</v>
      </c>
      <c r="Y1945" t="s">
        <v>113</v>
      </c>
      <c r="Z1945" t="s">
        <v>114</v>
      </c>
      <c r="AA1945" t="s">
        <v>74</v>
      </c>
      <c r="AB1945" t="s">
        <v>2477</v>
      </c>
      <c r="AC1945" t="s">
        <v>2214</v>
      </c>
      <c r="AD1945" t="s">
        <v>2478</v>
      </c>
      <c r="AE1945" t="s">
        <v>445</v>
      </c>
      <c r="AF1945" s="1">
        <v>113.4</v>
      </c>
      <c r="AG1945" t="s">
        <v>531</v>
      </c>
      <c r="AH1945" t="s">
        <v>55</v>
      </c>
      <c r="AI1945" t="s">
        <v>2479</v>
      </c>
    </row>
    <row r="1946" spans="1:35" x14ac:dyDescent="0.25">
      <c r="A1946" t="s">
        <v>1439</v>
      </c>
      <c r="B1946" t="s">
        <v>36</v>
      </c>
      <c r="C1946" t="s">
        <v>2205</v>
      </c>
      <c r="D1946" t="s">
        <v>2448</v>
      </c>
      <c r="E1946" t="s">
        <v>691</v>
      </c>
      <c r="F1946" t="s">
        <v>692</v>
      </c>
      <c r="G1946" t="s">
        <v>693</v>
      </c>
      <c r="H1946" t="s">
        <v>1034</v>
      </c>
      <c r="I1946" t="s">
        <v>66</v>
      </c>
      <c r="J1946" t="s">
        <v>66</v>
      </c>
      <c r="K1946" t="s">
        <v>1231</v>
      </c>
      <c r="L1946" t="s">
        <v>1232</v>
      </c>
      <c r="M1946" t="s">
        <v>1233</v>
      </c>
      <c r="N1946" t="s">
        <v>1234</v>
      </c>
      <c r="O1946" t="s">
        <v>1232</v>
      </c>
      <c r="P1946" s="1">
        <v>51</v>
      </c>
      <c r="Q1946" t="s">
        <v>72</v>
      </c>
      <c r="R1946" s="1">
        <v>761.4</v>
      </c>
      <c r="S1946" s="1">
        <v>14.9</v>
      </c>
      <c r="T1946" t="s">
        <v>50</v>
      </c>
      <c r="U1946" s="1">
        <v>782.7</v>
      </c>
      <c r="V1946" s="1">
        <v>782.7</v>
      </c>
      <c r="W1946" s="1">
        <v>1.4</v>
      </c>
      <c r="X1946" s="1">
        <v>1.4</v>
      </c>
      <c r="Y1946" t="s">
        <v>113</v>
      </c>
      <c r="Z1946" t="s">
        <v>114</v>
      </c>
      <c r="AA1946" t="s">
        <v>74</v>
      </c>
      <c r="AB1946" t="s">
        <v>2518</v>
      </c>
      <c r="AC1946" t="s">
        <v>2301</v>
      </c>
      <c r="AD1946" t="s">
        <v>2519</v>
      </c>
      <c r="AE1946" t="s">
        <v>445</v>
      </c>
      <c r="AF1946" s="1">
        <v>20.399999999999999</v>
      </c>
      <c r="AG1946" t="s">
        <v>531</v>
      </c>
      <c r="AH1946" t="s">
        <v>55</v>
      </c>
      <c r="AI1946" t="s">
        <v>2520</v>
      </c>
    </row>
    <row r="1947" spans="1:35" x14ac:dyDescent="0.25">
      <c r="A1947" t="s">
        <v>1439</v>
      </c>
      <c r="B1947" t="s">
        <v>36</v>
      </c>
      <c r="C1947" t="s">
        <v>2205</v>
      </c>
      <c r="D1947" t="s">
        <v>2448</v>
      </c>
      <c r="E1947" t="s">
        <v>691</v>
      </c>
      <c r="F1947" t="s">
        <v>692</v>
      </c>
      <c r="G1947" t="s">
        <v>693</v>
      </c>
      <c r="H1947" t="s">
        <v>1034</v>
      </c>
      <c r="I1947" t="s">
        <v>66</v>
      </c>
      <c r="J1947" t="s">
        <v>66</v>
      </c>
      <c r="K1947" t="s">
        <v>2524</v>
      </c>
      <c r="L1947" t="s">
        <v>2525</v>
      </c>
      <c r="M1947" t="s">
        <v>2526</v>
      </c>
      <c r="N1947" t="s">
        <v>2527</v>
      </c>
      <c r="O1947" t="s">
        <v>2525</v>
      </c>
      <c r="P1947" s="1">
        <v>1</v>
      </c>
      <c r="Q1947" t="s">
        <v>72</v>
      </c>
      <c r="R1947" s="1">
        <v>1108.4000000000001</v>
      </c>
      <c r="S1947" s="1">
        <v>1108.40002</v>
      </c>
      <c r="T1947" t="s">
        <v>50</v>
      </c>
      <c r="U1947" s="1">
        <v>1139.5</v>
      </c>
      <c r="V1947" s="1">
        <v>1139.5</v>
      </c>
      <c r="W1947" s="1">
        <v>0.9</v>
      </c>
      <c r="X1947" s="1">
        <v>0.9</v>
      </c>
      <c r="Y1947" t="s">
        <v>113</v>
      </c>
      <c r="Z1947" t="s">
        <v>114</v>
      </c>
      <c r="AA1947" t="s">
        <v>74</v>
      </c>
      <c r="AB1947" t="s">
        <v>2518</v>
      </c>
      <c r="AC1947" t="s">
        <v>2301</v>
      </c>
      <c r="AD1947" t="s">
        <v>2519</v>
      </c>
      <c r="AE1947" t="s">
        <v>445</v>
      </c>
      <c r="AF1947" s="1">
        <v>29.6</v>
      </c>
      <c r="AG1947" t="s">
        <v>531</v>
      </c>
      <c r="AH1947" t="s">
        <v>55</v>
      </c>
      <c r="AI1947" t="s">
        <v>2520</v>
      </c>
    </row>
    <row r="1948" spans="1:35" x14ac:dyDescent="0.25">
      <c r="A1948" t="s">
        <v>1439</v>
      </c>
      <c r="B1948" t="s">
        <v>36</v>
      </c>
      <c r="C1948" t="s">
        <v>2205</v>
      </c>
      <c r="D1948" t="s">
        <v>2226</v>
      </c>
      <c r="E1948" t="s">
        <v>691</v>
      </c>
      <c r="F1948" t="s">
        <v>692</v>
      </c>
      <c r="G1948" t="s">
        <v>693</v>
      </c>
      <c r="H1948" t="s">
        <v>821</v>
      </c>
      <c r="I1948" t="s">
        <v>66</v>
      </c>
      <c r="J1948" t="s">
        <v>66</v>
      </c>
      <c r="K1948" t="s">
        <v>2554</v>
      </c>
      <c r="L1948" t="s">
        <v>2555</v>
      </c>
      <c r="M1948" t="s">
        <v>2556</v>
      </c>
      <c r="N1948" t="s">
        <v>2557</v>
      </c>
      <c r="O1948" t="s">
        <v>2555</v>
      </c>
      <c r="P1948" s="1">
        <v>2</v>
      </c>
      <c r="Q1948" t="s">
        <v>72</v>
      </c>
      <c r="R1948" s="1">
        <v>1113.9000000000001</v>
      </c>
      <c r="S1948" s="1">
        <v>556.90002000000004</v>
      </c>
      <c r="T1948" t="s">
        <v>50</v>
      </c>
      <c r="U1948" s="1">
        <v>1182.3</v>
      </c>
      <c r="V1948" s="1">
        <v>1182.3</v>
      </c>
      <c r="W1948" s="1">
        <v>4.7</v>
      </c>
      <c r="X1948" s="1">
        <v>4.7</v>
      </c>
      <c r="Y1948" t="s">
        <v>73</v>
      </c>
      <c r="Z1948" t="s">
        <v>309</v>
      </c>
      <c r="AA1948" t="s">
        <v>74</v>
      </c>
      <c r="AB1948" t="s">
        <v>2487</v>
      </c>
      <c r="AC1948" t="s">
        <v>2428</v>
      </c>
      <c r="AD1948" t="s">
        <v>2430</v>
      </c>
      <c r="AE1948" t="s">
        <v>78</v>
      </c>
      <c r="AF1948" s="1">
        <v>67</v>
      </c>
      <c r="AG1948" t="s">
        <v>531</v>
      </c>
      <c r="AH1948" t="s">
        <v>55</v>
      </c>
      <c r="AI1948" t="s">
        <v>2488</v>
      </c>
    </row>
    <row r="1949" spans="1:35" x14ac:dyDescent="0.25">
      <c r="A1949" t="s">
        <v>1439</v>
      </c>
      <c r="B1949" t="s">
        <v>36</v>
      </c>
      <c r="C1949" t="s">
        <v>2205</v>
      </c>
      <c r="D1949" t="s">
        <v>2226</v>
      </c>
      <c r="E1949" t="s">
        <v>691</v>
      </c>
      <c r="F1949" t="s">
        <v>692</v>
      </c>
      <c r="G1949" t="s">
        <v>693</v>
      </c>
      <c r="H1949" t="s">
        <v>821</v>
      </c>
      <c r="I1949" t="s">
        <v>66</v>
      </c>
      <c r="J1949" t="s">
        <v>66</v>
      </c>
      <c r="K1949" t="s">
        <v>2554</v>
      </c>
      <c r="L1949" t="s">
        <v>2555</v>
      </c>
      <c r="M1949" t="s">
        <v>2562</v>
      </c>
      <c r="N1949" t="s">
        <v>2557</v>
      </c>
      <c r="O1949" t="s">
        <v>2555</v>
      </c>
      <c r="P1949" s="1">
        <v>2</v>
      </c>
      <c r="Q1949" t="s">
        <v>72</v>
      </c>
      <c r="R1949" s="1">
        <v>1092.4000000000001</v>
      </c>
      <c r="S1949" s="1">
        <v>546.20001000000002</v>
      </c>
      <c r="T1949" t="s">
        <v>50</v>
      </c>
      <c r="U1949" s="1">
        <v>1159.5</v>
      </c>
      <c r="V1949" s="1">
        <v>1159.5</v>
      </c>
      <c r="W1949" s="1">
        <v>4.7</v>
      </c>
      <c r="X1949" s="1">
        <v>4.7</v>
      </c>
      <c r="Y1949" t="s">
        <v>73</v>
      </c>
      <c r="Z1949" t="s">
        <v>309</v>
      </c>
      <c r="AA1949" t="s">
        <v>74</v>
      </c>
      <c r="AB1949" t="s">
        <v>2487</v>
      </c>
      <c r="AC1949" t="s">
        <v>2428</v>
      </c>
      <c r="AD1949" t="s">
        <v>2430</v>
      </c>
      <c r="AE1949" t="s">
        <v>78</v>
      </c>
      <c r="AF1949" s="1">
        <v>65.7</v>
      </c>
      <c r="AG1949" t="s">
        <v>531</v>
      </c>
      <c r="AH1949" t="s">
        <v>55</v>
      </c>
      <c r="AI1949" t="s">
        <v>2488</v>
      </c>
    </row>
    <row r="1950" spans="1:35" x14ac:dyDescent="0.25">
      <c r="A1950" t="s">
        <v>35</v>
      </c>
      <c r="B1950" t="s">
        <v>36</v>
      </c>
      <c r="C1950" t="s">
        <v>1378</v>
      </c>
      <c r="D1950" t="s">
        <v>2957</v>
      </c>
      <c r="E1950" t="s">
        <v>691</v>
      </c>
      <c r="F1950" t="s">
        <v>692</v>
      </c>
      <c r="G1950" t="s">
        <v>693</v>
      </c>
      <c r="H1950" t="s">
        <v>894</v>
      </c>
      <c r="I1950" t="s">
        <v>66</v>
      </c>
      <c r="J1950" t="s">
        <v>66</v>
      </c>
      <c r="K1950" t="s">
        <v>2554</v>
      </c>
      <c r="L1950" t="s">
        <v>2555</v>
      </c>
      <c r="M1950" t="s">
        <v>3242</v>
      </c>
      <c r="N1950" t="s">
        <v>2557</v>
      </c>
      <c r="O1950" t="s">
        <v>2555</v>
      </c>
      <c r="P1950" s="1">
        <v>3</v>
      </c>
      <c r="Q1950" t="s">
        <v>72</v>
      </c>
      <c r="R1950" s="1">
        <v>1062</v>
      </c>
      <c r="S1950" s="1">
        <v>354</v>
      </c>
      <c r="T1950" t="s">
        <v>50</v>
      </c>
      <c r="U1950" s="1">
        <v>1094.0999999999999</v>
      </c>
      <c r="V1950" s="1">
        <v>1094.0999999999999</v>
      </c>
      <c r="W1950" s="1">
        <v>4.4000000000000004</v>
      </c>
      <c r="X1950" s="1">
        <v>4.4000000000000004</v>
      </c>
      <c r="Y1950" t="s">
        <v>73</v>
      </c>
      <c r="Z1950" t="s">
        <v>309</v>
      </c>
      <c r="AA1950" t="s">
        <v>74</v>
      </c>
      <c r="AB1950" t="s">
        <v>3236</v>
      </c>
      <c r="AC1950" t="s">
        <v>2957</v>
      </c>
      <c r="AD1950" t="s">
        <v>3237</v>
      </c>
      <c r="AE1950" t="s">
        <v>78</v>
      </c>
      <c r="AF1950" s="1">
        <v>30.7</v>
      </c>
      <c r="AG1950" t="s">
        <v>531</v>
      </c>
      <c r="AH1950" t="s">
        <v>55</v>
      </c>
      <c r="AI1950" t="s">
        <v>3238</v>
      </c>
    </row>
    <row r="1951" spans="1:35" x14ac:dyDescent="0.25">
      <c r="A1951" t="s">
        <v>35</v>
      </c>
      <c r="B1951" t="s">
        <v>36</v>
      </c>
      <c r="C1951" t="s">
        <v>1378</v>
      </c>
      <c r="D1951" t="s">
        <v>2957</v>
      </c>
      <c r="E1951" t="s">
        <v>691</v>
      </c>
      <c r="F1951" t="s">
        <v>692</v>
      </c>
      <c r="G1951" t="s">
        <v>693</v>
      </c>
      <c r="H1951" t="s">
        <v>894</v>
      </c>
      <c r="I1951" t="s">
        <v>66</v>
      </c>
      <c r="J1951" t="s">
        <v>66</v>
      </c>
      <c r="K1951" t="s">
        <v>3244</v>
      </c>
      <c r="L1951" t="s">
        <v>3245</v>
      </c>
      <c r="M1951" t="s">
        <v>3246</v>
      </c>
      <c r="N1951" t="s">
        <v>3247</v>
      </c>
      <c r="O1951" t="s">
        <v>3245</v>
      </c>
      <c r="P1951" s="1">
        <v>1</v>
      </c>
      <c r="Q1951" t="s">
        <v>72</v>
      </c>
      <c r="R1951" s="1">
        <v>2551.1</v>
      </c>
      <c r="S1951" s="1">
        <v>2551.1001000000001</v>
      </c>
      <c r="T1951" t="s">
        <v>50</v>
      </c>
      <c r="U1951" s="1">
        <v>2630.6</v>
      </c>
      <c r="V1951" s="1">
        <v>2630.6</v>
      </c>
      <c r="W1951" s="1">
        <v>10.8</v>
      </c>
      <c r="X1951" s="1">
        <v>10.8</v>
      </c>
      <c r="Y1951" t="s">
        <v>73</v>
      </c>
      <c r="Z1951" t="s">
        <v>309</v>
      </c>
      <c r="AA1951" t="s">
        <v>74</v>
      </c>
      <c r="AB1951" t="s">
        <v>3236</v>
      </c>
      <c r="AC1951" t="s">
        <v>2957</v>
      </c>
      <c r="AD1951" t="s">
        <v>3237</v>
      </c>
      <c r="AE1951" t="s">
        <v>78</v>
      </c>
      <c r="AF1951" s="1">
        <v>76.099999999999994</v>
      </c>
      <c r="AG1951" t="s">
        <v>531</v>
      </c>
      <c r="AH1951" t="s">
        <v>55</v>
      </c>
      <c r="AI1951" t="s">
        <v>3238</v>
      </c>
    </row>
    <row r="1952" spans="1:35" x14ac:dyDescent="0.25">
      <c r="A1952" t="s">
        <v>35</v>
      </c>
      <c r="B1952" t="s">
        <v>36</v>
      </c>
      <c r="C1952" t="s">
        <v>37</v>
      </c>
      <c r="D1952" t="s">
        <v>63</v>
      </c>
      <c r="E1952" t="s">
        <v>39</v>
      </c>
      <c r="F1952" t="s">
        <v>40</v>
      </c>
      <c r="G1952" t="s">
        <v>41</v>
      </c>
      <c r="H1952" t="s">
        <v>64</v>
      </c>
      <c r="I1952" t="s">
        <v>66</v>
      </c>
      <c r="J1952" t="s">
        <v>66</v>
      </c>
      <c r="K1952" t="s">
        <v>283</v>
      </c>
      <c r="L1952" t="s">
        <v>284</v>
      </c>
      <c r="M1952" t="s">
        <v>285</v>
      </c>
      <c r="N1952" t="s">
        <v>286</v>
      </c>
      <c r="O1952" t="s">
        <v>284</v>
      </c>
      <c r="P1952" s="1">
        <v>16</v>
      </c>
      <c r="Q1952" t="s">
        <v>72</v>
      </c>
      <c r="R1952" s="1">
        <v>33</v>
      </c>
      <c r="S1952" s="1">
        <v>2.1</v>
      </c>
      <c r="T1952" t="s">
        <v>50</v>
      </c>
      <c r="U1952" s="1">
        <v>36.1</v>
      </c>
      <c r="V1952" s="1">
        <v>36.1</v>
      </c>
      <c r="W1952" s="1">
        <v>0.2</v>
      </c>
      <c r="X1952" s="1">
        <v>0.2</v>
      </c>
      <c r="Y1952" t="s">
        <v>73</v>
      </c>
      <c r="Z1952" t="s">
        <v>52</v>
      </c>
      <c r="AA1952" t="s">
        <v>74</v>
      </c>
      <c r="AB1952" t="s">
        <v>75</v>
      </c>
      <c r="AC1952" t="s">
        <v>76</v>
      </c>
      <c r="AD1952" t="s">
        <v>77</v>
      </c>
      <c r="AE1952" t="s">
        <v>78</v>
      </c>
      <c r="AF1952" s="1">
        <v>3.1</v>
      </c>
      <c r="AG1952" t="s">
        <v>54</v>
      </c>
      <c r="AH1952" t="s">
        <v>55</v>
      </c>
      <c r="AI1952" t="s">
        <v>79</v>
      </c>
    </row>
    <row r="1953" spans="1:35" x14ac:dyDescent="0.25">
      <c r="A1953" t="s">
        <v>35</v>
      </c>
      <c r="B1953" t="s">
        <v>36</v>
      </c>
      <c r="C1953" t="s">
        <v>37</v>
      </c>
      <c r="D1953" t="s">
        <v>82</v>
      </c>
      <c r="E1953" t="s">
        <v>39</v>
      </c>
      <c r="F1953" t="s">
        <v>40</v>
      </c>
      <c r="G1953" t="s">
        <v>41</v>
      </c>
      <c r="H1953" t="s">
        <v>64</v>
      </c>
      <c r="I1953" t="s">
        <v>66</v>
      </c>
      <c r="J1953" t="s">
        <v>66</v>
      </c>
      <c r="K1953" t="s">
        <v>283</v>
      </c>
      <c r="L1953" t="s">
        <v>284</v>
      </c>
      <c r="M1953" t="s">
        <v>350</v>
      </c>
      <c r="N1953" t="s">
        <v>286</v>
      </c>
      <c r="O1953" t="s">
        <v>284</v>
      </c>
      <c r="P1953" s="1">
        <v>4</v>
      </c>
      <c r="Q1953" t="s">
        <v>72</v>
      </c>
      <c r="R1953" s="1">
        <v>3284.4</v>
      </c>
      <c r="S1953" s="1">
        <v>821.09997999999996</v>
      </c>
      <c r="T1953" t="s">
        <v>50</v>
      </c>
      <c r="U1953" s="1">
        <v>3305.2</v>
      </c>
      <c r="V1953" s="1">
        <v>3305.2</v>
      </c>
      <c r="W1953" s="1">
        <v>19.3</v>
      </c>
      <c r="X1953" s="1">
        <v>19.3</v>
      </c>
      <c r="Y1953" t="s">
        <v>73</v>
      </c>
      <c r="Z1953" t="s">
        <v>52</v>
      </c>
      <c r="AA1953" t="s">
        <v>74</v>
      </c>
      <c r="AB1953" t="s">
        <v>87</v>
      </c>
      <c r="AC1953" t="s">
        <v>57</v>
      </c>
      <c r="AD1953" t="s">
        <v>88</v>
      </c>
      <c r="AE1953" t="s">
        <v>78</v>
      </c>
      <c r="AF1953" s="1">
        <v>13.2</v>
      </c>
      <c r="AG1953" t="s">
        <v>54</v>
      </c>
      <c r="AH1953" t="s">
        <v>55</v>
      </c>
      <c r="AI1953" t="s">
        <v>89</v>
      </c>
    </row>
    <row r="1954" spans="1:35" x14ac:dyDescent="0.25">
      <c r="A1954" t="s">
        <v>35</v>
      </c>
      <c r="B1954" t="s">
        <v>36</v>
      </c>
      <c r="C1954" t="s">
        <v>1378</v>
      </c>
      <c r="D1954" t="s">
        <v>1383</v>
      </c>
      <c r="E1954" t="s">
        <v>691</v>
      </c>
      <c r="F1954" t="s">
        <v>692</v>
      </c>
      <c r="G1954" t="s">
        <v>693</v>
      </c>
      <c r="H1954" t="s">
        <v>789</v>
      </c>
      <c r="I1954" t="s">
        <v>80</v>
      </c>
      <c r="J1954" t="s">
        <v>66</v>
      </c>
      <c r="K1954" t="s">
        <v>283</v>
      </c>
      <c r="L1954" t="s">
        <v>284</v>
      </c>
      <c r="M1954" t="s">
        <v>3219</v>
      </c>
      <c r="N1954" t="s">
        <v>286</v>
      </c>
      <c r="O1954" t="s">
        <v>284</v>
      </c>
      <c r="P1954" s="1">
        <v>1</v>
      </c>
      <c r="Q1954" t="s">
        <v>72</v>
      </c>
      <c r="R1954" s="1">
        <v>2402.5</v>
      </c>
      <c r="S1954" s="1">
        <v>2402.5</v>
      </c>
      <c r="T1954" t="s">
        <v>50</v>
      </c>
      <c r="U1954" s="1">
        <v>2515.3000000000002</v>
      </c>
      <c r="V1954" s="1">
        <v>2515.3000000000002</v>
      </c>
      <c r="W1954" s="1">
        <v>79.900000000000006</v>
      </c>
      <c r="X1954" s="1">
        <v>79.900000000000006</v>
      </c>
      <c r="Y1954" t="s">
        <v>113</v>
      </c>
      <c r="Z1954" t="s">
        <v>114</v>
      </c>
      <c r="AA1954" t="s">
        <v>74</v>
      </c>
      <c r="AB1954" t="s">
        <v>3204</v>
      </c>
      <c r="AC1954" t="s">
        <v>1388</v>
      </c>
      <c r="AD1954" t="s">
        <v>3205</v>
      </c>
      <c r="AE1954" t="s">
        <v>445</v>
      </c>
      <c r="AF1954" s="1">
        <v>109.7</v>
      </c>
      <c r="AG1954" t="s">
        <v>531</v>
      </c>
      <c r="AH1954" t="s">
        <v>55</v>
      </c>
      <c r="AI1954" t="s">
        <v>3206</v>
      </c>
    </row>
    <row r="1955" spans="1:35" x14ac:dyDescent="0.25">
      <c r="A1955" t="s">
        <v>1439</v>
      </c>
      <c r="B1955" t="s">
        <v>36</v>
      </c>
      <c r="C1955" t="s">
        <v>1440</v>
      </c>
      <c r="D1955" t="s">
        <v>1447</v>
      </c>
      <c r="E1955" t="s">
        <v>691</v>
      </c>
      <c r="F1955" t="s">
        <v>692</v>
      </c>
      <c r="G1955" t="s">
        <v>693</v>
      </c>
      <c r="H1955" t="s">
        <v>122</v>
      </c>
      <c r="I1955" t="s">
        <v>90</v>
      </c>
      <c r="J1955" t="s">
        <v>303</v>
      </c>
      <c r="K1955" t="s">
        <v>2148</v>
      </c>
      <c r="L1955" t="s">
        <v>2149</v>
      </c>
      <c r="M1955" t="s">
        <v>2150</v>
      </c>
      <c r="N1955" t="s">
        <v>2151</v>
      </c>
      <c r="O1955" t="s">
        <v>2149</v>
      </c>
      <c r="P1955" s="1">
        <v>2</v>
      </c>
      <c r="Q1955" t="s">
        <v>72</v>
      </c>
      <c r="R1955" s="1">
        <v>435.6</v>
      </c>
      <c r="S1955" s="1">
        <v>217.8</v>
      </c>
      <c r="T1955" t="s">
        <v>124</v>
      </c>
      <c r="U1955" s="1">
        <v>441.5</v>
      </c>
      <c r="V1955" s="1">
        <v>441.5</v>
      </c>
      <c r="W1955" s="1">
        <v>1.1000000000000001</v>
      </c>
      <c r="X1955" s="1">
        <v>1.1000000000000001</v>
      </c>
      <c r="Y1955" t="s">
        <v>73</v>
      </c>
      <c r="Z1955" t="s">
        <v>309</v>
      </c>
      <c r="AA1955" t="s">
        <v>303</v>
      </c>
      <c r="AB1955" t="s">
        <v>1578</v>
      </c>
      <c r="AC1955" t="s">
        <v>1579</v>
      </c>
      <c r="AD1955" t="s">
        <v>1580</v>
      </c>
      <c r="AE1955" t="s">
        <v>312</v>
      </c>
      <c r="AF1955" s="1">
        <v>1.5</v>
      </c>
      <c r="AG1955" t="s">
        <v>128</v>
      </c>
      <c r="AH1955" t="s">
        <v>55</v>
      </c>
      <c r="AI1955" t="s">
        <v>1581</v>
      </c>
    </row>
    <row r="1956" spans="1:35" x14ac:dyDescent="0.25">
      <c r="A1956" t="s">
        <v>35</v>
      </c>
      <c r="B1956" t="s">
        <v>36</v>
      </c>
      <c r="C1956" t="s">
        <v>1378</v>
      </c>
      <c r="D1956" t="s">
        <v>377</v>
      </c>
      <c r="E1956" t="s">
        <v>691</v>
      </c>
      <c r="F1956" t="s">
        <v>692</v>
      </c>
      <c r="G1956" t="s">
        <v>693</v>
      </c>
      <c r="H1956" t="s">
        <v>894</v>
      </c>
      <c r="I1956" t="s">
        <v>66</v>
      </c>
      <c r="J1956" t="s">
        <v>66</v>
      </c>
      <c r="K1956" t="s">
        <v>3367</v>
      </c>
      <c r="L1956" t="s">
        <v>3368</v>
      </c>
      <c r="M1956" t="s">
        <v>3369</v>
      </c>
      <c r="N1956" t="s">
        <v>3370</v>
      </c>
      <c r="O1956" t="s">
        <v>3368</v>
      </c>
      <c r="P1956" s="1">
        <v>1</v>
      </c>
      <c r="Q1956" t="s">
        <v>72</v>
      </c>
      <c r="R1956" s="1">
        <v>636.9</v>
      </c>
      <c r="S1956" s="1">
        <v>636.90002000000004</v>
      </c>
      <c r="T1956" t="s">
        <v>50</v>
      </c>
      <c r="U1956" s="1">
        <v>679.6</v>
      </c>
      <c r="V1956" s="1">
        <v>679.6</v>
      </c>
      <c r="W1956" s="1">
        <v>8</v>
      </c>
      <c r="X1956" s="1">
        <v>8</v>
      </c>
      <c r="Y1956" t="s">
        <v>73</v>
      </c>
      <c r="Z1956" t="s">
        <v>309</v>
      </c>
      <c r="AA1956" t="s">
        <v>74</v>
      </c>
      <c r="AB1956" t="s">
        <v>3364</v>
      </c>
      <c r="AC1956" t="s">
        <v>257</v>
      </c>
      <c r="AD1956" t="s">
        <v>3365</v>
      </c>
      <c r="AE1956" t="s">
        <v>639</v>
      </c>
      <c r="AF1956" s="1">
        <v>41.9</v>
      </c>
      <c r="AG1956" t="s">
        <v>531</v>
      </c>
      <c r="AH1956" t="s">
        <v>55</v>
      </c>
      <c r="AI1956" t="s">
        <v>3366</v>
      </c>
    </row>
    <row r="1957" spans="1:35" x14ac:dyDescent="0.25">
      <c r="A1957" t="s">
        <v>35</v>
      </c>
      <c r="B1957" t="s">
        <v>36</v>
      </c>
      <c r="C1957" t="s">
        <v>37</v>
      </c>
      <c r="D1957" t="s">
        <v>82</v>
      </c>
      <c r="E1957" t="s">
        <v>39</v>
      </c>
      <c r="F1957" t="s">
        <v>40</v>
      </c>
      <c r="G1957" t="s">
        <v>41</v>
      </c>
      <c r="H1957" t="s">
        <v>64</v>
      </c>
      <c r="I1957" t="s">
        <v>66</v>
      </c>
      <c r="J1957" t="s">
        <v>66</v>
      </c>
      <c r="K1957" t="s">
        <v>83</v>
      </c>
      <c r="L1957" t="s">
        <v>84</v>
      </c>
      <c r="M1957" t="s">
        <v>85</v>
      </c>
      <c r="N1957" t="s">
        <v>86</v>
      </c>
      <c r="O1957" t="s">
        <v>84</v>
      </c>
      <c r="P1957" s="1">
        <v>2</v>
      </c>
      <c r="Q1957" t="s">
        <v>72</v>
      </c>
      <c r="R1957" s="1">
        <v>204.5</v>
      </c>
      <c r="S1957" s="1">
        <v>102.2</v>
      </c>
      <c r="T1957" t="s">
        <v>50</v>
      </c>
      <c r="U1957" s="1">
        <v>218.2</v>
      </c>
      <c r="V1957" s="1">
        <v>218.2</v>
      </c>
      <c r="W1957" s="1">
        <v>1.2</v>
      </c>
      <c r="X1957" s="1">
        <v>1.2</v>
      </c>
      <c r="Y1957" t="s">
        <v>73</v>
      </c>
      <c r="Z1957" t="s">
        <v>52</v>
      </c>
      <c r="AA1957" t="s">
        <v>74</v>
      </c>
      <c r="AB1957" t="s">
        <v>87</v>
      </c>
      <c r="AC1957" t="s">
        <v>57</v>
      </c>
      <c r="AD1957" t="s">
        <v>88</v>
      </c>
      <c r="AE1957" t="s">
        <v>78</v>
      </c>
      <c r="AF1957" s="1">
        <v>13.2</v>
      </c>
      <c r="AG1957" t="s">
        <v>54</v>
      </c>
      <c r="AH1957" t="s">
        <v>55</v>
      </c>
      <c r="AI1957" t="s">
        <v>89</v>
      </c>
    </row>
    <row r="1958" spans="1:35" x14ac:dyDescent="0.25">
      <c r="A1958" t="s">
        <v>35</v>
      </c>
      <c r="B1958" t="s">
        <v>36</v>
      </c>
      <c r="C1958" t="s">
        <v>37</v>
      </c>
      <c r="D1958" t="s">
        <v>143</v>
      </c>
      <c r="E1958" t="s">
        <v>39</v>
      </c>
      <c r="F1958" t="s">
        <v>40</v>
      </c>
      <c r="G1958" t="s">
        <v>41</v>
      </c>
      <c r="H1958" t="s">
        <v>64</v>
      </c>
      <c r="I1958" t="s">
        <v>66</v>
      </c>
      <c r="J1958" t="s">
        <v>66</v>
      </c>
      <c r="K1958" t="s">
        <v>83</v>
      </c>
      <c r="L1958" t="s">
        <v>84</v>
      </c>
      <c r="M1958" t="s">
        <v>85</v>
      </c>
      <c r="N1958" t="s">
        <v>86</v>
      </c>
      <c r="O1958" t="s">
        <v>84</v>
      </c>
      <c r="P1958" s="1">
        <v>7</v>
      </c>
      <c r="Q1958" t="s">
        <v>72</v>
      </c>
      <c r="R1958" s="1">
        <v>624.70000000000005</v>
      </c>
      <c r="S1958" s="1">
        <v>89.2</v>
      </c>
      <c r="T1958" t="s">
        <v>50</v>
      </c>
      <c r="U1958" s="1">
        <v>629.6</v>
      </c>
      <c r="V1958" s="1">
        <v>629.6</v>
      </c>
      <c r="W1958" s="1">
        <v>6.9</v>
      </c>
      <c r="X1958" s="1">
        <v>6.9</v>
      </c>
      <c r="Y1958" t="s">
        <v>73</v>
      </c>
      <c r="Z1958" t="s">
        <v>52</v>
      </c>
      <c r="AA1958" t="s">
        <v>74</v>
      </c>
      <c r="AB1958" t="s">
        <v>149</v>
      </c>
      <c r="AC1958" t="s">
        <v>143</v>
      </c>
      <c r="AD1958" t="s">
        <v>150</v>
      </c>
      <c r="AE1958" t="s">
        <v>78</v>
      </c>
      <c r="AF1958" s="1">
        <v>3.4</v>
      </c>
      <c r="AG1958" t="s">
        <v>54</v>
      </c>
      <c r="AH1958" t="s">
        <v>55</v>
      </c>
      <c r="AI1958" t="s">
        <v>151</v>
      </c>
    </row>
    <row r="1959" spans="1:35" x14ac:dyDescent="0.25">
      <c r="A1959" t="s">
        <v>35</v>
      </c>
      <c r="B1959" t="s">
        <v>36</v>
      </c>
      <c r="C1959" t="s">
        <v>37</v>
      </c>
      <c r="D1959" t="s">
        <v>143</v>
      </c>
      <c r="E1959" t="s">
        <v>39</v>
      </c>
      <c r="F1959" t="s">
        <v>40</v>
      </c>
      <c r="G1959" t="s">
        <v>41</v>
      </c>
      <c r="H1959" t="s">
        <v>64</v>
      </c>
      <c r="I1959" t="s">
        <v>180</v>
      </c>
      <c r="J1959" t="s">
        <v>66</v>
      </c>
      <c r="K1959" t="s">
        <v>83</v>
      </c>
      <c r="L1959" t="s">
        <v>84</v>
      </c>
      <c r="M1959" t="s">
        <v>181</v>
      </c>
      <c r="N1959" t="s">
        <v>86</v>
      </c>
      <c r="O1959" t="s">
        <v>84</v>
      </c>
      <c r="P1959" s="1">
        <v>20</v>
      </c>
      <c r="Q1959" t="s">
        <v>72</v>
      </c>
      <c r="R1959" s="1">
        <v>2694.2</v>
      </c>
      <c r="S1959" s="1">
        <v>134.69999999999999</v>
      </c>
      <c r="T1959" t="s">
        <v>50</v>
      </c>
      <c r="U1959" s="1">
        <v>2703.7</v>
      </c>
      <c r="V1959" s="1">
        <v>2703.7</v>
      </c>
      <c r="W1959" s="1">
        <v>29.9</v>
      </c>
      <c r="X1959" s="1">
        <v>29.9</v>
      </c>
      <c r="Y1959" t="s">
        <v>73</v>
      </c>
      <c r="Z1959" t="s">
        <v>52</v>
      </c>
      <c r="AA1959" t="s">
        <v>74</v>
      </c>
      <c r="AB1959" t="s">
        <v>149</v>
      </c>
      <c r="AC1959" t="s">
        <v>143</v>
      </c>
      <c r="AD1959" t="s">
        <v>150</v>
      </c>
      <c r="AE1959" t="s">
        <v>78</v>
      </c>
      <c r="AF1959" s="1">
        <v>3.4</v>
      </c>
      <c r="AG1959" t="s">
        <v>54</v>
      </c>
      <c r="AH1959" t="s">
        <v>55</v>
      </c>
      <c r="AI1959" t="s">
        <v>151</v>
      </c>
    </row>
    <row r="1960" spans="1:35" x14ac:dyDescent="0.25">
      <c r="A1960" t="s">
        <v>35</v>
      </c>
      <c r="B1960" t="s">
        <v>36</v>
      </c>
      <c r="C1960" t="s">
        <v>37</v>
      </c>
      <c r="D1960" t="s">
        <v>143</v>
      </c>
      <c r="E1960" t="s">
        <v>39</v>
      </c>
      <c r="F1960" t="s">
        <v>40</v>
      </c>
      <c r="G1960" t="s">
        <v>41</v>
      </c>
      <c r="H1960" t="s">
        <v>64</v>
      </c>
      <c r="I1960" t="s">
        <v>191</v>
      </c>
      <c r="J1960" t="s">
        <v>66</v>
      </c>
      <c r="K1960" t="s">
        <v>83</v>
      </c>
      <c r="L1960" t="s">
        <v>84</v>
      </c>
      <c r="M1960" t="s">
        <v>193</v>
      </c>
      <c r="N1960" t="s">
        <v>86</v>
      </c>
      <c r="O1960" t="s">
        <v>84</v>
      </c>
      <c r="P1960" s="1">
        <v>1</v>
      </c>
      <c r="Q1960" t="s">
        <v>72</v>
      </c>
      <c r="R1960" s="1">
        <v>472.6</v>
      </c>
      <c r="S1960" s="1">
        <v>472.60001</v>
      </c>
      <c r="T1960" t="s">
        <v>50</v>
      </c>
      <c r="U1960" s="1">
        <v>477.1</v>
      </c>
      <c r="V1960" s="1">
        <v>477.1</v>
      </c>
      <c r="W1960" s="1">
        <v>5.3</v>
      </c>
      <c r="X1960" s="1">
        <v>5.3</v>
      </c>
      <c r="Y1960" t="s">
        <v>73</v>
      </c>
      <c r="Z1960" t="s">
        <v>52</v>
      </c>
      <c r="AA1960" t="s">
        <v>74</v>
      </c>
      <c r="AB1960" t="s">
        <v>149</v>
      </c>
      <c r="AC1960" t="s">
        <v>143</v>
      </c>
      <c r="AD1960" t="s">
        <v>150</v>
      </c>
      <c r="AE1960" t="s">
        <v>78</v>
      </c>
      <c r="AF1960" s="1">
        <v>3.4</v>
      </c>
      <c r="AG1960" t="s">
        <v>54</v>
      </c>
      <c r="AH1960" t="s">
        <v>55</v>
      </c>
      <c r="AI1960" t="s">
        <v>151</v>
      </c>
    </row>
    <row r="1961" spans="1:35" x14ac:dyDescent="0.25">
      <c r="A1961" t="s">
        <v>35</v>
      </c>
      <c r="B1961" t="s">
        <v>36</v>
      </c>
      <c r="C1961" t="s">
        <v>37</v>
      </c>
      <c r="D1961" t="s">
        <v>143</v>
      </c>
      <c r="E1961" t="s">
        <v>39</v>
      </c>
      <c r="F1961" t="s">
        <v>40</v>
      </c>
      <c r="G1961" t="s">
        <v>41</v>
      </c>
      <c r="H1961" t="s">
        <v>64</v>
      </c>
      <c r="I1961" t="s">
        <v>191</v>
      </c>
      <c r="J1961" t="s">
        <v>66</v>
      </c>
      <c r="K1961" t="s">
        <v>83</v>
      </c>
      <c r="L1961" t="s">
        <v>84</v>
      </c>
      <c r="M1961" t="s">
        <v>194</v>
      </c>
      <c r="N1961" t="s">
        <v>86</v>
      </c>
      <c r="O1961" t="s">
        <v>84</v>
      </c>
      <c r="P1961" s="1">
        <v>1</v>
      </c>
      <c r="Q1961" t="s">
        <v>72</v>
      </c>
      <c r="R1961" s="1">
        <v>449.6</v>
      </c>
      <c r="S1961" s="1">
        <v>449.60001</v>
      </c>
      <c r="T1961" t="s">
        <v>50</v>
      </c>
      <c r="U1961" s="1">
        <v>454</v>
      </c>
      <c r="V1961" s="1">
        <v>454</v>
      </c>
      <c r="W1961" s="1">
        <v>5</v>
      </c>
      <c r="X1961" s="1">
        <v>5</v>
      </c>
      <c r="Y1961" t="s">
        <v>73</v>
      </c>
      <c r="Z1961" t="s">
        <v>52</v>
      </c>
      <c r="AA1961" t="s">
        <v>74</v>
      </c>
      <c r="AB1961" t="s">
        <v>149</v>
      </c>
      <c r="AC1961" t="s">
        <v>143</v>
      </c>
      <c r="AD1961" t="s">
        <v>150</v>
      </c>
      <c r="AE1961" t="s">
        <v>78</v>
      </c>
      <c r="AF1961" s="1">
        <v>3.4</v>
      </c>
      <c r="AG1961" t="s">
        <v>54</v>
      </c>
      <c r="AH1961" t="s">
        <v>55</v>
      </c>
      <c r="AI1961" t="s">
        <v>151</v>
      </c>
    </row>
    <row r="1962" spans="1:35" x14ac:dyDescent="0.25">
      <c r="A1962" t="s">
        <v>35</v>
      </c>
      <c r="B1962" t="s">
        <v>36</v>
      </c>
      <c r="C1962" t="s">
        <v>37</v>
      </c>
      <c r="D1962" t="s">
        <v>143</v>
      </c>
      <c r="E1962" t="s">
        <v>39</v>
      </c>
      <c r="F1962" t="s">
        <v>40</v>
      </c>
      <c r="G1962" t="s">
        <v>41</v>
      </c>
      <c r="H1962" t="s">
        <v>64</v>
      </c>
      <c r="I1962" t="s">
        <v>180</v>
      </c>
      <c r="J1962" t="s">
        <v>66</v>
      </c>
      <c r="K1962" t="s">
        <v>83</v>
      </c>
      <c r="L1962" t="s">
        <v>84</v>
      </c>
      <c r="M1962" t="s">
        <v>203</v>
      </c>
      <c r="N1962" t="s">
        <v>86</v>
      </c>
      <c r="O1962" t="s">
        <v>84</v>
      </c>
      <c r="P1962" s="1">
        <v>2</v>
      </c>
      <c r="Q1962" t="s">
        <v>72</v>
      </c>
      <c r="R1962" s="1">
        <v>112.1</v>
      </c>
      <c r="S1962" s="1">
        <v>56.1</v>
      </c>
      <c r="T1962" t="s">
        <v>50</v>
      </c>
      <c r="U1962" s="1">
        <v>115.8</v>
      </c>
      <c r="V1962" s="1">
        <v>115.8</v>
      </c>
      <c r="W1962" s="1">
        <v>1.2</v>
      </c>
      <c r="X1962" s="1">
        <v>1.2</v>
      </c>
      <c r="Y1962" t="s">
        <v>73</v>
      </c>
      <c r="Z1962" t="s">
        <v>52</v>
      </c>
      <c r="AA1962" t="s">
        <v>74</v>
      </c>
      <c r="AB1962" t="s">
        <v>149</v>
      </c>
      <c r="AC1962" t="s">
        <v>143</v>
      </c>
      <c r="AD1962" t="s">
        <v>150</v>
      </c>
      <c r="AE1962" t="s">
        <v>78</v>
      </c>
      <c r="AF1962" s="1">
        <v>3.4</v>
      </c>
      <c r="AG1962" t="s">
        <v>54</v>
      </c>
      <c r="AH1962" t="s">
        <v>55</v>
      </c>
      <c r="AI1962" t="s">
        <v>151</v>
      </c>
    </row>
    <row r="1963" spans="1:35" x14ac:dyDescent="0.25">
      <c r="A1963" t="s">
        <v>35</v>
      </c>
      <c r="B1963" t="s">
        <v>36</v>
      </c>
      <c r="C1963" t="s">
        <v>37</v>
      </c>
      <c r="D1963" t="s">
        <v>143</v>
      </c>
      <c r="E1963" t="s">
        <v>39</v>
      </c>
      <c r="F1963" t="s">
        <v>40</v>
      </c>
      <c r="G1963" t="s">
        <v>41</v>
      </c>
      <c r="H1963" t="s">
        <v>64</v>
      </c>
      <c r="I1963" t="s">
        <v>66</v>
      </c>
      <c r="J1963" t="s">
        <v>66</v>
      </c>
      <c r="K1963" t="s">
        <v>83</v>
      </c>
      <c r="L1963" t="s">
        <v>84</v>
      </c>
      <c r="M1963" t="s">
        <v>85</v>
      </c>
      <c r="N1963" t="s">
        <v>86</v>
      </c>
      <c r="O1963" t="s">
        <v>84</v>
      </c>
      <c r="P1963" s="1">
        <v>2</v>
      </c>
      <c r="Q1963" t="s">
        <v>72</v>
      </c>
      <c r="R1963" s="1">
        <v>195.3</v>
      </c>
      <c r="S1963" s="1">
        <v>97.6</v>
      </c>
      <c r="T1963" t="s">
        <v>50</v>
      </c>
      <c r="U1963" s="1">
        <v>199.2</v>
      </c>
      <c r="V1963" s="1">
        <v>199.2</v>
      </c>
      <c r="W1963" s="1">
        <v>2.2000000000000002</v>
      </c>
      <c r="X1963" s="1">
        <v>2.2000000000000002</v>
      </c>
      <c r="Y1963" t="s">
        <v>73</v>
      </c>
      <c r="Z1963" t="s">
        <v>52</v>
      </c>
      <c r="AA1963" t="s">
        <v>74</v>
      </c>
      <c r="AB1963" t="s">
        <v>149</v>
      </c>
      <c r="AC1963" t="s">
        <v>143</v>
      </c>
      <c r="AD1963" t="s">
        <v>150</v>
      </c>
      <c r="AE1963" t="s">
        <v>78</v>
      </c>
      <c r="AF1963" s="1">
        <v>3.4</v>
      </c>
      <c r="AG1963" t="s">
        <v>54</v>
      </c>
      <c r="AH1963" t="s">
        <v>55</v>
      </c>
      <c r="AI1963" t="s">
        <v>151</v>
      </c>
    </row>
    <row r="1964" spans="1:35" x14ac:dyDescent="0.25">
      <c r="A1964" t="s">
        <v>35</v>
      </c>
      <c r="B1964" t="s">
        <v>36</v>
      </c>
      <c r="C1964" t="s">
        <v>37</v>
      </c>
      <c r="D1964" t="s">
        <v>143</v>
      </c>
      <c r="E1964" t="s">
        <v>39</v>
      </c>
      <c r="F1964" t="s">
        <v>40</v>
      </c>
      <c r="G1964" t="s">
        <v>41</v>
      </c>
      <c r="H1964" t="s">
        <v>64</v>
      </c>
      <c r="I1964" t="s">
        <v>180</v>
      </c>
      <c r="J1964" t="s">
        <v>66</v>
      </c>
      <c r="K1964" t="s">
        <v>83</v>
      </c>
      <c r="L1964" t="s">
        <v>84</v>
      </c>
      <c r="M1964" t="s">
        <v>181</v>
      </c>
      <c r="N1964" t="s">
        <v>86</v>
      </c>
      <c r="O1964" t="s">
        <v>84</v>
      </c>
      <c r="P1964" s="1">
        <v>8</v>
      </c>
      <c r="Q1964" t="s">
        <v>72</v>
      </c>
      <c r="R1964" s="1">
        <v>1078.4000000000001</v>
      </c>
      <c r="S1964" s="1">
        <v>134.80000000000001</v>
      </c>
      <c r="T1964" t="s">
        <v>50</v>
      </c>
      <c r="U1964" s="1">
        <v>1084.3</v>
      </c>
      <c r="V1964" s="1">
        <v>1084.3</v>
      </c>
      <c r="W1964" s="1">
        <v>12</v>
      </c>
      <c r="X1964" s="1">
        <v>12</v>
      </c>
      <c r="Y1964" t="s">
        <v>73</v>
      </c>
      <c r="Z1964" t="s">
        <v>52</v>
      </c>
      <c r="AA1964" t="s">
        <v>74</v>
      </c>
      <c r="AB1964" t="s">
        <v>149</v>
      </c>
      <c r="AC1964" t="s">
        <v>143</v>
      </c>
      <c r="AD1964" t="s">
        <v>150</v>
      </c>
      <c r="AE1964" t="s">
        <v>78</v>
      </c>
      <c r="AF1964" s="1">
        <v>3.4</v>
      </c>
      <c r="AG1964" t="s">
        <v>54</v>
      </c>
      <c r="AH1964" t="s">
        <v>55</v>
      </c>
      <c r="AI1964" t="s">
        <v>151</v>
      </c>
    </row>
    <row r="1965" spans="1:35" x14ac:dyDescent="0.25">
      <c r="A1965" t="s">
        <v>35</v>
      </c>
      <c r="B1965" t="s">
        <v>36</v>
      </c>
      <c r="C1965" t="s">
        <v>37</v>
      </c>
      <c r="D1965" t="s">
        <v>143</v>
      </c>
      <c r="E1965" t="s">
        <v>39</v>
      </c>
      <c r="F1965" t="s">
        <v>40</v>
      </c>
      <c r="G1965" t="s">
        <v>41</v>
      </c>
      <c r="H1965" t="s">
        <v>64</v>
      </c>
      <c r="I1965" t="s">
        <v>180</v>
      </c>
      <c r="J1965" t="s">
        <v>66</v>
      </c>
      <c r="K1965" t="s">
        <v>83</v>
      </c>
      <c r="L1965" t="s">
        <v>84</v>
      </c>
      <c r="M1965" t="s">
        <v>181</v>
      </c>
      <c r="N1965" t="s">
        <v>86</v>
      </c>
      <c r="O1965" t="s">
        <v>84</v>
      </c>
      <c r="P1965" s="1">
        <v>2</v>
      </c>
      <c r="Q1965" t="s">
        <v>72</v>
      </c>
      <c r="R1965" s="1">
        <v>270.8</v>
      </c>
      <c r="S1965" s="1">
        <v>135.39999</v>
      </c>
      <c r="T1965" t="s">
        <v>50</v>
      </c>
      <c r="U1965" s="1">
        <v>274.89999999999998</v>
      </c>
      <c r="V1965" s="1">
        <v>274.89999999999998</v>
      </c>
      <c r="W1965" s="1">
        <v>3</v>
      </c>
      <c r="X1965" s="1">
        <v>3</v>
      </c>
      <c r="Y1965" t="s">
        <v>73</v>
      </c>
      <c r="Z1965" t="s">
        <v>52</v>
      </c>
      <c r="AA1965" t="s">
        <v>74</v>
      </c>
      <c r="AB1965" t="s">
        <v>149</v>
      </c>
      <c r="AC1965" t="s">
        <v>143</v>
      </c>
      <c r="AD1965" t="s">
        <v>150</v>
      </c>
      <c r="AE1965" t="s">
        <v>78</v>
      </c>
      <c r="AF1965" s="1">
        <v>3.4</v>
      </c>
      <c r="AG1965" t="s">
        <v>54</v>
      </c>
      <c r="AH1965" t="s">
        <v>55</v>
      </c>
      <c r="AI1965" t="s">
        <v>151</v>
      </c>
    </row>
    <row r="1966" spans="1:35" x14ac:dyDescent="0.25">
      <c r="A1966" t="s">
        <v>35</v>
      </c>
      <c r="B1966" t="s">
        <v>36</v>
      </c>
      <c r="C1966" t="s">
        <v>37</v>
      </c>
      <c r="D1966" t="s">
        <v>143</v>
      </c>
      <c r="E1966" t="s">
        <v>39</v>
      </c>
      <c r="F1966" t="s">
        <v>40</v>
      </c>
      <c r="G1966" t="s">
        <v>41</v>
      </c>
      <c r="H1966" t="s">
        <v>64</v>
      </c>
      <c r="I1966" t="s">
        <v>180</v>
      </c>
      <c r="J1966" t="s">
        <v>66</v>
      </c>
      <c r="K1966" t="s">
        <v>83</v>
      </c>
      <c r="L1966" t="s">
        <v>84</v>
      </c>
      <c r="M1966" t="s">
        <v>181</v>
      </c>
      <c r="N1966" t="s">
        <v>86</v>
      </c>
      <c r="O1966" t="s">
        <v>84</v>
      </c>
      <c r="P1966" s="1">
        <v>5</v>
      </c>
      <c r="Q1966" t="s">
        <v>72</v>
      </c>
      <c r="R1966" s="1">
        <v>709.1</v>
      </c>
      <c r="S1966" s="1">
        <v>141.80000000000001</v>
      </c>
      <c r="T1966" t="s">
        <v>50</v>
      </c>
      <c r="U1966" s="1">
        <v>714.1</v>
      </c>
      <c r="V1966" s="1">
        <v>714.1</v>
      </c>
      <c r="W1966" s="1">
        <v>7.9</v>
      </c>
      <c r="X1966" s="1">
        <v>7.9</v>
      </c>
      <c r="Y1966" t="s">
        <v>73</v>
      </c>
      <c r="Z1966" t="s">
        <v>52</v>
      </c>
      <c r="AA1966" t="s">
        <v>74</v>
      </c>
      <c r="AB1966" t="s">
        <v>149</v>
      </c>
      <c r="AC1966" t="s">
        <v>143</v>
      </c>
      <c r="AD1966" t="s">
        <v>150</v>
      </c>
      <c r="AE1966" t="s">
        <v>78</v>
      </c>
      <c r="AF1966" s="1">
        <v>3.4</v>
      </c>
      <c r="AG1966" t="s">
        <v>54</v>
      </c>
      <c r="AH1966" t="s">
        <v>55</v>
      </c>
      <c r="AI1966" t="s">
        <v>151</v>
      </c>
    </row>
    <row r="1967" spans="1:35" x14ac:dyDescent="0.25">
      <c r="A1967" t="s">
        <v>35</v>
      </c>
      <c r="B1967" t="s">
        <v>36</v>
      </c>
      <c r="C1967" t="s">
        <v>37</v>
      </c>
      <c r="D1967" t="s">
        <v>143</v>
      </c>
      <c r="E1967" t="s">
        <v>39</v>
      </c>
      <c r="F1967" t="s">
        <v>40</v>
      </c>
      <c r="G1967" t="s">
        <v>41</v>
      </c>
      <c r="H1967" t="s">
        <v>64</v>
      </c>
      <c r="I1967" t="s">
        <v>180</v>
      </c>
      <c r="J1967" t="s">
        <v>66</v>
      </c>
      <c r="K1967" t="s">
        <v>83</v>
      </c>
      <c r="L1967" t="s">
        <v>84</v>
      </c>
      <c r="M1967" t="s">
        <v>203</v>
      </c>
      <c r="N1967" t="s">
        <v>86</v>
      </c>
      <c r="O1967" t="s">
        <v>84</v>
      </c>
      <c r="P1967" s="1">
        <v>7</v>
      </c>
      <c r="Q1967" t="s">
        <v>72</v>
      </c>
      <c r="R1967" s="1">
        <v>358.6</v>
      </c>
      <c r="S1967" s="1">
        <v>51.2</v>
      </c>
      <c r="T1967" t="s">
        <v>50</v>
      </c>
      <c r="U1967" s="1">
        <v>362.9</v>
      </c>
      <c r="V1967" s="1">
        <v>362.9</v>
      </c>
      <c r="W1967" s="1">
        <v>4</v>
      </c>
      <c r="X1967" s="1">
        <v>4</v>
      </c>
      <c r="Y1967" t="s">
        <v>73</v>
      </c>
      <c r="Z1967" t="s">
        <v>52</v>
      </c>
      <c r="AA1967" t="s">
        <v>74</v>
      </c>
      <c r="AB1967" t="s">
        <v>149</v>
      </c>
      <c r="AC1967" t="s">
        <v>143</v>
      </c>
      <c r="AD1967" t="s">
        <v>150</v>
      </c>
      <c r="AE1967" t="s">
        <v>78</v>
      </c>
      <c r="AF1967" s="1">
        <v>3.4</v>
      </c>
      <c r="AG1967" t="s">
        <v>54</v>
      </c>
      <c r="AH1967" t="s">
        <v>55</v>
      </c>
      <c r="AI1967" t="s">
        <v>151</v>
      </c>
    </row>
    <row r="1968" spans="1:35" x14ac:dyDescent="0.25">
      <c r="A1968" t="s">
        <v>35</v>
      </c>
      <c r="B1968" t="s">
        <v>36</v>
      </c>
      <c r="C1968" t="s">
        <v>37</v>
      </c>
      <c r="D1968" t="s">
        <v>135</v>
      </c>
      <c r="E1968" t="s">
        <v>575</v>
      </c>
      <c r="F1968" t="s">
        <v>576</v>
      </c>
      <c r="G1968" t="s">
        <v>577</v>
      </c>
      <c r="H1968" t="s">
        <v>122</v>
      </c>
      <c r="I1968" t="s">
        <v>586</v>
      </c>
      <c r="J1968" t="s">
        <v>303</v>
      </c>
      <c r="K1968" t="s">
        <v>83</v>
      </c>
      <c r="L1968" t="s">
        <v>84</v>
      </c>
      <c r="M1968" t="s">
        <v>651</v>
      </c>
      <c r="N1968" t="s">
        <v>86</v>
      </c>
      <c r="O1968" t="s">
        <v>84</v>
      </c>
      <c r="P1968" s="1">
        <v>2</v>
      </c>
      <c r="Q1968" t="s">
        <v>72</v>
      </c>
      <c r="R1968" s="1">
        <v>200</v>
      </c>
      <c r="S1968" s="1">
        <v>100</v>
      </c>
      <c r="T1968" t="s">
        <v>124</v>
      </c>
      <c r="U1968" s="1">
        <v>208.8</v>
      </c>
      <c r="V1968" s="1">
        <v>208.8</v>
      </c>
      <c r="W1968" s="1">
        <v>0.2</v>
      </c>
      <c r="X1968" s="1">
        <v>0.2</v>
      </c>
      <c r="Y1968" t="s">
        <v>73</v>
      </c>
      <c r="Z1968" t="s">
        <v>309</v>
      </c>
      <c r="AA1968" t="s">
        <v>303</v>
      </c>
      <c r="AB1968" t="s">
        <v>463</v>
      </c>
      <c r="AC1968" t="s">
        <v>132</v>
      </c>
      <c r="AD1968" t="s">
        <v>464</v>
      </c>
      <c r="AE1968" t="s">
        <v>312</v>
      </c>
      <c r="AF1968" s="1">
        <v>6.8</v>
      </c>
      <c r="AG1968" t="s">
        <v>128</v>
      </c>
      <c r="AH1968" t="s">
        <v>55</v>
      </c>
      <c r="AI1968" t="s">
        <v>652</v>
      </c>
    </row>
    <row r="1969" spans="1:35" x14ac:dyDescent="0.25">
      <c r="A1969" t="s">
        <v>1439</v>
      </c>
      <c r="B1969" t="s">
        <v>36</v>
      </c>
      <c r="C1969" t="s">
        <v>1651</v>
      </c>
      <c r="D1969" t="s">
        <v>1772</v>
      </c>
      <c r="E1969" t="s">
        <v>39</v>
      </c>
      <c r="F1969" t="s">
        <v>40</v>
      </c>
      <c r="G1969" t="s">
        <v>41</v>
      </c>
      <c r="H1969" t="s">
        <v>64</v>
      </c>
      <c r="I1969" t="s">
        <v>180</v>
      </c>
      <c r="J1969" t="s">
        <v>66</v>
      </c>
      <c r="K1969" t="s">
        <v>83</v>
      </c>
      <c r="L1969" t="s">
        <v>84</v>
      </c>
      <c r="M1969" t="s">
        <v>203</v>
      </c>
      <c r="N1969" t="s">
        <v>86</v>
      </c>
      <c r="O1969" t="s">
        <v>84</v>
      </c>
      <c r="P1969" s="1">
        <v>4</v>
      </c>
      <c r="Q1969" t="s">
        <v>72</v>
      </c>
      <c r="R1969" s="1">
        <v>209.8</v>
      </c>
      <c r="S1969" s="1">
        <v>52.4</v>
      </c>
      <c r="T1969" t="s">
        <v>50</v>
      </c>
      <c r="U1969" s="1">
        <v>211.1</v>
      </c>
      <c r="V1969" s="1">
        <v>211.1</v>
      </c>
      <c r="W1969" s="1">
        <v>2</v>
      </c>
      <c r="X1969" s="1">
        <v>2</v>
      </c>
      <c r="Y1969" t="s">
        <v>73</v>
      </c>
      <c r="Z1969" t="s">
        <v>52</v>
      </c>
      <c r="AA1969" t="s">
        <v>74</v>
      </c>
      <c r="AB1969" t="s">
        <v>1937</v>
      </c>
      <c r="AC1969" t="s">
        <v>1677</v>
      </c>
      <c r="AD1969" t="s">
        <v>1938</v>
      </c>
      <c r="AE1969" t="s">
        <v>78</v>
      </c>
      <c r="AF1969" s="1">
        <v>0.9</v>
      </c>
      <c r="AG1969" t="s">
        <v>54</v>
      </c>
      <c r="AH1969" t="s">
        <v>55</v>
      </c>
      <c r="AI1969" t="s">
        <v>1939</v>
      </c>
    </row>
    <row r="1970" spans="1:35" x14ac:dyDescent="0.25">
      <c r="A1970" t="s">
        <v>1439</v>
      </c>
      <c r="B1970" t="s">
        <v>36</v>
      </c>
      <c r="C1970" t="s">
        <v>1651</v>
      </c>
      <c r="D1970" t="s">
        <v>1772</v>
      </c>
      <c r="E1970" t="s">
        <v>39</v>
      </c>
      <c r="F1970" t="s">
        <v>40</v>
      </c>
      <c r="G1970" t="s">
        <v>41</v>
      </c>
      <c r="H1970" t="s">
        <v>64</v>
      </c>
      <c r="I1970" t="s">
        <v>66</v>
      </c>
      <c r="J1970" t="s">
        <v>66</v>
      </c>
      <c r="K1970" t="s">
        <v>83</v>
      </c>
      <c r="L1970" t="s">
        <v>84</v>
      </c>
      <c r="M1970" t="s">
        <v>85</v>
      </c>
      <c r="N1970" t="s">
        <v>86</v>
      </c>
      <c r="O1970" t="s">
        <v>84</v>
      </c>
      <c r="P1970" s="1">
        <v>4</v>
      </c>
      <c r="Q1970" t="s">
        <v>72</v>
      </c>
      <c r="R1970" s="1">
        <v>365.5</v>
      </c>
      <c r="S1970" s="1">
        <v>91.4</v>
      </c>
      <c r="T1970" t="s">
        <v>50</v>
      </c>
      <c r="U1970" s="1">
        <v>367.8</v>
      </c>
      <c r="V1970" s="1">
        <v>367.8</v>
      </c>
      <c r="W1970" s="1">
        <v>2</v>
      </c>
      <c r="X1970" s="1">
        <v>2</v>
      </c>
      <c r="Y1970" t="s">
        <v>73</v>
      </c>
      <c r="Z1970" t="s">
        <v>52</v>
      </c>
      <c r="AA1970" t="s">
        <v>74</v>
      </c>
      <c r="AB1970" t="s">
        <v>1937</v>
      </c>
      <c r="AC1970" t="s">
        <v>1677</v>
      </c>
      <c r="AD1970" t="s">
        <v>1938</v>
      </c>
      <c r="AE1970" t="s">
        <v>78</v>
      </c>
      <c r="AF1970" s="1">
        <v>1.5</v>
      </c>
      <c r="AG1970" t="s">
        <v>54</v>
      </c>
      <c r="AH1970" t="s">
        <v>55</v>
      </c>
      <c r="AI1970" t="s">
        <v>1939</v>
      </c>
    </row>
    <row r="1971" spans="1:35" x14ac:dyDescent="0.25">
      <c r="A1971" t="s">
        <v>1439</v>
      </c>
      <c r="B1971" t="s">
        <v>36</v>
      </c>
      <c r="C1971" t="s">
        <v>1651</v>
      </c>
      <c r="D1971" t="s">
        <v>1772</v>
      </c>
      <c r="E1971" t="s">
        <v>39</v>
      </c>
      <c r="F1971" t="s">
        <v>40</v>
      </c>
      <c r="G1971" t="s">
        <v>41</v>
      </c>
      <c r="H1971" t="s">
        <v>64</v>
      </c>
      <c r="I1971" t="s">
        <v>180</v>
      </c>
      <c r="J1971" t="s">
        <v>66</v>
      </c>
      <c r="K1971" t="s">
        <v>83</v>
      </c>
      <c r="L1971" t="s">
        <v>84</v>
      </c>
      <c r="M1971" t="s">
        <v>1942</v>
      </c>
      <c r="N1971" t="s">
        <v>86</v>
      </c>
      <c r="O1971" t="s">
        <v>84</v>
      </c>
      <c r="P1971" s="1">
        <v>4</v>
      </c>
      <c r="Q1971" t="s">
        <v>72</v>
      </c>
      <c r="R1971" s="1">
        <v>217.2</v>
      </c>
      <c r="S1971" s="1">
        <v>54.3</v>
      </c>
      <c r="T1971" t="s">
        <v>50</v>
      </c>
      <c r="U1971" s="1">
        <v>218.6</v>
      </c>
      <c r="V1971" s="1">
        <v>218.6</v>
      </c>
      <c r="W1971" s="1">
        <v>2</v>
      </c>
      <c r="X1971" s="1">
        <v>2</v>
      </c>
      <c r="Y1971" t="s">
        <v>73</v>
      </c>
      <c r="Z1971" t="s">
        <v>52</v>
      </c>
      <c r="AA1971" t="s">
        <v>74</v>
      </c>
      <c r="AB1971" t="s">
        <v>1937</v>
      </c>
      <c r="AC1971" t="s">
        <v>1677</v>
      </c>
      <c r="AD1971" t="s">
        <v>1938</v>
      </c>
      <c r="AE1971" t="s">
        <v>78</v>
      </c>
      <c r="AF1971" s="1">
        <v>0.9</v>
      </c>
      <c r="AG1971" t="s">
        <v>54</v>
      </c>
      <c r="AH1971" t="s">
        <v>55</v>
      </c>
      <c r="AI1971" t="s">
        <v>1939</v>
      </c>
    </row>
    <row r="1972" spans="1:35" x14ac:dyDescent="0.25">
      <c r="A1972" t="s">
        <v>1439</v>
      </c>
      <c r="B1972" t="s">
        <v>36</v>
      </c>
      <c r="C1972" t="s">
        <v>1651</v>
      </c>
      <c r="D1972" t="s">
        <v>1772</v>
      </c>
      <c r="E1972" t="s">
        <v>39</v>
      </c>
      <c r="F1972" t="s">
        <v>40</v>
      </c>
      <c r="G1972" t="s">
        <v>41</v>
      </c>
      <c r="H1972" t="s">
        <v>64</v>
      </c>
      <c r="I1972" t="s">
        <v>66</v>
      </c>
      <c r="J1972" t="s">
        <v>66</v>
      </c>
      <c r="K1972" t="s">
        <v>83</v>
      </c>
      <c r="L1972" t="s">
        <v>84</v>
      </c>
      <c r="M1972" t="s">
        <v>85</v>
      </c>
      <c r="N1972" t="s">
        <v>86</v>
      </c>
      <c r="O1972" t="s">
        <v>84</v>
      </c>
      <c r="P1972" s="1">
        <v>2</v>
      </c>
      <c r="Q1972" t="s">
        <v>72</v>
      </c>
      <c r="R1972" s="1">
        <v>159.9</v>
      </c>
      <c r="S1972" s="1">
        <v>79.900000000000006</v>
      </c>
      <c r="T1972" t="s">
        <v>50</v>
      </c>
      <c r="U1972" s="1">
        <v>160.9</v>
      </c>
      <c r="V1972" s="1">
        <v>160.9</v>
      </c>
      <c r="W1972" s="1">
        <v>1</v>
      </c>
      <c r="X1972" s="1">
        <v>1</v>
      </c>
      <c r="Y1972" t="s">
        <v>73</v>
      </c>
      <c r="Z1972" t="s">
        <v>52</v>
      </c>
      <c r="AA1972" t="s">
        <v>74</v>
      </c>
      <c r="AB1972" t="s">
        <v>1937</v>
      </c>
      <c r="AC1972" t="s">
        <v>1677</v>
      </c>
      <c r="AD1972" t="s">
        <v>1938</v>
      </c>
      <c r="AE1972" t="s">
        <v>78</v>
      </c>
      <c r="AF1972" s="1">
        <v>0.7</v>
      </c>
      <c r="AG1972" t="s">
        <v>54</v>
      </c>
      <c r="AH1972" t="s">
        <v>55</v>
      </c>
      <c r="AI1972" t="s">
        <v>1939</v>
      </c>
    </row>
    <row r="1973" spans="1:35" x14ac:dyDescent="0.25">
      <c r="A1973" t="s">
        <v>1439</v>
      </c>
      <c r="B1973" t="s">
        <v>36</v>
      </c>
      <c r="C1973" t="s">
        <v>1651</v>
      </c>
      <c r="D1973" t="s">
        <v>1772</v>
      </c>
      <c r="E1973" t="s">
        <v>39</v>
      </c>
      <c r="F1973" t="s">
        <v>40</v>
      </c>
      <c r="G1973" t="s">
        <v>41</v>
      </c>
      <c r="H1973" t="s">
        <v>64</v>
      </c>
      <c r="I1973" t="s">
        <v>180</v>
      </c>
      <c r="J1973" t="s">
        <v>66</v>
      </c>
      <c r="K1973" t="s">
        <v>83</v>
      </c>
      <c r="L1973" t="s">
        <v>84</v>
      </c>
      <c r="M1973" t="s">
        <v>1942</v>
      </c>
      <c r="N1973" t="s">
        <v>86</v>
      </c>
      <c r="O1973" t="s">
        <v>84</v>
      </c>
      <c r="P1973" s="1">
        <v>2</v>
      </c>
      <c r="Q1973" t="s">
        <v>72</v>
      </c>
      <c r="R1973" s="1">
        <v>95</v>
      </c>
      <c r="S1973" s="1">
        <v>47.5</v>
      </c>
      <c r="T1973" t="s">
        <v>50</v>
      </c>
      <c r="U1973" s="1">
        <v>95.6</v>
      </c>
      <c r="V1973" s="1">
        <v>95.6</v>
      </c>
      <c r="W1973" s="1">
        <v>1</v>
      </c>
      <c r="X1973" s="1">
        <v>1</v>
      </c>
      <c r="Y1973" t="s">
        <v>73</v>
      </c>
      <c r="Z1973" t="s">
        <v>52</v>
      </c>
      <c r="AA1973" t="s">
        <v>74</v>
      </c>
      <c r="AB1973" t="s">
        <v>1937</v>
      </c>
      <c r="AC1973" t="s">
        <v>1677</v>
      </c>
      <c r="AD1973" t="s">
        <v>1938</v>
      </c>
      <c r="AE1973" t="s">
        <v>78</v>
      </c>
      <c r="AF1973" s="1">
        <v>0.4</v>
      </c>
      <c r="AG1973" t="s">
        <v>54</v>
      </c>
      <c r="AH1973" t="s">
        <v>55</v>
      </c>
      <c r="AI1973" t="s">
        <v>1939</v>
      </c>
    </row>
    <row r="1974" spans="1:35" x14ac:dyDescent="0.25">
      <c r="A1974" t="s">
        <v>1439</v>
      </c>
      <c r="B1974" t="s">
        <v>36</v>
      </c>
      <c r="C1974" t="s">
        <v>1651</v>
      </c>
      <c r="D1974" t="s">
        <v>1728</v>
      </c>
      <c r="E1974" t="s">
        <v>39</v>
      </c>
      <c r="F1974" t="s">
        <v>40</v>
      </c>
      <c r="G1974" t="s">
        <v>41</v>
      </c>
      <c r="H1974" t="s">
        <v>64</v>
      </c>
      <c r="I1974" t="s">
        <v>180</v>
      </c>
      <c r="J1974" t="s">
        <v>66</v>
      </c>
      <c r="K1974" t="s">
        <v>83</v>
      </c>
      <c r="L1974" t="s">
        <v>84</v>
      </c>
      <c r="M1974" t="s">
        <v>203</v>
      </c>
      <c r="N1974" t="s">
        <v>86</v>
      </c>
      <c r="O1974" t="s">
        <v>84</v>
      </c>
      <c r="P1974" s="1">
        <v>4</v>
      </c>
      <c r="Q1974" t="s">
        <v>72</v>
      </c>
      <c r="R1974" s="1">
        <v>204.8</v>
      </c>
      <c r="S1974" s="1">
        <v>51.2</v>
      </c>
      <c r="T1974" t="s">
        <v>50</v>
      </c>
      <c r="U1974" s="1">
        <v>206.8</v>
      </c>
      <c r="V1974" s="1">
        <v>206.8</v>
      </c>
      <c r="W1974" s="1">
        <v>20.2</v>
      </c>
      <c r="X1974" s="1">
        <v>20.2</v>
      </c>
      <c r="Y1974" t="s">
        <v>73</v>
      </c>
      <c r="Z1974" t="s">
        <v>52</v>
      </c>
      <c r="AA1974" t="s">
        <v>74</v>
      </c>
      <c r="AB1974" t="s">
        <v>1969</v>
      </c>
      <c r="AC1974" t="s">
        <v>1962</v>
      </c>
      <c r="AD1974" t="s">
        <v>1970</v>
      </c>
      <c r="AE1974" t="s">
        <v>78</v>
      </c>
      <c r="AF1974" s="1">
        <v>1.6</v>
      </c>
      <c r="AG1974" t="s">
        <v>54</v>
      </c>
      <c r="AH1974" t="s">
        <v>55</v>
      </c>
      <c r="AI1974" t="s">
        <v>1971</v>
      </c>
    </row>
    <row r="1975" spans="1:35" x14ac:dyDescent="0.25">
      <c r="A1975" t="s">
        <v>35</v>
      </c>
      <c r="B1975" t="s">
        <v>36</v>
      </c>
      <c r="C1975" t="s">
        <v>1378</v>
      </c>
      <c r="D1975" t="s">
        <v>2827</v>
      </c>
      <c r="E1975" t="s">
        <v>39</v>
      </c>
      <c r="F1975" t="s">
        <v>40</v>
      </c>
      <c r="G1975" t="s">
        <v>41</v>
      </c>
      <c r="H1975" t="s">
        <v>64</v>
      </c>
      <c r="I1975" t="s">
        <v>180</v>
      </c>
      <c r="J1975" t="s">
        <v>66</v>
      </c>
      <c r="K1975" t="s">
        <v>83</v>
      </c>
      <c r="L1975" t="s">
        <v>84</v>
      </c>
      <c r="M1975" t="s">
        <v>1942</v>
      </c>
      <c r="N1975" t="s">
        <v>86</v>
      </c>
      <c r="O1975" t="s">
        <v>84</v>
      </c>
      <c r="P1975" s="1">
        <v>6</v>
      </c>
      <c r="Q1975" t="s">
        <v>72</v>
      </c>
      <c r="R1975" s="1">
        <v>312.8</v>
      </c>
      <c r="S1975" s="1">
        <v>52.1</v>
      </c>
      <c r="T1975" t="s">
        <v>50</v>
      </c>
      <c r="U1975" s="1">
        <v>316.5</v>
      </c>
      <c r="V1975" s="1">
        <v>316.5</v>
      </c>
      <c r="W1975" s="1">
        <v>3.2</v>
      </c>
      <c r="X1975" s="1">
        <v>3.2</v>
      </c>
      <c r="Y1975" t="s">
        <v>73</v>
      </c>
      <c r="Z1975" t="s">
        <v>52</v>
      </c>
      <c r="AA1975" t="s">
        <v>74</v>
      </c>
      <c r="AB1975" t="s">
        <v>2829</v>
      </c>
      <c r="AC1975" t="s">
        <v>2822</v>
      </c>
      <c r="AD1975" t="s">
        <v>2830</v>
      </c>
      <c r="AE1975" t="s">
        <v>78</v>
      </c>
      <c r="AF1975" s="1">
        <v>3</v>
      </c>
      <c r="AG1975" t="s">
        <v>54</v>
      </c>
      <c r="AH1975" t="s">
        <v>55</v>
      </c>
      <c r="AI1975" t="s">
        <v>2831</v>
      </c>
    </row>
    <row r="1976" spans="1:35" x14ac:dyDescent="0.25">
      <c r="A1976" t="s">
        <v>1439</v>
      </c>
      <c r="B1976" t="s">
        <v>36</v>
      </c>
      <c r="C1976" t="s">
        <v>1440</v>
      </c>
      <c r="D1976" t="s">
        <v>1483</v>
      </c>
      <c r="E1976" t="s">
        <v>39</v>
      </c>
      <c r="F1976" t="s">
        <v>40</v>
      </c>
      <c r="G1976" t="s">
        <v>41</v>
      </c>
      <c r="H1976" t="s">
        <v>64</v>
      </c>
      <c r="I1976" t="s">
        <v>180</v>
      </c>
      <c r="J1976" t="s">
        <v>66</v>
      </c>
      <c r="K1976" t="s">
        <v>83</v>
      </c>
      <c r="L1976" t="s">
        <v>84</v>
      </c>
      <c r="M1976" t="s">
        <v>3540</v>
      </c>
      <c r="N1976" t="s">
        <v>86</v>
      </c>
      <c r="O1976" t="s">
        <v>84</v>
      </c>
      <c r="P1976" s="1">
        <v>8</v>
      </c>
      <c r="Q1976" t="s">
        <v>72</v>
      </c>
      <c r="R1976" s="1">
        <v>405.8</v>
      </c>
      <c r="S1976" s="1">
        <v>50.7</v>
      </c>
      <c r="T1976" t="s">
        <v>50</v>
      </c>
      <c r="U1976" s="1">
        <v>412.9</v>
      </c>
      <c r="V1976" s="1">
        <v>412.9</v>
      </c>
      <c r="W1976" s="1">
        <v>14.6</v>
      </c>
      <c r="X1976" s="1">
        <v>14.6</v>
      </c>
      <c r="Y1976" t="s">
        <v>73</v>
      </c>
      <c r="Z1976" t="s">
        <v>52</v>
      </c>
      <c r="AA1976" t="s">
        <v>74</v>
      </c>
      <c r="AB1976" t="s">
        <v>3537</v>
      </c>
      <c r="AC1976" t="s">
        <v>1606</v>
      </c>
      <c r="AD1976" t="s">
        <v>1607</v>
      </c>
      <c r="AE1976" t="s">
        <v>78</v>
      </c>
      <c r="AF1976" s="1">
        <v>6.2</v>
      </c>
      <c r="AG1976" t="s">
        <v>54</v>
      </c>
      <c r="AH1976" t="s">
        <v>55</v>
      </c>
      <c r="AI1976" t="s">
        <v>3538</v>
      </c>
    </row>
    <row r="1977" spans="1:35" x14ac:dyDescent="0.25">
      <c r="A1977" t="s">
        <v>1439</v>
      </c>
      <c r="B1977" t="s">
        <v>36</v>
      </c>
      <c r="C1977" t="s">
        <v>1440</v>
      </c>
      <c r="D1977" t="s">
        <v>1483</v>
      </c>
      <c r="E1977" t="s">
        <v>39</v>
      </c>
      <c r="F1977" t="s">
        <v>40</v>
      </c>
      <c r="G1977" t="s">
        <v>41</v>
      </c>
      <c r="H1977" t="s">
        <v>64</v>
      </c>
      <c r="I1977" t="s">
        <v>66</v>
      </c>
      <c r="J1977" t="s">
        <v>66</v>
      </c>
      <c r="K1977" t="s">
        <v>83</v>
      </c>
      <c r="L1977" t="s">
        <v>84</v>
      </c>
      <c r="M1977" t="s">
        <v>3541</v>
      </c>
      <c r="N1977" t="s">
        <v>86</v>
      </c>
      <c r="O1977" t="s">
        <v>84</v>
      </c>
      <c r="P1977" s="1">
        <v>8</v>
      </c>
      <c r="Q1977" t="s">
        <v>72</v>
      </c>
      <c r="R1977" s="1">
        <v>706.8</v>
      </c>
      <c r="S1977" s="1">
        <v>88.4</v>
      </c>
      <c r="T1977" t="s">
        <v>50</v>
      </c>
      <c r="U1977" s="1">
        <v>719.3</v>
      </c>
      <c r="V1977" s="1">
        <v>719.3</v>
      </c>
      <c r="W1977" s="1">
        <v>14.6</v>
      </c>
      <c r="X1977" s="1">
        <v>14.6</v>
      </c>
      <c r="Y1977" t="s">
        <v>73</v>
      </c>
      <c r="Z1977" t="s">
        <v>52</v>
      </c>
      <c r="AA1977" t="s">
        <v>74</v>
      </c>
      <c r="AB1977" t="s">
        <v>3537</v>
      </c>
      <c r="AC1977" t="s">
        <v>1606</v>
      </c>
      <c r="AD1977" t="s">
        <v>1607</v>
      </c>
      <c r="AE1977" t="s">
        <v>78</v>
      </c>
      <c r="AF1977" s="1">
        <v>10.7</v>
      </c>
      <c r="AG1977" t="s">
        <v>54</v>
      </c>
      <c r="AH1977" t="s">
        <v>55</v>
      </c>
      <c r="AI1977" t="s">
        <v>3538</v>
      </c>
    </row>
    <row r="1978" spans="1:35" x14ac:dyDescent="0.25">
      <c r="A1978" t="s">
        <v>35</v>
      </c>
      <c r="B1978" t="s">
        <v>36</v>
      </c>
      <c r="C1978" t="s">
        <v>37</v>
      </c>
      <c r="D1978" t="s">
        <v>143</v>
      </c>
      <c r="E1978" t="s">
        <v>39</v>
      </c>
      <c r="F1978" t="s">
        <v>40</v>
      </c>
      <c r="G1978" t="s">
        <v>41</v>
      </c>
      <c r="H1978" t="s">
        <v>64</v>
      </c>
      <c r="I1978" t="s">
        <v>169</v>
      </c>
      <c r="J1978" t="s">
        <v>66</v>
      </c>
      <c r="K1978" t="s">
        <v>170</v>
      </c>
      <c r="L1978" t="s">
        <v>171</v>
      </c>
      <c r="M1978" t="s">
        <v>172</v>
      </c>
      <c r="N1978" t="s">
        <v>173</v>
      </c>
      <c r="O1978" t="s">
        <v>171</v>
      </c>
      <c r="P1978" s="1">
        <v>6</v>
      </c>
      <c r="Q1978" t="s">
        <v>72</v>
      </c>
      <c r="R1978" s="1">
        <v>336.6</v>
      </c>
      <c r="S1978" s="1">
        <v>56.1</v>
      </c>
      <c r="T1978" t="s">
        <v>50</v>
      </c>
      <c r="U1978" s="1">
        <v>340.8</v>
      </c>
      <c r="V1978" s="1">
        <v>340.8</v>
      </c>
      <c r="W1978" s="1">
        <v>3.7</v>
      </c>
      <c r="X1978" s="1">
        <v>3.7</v>
      </c>
      <c r="Y1978" t="s">
        <v>73</v>
      </c>
      <c r="Z1978" t="s">
        <v>52</v>
      </c>
      <c r="AA1978" t="s">
        <v>74</v>
      </c>
      <c r="AB1978" t="s">
        <v>149</v>
      </c>
      <c r="AC1978" t="s">
        <v>143</v>
      </c>
      <c r="AD1978" t="s">
        <v>150</v>
      </c>
      <c r="AE1978" t="s">
        <v>78</v>
      </c>
      <c r="AF1978" s="1">
        <v>3.4</v>
      </c>
      <c r="AG1978" t="s">
        <v>54</v>
      </c>
      <c r="AH1978" t="s">
        <v>55</v>
      </c>
      <c r="AI1978" t="s">
        <v>151</v>
      </c>
    </row>
    <row r="1979" spans="1:35" x14ac:dyDescent="0.25">
      <c r="A1979" t="s">
        <v>35</v>
      </c>
      <c r="B1979" t="s">
        <v>36</v>
      </c>
      <c r="C1979" t="s">
        <v>37</v>
      </c>
      <c r="D1979" t="s">
        <v>143</v>
      </c>
      <c r="E1979" t="s">
        <v>39</v>
      </c>
      <c r="F1979" t="s">
        <v>40</v>
      </c>
      <c r="G1979" t="s">
        <v>41</v>
      </c>
      <c r="H1979" t="s">
        <v>64</v>
      </c>
      <c r="I1979" t="s">
        <v>96</v>
      </c>
      <c r="J1979" t="s">
        <v>66</v>
      </c>
      <c r="K1979" t="s">
        <v>170</v>
      </c>
      <c r="L1979" t="s">
        <v>171</v>
      </c>
      <c r="M1979" t="s">
        <v>182</v>
      </c>
      <c r="N1979" t="s">
        <v>173</v>
      </c>
      <c r="O1979" t="s">
        <v>171</v>
      </c>
      <c r="P1979" s="1">
        <v>20</v>
      </c>
      <c r="Q1979" t="s">
        <v>72</v>
      </c>
      <c r="R1979" s="1">
        <v>601.4</v>
      </c>
      <c r="S1979" s="1">
        <v>30.1</v>
      </c>
      <c r="T1979" t="s">
        <v>50</v>
      </c>
      <c r="U1979" s="1">
        <v>606.20000000000005</v>
      </c>
      <c r="V1979" s="1">
        <v>606.20000000000005</v>
      </c>
      <c r="W1979" s="1">
        <v>6.7</v>
      </c>
      <c r="X1979" s="1">
        <v>6.7</v>
      </c>
      <c r="Y1979" t="s">
        <v>73</v>
      </c>
      <c r="Z1979" t="s">
        <v>52</v>
      </c>
      <c r="AA1979" t="s">
        <v>74</v>
      </c>
      <c r="AB1979" t="s">
        <v>149</v>
      </c>
      <c r="AC1979" t="s">
        <v>143</v>
      </c>
      <c r="AD1979" t="s">
        <v>150</v>
      </c>
      <c r="AE1979" t="s">
        <v>78</v>
      </c>
      <c r="AF1979" s="1">
        <v>3.4</v>
      </c>
      <c r="AG1979" t="s">
        <v>54</v>
      </c>
      <c r="AH1979" t="s">
        <v>55</v>
      </c>
      <c r="AI1979" t="s">
        <v>151</v>
      </c>
    </row>
    <row r="1980" spans="1:35" x14ac:dyDescent="0.25">
      <c r="A1980" t="s">
        <v>35</v>
      </c>
      <c r="B1980" t="s">
        <v>36</v>
      </c>
      <c r="C1980" t="s">
        <v>37</v>
      </c>
      <c r="D1980" t="s">
        <v>143</v>
      </c>
      <c r="E1980" t="s">
        <v>39</v>
      </c>
      <c r="F1980" t="s">
        <v>40</v>
      </c>
      <c r="G1980" t="s">
        <v>41</v>
      </c>
      <c r="H1980" t="s">
        <v>64</v>
      </c>
      <c r="I1980" t="s">
        <v>169</v>
      </c>
      <c r="J1980" t="s">
        <v>66</v>
      </c>
      <c r="K1980" t="s">
        <v>170</v>
      </c>
      <c r="L1980" t="s">
        <v>171</v>
      </c>
      <c r="M1980" t="s">
        <v>172</v>
      </c>
      <c r="N1980" t="s">
        <v>173</v>
      </c>
      <c r="O1980" t="s">
        <v>171</v>
      </c>
      <c r="P1980" s="1">
        <v>3</v>
      </c>
      <c r="Q1980" t="s">
        <v>72</v>
      </c>
      <c r="R1980" s="1">
        <v>178.2</v>
      </c>
      <c r="S1980" s="1">
        <v>59.4</v>
      </c>
      <c r="T1980" t="s">
        <v>50</v>
      </c>
      <c r="U1980" s="1">
        <v>182</v>
      </c>
      <c r="V1980" s="1">
        <v>182</v>
      </c>
      <c r="W1980" s="1">
        <v>2</v>
      </c>
      <c r="X1980" s="1">
        <v>2</v>
      </c>
      <c r="Y1980" t="s">
        <v>73</v>
      </c>
      <c r="Z1980" t="s">
        <v>52</v>
      </c>
      <c r="AA1980" t="s">
        <v>74</v>
      </c>
      <c r="AB1980" t="s">
        <v>149</v>
      </c>
      <c r="AC1980" t="s">
        <v>143</v>
      </c>
      <c r="AD1980" t="s">
        <v>150</v>
      </c>
      <c r="AE1980" t="s">
        <v>78</v>
      </c>
      <c r="AF1980" s="1">
        <v>3.4</v>
      </c>
      <c r="AG1980" t="s">
        <v>54</v>
      </c>
      <c r="AH1980" t="s">
        <v>55</v>
      </c>
      <c r="AI1980" t="s">
        <v>151</v>
      </c>
    </row>
    <row r="1981" spans="1:35" x14ac:dyDescent="0.25">
      <c r="A1981" t="s">
        <v>35</v>
      </c>
      <c r="B1981" t="s">
        <v>36</v>
      </c>
      <c r="C1981" t="s">
        <v>37</v>
      </c>
      <c r="D1981" t="s">
        <v>143</v>
      </c>
      <c r="E1981" t="s">
        <v>39</v>
      </c>
      <c r="F1981" t="s">
        <v>40</v>
      </c>
      <c r="G1981" t="s">
        <v>41</v>
      </c>
      <c r="H1981" t="s">
        <v>64</v>
      </c>
      <c r="I1981" t="s">
        <v>96</v>
      </c>
      <c r="J1981" t="s">
        <v>66</v>
      </c>
      <c r="K1981" t="s">
        <v>170</v>
      </c>
      <c r="L1981" t="s">
        <v>171</v>
      </c>
      <c r="M1981" t="s">
        <v>190</v>
      </c>
      <c r="N1981" t="s">
        <v>173</v>
      </c>
      <c r="O1981" t="s">
        <v>171</v>
      </c>
      <c r="P1981" s="1">
        <v>3</v>
      </c>
      <c r="Q1981" t="s">
        <v>72</v>
      </c>
      <c r="R1981" s="1">
        <v>1326.6</v>
      </c>
      <c r="S1981" s="1">
        <v>442.20001000000002</v>
      </c>
      <c r="T1981" t="s">
        <v>50</v>
      </c>
      <c r="U1981" s="1">
        <v>1333.1</v>
      </c>
      <c r="V1981" s="1">
        <v>1333.1</v>
      </c>
      <c r="W1981" s="1">
        <v>14.7</v>
      </c>
      <c r="X1981" s="1">
        <v>14.7</v>
      </c>
      <c r="Y1981" t="s">
        <v>73</v>
      </c>
      <c r="Z1981" t="s">
        <v>52</v>
      </c>
      <c r="AA1981" t="s">
        <v>74</v>
      </c>
      <c r="AB1981" t="s">
        <v>149</v>
      </c>
      <c r="AC1981" t="s">
        <v>143</v>
      </c>
      <c r="AD1981" t="s">
        <v>150</v>
      </c>
      <c r="AE1981" t="s">
        <v>78</v>
      </c>
      <c r="AF1981" s="1">
        <v>3.4</v>
      </c>
      <c r="AG1981" t="s">
        <v>54</v>
      </c>
      <c r="AH1981" t="s">
        <v>55</v>
      </c>
      <c r="AI1981" t="s">
        <v>151</v>
      </c>
    </row>
    <row r="1982" spans="1:35" x14ac:dyDescent="0.25">
      <c r="A1982" t="s">
        <v>35</v>
      </c>
      <c r="B1982" t="s">
        <v>36</v>
      </c>
      <c r="C1982" t="s">
        <v>37</v>
      </c>
      <c r="D1982" t="s">
        <v>143</v>
      </c>
      <c r="E1982" t="s">
        <v>39</v>
      </c>
      <c r="F1982" t="s">
        <v>40</v>
      </c>
      <c r="G1982" t="s">
        <v>41</v>
      </c>
      <c r="H1982" t="s">
        <v>64</v>
      </c>
      <c r="I1982" t="s">
        <v>191</v>
      </c>
      <c r="J1982" t="s">
        <v>66</v>
      </c>
      <c r="K1982" t="s">
        <v>170</v>
      </c>
      <c r="L1982" t="s">
        <v>171</v>
      </c>
      <c r="M1982" t="s">
        <v>192</v>
      </c>
      <c r="N1982" t="s">
        <v>173</v>
      </c>
      <c r="O1982" t="s">
        <v>171</v>
      </c>
      <c r="P1982" s="1">
        <v>3</v>
      </c>
      <c r="Q1982" t="s">
        <v>72</v>
      </c>
      <c r="R1982" s="1">
        <v>1029.0999999999999</v>
      </c>
      <c r="S1982" s="1">
        <v>343</v>
      </c>
      <c r="T1982" t="s">
        <v>50</v>
      </c>
      <c r="U1982" s="1">
        <v>1034.8</v>
      </c>
      <c r="V1982" s="1">
        <v>1034.8</v>
      </c>
      <c r="W1982" s="1">
        <v>11.4</v>
      </c>
      <c r="X1982" s="1">
        <v>11.4</v>
      </c>
      <c r="Y1982" t="s">
        <v>73</v>
      </c>
      <c r="Z1982" t="s">
        <v>52</v>
      </c>
      <c r="AA1982" t="s">
        <v>74</v>
      </c>
      <c r="AB1982" t="s">
        <v>149</v>
      </c>
      <c r="AC1982" t="s">
        <v>143</v>
      </c>
      <c r="AD1982" t="s">
        <v>150</v>
      </c>
      <c r="AE1982" t="s">
        <v>78</v>
      </c>
      <c r="AF1982" s="1">
        <v>3.4</v>
      </c>
      <c r="AG1982" t="s">
        <v>54</v>
      </c>
      <c r="AH1982" t="s">
        <v>55</v>
      </c>
      <c r="AI1982" t="s">
        <v>151</v>
      </c>
    </row>
    <row r="1983" spans="1:35" x14ac:dyDescent="0.25">
      <c r="A1983" t="s">
        <v>35</v>
      </c>
      <c r="B1983" t="s">
        <v>36</v>
      </c>
      <c r="C1983" t="s">
        <v>37</v>
      </c>
      <c r="D1983" t="s">
        <v>143</v>
      </c>
      <c r="E1983" t="s">
        <v>39</v>
      </c>
      <c r="F1983" t="s">
        <v>40</v>
      </c>
      <c r="G1983" t="s">
        <v>41</v>
      </c>
      <c r="H1983" t="s">
        <v>64</v>
      </c>
      <c r="I1983" t="s">
        <v>96</v>
      </c>
      <c r="J1983" t="s">
        <v>66</v>
      </c>
      <c r="K1983" t="s">
        <v>170</v>
      </c>
      <c r="L1983" t="s">
        <v>171</v>
      </c>
      <c r="M1983" t="s">
        <v>182</v>
      </c>
      <c r="N1983" t="s">
        <v>173</v>
      </c>
      <c r="O1983" t="s">
        <v>171</v>
      </c>
      <c r="P1983" s="1">
        <v>4</v>
      </c>
      <c r="Q1983" t="s">
        <v>72</v>
      </c>
      <c r="R1983" s="1">
        <v>126.5</v>
      </c>
      <c r="S1983" s="1">
        <v>31.6</v>
      </c>
      <c r="T1983" t="s">
        <v>50</v>
      </c>
      <c r="U1983" s="1">
        <v>130.19999999999999</v>
      </c>
      <c r="V1983" s="1">
        <v>130.19999999999999</v>
      </c>
      <c r="W1983" s="1">
        <v>1.4</v>
      </c>
      <c r="X1983" s="1">
        <v>1.4</v>
      </c>
      <c r="Y1983" t="s">
        <v>73</v>
      </c>
      <c r="Z1983" t="s">
        <v>52</v>
      </c>
      <c r="AA1983" t="s">
        <v>74</v>
      </c>
      <c r="AB1983" t="s">
        <v>149</v>
      </c>
      <c r="AC1983" t="s">
        <v>143</v>
      </c>
      <c r="AD1983" t="s">
        <v>150</v>
      </c>
      <c r="AE1983" t="s">
        <v>78</v>
      </c>
      <c r="AF1983" s="1">
        <v>3.4</v>
      </c>
      <c r="AG1983" t="s">
        <v>54</v>
      </c>
      <c r="AH1983" t="s">
        <v>55</v>
      </c>
      <c r="AI1983" t="s">
        <v>151</v>
      </c>
    </row>
    <row r="1984" spans="1:35" x14ac:dyDescent="0.25">
      <c r="A1984" t="s">
        <v>35</v>
      </c>
      <c r="B1984" t="s">
        <v>36</v>
      </c>
      <c r="C1984" t="s">
        <v>37</v>
      </c>
      <c r="D1984" t="s">
        <v>143</v>
      </c>
      <c r="E1984" t="s">
        <v>39</v>
      </c>
      <c r="F1984" t="s">
        <v>40</v>
      </c>
      <c r="G1984" t="s">
        <v>41</v>
      </c>
      <c r="H1984" t="s">
        <v>64</v>
      </c>
      <c r="I1984" t="s">
        <v>180</v>
      </c>
      <c r="J1984" t="s">
        <v>66</v>
      </c>
      <c r="K1984" t="s">
        <v>170</v>
      </c>
      <c r="L1984" t="s">
        <v>171</v>
      </c>
      <c r="M1984" t="s">
        <v>202</v>
      </c>
      <c r="N1984" t="s">
        <v>173</v>
      </c>
      <c r="O1984" t="s">
        <v>171</v>
      </c>
      <c r="P1984" s="1">
        <v>2</v>
      </c>
      <c r="Q1984" t="s">
        <v>72</v>
      </c>
      <c r="R1984" s="1">
        <v>118.9</v>
      </c>
      <c r="S1984" s="1">
        <v>59.5</v>
      </c>
      <c r="T1984" t="s">
        <v>50</v>
      </c>
      <c r="U1984" s="1">
        <v>122.6</v>
      </c>
      <c r="V1984" s="1">
        <v>122.6</v>
      </c>
      <c r="W1984" s="1">
        <v>1.3</v>
      </c>
      <c r="X1984" s="1">
        <v>1.3</v>
      </c>
      <c r="Y1984" t="s">
        <v>73</v>
      </c>
      <c r="Z1984" t="s">
        <v>52</v>
      </c>
      <c r="AA1984" t="s">
        <v>74</v>
      </c>
      <c r="AB1984" t="s">
        <v>149</v>
      </c>
      <c r="AC1984" t="s">
        <v>143</v>
      </c>
      <c r="AD1984" t="s">
        <v>150</v>
      </c>
      <c r="AE1984" t="s">
        <v>78</v>
      </c>
      <c r="AF1984" s="1">
        <v>3.4</v>
      </c>
      <c r="AG1984" t="s">
        <v>54</v>
      </c>
      <c r="AH1984" t="s">
        <v>55</v>
      </c>
      <c r="AI1984" t="s">
        <v>151</v>
      </c>
    </row>
    <row r="1985" spans="1:35" x14ac:dyDescent="0.25">
      <c r="A1985" t="s">
        <v>35</v>
      </c>
      <c r="B1985" t="s">
        <v>36</v>
      </c>
      <c r="C1985" t="s">
        <v>37</v>
      </c>
      <c r="D1985" t="s">
        <v>405</v>
      </c>
      <c r="E1985" t="s">
        <v>691</v>
      </c>
      <c r="F1985" t="s">
        <v>692</v>
      </c>
      <c r="G1985" t="s">
        <v>693</v>
      </c>
      <c r="H1985" t="s">
        <v>821</v>
      </c>
      <c r="I1985" t="s">
        <v>66</v>
      </c>
      <c r="J1985" t="s">
        <v>66</v>
      </c>
      <c r="K1985" t="s">
        <v>170</v>
      </c>
      <c r="L1985" t="s">
        <v>171</v>
      </c>
      <c r="M1985" t="s">
        <v>997</v>
      </c>
      <c r="N1985" t="s">
        <v>173</v>
      </c>
      <c r="O1985" t="s">
        <v>171</v>
      </c>
      <c r="P1985" s="1">
        <v>4</v>
      </c>
      <c r="Q1985" t="s">
        <v>72</v>
      </c>
      <c r="R1985" s="1">
        <v>786.4</v>
      </c>
      <c r="S1985" s="1">
        <v>196.60001</v>
      </c>
      <c r="T1985" t="s">
        <v>50</v>
      </c>
      <c r="U1985" s="1">
        <v>889.9</v>
      </c>
      <c r="V1985" s="1">
        <v>889.9</v>
      </c>
      <c r="W1985" s="1">
        <v>2.6</v>
      </c>
      <c r="X1985" s="1">
        <v>2.6</v>
      </c>
      <c r="Y1985" t="s">
        <v>73</v>
      </c>
      <c r="Z1985" t="s">
        <v>309</v>
      </c>
      <c r="AA1985" t="s">
        <v>74</v>
      </c>
      <c r="AB1985" t="s">
        <v>827</v>
      </c>
      <c r="AC1985" t="s">
        <v>393</v>
      </c>
      <c r="AD1985" t="s">
        <v>828</v>
      </c>
      <c r="AE1985" t="s">
        <v>639</v>
      </c>
      <c r="AF1985" s="1">
        <v>102.4</v>
      </c>
      <c r="AG1985" t="s">
        <v>531</v>
      </c>
      <c r="AH1985" t="s">
        <v>55</v>
      </c>
      <c r="AI1985" t="s">
        <v>829</v>
      </c>
    </row>
    <row r="1986" spans="1:35" x14ac:dyDescent="0.25">
      <c r="A1986" t="s">
        <v>1439</v>
      </c>
      <c r="B1986" t="s">
        <v>36</v>
      </c>
      <c r="C1986" t="s">
        <v>1651</v>
      </c>
      <c r="D1986" t="s">
        <v>1728</v>
      </c>
      <c r="E1986" t="s">
        <v>39</v>
      </c>
      <c r="F1986" t="s">
        <v>40</v>
      </c>
      <c r="G1986" t="s">
        <v>41</v>
      </c>
      <c r="H1986" t="s">
        <v>64</v>
      </c>
      <c r="I1986" t="s">
        <v>180</v>
      </c>
      <c r="J1986" t="s">
        <v>66</v>
      </c>
      <c r="K1986" t="s">
        <v>170</v>
      </c>
      <c r="L1986" t="s">
        <v>171</v>
      </c>
      <c r="M1986" t="s">
        <v>202</v>
      </c>
      <c r="N1986" t="s">
        <v>173</v>
      </c>
      <c r="O1986" t="s">
        <v>171</v>
      </c>
      <c r="P1986" s="1">
        <v>4</v>
      </c>
      <c r="Q1986" t="s">
        <v>72</v>
      </c>
      <c r="R1986" s="1">
        <v>217.3</v>
      </c>
      <c r="S1986" s="1">
        <v>54.3</v>
      </c>
      <c r="T1986" t="s">
        <v>50</v>
      </c>
      <c r="U1986" s="1">
        <v>219.4</v>
      </c>
      <c r="V1986" s="1">
        <v>219.4</v>
      </c>
      <c r="W1986" s="1">
        <v>20.2</v>
      </c>
      <c r="X1986" s="1">
        <v>20.2</v>
      </c>
      <c r="Y1986" t="s">
        <v>73</v>
      </c>
      <c r="Z1986" t="s">
        <v>52</v>
      </c>
      <c r="AA1986" t="s">
        <v>74</v>
      </c>
      <c r="AB1986" t="s">
        <v>1969</v>
      </c>
      <c r="AC1986" t="s">
        <v>1962</v>
      </c>
      <c r="AD1986" t="s">
        <v>1970</v>
      </c>
      <c r="AE1986" t="s">
        <v>78</v>
      </c>
      <c r="AF1986" s="1">
        <v>1.7</v>
      </c>
      <c r="AG1986" t="s">
        <v>54</v>
      </c>
      <c r="AH1986" t="s">
        <v>55</v>
      </c>
      <c r="AI1986" t="s">
        <v>1971</v>
      </c>
    </row>
    <row r="1987" spans="1:35" x14ac:dyDescent="0.25">
      <c r="A1987" t="s">
        <v>1439</v>
      </c>
      <c r="B1987" t="s">
        <v>36</v>
      </c>
      <c r="C1987" t="s">
        <v>1651</v>
      </c>
      <c r="D1987" t="s">
        <v>1728</v>
      </c>
      <c r="E1987" t="s">
        <v>39</v>
      </c>
      <c r="F1987" t="s">
        <v>40</v>
      </c>
      <c r="G1987" t="s">
        <v>41</v>
      </c>
      <c r="H1987" t="s">
        <v>64</v>
      </c>
      <c r="I1987" t="s">
        <v>169</v>
      </c>
      <c r="J1987" t="s">
        <v>66</v>
      </c>
      <c r="K1987" t="s">
        <v>170</v>
      </c>
      <c r="L1987" t="s">
        <v>171</v>
      </c>
      <c r="M1987" t="s">
        <v>172</v>
      </c>
      <c r="N1987" t="s">
        <v>173</v>
      </c>
      <c r="O1987" t="s">
        <v>171</v>
      </c>
      <c r="P1987" s="1">
        <v>1</v>
      </c>
      <c r="Q1987" t="s">
        <v>72</v>
      </c>
      <c r="R1987" s="1">
        <v>66.2</v>
      </c>
      <c r="S1987" s="1">
        <v>66.2</v>
      </c>
      <c r="T1987" t="s">
        <v>50</v>
      </c>
      <c r="U1987" s="1">
        <v>66.900000000000006</v>
      </c>
      <c r="V1987" s="1">
        <v>66.900000000000006</v>
      </c>
      <c r="W1987" s="1">
        <v>5.0999999999999996</v>
      </c>
      <c r="X1987" s="1">
        <v>5.0999999999999996</v>
      </c>
      <c r="Y1987" t="s">
        <v>73</v>
      </c>
      <c r="Z1987" t="s">
        <v>52</v>
      </c>
      <c r="AA1987" t="s">
        <v>74</v>
      </c>
      <c r="AB1987" t="s">
        <v>1969</v>
      </c>
      <c r="AC1987" t="s">
        <v>1962</v>
      </c>
      <c r="AD1987" t="s">
        <v>1970</v>
      </c>
      <c r="AE1987" t="s">
        <v>78</v>
      </c>
      <c r="AF1987" s="1">
        <v>0.5</v>
      </c>
      <c r="AG1987" t="s">
        <v>54</v>
      </c>
      <c r="AH1987" t="s">
        <v>55</v>
      </c>
      <c r="AI1987" t="s">
        <v>1971</v>
      </c>
    </row>
    <row r="1988" spans="1:35" x14ac:dyDescent="0.25">
      <c r="A1988" t="s">
        <v>1439</v>
      </c>
      <c r="B1988" t="s">
        <v>36</v>
      </c>
      <c r="C1988" t="s">
        <v>1651</v>
      </c>
      <c r="D1988" t="s">
        <v>1728</v>
      </c>
      <c r="E1988" t="s">
        <v>39</v>
      </c>
      <c r="F1988" t="s">
        <v>40</v>
      </c>
      <c r="G1988" t="s">
        <v>41</v>
      </c>
      <c r="H1988" t="s">
        <v>64</v>
      </c>
      <c r="I1988" t="s">
        <v>96</v>
      </c>
      <c r="J1988" t="s">
        <v>66</v>
      </c>
      <c r="K1988" t="s">
        <v>170</v>
      </c>
      <c r="L1988" t="s">
        <v>171</v>
      </c>
      <c r="M1988" t="s">
        <v>190</v>
      </c>
      <c r="N1988" t="s">
        <v>173</v>
      </c>
      <c r="O1988" t="s">
        <v>171</v>
      </c>
      <c r="P1988" s="1">
        <v>1</v>
      </c>
      <c r="Q1988" t="s">
        <v>72</v>
      </c>
      <c r="R1988" s="1">
        <v>493.1</v>
      </c>
      <c r="S1988" s="1">
        <v>493.10001</v>
      </c>
      <c r="T1988" t="s">
        <v>50</v>
      </c>
      <c r="U1988" s="1">
        <v>498</v>
      </c>
      <c r="V1988" s="1">
        <v>498</v>
      </c>
      <c r="W1988" s="1">
        <v>5.0999999999999996</v>
      </c>
      <c r="X1988" s="1">
        <v>5.0999999999999996</v>
      </c>
      <c r="Y1988" t="s">
        <v>73</v>
      </c>
      <c r="Z1988" t="s">
        <v>52</v>
      </c>
      <c r="AA1988" t="s">
        <v>74</v>
      </c>
      <c r="AB1988" t="s">
        <v>1969</v>
      </c>
      <c r="AC1988" t="s">
        <v>1962</v>
      </c>
      <c r="AD1988" t="s">
        <v>1970</v>
      </c>
      <c r="AE1988" t="s">
        <v>78</v>
      </c>
      <c r="AF1988" s="1">
        <v>3.8</v>
      </c>
      <c r="AG1988" t="s">
        <v>54</v>
      </c>
      <c r="AH1988" t="s">
        <v>55</v>
      </c>
      <c r="AI1988" t="s">
        <v>1971</v>
      </c>
    </row>
    <row r="1989" spans="1:35" x14ac:dyDescent="0.25">
      <c r="A1989" t="s">
        <v>1439</v>
      </c>
      <c r="B1989" t="s">
        <v>36</v>
      </c>
      <c r="C1989" t="s">
        <v>1651</v>
      </c>
      <c r="D1989" t="s">
        <v>1728</v>
      </c>
      <c r="E1989" t="s">
        <v>39</v>
      </c>
      <c r="F1989" t="s">
        <v>40</v>
      </c>
      <c r="G1989" t="s">
        <v>41</v>
      </c>
      <c r="H1989" t="s">
        <v>64</v>
      </c>
      <c r="I1989" t="s">
        <v>191</v>
      </c>
      <c r="J1989" t="s">
        <v>66</v>
      </c>
      <c r="K1989" t="s">
        <v>170</v>
      </c>
      <c r="L1989" t="s">
        <v>171</v>
      </c>
      <c r="M1989" t="s">
        <v>192</v>
      </c>
      <c r="N1989" t="s">
        <v>173</v>
      </c>
      <c r="O1989" t="s">
        <v>171</v>
      </c>
      <c r="P1989" s="1">
        <v>1</v>
      </c>
      <c r="Q1989" t="s">
        <v>72</v>
      </c>
      <c r="R1989" s="1">
        <v>382.5</v>
      </c>
      <c r="S1989" s="1">
        <v>382.5</v>
      </c>
      <c r="T1989" t="s">
        <v>50</v>
      </c>
      <c r="U1989" s="1">
        <v>386.2</v>
      </c>
      <c r="V1989" s="1">
        <v>386.2</v>
      </c>
      <c r="W1989" s="1">
        <v>5.0999999999999996</v>
      </c>
      <c r="X1989" s="1">
        <v>5.0999999999999996</v>
      </c>
      <c r="Y1989" t="s">
        <v>73</v>
      </c>
      <c r="Z1989" t="s">
        <v>52</v>
      </c>
      <c r="AA1989" t="s">
        <v>74</v>
      </c>
      <c r="AB1989" t="s">
        <v>1969</v>
      </c>
      <c r="AC1989" t="s">
        <v>1962</v>
      </c>
      <c r="AD1989" t="s">
        <v>1970</v>
      </c>
      <c r="AE1989" t="s">
        <v>78</v>
      </c>
      <c r="AF1989" s="1">
        <v>2.9</v>
      </c>
      <c r="AG1989" t="s">
        <v>54</v>
      </c>
      <c r="AH1989" t="s">
        <v>55</v>
      </c>
      <c r="AI1989" t="s">
        <v>1971</v>
      </c>
    </row>
    <row r="1990" spans="1:35" x14ac:dyDescent="0.25">
      <c r="A1990" t="s">
        <v>1439</v>
      </c>
      <c r="B1990" t="s">
        <v>36</v>
      </c>
      <c r="C1990" t="s">
        <v>1651</v>
      </c>
      <c r="D1990" t="s">
        <v>1708</v>
      </c>
      <c r="E1990" t="s">
        <v>39</v>
      </c>
      <c r="F1990" t="s">
        <v>40</v>
      </c>
      <c r="G1990" t="s">
        <v>41</v>
      </c>
      <c r="H1990" t="s">
        <v>64</v>
      </c>
      <c r="I1990" t="s">
        <v>180</v>
      </c>
      <c r="J1990" t="s">
        <v>66</v>
      </c>
      <c r="K1990" t="s">
        <v>170</v>
      </c>
      <c r="L1990" t="s">
        <v>171</v>
      </c>
      <c r="M1990" t="s">
        <v>202</v>
      </c>
      <c r="N1990" t="s">
        <v>173</v>
      </c>
      <c r="O1990" t="s">
        <v>171</v>
      </c>
      <c r="P1990" s="1">
        <v>2</v>
      </c>
      <c r="Q1990" t="s">
        <v>72</v>
      </c>
      <c r="R1990" s="1">
        <v>109</v>
      </c>
      <c r="S1990" s="1">
        <v>54.5</v>
      </c>
      <c r="T1990" t="s">
        <v>50</v>
      </c>
      <c r="U1990" s="1">
        <v>110.2</v>
      </c>
      <c r="V1990" s="1">
        <v>110.2</v>
      </c>
      <c r="W1990" s="1">
        <v>7.2</v>
      </c>
      <c r="X1990" s="1">
        <v>7.2</v>
      </c>
      <c r="Y1990" t="s">
        <v>73</v>
      </c>
      <c r="Z1990" t="s">
        <v>52</v>
      </c>
      <c r="AA1990" t="s">
        <v>74</v>
      </c>
      <c r="AB1990" t="s">
        <v>2006</v>
      </c>
      <c r="AC1990" t="s">
        <v>1667</v>
      </c>
      <c r="AD1990" t="s">
        <v>2007</v>
      </c>
      <c r="AE1990" t="s">
        <v>78</v>
      </c>
      <c r="AF1990" s="1">
        <v>1</v>
      </c>
      <c r="AG1990" t="s">
        <v>54</v>
      </c>
      <c r="AH1990" t="s">
        <v>55</v>
      </c>
      <c r="AI1990" t="s">
        <v>2008</v>
      </c>
    </row>
    <row r="1991" spans="1:35" x14ac:dyDescent="0.25">
      <c r="A1991" t="s">
        <v>1439</v>
      </c>
      <c r="B1991" t="s">
        <v>36</v>
      </c>
      <c r="C1991" t="s">
        <v>2205</v>
      </c>
      <c r="D1991" t="s">
        <v>2448</v>
      </c>
      <c r="E1991" t="s">
        <v>691</v>
      </c>
      <c r="F1991" t="s">
        <v>692</v>
      </c>
      <c r="G1991" t="s">
        <v>693</v>
      </c>
      <c r="H1991" t="s">
        <v>1034</v>
      </c>
      <c r="I1991" t="s">
        <v>66</v>
      </c>
      <c r="J1991" t="s">
        <v>66</v>
      </c>
      <c r="K1991" t="s">
        <v>170</v>
      </c>
      <c r="L1991" t="s">
        <v>171</v>
      </c>
      <c r="M1991" t="s">
        <v>2523</v>
      </c>
      <c r="N1991" t="s">
        <v>173</v>
      </c>
      <c r="O1991" t="s">
        <v>171</v>
      </c>
      <c r="P1991" s="1">
        <v>15</v>
      </c>
      <c r="Q1991" t="s">
        <v>72</v>
      </c>
      <c r="R1991" s="1">
        <v>2427.6</v>
      </c>
      <c r="S1991" s="1">
        <v>161.80000000000001</v>
      </c>
      <c r="T1991" t="s">
        <v>50</v>
      </c>
      <c r="U1991" s="1">
        <v>2495.6999999999998</v>
      </c>
      <c r="V1991" s="1">
        <v>2495.6999999999998</v>
      </c>
      <c r="W1991" s="1">
        <v>9</v>
      </c>
      <c r="X1991" s="1">
        <v>9</v>
      </c>
      <c r="Y1991" t="s">
        <v>113</v>
      </c>
      <c r="Z1991" t="s">
        <v>114</v>
      </c>
      <c r="AA1991" t="s">
        <v>74</v>
      </c>
      <c r="AB1991" t="s">
        <v>2518</v>
      </c>
      <c r="AC1991" t="s">
        <v>2301</v>
      </c>
      <c r="AD1991" t="s">
        <v>2519</v>
      </c>
      <c r="AE1991" t="s">
        <v>445</v>
      </c>
      <c r="AF1991" s="1">
        <v>64.900000000000006</v>
      </c>
      <c r="AG1991" t="s">
        <v>531</v>
      </c>
      <c r="AH1991" t="s">
        <v>55</v>
      </c>
      <c r="AI1991" t="s">
        <v>2520</v>
      </c>
    </row>
    <row r="1992" spans="1:35" x14ac:dyDescent="0.25">
      <c r="A1992" t="s">
        <v>1439</v>
      </c>
      <c r="B1992" t="s">
        <v>36</v>
      </c>
      <c r="C1992" t="s">
        <v>2205</v>
      </c>
      <c r="D1992" t="s">
        <v>2448</v>
      </c>
      <c r="E1992" t="s">
        <v>691</v>
      </c>
      <c r="F1992" t="s">
        <v>692</v>
      </c>
      <c r="G1992" t="s">
        <v>693</v>
      </c>
      <c r="H1992" t="s">
        <v>1034</v>
      </c>
      <c r="I1992" t="s">
        <v>66</v>
      </c>
      <c r="J1992" t="s">
        <v>66</v>
      </c>
      <c r="K1992" t="s">
        <v>170</v>
      </c>
      <c r="L1992" t="s">
        <v>171</v>
      </c>
      <c r="M1992" t="s">
        <v>2523</v>
      </c>
      <c r="N1992" t="s">
        <v>173</v>
      </c>
      <c r="O1992" t="s">
        <v>171</v>
      </c>
      <c r="P1992" s="1">
        <v>5</v>
      </c>
      <c r="Q1992" t="s">
        <v>72</v>
      </c>
      <c r="R1992" s="1">
        <v>929.7</v>
      </c>
      <c r="S1992" s="1">
        <v>185.89999</v>
      </c>
      <c r="T1992" t="s">
        <v>50</v>
      </c>
      <c r="U1992" s="1">
        <v>955.8</v>
      </c>
      <c r="V1992" s="1">
        <v>955.8</v>
      </c>
      <c r="W1992" s="1">
        <v>7.9</v>
      </c>
      <c r="X1992" s="1">
        <v>7.9</v>
      </c>
      <c r="Y1992" t="s">
        <v>113</v>
      </c>
      <c r="Z1992" t="s">
        <v>114</v>
      </c>
      <c r="AA1992" t="s">
        <v>74</v>
      </c>
      <c r="AB1992" t="s">
        <v>2518</v>
      </c>
      <c r="AC1992" t="s">
        <v>2301</v>
      </c>
      <c r="AD1992" t="s">
        <v>2519</v>
      </c>
      <c r="AE1992" t="s">
        <v>445</v>
      </c>
      <c r="AF1992" s="1">
        <v>24.9</v>
      </c>
      <c r="AG1992" t="s">
        <v>531</v>
      </c>
      <c r="AH1992" t="s">
        <v>55</v>
      </c>
      <c r="AI1992" t="s">
        <v>2520</v>
      </c>
    </row>
    <row r="1993" spans="1:35" x14ac:dyDescent="0.25">
      <c r="A1993" t="s">
        <v>1439</v>
      </c>
      <c r="B1993" t="s">
        <v>36</v>
      </c>
      <c r="C1993" t="s">
        <v>2205</v>
      </c>
      <c r="D1993" t="s">
        <v>2241</v>
      </c>
      <c r="E1993" t="s">
        <v>39</v>
      </c>
      <c r="F1993" t="s">
        <v>40</v>
      </c>
      <c r="G1993" t="s">
        <v>41</v>
      </c>
      <c r="H1993" t="s">
        <v>64</v>
      </c>
      <c r="I1993" t="s">
        <v>169</v>
      </c>
      <c r="J1993" t="s">
        <v>66</v>
      </c>
      <c r="K1993" t="s">
        <v>170</v>
      </c>
      <c r="L1993" t="s">
        <v>171</v>
      </c>
      <c r="M1993" t="s">
        <v>2706</v>
      </c>
      <c r="N1993" t="s">
        <v>173</v>
      </c>
      <c r="O1993" t="s">
        <v>171</v>
      </c>
      <c r="P1993" s="1">
        <v>1</v>
      </c>
      <c r="Q1993" t="s">
        <v>72</v>
      </c>
      <c r="R1993" s="1">
        <v>3694.5</v>
      </c>
      <c r="S1993" s="1">
        <v>3694.5</v>
      </c>
      <c r="T1993" t="s">
        <v>50</v>
      </c>
      <c r="U1993" s="1">
        <v>3756.2</v>
      </c>
      <c r="V1993" s="1">
        <v>3756.2</v>
      </c>
      <c r="W1993" s="1">
        <v>39.200000000000003</v>
      </c>
      <c r="X1993" s="1">
        <v>39.200000000000003</v>
      </c>
      <c r="Y1993" t="s">
        <v>73</v>
      </c>
      <c r="Z1993" t="s">
        <v>52</v>
      </c>
      <c r="AA1993" t="s">
        <v>74</v>
      </c>
      <c r="AB1993" t="s">
        <v>2633</v>
      </c>
      <c r="AC1993" t="s">
        <v>2232</v>
      </c>
      <c r="AD1993" t="s">
        <v>2634</v>
      </c>
      <c r="AE1993" t="s">
        <v>78</v>
      </c>
      <c r="AF1993" s="1">
        <v>51.8</v>
      </c>
      <c r="AG1993" t="s">
        <v>54</v>
      </c>
      <c r="AH1993" t="s">
        <v>55</v>
      </c>
      <c r="AI1993" t="s">
        <v>2635</v>
      </c>
    </row>
    <row r="1994" spans="1:35" x14ac:dyDescent="0.25">
      <c r="A1994" t="s">
        <v>35</v>
      </c>
      <c r="B1994" t="s">
        <v>36</v>
      </c>
      <c r="C1994" t="s">
        <v>1378</v>
      </c>
      <c r="D1994" t="s">
        <v>2827</v>
      </c>
      <c r="E1994" t="s">
        <v>39</v>
      </c>
      <c r="F1994" t="s">
        <v>40</v>
      </c>
      <c r="G1994" t="s">
        <v>41</v>
      </c>
      <c r="H1994" t="s">
        <v>64</v>
      </c>
      <c r="I1994" t="s">
        <v>96</v>
      </c>
      <c r="J1994" t="s">
        <v>66</v>
      </c>
      <c r="K1994" t="s">
        <v>170</v>
      </c>
      <c r="L1994" t="s">
        <v>171</v>
      </c>
      <c r="M1994" t="s">
        <v>2897</v>
      </c>
      <c r="N1994" t="s">
        <v>173</v>
      </c>
      <c r="O1994" t="s">
        <v>171</v>
      </c>
      <c r="P1994" s="1">
        <v>6</v>
      </c>
      <c r="Q1994" t="s">
        <v>72</v>
      </c>
      <c r="R1994" s="1">
        <v>2571.6999999999998</v>
      </c>
      <c r="S1994" s="1">
        <v>428.60001</v>
      </c>
      <c r="T1994" t="s">
        <v>50</v>
      </c>
      <c r="U1994" s="1">
        <v>2601.6999999999998</v>
      </c>
      <c r="V1994" s="1">
        <v>2601.6999999999998</v>
      </c>
      <c r="W1994" s="1">
        <v>26.7</v>
      </c>
      <c r="X1994" s="1">
        <v>26.7</v>
      </c>
      <c r="Y1994" t="s">
        <v>73</v>
      </c>
      <c r="Z1994" t="s">
        <v>52</v>
      </c>
      <c r="AA1994" t="s">
        <v>74</v>
      </c>
      <c r="AB1994" t="s">
        <v>2829</v>
      </c>
      <c r="AC1994" t="s">
        <v>2822</v>
      </c>
      <c r="AD1994" t="s">
        <v>2830</v>
      </c>
      <c r="AE1994" t="s">
        <v>78</v>
      </c>
      <c r="AF1994" s="1">
        <v>24.5</v>
      </c>
      <c r="AG1994" t="s">
        <v>54</v>
      </c>
      <c r="AH1994" t="s">
        <v>55</v>
      </c>
      <c r="AI1994" t="s">
        <v>2831</v>
      </c>
    </row>
    <row r="1995" spans="1:35" x14ac:dyDescent="0.25">
      <c r="A1995" t="s">
        <v>35</v>
      </c>
      <c r="B1995" t="s">
        <v>36</v>
      </c>
      <c r="C1995" t="s">
        <v>1378</v>
      </c>
      <c r="D1995" t="s">
        <v>2827</v>
      </c>
      <c r="E1995" t="s">
        <v>39</v>
      </c>
      <c r="F1995" t="s">
        <v>40</v>
      </c>
      <c r="G1995" t="s">
        <v>41</v>
      </c>
      <c r="H1995" t="s">
        <v>64</v>
      </c>
      <c r="I1995" t="s">
        <v>169</v>
      </c>
      <c r="J1995" t="s">
        <v>66</v>
      </c>
      <c r="K1995" t="s">
        <v>170</v>
      </c>
      <c r="L1995" t="s">
        <v>171</v>
      </c>
      <c r="M1995" t="s">
        <v>172</v>
      </c>
      <c r="N1995" t="s">
        <v>173</v>
      </c>
      <c r="O1995" t="s">
        <v>171</v>
      </c>
      <c r="P1995" s="1">
        <v>6</v>
      </c>
      <c r="Q1995" t="s">
        <v>72</v>
      </c>
      <c r="R1995" s="1">
        <v>345.3</v>
      </c>
      <c r="S1995" s="1">
        <v>57.6</v>
      </c>
      <c r="T1995" t="s">
        <v>50</v>
      </c>
      <c r="U1995" s="1">
        <v>349.4</v>
      </c>
      <c r="V1995" s="1">
        <v>349.4</v>
      </c>
      <c r="W1995" s="1">
        <v>3.6</v>
      </c>
      <c r="X1995" s="1">
        <v>3.6</v>
      </c>
      <c r="Y1995" t="s">
        <v>73</v>
      </c>
      <c r="Z1995" t="s">
        <v>52</v>
      </c>
      <c r="AA1995" t="s">
        <v>74</v>
      </c>
      <c r="AB1995" t="s">
        <v>2829</v>
      </c>
      <c r="AC1995" t="s">
        <v>2822</v>
      </c>
      <c r="AD1995" t="s">
        <v>2830</v>
      </c>
      <c r="AE1995" t="s">
        <v>78</v>
      </c>
      <c r="AF1995" s="1">
        <v>3.3</v>
      </c>
      <c r="AG1995" t="s">
        <v>54</v>
      </c>
      <c r="AH1995" t="s">
        <v>55</v>
      </c>
      <c r="AI1995" t="s">
        <v>2831</v>
      </c>
    </row>
    <row r="1996" spans="1:35" x14ac:dyDescent="0.25">
      <c r="A1996" t="s">
        <v>35</v>
      </c>
      <c r="B1996" t="s">
        <v>36</v>
      </c>
      <c r="C1996" t="s">
        <v>1378</v>
      </c>
      <c r="D1996" t="s">
        <v>2827</v>
      </c>
      <c r="E1996" t="s">
        <v>39</v>
      </c>
      <c r="F1996" t="s">
        <v>40</v>
      </c>
      <c r="G1996" t="s">
        <v>41</v>
      </c>
      <c r="H1996" t="s">
        <v>64</v>
      </c>
      <c r="I1996" t="s">
        <v>191</v>
      </c>
      <c r="J1996" t="s">
        <v>66</v>
      </c>
      <c r="K1996" t="s">
        <v>170</v>
      </c>
      <c r="L1996" t="s">
        <v>171</v>
      </c>
      <c r="M1996" t="s">
        <v>192</v>
      </c>
      <c r="N1996" t="s">
        <v>173</v>
      </c>
      <c r="O1996" t="s">
        <v>171</v>
      </c>
      <c r="P1996" s="1">
        <v>6</v>
      </c>
      <c r="Q1996" t="s">
        <v>72</v>
      </c>
      <c r="R1996" s="1">
        <v>1994.8</v>
      </c>
      <c r="S1996" s="1">
        <v>332.5</v>
      </c>
      <c r="T1996" t="s">
        <v>50</v>
      </c>
      <c r="U1996" s="1">
        <v>2018.1</v>
      </c>
      <c r="V1996" s="1">
        <v>2018.1</v>
      </c>
      <c r="W1996" s="1">
        <v>20.7</v>
      </c>
      <c r="X1996" s="1">
        <v>20.7</v>
      </c>
      <c r="Y1996" t="s">
        <v>73</v>
      </c>
      <c r="Z1996" t="s">
        <v>52</v>
      </c>
      <c r="AA1996" t="s">
        <v>74</v>
      </c>
      <c r="AB1996" t="s">
        <v>2829</v>
      </c>
      <c r="AC1996" t="s">
        <v>2822</v>
      </c>
      <c r="AD1996" t="s">
        <v>2830</v>
      </c>
      <c r="AE1996" t="s">
        <v>78</v>
      </c>
      <c r="AF1996" s="1">
        <v>19</v>
      </c>
      <c r="AG1996" t="s">
        <v>54</v>
      </c>
      <c r="AH1996" t="s">
        <v>55</v>
      </c>
      <c r="AI1996" t="s">
        <v>2831</v>
      </c>
    </row>
    <row r="1997" spans="1:35" x14ac:dyDescent="0.25">
      <c r="A1997" t="s">
        <v>35</v>
      </c>
      <c r="B1997" t="s">
        <v>36</v>
      </c>
      <c r="C1997" t="s">
        <v>1378</v>
      </c>
      <c r="D1997" t="s">
        <v>2906</v>
      </c>
      <c r="E1997" t="s">
        <v>691</v>
      </c>
      <c r="F1997" t="s">
        <v>692</v>
      </c>
      <c r="G1997" t="s">
        <v>693</v>
      </c>
      <c r="H1997" t="s">
        <v>3294</v>
      </c>
      <c r="I1997" t="s">
        <v>66</v>
      </c>
      <c r="J1997" t="s">
        <v>66</v>
      </c>
      <c r="K1997" t="s">
        <v>170</v>
      </c>
      <c r="L1997" t="s">
        <v>171</v>
      </c>
      <c r="M1997" t="s">
        <v>3295</v>
      </c>
      <c r="N1997" t="s">
        <v>173</v>
      </c>
      <c r="O1997" t="s">
        <v>171</v>
      </c>
      <c r="P1997" s="1">
        <v>2</v>
      </c>
      <c r="Q1997" t="s">
        <v>72</v>
      </c>
      <c r="R1997" s="1">
        <v>3030.5</v>
      </c>
      <c r="S1997" s="1">
        <v>1515.1999499999999</v>
      </c>
      <c r="T1997" t="s">
        <v>50</v>
      </c>
      <c r="U1997" s="1">
        <v>3146.2</v>
      </c>
      <c r="V1997" s="1">
        <v>3146.2</v>
      </c>
      <c r="W1997" s="1">
        <v>6.6</v>
      </c>
      <c r="X1997" s="1">
        <v>6.6</v>
      </c>
      <c r="Y1997" t="s">
        <v>113</v>
      </c>
      <c r="Z1997" t="s">
        <v>114</v>
      </c>
      <c r="AA1997" t="s">
        <v>74</v>
      </c>
      <c r="AB1997" t="s">
        <v>3296</v>
      </c>
      <c r="AC1997" t="s">
        <v>2920</v>
      </c>
      <c r="AD1997" t="s">
        <v>3297</v>
      </c>
      <c r="AE1997" t="s">
        <v>445</v>
      </c>
      <c r="AF1997" s="1">
        <v>111.7</v>
      </c>
      <c r="AG1997" t="s">
        <v>531</v>
      </c>
      <c r="AH1997" t="s">
        <v>55</v>
      </c>
      <c r="AI1997" t="s">
        <v>3298</v>
      </c>
    </row>
    <row r="1998" spans="1:35" x14ac:dyDescent="0.25">
      <c r="A1998" t="s">
        <v>1439</v>
      </c>
      <c r="B1998" t="s">
        <v>36</v>
      </c>
      <c r="C1998" t="s">
        <v>1440</v>
      </c>
      <c r="D1998" t="s">
        <v>1483</v>
      </c>
      <c r="E1998" t="s">
        <v>39</v>
      </c>
      <c r="F1998" t="s">
        <v>40</v>
      </c>
      <c r="G1998" t="s">
        <v>41</v>
      </c>
      <c r="H1998" t="s">
        <v>64</v>
      </c>
      <c r="I1998" t="s">
        <v>169</v>
      </c>
      <c r="J1998" t="s">
        <v>66</v>
      </c>
      <c r="K1998" t="s">
        <v>170</v>
      </c>
      <c r="L1998" t="s">
        <v>171</v>
      </c>
      <c r="M1998" t="s">
        <v>3585</v>
      </c>
      <c r="N1998" t="s">
        <v>173</v>
      </c>
      <c r="O1998" t="s">
        <v>171</v>
      </c>
      <c r="P1998" s="1">
        <v>5</v>
      </c>
      <c r="Q1998" t="s">
        <v>72</v>
      </c>
      <c r="R1998" s="1">
        <v>291.8</v>
      </c>
      <c r="S1998" s="1">
        <v>58.4</v>
      </c>
      <c r="T1998" t="s">
        <v>50</v>
      </c>
      <c r="U1998" s="1">
        <v>296.89999999999998</v>
      </c>
      <c r="V1998" s="1">
        <v>296.89999999999998</v>
      </c>
      <c r="W1998" s="1">
        <v>9.1</v>
      </c>
      <c r="X1998" s="1">
        <v>9.1</v>
      </c>
      <c r="Y1998" t="s">
        <v>73</v>
      </c>
      <c r="Z1998" t="s">
        <v>52</v>
      </c>
      <c r="AA1998" t="s">
        <v>74</v>
      </c>
      <c r="AB1998" t="s">
        <v>3537</v>
      </c>
      <c r="AC1998" t="s">
        <v>1606</v>
      </c>
      <c r="AD1998" t="s">
        <v>1607</v>
      </c>
      <c r="AE1998" t="s">
        <v>78</v>
      </c>
      <c r="AF1998" s="1">
        <v>4.4000000000000004</v>
      </c>
      <c r="AG1998" t="s">
        <v>54</v>
      </c>
      <c r="AH1998" t="s">
        <v>55</v>
      </c>
      <c r="AI1998" t="s">
        <v>3538</v>
      </c>
    </row>
    <row r="1999" spans="1:35" x14ac:dyDescent="0.25">
      <c r="A1999" t="s">
        <v>1439</v>
      </c>
      <c r="B1999" t="s">
        <v>36</v>
      </c>
      <c r="C1999" t="s">
        <v>1440</v>
      </c>
      <c r="D1999" t="s">
        <v>1483</v>
      </c>
      <c r="E1999" t="s">
        <v>39</v>
      </c>
      <c r="F1999" t="s">
        <v>40</v>
      </c>
      <c r="G1999" t="s">
        <v>41</v>
      </c>
      <c r="H1999" t="s">
        <v>64</v>
      </c>
      <c r="I1999" t="s">
        <v>96</v>
      </c>
      <c r="J1999" t="s">
        <v>66</v>
      </c>
      <c r="K1999" t="s">
        <v>170</v>
      </c>
      <c r="L1999" t="s">
        <v>171</v>
      </c>
      <c r="M1999" t="s">
        <v>2897</v>
      </c>
      <c r="N1999" t="s">
        <v>173</v>
      </c>
      <c r="O1999" t="s">
        <v>171</v>
      </c>
      <c r="P1999" s="1">
        <v>4</v>
      </c>
      <c r="Q1999" t="s">
        <v>72</v>
      </c>
      <c r="R1999" s="1">
        <v>1738.3</v>
      </c>
      <c r="S1999" s="1">
        <v>434.60001</v>
      </c>
      <c r="T1999" t="s">
        <v>50</v>
      </c>
      <c r="U1999" s="1">
        <v>1768.9</v>
      </c>
      <c r="V1999" s="1">
        <v>1768.9</v>
      </c>
      <c r="W1999" s="1">
        <v>7.3</v>
      </c>
      <c r="X1999" s="1">
        <v>7.3</v>
      </c>
      <c r="Y1999" t="s">
        <v>73</v>
      </c>
      <c r="Z1999" t="s">
        <v>52</v>
      </c>
      <c r="AA1999" t="s">
        <v>74</v>
      </c>
      <c r="AB1999" t="s">
        <v>3537</v>
      </c>
      <c r="AC1999" t="s">
        <v>1606</v>
      </c>
      <c r="AD1999" t="s">
        <v>1607</v>
      </c>
      <c r="AE1999" t="s">
        <v>78</v>
      </c>
      <c r="AF1999" s="1">
        <v>26.4</v>
      </c>
      <c r="AG1999" t="s">
        <v>54</v>
      </c>
      <c r="AH1999" t="s">
        <v>55</v>
      </c>
      <c r="AI1999" t="s">
        <v>3538</v>
      </c>
    </row>
    <row r="2000" spans="1:35" x14ac:dyDescent="0.25">
      <c r="A2000" t="s">
        <v>1439</v>
      </c>
      <c r="B2000" t="s">
        <v>36</v>
      </c>
      <c r="C2000" t="s">
        <v>1440</v>
      </c>
      <c r="D2000" t="s">
        <v>1483</v>
      </c>
      <c r="E2000" t="s">
        <v>39</v>
      </c>
      <c r="F2000" t="s">
        <v>40</v>
      </c>
      <c r="G2000" t="s">
        <v>41</v>
      </c>
      <c r="H2000" t="s">
        <v>64</v>
      </c>
      <c r="I2000" t="s">
        <v>191</v>
      </c>
      <c r="J2000" t="s">
        <v>66</v>
      </c>
      <c r="K2000" t="s">
        <v>170</v>
      </c>
      <c r="L2000" t="s">
        <v>171</v>
      </c>
      <c r="M2000" t="s">
        <v>3586</v>
      </c>
      <c r="N2000" t="s">
        <v>173</v>
      </c>
      <c r="O2000" t="s">
        <v>171</v>
      </c>
      <c r="P2000" s="1">
        <v>4</v>
      </c>
      <c r="Q2000" t="s">
        <v>72</v>
      </c>
      <c r="R2000" s="1">
        <v>1348.3</v>
      </c>
      <c r="S2000" s="1">
        <v>337.10001</v>
      </c>
      <c r="T2000" t="s">
        <v>50</v>
      </c>
      <c r="U2000" s="1">
        <v>1372.1</v>
      </c>
      <c r="V2000" s="1">
        <v>1372.1</v>
      </c>
      <c r="W2000" s="1">
        <v>7.3</v>
      </c>
      <c r="X2000" s="1">
        <v>7.3</v>
      </c>
      <c r="Y2000" t="s">
        <v>73</v>
      </c>
      <c r="Z2000" t="s">
        <v>52</v>
      </c>
      <c r="AA2000" t="s">
        <v>74</v>
      </c>
      <c r="AB2000" t="s">
        <v>3537</v>
      </c>
      <c r="AC2000" t="s">
        <v>1606</v>
      </c>
      <c r="AD2000" t="s">
        <v>1607</v>
      </c>
      <c r="AE2000" t="s">
        <v>78</v>
      </c>
      <c r="AF2000" s="1">
        <v>20.5</v>
      </c>
      <c r="AG2000" t="s">
        <v>54</v>
      </c>
      <c r="AH2000" t="s">
        <v>55</v>
      </c>
      <c r="AI2000" t="s">
        <v>3538</v>
      </c>
    </row>
    <row r="2001" spans="1:35" x14ac:dyDescent="0.25">
      <c r="A2001" t="s">
        <v>1439</v>
      </c>
      <c r="B2001" t="s">
        <v>36</v>
      </c>
      <c r="C2001" t="s">
        <v>1651</v>
      </c>
      <c r="D2001" t="s">
        <v>1579</v>
      </c>
      <c r="E2001" t="s">
        <v>691</v>
      </c>
      <c r="F2001" t="s">
        <v>692</v>
      </c>
      <c r="G2001" t="s">
        <v>693</v>
      </c>
      <c r="H2001" t="s">
        <v>1034</v>
      </c>
      <c r="I2001" t="s">
        <v>66</v>
      </c>
      <c r="J2001" t="s">
        <v>66</v>
      </c>
      <c r="K2001" t="s">
        <v>170</v>
      </c>
      <c r="L2001" t="s">
        <v>171</v>
      </c>
      <c r="M2001" t="s">
        <v>997</v>
      </c>
      <c r="N2001" t="s">
        <v>173</v>
      </c>
      <c r="O2001" t="s">
        <v>171</v>
      </c>
      <c r="P2001" s="1">
        <v>4</v>
      </c>
      <c r="Q2001" t="s">
        <v>72</v>
      </c>
      <c r="R2001" s="1">
        <v>687.6</v>
      </c>
      <c r="S2001" s="1">
        <v>171.89999</v>
      </c>
      <c r="T2001" t="s">
        <v>50</v>
      </c>
      <c r="U2001" s="1">
        <v>728.1</v>
      </c>
      <c r="V2001" s="1">
        <v>728.1</v>
      </c>
      <c r="W2001" s="1">
        <v>3.8</v>
      </c>
      <c r="X2001" s="1">
        <v>3.8</v>
      </c>
      <c r="Y2001" t="s">
        <v>73</v>
      </c>
      <c r="Z2001" t="s">
        <v>309</v>
      </c>
      <c r="AA2001" t="s">
        <v>74</v>
      </c>
      <c r="AB2001" t="s">
        <v>3952</v>
      </c>
      <c r="AC2001" t="s">
        <v>1686</v>
      </c>
      <c r="AD2001" t="s">
        <v>3748</v>
      </c>
      <c r="AE2001" t="s">
        <v>639</v>
      </c>
      <c r="AF2001" s="1">
        <v>39.6</v>
      </c>
      <c r="AG2001" t="s">
        <v>531</v>
      </c>
      <c r="AH2001" t="s">
        <v>55</v>
      </c>
      <c r="AI2001" t="s">
        <v>3953</v>
      </c>
    </row>
    <row r="2002" spans="1:35" x14ac:dyDescent="0.25">
      <c r="A2002" t="s">
        <v>1439</v>
      </c>
      <c r="B2002" t="s">
        <v>36</v>
      </c>
      <c r="C2002" t="s">
        <v>1651</v>
      </c>
      <c r="D2002" t="s">
        <v>1728</v>
      </c>
      <c r="E2002" t="s">
        <v>39</v>
      </c>
      <c r="F2002" t="s">
        <v>40</v>
      </c>
      <c r="G2002" t="s">
        <v>41</v>
      </c>
      <c r="H2002" t="s">
        <v>64</v>
      </c>
      <c r="I2002" t="s">
        <v>198</v>
      </c>
      <c r="J2002" t="s">
        <v>66</v>
      </c>
      <c r="K2002" t="s">
        <v>1979</v>
      </c>
      <c r="L2002" t="s">
        <v>1980</v>
      </c>
      <c r="M2002" t="s">
        <v>1981</v>
      </c>
      <c r="N2002" t="s">
        <v>1982</v>
      </c>
      <c r="O2002" t="s">
        <v>1983</v>
      </c>
      <c r="P2002" s="1">
        <v>2</v>
      </c>
      <c r="Q2002" t="s">
        <v>72</v>
      </c>
      <c r="R2002" s="1">
        <v>17024.7</v>
      </c>
      <c r="S2002" s="1">
        <v>8512.4003900000007</v>
      </c>
      <c r="T2002" t="s">
        <v>50</v>
      </c>
      <c r="U2002" s="1">
        <v>17192.7</v>
      </c>
      <c r="V2002" s="1">
        <v>17192.7</v>
      </c>
      <c r="W2002" s="1">
        <v>10.1</v>
      </c>
      <c r="X2002" s="1">
        <v>10.1</v>
      </c>
      <c r="Y2002" t="s">
        <v>73</v>
      </c>
      <c r="Z2002" t="s">
        <v>52</v>
      </c>
      <c r="AA2002" t="s">
        <v>74</v>
      </c>
      <c r="AB2002" t="s">
        <v>1969</v>
      </c>
      <c r="AC2002" t="s">
        <v>1962</v>
      </c>
      <c r="AD2002" t="s">
        <v>1970</v>
      </c>
      <c r="AE2002" t="s">
        <v>78</v>
      </c>
      <c r="AF2002" s="1">
        <v>129.80000000000001</v>
      </c>
      <c r="AG2002" t="s">
        <v>54</v>
      </c>
      <c r="AH2002" t="s">
        <v>55</v>
      </c>
      <c r="AI2002" t="s">
        <v>1971</v>
      </c>
    </row>
    <row r="2003" spans="1:35" x14ac:dyDescent="0.25">
      <c r="A2003" t="s">
        <v>1439</v>
      </c>
      <c r="B2003" t="s">
        <v>36</v>
      </c>
      <c r="C2003" t="s">
        <v>1651</v>
      </c>
      <c r="D2003" t="s">
        <v>1728</v>
      </c>
      <c r="E2003" t="s">
        <v>39</v>
      </c>
      <c r="F2003" t="s">
        <v>40</v>
      </c>
      <c r="G2003" t="s">
        <v>41</v>
      </c>
      <c r="H2003" t="s">
        <v>64</v>
      </c>
      <c r="I2003" t="s">
        <v>198</v>
      </c>
      <c r="J2003" t="s">
        <v>66</v>
      </c>
      <c r="K2003" t="s">
        <v>1979</v>
      </c>
      <c r="L2003" t="s">
        <v>1980</v>
      </c>
      <c r="M2003" t="s">
        <v>1985</v>
      </c>
      <c r="N2003" t="s">
        <v>1982</v>
      </c>
      <c r="O2003" t="s">
        <v>1983</v>
      </c>
      <c r="P2003" s="1">
        <v>1</v>
      </c>
      <c r="Q2003" t="s">
        <v>72</v>
      </c>
      <c r="R2003" s="1">
        <v>9263.9</v>
      </c>
      <c r="S2003" s="1">
        <v>9263.9003900000007</v>
      </c>
      <c r="T2003" t="s">
        <v>50</v>
      </c>
      <c r="U2003" s="1">
        <v>9355.2000000000007</v>
      </c>
      <c r="V2003" s="1">
        <v>9355.2000000000007</v>
      </c>
      <c r="W2003" s="1">
        <v>5.0999999999999996</v>
      </c>
      <c r="X2003" s="1">
        <v>5.0999999999999996</v>
      </c>
      <c r="Y2003" t="s">
        <v>73</v>
      </c>
      <c r="Z2003" t="s">
        <v>52</v>
      </c>
      <c r="AA2003" t="s">
        <v>74</v>
      </c>
      <c r="AB2003" t="s">
        <v>1969</v>
      </c>
      <c r="AC2003" t="s">
        <v>1962</v>
      </c>
      <c r="AD2003" t="s">
        <v>1970</v>
      </c>
      <c r="AE2003" t="s">
        <v>78</v>
      </c>
      <c r="AF2003" s="1">
        <v>70.599999999999994</v>
      </c>
      <c r="AG2003" t="s">
        <v>54</v>
      </c>
      <c r="AH2003" t="s">
        <v>55</v>
      </c>
      <c r="AI2003" t="s">
        <v>1971</v>
      </c>
    </row>
    <row r="2004" spans="1:35" x14ac:dyDescent="0.25">
      <c r="A2004" t="s">
        <v>1439</v>
      </c>
      <c r="B2004" t="s">
        <v>36</v>
      </c>
      <c r="C2004" t="s">
        <v>2205</v>
      </c>
      <c r="D2004" t="s">
        <v>2265</v>
      </c>
      <c r="E2004" t="s">
        <v>39</v>
      </c>
      <c r="F2004" t="s">
        <v>40</v>
      </c>
      <c r="G2004" t="s">
        <v>41</v>
      </c>
      <c r="H2004" t="s">
        <v>2639</v>
      </c>
      <c r="I2004" t="s">
        <v>96</v>
      </c>
      <c r="J2004" t="s">
        <v>96</v>
      </c>
      <c r="K2004" t="s">
        <v>1979</v>
      </c>
      <c r="L2004" t="s">
        <v>1980</v>
      </c>
      <c r="M2004" t="s">
        <v>2640</v>
      </c>
      <c r="N2004" t="s">
        <v>1982</v>
      </c>
      <c r="O2004" t="s">
        <v>1983</v>
      </c>
      <c r="P2004" s="1">
        <v>3</v>
      </c>
      <c r="Q2004" t="s">
        <v>72</v>
      </c>
      <c r="R2004" s="1">
        <v>13950</v>
      </c>
      <c r="S2004" s="1">
        <v>4650</v>
      </c>
      <c r="T2004" t="s">
        <v>50</v>
      </c>
      <c r="U2004" s="1">
        <v>14880.8</v>
      </c>
      <c r="V2004" s="1">
        <v>14880.8</v>
      </c>
      <c r="W2004" s="1">
        <v>449.6</v>
      </c>
      <c r="X2004" s="1">
        <v>449.6</v>
      </c>
      <c r="Y2004" t="s">
        <v>113</v>
      </c>
      <c r="Z2004" t="s">
        <v>114</v>
      </c>
      <c r="AA2004" t="s">
        <v>538</v>
      </c>
      <c r="AB2004" t="s">
        <v>2641</v>
      </c>
      <c r="AC2004" t="s">
        <v>2262</v>
      </c>
      <c r="AD2004" t="s">
        <v>2263</v>
      </c>
      <c r="AE2004" t="s">
        <v>1807</v>
      </c>
      <c r="AF2004" s="1">
        <v>897.1</v>
      </c>
      <c r="AG2004" t="s">
        <v>2606</v>
      </c>
      <c r="AH2004" t="s">
        <v>1808</v>
      </c>
      <c r="AI2004" t="s">
        <v>2642</v>
      </c>
    </row>
    <row r="2005" spans="1:35" x14ac:dyDescent="0.25">
      <c r="A2005" t="s">
        <v>1439</v>
      </c>
      <c r="B2005" t="s">
        <v>36</v>
      </c>
      <c r="C2005" t="s">
        <v>2205</v>
      </c>
      <c r="D2005" t="s">
        <v>2265</v>
      </c>
      <c r="E2005" t="s">
        <v>39</v>
      </c>
      <c r="F2005" t="s">
        <v>40</v>
      </c>
      <c r="G2005" t="s">
        <v>41</v>
      </c>
      <c r="H2005" t="s">
        <v>2639</v>
      </c>
      <c r="I2005" t="s">
        <v>96</v>
      </c>
      <c r="J2005" t="s">
        <v>96</v>
      </c>
      <c r="K2005" t="s">
        <v>1979</v>
      </c>
      <c r="L2005" t="s">
        <v>1980</v>
      </c>
      <c r="M2005" t="s">
        <v>2640</v>
      </c>
      <c r="N2005" t="s">
        <v>1982</v>
      </c>
      <c r="O2005" t="s">
        <v>1983</v>
      </c>
      <c r="P2005" s="1">
        <v>1</v>
      </c>
      <c r="Q2005" t="s">
        <v>72</v>
      </c>
      <c r="R2005" s="1">
        <v>7900</v>
      </c>
      <c r="S2005" s="1">
        <v>7900</v>
      </c>
      <c r="T2005" t="s">
        <v>50</v>
      </c>
      <c r="U2005" s="1">
        <v>8427.1</v>
      </c>
      <c r="V2005" s="1">
        <v>8427.1</v>
      </c>
      <c r="W2005" s="1">
        <v>149.9</v>
      </c>
      <c r="X2005" s="1">
        <v>149.9</v>
      </c>
      <c r="Y2005" t="s">
        <v>113</v>
      </c>
      <c r="Z2005" t="s">
        <v>114</v>
      </c>
      <c r="AA2005" t="s">
        <v>538</v>
      </c>
      <c r="AB2005" t="s">
        <v>2641</v>
      </c>
      <c r="AC2005" t="s">
        <v>2262</v>
      </c>
      <c r="AD2005" t="s">
        <v>2263</v>
      </c>
      <c r="AE2005" t="s">
        <v>1807</v>
      </c>
      <c r="AF2005" s="1">
        <v>508.1</v>
      </c>
      <c r="AG2005" t="s">
        <v>2606</v>
      </c>
      <c r="AH2005" t="s">
        <v>1808</v>
      </c>
      <c r="AI2005" t="s">
        <v>2642</v>
      </c>
    </row>
    <row r="2006" spans="1:35" x14ac:dyDescent="0.25">
      <c r="A2006" t="s">
        <v>1439</v>
      </c>
      <c r="B2006" t="s">
        <v>36</v>
      </c>
      <c r="C2006" t="s">
        <v>1440</v>
      </c>
      <c r="D2006" t="s">
        <v>1447</v>
      </c>
      <c r="E2006" t="s">
        <v>39</v>
      </c>
      <c r="F2006" t="s">
        <v>40</v>
      </c>
      <c r="G2006" t="s">
        <v>41</v>
      </c>
      <c r="H2006" t="s">
        <v>3564</v>
      </c>
      <c r="I2006" t="s">
        <v>96</v>
      </c>
      <c r="J2006" t="s">
        <v>96</v>
      </c>
      <c r="K2006" t="s">
        <v>3565</v>
      </c>
      <c r="L2006" t="s">
        <v>1980</v>
      </c>
      <c r="M2006" t="s">
        <v>230</v>
      </c>
      <c r="N2006" t="s">
        <v>1982</v>
      </c>
      <c r="O2006" t="s">
        <v>1983</v>
      </c>
      <c r="P2006" s="1">
        <v>2</v>
      </c>
      <c r="Q2006" t="s">
        <v>72</v>
      </c>
      <c r="R2006" s="1">
        <v>4546.6000000000004</v>
      </c>
      <c r="S2006" s="1">
        <v>2273.3000499999998</v>
      </c>
      <c r="T2006" t="s">
        <v>50</v>
      </c>
      <c r="U2006" s="1">
        <v>4868.3</v>
      </c>
      <c r="V2006" s="1">
        <v>4868.3</v>
      </c>
      <c r="W2006" s="1">
        <v>401.9</v>
      </c>
      <c r="X2006" s="1">
        <v>401.9</v>
      </c>
      <c r="Y2006" t="s">
        <v>113</v>
      </c>
      <c r="Z2006" t="s">
        <v>114</v>
      </c>
      <c r="AA2006" t="s">
        <v>3147</v>
      </c>
      <c r="AB2006" t="s">
        <v>3566</v>
      </c>
      <c r="AC2006" t="s">
        <v>1620</v>
      </c>
      <c r="AD2006" t="s">
        <v>3567</v>
      </c>
      <c r="AE2006" t="s">
        <v>524</v>
      </c>
      <c r="AF2006" s="1">
        <v>308</v>
      </c>
      <c r="AG2006" t="s">
        <v>119</v>
      </c>
      <c r="AH2006" t="s">
        <v>55</v>
      </c>
      <c r="AI2006" t="s">
        <v>3568</v>
      </c>
    </row>
    <row r="2007" spans="1:35" x14ac:dyDescent="0.25">
      <c r="A2007" t="s">
        <v>1439</v>
      </c>
      <c r="B2007" t="s">
        <v>36</v>
      </c>
      <c r="C2007" t="s">
        <v>1440</v>
      </c>
      <c r="D2007" t="s">
        <v>1447</v>
      </c>
      <c r="E2007" t="s">
        <v>39</v>
      </c>
      <c r="F2007" t="s">
        <v>40</v>
      </c>
      <c r="G2007" t="s">
        <v>41</v>
      </c>
      <c r="H2007" t="s">
        <v>3564</v>
      </c>
      <c r="I2007" t="s">
        <v>96</v>
      </c>
      <c r="J2007" t="s">
        <v>96</v>
      </c>
      <c r="K2007" t="s">
        <v>3565</v>
      </c>
      <c r="L2007" t="s">
        <v>1980</v>
      </c>
      <c r="M2007" t="s">
        <v>230</v>
      </c>
      <c r="N2007" t="s">
        <v>1982</v>
      </c>
      <c r="O2007" t="s">
        <v>1983</v>
      </c>
      <c r="P2007" s="1">
        <v>1</v>
      </c>
      <c r="Q2007" t="s">
        <v>72</v>
      </c>
      <c r="R2007" s="1">
        <v>1581.4</v>
      </c>
      <c r="S2007" s="1">
        <v>1581.40002</v>
      </c>
      <c r="T2007" t="s">
        <v>50</v>
      </c>
      <c r="U2007" s="1">
        <v>1693.3</v>
      </c>
      <c r="V2007" s="1">
        <v>1693.3</v>
      </c>
      <c r="W2007" s="1">
        <v>139.80000000000001</v>
      </c>
      <c r="X2007" s="1">
        <v>139.80000000000001</v>
      </c>
      <c r="Y2007" t="s">
        <v>113</v>
      </c>
      <c r="Z2007" t="s">
        <v>114</v>
      </c>
      <c r="AA2007" t="s">
        <v>3147</v>
      </c>
      <c r="AB2007" t="s">
        <v>3566</v>
      </c>
      <c r="AC2007" t="s">
        <v>1620</v>
      </c>
      <c r="AD2007" t="s">
        <v>3567</v>
      </c>
      <c r="AE2007" t="s">
        <v>524</v>
      </c>
      <c r="AF2007" s="1">
        <v>107.1</v>
      </c>
      <c r="AG2007" t="s">
        <v>119</v>
      </c>
      <c r="AH2007" t="s">
        <v>55</v>
      </c>
      <c r="AI2007" t="s">
        <v>3568</v>
      </c>
    </row>
    <row r="2008" spans="1:35" x14ac:dyDescent="0.25">
      <c r="A2008" t="s">
        <v>1439</v>
      </c>
      <c r="B2008" t="s">
        <v>36</v>
      </c>
      <c r="C2008" t="s">
        <v>1440</v>
      </c>
      <c r="D2008" t="s">
        <v>1447</v>
      </c>
      <c r="E2008" t="s">
        <v>39</v>
      </c>
      <c r="F2008" t="s">
        <v>40</v>
      </c>
      <c r="G2008" t="s">
        <v>41</v>
      </c>
      <c r="H2008" t="s">
        <v>3564</v>
      </c>
      <c r="I2008" t="s">
        <v>96</v>
      </c>
      <c r="J2008" t="s">
        <v>96</v>
      </c>
      <c r="K2008" t="s">
        <v>3565</v>
      </c>
      <c r="L2008" t="s">
        <v>1980</v>
      </c>
      <c r="M2008" t="s">
        <v>3569</v>
      </c>
      <c r="N2008" t="s">
        <v>1982</v>
      </c>
      <c r="O2008" t="s">
        <v>1983</v>
      </c>
      <c r="P2008" s="1">
        <v>1</v>
      </c>
      <c r="Q2008" t="s">
        <v>72</v>
      </c>
      <c r="R2008" s="1">
        <v>1284.9000000000001</v>
      </c>
      <c r="S2008" s="1">
        <v>1284.90002</v>
      </c>
      <c r="T2008" t="s">
        <v>50</v>
      </c>
      <c r="U2008" s="1">
        <v>1375.8</v>
      </c>
      <c r="V2008" s="1">
        <v>1375.8</v>
      </c>
      <c r="W2008" s="1">
        <v>113.6</v>
      </c>
      <c r="X2008" s="1">
        <v>113.6</v>
      </c>
      <c r="Y2008" t="s">
        <v>113</v>
      </c>
      <c r="Z2008" t="s">
        <v>114</v>
      </c>
      <c r="AA2008" t="s">
        <v>3147</v>
      </c>
      <c r="AB2008" t="s">
        <v>3566</v>
      </c>
      <c r="AC2008" t="s">
        <v>1620</v>
      </c>
      <c r="AD2008" t="s">
        <v>3567</v>
      </c>
      <c r="AE2008" t="s">
        <v>524</v>
      </c>
      <c r="AF2008" s="1">
        <v>87</v>
      </c>
      <c r="AG2008" t="s">
        <v>119</v>
      </c>
      <c r="AH2008" t="s">
        <v>55</v>
      </c>
      <c r="AI2008" t="s">
        <v>3568</v>
      </c>
    </row>
    <row r="2009" spans="1:35" x14ac:dyDescent="0.25">
      <c r="A2009" t="s">
        <v>35</v>
      </c>
      <c r="B2009" t="s">
        <v>36</v>
      </c>
      <c r="C2009" t="s">
        <v>37</v>
      </c>
      <c r="D2009" t="s">
        <v>82</v>
      </c>
      <c r="E2009" t="s">
        <v>39</v>
      </c>
      <c r="F2009" t="s">
        <v>40</v>
      </c>
      <c r="G2009" t="s">
        <v>41</v>
      </c>
      <c r="H2009" t="s">
        <v>64</v>
      </c>
      <c r="I2009" t="s">
        <v>96</v>
      </c>
      <c r="J2009" t="s">
        <v>66</v>
      </c>
      <c r="K2009" t="s">
        <v>97</v>
      </c>
      <c r="L2009" t="s">
        <v>98</v>
      </c>
      <c r="M2009" t="s">
        <v>99</v>
      </c>
      <c r="N2009" t="s">
        <v>100</v>
      </c>
      <c r="O2009" t="s">
        <v>98</v>
      </c>
      <c r="P2009" s="1">
        <v>1</v>
      </c>
      <c r="Q2009" t="s">
        <v>72</v>
      </c>
      <c r="R2009" s="1">
        <v>1470.9</v>
      </c>
      <c r="S2009" s="1">
        <v>1470.90002</v>
      </c>
      <c r="T2009" t="s">
        <v>50</v>
      </c>
      <c r="U2009" s="1">
        <v>1487.5</v>
      </c>
      <c r="V2009" s="1">
        <v>1487.5</v>
      </c>
      <c r="W2009" s="1">
        <v>8.6999999999999993</v>
      </c>
      <c r="X2009" s="1">
        <v>8.6999999999999993</v>
      </c>
      <c r="Y2009" t="s">
        <v>73</v>
      </c>
      <c r="Z2009" t="s">
        <v>52</v>
      </c>
      <c r="AA2009" t="s">
        <v>74</v>
      </c>
      <c r="AB2009" t="s">
        <v>87</v>
      </c>
      <c r="AC2009" t="s">
        <v>57</v>
      </c>
      <c r="AD2009" t="s">
        <v>88</v>
      </c>
      <c r="AE2009" t="s">
        <v>78</v>
      </c>
      <c r="AF2009" s="1">
        <v>13.2</v>
      </c>
      <c r="AG2009" t="s">
        <v>54</v>
      </c>
      <c r="AH2009" t="s">
        <v>55</v>
      </c>
      <c r="AI2009" t="s">
        <v>89</v>
      </c>
    </row>
    <row r="2010" spans="1:35" x14ac:dyDescent="0.25">
      <c r="A2010" t="s">
        <v>35</v>
      </c>
      <c r="B2010" t="s">
        <v>36</v>
      </c>
      <c r="C2010" t="s">
        <v>37</v>
      </c>
      <c r="D2010" t="s">
        <v>121</v>
      </c>
      <c r="E2010" t="s">
        <v>39</v>
      </c>
      <c r="F2010" t="s">
        <v>40</v>
      </c>
      <c r="G2010" t="s">
        <v>41</v>
      </c>
      <c r="H2010" t="s">
        <v>122</v>
      </c>
      <c r="I2010" t="s">
        <v>96</v>
      </c>
      <c r="J2010" t="s">
        <v>66</v>
      </c>
      <c r="K2010" t="s">
        <v>97</v>
      </c>
      <c r="L2010" t="s">
        <v>98</v>
      </c>
      <c r="M2010" t="s">
        <v>123</v>
      </c>
      <c r="N2010" t="s">
        <v>100</v>
      </c>
      <c r="O2010" t="s">
        <v>98</v>
      </c>
      <c r="P2010" s="1">
        <v>5</v>
      </c>
      <c r="Q2010" t="s">
        <v>72</v>
      </c>
      <c r="R2010" s="1">
        <v>620</v>
      </c>
      <c r="S2010" s="1">
        <v>124</v>
      </c>
      <c r="T2010" t="s">
        <v>124</v>
      </c>
      <c r="U2010" s="1">
        <v>669</v>
      </c>
      <c r="V2010" s="1">
        <v>669</v>
      </c>
      <c r="W2010" s="1">
        <v>28.3</v>
      </c>
      <c r="X2010" s="1">
        <v>28.3</v>
      </c>
      <c r="Y2010" t="s">
        <v>73</v>
      </c>
      <c r="Z2010" t="s">
        <v>52</v>
      </c>
      <c r="AA2010" t="s">
        <v>74</v>
      </c>
      <c r="AB2010" t="s">
        <v>125</v>
      </c>
      <c r="AC2010" t="s">
        <v>82</v>
      </c>
      <c r="AD2010" t="s">
        <v>126</v>
      </c>
      <c r="AE2010" t="s">
        <v>127</v>
      </c>
      <c r="AF2010" s="1">
        <v>42.8</v>
      </c>
      <c r="AG2010" t="s">
        <v>128</v>
      </c>
      <c r="AH2010" t="s">
        <v>55</v>
      </c>
      <c r="AI2010" t="s">
        <v>129</v>
      </c>
    </row>
    <row r="2011" spans="1:35" x14ac:dyDescent="0.25">
      <c r="A2011" t="s">
        <v>35</v>
      </c>
      <c r="B2011" t="s">
        <v>36</v>
      </c>
      <c r="C2011" t="s">
        <v>37</v>
      </c>
      <c r="D2011" t="s">
        <v>143</v>
      </c>
      <c r="E2011" t="s">
        <v>39</v>
      </c>
      <c r="F2011" t="s">
        <v>40</v>
      </c>
      <c r="G2011" t="s">
        <v>41</v>
      </c>
      <c r="H2011" t="s">
        <v>64</v>
      </c>
      <c r="I2011" t="s">
        <v>198</v>
      </c>
      <c r="J2011" t="s">
        <v>66</v>
      </c>
      <c r="K2011" t="s">
        <v>97</v>
      </c>
      <c r="L2011" t="s">
        <v>98</v>
      </c>
      <c r="M2011" t="s">
        <v>199</v>
      </c>
      <c r="N2011" t="s">
        <v>100</v>
      </c>
      <c r="O2011" t="s">
        <v>98</v>
      </c>
      <c r="P2011" s="1">
        <v>3</v>
      </c>
      <c r="Q2011" t="s">
        <v>72</v>
      </c>
      <c r="R2011" s="1">
        <v>622.4</v>
      </c>
      <c r="S2011" s="1">
        <v>207.5</v>
      </c>
      <c r="T2011" t="s">
        <v>50</v>
      </c>
      <c r="U2011" s="1">
        <v>627.20000000000005</v>
      </c>
      <c r="V2011" s="1">
        <v>627.20000000000005</v>
      </c>
      <c r="W2011" s="1">
        <v>6.9</v>
      </c>
      <c r="X2011" s="1">
        <v>6.9</v>
      </c>
      <c r="Y2011" t="s">
        <v>73</v>
      </c>
      <c r="Z2011" t="s">
        <v>52</v>
      </c>
      <c r="AA2011" t="s">
        <v>74</v>
      </c>
      <c r="AB2011" t="s">
        <v>149</v>
      </c>
      <c r="AC2011" t="s">
        <v>143</v>
      </c>
      <c r="AD2011" t="s">
        <v>150</v>
      </c>
      <c r="AE2011" t="s">
        <v>78</v>
      </c>
      <c r="AF2011" s="1">
        <v>3.4</v>
      </c>
      <c r="AG2011" t="s">
        <v>54</v>
      </c>
      <c r="AH2011" t="s">
        <v>55</v>
      </c>
      <c r="AI2011" t="s">
        <v>151</v>
      </c>
    </row>
    <row r="2012" spans="1:35" x14ac:dyDescent="0.25">
      <c r="A2012" t="s">
        <v>35</v>
      </c>
      <c r="B2012" t="s">
        <v>36</v>
      </c>
      <c r="C2012" t="s">
        <v>37</v>
      </c>
      <c r="D2012" t="s">
        <v>63</v>
      </c>
      <c r="E2012" t="s">
        <v>39</v>
      </c>
      <c r="F2012" t="s">
        <v>40</v>
      </c>
      <c r="G2012" t="s">
        <v>41</v>
      </c>
      <c r="H2012" t="s">
        <v>64</v>
      </c>
      <c r="I2012" t="s">
        <v>161</v>
      </c>
      <c r="J2012" t="s">
        <v>66</v>
      </c>
      <c r="K2012" t="s">
        <v>97</v>
      </c>
      <c r="L2012" t="s">
        <v>98</v>
      </c>
      <c r="M2012" t="s">
        <v>272</v>
      </c>
      <c r="N2012" t="s">
        <v>100</v>
      </c>
      <c r="O2012" t="s">
        <v>98</v>
      </c>
      <c r="P2012" s="1">
        <v>40</v>
      </c>
      <c r="Q2012" t="s">
        <v>72</v>
      </c>
      <c r="R2012" s="1">
        <v>79.400000000000006</v>
      </c>
      <c r="S2012" s="1">
        <v>2</v>
      </c>
      <c r="T2012" t="s">
        <v>50</v>
      </c>
      <c r="U2012" s="1">
        <v>82.7</v>
      </c>
      <c r="V2012" s="1">
        <v>82.7</v>
      </c>
      <c r="W2012" s="1">
        <v>0.5</v>
      </c>
      <c r="X2012" s="1">
        <v>0.5</v>
      </c>
      <c r="Y2012" t="s">
        <v>73</v>
      </c>
      <c r="Z2012" t="s">
        <v>52</v>
      </c>
      <c r="AA2012" t="s">
        <v>74</v>
      </c>
      <c r="AB2012" t="s">
        <v>75</v>
      </c>
      <c r="AC2012" t="s">
        <v>76</v>
      </c>
      <c r="AD2012" t="s">
        <v>77</v>
      </c>
      <c r="AE2012" t="s">
        <v>78</v>
      </c>
      <c r="AF2012" s="1">
        <v>3.1</v>
      </c>
      <c r="AG2012" t="s">
        <v>54</v>
      </c>
      <c r="AH2012" t="s">
        <v>55</v>
      </c>
      <c r="AI2012" t="s">
        <v>79</v>
      </c>
    </row>
    <row r="2013" spans="1:35" x14ac:dyDescent="0.25">
      <c r="A2013" t="s">
        <v>35</v>
      </c>
      <c r="B2013" t="s">
        <v>36</v>
      </c>
      <c r="C2013" t="s">
        <v>37</v>
      </c>
      <c r="D2013" t="s">
        <v>82</v>
      </c>
      <c r="E2013" t="s">
        <v>39</v>
      </c>
      <c r="F2013" t="s">
        <v>40</v>
      </c>
      <c r="G2013" t="s">
        <v>41</v>
      </c>
      <c r="H2013" t="s">
        <v>64</v>
      </c>
      <c r="I2013" t="s">
        <v>198</v>
      </c>
      <c r="J2013" t="s">
        <v>66</v>
      </c>
      <c r="K2013" t="s">
        <v>97</v>
      </c>
      <c r="L2013" t="s">
        <v>98</v>
      </c>
      <c r="M2013" t="s">
        <v>199</v>
      </c>
      <c r="N2013" t="s">
        <v>100</v>
      </c>
      <c r="O2013" t="s">
        <v>98</v>
      </c>
      <c r="P2013" s="1">
        <v>7</v>
      </c>
      <c r="Q2013" t="s">
        <v>72</v>
      </c>
      <c r="R2013" s="1">
        <v>1363.5</v>
      </c>
      <c r="S2013" s="1">
        <v>194.8</v>
      </c>
      <c r="T2013" t="s">
        <v>50</v>
      </c>
      <c r="U2013" s="1">
        <v>1379.8</v>
      </c>
      <c r="V2013" s="1">
        <v>1379.8</v>
      </c>
      <c r="W2013" s="1">
        <v>8</v>
      </c>
      <c r="X2013" s="1">
        <v>8</v>
      </c>
      <c r="Y2013" t="s">
        <v>73</v>
      </c>
      <c r="Z2013" t="s">
        <v>52</v>
      </c>
      <c r="AA2013" t="s">
        <v>74</v>
      </c>
      <c r="AB2013" t="s">
        <v>87</v>
      </c>
      <c r="AC2013" t="s">
        <v>57</v>
      </c>
      <c r="AD2013" t="s">
        <v>88</v>
      </c>
      <c r="AE2013" t="s">
        <v>78</v>
      </c>
      <c r="AF2013" s="1">
        <v>13.2</v>
      </c>
      <c r="AG2013" t="s">
        <v>54</v>
      </c>
      <c r="AH2013" t="s">
        <v>55</v>
      </c>
      <c r="AI2013" t="s">
        <v>89</v>
      </c>
    </row>
    <row r="2014" spans="1:35" x14ac:dyDescent="0.25">
      <c r="A2014" t="s">
        <v>35</v>
      </c>
      <c r="B2014" t="s">
        <v>36</v>
      </c>
      <c r="C2014" t="s">
        <v>37</v>
      </c>
      <c r="D2014" t="s">
        <v>82</v>
      </c>
      <c r="E2014" t="s">
        <v>39</v>
      </c>
      <c r="F2014" t="s">
        <v>40</v>
      </c>
      <c r="G2014" t="s">
        <v>41</v>
      </c>
      <c r="H2014" t="s">
        <v>64</v>
      </c>
      <c r="I2014" t="s">
        <v>198</v>
      </c>
      <c r="J2014" t="s">
        <v>66</v>
      </c>
      <c r="K2014" t="s">
        <v>97</v>
      </c>
      <c r="L2014" t="s">
        <v>98</v>
      </c>
      <c r="M2014" t="s">
        <v>346</v>
      </c>
      <c r="N2014" t="s">
        <v>100</v>
      </c>
      <c r="O2014" t="s">
        <v>98</v>
      </c>
      <c r="P2014" s="1">
        <v>3</v>
      </c>
      <c r="Q2014" t="s">
        <v>72</v>
      </c>
      <c r="R2014" s="1">
        <v>703.5</v>
      </c>
      <c r="S2014" s="1">
        <v>234.5</v>
      </c>
      <c r="T2014" t="s">
        <v>50</v>
      </c>
      <c r="U2014" s="1">
        <v>718.4</v>
      </c>
      <c r="V2014" s="1">
        <v>718.4</v>
      </c>
      <c r="W2014" s="1">
        <v>4.0999999999999996</v>
      </c>
      <c r="X2014" s="1">
        <v>4.0999999999999996</v>
      </c>
      <c r="Y2014" t="s">
        <v>73</v>
      </c>
      <c r="Z2014" t="s">
        <v>52</v>
      </c>
      <c r="AA2014" t="s">
        <v>74</v>
      </c>
      <c r="AB2014" t="s">
        <v>87</v>
      </c>
      <c r="AC2014" t="s">
        <v>57</v>
      </c>
      <c r="AD2014" t="s">
        <v>88</v>
      </c>
      <c r="AE2014" t="s">
        <v>78</v>
      </c>
      <c r="AF2014" s="1">
        <v>13.2</v>
      </c>
      <c r="AG2014" t="s">
        <v>54</v>
      </c>
      <c r="AH2014" t="s">
        <v>55</v>
      </c>
      <c r="AI2014" t="s">
        <v>89</v>
      </c>
    </row>
    <row r="2015" spans="1:35" x14ac:dyDescent="0.25">
      <c r="A2015" t="s">
        <v>35</v>
      </c>
      <c r="B2015" t="s">
        <v>36</v>
      </c>
      <c r="C2015" t="s">
        <v>37</v>
      </c>
      <c r="D2015" t="s">
        <v>82</v>
      </c>
      <c r="E2015" t="s">
        <v>39</v>
      </c>
      <c r="F2015" t="s">
        <v>40</v>
      </c>
      <c r="G2015" t="s">
        <v>41</v>
      </c>
      <c r="H2015" t="s">
        <v>64</v>
      </c>
      <c r="I2015" t="s">
        <v>96</v>
      </c>
      <c r="J2015" t="s">
        <v>66</v>
      </c>
      <c r="K2015" t="s">
        <v>97</v>
      </c>
      <c r="L2015" t="s">
        <v>98</v>
      </c>
      <c r="M2015" t="s">
        <v>99</v>
      </c>
      <c r="N2015" t="s">
        <v>100</v>
      </c>
      <c r="O2015" t="s">
        <v>98</v>
      </c>
      <c r="P2015" s="1">
        <v>1</v>
      </c>
      <c r="Q2015" t="s">
        <v>72</v>
      </c>
      <c r="R2015" s="1">
        <v>1471.7</v>
      </c>
      <c r="S2015" s="1">
        <v>1471.6999499999999</v>
      </c>
      <c r="T2015" t="s">
        <v>50</v>
      </c>
      <c r="U2015" s="1">
        <v>1488.4</v>
      </c>
      <c r="V2015" s="1">
        <v>1488.4</v>
      </c>
      <c r="W2015" s="1">
        <v>8.6999999999999993</v>
      </c>
      <c r="X2015" s="1">
        <v>8.6999999999999993</v>
      </c>
      <c r="Y2015" t="s">
        <v>73</v>
      </c>
      <c r="Z2015" t="s">
        <v>52</v>
      </c>
      <c r="AA2015" t="s">
        <v>74</v>
      </c>
      <c r="AB2015" t="s">
        <v>87</v>
      </c>
      <c r="AC2015" t="s">
        <v>57</v>
      </c>
      <c r="AD2015" t="s">
        <v>88</v>
      </c>
      <c r="AE2015" t="s">
        <v>78</v>
      </c>
      <c r="AF2015" s="1">
        <v>13.2</v>
      </c>
      <c r="AG2015" t="s">
        <v>54</v>
      </c>
      <c r="AH2015" t="s">
        <v>55</v>
      </c>
      <c r="AI2015" t="s">
        <v>89</v>
      </c>
    </row>
    <row r="2016" spans="1:35" x14ac:dyDescent="0.25">
      <c r="A2016" t="s">
        <v>35</v>
      </c>
      <c r="B2016" t="s">
        <v>36</v>
      </c>
      <c r="C2016" t="s">
        <v>37</v>
      </c>
      <c r="D2016" t="s">
        <v>405</v>
      </c>
      <c r="E2016" t="s">
        <v>691</v>
      </c>
      <c r="F2016" t="s">
        <v>692</v>
      </c>
      <c r="G2016" t="s">
        <v>693</v>
      </c>
      <c r="H2016" t="s">
        <v>821</v>
      </c>
      <c r="I2016" t="s">
        <v>66</v>
      </c>
      <c r="J2016" t="s">
        <v>66</v>
      </c>
      <c r="K2016" t="s">
        <v>97</v>
      </c>
      <c r="L2016" t="s">
        <v>98</v>
      </c>
      <c r="M2016" t="s">
        <v>972</v>
      </c>
      <c r="N2016" t="s">
        <v>100</v>
      </c>
      <c r="O2016" t="s">
        <v>98</v>
      </c>
      <c r="P2016" s="1">
        <v>5</v>
      </c>
      <c r="Q2016" t="s">
        <v>72</v>
      </c>
      <c r="R2016" s="1">
        <v>8481.2000000000007</v>
      </c>
      <c r="S2016" s="1">
        <v>1696.1999499999999</v>
      </c>
      <c r="T2016" t="s">
        <v>50</v>
      </c>
      <c r="U2016" s="1">
        <v>8595</v>
      </c>
      <c r="V2016" s="1">
        <v>8595</v>
      </c>
      <c r="W2016" s="1">
        <v>28.5</v>
      </c>
      <c r="X2016" s="1">
        <v>28.5</v>
      </c>
      <c r="Y2016" t="s">
        <v>73</v>
      </c>
      <c r="Z2016" t="s">
        <v>309</v>
      </c>
      <c r="AA2016" t="s">
        <v>74</v>
      </c>
      <c r="AB2016" t="s">
        <v>827</v>
      </c>
      <c r="AC2016" t="s">
        <v>393</v>
      </c>
      <c r="AD2016" t="s">
        <v>828</v>
      </c>
      <c r="AE2016" t="s">
        <v>639</v>
      </c>
      <c r="AF2016" s="1">
        <v>102.4</v>
      </c>
      <c r="AG2016" t="s">
        <v>531</v>
      </c>
      <c r="AH2016" t="s">
        <v>55</v>
      </c>
      <c r="AI2016" t="s">
        <v>829</v>
      </c>
    </row>
    <row r="2017" spans="1:35" x14ac:dyDescent="0.25">
      <c r="A2017" t="s">
        <v>35</v>
      </c>
      <c r="B2017" t="s">
        <v>36</v>
      </c>
      <c r="C2017" t="s">
        <v>37</v>
      </c>
      <c r="D2017" t="s">
        <v>405</v>
      </c>
      <c r="E2017" t="s">
        <v>691</v>
      </c>
      <c r="F2017" t="s">
        <v>692</v>
      </c>
      <c r="G2017" t="s">
        <v>693</v>
      </c>
      <c r="H2017" t="s">
        <v>821</v>
      </c>
      <c r="I2017" t="s">
        <v>66</v>
      </c>
      <c r="J2017" t="s">
        <v>66</v>
      </c>
      <c r="K2017" t="s">
        <v>97</v>
      </c>
      <c r="L2017" t="s">
        <v>98</v>
      </c>
      <c r="M2017" t="s">
        <v>995</v>
      </c>
      <c r="N2017" t="s">
        <v>100</v>
      </c>
      <c r="O2017" t="s">
        <v>98</v>
      </c>
      <c r="P2017" s="1">
        <v>4</v>
      </c>
      <c r="Q2017" t="s">
        <v>72</v>
      </c>
      <c r="R2017" s="1">
        <v>10.4</v>
      </c>
      <c r="S2017" s="1">
        <v>2.6</v>
      </c>
      <c r="T2017" t="s">
        <v>50</v>
      </c>
      <c r="U2017" s="1">
        <v>112.8</v>
      </c>
      <c r="V2017" s="1">
        <v>112.8</v>
      </c>
      <c r="W2017" s="1">
        <v>0</v>
      </c>
      <c r="X2017" s="1">
        <v>0</v>
      </c>
      <c r="Y2017" t="s">
        <v>73</v>
      </c>
      <c r="Z2017" t="s">
        <v>309</v>
      </c>
      <c r="AA2017" t="s">
        <v>74</v>
      </c>
      <c r="AB2017" t="s">
        <v>827</v>
      </c>
      <c r="AC2017" t="s">
        <v>393</v>
      </c>
      <c r="AD2017" t="s">
        <v>828</v>
      </c>
      <c r="AE2017" t="s">
        <v>639</v>
      </c>
      <c r="AF2017" s="1">
        <v>102.4</v>
      </c>
      <c r="AG2017" t="s">
        <v>531</v>
      </c>
      <c r="AH2017" t="s">
        <v>55</v>
      </c>
      <c r="AI2017" t="s">
        <v>829</v>
      </c>
    </row>
    <row r="2018" spans="1:35" x14ac:dyDescent="0.25">
      <c r="A2018" t="s">
        <v>35</v>
      </c>
      <c r="B2018" t="s">
        <v>36</v>
      </c>
      <c r="C2018" t="s">
        <v>37</v>
      </c>
      <c r="D2018" t="s">
        <v>405</v>
      </c>
      <c r="E2018" t="s">
        <v>691</v>
      </c>
      <c r="F2018" t="s">
        <v>692</v>
      </c>
      <c r="G2018" t="s">
        <v>693</v>
      </c>
      <c r="H2018" t="s">
        <v>821</v>
      </c>
      <c r="I2018" t="s">
        <v>66</v>
      </c>
      <c r="J2018" t="s">
        <v>66</v>
      </c>
      <c r="K2018" t="s">
        <v>97</v>
      </c>
      <c r="L2018" t="s">
        <v>98</v>
      </c>
      <c r="M2018" t="s">
        <v>995</v>
      </c>
      <c r="N2018" t="s">
        <v>100</v>
      </c>
      <c r="O2018" t="s">
        <v>98</v>
      </c>
      <c r="P2018" s="1">
        <v>2</v>
      </c>
      <c r="Q2018" t="s">
        <v>72</v>
      </c>
      <c r="R2018" s="1">
        <v>10.5</v>
      </c>
      <c r="S2018" s="1">
        <v>5.2</v>
      </c>
      <c r="T2018" t="s">
        <v>50</v>
      </c>
      <c r="U2018" s="1">
        <v>112.9</v>
      </c>
      <c r="V2018" s="1">
        <v>112.9</v>
      </c>
      <c r="W2018" s="1">
        <v>0</v>
      </c>
      <c r="X2018" s="1">
        <v>0</v>
      </c>
      <c r="Y2018" t="s">
        <v>73</v>
      </c>
      <c r="Z2018" t="s">
        <v>309</v>
      </c>
      <c r="AA2018" t="s">
        <v>74</v>
      </c>
      <c r="AB2018" t="s">
        <v>827</v>
      </c>
      <c r="AC2018" t="s">
        <v>393</v>
      </c>
      <c r="AD2018" t="s">
        <v>828</v>
      </c>
      <c r="AE2018" t="s">
        <v>639</v>
      </c>
      <c r="AF2018" s="1">
        <v>102.4</v>
      </c>
      <c r="AG2018" t="s">
        <v>531</v>
      </c>
      <c r="AH2018" t="s">
        <v>55</v>
      </c>
      <c r="AI2018" t="s">
        <v>829</v>
      </c>
    </row>
    <row r="2019" spans="1:35" x14ac:dyDescent="0.25">
      <c r="A2019" t="s">
        <v>1439</v>
      </c>
      <c r="B2019" t="s">
        <v>36</v>
      </c>
      <c r="C2019" t="s">
        <v>1651</v>
      </c>
      <c r="D2019" t="s">
        <v>1772</v>
      </c>
      <c r="E2019" t="s">
        <v>39</v>
      </c>
      <c r="F2019" t="s">
        <v>40</v>
      </c>
      <c r="G2019" t="s">
        <v>41</v>
      </c>
      <c r="H2019" t="s">
        <v>64</v>
      </c>
      <c r="I2019" t="s">
        <v>198</v>
      </c>
      <c r="J2019" t="s">
        <v>66</v>
      </c>
      <c r="K2019" t="s">
        <v>97</v>
      </c>
      <c r="L2019" t="s">
        <v>98</v>
      </c>
      <c r="M2019" t="s">
        <v>1936</v>
      </c>
      <c r="N2019" t="s">
        <v>100</v>
      </c>
      <c r="O2019" t="s">
        <v>98</v>
      </c>
      <c r="P2019" s="1">
        <v>5</v>
      </c>
      <c r="Q2019" t="s">
        <v>72</v>
      </c>
      <c r="R2019" s="1">
        <v>2093.4</v>
      </c>
      <c r="S2019" s="1">
        <v>418.70001000000002</v>
      </c>
      <c r="T2019" t="s">
        <v>50</v>
      </c>
      <c r="U2019" s="1">
        <v>2106.8000000000002</v>
      </c>
      <c r="V2019" s="1">
        <v>2106.8000000000002</v>
      </c>
      <c r="W2019" s="1">
        <v>2.5</v>
      </c>
      <c r="X2019" s="1">
        <v>2.5</v>
      </c>
      <c r="Y2019" t="s">
        <v>73</v>
      </c>
      <c r="Z2019" t="s">
        <v>52</v>
      </c>
      <c r="AA2019" t="s">
        <v>74</v>
      </c>
      <c r="AB2019" t="s">
        <v>1937</v>
      </c>
      <c r="AC2019" t="s">
        <v>1677</v>
      </c>
      <c r="AD2019" t="s">
        <v>1938</v>
      </c>
      <c r="AE2019" t="s">
        <v>78</v>
      </c>
      <c r="AF2019" s="1">
        <v>8.6</v>
      </c>
      <c r="AG2019" t="s">
        <v>54</v>
      </c>
      <c r="AH2019" t="s">
        <v>55</v>
      </c>
      <c r="AI2019" t="s">
        <v>1939</v>
      </c>
    </row>
    <row r="2020" spans="1:35" x14ac:dyDescent="0.25">
      <c r="A2020" t="s">
        <v>1439</v>
      </c>
      <c r="B2020" t="s">
        <v>36</v>
      </c>
      <c r="C2020" t="s">
        <v>1651</v>
      </c>
      <c r="D2020" t="s">
        <v>1772</v>
      </c>
      <c r="E2020" t="s">
        <v>39</v>
      </c>
      <c r="F2020" t="s">
        <v>40</v>
      </c>
      <c r="G2020" t="s">
        <v>41</v>
      </c>
      <c r="H2020" t="s">
        <v>64</v>
      </c>
      <c r="I2020" t="s">
        <v>153</v>
      </c>
      <c r="J2020" t="s">
        <v>66</v>
      </c>
      <c r="K2020" t="s">
        <v>97</v>
      </c>
      <c r="L2020" t="s">
        <v>98</v>
      </c>
      <c r="M2020" t="s">
        <v>1940</v>
      </c>
      <c r="N2020" t="s">
        <v>100</v>
      </c>
      <c r="O2020" t="s">
        <v>98</v>
      </c>
      <c r="P2020" s="1">
        <v>14</v>
      </c>
      <c r="Q2020" t="s">
        <v>72</v>
      </c>
      <c r="R2020" s="1">
        <v>6656.9</v>
      </c>
      <c r="S2020" s="1">
        <v>475.5</v>
      </c>
      <c r="T2020" t="s">
        <v>50</v>
      </c>
      <c r="U2020" s="1">
        <v>6699.4</v>
      </c>
      <c r="V2020" s="1">
        <v>6699.4</v>
      </c>
      <c r="W2020" s="1">
        <v>7</v>
      </c>
      <c r="X2020" s="1">
        <v>7</v>
      </c>
      <c r="Y2020" t="s">
        <v>73</v>
      </c>
      <c r="Z2020" t="s">
        <v>52</v>
      </c>
      <c r="AA2020" t="s">
        <v>74</v>
      </c>
      <c r="AB2020" t="s">
        <v>1937</v>
      </c>
      <c r="AC2020" t="s">
        <v>1677</v>
      </c>
      <c r="AD2020" t="s">
        <v>1938</v>
      </c>
      <c r="AE2020" t="s">
        <v>78</v>
      </c>
      <c r="AF2020" s="1">
        <v>27.4</v>
      </c>
      <c r="AG2020" t="s">
        <v>54</v>
      </c>
      <c r="AH2020" t="s">
        <v>55</v>
      </c>
      <c r="AI2020" t="s">
        <v>1939</v>
      </c>
    </row>
    <row r="2021" spans="1:35" x14ac:dyDescent="0.25">
      <c r="A2021" t="s">
        <v>1439</v>
      </c>
      <c r="B2021" t="s">
        <v>36</v>
      </c>
      <c r="C2021" t="s">
        <v>1651</v>
      </c>
      <c r="D2021" t="s">
        <v>1772</v>
      </c>
      <c r="E2021" t="s">
        <v>39</v>
      </c>
      <c r="F2021" t="s">
        <v>40</v>
      </c>
      <c r="G2021" t="s">
        <v>41</v>
      </c>
      <c r="H2021" t="s">
        <v>64</v>
      </c>
      <c r="I2021" t="s">
        <v>198</v>
      </c>
      <c r="J2021" t="s">
        <v>66</v>
      </c>
      <c r="K2021" t="s">
        <v>97</v>
      </c>
      <c r="L2021" t="s">
        <v>98</v>
      </c>
      <c r="M2021" t="s">
        <v>199</v>
      </c>
      <c r="N2021" t="s">
        <v>100</v>
      </c>
      <c r="O2021" t="s">
        <v>98</v>
      </c>
      <c r="P2021" s="1">
        <v>15</v>
      </c>
      <c r="Q2021" t="s">
        <v>72</v>
      </c>
      <c r="R2021" s="1">
        <v>2653.2</v>
      </c>
      <c r="S2021" s="1">
        <v>176.89999</v>
      </c>
      <c r="T2021" t="s">
        <v>50</v>
      </c>
      <c r="U2021" s="1">
        <v>2670.1</v>
      </c>
      <c r="V2021" s="1">
        <v>2670.1</v>
      </c>
      <c r="W2021" s="1">
        <v>7.5</v>
      </c>
      <c r="X2021" s="1">
        <v>7.5</v>
      </c>
      <c r="Y2021" t="s">
        <v>73</v>
      </c>
      <c r="Z2021" t="s">
        <v>52</v>
      </c>
      <c r="AA2021" t="s">
        <v>74</v>
      </c>
      <c r="AB2021" t="s">
        <v>1937</v>
      </c>
      <c r="AC2021" t="s">
        <v>1677</v>
      </c>
      <c r="AD2021" t="s">
        <v>1938</v>
      </c>
      <c r="AE2021" t="s">
        <v>78</v>
      </c>
      <c r="AF2021" s="1">
        <v>10.9</v>
      </c>
      <c r="AG2021" t="s">
        <v>54</v>
      </c>
      <c r="AH2021" t="s">
        <v>55</v>
      </c>
      <c r="AI2021" t="s">
        <v>1939</v>
      </c>
    </row>
    <row r="2022" spans="1:35" x14ac:dyDescent="0.25">
      <c r="A2022" t="s">
        <v>1439</v>
      </c>
      <c r="B2022" t="s">
        <v>36</v>
      </c>
      <c r="C2022" t="s">
        <v>1651</v>
      </c>
      <c r="D2022" t="s">
        <v>1772</v>
      </c>
      <c r="E2022" t="s">
        <v>39</v>
      </c>
      <c r="F2022" t="s">
        <v>40</v>
      </c>
      <c r="G2022" t="s">
        <v>41</v>
      </c>
      <c r="H2022" t="s">
        <v>64</v>
      </c>
      <c r="I2022" t="s">
        <v>198</v>
      </c>
      <c r="J2022" t="s">
        <v>66</v>
      </c>
      <c r="K2022" t="s">
        <v>97</v>
      </c>
      <c r="L2022" t="s">
        <v>98</v>
      </c>
      <c r="M2022" t="s">
        <v>346</v>
      </c>
      <c r="N2022" t="s">
        <v>100</v>
      </c>
      <c r="O2022" t="s">
        <v>98</v>
      </c>
      <c r="P2022" s="1">
        <v>6</v>
      </c>
      <c r="Q2022" t="s">
        <v>72</v>
      </c>
      <c r="R2022" s="1">
        <v>1277.5999999999999</v>
      </c>
      <c r="S2022" s="1">
        <v>212.89999</v>
      </c>
      <c r="T2022" t="s">
        <v>50</v>
      </c>
      <c r="U2022" s="1">
        <v>1285.7</v>
      </c>
      <c r="V2022" s="1">
        <v>1285.7</v>
      </c>
      <c r="W2022" s="1">
        <v>3</v>
      </c>
      <c r="X2022" s="1">
        <v>3</v>
      </c>
      <c r="Y2022" t="s">
        <v>73</v>
      </c>
      <c r="Z2022" t="s">
        <v>52</v>
      </c>
      <c r="AA2022" t="s">
        <v>74</v>
      </c>
      <c r="AB2022" t="s">
        <v>1937</v>
      </c>
      <c r="AC2022" t="s">
        <v>1677</v>
      </c>
      <c r="AD2022" t="s">
        <v>1938</v>
      </c>
      <c r="AE2022" t="s">
        <v>78</v>
      </c>
      <c r="AF2022" s="1">
        <v>5.3</v>
      </c>
      <c r="AG2022" t="s">
        <v>54</v>
      </c>
      <c r="AH2022" t="s">
        <v>55</v>
      </c>
      <c r="AI2022" t="s">
        <v>1939</v>
      </c>
    </row>
    <row r="2023" spans="1:35" x14ac:dyDescent="0.25">
      <c r="A2023" t="s">
        <v>1439</v>
      </c>
      <c r="B2023" t="s">
        <v>36</v>
      </c>
      <c r="C2023" t="s">
        <v>1651</v>
      </c>
      <c r="D2023" t="s">
        <v>1772</v>
      </c>
      <c r="E2023" t="s">
        <v>39</v>
      </c>
      <c r="F2023" t="s">
        <v>40</v>
      </c>
      <c r="G2023" t="s">
        <v>41</v>
      </c>
      <c r="H2023" t="s">
        <v>64</v>
      </c>
      <c r="I2023" t="s">
        <v>153</v>
      </c>
      <c r="J2023" t="s">
        <v>66</v>
      </c>
      <c r="K2023" t="s">
        <v>97</v>
      </c>
      <c r="L2023" t="s">
        <v>98</v>
      </c>
      <c r="M2023" t="s">
        <v>1940</v>
      </c>
      <c r="N2023" t="s">
        <v>100</v>
      </c>
      <c r="O2023" t="s">
        <v>98</v>
      </c>
      <c r="P2023" s="1">
        <v>2</v>
      </c>
      <c r="Q2023" t="s">
        <v>72</v>
      </c>
      <c r="R2023" s="1">
        <v>955.1</v>
      </c>
      <c r="S2023" s="1">
        <v>477.5</v>
      </c>
      <c r="T2023" t="s">
        <v>50</v>
      </c>
      <c r="U2023" s="1">
        <v>961.2</v>
      </c>
      <c r="V2023" s="1">
        <v>961.2</v>
      </c>
      <c r="W2023" s="1">
        <v>1</v>
      </c>
      <c r="X2023" s="1">
        <v>1</v>
      </c>
      <c r="Y2023" t="s">
        <v>73</v>
      </c>
      <c r="Z2023" t="s">
        <v>52</v>
      </c>
      <c r="AA2023" t="s">
        <v>74</v>
      </c>
      <c r="AB2023" t="s">
        <v>1937</v>
      </c>
      <c r="AC2023" t="s">
        <v>1677</v>
      </c>
      <c r="AD2023" t="s">
        <v>1938</v>
      </c>
      <c r="AE2023" t="s">
        <v>78</v>
      </c>
      <c r="AF2023" s="1">
        <v>3.9</v>
      </c>
      <c r="AG2023" t="s">
        <v>54</v>
      </c>
      <c r="AH2023" t="s">
        <v>55</v>
      </c>
      <c r="AI2023" t="s">
        <v>1939</v>
      </c>
    </row>
    <row r="2024" spans="1:35" x14ac:dyDescent="0.25">
      <c r="A2024" t="s">
        <v>1439</v>
      </c>
      <c r="B2024" t="s">
        <v>36</v>
      </c>
      <c r="C2024" t="s">
        <v>1651</v>
      </c>
      <c r="D2024" t="s">
        <v>1772</v>
      </c>
      <c r="E2024" t="s">
        <v>39</v>
      </c>
      <c r="F2024" t="s">
        <v>40</v>
      </c>
      <c r="G2024" t="s">
        <v>41</v>
      </c>
      <c r="H2024" t="s">
        <v>64</v>
      </c>
      <c r="I2024" t="s">
        <v>153</v>
      </c>
      <c r="J2024" t="s">
        <v>66</v>
      </c>
      <c r="K2024" t="s">
        <v>97</v>
      </c>
      <c r="L2024" t="s">
        <v>98</v>
      </c>
      <c r="M2024" t="s">
        <v>1940</v>
      </c>
      <c r="N2024" t="s">
        <v>100</v>
      </c>
      <c r="O2024" t="s">
        <v>98</v>
      </c>
      <c r="P2024" s="1">
        <v>2</v>
      </c>
      <c r="Q2024" t="s">
        <v>72</v>
      </c>
      <c r="R2024" s="1">
        <v>961.5</v>
      </c>
      <c r="S2024" s="1">
        <v>480.79998999999998</v>
      </c>
      <c r="T2024" t="s">
        <v>50</v>
      </c>
      <c r="U2024" s="1">
        <v>967.7</v>
      </c>
      <c r="V2024" s="1">
        <v>967.7</v>
      </c>
      <c r="W2024" s="1">
        <v>1</v>
      </c>
      <c r="X2024" s="1">
        <v>1</v>
      </c>
      <c r="Y2024" t="s">
        <v>73</v>
      </c>
      <c r="Z2024" t="s">
        <v>52</v>
      </c>
      <c r="AA2024" t="s">
        <v>74</v>
      </c>
      <c r="AB2024" t="s">
        <v>1937</v>
      </c>
      <c r="AC2024" t="s">
        <v>1677</v>
      </c>
      <c r="AD2024" t="s">
        <v>1938</v>
      </c>
      <c r="AE2024" t="s">
        <v>78</v>
      </c>
      <c r="AF2024" s="1">
        <v>4</v>
      </c>
      <c r="AG2024" t="s">
        <v>54</v>
      </c>
      <c r="AH2024" t="s">
        <v>55</v>
      </c>
      <c r="AI2024" t="s">
        <v>1939</v>
      </c>
    </row>
    <row r="2025" spans="1:35" x14ac:dyDescent="0.25">
      <c r="A2025" t="s">
        <v>1439</v>
      </c>
      <c r="B2025" t="s">
        <v>36</v>
      </c>
      <c r="C2025" t="s">
        <v>1651</v>
      </c>
      <c r="D2025" t="s">
        <v>1772</v>
      </c>
      <c r="E2025" t="s">
        <v>39</v>
      </c>
      <c r="F2025" t="s">
        <v>40</v>
      </c>
      <c r="G2025" t="s">
        <v>41</v>
      </c>
      <c r="H2025" t="s">
        <v>64</v>
      </c>
      <c r="I2025" t="s">
        <v>198</v>
      </c>
      <c r="J2025" t="s">
        <v>66</v>
      </c>
      <c r="K2025" t="s">
        <v>97</v>
      </c>
      <c r="L2025" t="s">
        <v>98</v>
      </c>
      <c r="M2025" t="s">
        <v>199</v>
      </c>
      <c r="N2025" t="s">
        <v>100</v>
      </c>
      <c r="O2025" t="s">
        <v>98</v>
      </c>
      <c r="P2025" s="1">
        <v>2</v>
      </c>
      <c r="Q2025" t="s">
        <v>72</v>
      </c>
      <c r="R2025" s="1">
        <v>357.7</v>
      </c>
      <c r="S2025" s="1">
        <v>178.8</v>
      </c>
      <c r="T2025" t="s">
        <v>50</v>
      </c>
      <c r="U2025" s="1">
        <v>360</v>
      </c>
      <c r="V2025" s="1">
        <v>360</v>
      </c>
      <c r="W2025" s="1">
        <v>1</v>
      </c>
      <c r="X2025" s="1">
        <v>1</v>
      </c>
      <c r="Y2025" t="s">
        <v>73</v>
      </c>
      <c r="Z2025" t="s">
        <v>52</v>
      </c>
      <c r="AA2025" t="s">
        <v>74</v>
      </c>
      <c r="AB2025" t="s">
        <v>1937</v>
      </c>
      <c r="AC2025" t="s">
        <v>1677</v>
      </c>
      <c r="AD2025" t="s">
        <v>1938</v>
      </c>
      <c r="AE2025" t="s">
        <v>78</v>
      </c>
      <c r="AF2025" s="1">
        <v>1.5</v>
      </c>
      <c r="AG2025" t="s">
        <v>54</v>
      </c>
      <c r="AH2025" t="s">
        <v>55</v>
      </c>
      <c r="AI2025" t="s">
        <v>1939</v>
      </c>
    </row>
    <row r="2026" spans="1:35" x14ac:dyDescent="0.25">
      <c r="A2026" t="s">
        <v>1439</v>
      </c>
      <c r="B2026" t="s">
        <v>36</v>
      </c>
      <c r="C2026" t="s">
        <v>1651</v>
      </c>
      <c r="D2026" t="s">
        <v>1728</v>
      </c>
      <c r="E2026" t="s">
        <v>39</v>
      </c>
      <c r="F2026" t="s">
        <v>40</v>
      </c>
      <c r="G2026" t="s">
        <v>41</v>
      </c>
      <c r="H2026" t="s">
        <v>64</v>
      </c>
      <c r="I2026" t="s">
        <v>198</v>
      </c>
      <c r="J2026" t="s">
        <v>66</v>
      </c>
      <c r="K2026" t="s">
        <v>97</v>
      </c>
      <c r="L2026" t="s">
        <v>98</v>
      </c>
      <c r="M2026" t="s">
        <v>1984</v>
      </c>
      <c r="N2026" t="s">
        <v>100</v>
      </c>
      <c r="O2026" t="s">
        <v>98</v>
      </c>
      <c r="P2026" s="1">
        <v>2</v>
      </c>
      <c r="Q2026" t="s">
        <v>72</v>
      </c>
      <c r="R2026" s="1">
        <v>525.70000000000005</v>
      </c>
      <c r="S2026" s="1">
        <v>262.79998999999998</v>
      </c>
      <c r="T2026" t="s">
        <v>50</v>
      </c>
      <c r="U2026" s="1">
        <v>530.9</v>
      </c>
      <c r="V2026" s="1">
        <v>530.9</v>
      </c>
      <c r="W2026" s="1">
        <v>10.1</v>
      </c>
      <c r="X2026" s="1">
        <v>10.1</v>
      </c>
      <c r="Y2026" t="s">
        <v>73</v>
      </c>
      <c r="Z2026" t="s">
        <v>52</v>
      </c>
      <c r="AA2026" t="s">
        <v>74</v>
      </c>
      <c r="AB2026" t="s">
        <v>1969</v>
      </c>
      <c r="AC2026" t="s">
        <v>1962</v>
      </c>
      <c r="AD2026" t="s">
        <v>1970</v>
      </c>
      <c r="AE2026" t="s">
        <v>78</v>
      </c>
      <c r="AF2026" s="1">
        <v>4</v>
      </c>
      <c r="AG2026" t="s">
        <v>54</v>
      </c>
      <c r="AH2026" t="s">
        <v>55</v>
      </c>
      <c r="AI2026" t="s">
        <v>1971</v>
      </c>
    </row>
    <row r="2027" spans="1:35" x14ac:dyDescent="0.25">
      <c r="A2027" t="s">
        <v>1439</v>
      </c>
      <c r="B2027" t="s">
        <v>36</v>
      </c>
      <c r="C2027" t="s">
        <v>1651</v>
      </c>
      <c r="D2027" t="s">
        <v>1673</v>
      </c>
      <c r="E2027" t="s">
        <v>39</v>
      </c>
      <c r="F2027" t="s">
        <v>40</v>
      </c>
      <c r="G2027" t="s">
        <v>41</v>
      </c>
      <c r="H2027" t="s">
        <v>122</v>
      </c>
      <c r="I2027" t="s">
        <v>96</v>
      </c>
      <c r="J2027" t="s">
        <v>303</v>
      </c>
      <c r="K2027" t="s">
        <v>97</v>
      </c>
      <c r="L2027" t="s">
        <v>98</v>
      </c>
      <c r="M2027" t="s">
        <v>1996</v>
      </c>
      <c r="N2027" t="s">
        <v>100</v>
      </c>
      <c r="O2027" t="s">
        <v>98</v>
      </c>
      <c r="P2027" s="1">
        <v>3</v>
      </c>
      <c r="Q2027" t="s">
        <v>72</v>
      </c>
      <c r="R2027" s="1">
        <v>255</v>
      </c>
      <c r="S2027" s="1">
        <v>85</v>
      </c>
      <c r="T2027" t="s">
        <v>124</v>
      </c>
      <c r="U2027" s="1">
        <v>447.6</v>
      </c>
      <c r="V2027" s="1">
        <v>447.6</v>
      </c>
      <c r="W2027" s="1">
        <v>1.7</v>
      </c>
      <c r="X2027" s="1">
        <v>1.7</v>
      </c>
      <c r="Y2027" t="s">
        <v>73</v>
      </c>
      <c r="Z2027" t="s">
        <v>52</v>
      </c>
      <c r="AA2027" t="s">
        <v>303</v>
      </c>
      <c r="AB2027" t="s">
        <v>1997</v>
      </c>
      <c r="AC2027" t="s">
        <v>1998</v>
      </c>
      <c r="AD2027" t="s">
        <v>1999</v>
      </c>
      <c r="AE2027" t="s">
        <v>127</v>
      </c>
      <c r="AF2027" s="1">
        <v>190</v>
      </c>
      <c r="AG2027" t="s">
        <v>128</v>
      </c>
      <c r="AH2027" t="s">
        <v>55</v>
      </c>
      <c r="AI2027" t="s">
        <v>2000</v>
      </c>
    </row>
    <row r="2028" spans="1:35" x14ac:dyDescent="0.25">
      <c r="A2028" t="s">
        <v>1439</v>
      </c>
      <c r="B2028" t="s">
        <v>36</v>
      </c>
      <c r="C2028" t="s">
        <v>1651</v>
      </c>
      <c r="D2028" t="s">
        <v>1708</v>
      </c>
      <c r="E2028" t="s">
        <v>39</v>
      </c>
      <c r="F2028" t="s">
        <v>40</v>
      </c>
      <c r="G2028" t="s">
        <v>41</v>
      </c>
      <c r="H2028" t="s">
        <v>64</v>
      </c>
      <c r="I2028" t="s">
        <v>198</v>
      </c>
      <c r="J2028" t="s">
        <v>66</v>
      </c>
      <c r="K2028" t="s">
        <v>97</v>
      </c>
      <c r="L2028" t="s">
        <v>98</v>
      </c>
      <c r="M2028" t="s">
        <v>199</v>
      </c>
      <c r="N2028" t="s">
        <v>100</v>
      </c>
      <c r="O2028" t="s">
        <v>98</v>
      </c>
      <c r="P2028" s="1">
        <v>2</v>
      </c>
      <c r="Q2028" t="s">
        <v>72</v>
      </c>
      <c r="R2028" s="1">
        <v>357.4</v>
      </c>
      <c r="S2028" s="1">
        <v>178.7</v>
      </c>
      <c r="T2028" t="s">
        <v>50</v>
      </c>
      <c r="U2028" s="1">
        <v>361.4</v>
      </c>
      <c r="V2028" s="1">
        <v>361.4</v>
      </c>
      <c r="W2028" s="1">
        <v>7.2</v>
      </c>
      <c r="X2028" s="1">
        <v>7.2</v>
      </c>
      <c r="Y2028" t="s">
        <v>73</v>
      </c>
      <c r="Z2028" t="s">
        <v>52</v>
      </c>
      <c r="AA2028" t="s">
        <v>74</v>
      </c>
      <c r="AB2028" t="s">
        <v>2006</v>
      </c>
      <c r="AC2028" t="s">
        <v>1667</v>
      </c>
      <c r="AD2028" t="s">
        <v>2007</v>
      </c>
      <c r="AE2028" t="s">
        <v>78</v>
      </c>
      <c r="AF2028" s="1">
        <v>3.2</v>
      </c>
      <c r="AG2028" t="s">
        <v>54</v>
      </c>
      <c r="AH2028" t="s">
        <v>55</v>
      </c>
      <c r="AI2028" t="s">
        <v>2008</v>
      </c>
    </row>
    <row r="2029" spans="1:35" x14ac:dyDescent="0.25">
      <c r="A2029" t="s">
        <v>1439</v>
      </c>
      <c r="B2029" t="s">
        <v>36</v>
      </c>
      <c r="C2029" t="s">
        <v>1651</v>
      </c>
      <c r="D2029" t="s">
        <v>1762</v>
      </c>
      <c r="E2029" t="s">
        <v>370</v>
      </c>
      <c r="F2029" t="s">
        <v>371</v>
      </c>
      <c r="G2029" t="s">
        <v>372</v>
      </c>
      <c r="H2029" t="s">
        <v>2035</v>
      </c>
      <c r="I2029" t="s">
        <v>66</v>
      </c>
      <c r="J2029" t="s">
        <v>66</v>
      </c>
      <c r="K2029" t="s">
        <v>97</v>
      </c>
      <c r="L2029" t="s">
        <v>98</v>
      </c>
      <c r="M2029" t="s">
        <v>2036</v>
      </c>
      <c r="N2029" t="s">
        <v>100</v>
      </c>
      <c r="O2029" t="s">
        <v>98</v>
      </c>
      <c r="P2029" s="1">
        <v>1</v>
      </c>
      <c r="Q2029" t="s">
        <v>72</v>
      </c>
      <c r="R2029" s="1">
        <v>9200</v>
      </c>
      <c r="S2029" s="1">
        <v>9200</v>
      </c>
      <c r="T2029" t="s">
        <v>50</v>
      </c>
      <c r="U2029" s="1">
        <v>9323.4</v>
      </c>
      <c r="V2029" s="1">
        <v>9323.4</v>
      </c>
      <c r="W2029" s="1">
        <v>34.299999999999997</v>
      </c>
      <c r="X2029" s="1">
        <v>34.299999999999997</v>
      </c>
      <c r="Y2029" t="s">
        <v>73</v>
      </c>
      <c r="Z2029" t="s">
        <v>309</v>
      </c>
      <c r="AA2029" t="s">
        <v>74</v>
      </c>
      <c r="AB2029" t="s">
        <v>2037</v>
      </c>
      <c r="AC2029" t="s">
        <v>1677</v>
      </c>
      <c r="AD2029" t="s">
        <v>2038</v>
      </c>
      <c r="AE2029" t="s">
        <v>78</v>
      </c>
      <c r="AF2029" s="1">
        <v>118.7</v>
      </c>
      <c r="AG2029" t="s">
        <v>399</v>
      </c>
      <c r="AH2029" t="s">
        <v>55</v>
      </c>
      <c r="AI2029" t="s">
        <v>2039</v>
      </c>
    </row>
    <row r="2030" spans="1:35" x14ac:dyDescent="0.25">
      <c r="A2030" t="s">
        <v>1439</v>
      </c>
      <c r="B2030" t="s">
        <v>36</v>
      </c>
      <c r="C2030" t="s">
        <v>1651</v>
      </c>
      <c r="D2030" t="s">
        <v>1762</v>
      </c>
      <c r="E2030" t="s">
        <v>370</v>
      </c>
      <c r="F2030" t="s">
        <v>371</v>
      </c>
      <c r="G2030" t="s">
        <v>372</v>
      </c>
      <c r="H2030" t="s">
        <v>2035</v>
      </c>
      <c r="I2030" t="s">
        <v>66</v>
      </c>
      <c r="J2030" t="s">
        <v>66</v>
      </c>
      <c r="K2030" t="s">
        <v>97</v>
      </c>
      <c r="L2030" t="s">
        <v>98</v>
      </c>
      <c r="M2030" t="s">
        <v>2064</v>
      </c>
      <c r="N2030" t="s">
        <v>100</v>
      </c>
      <c r="O2030" t="s">
        <v>98</v>
      </c>
      <c r="P2030" s="1">
        <v>1</v>
      </c>
      <c r="Q2030" t="s">
        <v>72</v>
      </c>
      <c r="R2030" s="1">
        <v>18500</v>
      </c>
      <c r="S2030" s="1">
        <v>18500</v>
      </c>
      <c r="T2030" t="s">
        <v>50</v>
      </c>
      <c r="U2030" s="1">
        <v>18748.2</v>
      </c>
      <c r="V2030" s="1">
        <v>18748.2</v>
      </c>
      <c r="W2030" s="1">
        <v>69</v>
      </c>
      <c r="X2030" s="1">
        <v>69</v>
      </c>
      <c r="Y2030" t="s">
        <v>73</v>
      </c>
      <c r="Z2030" t="s">
        <v>309</v>
      </c>
      <c r="AA2030" t="s">
        <v>74</v>
      </c>
      <c r="AB2030" t="s">
        <v>2037</v>
      </c>
      <c r="AC2030" t="s">
        <v>1677</v>
      </c>
      <c r="AD2030" t="s">
        <v>2038</v>
      </c>
      <c r="AE2030" t="s">
        <v>78</v>
      </c>
      <c r="AF2030" s="1">
        <v>238.7</v>
      </c>
      <c r="AG2030" t="s">
        <v>399</v>
      </c>
      <c r="AH2030" t="s">
        <v>55</v>
      </c>
      <c r="AI2030" t="s">
        <v>2039</v>
      </c>
    </row>
    <row r="2031" spans="1:35" x14ac:dyDescent="0.25">
      <c r="A2031" t="s">
        <v>1439</v>
      </c>
      <c r="B2031" t="s">
        <v>36</v>
      </c>
      <c r="C2031" t="s">
        <v>1651</v>
      </c>
      <c r="D2031" t="s">
        <v>1762</v>
      </c>
      <c r="E2031" t="s">
        <v>370</v>
      </c>
      <c r="F2031" t="s">
        <v>371</v>
      </c>
      <c r="G2031" t="s">
        <v>372</v>
      </c>
      <c r="H2031" t="s">
        <v>2035</v>
      </c>
      <c r="I2031" t="s">
        <v>66</v>
      </c>
      <c r="J2031" t="s">
        <v>66</v>
      </c>
      <c r="K2031" t="s">
        <v>97</v>
      </c>
      <c r="L2031" t="s">
        <v>98</v>
      </c>
      <c r="M2031" t="s">
        <v>2074</v>
      </c>
      <c r="N2031" t="s">
        <v>100</v>
      </c>
      <c r="O2031" t="s">
        <v>98</v>
      </c>
      <c r="P2031" s="1">
        <v>1</v>
      </c>
      <c r="Q2031" t="s">
        <v>72</v>
      </c>
      <c r="R2031" s="1">
        <v>6400</v>
      </c>
      <c r="S2031" s="1">
        <v>6400</v>
      </c>
      <c r="T2031" t="s">
        <v>50</v>
      </c>
      <c r="U2031" s="1">
        <v>6485.9</v>
      </c>
      <c r="V2031" s="1">
        <v>6485.9</v>
      </c>
      <c r="W2031" s="1">
        <v>23.9</v>
      </c>
      <c r="X2031" s="1">
        <v>23.9</v>
      </c>
      <c r="Y2031" t="s">
        <v>73</v>
      </c>
      <c r="Z2031" t="s">
        <v>309</v>
      </c>
      <c r="AA2031" t="s">
        <v>74</v>
      </c>
      <c r="AB2031" t="s">
        <v>2037</v>
      </c>
      <c r="AC2031" t="s">
        <v>1677</v>
      </c>
      <c r="AD2031" t="s">
        <v>2038</v>
      </c>
      <c r="AE2031" t="s">
        <v>78</v>
      </c>
      <c r="AF2031" s="1">
        <v>82.6</v>
      </c>
      <c r="AG2031" t="s">
        <v>399</v>
      </c>
      <c r="AH2031" t="s">
        <v>55</v>
      </c>
      <c r="AI2031" t="s">
        <v>2039</v>
      </c>
    </row>
    <row r="2032" spans="1:35" x14ac:dyDescent="0.25">
      <c r="A2032" s="12" t="s">
        <v>1439</v>
      </c>
      <c r="B2032" s="12" t="s">
        <v>36</v>
      </c>
      <c r="C2032" s="12" t="s">
        <v>1651</v>
      </c>
      <c r="D2032" s="12" t="s">
        <v>1762</v>
      </c>
      <c r="E2032" s="12" t="s">
        <v>370</v>
      </c>
      <c r="F2032" s="12" t="s">
        <v>371</v>
      </c>
      <c r="G2032" s="12" t="s">
        <v>372</v>
      </c>
      <c r="H2032" s="12" t="s">
        <v>2035</v>
      </c>
      <c r="I2032" s="12" t="s">
        <v>66</v>
      </c>
      <c r="J2032" s="12" t="s">
        <v>66</v>
      </c>
      <c r="K2032" s="12" t="s">
        <v>97</v>
      </c>
      <c r="L2032" s="12" t="s">
        <v>98</v>
      </c>
      <c r="M2032" s="12" t="s">
        <v>2081</v>
      </c>
      <c r="N2032" s="12" t="s">
        <v>100</v>
      </c>
      <c r="O2032" s="12" t="s">
        <v>98</v>
      </c>
      <c r="P2032" s="13">
        <v>1</v>
      </c>
      <c r="Q2032" s="12" t="s">
        <v>72</v>
      </c>
      <c r="R2032" s="13">
        <v>10100</v>
      </c>
      <c r="S2032" s="13">
        <v>10100</v>
      </c>
      <c r="T2032" s="12" t="s">
        <v>50</v>
      </c>
      <c r="U2032" s="13">
        <v>10235.5</v>
      </c>
      <c r="V2032" s="13">
        <v>10235.5</v>
      </c>
      <c r="W2032" s="13">
        <v>37.700000000000003</v>
      </c>
      <c r="X2032" s="13">
        <v>37.700000000000003</v>
      </c>
      <c r="Y2032" s="12" t="s">
        <v>73</v>
      </c>
      <c r="Z2032" s="12" t="s">
        <v>309</v>
      </c>
      <c r="AA2032" s="12" t="s">
        <v>74</v>
      </c>
      <c r="AB2032" s="12" t="s">
        <v>2037</v>
      </c>
      <c r="AC2032" s="12" t="s">
        <v>1677</v>
      </c>
      <c r="AD2032" s="12" t="s">
        <v>2038</v>
      </c>
      <c r="AE2032" s="12" t="s">
        <v>78</v>
      </c>
      <c r="AF2032" s="13">
        <v>130.30000000000001</v>
      </c>
      <c r="AG2032" s="12" t="s">
        <v>399</v>
      </c>
      <c r="AH2032" s="12" t="s">
        <v>55</v>
      </c>
      <c r="AI2032" s="12" t="s">
        <v>2039</v>
      </c>
    </row>
    <row r="2033" spans="1:35" x14ac:dyDescent="0.25">
      <c r="A2033" t="s">
        <v>1439</v>
      </c>
      <c r="B2033" t="s">
        <v>36</v>
      </c>
      <c r="C2033" t="s">
        <v>1651</v>
      </c>
      <c r="D2033" t="s">
        <v>1762</v>
      </c>
      <c r="E2033" t="s">
        <v>370</v>
      </c>
      <c r="F2033" t="s">
        <v>371</v>
      </c>
      <c r="G2033" t="s">
        <v>372</v>
      </c>
      <c r="H2033" t="s">
        <v>2035</v>
      </c>
      <c r="I2033" t="s">
        <v>66</v>
      </c>
      <c r="J2033" t="s">
        <v>66</v>
      </c>
      <c r="K2033" t="s">
        <v>97</v>
      </c>
      <c r="L2033" t="s">
        <v>98</v>
      </c>
      <c r="M2033" t="s">
        <v>2086</v>
      </c>
      <c r="N2033" t="s">
        <v>100</v>
      </c>
      <c r="O2033" t="s">
        <v>98</v>
      </c>
      <c r="P2033" s="1">
        <v>1</v>
      </c>
      <c r="Q2033" t="s">
        <v>72</v>
      </c>
      <c r="R2033" s="1">
        <v>1</v>
      </c>
      <c r="S2033" s="1">
        <v>1</v>
      </c>
      <c r="T2033" t="s">
        <v>50</v>
      </c>
      <c r="U2033" s="1">
        <v>1</v>
      </c>
      <c r="V2033" s="1">
        <v>1</v>
      </c>
      <c r="W2033" s="1">
        <v>0</v>
      </c>
      <c r="X2033" s="1">
        <v>0</v>
      </c>
      <c r="Y2033" t="s">
        <v>73</v>
      </c>
      <c r="Z2033" t="s">
        <v>309</v>
      </c>
      <c r="AA2033" t="s">
        <v>74</v>
      </c>
      <c r="AB2033" t="s">
        <v>2037</v>
      </c>
      <c r="AC2033" t="s">
        <v>1677</v>
      </c>
      <c r="AD2033" t="s">
        <v>2038</v>
      </c>
      <c r="AE2033" t="s">
        <v>78</v>
      </c>
      <c r="AF2033" s="1">
        <v>0</v>
      </c>
      <c r="AG2033" t="s">
        <v>399</v>
      </c>
      <c r="AH2033" t="s">
        <v>55</v>
      </c>
      <c r="AI2033" t="s">
        <v>2039</v>
      </c>
    </row>
    <row r="2034" spans="1:35" x14ac:dyDescent="0.25">
      <c r="A2034" t="s">
        <v>1439</v>
      </c>
      <c r="B2034" t="s">
        <v>36</v>
      </c>
      <c r="C2034" t="s">
        <v>1651</v>
      </c>
      <c r="D2034" t="s">
        <v>1762</v>
      </c>
      <c r="E2034" t="s">
        <v>370</v>
      </c>
      <c r="F2034" t="s">
        <v>371</v>
      </c>
      <c r="G2034" t="s">
        <v>372</v>
      </c>
      <c r="H2034" t="s">
        <v>2035</v>
      </c>
      <c r="I2034" t="s">
        <v>66</v>
      </c>
      <c r="J2034" t="s">
        <v>66</v>
      </c>
      <c r="K2034" t="s">
        <v>97</v>
      </c>
      <c r="L2034" t="s">
        <v>98</v>
      </c>
      <c r="M2034" t="s">
        <v>2089</v>
      </c>
      <c r="N2034" t="s">
        <v>100</v>
      </c>
      <c r="O2034" t="s">
        <v>98</v>
      </c>
      <c r="P2034" s="1">
        <v>1</v>
      </c>
      <c r="Q2034" t="s">
        <v>72</v>
      </c>
      <c r="R2034" s="1">
        <v>834</v>
      </c>
      <c r="S2034" s="1">
        <v>834</v>
      </c>
      <c r="T2034" t="s">
        <v>50</v>
      </c>
      <c r="U2034" s="1">
        <v>845.2</v>
      </c>
      <c r="V2034" s="1">
        <v>845.2</v>
      </c>
      <c r="W2034" s="1">
        <v>3.1</v>
      </c>
      <c r="X2034" s="1">
        <v>3.1</v>
      </c>
      <c r="Y2034" t="s">
        <v>73</v>
      </c>
      <c r="Z2034" t="s">
        <v>309</v>
      </c>
      <c r="AA2034" t="s">
        <v>74</v>
      </c>
      <c r="AB2034" t="s">
        <v>2037</v>
      </c>
      <c r="AC2034" t="s">
        <v>1677</v>
      </c>
      <c r="AD2034" t="s">
        <v>2038</v>
      </c>
      <c r="AE2034" t="s">
        <v>78</v>
      </c>
      <c r="AF2034" s="1">
        <v>10.8</v>
      </c>
      <c r="AG2034" t="s">
        <v>399</v>
      </c>
      <c r="AH2034" t="s">
        <v>55</v>
      </c>
      <c r="AI2034" t="s">
        <v>2039</v>
      </c>
    </row>
    <row r="2035" spans="1:35" x14ac:dyDescent="0.25">
      <c r="A2035" t="s">
        <v>1439</v>
      </c>
      <c r="B2035" t="s">
        <v>36</v>
      </c>
      <c r="C2035" t="s">
        <v>2205</v>
      </c>
      <c r="D2035" t="s">
        <v>2301</v>
      </c>
      <c r="E2035" t="s">
        <v>837</v>
      </c>
      <c r="F2035" t="s">
        <v>838</v>
      </c>
      <c r="G2035" t="s">
        <v>839</v>
      </c>
      <c r="H2035" t="s">
        <v>122</v>
      </c>
      <c r="I2035" t="s">
        <v>66</v>
      </c>
      <c r="J2035" t="s">
        <v>303</v>
      </c>
      <c r="K2035" t="s">
        <v>97</v>
      </c>
      <c r="L2035" t="s">
        <v>98</v>
      </c>
      <c r="M2035" t="s">
        <v>2305</v>
      </c>
      <c r="N2035" t="s">
        <v>100</v>
      </c>
      <c r="O2035" t="s">
        <v>98</v>
      </c>
      <c r="P2035" s="1">
        <v>21</v>
      </c>
      <c r="Q2035" t="s">
        <v>72</v>
      </c>
      <c r="R2035" s="1">
        <v>533.29999999999995</v>
      </c>
      <c r="S2035" s="1">
        <v>25.4</v>
      </c>
      <c r="T2035" t="s">
        <v>124</v>
      </c>
      <c r="U2035" s="1">
        <v>540.20000000000005</v>
      </c>
      <c r="V2035" s="1">
        <v>540.20000000000005</v>
      </c>
      <c r="W2035" s="1">
        <v>0.5</v>
      </c>
      <c r="X2035" s="1">
        <v>0.5</v>
      </c>
      <c r="Y2035" t="s">
        <v>73</v>
      </c>
      <c r="Z2035" t="s">
        <v>309</v>
      </c>
      <c r="AA2035" t="s">
        <v>303</v>
      </c>
      <c r="AB2035" t="s">
        <v>2306</v>
      </c>
      <c r="AC2035" t="s">
        <v>2301</v>
      </c>
      <c r="AD2035" t="s">
        <v>2307</v>
      </c>
      <c r="AE2035" t="s">
        <v>312</v>
      </c>
      <c r="AF2035" s="1">
        <v>1.5</v>
      </c>
      <c r="AG2035" t="s">
        <v>128</v>
      </c>
      <c r="AH2035" t="s">
        <v>55</v>
      </c>
      <c r="AI2035" t="s">
        <v>2308</v>
      </c>
    </row>
    <row r="2036" spans="1:35" x14ac:dyDescent="0.25">
      <c r="A2036" t="s">
        <v>1439</v>
      </c>
      <c r="B2036" t="s">
        <v>36</v>
      </c>
      <c r="C2036" t="s">
        <v>2205</v>
      </c>
      <c r="D2036" t="s">
        <v>2272</v>
      </c>
      <c r="E2036" t="s">
        <v>691</v>
      </c>
      <c r="F2036" t="s">
        <v>692</v>
      </c>
      <c r="G2036" t="s">
        <v>693</v>
      </c>
      <c r="H2036" t="s">
        <v>2386</v>
      </c>
      <c r="I2036" t="s">
        <v>66</v>
      </c>
      <c r="J2036" t="s">
        <v>66</v>
      </c>
      <c r="K2036" t="s">
        <v>97</v>
      </c>
      <c r="L2036" t="s">
        <v>98</v>
      </c>
      <c r="M2036" t="s">
        <v>2444</v>
      </c>
      <c r="N2036" t="s">
        <v>100</v>
      </c>
      <c r="O2036" t="s">
        <v>98</v>
      </c>
      <c r="P2036" s="1">
        <v>3</v>
      </c>
      <c r="Q2036" t="s">
        <v>72</v>
      </c>
      <c r="R2036" s="1">
        <v>2333.3000000000002</v>
      </c>
      <c r="S2036" s="1">
        <v>777.79998999999998</v>
      </c>
      <c r="T2036" t="s">
        <v>50</v>
      </c>
      <c r="U2036" s="1">
        <v>2438.3000000000002</v>
      </c>
      <c r="V2036" s="1">
        <v>2438.3000000000002</v>
      </c>
      <c r="W2036" s="1">
        <v>31.5</v>
      </c>
      <c r="X2036" s="1">
        <v>31.5</v>
      </c>
      <c r="Y2036" t="s">
        <v>113</v>
      </c>
      <c r="Z2036" t="s">
        <v>114</v>
      </c>
      <c r="AA2036" t="s">
        <v>74</v>
      </c>
      <c r="AB2036" t="s">
        <v>2433</v>
      </c>
      <c r="AC2036" t="s">
        <v>2428</v>
      </c>
      <c r="AD2036" t="s">
        <v>2434</v>
      </c>
      <c r="AE2036" t="s">
        <v>445</v>
      </c>
      <c r="AF2036" s="1">
        <v>101.9</v>
      </c>
      <c r="AG2036" t="s">
        <v>531</v>
      </c>
      <c r="AH2036" t="s">
        <v>55</v>
      </c>
      <c r="AI2036" t="s">
        <v>2435</v>
      </c>
    </row>
    <row r="2037" spans="1:35" x14ac:dyDescent="0.25">
      <c r="A2037" t="s">
        <v>1439</v>
      </c>
      <c r="B2037" t="s">
        <v>36</v>
      </c>
      <c r="C2037" t="s">
        <v>2205</v>
      </c>
      <c r="D2037" t="s">
        <v>2226</v>
      </c>
      <c r="E2037" t="s">
        <v>691</v>
      </c>
      <c r="F2037" t="s">
        <v>692</v>
      </c>
      <c r="G2037" t="s">
        <v>693</v>
      </c>
      <c r="H2037" t="s">
        <v>821</v>
      </c>
      <c r="I2037" t="s">
        <v>66</v>
      </c>
      <c r="J2037" t="s">
        <v>66</v>
      </c>
      <c r="K2037" t="s">
        <v>97</v>
      </c>
      <c r="L2037" t="s">
        <v>98</v>
      </c>
      <c r="M2037" t="s">
        <v>2489</v>
      </c>
      <c r="N2037" t="s">
        <v>100</v>
      </c>
      <c r="O2037" t="s">
        <v>98</v>
      </c>
      <c r="P2037" s="1">
        <v>2</v>
      </c>
      <c r="Q2037" t="s">
        <v>72</v>
      </c>
      <c r="R2037" s="1">
        <v>1582.8</v>
      </c>
      <c r="S2037" s="1">
        <v>791.40002000000004</v>
      </c>
      <c r="T2037" t="s">
        <v>50</v>
      </c>
      <c r="U2037" s="1">
        <v>1680</v>
      </c>
      <c r="V2037" s="1">
        <v>1680</v>
      </c>
      <c r="W2037" s="1">
        <v>0.9</v>
      </c>
      <c r="X2037" s="1">
        <v>0.9</v>
      </c>
      <c r="Y2037" t="s">
        <v>73</v>
      </c>
      <c r="Z2037" t="s">
        <v>309</v>
      </c>
      <c r="AA2037" t="s">
        <v>74</v>
      </c>
      <c r="AB2037" t="s">
        <v>2487</v>
      </c>
      <c r="AC2037" t="s">
        <v>2428</v>
      </c>
      <c r="AD2037" t="s">
        <v>2430</v>
      </c>
      <c r="AE2037" t="s">
        <v>78</v>
      </c>
      <c r="AF2037" s="1">
        <v>95.2</v>
      </c>
      <c r="AG2037" t="s">
        <v>531</v>
      </c>
      <c r="AH2037" t="s">
        <v>55</v>
      </c>
      <c r="AI2037" t="s">
        <v>2488</v>
      </c>
    </row>
    <row r="2038" spans="1:35" x14ac:dyDescent="0.25">
      <c r="A2038" t="s">
        <v>1439</v>
      </c>
      <c r="B2038" t="s">
        <v>36</v>
      </c>
      <c r="C2038" t="s">
        <v>2205</v>
      </c>
      <c r="D2038" t="s">
        <v>2275</v>
      </c>
      <c r="E2038" t="s">
        <v>370</v>
      </c>
      <c r="F2038" t="s">
        <v>371</v>
      </c>
      <c r="G2038" t="s">
        <v>372</v>
      </c>
      <c r="H2038" t="s">
        <v>2035</v>
      </c>
      <c r="I2038" t="s">
        <v>66</v>
      </c>
      <c r="J2038" t="s">
        <v>66</v>
      </c>
      <c r="K2038" t="s">
        <v>97</v>
      </c>
      <c r="L2038" t="s">
        <v>98</v>
      </c>
      <c r="M2038" t="s">
        <v>2745</v>
      </c>
      <c r="N2038" t="s">
        <v>100</v>
      </c>
      <c r="O2038" t="s">
        <v>98</v>
      </c>
      <c r="P2038" s="1">
        <v>1</v>
      </c>
      <c r="Q2038" t="s">
        <v>72</v>
      </c>
      <c r="R2038" s="1">
        <v>1400</v>
      </c>
      <c r="S2038" s="1">
        <v>1400</v>
      </c>
      <c r="T2038" t="s">
        <v>50</v>
      </c>
      <c r="U2038" s="1">
        <v>1632.6</v>
      </c>
      <c r="V2038" s="1">
        <v>1632.6</v>
      </c>
      <c r="W2038" s="1">
        <v>3.2</v>
      </c>
      <c r="X2038" s="1">
        <v>3.2</v>
      </c>
      <c r="Y2038" t="s">
        <v>73</v>
      </c>
      <c r="Z2038" t="s">
        <v>309</v>
      </c>
      <c r="AA2038" t="s">
        <v>2746</v>
      </c>
      <c r="AB2038" t="s">
        <v>2747</v>
      </c>
      <c r="AC2038" t="s">
        <v>2265</v>
      </c>
      <c r="AD2038" t="s">
        <v>2748</v>
      </c>
      <c r="AE2038" t="s">
        <v>312</v>
      </c>
      <c r="AF2038" s="1">
        <v>231.8</v>
      </c>
      <c r="AG2038" t="s">
        <v>399</v>
      </c>
      <c r="AH2038" t="s">
        <v>55</v>
      </c>
      <c r="AI2038" t="s">
        <v>2749</v>
      </c>
    </row>
    <row r="2039" spans="1:35" x14ac:dyDescent="0.25">
      <c r="A2039" t="s">
        <v>1439</v>
      </c>
      <c r="B2039" t="s">
        <v>36</v>
      </c>
      <c r="C2039" t="s">
        <v>2205</v>
      </c>
      <c r="D2039" t="s">
        <v>2275</v>
      </c>
      <c r="E2039" t="s">
        <v>370</v>
      </c>
      <c r="F2039" t="s">
        <v>371</v>
      </c>
      <c r="G2039" t="s">
        <v>372</v>
      </c>
      <c r="H2039" t="s">
        <v>2035</v>
      </c>
      <c r="I2039" t="s">
        <v>66</v>
      </c>
      <c r="J2039" t="s">
        <v>66</v>
      </c>
      <c r="K2039" t="s">
        <v>97</v>
      </c>
      <c r="L2039" t="s">
        <v>98</v>
      </c>
      <c r="M2039" t="s">
        <v>2750</v>
      </c>
      <c r="N2039" t="s">
        <v>100</v>
      </c>
      <c r="O2039" t="s">
        <v>98</v>
      </c>
      <c r="P2039" s="1">
        <v>1</v>
      </c>
      <c r="Q2039" t="s">
        <v>72</v>
      </c>
      <c r="R2039" s="1">
        <v>1400</v>
      </c>
      <c r="S2039" s="1">
        <v>1400</v>
      </c>
      <c r="T2039" t="s">
        <v>50</v>
      </c>
      <c r="U2039" s="1">
        <v>1632.6</v>
      </c>
      <c r="V2039" s="1">
        <v>1632.6</v>
      </c>
      <c r="W2039" s="1">
        <v>3.2</v>
      </c>
      <c r="X2039" s="1">
        <v>3.2</v>
      </c>
      <c r="Y2039" t="s">
        <v>73</v>
      </c>
      <c r="Z2039" t="s">
        <v>309</v>
      </c>
      <c r="AA2039" t="s">
        <v>2746</v>
      </c>
      <c r="AB2039" t="s">
        <v>2747</v>
      </c>
      <c r="AC2039" t="s">
        <v>2265</v>
      </c>
      <c r="AD2039" t="s">
        <v>2748</v>
      </c>
      <c r="AE2039" t="s">
        <v>312</v>
      </c>
      <c r="AF2039" s="1">
        <v>231.8</v>
      </c>
      <c r="AG2039" t="s">
        <v>399</v>
      </c>
      <c r="AH2039" t="s">
        <v>55</v>
      </c>
      <c r="AI2039" t="s">
        <v>2749</v>
      </c>
    </row>
    <row r="2040" spans="1:35" x14ac:dyDescent="0.25">
      <c r="A2040" t="s">
        <v>1439</v>
      </c>
      <c r="B2040" t="s">
        <v>36</v>
      </c>
      <c r="C2040" t="s">
        <v>2205</v>
      </c>
      <c r="D2040" t="s">
        <v>2275</v>
      </c>
      <c r="E2040" t="s">
        <v>370</v>
      </c>
      <c r="F2040" t="s">
        <v>371</v>
      </c>
      <c r="G2040" t="s">
        <v>372</v>
      </c>
      <c r="H2040" t="s">
        <v>2035</v>
      </c>
      <c r="I2040" t="s">
        <v>66</v>
      </c>
      <c r="J2040" t="s">
        <v>66</v>
      </c>
      <c r="K2040" t="s">
        <v>97</v>
      </c>
      <c r="L2040" t="s">
        <v>98</v>
      </c>
      <c r="M2040" t="s">
        <v>2751</v>
      </c>
      <c r="N2040" t="s">
        <v>100</v>
      </c>
      <c r="O2040" t="s">
        <v>98</v>
      </c>
      <c r="P2040" s="1">
        <v>1</v>
      </c>
      <c r="Q2040" t="s">
        <v>72</v>
      </c>
      <c r="R2040" s="1">
        <v>1700</v>
      </c>
      <c r="S2040" s="1">
        <v>1700</v>
      </c>
      <c r="T2040" t="s">
        <v>50</v>
      </c>
      <c r="U2040" s="1">
        <v>1982.4</v>
      </c>
      <c r="V2040" s="1">
        <v>1982.4</v>
      </c>
      <c r="W2040" s="1">
        <v>3.8</v>
      </c>
      <c r="X2040" s="1">
        <v>3.8</v>
      </c>
      <c r="Y2040" t="s">
        <v>73</v>
      </c>
      <c r="Z2040" t="s">
        <v>309</v>
      </c>
      <c r="AA2040" t="s">
        <v>2746</v>
      </c>
      <c r="AB2040" t="s">
        <v>2747</v>
      </c>
      <c r="AC2040" t="s">
        <v>2265</v>
      </c>
      <c r="AD2040" t="s">
        <v>2748</v>
      </c>
      <c r="AE2040" t="s">
        <v>312</v>
      </c>
      <c r="AF2040" s="1">
        <v>281.5</v>
      </c>
      <c r="AG2040" t="s">
        <v>399</v>
      </c>
      <c r="AH2040" t="s">
        <v>55</v>
      </c>
      <c r="AI2040" t="s">
        <v>2749</v>
      </c>
    </row>
    <row r="2041" spans="1:35" x14ac:dyDescent="0.25">
      <c r="A2041" t="s">
        <v>1439</v>
      </c>
      <c r="B2041" t="s">
        <v>36</v>
      </c>
      <c r="C2041" t="s">
        <v>2205</v>
      </c>
      <c r="D2041" t="s">
        <v>2275</v>
      </c>
      <c r="E2041" t="s">
        <v>370</v>
      </c>
      <c r="F2041" t="s">
        <v>371</v>
      </c>
      <c r="G2041" t="s">
        <v>372</v>
      </c>
      <c r="H2041" t="s">
        <v>2035</v>
      </c>
      <c r="I2041" t="s">
        <v>66</v>
      </c>
      <c r="J2041" t="s">
        <v>66</v>
      </c>
      <c r="K2041" t="s">
        <v>97</v>
      </c>
      <c r="L2041" t="s">
        <v>98</v>
      </c>
      <c r="M2041" t="s">
        <v>2794</v>
      </c>
      <c r="N2041" t="s">
        <v>100</v>
      </c>
      <c r="O2041" t="s">
        <v>98</v>
      </c>
      <c r="P2041" s="1">
        <v>1</v>
      </c>
      <c r="Q2041" t="s">
        <v>72</v>
      </c>
      <c r="R2041" s="1">
        <v>10600</v>
      </c>
      <c r="S2041" s="1">
        <v>10600</v>
      </c>
      <c r="T2041" t="s">
        <v>50</v>
      </c>
      <c r="U2041" s="1">
        <v>12361.1</v>
      </c>
      <c r="V2041" s="1">
        <v>12361.1</v>
      </c>
      <c r="W2041" s="1">
        <v>23.9</v>
      </c>
      <c r="X2041" s="1">
        <v>23.9</v>
      </c>
      <c r="Y2041" t="s">
        <v>73</v>
      </c>
      <c r="Z2041" t="s">
        <v>309</v>
      </c>
      <c r="AA2041" t="s">
        <v>2746</v>
      </c>
      <c r="AB2041" t="s">
        <v>2747</v>
      </c>
      <c r="AC2041" t="s">
        <v>2265</v>
      </c>
      <c r="AD2041" t="s">
        <v>2748</v>
      </c>
      <c r="AE2041" t="s">
        <v>312</v>
      </c>
      <c r="AF2041" s="1">
        <v>1755</v>
      </c>
      <c r="AG2041" t="s">
        <v>399</v>
      </c>
      <c r="AH2041" t="s">
        <v>55</v>
      </c>
      <c r="AI2041" t="s">
        <v>2749</v>
      </c>
    </row>
    <row r="2042" spans="1:35" x14ac:dyDescent="0.25">
      <c r="A2042" t="s">
        <v>35</v>
      </c>
      <c r="B2042" t="s">
        <v>36</v>
      </c>
      <c r="C2042" t="s">
        <v>1378</v>
      </c>
      <c r="D2042" t="s">
        <v>2827</v>
      </c>
      <c r="E2042" t="s">
        <v>39</v>
      </c>
      <c r="F2042" t="s">
        <v>40</v>
      </c>
      <c r="G2042" t="s">
        <v>41</v>
      </c>
      <c r="H2042" t="s">
        <v>64</v>
      </c>
      <c r="I2042" t="s">
        <v>153</v>
      </c>
      <c r="J2042" t="s">
        <v>66</v>
      </c>
      <c r="K2042" t="s">
        <v>97</v>
      </c>
      <c r="L2042" t="s">
        <v>98</v>
      </c>
      <c r="M2042" t="s">
        <v>2836</v>
      </c>
      <c r="N2042" t="s">
        <v>100</v>
      </c>
      <c r="O2042" t="s">
        <v>98</v>
      </c>
      <c r="P2042" s="1">
        <v>4</v>
      </c>
      <c r="Q2042" t="s">
        <v>72</v>
      </c>
      <c r="R2042" s="1">
        <v>3677.5</v>
      </c>
      <c r="S2042" s="1">
        <v>919.40002000000004</v>
      </c>
      <c r="T2042" t="s">
        <v>50</v>
      </c>
      <c r="U2042" s="1">
        <v>3720.5</v>
      </c>
      <c r="V2042" s="1">
        <v>3720.5</v>
      </c>
      <c r="W2042" s="1">
        <v>38.200000000000003</v>
      </c>
      <c r="X2042" s="1">
        <v>38.200000000000003</v>
      </c>
      <c r="Y2042" t="s">
        <v>73</v>
      </c>
      <c r="Z2042" t="s">
        <v>52</v>
      </c>
      <c r="AA2042" t="s">
        <v>74</v>
      </c>
      <c r="AB2042" t="s">
        <v>2829</v>
      </c>
      <c r="AC2042" t="s">
        <v>2822</v>
      </c>
      <c r="AD2042" t="s">
        <v>2830</v>
      </c>
      <c r="AE2042" t="s">
        <v>78</v>
      </c>
      <c r="AF2042" s="1">
        <v>35</v>
      </c>
      <c r="AG2042" t="s">
        <v>54</v>
      </c>
      <c r="AH2042" t="s">
        <v>55</v>
      </c>
      <c r="AI2042" t="s">
        <v>2831</v>
      </c>
    </row>
    <row r="2043" spans="1:35" x14ac:dyDescent="0.25">
      <c r="A2043" t="s">
        <v>35</v>
      </c>
      <c r="B2043" t="s">
        <v>36</v>
      </c>
      <c r="C2043" t="s">
        <v>1378</v>
      </c>
      <c r="D2043" t="s">
        <v>2827</v>
      </c>
      <c r="E2043" t="s">
        <v>39</v>
      </c>
      <c r="F2043" t="s">
        <v>40</v>
      </c>
      <c r="G2043" t="s">
        <v>41</v>
      </c>
      <c r="H2043" t="s">
        <v>64</v>
      </c>
      <c r="I2043" t="s">
        <v>161</v>
      </c>
      <c r="J2043" t="s">
        <v>66</v>
      </c>
      <c r="K2043" t="s">
        <v>97</v>
      </c>
      <c r="L2043" t="s">
        <v>98</v>
      </c>
      <c r="M2043" t="s">
        <v>2883</v>
      </c>
      <c r="N2043" t="s">
        <v>100</v>
      </c>
      <c r="O2043" t="s">
        <v>98</v>
      </c>
      <c r="P2043" s="1">
        <v>30</v>
      </c>
      <c r="Q2043" t="s">
        <v>72</v>
      </c>
      <c r="R2043" s="1">
        <v>60.3</v>
      </c>
      <c r="S2043" s="1">
        <v>2</v>
      </c>
      <c r="T2043" t="s">
        <v>50</v>
      </c>
      <c r="U2043" s="1">
        <v>61</v>
      </c>
      <c r="V2043" s="1">
        <v>61</v>
      </c>
      <c r="W2043" s="1">
        <v>0.6</v>
      </c>
      <c r="X2043" s="1">
        <v>0.6</v>
      </c>
      <c r="Y2043" t="s">
        <v>73</v>
      </c>
      <c r="Z2043" t="s">
        <v>52</v>
      </c>
      <c r="AA2043" t="s">
        <v>74</v>
      </c>
      <c r="AB2043" t="s">
        <v>2829</v>
      </c>
      <c r="AC2043" t="s">
        <v>2822</v>
      </c>
      <c r="AD2043" t="s">
        <v>2830</v>
      </c>
      <c r="AE2043" t="s">
        <v>78</v>
      </c>
      <c r="AF2043" s="1">
        <v>0.6</v>
      </c>
      <c r="AG2043" t="s">
        <v>54</v>
      </c>
      <c r="AH2043" t="s">
        <v>55</v>
      </c>
      <c r="AI2043" t="s">
        <v>2831</v>
      </c>
    </row>
    <row r="2044" spans="1:35" x14ac:dyDescent="0.25">
      <c r="A2044" t="s">
        <v>1439</v>
      </c>
      <c r="B2044" t="s">
        <v>36</v>
      </c>
      <c r="C2044" t="s">
        <v>1440</v>
      </c>
      <c r="D2044" t="s">
        <v>1483</v>
      </c>
      <c r="E2044" t="s">
        <v>39</v>
      </c>
      <c r="F2044" t="s">
        <v>40</v>
      </c>
      <c r="G2044" t="s">
        <v>41</v>
      </c>
      <c r="H2044" t="s">
        <v>64</v>
      </c>
      <c r="I2044" t="s">
        <v>198</v>
      </c>
      <c r="J2044" t="s">
        <v>66</v>
      </c>
      <c r="K2044" t="s">
        <v>97</v>
      </c>
      <c r="L2044" t="s">
        <v>98</v>
      </c>
      <c r="M2044" t="s">
        <v>199</v>
      </c>
      <c r="N2044" t="s">
        <v>100</v>
      </c>
      <c r="O2044" t="s">
        <v>98</v>
      </c>
      <c r="P2044" s="1">
        <v>1</v>
      </c>
      <c r="Q2044" t="s">
        <v>72</v>
      </c>
      <c r="R2044" s="1">
        <v>197.7</v>
      </c>
      <c r="S2044" s="1">
        <v>197.7</v>
      </c>
      <c r="T2044" t="s">
        <v>50</v>
      </c>
      <c r="U2044" s="1">
        <v>201.2</v>
      </c>
      <c r="V2044" s="1">
        <v>201.2</v>
      </c>
      <c r="W2044" s="1">
        <v>1.8</v>
      </c>
      <c r="X2044" s="1">
        <v>1.8</v>
      </c>
      <c r="Y2044" t="s">
        <v>73</v>
      </c>
      <c r="Z2044" t="s">
        <v>52</v>
      </c>
      <c r="AA2044" t="s">
        <v>74</v>
      </c>
      <c r="AB2044" t="s">
        <v>3537</v>
      </c>
      <c r="AC2044" t="s">
        <v>1606</v>
      </c>
      <c r="AD2044" t="s">
        <v>1607</v>
      </c>
      <c r="AE2044" t="s">
        <v>78</v>
      </c>
      <c r="AF2044" s="1">
        <v>3</v>
      </c>
      <c r="AG2044" t="s">
        <v>54</v>
      </c>
      <c r="AH2044" t="s">
        <v>55</v>
      </c>
      <c r="AI2044" t="s">
        <v>3538</v>
      </c>
    </row>
    <row r="2045" spans="1:35" x14ac:dyDescent="0.25">
      <c r="A2045" t="s">
        <v>1439</v>
      </c>
      <c r="B2045" t="s">
        <v>36</v>
      </c>
      <c r="C2045" t="s">
        <v>1440</v>
      </c>
      <c r="D2045" t="s">
        <v>1483</v>
      </c>
      <c r="E2045" t="s">
        <v>39</v>
      </c>
      <c r="F2045" t="s">
        <v>40</v>
      </c>
      <c r="G2045" t="s">
        <v>41</v>
      </c>
      <c r="H2045" t="s">
        <v>64</v>
      </c>
      <c r="I2045" t="s">
        <v>153</v>
      </c>
      <c r="J2045" t="s">
        <v>66</v>
      </c>
      <c r="K2045" t="s">
        <v>97</v>
      </c>
      <c r="L2045" t="s">
        <v>98</v>
      </c>
      <c r="M2045" t="s">
        <v>3543</v>
      </c>
      <c r="N2045" t="s">
        <v>100</v>
      </c>
      <c r="O2045" t="s">
        <v>98</v>
      </c>
      <c r="P2045" s="1">
        <v>1</v>
      </c>
      <c r="Q2045" t="s">
        <v>72</v>
      </c>
      <c r="R2045" s="1">
        <v>531.6</v>
      </c>
      <c r="S2045" s="1">
        <v>531.59997999999996</v>
      </c>
      <c r="T2045" t="s">
        <v>50</v>
      </c>
      <c r="U2045" s="1">
        <v>541</v>
      </c>
      <c r="V2045" s="1">
        <v>541</v>
      </c>
      <c r="W2045" s="1">
        <v>1.8</v>
      </c>
      <c r="X2045" s="1">
        <v>1.8</v>
      </c>
      <c r="Y2045" t="s">
        <v>73</v>
      </c>
      <c r="Z2045" t="s">
        <v>52</v>
      </c>
      <c r="AA2045" t="s">
        <v>74</v>
      </c>
      <c r="AB2045" t="s">
        <v>3537</v>
      </c>
      <c r="AC2045" t="s">
        <v>1606</v>
      </c>
      <c r="AD2045" t="s">
        <v>1607</v>
      </c>
      <c r="AE2045" t="s">
        <v>78</v>
      </c>
      <c r="AF2045" s="1">
        <v>8.1</v>
      </c>
      <c r="AG2045" t="s">
        <v>54</v>
      </c>
      <c r="AH2045" t="s">
        <v>55</v>
      </c>
      <c r="AI2045" t="s">
        <v>3538</v>
      </c>
    </row>
    <row r="2046" spans="1:35" x14ac:dyDescent="0.25">
      <c r="A2046" t="s">
        <v>1439</v>
      </c>
      <c r="B2046" t="s">
        <v>36</v>
      </c>
      <c r="C2046" t="s">
        <v>1440</v>
      </c>
      <c r="D2046" t="s">
        <v>1483</v>
      </c>
      <c r="E2046" t="s">
        <v>39</v>
      </c>
      <c r="F2046" t="s">
        <v>40</v>
      </c>
      <c r="G2046" t="s">
        <v>41</v>
      </c>
      <c r="H2046" t="s">
        <v>64</v>
      </c>
      <c r="I2046" t="s">
        <v>198</v>
      </c>
      <c r="J2046" t="s">
        <v>66</v>
      </c>
      <c r="K2046" t="s">
        <v>97</v>
      </c>
      <c r="L2046" t="s">
        <v>98</v>
      </c>
      <c r="M2046" t="s">
        <v>346</v>
      </c>
      <c r="N2046" t="s">
        <v>100</v>
      </c>
      <c r="O2046" t="s">
        <v>98</v>
      </c>
      <c r="P2046" s="1">
        <v>1</v>
      </c>
      <c r="Q2046" t="s">
        <v>72</v>
      </c>
      <c r="R2046" s="1">
        <v>238.1</v>
      </c>
      <c r="S2046" s="1">
        <v>238.10001</v>
      </c>
      <c r="T2046" t="s">
        <v>50</v>
      </c>
      <c r="U2046" s="1">
        <v>242.2</v>
      </c>
      <c r="V2046" s="1">
        <v>242.2</v>
      </c>
      <c r="W2046" s="1">
        <v>1.8</v>
      </c>
      <c r="X2046" s="1">
        <v>1.8</v>
      </c>
      <c r="Y2046" t="s">
        <v>73</v>
      </c>
      <c r="Z2046" t="s">
        <v>52</v>
      </c>
      <c r="AA2046" t="s">
        <v>74</v>
      </c>
      <c r="AB2046" t="s">
        <v>3537</v>
      </c>
      <c r="AC2046" t="s">
        <v>1606</v>
      </c>
      <c r="AD2046" t="s">
        <v>1607</v>
      </c>
      <c r="AE2046" t="s">
        <v>78</v>
      </c>
      <c r="AF2046" s="1">
        <v>3.6</v>
      </c>
      <c r="AG2046" t="s">
        <v>54</v>
      </c>
      <c r="AH2046" t="s">
        <v>55</v>
      </c>
      <c r="AI2046" t="s">
        <v>3538</v>
      </c>
    </row>
    <row r="2047" spans="1:35" x14ac:dyDescent="0.25">
      <c r="A2047" t="s">
        <v>1439</v>
      </c>
      <c r="B2047" t="s">
        <v>36</v>
      </c>
      <c r="C2047" t="s">
        <v>1440</v>
      </c>
      <c r="D2047" t="s">
        <v>1483</v>
      </c>
      <c r="E2047" t="s">
        <v>39</v>
      </c>
      <c r="F2047" t="s">
        <v>40</v>
      </c>
      <c r="G2047" t="s">
        <v>41</v>
      </c>
      <c r="H2047" t="s">
        <v>64</v>
      </c>
      <c r="I2047" t="s">
        <v>96</v>
      </c>
      <c r="J2047" t="s">
        <v>66</v>
      </c>
      <c r="K2047" t="s">
        <v>97</v>
      </c>
      <c r="L2047" t="s">
        <v>98</v>
      </c>
      <c r="M2047" t="s">
        <v>3582</v>
      </c>
      <c r="N2047" t="s">
        <v>100</v>
      </c>
      <c r="O2047" t="s">
        <v>98</v>
      </c>
      <c r="P2047" s="1">
        <v>2</v>
      </c>
      <c r="Q2047" t="s">
        <v>72</v>
      </c>
      <c r="R2047" s="1">
        <v>689.6</v>
      </c>
      <c r="S2047" s="1">
        <v>344.79998999999998</v>
      </c>
      <c r="T2047" t="s">
        <v>50</v>
      </c>
      <c r="U2047" s="1">
        <v>701.7</v>
      </c>
      <c r="V2047" s="1">
        <v>701.7</v>
      </c>
      <c r="W2047" s="1">
        <v>3.7</v>
      </c>
      <c r="X2047" s="1">
        <v>3.7</v>
      </c>
      <c r="Y2047" t="s">
        <v>73</v>
      </c>
      <c r="Z2047" t="s">
        <v>52</v>
      </c>
      <c r="AA2047" t="s">
        <v>74</v>
      </c>
      <c r="AB2047" t="s">
        <v>3537</v>
      </c>
      <c r="AC2047" t="s">
        <v>1606</v>
      </c>
      <c r="AD2047" t="s">
        <v>1607</v>
      </c>
      <c r="AE2047" t="s">
        <v>78</v>
      </c>
      <c r="AF2047" s="1">
        <v>10.5</v>
      </c>
      <c r="AG2047" t="s">
        <v>54</v>
      </c>
      <c r="AH2047" t="s">
        <v>55</v>
      </c>
      <c r="AI2047" t="s">
        <v>3538</v>
      </c>
    </row>
    <row r="2048" spans="1:35" x14ac:dyDescent="0.25">
      <c r="A2048" t="s">
        <v>1439</v>
      </c>
      <c r="B2048" t="s">
        <v>36</v>
      </c>
      <c r="C2048" t="s">
        <v>1440</v>
      </c>
      <c r="D2048" t="s">
        <v>1483</v>
      </c>
      <c r="E2048" t="s">
        <v>39</v>
      </c>
      <c r="F2048" t="s">
        <v>40</v>
      </c>
      <c r="G2048" t="s">
        <v>41</v>
      </c>
      <c r="H2048" t="s">
        <v>64</v>
      </c>
      <c r="I2048" t="s">
        <v>466</v>
      </c>
      <c r="J2048" t="s">
        <v>66</v>
      </c>
      <c r="K2048" t="s">
        <v>97</v>
      </c>
      <c r="L2048" t="s">
        <v>98</v>
      </c>
      <c r="M2048" t="s">
        <v>3583</v>
      </c>
      <c r="N2048" t="s">
        <v>100</v>
      </c>
      <c r="O2048" t="s">
        <v>98</v>
      </c>
      <c r="P2048" s="1">
        <v>2</v>
      </c>
      <c r="Q2048" t="s">
        <v>72</v>
      </c>
      <c r="R2048" s="1">
        <v>603.4</v>
      </c>
      <c r="S2048" s="1">
        <v>301.70001000000002</v>
      </c>
      <c r="T2048" t="s">
        <v>50</v>
      </c>
      <c r="U2048" s="1">
        <v>614.1</v>
      </c>
      <c r="V2048" s="1">
        <v>614.1</v>
      </c>
      <c r="W2048" s="1">
        <v>3.7</v>
      </c>
      <c r="X2048" s="1">
        <v>3.7</v>
      </c>
      <c r="Y2048" t="s">
        <v>73</v>
      </c>
      <c r="Z2048" t="s">
        <v>52</v>
      </c>
      <c r="AA2048" t="s">
        <v>74</v>
      </c>
      <c r="AB2048" t="s">
        <v>3537</v>
      </c>
      <c r="AC2048" t="s">
        <v>1606</v>
      </c>
      <c r="AD2048" t="s">
        <v>1607</v>
      </c>
      <c r="AE2048" t="s">
        <v>78</v>
      </c>
      <c r="AF2048" s="1">
        <v>9.1999999999999993</v>
      </c>
      <c r="AG2048" t="s">
        <v>54</v>
      </c>
      <c r="AH2048" t="s">
        <v>55</v>
      </c>
      <c r="AI2048" t="s">
        <v>3538</v>
      </c>
    </row>
    <row r="2049" spans="1:35" x14ac:dyDescent="0.25">
      <c r="A2049" t="s">
        <v>1439</v>
      </c>
      <c r="B2049" t="s">
        <v>36</v>
      </c>
      <c r="C2049" t="s">
        <v>1440</v>
      </c>
      <c r="D2049" t="s">
        <v>1483</v>
      </c>
      <c r="E2049" t="s">
        <v>39</v>
      </c>
      <c r="F2049" t="s">
        <v>40</v>
      </c>
      <c r="G2049" t="s">
        <v>41</v>
      </c>
      <c r="H2049" t="s">
        <v>64</v>
      </c>
      <c r="I2049" t="s">
        <v>198</v>
      </c>
      <c r="J2049" t="s">
        <v>66</v>
      </c>
      <c r="K2049" t="s">
        <v>97</v>
      </c>
      <c r="L2049" t="s">
        <v>98</v>
      </c>
      <c r="M2049" t="s">
        <v>3592</v>
      </c>
      <c r="N2049" t="s">
        <v>100</v>
      </c>
      <c r="O2049" t="s">
        <v>98</v>
      </c>
      <c r="P2049" s="1">
        <v>4</v>
      </c>
      <c r="Q2049" t="s">
        <v>72</v>
      </c>
      <c r="R2049" s="1">
        <v>381.3</v>
      </c>
      <c r="S2049" s="1">
        <v>95.3</v>
      </c>
      <c r="T2049" t="s">
        <v>50</v>
      </c>
      <c r="U2049" s="1">
        <v>388</v>
      </c>
      <c r="V2049" s="1">
        <v>388</v>
      </c>
      <c r="W2049" s="1">
        <v>7.3</v>
      </c>
      <c r="X2049" s="1">
        <v>7.3</v>
      </c>
      <c r="Y2049" t="s">
        <v>73</v>
      </c>
      <c r="Z2049" t="s">
        <v>52</v>
      </c>
      <c r="AA2049" t="s">
        <v>74</v>
      </c>
      <c r="AB2049" t="s">
        <v>3537</v>
      </c>
      <c r="AC2049" t="s">
        <v>1606</v>
      </c>
      <c r="AD2049" t="s">
        <v>1607</v>
      </c>
      <c r="AE2049" t="s">
        <v>78</v>
      </c>
      <c r="AF2049" s="1">
        <v>5.8</v>
      </c>
      <c r="AG2049" t="s">
        <v>54</v>
      </c>
      <c r="AH2049" t="s">
        <v>55</v>
      </c>
      <c r="AI2049" t="s">
        <v>3538</v>
      </c>
    </row>
    <row r="2050" spans="1:35" x14ac:dyDescent="0.25">
      <c r="A2050" t="s">
        <v>1439</v>
      </c>
      <c r="B2050" t="s">
        <v>36</v>
      </c>
      <c r="C2050" t="s">
        <v>1651</v>
      </c>
      <c r="D2050" t="s">
        <v>1762</v>
      </c>
      <c r="E2050" t="s">
        <v>370</v>
      </c>
      <c r="F2050" t="s">
        <v>371</v>
      </c>
      <c r="G2050" t="s">
        <v>372</v>
      </c>
      <c r="H2050" t="s">
        <v>2035</v>
      </c>
      <c r="I2050" t="s">
        <v>66</v>
      </c>
      <c r="J2050" t="s">
        <v>66</v>
      </c>
      <c r="K2050" t="s">
        <v>97</v>
      </c>
      <c r="L2050" t="s">
        <v>98</v>
      </c>
      <c r="M2050" t="s">
        <v>3740</v>
      </c>
      <c r="N2050" t="s">
        <v>100</v>
      </c>
      <c r="O2050" t="s">
        <v>98</v>
      </c>
      <c r="P2050" s="1">
        <v>2</v>
      </c>
      <c r="Q2050" t="s">
        <v>72</v>
      </c>
      <c r="R2050" s="1">
        <v>1</v>
      </c>
      <c r="S2050" s="1">
        <v>0.5</v>
      </c>
      <c r="T2050" t="s">
        <v>50</v>
      </c>
      <c r="U2050" s="1">
        <v>1</v>
      </c>
      <c r="V2050" s="1">
        <v>1</v>
      </c>
      <c r="W2050" s="1">
        <v>0</v>
      </c>
      <c r="X2050" s="1">
        <v>0</v>
      </c>
      <c r="Y2050" t="s">
        <v>73</v>
      </c>
      <c r="Z2050" t="s">
        <v>309</v>
      </c>
      <c r="AA2050" t="s">
        <v>74</v>
      </c>
      <c r="AB2050" t="s">
        <v>2037</v>
      </c>
      <c r="AC2050" t="s">
        <v>1677</v>
      </c>
      <c r="AD2050" t="s">
        <v>2038</v>
      </c>
      <c r="AE2050" t="s">
        <v>78</v>
      </c>
      <c r="AF2050" s="1">
        <v>0</v>
      </c>
      <c r="AG2050" t="s">
        <v>399</v>
      </c>
      <c r="AH2050" t="s">
        <v>55</v>
      </c>
      <c r="AI2050" t="s">
        <v>2039</v>
      </c>
    </row>
    <row r="2051" spans="1:35" x14ac:dyDescent="0.25">
      <c r="A2051" t="s">
        <v>1439</v>
      </c>
      <c r="B2051" t="s">
        <v>36</v>
      </c>
      <c r="C2051" t="s">
        <v>1651</v>
      </c>
      <c r="D2051" t="s">
        <v>1762</v>
      </c>
      <c r="E2051" t="s">
        <v>370</v>
      </c>
      <c r="F2051" t="s">
        <v>371</v>
      </c>
      <c r="G2051" t="s">
        <v>372</v>
      </c>
      <c r="H2051" t="s">
        <v>2035</v>
      </c>
      <c r="I2051" t="s">
        <v>66</v>
      </c>
      <c r="J2051" t="s">
        <v>66</v>
      </c>
      <c r="K2051" t="s">
        <v>97</v>
      </c>
      <c r="L2051" t="s">
        <v>98</v>
      </c>
      <c r="M2051" t="s">
        <v>3744</v>
      </c>
      <c r="N2051" t="s">
        <v>100</v>
      </c>
      <c r="O2051" t="s">
        <v>98</v>
      </c>
      <c r="P2051" s="1">
        <v>1</v>
      </c>
      <c r="Q2051" t="s">
        <v>72</v>
      </c>
      <c r="R2051" s="1">
        <v>640</v>
      </c>
      <c r="S2051" s="1">
        <v>640</v>
      </c>
      <c r="T2051" t="s">
        <v>50</v>
      </c>
      <c r="U2051" s="1">
        <v>648.6</v>
      </c>
      <c r="V2051" s="1">
        <v>648.6</v>
      </c>
      <c r="W2051" s="1">
        <v>2.4</v>
      </c>
      <c r="X2051" s="1">
        <v>2.4</v>
      </c>
      <c r="Y2051" t="s">
        <v>73</v>
      </c>
      <c r="Z2051" t="s">
        <v>309</v>
      </c>
      <c r="AA2051" t="s">
        <v>74</v>
      </c>
      <c r="AB2051" t="s">
        <v>2037</v>
      </c>
      <c r="AC2051" t="s">
        <v>1677</v>
      </c>
      <c r="AD2051" t="s">
        <v>2038</v>
      </c>
      <c r="AE2051" t="s">
        <v>78</v>
      </c>
      <c r="AF2051" s="1">
        <v>8.3000000000000007</v>
      </c>
      <c r="AG2051" t="s">
        <v>399</v>
      </c>
      <c r="AH2051" t="s">
        <v>55</v>
      </c>
      <c r="AI2051" t="s">
        <v>2039</v>
      </c>
    </row>
    <row r="2052" spans="1:35" x14ac:dyDescent="0.25">
      <c r="A2052" t="s">
        <v>1439</v>
      </c>
      <c r="B2052" t="s">
        <v>36</v>
      </c>
      <c r="C2052" t="s">
        <v>1651</v>
      </c>
      <c r="D2052" t="s">
        <v>1762</v>
      </c>
      <c r="E2052" t="s">
        <v>370</v>
      </c>
      <c r="F2052" t="s">
        <v>371</v>
      </c>
      <c r="G2052" t="s">
        <v>372</v>
      </c>
      <c r="H2052" t="s">
        <v>2035</v>
      </c>
      <c r="I2052" t="s">
        <v>66</v>
      </c>
      <c r="J2052" t="s">
        <v>66</v>
      </c>
      <c r="K2052" t="s">
        <v>97</v>
      </c>
      <c r="L2052" t="s">
        <v>98</v>
      </c>
      <c r="M2052" t="s">
        <v>3745</v>
      </c>
      <c r="N2052" t="s">
        <v>100</v>
      </c>
      <c r="O2052" t="s">
        <v>98</v>
      </c>
      <c r="P2052" s="1">
        <v>1</v>
      </c>
      <c r="Q2052" t="s">
        <v>72</v>
      </c>
      <c r="R2052" s="1">
        <v>2020</v>
      </c>
      <c r="S2052" s="1">
        <v>2020</v>
      </c>
      <c r="T2052" t="s">
        <v>50</v>
      </c>
      <c r="U2052" s="1">
        <v>2047.1</v>
      </c>
      <c r="V2052" s="1">
        <v>2047.1</v>
      </c>
      <c r="W2052" s="1">
        <v>7.5</v>
      </c>
      <c r="X2052" s="1">
        <v>7.5</v>
      </c>
      <c r="Y2052" t="s">
        <v>73</v>
      </c>
      <c r="Z2052" t="s">
        <v>309</v>
      </c>
      <c r="AA2052" t="s">
        <v>74</v>
      </c>
      <c r="AB2052" t="s">
        <v>2037</v>
      </c>
      <c r="AC2052" t="s">
        <v>1677</v>
      </c>
      <c r="AD2052" t="s">
        <v>2038</v>
      </c>
      <c r="AE2052" t="s">
        <v>78</v>
      </c>
      <c r="AF2052" s="1">
        <v>26.1</v>
      </c>
      <c r="AG2052" t="s">
        <v>399</v>
      </c>
      <c r="AH2052" t="s">
        <v>55</v>
      </c>
      <c r="AI2052" t="s">
        <v>2039</v>
      </c>
    </row>
    <row r="2053" spans="1:35" x14ac:dyDescent="0.25">
      <c r="A2053" t="s">
        <v>1439</v>
      </c>
      <c r="B2053" t="s">
        <v>36</v>
      </c>
      <c r="C2053" t="s">
        <v>1651</v>
      </c>
      <c r="D2053" t="s">
        <v>1721</v>
      </c>
      <c r="E2053" t="s">
        <v>691</v>
      </c>
      <c r="F2053" t="s">
        <v>692</v>
      </c>
      <c r="G2053" t="s">
        <v>693</v>
      </c>
      <c r="H2053" t="s">
        <v>632</v>
      </c>
      <c r="I2053" t="s">
        <v>90</v>
      </c>
      <c r="J2053" t="s">
        <v>66</v>
      </c>
      <c r="K2053" t="s">
        <v>97</v>
      </c>
      <c r="L2053" t="s">
        <v>98</v>
      </c>
      <c r="M2053" t="s">
        <v>3941</v>
      </c>
      <c r="N2053" t="s">
        <v>100</v>
      </c>
      <c r="O2053" t="s">
        <v>98</v>
      </c>
      <c r="P2053" s="1">
        <v>368</v>
      </c>
      <c r="Q2053" t="s">
        <v>72</v>
      </c>
      <c r="R2053" s="1">
        <v>359.3</v>
      </c>
      <c r="S2053" s="1">
        <v>1</v>
      </c>
      <c r="T2053" t="s">
        <v>124</v>
      </c>
      <c r="U2053" s="1">
        <v>552.9</v>
      </c>
      <c r="V2053" s="1">
        <v>552.9</v>
      </c>
      <c r="W2053" s="1">
        <v>15</v>
      </c>
      <c r="X2053" s="1">
        <v>15</v>
      </c>
      <c r="Y2053" t="s">
        <v>73</v>
      </c>
      <c r="Z2053" t="s">
        <v>309</v>
      </c>
      <c r="AA2053" t="s">
        <v>74</v>
      </c>
      <c r="AB2053" t="s">
        <v>3942</v>
      </c>
      <c r="AC2053" t="s">
        <v>1962</v>
      </c>
      <c r="AD2053" t="s">
        <v>3943</v>
      </c>
      <c r="AE2053" t="s">
        <v>639</v>
      </c>
      <c r="AF2053" s="1">
        <v>190</v>
      </c>
      <c r="AG2053" t="s">
        <v>640</v>
      </c>
      <c r="AH2053" t="s">
        <v>55</v>
      </c>
      <c r="AI2053" t="s">
        <v>3944</v>
      </c>
    </row>
    <row r="2054" spans="1:35" x14ac:dyDescent="0.25">
      <c r="A2054" t="s">
        <v>35</v>
      </c>
      <c r="B2054" t="s">
        <v>36</v>
      </c>
      <c r="C2054" t="s">
        <v>37</v>
      </c>
      <c r="D2054" t="s">
        <v>106</v>
      </c>
      <c r="E2054" t="s">
        <v>39</v>
      </c>
      <c r="F2054" t="s">
        <v>40</v>
      </c>
      <c r="G2054" t="s">
        <v>41</v>
      </c>
      <c r="H2054" t="s">
        <v>107</v>
      </c>
      <c r="I2054" t="s">
        <v>108</v>
      </c>
      <c r="J2054" t="s">
        <v>108</v>
      </c>
      <c r="K2054" t="s">
        <v>109</v>
      </c>
      <c r="L2054" t="s">
        <v>110</v>
      </c>
      <c r="M2054" t="s">
        <v>111</v>
      </c>
      <c r="N2054" t="s">
        <v>112</v>
      </c>
      <c r="O2054" t="s">
        <v>110</v>
      </c>
      <c r="P2054" s="1">
        <v>1</v>
      </c>
      <c r="Q2054" t="s">
        <v>72</v>
      </c>
      <c r="R2054" s="1">
        <v>8699.2000000000007</v>
      </c>
      <c r="S2054" s="1">
        <v>8699.2001999999993</v>
      </c>
      <c r="T2054" t="s">
        <v>50</v>
      </c>
      <c r="U2054" s="1">
        <v>8778.7000000000007</v>
      </c>
      <c r="V2054" s="1">
        <v>8778.7000000000007</v>
      </c>
      <c r="W2054" s="1">
        <v>111.7</v>
      </c>
      <c r="X2054" s="1">
        <v>111.7</v>
      </c>
      <c r="Y2054" t="s">
        <v>113</v>
      </c>
      <c r="Z2054" t="s">
        <v>114</v>
      </c>
      <c r="AA2054" t="s">
        <v>115</v>
      </c>
      <c r="AB2054" t="s">
        <v>116</v>
      </c>
      <c r="AC2054" t="s">
        <v>82</v>
      </c>
      <c r="AD2054" t="s">
        <v>117</v>
      </c>
      <c r="AE2054" t="s">
        <v>118</v>
      </c>
      <c r="AF2054" s="1">
        <v>60.8</v>
      </c>
      <c r="AG2054" t="s">
        <v>119</v>
      </c>
      <c r="AH2054" t="s">
        <v>55</v>
      </c>
      <c r="AI2054" t="s">
        <v>120</v>
      </c>
    </row>
    <row r="2055" spans="1:35" x14ac:dyDescent="0.25">
      <c r="A2055" t="s">
        <v>35</v>
      </c>
      <c r="B2055" t="s">
        <v>36</v>
      </c>
      <c r="C2055" t="s">
        <v>37</v>
      </c>
      <c r="D2055" t="s">
        <v>106</v>
      </c>
      <c r="E2055" t="s">
        <v>39</v>
      </c>
      <c r="F2055" t="s">
        <v>40</v>
      </c>
      <c r="G2055" t="s">
        <v>41</v>
      </c>
      <c r="H2055" t="s">
        <v>107</v>
      </c>
      <c r="I2055" t="s">
        <v>108</v>
      </c>
      <c r="J2055" t="s">
        <v>108</v>
      </c>
      <c r="K2055" t="s">
        <v>109</v>
      </c>
      <c r="L2055" t="s">
        <v>110</v>
      </c>
      <c r="M2055" t="s">
        <v>111</v>
      </c>
      <c r="N2055" t="s">
        <v>112</v>
      </c>
      <c r="O2055" t="s">
        <v>110</v>
      </c>
      <c r="P2055" s="1">
        <v>1</v>
      </c>
      <c r="Q2055" t="s">
        <v>72</v>
      </c>
      <c r="R2055" s="1">
        <v>12647.2</v>
      </c>
      <c r="S2055" s="1">
        <v>12647.200199999999</v>
      </c>
      <c r="T2055" t="s">
        <v>50</v>
      </c>
      <c r="U2055" s="1">
        <v>12735.2</v>
      </c>
      <c r="V2055" s="1">
        <v>12735.2</v>
      </c>
      <c r="W2055" s="1">
        <v>111.7</v>
      </c>
      <c r="X2055" s="1">
        <v>111.7</v>
      </c>
      <c r="Y2055" t="s">
        <v>113</v>
      </c>
      <c r="Z2055" t="s">
        <v>114</v>
      </c>
      <c r="AA2055" t="s">
        <v>115</v>
      </c>
      <c r="AB2055" t="s">
        <v>116</v>
      </c>
      <c r="AC2055" t="s">
        <v>82</v>
      </c>
      <c r="AD2055" t="s">
        <v>117</v>
      </c>
      <c r="AE2055" t="s">
        <v>118</v>
      </c>
      <c r="AF2055" s="1">
        <v>60.8</v>
      </c>
      <c r="AG2055" t="s">
        <v>119</v>
      </c>
      <c r="AH2055" t="s">
        <v>55</v>
      </c>
      <c r="AI2055" t="s">
        <v>120</v>
      </c>
    </row>
    <row r="2056" spans="1:35" x14ac:dyDescent="0.25">
      <c r="A2056" t="s">
        <v>35</v>
      </c>
      <c r="B2056" t="s">
        <v>36</v>
      </c>
      <c r="C2056" t="s">
        <v>37</v>
      </c>
      <c r="D2056" t="s">
        <v>106</v>
      </c>
      <c r="E2056" t="s">
        <v>39</v>
      </c>
      <c r="F2056" t="s">
        <v>40</v>
      </c>
      <c r="G2056" t="s">
        <v>41</v>
      </c>
      <c r="H2056" t="s">
        <v>107</v>
      </c>
      <c r="I2056" t="s">
        <v>108</v>
      </c>
      <c r="J2056" t="s">
        <v>108</v>
      </c>
      <c r="K2056" t="s">
        <v>109</v>
      </c>
      <c r="L2056" t="s">
        <v>110</v>
      </c>
      <c r="M2056" t="s">
        <v>353</v>
      </c>
      <c r="N2056" t="s">
        <v>112</v>
      </c>
      <c r="O2056" t="s">
        <v>110</v>
      </c>
      <c r="P2056" s="1">
        <v>1</v>
      </c>
      <c r="Q2056" t="s">
        <v>72</v>
      </c>
      <c r="R2056" s="1">
        <v>8836</v>
      </c>
      <c r="S2056" s="1">
        <v>8836</v>
      </c>
      <c r="T2056" t="s">
        <v>50</v>
      </c>
      <c r="U2056" s="1">
        <v>8915.7000000000007</v>
      </c>
      <c r="V2056" s="1">
        <v>8915.7000000000007</v>
      </c>
      <c r="W2056" s="1">
        <v>111.7</v>
      </c>
      <c r="X2056" s="1">
        <v>111.7</v>
      </c>
      <c r="Y2056" t="s">
        <v>113</v>
      </c>
      <c r="Z2056" t="s">
        <v>114</v>
      </c>
      <c r="AA2056" t="s">
        <v>115</v>
      </c>
      <c r="AB2056" t="s">
        <v>116</v>
      </c>
      <c r="AC2056" t="s">
        <v>82</v>
      </c>
      <c r="AD2056" t="s">
        <v>117</v>
      </c>
      <c r="AE2056" t="s">
        <v>118</v>
      </c>
      <c r="AF2056" s="1">
        <v>60.8</v>
      </c>
      <c r="AG2056" t="s">
        <v>119</v>
      </c>
      <c r="AH2056" t="s">
        <v>55</v>
      </c>
      <c r="AI2056" t="s">
        <v>120</v>
      </c>
    </row>
    <row r="2057" spans="1:35" x14ac:dyDescent="0.25">
      <c r="A2057" t="s">
        <v>1439</v>
      </c>
      <c r="B2057" t="s">
        <v>36</v>
      </c>
      <c r="C2057" t="s">
        <v>1651</v>
      </c>
      <c r="D2057" t="s">
        <v>1721</v>
      </c>
      <c r="E2057" t="s">
        <v>691</v>
      </c>
      <c r="F2057" t="s">
        <v>692</v>
      </c>
      <c r="G2057" t="s">
        <v>693</v>
      </c>
      <c r="H2057" t="s">
        <v>2158</v>
      </c>
      <c r="I2057" t="s">
        <v>66</v>
      </c>
      <c r="J2057" t="s">
        <v>90</v>
      </c>
      <c r="K2057" t="s">
        <v>3918</v>
      </c>
      <c r="L2057" t="s">
        <v>3919</v>
      </c>
      <c r="M2057" t="s">
        <v>3920</v>
      </c>
      <c r="N2057" t="s">
        <v>3921</v>
      </c>
      <c r="O2057" t="s">
        <v>3919</v>
      </c>
      <c r="P2057" s="1">
        <v>2</v>
      </c>
      <c r="Q2057" t="s">
        <v>72</v>
      </c>
      <c r="R2057" s="1">
        <v>6044.5</v>
      </c>
      <c r="S2057" s="1">
        <v>3022.1999500000002</v>
      </c>
      <c r="T2057" t="s">
        <v>50</v>
      </c>
      <c r="U2057" s="1">
        <v>6140.2</v>
      </c>
      <c r="V2057" s="1">
        <v>6140.2</v>
      </c>
      <c r="W2057" s="1">
        <v>0.2</v>
      </c>
      <c r="X2057" s="1">
        <v>0.2</v>
      </c>
      <c r="Y2057" t="s">
        <v>73</v>
      </c>
      <c r="Z2057" t="s">
        <v>52</v>
      </c>
      <c r="AA2057" t="s">
        <v>1343</v>
      </c>
      <c r="AB2057" t="s">
        <v>3908</v>
      </c>
      <c r="AC2057" t="s">
        <v>1957</v>
      </c>
      <c r="AD2057" t="s">
        <v>3909</v>
      </c>
      <c r="AE2057" t="s">
        <v>1431</v>
      </c>
      <c r="AF2057" s="1">
        <v>87.5</v>
      </c>
      <c r="AG2057" t="s">
        <v>531</v>
      </c>
      <c r="AH2057" t="s">
        <v>55</v>
      </c>
      <c r="AI2057" t="s">
        <v>3910</v>
      </c>
    </row>
    <row r="2058" spans="1:35" x14ac:dyDescent="0.25">
      <c r="A2058" t="s">
        <v>35</v>
      </c>
      <c r="B2058" t="s">
        <v>36</v>
      </c>
      <c r="C2058" t="s">
        <v>37</v>
      </c>
      <c r="D2058" t="s">
        <v>135</v>
      </c>
      <c r="E2058" t="s">
        <v>575</v>
      </c>
      <c r="F2058" t="s">
        <v>576</v>
      </c>
      <c r="G2058" t="s">
        <v>577</v>
      </c>
      <c r="H2058" t="s">
        <v>122</v>
      </c>
      <c r="I2058" t="s">
        <v>586</v>
      </c>
      <c r="J2058" t="s">
        <v>303</v>
      </c>
      <c r="K2058" t="s">
        <v>653</v>
      </c>
      <c r="L2058" t="s">
        <v>654</v>
      </c>
      <c r="M2058" t="s">
        <v>655</v>
      </c>
      <c r="N2058" t="s">
        <v>656</v>
      </c>
      <c r="O2058" t="s">
        <v>654</v>
      </c>
      <c r="P2058" s="1">
        <v>3</v>
      </c>
      <c r="Q2058" t="s">
        <v>72</v>
      </c>
      <c r="R2058" s="1">
        <v>855</v>
      </c>
      <c r="S2058" s="1">
        <v>285</v>
      </c>
      <c r="T2058" t="s">
        <v>124</v>
      </c>
      <c r="U2058" s="1">
        <v>892.6</v>
      </c>
      <c r="V2058" s="1">
        <v>892.6</v>
      </c>
      <c r="W2058" s="1">
        <v>0.8</v>
      </c>
      <c r="X2058" s="1">
        <v>0.8</v>
      </c>
      <c r="Y2058" t="s">
        <v>73</v>
      </c>
      <c r="Z2058" t="s">
        <v>309</v>
      </c>
      <c r="AA2058" t="s">
        <v>303</v>
      </c>
      <c r="AB2058" t="s">
        <v>463</v>
      </c>
      <c r="AC2058" t="s">
        <v>132</v>
      </c>
      <c r="AD2058" t="s">
        <v>464</v>
      </c>
      <c r="AE2058" t="s">
        <v>312</v>
      </c>
      <c r="AF2058" s="1">
        <v>29.1</v>
      </c>
      <c r="AG2058" t="s">
        <v>128</v>
      </c>
      <c r="AH2058" t="s">
        <v>55</v>
      </c>
      <c r="AI2058" t="s">
        <v>652</v>
      </c>
    </row>
    <row r="2059" spans="1:35" x14ac:dyDescent="0.25">
      <c r="A2059" t="s">
        <v>1439</v>
      </c>
      <c r="B2059" t="s">
        <v>36</v>
      </c>
      <c r="C2059" t="s">
        <v>2205</v>
      </c>
      <c r="D2059" t="s">
        <v>1656</v>
      </c>
      <c r="E2059" t="s">
        <v>39</v>
      </c>
      <c r="F2059" t="s">
        <v>40</v>
      </c>
      <c r="G2059" t="s">
        <v>41</v>
      </c>
      <c r="H2059" t="s">
        <v>2601</v>
      </c>
      <c r="I2059" t="s">
        <v>1313</v>
      </c>
      <c r="J2059" t="s">
        <v>1313</v>
      </c>
      <c r="K2059" t="s">
        <v>653</v>
      </c>
      <c r="L2059" t="s">
        <v>654</v>
      </c>
      <c r="M2059" t="s">
        <v>2602</v>
      </c>
      <c r="N2059" t="s">
        <v>656</v>
      </c>
      <c r="O2059" t="s">
        <v>654</v>
      </c>
      <c r="P2059" s="1">
        <v>5</v>
      </c>
      <c r="Q2059" t="s">
        <v>72</v>
      </c>
      <c r="R2059" s="1">
        <v>50.4</v>
      </c>
      <c r="S2059" s="1">
        <v>10.1</v>
      </c>
      <c r="T2059" t="s">
        <v>50</v>
      </c>
      <c r="U2059" s="1">
        <v>52.3</v>
      </c>
      <c r="V2059" s="1">
        <v>52.3</v>
      </c>
      <c r="W2059" s="1">
        <v>3.4</v>
      </c>
      <c r="X2059" s="1">
        <v>3.4</v>
      </c>
      <c r="Y2059" t="s">
        <v>73</v>
      </c>
      <c r="Z2059" t="s">
        <v>52</v>
      </c>
      <c r="AA2059" t="s">
        <v>2603</v>
      </c>
      <c r="AB2059" t="s">
        <v>2604</v>
      </c>
      <c r="AC2059" t="s">
        <v>1656</v>
      </c>
      <c r="AD2059" t="s">
        <v>2605</v>
      </c>
      <c r="AE2059" t="s">
        <v>562</v>
      </c>
      <c r="AF2059" s="1">
        <v>1.8</v>
      </c>
      <c r="AG2059" t="s">
        <v>2606</v>
      </c>
      <c r="AH2059" t="s">
        <v>55</v>
      </c>
      <c r="AI2059" t="s">
        <v>2607</v>
      </c>
    </row>
    <row r="2060" spans="1:35" x14ac:dyDescent="0.25">
      <c r="A2060" t="s">
        <v>1439</v>
      </c>
      <c r="B2060" t="s">
        <v>36</v>
      </c>
      <c r="C2060" t="s">
        <v>2205</v>
      </c>
      <c r="D2060" t="s">
        <v>1656</v>
      </c>
      <c r="E2060" t="s">
        <v>39</v>
      </c>
      <c r="F2060" t="s">
        <v>40</v>
      </c>
      <c r="G2060" t="s">
        <v>41</v>
      </c>
      <c r="H2060" t="s">
        <v>2601</v>
      </c>
      <c r="I2060" t="s">
        <v>1313</v>
      </c>
      <c r="J2060" t="s">
        <v>1313</v>
      </c>
      <c r="K2060" t="s">
        <v>653</v>
      </c>
      <c r="L2060" t="s">
        <v>654</v>
      </c>
      <c r="M2060" t="s">
        <v>2608</v>
      </c>
      <c r="N2060" t="s">
        <v>656</v>
      </c>
      <c r="O2060" t="s">
        <v>654</v>
      </c>
      <c r="P2060" s="1">
        <v>5</v>
      </c>
      <c r="Q2060" t="s">
        <v>72</v>
      </c>
      <c r="R2060" s="1">
        <v>178.6</v>
      </c>
      <c r="S2060" s="1">
        <v>35.700000000000003</v>
      </c>
      <c r="T2060" t="s">
        <v>50</v>
      </c>
      <c r="U2060" s="1">
        <v>185.3</v>
      </c>
      <c r="V2060" s="1">
        <v>185.3</v>
      </c>
      <c r="W2060" s="1">
        <v>3.4</v>
      </c>
      <c r="X2060" s="1">
        <v>3.4</v>
      </c>
      <c r="Y2060" t="s">
        <v>73</v>
      </c>
      <c r="Z2060" t="s">
        <v>52</v>
      </c>
      <c r="AA2060" t="s">
        <v>2603</v>
      </c>
      <c r="AB2060" t="s">
        <v>2604</v>
      </c>
      <c r="AC2060" t="s">
        <v>1656</v>
      </c>
      <c r="AD2060" t="s">
        <v>2605</v>
      </c>
      <c r="AE2060" t="s">
        <v>562</v>
      </c>
      <c r="AF2060" s="1">
        <v>6.4</v>
      </c>
      <c r="AG2060" t="s">
        <v>2606</v>
      </c>
      <c r="AH2060" t="s">
        <v>55</v>
      </c>
      <c r="AI2060" t="s">
        <v>2607</v>
      </c>
    </row>
    <row r="2061" spans="1:35" x14ac:dyDescent="0.25">
      <c r="A2061" t="s">
        <v>1439</v>
      </c>
      <c r="B2061" t="s">
        <v>36</v>
      </c>
      <c r="C2061" t="s">
        <v>2205</v>
      </c>
      <c r="D2061" t="s">
        <v>1656</v>
      </c>
      <c r="E2061" t="s">
        <v>39</v>
      </c>
      <c r="F2061" t="s">
        <v>40</v>
      </c>
      <c r="G2061" t="s">
        <v>41</v>
      </c>
      <c r="H2061" t="s">
        <v>2601</v>
      </c>
      <c r="I2061" t="s">
        <v>1313</v>
      </c>
      <c r="J2061" t="s">
        <v>1313</v>
      </c>
      <c r="K2061" t="s">
        <v>653</v>
      </c>
      <c r="L2061" t="s">
        <v>654</v>
      </c>
      <c r="M2061" t="s">
        <v>2609</v>
      </c>
      <c r="N2061" t="s">
        <v>656</v>
      </c>
      <c r="O2061" t="s">
        <v>654</v>
      </c>
      <c r="P2061" s="1">
        <v>2</v>
      </c>
      <c r="Q2061" t="s">
        <v>72</v>
      </c>
      <c r="R2061" s="1">
        <v>86.6</v>
      </c>
      <c r="S2061" s="1">
        <v>43.3</v>
      </c>
      <c r="T2061" t="s">
        <v>50</v>
      </c>
      <c r="U2061" s="1">
        <v>89.9</v>
      </c>
      <c r="V2061" s="1">
        <v>89.9</v>
      </c>
      <c r="W2061" s="1">
        <v>1.4</v>
      </c>
      <c r="X2061" s="1">
        <v>1.4</v>
      </c>
      <c r="Y2061" t="s">
        <v>73</v>
      </c>
      <c r="Z2061" t="s">
        <v>52</v>
      </c>
      <c r="AA2061" t="s">
        <v>2603</v>
      </c>
      <c r="AB2061" t="s">
        <v>2604</v>
      </c>
      <c r="AC2061" t="s">
        <v>1656</v>
      </c>
      <c r="AD2061" t="s">
        <v>2605</v>
      </c>
      <c r="AE2061" t="s">
        <v>562</v>
      </c>
      <c r="AF2061" s="1">
        <v>3.1</v>
      </c>
      <c r="AG2061" t="s">
        <v>2606</v>
      </c>
      <c r="AH2061" t="s">
        <v>55</v>
      </c>
      <c r="AI2061" t="s">
        <v>2607</v>
      </c>
    </row>
    <row r="2062" spans="1:35" x14ac:dyDescent="0.25">
      <c r="A2062" t="s">
        <v>1439</v>
      </c>
      <c r="B2062" t="s">
        <v>36</v>
      </c>
      <c r="C2062" t="s">
        <v>2205</v>
      </c>
      <c r="D2062" t="s">
        <v>1656</v>
      </c>
      <c r="E2062" t="s">
        <v>39</v>
      </c>
      <c r="F2062" t="s">
        <v>40</v>
      </c>
      <c r="G2062" t="s">
        <v>41</v>
      </c>
      <c r="H2062" t="s">
        <v>2601</v>
      </c>
      <c r="I2062" t="s">
        <v>1313</v>
      </c>
      <c r="J2062" t="s">
        <v>1313</v>
      </c>
      <c r="K2062" t="s">
        <v>653</v>
      </c>
      <c r="L2062" t="s">
        <v>654</v>
      </c>
      <c r="M2062" t="s">
        <v>2610</v>
      </c>
      <c r="N2062" t="s">
        <v>656</v>
      </c>
      <c r="O2062" t="s">
        <v>654</v>
      </c>
      <c r="P2062" s="1">
        <v>5</v>
      </c>
      <c r="Q2062" t="s">
        <v>72</v>
      </c>
      <c r="R2062" s="1">
        <v>182.1</v>
      </c>
      <c r="S2062" s="1">
        <v>36.4</v>
      </c>
      <c r="T2062" t="s">
        <v>50</v>
      </c>
      <c r="U2062" s="1">
        <v>189.1</v>
      </c>
      <c r="V2062" s="1">
        <v>189.1</v>
      </c>
      <c r="W2062" s="1">
        <v>3.4</v>
      </c>
      <c r="X2062" s="1">
        <v>3.4</v>
      </c>
      <c r="Y2062" t="s">
        <v>73</v>
      </c>
      <c r="Z2062" t="s">
        <v>52</v>
      </c>
      <c r="AA2062" t="s">
        <v>2603</v>
      </c>
      <c r="AB2062" t="s">
        <v>2604</v>
      </c>
      <c r="AC2062" t="s">
        <v>1656</v>
      </c>
      <c r="AD2062" t="s">
        <v>2605</v>
      </c>
      <c r="AE2062" t="s">
        <v>562</v>
      </c>
      <c r="AF2062" s="1">
        <v>6.5</v>
      </c>
      <c r="AG2062" t="s">
        <v>2606</v>
      </c>
      <c r="AH2062" t="s">
        <v>55</v>
      </c>
      <c r="AI2062" t="s">
        <v>2607</v>
      </c>
    </row>
    <row r="2063" spans="1:35" x14ac:dyDescent="0.25">
      <c r="A2063" t="s">
        <v>1439</v>
      </c>
      <c r="B2063" t="s">
        <v>36</v>
      </c>
      <c r="C2063" t="s">
        <v>2205</v>
      </c>
      <c r="D2063" t="s">
        <v>1656</v>
      </c>
      <c r="E2063" t="s">
        <v>39</v>
      </c>
      <c r="F2063" t="s">
        <v>40</v>
      </c>
      <c r="G2063" t="s">
        <v>41</v>
      </c>
      <c r="H2063" t="s">
        <v>2601</v>
      </c>
      <c r="I2063" t="s">
        <v>1313</v>
      </c>
      <c r="J2063" t="s">
        <v>1313</v>
      </c>
      <c r="K2063" t="s">
        <v>653</v>
      </c>
      <c r="L2063" t="s">
        <v>654</v>
      </c>
      <c r="M2063" t="s">
        <v>2611</v>
      </c>
      <c r="N2063" t="s">
        <v>656</v>
      </c>
      <c r="O2063" t="s">
        <v>654</v>
      </c>
      <c r="P2063" s="1">
        <v>3</v>
      </c>
      <c r="Q2063" t="s">
        <v>72</v>
      </c>
      <c r="R2063" s="1">
        <v>58.6</v>
      </c>
      <c r="S2063" s="1">
        <v>19.5</v>
      </c>
      <c r="T2063" t="s">
        <v>50</v>
      </c>
      <c r="U2063" s="1">
        <v>60.9</v>
      </c>
      <c r="V2063" s="1">
        <v>60.9</v>
      </c>
      <c r="W2063" s="1">
        <v>2.1</v>
      </c>
      <c r="X2063" s="1">
        <v>2.1</v>
      </c>
      <c r="Y2063" t="s">
        <v>73</v>
      </c>
      <c r="Z2063" t="s">
        <v>52</v>
      </c>
      <c r="AA2063" t="s">
        <v>2603</v>
      </c>
      <c r="AB2063" t="s">
        <v>2604</v>
      </c>
      <c r="AC2063" t="s">
        <v>1656</v>
      </c>
      <c r="AD2063" t="s">
        <v>2605</v>
      </c>
      <c r="AE2063" t="s">
        <v>562</v>
      </c>
      <c r="AF2063" s="1">
        <v>2.1</v>
      </c>
      <c r="AG2063" t="s">
        <v>2606</v>
      </c>
      <c r="AH2063" t="s">
        <v>55</v>
      </c>
      <c r="AI2063" t="s">
        <v>2607</v>
      </c>
    </row>
    <row r="2064" spans="1:35" x14ac:dyDescent="0.25">
      <c r="A2064" t="s">
        <v>1439</v>
      </c>
      <c r="B2064" t="s">
        <v>36</v>
      </c>
      <c r="C2064" t="s">
        <v>2205</v>
      </c>
      <c r="D2064" t="s">
        <v>1656</v>
      </c>
      <c r="E2064" t="s">
        <v>39</v>
      </c>
      <c r="F2064" t="s">
        <v>40</v>
      </c>
      <c r="G2064" t="s">
        <v>41</v>
      </c>
      <c r="H2064" t="s">
        <v>2601</v>
      </c>
      <c r="I2064" t="s">
        <v>1313</v>
      </c>
      <c r="J2064" t="s">
        <v>1313</v>
      </c>
      <c r="K2064" t="s">
        <v>653</v>
      </c>
      <c r="L2064" t="s">
        <v>654</v>
      </c>
      <c r="M2064" t="s">
        <v>2612</v>
      </c>
      <c r="N2064" t="s">
        <v>656</v>
      </c>
      <c r="O2064" t="s">
        <v>654</v>
      </c>
      <c r="P2064" s="1">
        <v>3</v>
      </c>
      <c r="Q2064" t="s">
        <v>72</v>
      </c>
      <c r="R2064" s="1">
        <v>16.600000000000001</v>
      </c>
      <c r="S2064" s="1">
        <v>5.5</v>
      </c>
      <c r="T2064" t="s">
        <v>50</v>
      </c>
      <c r="U2064" s="1">
        <v>17.2</v>
      </c>
      <c r="V2064" s="1">
        <v>17.2</v>
      </c>
      <c r="W2064" s="1">
        <v>2.1</v>
      </c>
      <c r="X2064" s="1">
        <v>2.1</v>
      </c>
      <c r="Y2064" t="s">
        <v>73</v>
      </c>
      <c r="Z2064" t="s">
        <v>52</v>
      </c>
      <c r="AA2064" t="s">
        <v>2603</v>
      </c>
      <c r="AB2064" t="s">
        <v>2604</v>
      </c>
      <c r="AC2064" t="s">
        <v>1656</v>
      </c>
      <c r="AD2064" t="s">
        <v>2605</v>
      </c>
      <c r="AE2064" t="s">
        <v>562</v>
      </c>
      <c r="AF2064" s="1">
        <v>0.6</v>
      </c>
      <c r="AG2064" t="s">
        <v>2606</v>
      </c>
      <c r="AH2064" t="s">
        <v>55</v>
      </c>
      <c r="AI2064" t="s">
        <v>2607</v>
      </c>
    </row>
    <row r="2065" spans="1:35" x14ac:dyDescent="0.25">
      <c r="A2065" t="s">
        <v>1439</v>
      </c>
      <c r="B2065" t="s">
        <v>36</v>
      </c>
      <c r="C2065" t="s">
        <v>2205</v>
      </c>
      <c r="D2065" t="s">
        <v>1656</v>
      </c>
      <c r="E2065" t="s">
        <v>39</v>
      </c>
      <c r="F2065" t="s">
        <v>40</v>
      </c>
      <c r="G2065" t="s">
        <v>41</v>
      </c>
      <c r="H2065" t="s">
        <v>2601</v>
      </c>
      <c r="I2065" t="s">
        <v>1313</v>
      </c>
      <c r="J2065" t="s">
        <v>1313</v>
      </c>
      <c r="K2065" t="s">
        <v>653</v>
      </c>
      <c r="L2065" t="s">
        <v>654</v>
      </c>
      <c r="M2065" t="s">
        <v>2613</v>
      </c>
      <c r="N2065" t="s">
        <v>656</v>
      </c>
      <c r="O2065" t="s">
        <v>654</v>
      </c>
      <c r="P2065" s="1">
        <v>2</v>
      </c>
      <c r="Q2065" t="s">
        <v>72</v>
      </c>
      <c r="R2065" s="1">
        <v>4009.8</v>
      </c>
      <c r="S2065" s="1">
        <v>2004.90002</v>
      </c>
      <c r="T2065" t="s">
        <v>50</v>
      </c>
      <c r="U2065" s="1">
        <v>4162.6000000000004</v>
      </c>
      <c r="V2065" s="1">
        <v>4162.6000000000004</v>
      </c>
      <c r="W2065" s="1">
        <v>1.4</v>
      </c>
      <c r="X2065" s="1">
        <v>1.4</v>
      </c>
      <c r="Y2065" t="s">
        <v>73</v>
      </c>
      <c r="Z2065" t="s">
        <v>52</v>
      </c>
      <c r="AA2065" t="s">
        <v>2603</v>
      </c>
      <c r="AB2065" t="s">
        <v>2604</v>
      </c>
      <c r="AC2065" t="s">
        <v>1656</v>
      </c>
      <c r="AD2065" t="s">
        <v>2605</v>
      </c>
      <c r="AE2065" t="s">
        <v>562</v>
      </c>
      <c r="AF2065" s="1">
        <v>142.69999999999999</v>
      </c>
      <c r="AG2065" t="s">
        <v>2606</v>
      </c>
      <c r="AH2065" t="s">
        <v>55</v>
      </c>
      <c r="AI2065" t="s">
        <v>2607</v>
      </c>
    </row>
    <row r="2066" spans="1:35" x14ac:dyDescent="0.25">
      <c r="A2066" t="s">
        <v>1439</v>
      </c>
      <c r="B2066" t="s">
        <v>36</v>
      </c>
      <c r="C2066" t="s">
        <v>2205</v>
      </c>
      <c r="D2066" t="s">
        <v>1656</v>
      </c>
      <c r="E2066" t="s">
        <v>39</v>
      </c>
      <c r="F2066" t="s">
        <v>40</v>
      </c>
      <c r="G2066" t="s">
        <v>41</v>
      </c>
      <c r="H2066" t="s">
        <v>2601</v>
      </c>
      <c r="I2066" t="s">
        <v>1313</v>
      </c>
      <c r="J2066" t="s">
        <v>1313</v>
      </c>
      <c r="K2066" t="s">
        <v>653</v>
      </c>
      <c r="L2066" t="s">
        <v>654</v>
      </c>
      <c r="M2066" t="s">
        <v>2614</v>
      </c>
      <c r="N2066" t="s">
        <v>656</v>
      </c>
      <c r="O2066" t="s">
        <v>654</v>
      </c>
      <c r="P2066" s="1">
        <v>4</v>
      </c>
      <c r="Q2066" t="s">
        <v>72</v>
      </c>
      <c r="R2066" s="1">
        <v>528.1</v>
      </c>
      <c r="S2066" s="1">
        <v>132</v>
      </c>
      <c r="T2066" t="s">
        <v>50</v>
      </c>
      <c r="U2066" s="1">
        <v>548.20000000000005</v>
      </c>
      <c r="V2066" s="1">
        <v>548.20000000000005</v>
      </c>
      <c r="W2066" s="1">
        <v>2.7</v>
      </c>
      <c r="X2066" s="1">
        <v>2.7</v>
      </c>
      <c r="Y2066" t="s">
        <v>73</v>
      </c>
      <c r="Z2066" t="s">
        <v>52</v>
      </c>
      <c r="AA2066" t="s">
        <v>2603</v>
      </c>
      <c r="AB2066" t="s">
        <v>2604</v>
      </c>
      <c r="AC2066" t="s">
        <v>1656</v>
      </c>
      <c r="AD2066" t="s">
        <v>2605</v>
      </c>
      <c r="AE2066" t="s">
        <v>562</v>
      </c>
      <c r="AF2066" s="1">
        <v>18.8</v>
      </c>
      <c r="AG2066" t="s">
        <v>2606</v>
      </c>
      <c r="AH2066" t="s">
        <v>55</v>
      </c>
      <c r="AI2066" t="s">
        <v>2607</v>
      </c>
    </row>
    <row r="2067" spans="1:35" x14ac:dyDescent="0.25">
      <c r="A2067" t="s">
        <v>1439</v>
      </c>
      <c r="B2067" t="s">
        <v>36</v>
      </c>
      <c r="C2067" t="s">
        <v>2205</v>
      </c>
      <c r="D2067" t="s">
        <v>1656</v>
      </c>
      <c r="E2067" t="s">
        <v>39</v>
      </c>
      <c r="F2067" t="s">
        <v>40</v>
      </c>
      <c r="G2067" t="s">
        <v>41</v>
      </c>
      <c r="H2067" t="s">
        <v>2601</v>
      </c>
      <c r="I2067" t="s">
        <v>1313</v>
      </c>
      <c r="J2067" t="s">
        <v>1313</v>
      </c>
      <c r="K2067" t="s">
        <v>653</v>
      </c>
      <c r="L2067" t="s">
        <v>654</v>
      </c>
      <c r="M2067" t="s">
        <v>2615</v>
      </c>
      <c r="N2067" t="s">
        <v>656</v>
      </c>
      <c r="O2067" t="s">
        <v>654</v>
      </c>
      <c r="P2067" s="1">
        <v>2</v>
      </c>
      <c r="Q2067" t="s">
        <v>72</v>
      </c>
      <c r="R2067" s="1">
        <v>491.4</v>
      </c>
      <c r="S2067" s="1">
        <v>245.7</v>
      </c>
      <c r="T2067" t="s">
        <v>50</v>
      </c>
      <c r="U2067" s="1">
        <v>510.1</v>
      </c>
      <c r="V2067" s="1">
        <v>510.1</v>
      </c>
      <c r="W2067" s="1">
        <v>1.4</v>
      </c>
      <c r="X2067" s="1">
        <v>1.4</v>
      </c>
      <c r="Y2067" t="s">
        <v>73</v>
      </c>
      <c r="Z2067" t="s">
        <v>52</v>
      </c>
      <c r="AA2067" t="s">
        <v>2603</v>
      </c>
      <c r="AB2067" t="s">
        <v>2604</v>
      </c>
      <c r="AC2067" t="s">
        <v>1656</v>
      </c>
      <c r="AD2067" t="s">
        <v>2605</v>
      </c>
      <c r="AE2067" t="s">
        <v>562</v>
      </c>
      <c r="AF2067" s="1">
        <v>17.5</v>
      </c>
      <c r="AG2067" t="s">
        <v>2606</v>
      </c>
      <c r="AH2067" t="s">
        <v>55</v>
      </c>
      <c r="AI2067" t="s">
        <v>2607</v>
      </c>
    </row>
    <row r="2068" spans="1:35" x14ac:dyDescent="0.25">
      <c r="A2068" t="s">
        <v>1439</v>
      </c>
      <c r="B2068" t="s">
        <v>36</v>
      </c>
      <c r="C2068" t="s">
        <v>2205</v>
      </c>
      <c r="D2068" t="s">
        <v>1656</v>
      </c>
      <c r="E2068" t="s">
        <v>39</v>
      </c>
      <c r="F2068" t="s">
        <v>40</v>
      </c>
      <c r="G2068" t="s">
        <v>41</v>
      </c>
      <c r="H2068" t="s">
        <v>2601</v>
      </c>
      <c r="I2068" t="s">
        <v>1313</v>
      </c>
      <c r="J2068" t="s">
        <v>1313</v>
      </c>
      <c r="K2068" t="s">
        <v>653</v>
      </c>
      <c r="L2068" t="s">
        <v>654</v>
      </c>
      <c r="M2068" t="s">
        <v>2616</v>
      </c>
      <c r="N2068" t="s">
        <v>656</v>
      </c>
      <c r="O2068" t="s">
        <v>654</v>
      </c>
      <c r="P2068" s="1">
        <v>2</v>
      </c>
      <c r="Q2068" t="s">
        <v>72</v>
      </c>
      <c r="R2068" s="1">
        <v>581.70000000000005</v>
      </c>
      <c r="S2068" s="1">
        <v>290.79998999999998</v>
      </c>
      <c r="T2068" t="s">
        <v>50</v>
      </c>
      <c r="U2068" s="1">
        <v>603.79999999999995</v>
      </c>
      <c r="V2068" s="1">
        <v>603.79999999999995</v>
      </c>
      <c r="W2068" s="1">
        <v>1.4</v>
      </c>
      <c r="X2068" s="1">
        <v>1.4</v>
      </c>
      <c r="Y2068" t="s">
        <v>73</v>
      </c>
      <c r="Z2068" t="s">
        <v>52</v>
      </c>
      <c r="AA2068" t="s">
        <v>2603</v>
      </c>
      <c r="AB2068" t="s">
        <v>2604</v>
      </c>
      <c r="AC2068" t="s">
        <v>1656</v>
      </c>
      <c r="AD2068" t="s">
        <v>2605</v>
      </c>
      <c r="AE2068" t="s">
        <v>562</v>
      </c>
      <c r="AF2068" s="1">
        <v>20.7</v>
      </c>
      <c r="AG2068" t="s">
        <v>2606</v>
      </c>
      <c r="AH2068" t="s">
        <v>55</v>
      </c>
      <c r="AI2068" t="s">
        <v>2607</v>
      </c>
    </row>
    <row r="2069" spans="1:35" x14ac:dyDescent="0.25">
      <c r="A2069" t="s">
        <v>1439</v>
      </c>
      <c r="B2069" t="s">
        <v>36</v>
      </c>
      <c r="C2069" t="s">
        <v>2205</v>
      </c>
      <c r="D2069" t="s">
        <v>1656</v>
      </c>
      <c r="E2069" t="s">
        <v>39</v>
      </c>
      <c r="F2069" t="s">
        <v>40</v>
      </c>
      <c r="G2069" t="s">
        <v>41</v>
      </c>
      <c r="H2069" t="s">
        <v>2601</v>
      </c>
      <c r="I2069" t="s">
        <v>1313</v>
      </c>
      <c r="J2069" t="s">
        <v>1313</v>
      </c>
      <c r="K2069" t="s">
        <v>653</v>
      </c>
      <c r="L2069" t="s">
        <v>654</v>
      </c>
      <c r="M2069" t="s">
        <v>2617</v>
      </c>
      <c r="N2069" t="s">
        <v>656</v>
      </c>
      <c r="O2069" t="s">
        <v>654</v>
      </c>
      <c r="P2069" s="1">
        <v>2</v>
      </c>
      <c r="Q2069" t="s">
        <v>72</v>
      </c>
      <c r="R2069" s="1">
        <v>581.70000000000005</v>
      </c>
      <c r="S2069" s="1">
        <v>290.79998999999998</v>
      </c>
      <c r="T2069" t="s">
        <v>50</v>
      </c>
      <c r="U2069" s="1">
        <v>603.79999999999995</v>
      </c>
      <c r="V2069" s="1">
        <v>603.79999999999995</v>
      </c>
      <c r="W2069" s="1">
        <v>1.4</v>
      </c>
      <c r="X2069" s="1">
        <v>1.4</v>
      </c>
      <c r="Y2069" t="s">
        <v>73</v>
      </c>
      <c r="Z2069" t="s">
        <v>52</v>
      </c>
      <c r="AA2069" t="s">
        <v>2603</v>
      </c>
      <c r="AB2069" t="s">
        <v>2604</v>
      </c>
      <c r="AC2069" t="s">
        <v>1656</v>
      </c>
      <c r="AD2069" t="s">
        <v>2605</v>
      </c>
      <c r="AE2069" t="s">
        <v>562</v>
      </c>
      <c r="AF2069" s="1">
        <v>20.7</v>
      </c>
      <c r="AG2069" t="s">
        <v>2606</v>
      </c>
      <c r="AH2069" t="s">
        <v>55</v>
      </c>
      <c r="AI2069" t="s">
        <v>2607</v>
      </c>
    </row>
    <row r="2070" spans="1:35" x14ac:dyDescent="0.25">
      <c r="A2070" t="s">
        <v>1439</v>
      </c>
      <c r="B2070" t="s">
        <v>36</v>
      </c>
      <c r="C2070" t="s">
        <v>2205</v>
      </c>
      <c r="D2070" t="s">
        <v>1656</v>
      </c>
      <c r="E2070" t="s">
        <v>39</v>
      </c>
      <c r="F2070" t="s">
        <v>40</v>
      </c>
      <c r="G2070" t="s">
        <v>41</v>
      </c>
      <c r="H2070" t="s">
        <v>2601</v>
      </c>
      <c r="I2070" t="s">
        <v>1313</v>
      </c>
      <c r="J2070" t="s">
        <v>1313</v>
      </c>
      <c r="K2070" t="s">
        <v>653</v>
      </c>
      <c r="L2070" t="s">
        <v>654</v>
      </c>
      <c r="M2070" t="s">
        <v>2618</v>
      </c>
      <c r="N2070" t="s">
        <v>656</v>
      </c>
      <c r="O2070" t="s">
        <v>654</v>
      </c>
      <c r="P2070" s="1">
        <v>2</v>
      </c>
      <c r="Q2070" t="s">
        <v>72</v>
      </c>
      <c r="R2070" s="1">
        <v>925.8</v>
      </c>
      <c r="S2070" s="1">
        <v>462.89999</v>
      </c>
      <c r="T2070" t="s">
        <v>50</v>
      </c>
      <c r="U2070" s="1">
        <v>961</v>
      </c>
      <c r="V2070" s="1">
        <v>961</v>
      </c>
      <c r="W2070" s="1">
        <v>1.4</v>
      </c>
      <c r="X2070" s="1">
        <v>1.4</v>
      </c>
      <c r="Y2070" t="s">
        <v>73</v>
      </c>
      <c r="Z2070" t="s">
        <v>52</v>
      </c>
      <c r="AA2070" t="s">
        <v>2603</v>
      </c>
      <c r="AB2070" t="s">
        <v>2604</v>
      </c>
      <c r="AC2070" t="s">
        <v>1656</v>
      </c>
      <c r="AD2070" t="s">
        <v>2605</v>
      </c>
      <c r="AE2070" t="s">
        <v>562</v>
      </c>
      <c r="AF2070" s="1">
        <v>32.9</v>
      </c>
      <c r="AG2070" t="s">
        <v>2606</v>
      </c>
      <c r="AH2070" t="s">
        <v>55</v>
      </c>
      <c r="AI2070" t="s">
        <v>2607</v>
      </c>
    </row>
    <row r="2071" spans="1:35" x14ac:dyDescent="0.25">
      <c r="A2071" t="s">
        <v>1439</v>
      </c>
      <c r="B2071" t="s">
        <v>36</v>
      </c>
      <c r="C2071" t="s">
        <v>2205</v>
      </c>
      <c r="D2071" t="s">
        <v>1656</v>
      </c>
      <c r="E2071" t="s">
        <v>39</v>
      </c>
      <c r="F2071" t="s">
        <v>40</v>
      </c>
      <c r="G2071" t="s">
        <v>41</v>
      </c>
      <c r="H2071" t="s">
        <v>2601</v>
      </c>
      <c r="I2071" t="s">
        <v>1313</v>
      </c>
      <c r="J2071" t="s">
        <v>1313</v>
      </c>
      <c r="K2071" t="s">
        <v>653</v>
      </c>
      <c r="L2071" t="s">
        <v>654</v>
      </c>
      <c r="M2071" t="s">
        <v>2619</v>
      </c>
      <c r="N2071" t="s">
        <v>656</v>
      </c>
      <c r="O2071" t="s">
        <v>654</v>
      </c>
      <c r="P2071" s="1">
        <v>2</v>
      </c>
      <c r="Q2071" t="s">
        <v>72</v>
      </c>
      <c r="R2071" s="1">
        <v>1713</v>
      </c>
      <c r="S2071" s="1">
        <v>856.5</v>
      </c>
      <c r="T2071" t="s">
        <v>50</v>
      </c>
      <c r="U2071" s="1">
        <v>1778.2</v>
      </c>
      <c r="V2071" s="1">
        <v>1778.2</v>
      </c>
      <c r="W2071" s="1">
        <v>1.4</v>
      </c>
      <c r="X2071" s="1">
        <v>1.4</v>
      </c>
      <c r="Y2071" t="s">
        <v>73</v>
      </c>
      <c r="Z2071" t="s">
        <v>52</v>
      </c>
      <c r="AA2071" t="s">
        <v>2603</v>
      </c>
      <c r="AB2071" t="s">
        <v>2604</v>
      </c>
      <c r="AC2071" t="s">
        <v>1656</v>
      </c>
      <c r="AD2071" t="s">
        <v>2605</v>
      </c>
      <c r="AE2071" t="s">
        <v>562</v>
      </c>
      <c r="AF2071" s="1">
        <v>61</v>
      </c>
      <c r="AG2071" t="s">
        <v>2606</v>
      </c>
      <c r="AH2071" t="s">
        <v>55</v>
      </c>
      <c r="AI2071" t="s">
        <v>2607</v>
      </c>
    </row>
    <row r="2072" spans="1:35" x14ac:dyDescent="0.25">
      <c r="A2072" t="s">
        <v>1439</v>
      </c>
      <c r="B2072" t="s">
        <v>36</v>
      </c>
      <c r="C2072" t="s">
        <v>2205</v>
      </c>
      <c r="D2072" t="s">
        <v>1656</v>
      </c>
      <c r="E2072" t="s">
        <v>39</v>
      </c>
      <c r="F2072" t="s">
        <v>40</v>
      </c>
      <c r="G2072" t="s">
        <v>41</v>
      </c>
      <c r="H2072" t="s">
        <v>2601</v>
      </c>
      <c r="I2072" t="s">
        <v>1313</v>
      </c>
      <c r="J2072" t="s">
        <v>1313</v>
      </c>
      <c r="K2072" t="s">
        <v>653</v>
      </c>
      <c r="L2072" t="s">
        <v>654</v>
      </c>
      <c r="M2072" t="s">
        <v>2620</v>
      </c>
      <c r="N2072" t="s">
        <v>656</v>
      </c>
      <c r="O2072" t="s">
        <v>654</v>
      </c>
      <c r="P2072" s="1">
        <v>4</v>
      </c>
      <c r="Q2072" t="s">
        <v>72</v>
      </c>
      <c r="R2072" s="1">
        <v>37.6</v>
      </c>
      <c r="S2072" s="1">
        <v>9.4</v>
      </c>
      <c r="T2072" t="s">
        <v>50</v>
      </c>
      <c r="U2072" s="1">
        <v>39</v>
      </c>
      <c r="V2072" s="1">
        <v>39</v>
      </c>
      <c r="W2072" s="1">
        <v>2.7</v>
      </c>
      <c r="X2072" s="1">
        <v>2.7</v>
      </c>
      <c r="Y2072" t="s">
        <v>73</v>
      </c>
      <c r="Z2072" t="s">
        <v>52</v>
      </c>
      <c r="AA2072" t="s">
        <v>2603</v>
      </c>
      <c r="AB2072" t="s">
        <v>2604</v>
      </c>
      <c r="AC2072" t="s">
        <v>1656</v>
      </c>
      <c r="AD2072" t="s">
        <v>2605</v>
      </c>
      <c r="AE2072" t="s">
        <v>562</v>
      </c>
      <c r="AF2072" s="1">
        <v>1.3</v>
      </c>
      <c r="AG2072" t="s">
        <v>2606</v>
      </c>
      <c r="AH2072" t="s">
        <v>55</v>
      </c>
      <c r="AI2072" t="s">
        <v>2607</v>
      </c>
    </row>
    <row r="2073" spans="1:35" x14ac:dyDescent="0.25">
      <c r="A2073" t="s">
        <v>1439</v>
      </c>
      <c r="B2073" t="s">
        <v>36</v>
      </c>
      <c r="C2073" t="s">
        <v>2205</v>
      </c>
      <c r="D2073" t="s">
        <v>1656</v>
      </c>
      <c r="E2073" t="s">
        <v>39</v>
      </c>
      <c r="F2073" t="s">
        <v>40</v>
      </c>
      <c r="G2073" t="s">
        <v>41</v>
      </c>
      <c r="H2073" t="s">
        <v>2601</v>
      </c>
      <c r="I2073" t="s">
        <v>1313</v>
      </c>
      <c r="J2073" t="s">
        <v>1313</v>
      </c>
      <c r="K2073" t="s">
        <v>653</v>
      </c>
      <c r="L2073" t="s">
        <v>654</v>
      </c>
      <c r="M2073" t="s">
        <v>2621</v>
      </c>
      <c r="N2073" t="s">
        <v>656</v>
      </c>
      <c r="O2073" t="s">
        <v>654</v>
      </c>
      <c r="P2073" s="1">
        <v>4</v>
      </c>
      <c r="Q2073" t="s">
        <v>72</v>
      </c>
      <c r="R2073" s="1">
        <v>20.5</v>
      </c>
      <c r="S2073" s="1">
        <v>5.0999999999999996</v>
      </c>
      <c r="T2073" t="s">
        <v>50</v>
      </c>
      <c r="U2073" s="1">
        <v>21.3</v>
      </c>
      <c r="V2073" s="1">
        <v>21.3</v>
      </c>
      <c r="W2073" s="1">
        <v>2.7</v>
      </c>
      <c r="X2073" s="1">
        <v>2.7</v>
      </c>
      <c r="Y2073" t="s">
        <v>73</v>
      </c>
      <c r="Z2073" t="s">
        <v>52</v>
      </c>
      <c r="AA2073" t="s">
        <v>2603</v>
      </c>
      <c r="AB2073" t="s">
        <v>2604</v>
      </c>
      <c r="AC2073" t="s">
        <v>1656</v>
      </c>
      <c r="AD2073" t="s">
        <v>2605</v>
      </c>
      <c r="AE2073" t="s">
        <v>562</v>
      </c>
      <c r="AF2073" s="1">
        <v>0.7</v>
      </c>
      <c r="AG2073" t="s">
        <v>2606</v>
      </c>
      <c r="AH2073" t="s">
        <v>55</v>
      </c>
      <c r="AI2073" t="s">
        <v>2607</v>
      </c>
    </row>
    <row r="2074" spans="1:35" x14ac:dyDescent="0.25">
      <c r="A2074" t="s">
        <v>1439</v>
      </c>
      <c r="B2074" t="s">
        <v>36</v>
      </c>
      <c r="C2074" t="s">
        <v>2205</v>
      </c>
      <c r="D2074" t="s">
        <v>1656</v>
      </c>
      <c r="E2074" t="s">
        <v>39</v>
      </c>
      <c r="F2074" t="s">
        <v>40</v>
      </c>
      <c r="G2074" t="s">
        <v>41</v>
      </c>
      <c r="H2074" t="s">
        <v>2601</v>
      </c>
      <c r="I2074" t="s">
        <v>1313</v>
      </c>
      <c r="J2074" t="s">
        <v>1313</v>
      </c>
      <c r="K2074" t="s">
        <v>653</v>
      </c>
      <c r="L2074" t="s">
        <v>654</v>
      </c>
      <c r="M2074" t="s">
        <v>2696</v>
      </c>
      <c r="N2074" t="s">
        <v>656</v>
      </c>
      <c r="O2074" t="s">
        <v>654</v>
      </c>
      <c r="P2074" s="1">
        <v>2</v>
      </c>
      <c r="Q2074" t="s">
        <v>72</v>
      </c>
      <c r="R2074" s="1">
        <v>522.5</v>
      </c>
      <c r="S2074" s="1">
        <v>261.29998999999998</v>
      </c>
      <c r="T2074" t="s">
        <v>50</v>
      </c>
      <c r="U2074" s="1">
        <v>542.4</v>
      </c>
      <c r="V2074" s="1">
        <v>542.4</v>
      </c>
      <c r="W2074" s="1">
        <v>1.4</v>
      </c>
      <c r="X2074" s="1">
        <v>1.4</v>
      </c>
      <c r="Y2074" t="s">
        <v>73</v>
      </c>
      <c r="Z2074" t="s">
        <v>52</v>
      </c>
      <c r="AA2074" t="s">
        <v>2603</v>
      </c>
      <c r="AB2074" t="s">
        <v>2604</v>
      </c>
      <c r="AC2074" t="s">
        <v>1656</v>
      </c>
      <c r="AD2074" t="s">
        <v>2605</v>
      </c>
      <c r="AE2074" t="s">
        <v>562</v>
      </c>
      <c r="AF2074" s="1">
        <v>18.600000000000001</v>
      </c>
      <c r="AG2074" t="s">
        <v>2606</v>
      </c>
      <c r="AH2074" t="s">
        <v>55</v>
      </c>
      <c r="AI2074" t="s">
        <v>2607</v>
      </c>
    </row>
    <row r="2075" spans="1:35" x14ac:dyDescent="0.25">
      <c r="A2075" t="s">
        <v>1439</v>
      </c>
      <c r="B2075" t="s">
        <v>36</v>
      </c>
      <c r="C2075" t="s">
        <v>2205</v>
      </c>
      <c r="D2075" t="s">
        <v>1656</v>
      </c>
      <c r="E2075" t="s">
        <v>39</v>
      </c>
      <c r="F2075" t="s">
        <v>40</v>
      </c>
      <c r="G2075" t="s">
        <v>41</v>
      </c>
      <c r="H2075" t="s">
        <v>2601</v>
      </c>
      <c r="I2075" t="s">
        <v>1313</v>
      </c>
      <c r="J2075" t="s">
        <v>1313</v>
      </c>
      <c r="K2075" t="s">
        <v>653</v>
      </c>
      <c r="L2075" t="s">
        <v>654</v>
      </c>
      <c r="M2075" t="s">
        <v>2697</v>
      </c>
      <c r="N2075" t="s">
        <v>656</v>
      </c>
      <c r="O2075" t="s">
        <v>654</v>
      </c>
      <c r="P2075" s="1">
        <v>2</v>
      </c>
      <c r="Q2075" t="s">
        <v>72</v>
      </c>
      <c r="R2075" s="1">
        <v>1352.6</v>
      </c>
      <c r="S2075" s="1">
        <v>676.29998999999998</v>
      </c>
      <c r="T2075" t="s">
        <v>50</v>
      </c>
      <c r="U2075" s="1">
        <v>1404.2</v>
      </c>
      <c r="V2075" s="1">
        <v>1404.2</v>
      </c>
      <c r="W2075" s="1">
        <v>1.4</v>
      </c>
      <c r="X2075" s="1">
        <v>1.4</v>
      </c>
      <c r="Y2075" t="s">
        <v>73</v>
      </c>
      <c r="Z2075" t="s">
        <v>52</v>
      </c>
      <c r="AA2075" t="s">
        <v>2603</v>
      </c>
      <c r="AB2075" t="s">
        <v>2604</v>
      </c>
      <c r="AC2075" t="s">
        <v>1656</v>
      </c>
      <c r="AD2075" t="s">
        <v>2605</v>
      </c>
      <c r="AE2075" t="s">
        <v>562</v>
      </c>
      <c r="AF2075" s="1">
        <v>48.1</v>
      </c>
      <c r="AG2075" t="s">
        <v>2606</v>
      </c>
      <c r="AH2075" t="s">
        <v>55</v>
      </c>
      <c r="AI2075" t="s">
        <v>2607</v>
      </c>
    </row>
    <row r="2076" spans="1:35" x14ac:dyDescent="0.25">
      <c r="A2076" t="s">
        <v>1439</v>
      </c>
      <c r="B2076" t="s">
        <v>36</v>
      </c>
      <c r="C2076" t="s">
        <v>2205</v>
      </c>
      <c r="D2076" t="s">
        <v>1656</v>
      </c>
      <c r="E2076" t="s">
        <v>39</v>
      </c>
      <c r="F2076" t="s">
        <v>40</v>
      </c>
      <c r="G2076" t="s">
        <v>41</v>
      </c>
      <c r="H2076" t="s">
        <v>2601</v>
      </c>
      <c r="I2076" t="s">
        <v>1313</v>
      </c>
      <c r="J2076" t="s">
        <v>1313</v>
      </c>
      <c r="K2076" t="s">
        <v>653</v>
      </c>
      <c r="L2076" t="s">
        <v>654</v>
      </c>
      <c r="M2076" t="s">
        <v>2698</v>
      </c>
      <c r="N2076" t="s">
        <v>656</v>
      </c>
      <c r="O2076" t="s">
        <v>654</v>
      </c>
      <c r="P2076" s="1">
        <v>1</v>
      </c>
      <c r="Q2076" t="s">
        <v>72</v>
      </c>
      <c r="R2076" s="1">
        <v>28.4</v>
      </c>
      <c r="S2076" s="1">
        <v>28.4</v>
      </c>
      <c r="T2076" t="s">
        <v>50</v>
      </c>
      <c r="U2076" s="1">
        <v>29.5</v>
      </c>
      <c r="V2076" s="1">
        <v>29.5</v>
      </c>
      <c r="W2076" s="1">
        <v>0.7</v>
      </c>
      <c r="X2076" s="1">
        <v>0.7</v>
      </c>
      <c r="Y2076" t="s">
        <v>73</v>
      </c>
      <c r="Z2076" t="s">
        <v>52</v>
      </c>
      <c r="AA2076" t="s">
        <v>2603</v>
      </c>
      <c r="AB2076" t="s">
        <v>2604</v>
      </c>
      <c r="AC2076" t="s">
        <v>1656</v>
      </c>
      <c r="AD2076" t="s">
        <v>2605</v>
      </c>
      <c r="AE2076" t="s">
        <v>562</v>
      </c>
      <c r="AF2076" s="1">
        <v>1</v>
      </c>
      <c r="AG2076" t="s">
        <v>2606</v>
      </c>
      <c r="AH2076" t="s">
        <v>55</v>
      </c>
      <c r="AI2076" t="s">
        <v>2607</v>
      </c>
    </row>
    <row r="2077" spans="1:35" x14ac:dyDescent="0.25">
      <c r="A2077" t="s">
        <v>1439</v>
      </c>
      <c r="B2077" t="s">
        <v>36</v>
      </c>
      <c r="C2077" t="s">
        <v>2205</v>
      </c>
      <c r="D2077" t="s">
        <v>1656</v>
      </c>
      <c r="E2077" t="s">
        <v>39</v>
      </c>
      <c r="F2077" t="s">
        <v>40</v>
      </c>
      <c r="G2077" t="s">
        <v>41</v>
      </c>
      <c r="H2077" t="s">
        <v>2601</v>
      </c>
      <c r="I2077" t="s">
        <v>1313</v>
      </c>
      <c r="J2077" t="s">
        <v>1313</v>
      </c>
      <c r="K2077" t="s">
        <v>653</v>
      </c>
      <c r="L2077" t="s">
        <v>654</v>
      </c>
      <c r="M2077" t="s">
        <v>2699</v>
      </c>
      <c r="N2077" t="s">
        <v>656</v>
      </c>
      <c r="O2077" t="s">
        <v>654</v>
      </c>
      <c r="P2077" s="1">
        <v>1</v>
      </c>
      <c r="Q2077" t="s">
        <v>72</v>
      </c>
      <c r="R2077" s="1">
        <v>36.5</v>
      </c>
      <c r="S2077" s="1">
        <v>36.5</v>
      </c>
      <c r="T2077" t="s">
        <v>50</v>
      </c>
      <c r="U2077" s="1">
        <v>37.9</v>
      </c>
      <c r="V2077" s="1">
        <v>37.9</v>
      </c>
      <c r="W2077" s="1">
        <v>0.7</v>
      </c>
      <c r="X2077" s="1">
        <v>0.7</v>
      </c>
      <c r="Y2077" t="s">
        <v>73</v>
      </c>
      <c r="Z2077" t="s">
        <v>52</v>
      </c>
      <c r="AA2077" t="s">
        <v>2603</v>
      </c>
      <c r="AB2077" t="s">
        <v>2604</v>
      </c>
      <c r="AC2077" t="s">
        <v>1656</v>
      </c>
      <c r="AD2077" t="s">
        <v>2605</v>
      </c>
      <c r="AE2077" t="s">
        <v>562</v>
      </c>
      <c r="AF2077" s="1">
        <v>1.3</v>
      </c>
      <c r="AG2077" t="s">
        <v>2606</v>
      </c>
      <c r="AH2077" t="s">
        <v>55</v>
      </c>
      <c r="AI2077" t="s">
        <v>2607</v>
      </c>
    </row>
    <row r="2078" spans="1:35" x14ac:dyDescent="0.25">
      <c r="A2078" t="s">
        <v>1439</v>
      </c>
      <c r="B2078" t="s">
        <v>36</v>
      </c>
      <c r="C2078" t="s">
        <v>2205</v>
      </c>
      <c r="D2078" t="s">
        <v>1656</v>
      </c>
      <c r="E2078" t="s">
        <v>39</v>
      </c>
      <c r="F2078" t="s">
        <v>40</v>
      </c>
      <c r="G2078" t="s">
        <v>41</v>
      </c>
      <c r="H2078" t="s">
        <v>2601</v>
      </c>
      <c r="I2078" t="s">
        <v>1313</v>
      </c>
      <c r="J2078" t="s">
        <v>1313</v>
      </c>
      <c r="K2078" t="s">
        <v>653</v>
      </c>
      <c r="L2078" t="s">
        <v>654</v>
      </c>
      <c r="M2078" t="s">
        <v>2700</v>
      </c>
      <c r="N2078" t="s">
        <v>656</v>
      </c>
      <c r="O2078" t="s">
        <v>654</v>
      </c>
      <c r="P2078" s="1">
        <v>10</v>
      </c>
      <c r="Q2078" t="s">
        <v>72</v>
      </c>
      <c r="R2078" s="1">
        <v>555.79999999999995</v>
      </c>
      <c r="S2078" s="1">
        <v>55.6</v>
      </c>
      <c r="T2078" t="s">
        <v>50</v>
      </c>
      <c r="U2078" s="1">
        <v>577</v>
      </c>
      <c r="V2078" s="1">
        <v>577</v>
      </c>
      <c r="W2078" s="1">
        <v>6.8</v>
      </c>
      <c r="X2078" s="1">
        <v>6.8</v>
      </c>
      <c r="Y2078" t="s">
        <v>73</v>
      </c>
      <c r="Z2078" t="s">
        <v>52</v>
      </c>
      <c r="AA2078" t="s">
        <v>2603</v>
      </c>
      <c r="AB2078" t="s">
        <v>2604</v>
      </c>
      <c r="AC2078" t="s">
        <v>1656</v>
      </c>
      <c r="AD2078" t="s">
        <v>2605</v>
      </c>
      <c r="AE2078" t="s">
        <v>562</v>
      </c>
      <c r="AF2078" s="1">
        <v>19.8</v>
      </c>
      <c r="AG2078" t="s">
        <v>2606</v>
      </c>
      <c r="AH2078" t="s">
        <v>55</v>
      </c>
      <c r="AI2078" t="s">
        <v>2607</v>
      </c>
    </row>
    <row r="2079" spans="1:35" x14ac:dyDescent="0.25">
      <c r="A2079" t="s">
        <v>1439</v>
      </c>
      <c r="B2079" t="s">
        <v>36</v>
      </c>
      <c r="C2079" t="s">
        <v>2205</v>
      </c>
      <c r="D2079" t="s">
        <v>1656</v>
      </c>
      <c r="E2079" t="s">
        <v>39</v>
      </c>
      <c r="F2079" t="s">
        <v>40</v>
      </c>
      <c r="G2079" t="s">
        <v>41</v>
      </c>
      <c r="H2079" t="s">
        <v>2601</v>
      </c>
      <c r="I2079" t="s">
        <v>1313</v>
      </c>
      <c r="J2079" t="s">
        <v>1313</v>
      </c>
      <c r="K2079" t="s">
        <v>653</v>
      </c>
      <c r="L2079" t="s">
        <v>654</v>
      </c>
      <c r="M2079" t="s">
        <v>2701</v>
      </c>
      <c r="N2079" t="s">
        <v>656</v>
      </c>
      <c r="O2079" t="s">
        <v>654</v>
      </c>
      <c r="P2079" s="1">
        <v>10</v>
      </c>
      <c r="Q2079" t="s">
        <v>72</v>
      </c>
      <c r="R2079" s="1">
        <v>781.4</v>
      </c>
      <c r="S2079" s="1">
        <v>78.099999999999994</v>
      </c>
      <c r="T2079" t="s">
        <v>50</v>
      </c>
      <c r="U2079" s="1">
        <v>811.1</v>
      </c>
      <c r="V2079" s="1">
        <v>811.1</v>
      </c>
      <c r="W2079" s="1">
        <v>6.8</v>
      </c>
      <c r="X2079" s="1">
        <v>6.8</v>
      </c>
      <c r="Y2079" t="s">
        <v>73</v>
      </c>
      <c r="Z2079" t="s">
        <v>52</v>
      </c>
      <c r="AA2079" t="s">
        <v>2603</v>
      </c>
      <c r="AB2079" t="s">
        <v>2604</v>
      </c>
      <c r="AC2079" t="s">
        <v>1656</v>
      </c>
      <c r="AD2079" t="s">
        <v>2605</v>
      </c>
      <c r="AE2079" t="s">
        <v>562</v>
      </c>
      <c r="AF2079" s="1">
        <v>27.8</v>
      </c>
      <c r="AG2079" t="s">
        <v>2606</v>
      </c>
      <c r="AH2079" t="s">
        <v>55</v>
      </c>
      <c r="AI2079" t="s">
        <v>2607</v>
      </c>
    </row>
    <row r="2080" spans="1:35" x14ac:dyDescent="0.25">
      <c r="A2080" t="s">
        <v>1439</v>
      </c>
      <c r="B2080" t="s">
        <v>36</v>
      </c>
      <c r="C2080" t="s">
        <v>2205</v>
      </c>
      <c r="D2080" t="s">
        <v>1656</v>
      </c>
      <c r="E2080" t="s">
        <v>39</v>
      </c>
      <c r="F2080" t="s">
        <v>40</v>
      </c>
      <c r="G2080" t="s">
        <v>41</v>
      </c>
      <c r="H2080" t="s">
        <v>2601</v>
      </c>
      <c r="I2080" t="s">
        <v>1313</v>
      </c>
      <c r="J2080" t="s">
        <v>1313</v>
      </c>
      <c r="K2080" t="s">
        <v>653</v>
      </c>
      <c r="L2080" t="s">
        <v>654</v>
      </c>
      <c r="M2080" t="s">
        <v>2702</v>
      </c>
      <c r="N2080" t="s">
        <v>656</v>
      </c>
      <c r="O2080" t="s">
        <v>654</v>
      </c>
      <c r="P2080" s="1">
        <v>4</v>
      </c>
      <c r="Q2080" t="s">
        <v>72</v>
      </c>
      <c r="R2080" s="1">
        <v>89</v>
      </c>
      <c r="S2080" s="1">
        <v>22.2</v>
      </c>
      <c r="T2080" t="s">
        <v>50</v>
      </c>
      <c r="U2080" s="1">
        <v>92.4</v>
      </c>
      <c r="V2080" s="1">
        <v>92.4</v>
      </c>
      <c r="W2080" s="1">
        <v>2.7</v>
      </c>
      <c r="X2080" s="1">
        <v>2.7</v>
      </c>
      <c r="Y2080" t="s">
        <v>73</v>
      </c>
      <c r="Z2080" t="s">
        <v>52</v>
      </c>
      <c r="AA2080" t="s">
        <v>2603</v>
      </c>
      <c r="AB2080" t="s">
        <v>2604</v>
      </c>
      <c r="AC2080" t="s">
        <v>1656</v>
      </c>
      <c r="AD2080" t="s">
        <v>2605</v>
      </c>
      <c r="AE2080" t="s">
        <v>562</v>
      </c>
      <c r="AF2080" s="1">
        <v>3.2</v>
      </c>
      <c r="AG2080" t="s">
        <v>2606</v>
      </c>
      <c r="AH2080" t="s">
        <v>55</v>
      </c>
      <c r="AI2080" t="s">
        <v>2607</v>
      </c>
    </row>
    <row r="2081" spans="1:35" x14ac:dyDescent="0.25">
      <c r="A2081" t="s">
        <v>1439</v>
      </c>
      <c r="B2081" t="s">
        <v>36</v>
      </c>
      <c r="C2081" t="s">
        <v>2205</v>
      </c>
      <c r="D2081" t="s">
        <v>1656</v>
      </c>
      <c r="E2081" t="s">
        <v>39</v>
      </c>
      <c r="F2081" t="s">
        <v>40</v>
      </c>
      <c r="G2081" t="s">
        <v>41</v>
      </c>
      <c r="H2081" t="s">
        <v>2601</v>
      </c>
      <c r="I2081" t="s">
        <v>1313</v>
      </c>
      <c r="J2081" t="s">
        <v>1313</v>
      </c>
      <c r="K2081" t="s">
        <v>653</v>
      </c>
      <c r="L2081" t="s">
        <v>654</v>
      </c>
      <c r="M2081" t="s">
        <v>2703</v>
      </c>
      <c r="N2081" t="s">
        <v>656</v>
      </c>
      <c r="O2081" t="s">
        <v>654</v>
      </c>
      <c r="P2081" s="1">
        <v>3</v>
      </c>
      <c r="Q2081" t="s">
        <v>72</v>
      </c>
      <c r="R2081" s="1">
        <v>71</v>
      </c>
      <c r="S2081" s="1">
        <v>23.7</v>
      </c>
      <c r="T2081" t="s">
        <v>50</v>
      </c>
      <c r="U2081" s="1">
        <v>73.7</v>
      </c>
      <c r="V2081" s="1">
        <v>73.7</v>
      </c>
      <c r="W2081" s="1">
        <v>2.1</v>
      </c>
      <c r="X2081" s="1">
        <v>2.1</v>
      </c>
      <c r="Y2081" t="s">
        <v>73</v>
      </c>
      <c r="Z2081" t="s">
        <v>52</v>
      </c>
      <c r="AA2081" t="s">
        <v>2603</v>
      </c>
      <c r="AB2081" t="s">
        <v>2604</v>
      </c>
      <c r="AC2081" t="s">
        <v>1656</v>
      </c>
      <c r="AD2081" t="s">
        <v>2605</v>
      </c>
      <c r="AE2081" t="s">
        <v>562</v>
      </c>
      <c r="AF2081" s="1">
        <v>2.5</v>
      </c>
      <c r="AG2081" t="s">
        <v>2606</v>
      </c>
      <c r="AH2081" t="s">
        <v>55</v>
      </c>
      <c r="AI2081" t="s">
        <v>2607</v>
      </c>
    </row>
    <row r="2082" spans="1:35" x14ac:dyDescent="0.25">
      <c r="A2082" t="s">
        <v>1439</v>
      </c>
      <c r="B2082" t="s">
        <v>36</v>
      </c>
      <c r="C2082" t="s">
        <v>2205</v>
      </c>
      <c r="D2082" t="s">
        <v>1656</v>
      </c>
      <c r="E2082" t="s">
        <v>39</v>
      </c>
      <c r="F2082" t="s">
        <v>40</v>
      </c>
      <c r="G2082" t="s">
        <v>41</v>
      </c>
      <c r="H2082" t="s">
        <v>2601</v>
      </c>
      <c r="I2082" t="s">
        <v>1313</v>
      </c>
      <c r="J2082" t="s">
        <v>1313</v>
      </c>
      <c r="K2082" t="s">
        <v>653</v>
      </c>
      <c r="L2082" t="s">
        <v>654</v>
      </c>
      <c r="M2082" t="s">
        <v>2704</v>
      </c>
      <c r="N2082" t="s">
        <v>656</v>
      </c>
      <c r="O2082" t="s">
        <v>654</v>
      </c>
      <c r="P2082" s="1">
        <v>10</v>
      </c>
      <c r="Q2082" t="s">
        <v>72</v>
      </c>
      <c r="R2082" s="1">
        <v>453.6</v>
      </c>
      <c r="S2082" s="1">
        <v>45.4</v>
      </c>
      <c r="T2082" t="s">
        <v>50</v>
      </c>
      <c r="U2082" s="1">
        <v>470.9</v>
      </c>
      <c r="V2082" s="1">
        <v>470.9</v>
      </c>
      <c r="W2082" s="1">
        <v>6.8</v>
      </c>
      <c r="X2082" s="1">
        <v>6.8</v>
      </c>
      <c r="Y2082" t="s">
        <v>73</v>
      </c>
      <c r="Z2082" t="s">
        <v>52</v>
      </c>
      <c r="AA2082" t="s">
        <v>2603</v>
      </c>
      <c r="AB2082" t="s">
        <v>2604</v>
      </c>
      <c r="AC2082" t="s">
        <v>1656</v>
      </c>
      <c r="AD2082" t="s">
        <v>2605</v>
      </c>
      <c r="AE2082" t="s">
        <v>562</v>
      </c>
      <c r="AF2082" s="1">
        <v>16.100000000000001</v>
      </c>
      <c r="AG2082" t="s">
        <v>2606</v>
      </c>
      <c r="AH2082" t="s">
        <v>55</v>
      </c>
      <c r="AI2082" t="s">
        <v>2607</v>
      </c>
    </row>
    <row r="2083" spans="1:35" x14ac:dyDescent="0.25">
      <c r="A2083" t="s">
        <v>1439</v>
      </c>
      <c r="B2083" t="s">
        <v>36</v>
      </c>
      <c r="C2083" t="s">
        <v>2205</v>
      </c>
      <c r="D2083" t="s">
        <v>1656</v>
      </c>
      <c r="E2083" t="s">
        <v>39</v>
      </c>
      <c r="F2083" t="s">
        <v>40</v>
      </c>
      <c r="G2083" t="s">
        <v>41</v>
      </c>
      <c r="H2083" t="s">
        <v>2601</v>
      </c>
      <c r="I2083" t="s">
        <v>1313</v>
      </c>
      <c r="J2083" t="s">
        <v>1313</v>
      </c>
      <c r="K2083" t="s">
        <v>653</v>
      </c>
      <c r="L2083" t="s">
        <v>654</v>
      </c>
      <c r="M2083" t="s">
        <v>2705</v>
      </c>
      <c r="N2083" t="s">
        <v>656</v>
      </c>
      <c r="O2083" t="s">
        <v>654</v>
      </c>
      <c r="P2083" s="1">
        <v>5</v>
      </c>
      <c r="Q2083" t="s">
        <v>72</v>
      </c>
      <c r="R2083" s="1">
        <v>161.19999999999999</v>
      </c>
      <c r="S2083" s="1">
        <v>32.200000000000003</v>
      </c>
      <c r="T2083" t="s">
        <v>50</v>
      </c>
      <c r="U2083" s="1">
        <v>167.4</v>
      </c>
      <c r="V2083" s="1">
        <v>167.4</v>
      </c>
      <c r="W2083" s="1">
        <v>3.4</v>
      </c>
      <c r="X2083" s="1">
        <v>3.4</v>
      </c>
      <c r="Y2083" t="s">
        <v>73</v>
      </c>
      <c r="Z2083" t="s">
        <v>52</v>
      </c>
      <c r="AA2083" t="s">
        <v>2603</v>
      </c>
      <c r="AB2083" t="s">
        <v>2604</v>
      </c>
      <c r="AC2083" t="s">
        <v>1656</v>
      </c>
      <c r="AD2083" t="s">
        <v>2605</v>
      </c>
      <c r="AE2083" t="s">
        <v>562</v>
      </c>
      <c r="AF2083" s="1">
        <v>5.7</v>
      </c>
      <c r="AG2083" t="s">
        <v>2606</v>
      </c>
      <c r="AH2083" t="s">
        <v>55</v>
      </c>
      <c r="AI2083" t="s">
        <v>2607</v>
      </c>
    </row>
    <row r="2084" spans="1:35" x14ac:dyDescent="0.25">
      <c r="A2084" t="s">
        <v>1439</v>
      </c>
      <c r="B2084" t="s">
        <v>36</v>
      </c>
      <c r="C2084" t="s">
        <v>2205</v>
      </c>
      <c r="D2084" t="s">
        <v>2351</v>
      </c>
      <c r="E2084" t="s">
        <v>691</v>
      </c>
      <c r="F2084" t="s">
        <v>692</v>
      </c>
      <c r="G2084" t="s">
        <v>693</v>
      </c>
      <c r="H2084" t="s">
        <v>2564</v>
      </c>
      <c r="I2084" t="s">
        <v>90</v>
      </c>
      <c r="J2084" t="s">
        <v>215</v>
      </c>
      <c r="K2084" t="s">
        <v>2565</v>
      </c>
      <c r="L2084" t="s">
        <v>2566</v>
      </c>
      <c r="M2084" t="s">
        <v>2567</v>
      </c>
      <c r="N2084" t="s">
        <v>2568</v>
      </c>
      <c r="O2084" t="s">
        <v>2566</v>
      </c>
      <c r="P2084" s="1">
        <v>1</v>
      </c>
      <c r="Q2084" t="s">
        <v>72</v>
      </c>
      <c r="R2084" s="1">
        <v>77744.3</v>
      </c>
      <c r="S2084" s="1">
        <v>77744.296879999994</v>
      </c>
      <c r="T2084" t="s">
        <v>50</v>
      </c>
      <c r="U2084" s="1">
        <v>90980.9</v>
      </c>
      <c r="V2084" s="1">
        <v>90980.9</v>
      </c>
      <c r="W2084" s="1">
        <v>8393</v>
      </c>
      <c r="X2084" s="1">
        <v>8393</v>
      </c>
      <c r="Y2084" t="s">
        <v>113</v>
      </c>
      <c r="Z2084" t="s">
        <v>114</v>
      </c>
      <c r="AA2084" t="s">
        <v>2330</v>
      </c>
      <c r="AB2084" t="s">
        <v>2569</v>
      </c>
      <c r="AC2084" t="s">
        <v>2226</v>
      </c>
      <c r="AD2084" t="s">
        <v>2499</v>
      </c>
      <c r="AE2084" t="s">
        <v>881</v>
      </c>
      <c r="AF2084" s="1">
        <v>13103.1</v>
      </c>
      <c r="AG2084" t="s">
        <v>531</v>
      </c>
      <c r="AH2084" t="s">
        <v>55</v>
      </c>
      <c r="AI2084" t="s">
        <v>2570</v>
      </c>
    </row>
    <row r="2085" spans="1:35" x14ac:dyDescent="0.25">
      <c r="A2085" t="s">
        <v>1439</v>
      </c>
      <c r="B2085" t="s">
        <v>36</v>
      </c>
      <c r="C2085" t="s">
        <v>2205</v>
      </c>
      <c r="D2085" t="s">
        <v>2351</v>
      </c>
      <c r="E2085" t="s">
        <v>691</v>
      </c>
      <c r="F2085" t="s">
        <v>692</v>
      </c>
      <c r="G2085" t="s">
        <v>693</v>
      </c>
      <c r="H2085" t="s">
        <v>2564</v>
      </c>
      <c r="I2085" t="s">
        <v>90</v>
      </c>
      <c r="J2085" t="s">
        <v>215</v>
      </c>
      <c r="K2085" t="s">
        <v>2565</v>
      </c>
      <c r="L2085" t="s">
        <v>2566</v>
      </c>
      <c r="M2085" t="s">
        <v>2567</v>
      </c>
      <c r="N2085" t="s">
        <v>2568</v>
      </c>
      <c r="O2085" t="s">
        <v>2566</v>
      </c>
      <c r="P2085" s="1">
        <v>1</v>
      </c>
      <c r="Q2085" t="s">
        <v>72</v>
      </c>
      <c r="R2085" s="1">
        <v>1155.3</v>
      </c>
      <c r="S2085" s="1">
        <v>1155.3000500000001</v>
      </c>
      <c r="T2085" t="s">
        <v>50</v>
      </c>
      <c r="U2085" s="1">
        <v>7383.2</v>
      </c>
      <c r="V2085" s="1">
        <v>7383.2</v>
      </c>
      <c r="W2085" s="1">
        <v>3856</v>
      </c>
      <c r="X2085" s="1">
        <v>3856</v>
      </c>
      <c r="Y2085" t="s">
        <v>113</v>
      </c>
      <c r="Z2085" t="s">
        <v>114</v>
      </c>
      <c r="AA2085" t="s">
        <v>2330</v>
      </c>
      <c r="AB2085" t="s">
        <v>2569</v>
      </c>
      <c r="AC2085" t="s">
        <v>2226</v>
      </c>
      <c r="AD2085" t="s">
        <v>2499</v>
      </c>
      <c r="AE2085" t="s">
        <v>881</v>
      </c>
      <c r="AF2085" s="1">
        <v>6225.9</v>
      </c>
      <c r="AG2085" t="s">
        <v>531</v>
      </c>
      <c r="AH2085" t="s">
        <v>55</v>
      </c>
      <c r="AI2085" t="s">
        <v>2570</v>
      </c>
    </row>
    <row r="2086" spans="1:35" x14ac:dyDescent="0.25">
      <c r="A2086" t="s">
        <v>1439</v>
      </c>
      <c r="B2086" t="s">
        <v>36</v>
      </c>
      <c r="C2086" t="s">
        <v>2205</v>
      </c>
      <c r="D2086" t="s">
        <v>2265</v>
      </c>
      <c r="E2086" t="s">
        <v>39</v>
      </c>
      <c r="F2086" t="s">
        <v>40</v>
      </c>
      <c r="G2086" t="s">
        <v>41</v>
      </c>
      <c r="H2086" t="s">
        <v>2639</v>
      </c>
      <c r="I2086" t="s">
        <v>96</v>
      </c>
      <c r="J2086" t="s">
        <v>96</v>
      </c>
      <c r="K2086" t="s">
        <v>2565</v>
      </c>
      <c r="L2086" t="s">
        <v>2566</v>
      </c>
      <c r="M2086" t="s">
        <v>2671</v>
      </c>
      <c r="N2086" t="s">
        <v>2568</v>
      </c>
      <c r="O2086" t="s">
        <v>2566</v>
      </c>
      <c r="P2086" s="1">
        <v>3</v>
      </c>
      <c r="Q2086" t="s">
        <v>72</v>
      </c>
      <c r="R2086" s="1">
        <v>4740</v>
      </c>
      <c r="S2086" s="1">
        <v>1580</v>
      </c>
      <c r="T2086" t="s">
        <v>50</v>
      </c>
      <c r="U2086" s="1">
        <v>5056.3</v>
      </c>
      <c r="V2086" s="1">
        <v>5056.3</v>
      </c>
      <c r="W2086" s="1">
        <v>449.6</v>
      </c>
      <c r="X2086" s="1">
        <v>449.6</v>
      </c>
      <c r="Y2086" t="s">
        <v>113</v>
      </c>
      <c r="Z2086" t="s">
        <v>114</v>
      </c>
      <c r="AA2086" t="s">
        <v>538</v>
      </c>
      <c r="AB2086" t="s">
        <v>2641</v>
      </c>
      <c r="AC2086" t="s">
        <v>2262</v>
      </c>
      <c r="AD2086" t="s">
        <v>2263</v>
      </c>
      <c r="AE2086" t="s">
        <v>1807</v>
      </c>
      <c r="AF2086" s="1">
        <v>304.8</v>
      </c>
      <c r="AG2086" t="s">
        <v>2606</v>
      </c>
      <c r="AH2086" t="s">
        <v>1808</v>
      </c>
      <c r="AI2086" t="s">
        <v>2642</v>
      </c>
    </row>
    <row r="2087" spans="1:35" x14ac:dyDescent="0.25">
      <c r="A2087" t="s">
        <v>1439</v>
      </c>
      <c r="B2087" t="s">
        <v>36</v>
      </c>
      <c r="C2087" t="s">
        <v>1440</v>
      </c>
      <c r="D2087" t="s">
        <v>1447</v>
      </c>
      <c r="E2087" t="s">
        <v>39</v>
      </c>
      <c r="F2087" t="s">
        <v>40</v>
      </c>
      <c r="G2087" t="s">
        <v>41</v>
      </c>
      <c r="H2087" t="s">
        <v>3564</v>
      </c>
      <c r="I2087" t="s">
        <v>96</v>
      </c>
      <c r="J2087" t="s">
        <v>96</v>
      </c>
      <c r="K2087" t="s">
        <v>2565</v>
      </c>
      <c r="L2087" t="s">
        <v>2566</v>
      </c>
      <c r="M2087" t="s">
        <v>991</v>
      </c>
      <c r="N2087" t="s">
        <v>2568</v>
      </c>
      <c r="O2087" t="s">
        <v>2566</v>
      </c>
      <c r="P2087" s="1">
        <v>2</v>
      </c>
      <c r="Q2087" t="s">
        <v>72</v>
      </c>
      <c r="R2087" s="1">
        <v>3657.1</v>
      </c>
      <c r="S2087" s="1">
        <v>1828.5</v>
      </c>
      <c r="T2087" t="s">
        <v>50</v>
      </c>
      <c r="U2087" s="1">
        <v>3915.8</v>
      </c>
      <c r="V2087" s="1">
        <v>3915.8</v>
      </c>
      <c r="W2087" s="1">
        <v>323.2</v>
      </c>
      <c r="X2087" s="1">
        <v>323.2</v>
      </c>
      <c r="Y2087" t="s">
        <v>113</v>
      </c>
      <c r="Z2087" t="s">
        <v>114</v>
      </c>
      <c r="AA2087" t="s">
        <v>3147</v>
      </c>
      <c r="AB2087" t="s">
        <v>3566</v>
      </c>
      <c r="AC2087" t="s">
        <v>1620</v>
      </c>
      <c r="AD2087" t="s">
        <v>3567</v>
      </c>
      <c r="AE2087" t="s">
        <v>524</v>
      </c>
      <c r="AF2087" s="1">
        <v>247.8</v>
      </c>
      <c r="AG2087" t="s">
        <v>119</v>
      </c>
      <c r="AH2087" t="s">
        <v>55</v>
      </c>
      <c r="AI2087" t="s">
        <v>3568</v>
      </c>
    </row>
    <row r="2088" spans="1:35" x14ac:dyDescent="0.25">
      <c r="A2088" t="s">
        <v>35</v>
      </c>
      <c r="B2088" t="s">
        <v>36</v>
      </c>
      <c r="C2088" t="s">
        <v>37</v>
      </c>
      <c r="D2088" t="s">
        <v>82</v>
      </c>
      <c r="E2088" t="s">
        <v>691</v>
      </c>
      <c r="F2088" t="s">
        <v>692</v>
      </c>
      <c r="G2088" t="s">
        <v>693</v>
      </c>
      <c r="H2088" t="s">
        <v>894</v>
      </c>
      <c r="I2088" t="s">
        <v>66</v>
      </c>
      <c r="J2088" t="s">
        <v>66</v>
      </c>
      <c r="K2088" t="s">
        <v>1179</v>
      </c>
      <c r="L2088" t="s">
        <v>1180</v>
      </c>
      <c r="M2088" t="s">
        <v>1181</v>
      </c>
      <c r="N2088" t="s">
        <v>1182</v>
      </c>
      <c r="O2088" t="s">
        <v>1180</v>
      </c>
      <c r="P2088" s="1">
        <v>2</v>
      </c>
      <c r="Q2088" t="s">
        <v>72</v>
      </c>
      <c r="R2088" s="1">
        <v>351.5</v>
      </c>
      <c r="S2088" s="1">
        <v>175.7</v>
      </c>
      <c r="T2088" t="s">
        <v>50</v>
      </c>
      <c r="U2088" s="1">
        <v>394.2</v>
      </c>
      <c r="V2088" s="1">
        <v>394.2</v>
      </c>
      <c r="W2088" s="1">
        <v>69.8</v>
      </c>
      <c r="X2088" s="1">
        <v>69.8</v>
      </c>
      <c r="Y2088" t="s">
        <v>113</v>
      </c>
      <c r="Z2088" t="s">
        <v>114</v>
      </c>
      <c r="AA2088" t="s">
        <v>74</v>
      </c>
      <c r="AB2088" t="s">
        <v>1152</v>
      </c>
      <c r="AC2088" t="s">
        <v>132</v>
      </c>
      <c r="AD2088" t="s">
        <v>1153</v>
      </c>
      <c r="AE2088" t="s">
        <v>445</v>
      </c>
      <c r="AF2088" s="1">
        <v>42.3</v>
      </c>
      <c r="AG2088" t="s">
        <v>531</v>
      </c>
      <c r="AH2088" t="s">
        <v>55</v>
      </c>
      <c r="AI2088" t="s">
        <v>1154</v>
      </c>
    </row>
    <row r="2089" spans="1:35" x14ac:dyDescent="0.25">
      <c r="A2089" t="s">
        <v>35</v>
      </c>
      <c r="B2089" t="s">
        <v>36</v>
      </c>
      <c r="C2089" t="s">
        <v>37</v>
      </c>
      <c r="D2089" t="s">
        <v>82</v>
      </c>
      <c r="E2089" t="s">
        <v>691</v>
      </c>
      <c r="F2089" t="s">
        <v>692</v>
      </c>
      <c r="G2089" t="s">
        <v>693</v>
      </c>
      <c r="H2089" t="s">
        <v>894</v>
      </c>
      <c r="I2089" t="s">
        <v>66</v>
      </c>
      <c r="J2089" t="s">
        <v>66</v>
      </c>
      <c r="K2089" t="s">
        <v>1179</v>
      </c>
      <c r="L2089" t="s">
        <v>1180</v>
      </c>
      <c r="M2089" t="s">
        <v>1181</v>
      </c>
      <c r="N2089" t="s">
        <v>1182</v>
      </c>
      <c r="O2089" t="s">
        <v>1180</v>
      </c>
      <c r="P2089" s="1">
        <v>2</v>
      </c>
      <c r="Q2089" t="s">
        <v>72</v>
      </c>
      <c r="R2089" s="1">
        <v>351.5</v>
      </c>
      <c r="S2089" s="1">
        <v>175.7</v>
      </c>
      <c r="T2089" t="s">
        <v>50</v>
      </c>
      <c r="U2089" s="1">
        <v>394.2</v>
      </c>
      <c r="V2089" s="1">
        <v>394.2</v>
      </c>
      <c r="W2089" s="1">
        <v>69.8</v>
      </c>
      <c r="X2089" s="1">
        <v>69.8</v>
      </c>
      <c r="Y2089" t="s">
        <v>113</v>
      </c>
      <c r="Z2089" t="s">
        <v>114</v>
      </c>
      <c r="AA2089" t="s">
        <v>74</v>
      </c>
      <c r="AB2089" t="s">
        <v>1152</v>
      </c>
      <c r="AC2089" t="s">
        <v>132</v>
      </c>
      <c r="AD2089" t="s">
        <v>1153</v>
      </c>
      <c r="AE2089" t="s">
        <v>445</v>
      </c>
      <c r="AF2089" s="1">
        <v>42.3</v>
      </c>
      <c r="AG2089" t="s">
        <v>531</v>
      </c>
      <c r="AH2089" t="s">
        <v>55</v>
      </c>
      <c r="AI2089" t="s">
        <v>1154</v>
      </c>
    </row>
    <row r="2090" spans="1:35" x14ac:dyDescent="0.25">
      <c r="A2090" t="s">
        <v>35</v>
      </c>
      <c r="B2090" t="s">
        <v>36</v>
      </c>
      <c r="C2090" t="s">
        <v>37</v>
      </c>
      <c r="D2090" t="s">
        <v>405</v>
      </c>
      <c r="E2090" t="s">
        <v>691</v>
      </c>
      <c r="F2090" t="s">
        <v>692</v>
      </c>
      <c r="G2090" t="s">
        <v>693</v>
      </c>
      <c r="H2090" t="s">
        <v>811</v>
      </c>
      <c r="I2090" t="s">
        <v>328</v>
      </c>
      <c r="J2090" t="s">
        <v>328</v>
      </c>
      <c r="K2090" t="s">
        <v>812</v>
      </c>
      <c r="L2090" t="s">
        <v>813</v>
      </c>
      <c r="M2090" t="s">
        <v>814</v>
      </c>
      <c r="N2090" t="s">
        <v>815</v>
      </c>
      <c r="O2090" t="s">
        <v>813</v>
      </c>
      <c r="P2090" s="1">
        <v>1</v>
      </c>
      <c r="Q2090" t="s">
        <v>72</v>
      </c>
      <c r="R2090" s="1">
        <v>27925.200000000001</v>
      </c>
      <c r="S2090" s="1">
        <v>27925.199219999999</v>
      </c>
      <c r="T2090" t="s">
        <v>816</v>
      </c>
      <c r="U2090" s="1">
        <v>30509.3</v>
      </c>
      <c r="V2090" s="1">
        <v>30509.3</v>
      </c>
      <c r="W2090" s="1">
        <v>3570</v>
      </c>
      <c r="X2090" s="1">
        <v>3570</v>
      </c>
      <c r="Y2090" t="s">
        <v>113</v>
      </c>
      <c r="Z2090" t="s">
        <v>114</v>
      </c>
      <c r="AA2090" t="s">
        <v>334</v>
      </c>
      <c r="AB2090" t="s">
        <v>817</v>
      </c>
      <c r="AC2090" t="s">
        <v>63</v>
      </c>
      <c r="AD2090" t="s">
        <v>818</v>
      </c>
      <c r="AE2090" t="s">
        <v>337</v>
      </c>
      <c r="AF2090" s="1">
        <v>2542</v>
      </c>
      <c r="AG2090" t="s">
        <v>531</v>
      </c>
      <c r="AH2090" t="s">
        <v>819</v>
      </c>
      <c r="AI2090" t="s">
        <v>820</v>
      </c>
    </row>
    <row r="2091" spans="1:35" x14ac:dyDescent="0.25">
      <c r="A2091" t="s">
        <v>35</v>
      </c>
      <c r="B2091" t="s">
        <v>36</v>
      </c>
      <c r="C2091" t="s">
        <v>37</v>
      </c>
      <c r="D2091" t="s">
        <v>405</v>
      </c>
      <c r="E2091" t="s">
        <v>691</v>
      </c>
      <c r="F2091" t="s">
        <v>692</v>
      </c>
      <c r="G2091" t="s">
        <v>693</v>
      </c>
      <c r="H2091" t="s">
        <v>811</v>
      </c>
      <c r="I2091" t="s">
        <v>328</v>
      </c>
      <c r="J2091" t="s">
        <v>328</v>
      </c>
      <c r="K2091" t="s">
        <v>812</v>
      </c>
      <c r="L2091" t="s">
        <v>813</v>
      </c>
      <c r="M2091" t="s">
        <v>949</v>
      </c>
      <c r="N2091" t="s">
        <v>815</v>
      </c>
      <c r="O2091" t="s">
        <v>813</v>
      </c>
      <c r="P2091" s="1">
        <v>1</v>
      </c>
      <c r="Q2091" t="s">
        <v>72</v>
      </c>
      <c r="R2091" s="1">
        <v>1948</v>
      </c>
      <c r="S2091" s="1">
        <v>1948</v>
      </c>
      <c r="T2091" t="s">
        <v>816</v>
      </c>
      <c r="U2091" s="1">
        <v>4490.1000000000004</v>
      </c>
      <c r="V2091" s="1">
        <v>4490.1000000000004</v>
      </c>
      <c r="W2091" s="1">
        <v>0</v>
      </c>
      <c r="X2091" s="1">
        <v>0</v>
      </c>
      <c r="Y2091" t="s">
        <v>113</v>
      </c>
      <c r="Z2091" t="s">
        <v>114</v>
      </c>
      <c r="AA2091" t="s">
        <v>334</v>
      </c>
      <c r="AB2091" t="s">
        <v>817</v>
      </c>
      <c r="AC2091" t="s">
        <v>63</v>
      </c>
      <c r="AD2091" t="s">
        <v>818</v>
      </c>
      <c r="AE2091" t="s">
        <v>337</v>
      </c>
      <c r="AF2091" s="1">
        <v>2542</v>
      </c>
      <c r="AG2091" t="s">
        <v>531</v>
      </c>
      <c r="AH2091" t="s">
        <v>819</v>
      </c>
      <c r="AI2091" t="s">
        <v>820</v>
      </c>
    </row>
    <row r="2092" spans="1:35" x14ac:dyDescent="0.25">
      <c r="A2092" t="s">
        <v>35</v>
      </c>
      <c r="B2092" t="s">
        <v>36</v>
      </c>
      <c r="C2092" t="s">
        <v>37</v>
      </c>
      <c r="D2092" t="s">
        <v>405</v>
      </c>
      <c r="E2092" t="s">
        <v>691</v>
      </c>
      <c r="F2092" t="s">
        <v>692</v>
      </c>
      <c r="G2092" t="s">
        <v>693</v>
      </c>
      <c r="H2092" t="s">
        <v>811</v>
      </c>
      <c r="I2092" t="s">
        <v>328</v>
      </c>
      <c r="J2092" t="s">
        <v>328</v>
      </c>
      <c r="K2092" t="s">
        <v>812</v>
      </c>
      <c r="L2092" t="s">
        <v>813</v>
      </c>
      <c r="M2092" t="s">
        <v>949</v>
      </c>
      <c r="N2092" t="s">
        <v>815</v>
      </c>
      <c r="O2092" t="s">
        <v>813</v>
      </c>
      <c r="P2092" s="1">
        <v>1</v>
      </c>
      <c r="Q2092" t="s">
        <v>72</v>
      </c>
      <c r="R2092" s="1">
        <v>1948</v>
      </c>
      <c r="S2092" s="1">
        <v>1948</v>
      </c>
      <c r="T2092" t="s">
        <v>816</v>
      </c>
      <c r="U2092" s="1">
        <v>4490.1000000000004</v>
      </c>
      <c r="V2092" s="1">
        <v>4490.1000000000004</v>
      </c>
      <c r="W2092" s="1">
        <v>0</v>
      </c>
      <c r="X2092" s="1">
        <v>0</v>
      </c>
      <c r="Y2092" t="s">
        <v>113</v>
      </c>
      <c r="Z2092" t="s">
        <v>114</v>
      </c>
      <c r="AA2092" t="s">
        <v>334</v>
      </c>
      <c r="AB2092" t="s">
        <v>817</v>
      </c>
      <c r="AC2092" t="s">
        <v>63</v>
      </c>
      <c r="AD2092" t="s">
        <v>818</v>
      </c>
      <c r="AE2092" t="s">
        <v>337</v>
      </c>
      <c r="AF2092" s="1">
        <v>2542</v>
      </c>
      <c r="AG2092" t="s">
        <v>531</v>
      </c>
      <c r="AH2092" t="s">
        <v>819</v>
      </c>
      <c r="AI2092" t="s">
        <v>820</v>
      </c>
    </row>
    <row r="2093" spans="1:35" x14ac:dyDescent="0.25">
      <c r="A2093" t="s">
        <v>35</v>
      </c>
      <c r="B2093" t="s">
        <v>36</v>
      </c>
      <c r="C2093" t="s">
        <v>37</v>
      </c>
      <c r="D2093" t="s">
        <v>38</v>
      </c>
      <c r="E2093" t="s">
        <v>691</v>
      </c>
      <c r="F2093" t="s">
        <v>692</v>
      </c>
      <c r="G2093" t="s">
        <v>693</v>
      </c>
      <c r="H2093" t="s">
        <v>811</v>
      </c>
      <c r="I2093" t="s">
        <v>328</v>
      </c>
      <c r="J2093" t="s">
        <v>328</v>
      </c>
      <c r="K2093" t="s">
        <v>812</v>
      </c>
      <c r="L2093" t="s">
        <v>813</v>
      </c>
      <c r="M2093" t="s">
        <v>419</v>
      </c>
      <c r="N2093" t="s">
        <v>815</v>
      </c>
      <c r="O2093" t="s">
        <v>813</v>
      </c>
      <c r="P2093" s="1">
        <v>4</v>
      </c>
      <c r="Q2093" t="s">
        <v>72</v>
      </c>
      <c r="R2093" s="1">
        <v>92.5</v>
      </c>
      <c r="S2093" s="1">
        <v>23.1</v>
      </c>
      <c r="T2093" t="s">
        <v>50</v>
      </c>
      <c r="U2093" s="1">
        <v>142.6</v>
      </c>
      <c r="V2093" s="1">
        <v>142.6</v>
      </c>
      <c r="W2093" s="1">
        <v>1.1000000000000001</v>
      </c>
      <c r="X2093" s="1">
        <v>1.1000000000000001</v>
      </c>
      <c r="Y2093" t="s">
        <v>73</v>
      </c>
      <c r="Z2093" t="s">
        <v>309</v>
      </c>
      <c r="AA2093" t="s">
        <v>1099</v>
      </c>
      <c r="AB2093" t="s">
        <v>1100</v>
      </c>
      <c r="AC2093" t="s">
        <v>38</v>
      </c>
      <c r="AD2093" t="s">
        <v>1101</v>
      </c>
      <c r="AE2093" t="s">
        <v>621</v>
      </c>
      <c r="AF2093" s="1">
        <v>49.9</v>
      </c>
      <c r="AG2093" t="s">
        <v>531</v>
      </c>
      <c r="AH2093" t="s">
        <v>55</v>
      </c>
      <c r="AI2093" t="s">
        <v>1102</v>
      </c>
    </row>
    <row r="2094" spans="1:35" x14ac:dyDescent="0.25">
      <c r="A2094" t="s">
        <v>35</v>
      </c>
      <c r="B2094" t="s">
        <v>36</v>
      </c>
      <c r="C2094" t="s">
        <v>37</v>
      </c>
      <c r="D2094" t="s">
        <v>82</v>
      </c>
      <c r="E2094" t="s">
        <v>691</v>
      </c>
      <c r="F2094" t="s">
        <v>692</v>
      </c>
      <c r="G2094" t="s">
        <v>693</v>
      </c>
      <c r="H2094" t="s">
        <v>894</v>
      </c>
      <c r="I2094" t="s">
        <v>66</v>
      </c>
      <c r="J2094" t="s">
        <v>66</v>
      </c>
      <c r="K2094" t="s">
        <v>812</v>
      </c>
      <c r="L2094" t="s">
        <v>813</v>
      </c>
      <c r="M2094" t="s">
        <v>1176</v>
      </c>
      <c r="N2094" t="s">
        <v>815</v>
      </c>
      <c r="O2094" t="s">
        <v>813</v>
      </c>
      <c r="P2094" s="1">
        <v>1</v>
      </c>
      <c r="Q2094" t="s">
        <v>72</v>
      </c>
      <c r="R2094" s="1">
        <v>1915.9</v>
      </c>
      <c r="S2094" s="1">
        <v>1915.90002</v>
      </c>
      <c r="T2094" t="s">
        <v>50</v>
      </c>
      <c r="U2094" s="1">
        <v>1960.8</v>
      </c>
      <c r="V2094" s="1">
        <v>1960.8</v>
      </c>
      <c r="W2094" s="1">
        <v>380.4</v>
      </c>
      <c r="X2094" s="1">
        <v>380.4</v>
      </c>
      <c r="Y2094" t="s">
        <v>113</v>
      </c>
      <c r="Z2094" t="s">
        <v>114</v>
      </c>
      <c r="AA2094" t="s">
        <v>74</v>
      </c>
      <c r="AB2094" t="s">
        <v>1152</v>
      </c>
      <c r="AC2094" t="s">
        <v>132</v>
      </c>
      <c r="AD2094" t="s">
        <v>1153</v>
      </c>
      <c r="AE2094" t="s">
        <v>445</v>
      </c>
      <c r="AF2094" s="1">
        <v>42.3</v>
      </c>
      <c r="AG2094" t="s">
        <v>531</v>
      </c>
      <c r="AH2094" t="s">
        <v>55</v>
      </c>
      <c r="AI2094" t="s">
        <v>1154</v>
      </c>
    </row>
    <row r="2095" spans="1:35" x14ac:dyDescent="0.25">
      <c r="A2095" t="s">
        <v>1439</v>
      </c>
      <c r="B2095" t="s">
        <v>36</v>
      </c>
      <c r="C2095" t="s">
        <v>1440</v>
      </c>
      <c r="D2095" t="s">
        <v>1441</v>
      </c>
      <c r="E2095" t="s">
        <v>691</v>
      </c>
      <c r="F2095" t="s">
        <v>692</v>
      </c>
      <c r="G2095" t="s">
        <v>693</v>
      </c>
      <c r="H2095" t="s">
        <v>821</v>
      </c>
      <c r="I2095" t="s">
        <v>66</v>
      </c>
      <c r="J2095" t="s">
        <v>66</v>
      </c>
      <c r="K2095" t="s">
        <v>812</v>
      </c>
      <c r="L2095" t="s">
        <v>813</v>
      </c>
      <c r="M2095" t="s">
        <v>2107</v>
      </c>
      <c r="N2095" t="s">
        <v>815</v>
      </c>
      <c r="O2095" t="s">
        <v>813</v>
      </c>
      <c r="P2095" s="1">
        <v>1</v>
      </c>
      <c r="Q2095" t="s">
        <v>72</v>
      </c>
      <c r="R2095" s="1">
        <v>1815.8</v>
      </c>
      <c r="S2095" s="1">
        <v>1815.8000500000001</v>
      </c>
      <c r="T2095" t="s">
        <v>50</v>
      </c>
      <c r="U2095" s="1">
        <v>1874</v>
      </c>
      <c r="V2095" s="1">
        <v>1874</v>
      </c>
      <c r="W2095" s="1">
        <v>6.6</v>
      </c>
      <c r="X2095" s="1">
        <v>6.6</v>
      </c>
      <c r="Y2095" t="s">
        <v>73</v>
      </c>
      <c r="Z2095" t="s">
        <v>309</v>
      </c>
      <c r="AA2095" t="s">
        <v>74</v>
      </c>
      <c r="AB2095" t="s">
        <v>1586</v>
      </c>
      <c r="AC2095" t="s">
        <v>1587</v>
      </c>
      <c r="AD2095" t="s">
        <v>1588</v>
      </c>
      <c r="AE2095" t="s">
        <v>639</v>
      </c>
      <c r="AF2095" s="1">
        <v>55.8</v>
      </c>
      <c r="AG2095" t="s">
        <v>531</v>
      </c>
      <c r="AH2095" t="s">
        <v>55</v>
      </c>
      <c r="AI2095" t="s">
        <v>1589</v>
      </c>
    </row>
    <row r="2096" spans="1:35" x14ac:dyDescent="0.25">
      <c r="A2096" t="s">
        <v>1439</v>
      </c>
      <c r="B2096" t="s">
        <v>36</v>
      </c>
      <c r="C2096" t="s">
        <v>2205</v>
      </c>
      <c r="D2096" t="s">
        <v>2501</v>
      </c>
      <c r="E2096" t="s">
        <v>691</v>
      </c>
      <c r="F2096" t="s">
        <v>692</v>
      </c>
      <c r="G2096" t="s">
        <v>693</v>
      </c>
      <c r="H2096" t="s">
        <v>2502</v>
      </c>
      <c r="I2096" t="s">
        <v>328</v>
      </c>
      <c r="J2096" t="s">
        <v>328</v>
      </c>
      <c r="K2096" t="s">
        <v>812</v>
      </c>
      <c r="L2096" t="s">
        <v>813</v>
      </c>
      <c r="M2096" t="s">
        <v>2510</v>
      </c>
      <c r="N2096" t="s">
        <v>815</v>
      </c>
      <c r="O2096" t="s">
        <v>813</v>
      </c>
      <c r="P2096" s="1">
        <v>50</v>
      </c>
      <c r="Q2096" t="s">
        <v>72</v>
      </c>
      <c r="R2096" s="1">
        <v>1272.7</v>
      </c>
      <c r="S2096" s="1">
        <v>25.5</v>
      </c>
      <c r="T2096" t="s">
        <v>50</v>
      </c>
      <c r="U2096" s="1">
        <v>1377.4</v>
      </c>
      <c r="V2096" s="1">
        <v>1377.4</v>
      </c>
      <c r="W2096" s="1">
        <v>32</v>
      </c>
      <c r="X2096" s="1">
        <v>32</v>
      </c>
      <c r="Y2096" t="s">
        <v>73</v>
      </c>
      <c r="Z2096" t="s">
        <v>52</v>
      </c>
      <c r="AA2096" t="s">
        <v>1099</v>
      </c>
      <c r="AB2096" t="s">
        <v>2507</v>
      </c>
      <c r="AC2096" t="s">
        <v>2226</v>
      </c>
      <c r="AD2096" t="s">
        <v>2508</v>
      </c>
      <c r="AE2096" t="s">
        <v>1285</v>
      </c>
      <c r="AF2096" s="1">
        <v>103</v>
      </c>
      <c r="AG2096" t="s">
        <v>531</v>
      </c>
      <c r="AH2096" t="s">
        <v>55</v>
      </c>
      <c r="AI2096" t="s">
        <v>2509</v>
      </c>
    </row>
    <row r="2097" spans="1:35" x14ac:dyDescent="0.25">
      <c r="A2097" t="s">
        <v>1439</v>
      </c>
      <c r="B2097" t="s">
        <v>36</v>
      </c>
      <c r="C2097" t="s">
        <v>2205</v>
      </c>
      <c r="D2097" t="s">
        <v>2501</v>
      </c>
      <c r="E2097" t="s">
        <v>691</v>
      </c>
      <c r="F2097" t="s">
        <v>692</v>
      </c>
      <c r="G2097" t="s">
        <v>693</v>
      </c>
      <c r="H2097" t="s">
        <v>2502</v>
      </c>
      <c r="I2097" t="s">
        <v>328</v>
      </c>
      <c r="J2097" t="s">
        <v>328</v>
      </c>
      <c r="K2097" t="s">
        <v>812</v>
      </c>
      <c r="L2097" t="s">
        <v>813</v>
      </c>
      <c r="M2097" t="s">
        <v>2510</v>
      </c>
      <c r="N2097" t="s">
        <v>815</v>
      </c>
      <c r="O2097" t="s">
        <v>813</v>
      </c>
      <c r="P2097" s="1">
        <v>16</v>
      </c>
      <c r="Q2097" t="s">
        <v>72</v>
      </c>
      <c r="R2097" s="1">
        <v>354.2</v>
      </c>
      <c r="S2097" s="1">
        <v>22.1</v>
      </c>
      <c r="T2097" t="s">
        <v>50</v>
      </c>
      <c r="U2097" s="1">
        <v>383.3</v>
      </c>
      <c r="V2097" s="1">
        <v>383.3</v>
      </c>
      <c r="W2097" s="1">
        <v>6</v>
      </c>
      <c r="X2097" s="1">
        <v>6</v>
      </c>
      <c r="Y2097" t="s">
        <v>73</v>
      </c>
      <c r="Z2097" t="s">
        <v>52</v>
      </c>
      <c r="AA2097" t="s">
        <v>1099</v>
      </c>
      <c r="AB2097" t="s">
        <v>2507</v>
      </c>
      <c r="AC2097" t="s">
        <v>2226</v>
      </c>
      <c r="AD2097" t="s">
        <v>2508</v>
      </c>
      <c r="AE2097" t="s">
        <v>1285</v>
      </c>
      <c r="AF2097" s="1">
        <v>28.7</v>
      </c>
      <c r="AG2097" t="s">
        <v>531</v>
      </c>
      <c r="AH2097" t="s">
        <v>55</v>
      </c>
      <c r="AI2097" t="s">
        <v>2509</v>
      </c>
    </row>
    <row r="2098" spans="1:35" x14ac:dyDescent="0.25">
      <c r="A2098" t="s">
        <v>1439</v>
      </c>
      <c r="B2098" t="s">
        <v>36</v>
      </c>
      <c r="C2098" t="s">
        <v>2205</v>
      </c>
      <c r="D2098" t="s">
        <v>2501</v>
      </c>
      <c r="E2098" t="s">
        <v>691</v>
      </c>
      <c r="F2098" t="s">
        <v>692</v>
      </c>
      <c r="G2098" t="s">
        <v>693</v>
      </c>
      <c r="H2098" t="s">
        <v>2502</v>
      </c>
      <c r="I2098" t="s">
        <v>328</v>
      </c>
      <c r="J2098" t="s">
        <v>328</v>
      </c>
      <c r="K2098" t="s">
        <v>812</v>
      </c>
      <c r="L2098" t="s">
        <v>813</v>
      </c>
      <c r="M2098" t="s">
        <v>2510</v>
      </c>
      <c r="N2098" t="s">
        <v>815</v>
      </c>
      <c r="O2098" t="s">
        <v>813</v>
      </c>
      <c r="P2098" s="1">
        <v>25</v>
      </c>
      <c r="Q2098" t="s">
        <v>72</v>
      </c>
      <c r="R2098" s="1">
        <v>553.4</v>
      </c>
      <c r="S2098" s="1">
        <v>22.1</v>
      </c>
      <c r="T2098" t="s">
        <v>50</v>
      </c>
      <c r="U2098" s="1">
        <v>598.9</v>
      </c>
      <c r="V2098" s="1">
        <v>598.9</v>
      </c>
      <c r="W2098" s="1">
        <v>27.1</v>
      </c>
      <c r="X2098" s="1">
        <v>27.1</v>
      </c>
      <c r="Y2098" t="s">
        <v>73</v>
      </c>
      <c r="Z2098" t="s">
        <v>52</v>
      </c>
      <c r="AA2098" t="s">
        <v>1099</v>
      </c>
      <c r="AB2098" t="s">
        <v>2507</v>
      </c>
      <c r="AC2098" t="s">
        <v>2226</v>
      </c>
      <c r="AD2098" t="s">
        <v>2508</v>
      </c>
      <c r="AE2098" t="s">
        <v>1285</v>
      </c>
      <c r="AF2098" s="1">
        <v>44.8</v>
      </c>
      <c r="AG2098" t="s">
        <v>531</v>
      </c>
      <c r="AH2098" t="s">
        <v>55</v>
      </c>
      <c r="AI2098" t="s">
        <v>2509</v>
      </c>
    </row>
    <row r="2099" spans="1:35" x14ac:dyDescent="0.25">
      <c r="A2099" t="s">
        <v>35</v>
      </c>
      <c r="B2099" t="s">
        <v>36</v>
      </c>
      <c r="C2099" t="s">
        <v>1378</v>
      </c>
      <c r="D2099" t="s">
        <v>2863</v>
      </c>
      <c r="E2099" t="s">
        <v>691</v>
      </c>
      <c r="F2099" t="s">
        <v>692</v>
      </c>
      <c r="G2099" t="s">
        <v>693</v>
      </c>
      <c r="H2099" t="s">
        <v>2502</v>
      </c>
      <c r="I2099" t="s">
        <v>328</v>
      </c>
      <c r="J2099" t="s">
        <v>328</v>
      </c>
      <c r="K2099" t="s">
        <v>812</v>
      </c>
      <c r="L2099" t="s">
        <v>813</v>
      </c>
      <c r="M2099" t="s">
        <v>2510</v>
      </c>
      <c r="N2099" t="s">
        <v>815</v>
      </c>
      <c r="O2099" t="s">
        <v>813</v>
      </c>
      <c r="P2099" s="1">
        <v>75</v>
      </c>
      <c r="Q2099" t="s">
        <v>72</v>
      </c>
      <c r="R2099" s="1">
        <v>1960.1</v>
      </c>
      <c r="S2099" s="1">
        <v>26.1</v>
      </c>
      <c r="T2099" t="s">
        <v>50</v>
      </c>
      <c r="U2099" s="1">
        <v>2080.3000000000002</v>
      </c>
      <c r="V2099" s="1">
        <v>2080.3000000000002</v>
      </c>
      <c r="W2099" s="1">
        <v>48</v>
      </c>
      <c r="X2099" s="1">
        <v>48</v>
      </c>
      <c r="Y2099" t="s">
        <v>73</v>
      </c>
      <c r="Z2099" t="s">
        <v>52</v>
      </c>
      <c r="AA2099" t="s">
        <v>1099</v>
      </c>
      <c r="AB2099" t="s">
        <v>3167</v>
      </c>
      <c r="AC2099" t="s">
        <v>2943</v>
      </c>
      <c r="AD2099" t="s">
        <v>3168</v>
      </c>
      <c r="AE2099" t="s">
        <v>1285</v>
      </c>
      <c r="AF2099" s="1">
        <v>117.6</v>
      </c>
      <c r="AG2099" t="s">
        <v>531</v>
      </c>
      <c r="AH2099" t="s">
        <v>55</v>
      </c>
      <c r="AI2099" t="s">
        <v>3169</v>
      </c>
    </row>
    <row r="2100" spans="1:35" x14ac:dyDescent="0.25">
      <c r="A2100" t="s">
        <v>35</v>
      </c>
      <c r="B2100" t="s">
        <v>36</v>
      </c>
      <c r="C2100" t="s">
        <v>1378</v>
      </c>
      <c r="D2100" t="s">
        <v>2957</v>
      </c>
      <c r="E2100" t="s">
        <v>691</v>
      </c>
      <c r="F2100" t="s">
        <v>692</v>
      </c>
      <c r="G2100" t="s">
        <v>693</v>
      </c>
      <c r="H2100" t="s">
        <v>894</v>
      </c>
      <c r="I2100" t="s">
        <v>66</v>
      </c>
      <c r="J2100" t="s">
        <v>66</v>
      </c>
      <c r="K2100" t="s">
        <v>812</v>
      </c>
      <c r="L2100" t="s">
        <v>813</v>
      </c>
      <c r="M2100" t="s">
        <v>3240</v>
      </c>
      <c r="N2100" t="s">
        <v>815</v>
      </c>
      <c r="O2100" t="s">
        <v>813</v>
      </c>
      <c r="P2100" s="1">
        <v>6</v>
      </c>
      <c r="Q2100" t="s">
        <v>72</v>
      </c>
      <c r="R2100" s="1">
        <v>24.6</v>
      </c>
      <c r="S2100" s="1">
        <v>4.0999999999999996</v>
      </c>
      <c r="T2100" t="s">
        <v>50</v>
      </c>
      <c r="U2100" s="1">
        <v>25.3</v>
      </c>
      <c r="V2100" s="1">
        <v>25.3</v>
      </c>
      <c r="W2100" s="1">
        <v>0.1</v>
      </c>
      <c r="X2100" s="1">
        <v>0.1</v>
      </c>
      <c r="Y2100" t="s">
        <v>73</v>
      </c>
      <c r="Z2100" t="s">
        <v>309</v>
      </c>
      <c r="AA2100" t="s">
        <v>74</v>
      </c>
      <c r="AB2100" t="s">
        <v>3236</v>
      </c>
      <c r="AC2100" t="s">
        <v>2957</v>
      </c>
      <c r="AD2100" t="s">
        <v>3237</v>
      </c>
      <c r="AE2100" t="s">
        <v>78</v>
      </c>
      <c r="AF2100" s="1">
        <v>0.7</v>
      </c>
      <c r="AG2100" t="s">
        <v>531</v>
      </c>
      <c r="AH2100" t="s">
        <v>55</v>
      </c>
      <c r="AI2100" t="s">
        <v>3238</v>
      </c>
    </row>
    <row r="2101" spans="1:35" x14ac:dyDescent="0.25">
      <c r="A2101" t="s">
        <v>35</v>
      </c>
      <c r="B2101" t="s">
        <v>36</v>
      </c>
      <c r="C2101" t="s">
        <v>1378</v>
      </c>
      <c r="D2101" t="s">
        <v>1416</v>
      </c>
      <c r="E2101" t="s">
        <v>691</v>
      </c>
      <c r="F2101" t="s">
        <v>692</v>
      </c>
      <c r="G2101" t="s">
        <v>693</v>
      </c>
      <c r="H2101" t="s">
        <v>632</v>
      </c>
      <c r="I2101" t="s">
        <v>328</v>
      </c>
      <c r="J2101" t="s">
        <v>66</v>
      </c>
      <c r="K2101" t="s">
        <v>812</v>
      </c>
      <c r="L2101" t="s">
        <v>813</v>
      </c>
      <c r="M2101" t="s">
        <v>3254</v>
      </c>
      <c r="N2101" t="s">
        <v>815</v>
      </c>
      <c r="O2101" t="s">
        <v>813</v>
      </c>
      <c r="P2101" s="1">
        <v>32</v>
      </c>
      <c r="Q2101" t="s">
        <v>72</v>
      </c>
      <c r="R2101" s="1">
        <v>777</v>
      </c>
      <c r="S2101" s="1">
        <v>24.3</v>
      </c>
      <c r="T2101" t="s">
        <v>124</v>
      </c>
      <c r="U2101" s="1">
        <v>819.6</v>
      </c>
      <c r="V2101" s="1">
        <v>819.6</v>
      </c>
      <c r="W2101" s="1">
        <v>23.2</v>
      </c>
      <c r="X2101" s="1">
        <v>23.2</v>
      </c>
      <c r="Y2101" t="s">
        <v>73</v>
      </c>
      <c r="Z2101" t="s">
        <v>309</v>
      </c>
      <c r="AA2101" t="s">
        <v>74</v>
      </c>
      <c r="AB2101" t="s">
        <v>3255</v>
      </c>
      <c r="AC2101" t="s">
        <v>2963</v>
      </c>
      <c r="AD2101" t="s">
        <v>3256</v>
      </c>
      <c r="AE2101" t="s">
        <v>639</v>
      </c>
      <c r="AF2101" s="1">
        <v>34.799999999999997</v>
      </c>
      <c r="AG2101" t="s">
        <v>640</v>
      </c>
      <c r="AH2101" t="s">
        <v>55</v>
      </c>
      <c r="AI2101" t="s">
        <v>3257</v>
      </c>
    </row>
    <row r="2102" spans="1:35" x14ac:dyDescent="0.25">
      <c r="A2102" t="s">
        <v>35</v>
      </c>
      <c r="B2102" t="s">
        <v>36</v>
      </c>
      <c r="C2102" t="s">
        <v>1378</v>
      </c>
      <c r="D2102" t="s">
        <v>2980</v>
      </c>
      <c r="E2102" t="s">
        <v>691</v>
      </c>
      <c r="F2102" t="s">
        <v>692</v>
      </c>
      <c r="G2102" t="s">
        <v>693</v>
      </c>
      <c r="H2102" t="s">
        <v>122</v>
      </c>
      <c r="I2102" t="s">
        <v>90</v>
      </c>
      <c r="J2102" t="s">
        <v>303</v>
      </c>
      <c r="K2102" t="s">
        <v>812</v>
      </c>
      <c r="L2102" t="s">
        <v>813</v>
      </c>
      <c r="M2102" t="s">
        <v>3266</v>
      </c>
      <c r="N2102" t="s">
        <v>815</v>
      </c>
      <c r="O2102" t="s">
        <v>813</v>
      </c>
      <c r="P2102" s="1">
        <v>1</v>
      </c>
      <c r="Q2102" t="s">
        <v>72</v>
      </c>
      <c r="R2102" s="1">
        <v>765</v>
      </c>
      <c r="S2102" s="1">
        <v>765</v>
      </c>
      <c r="T2102" t="s">
        <v>124</v>
      </c>
      <c r="U2102" s="1">
        <v>774.1</v>
      </c>
      <c r="V2102" s="1">
        <v>774.1</v>
      </c>
      <c r="W2102" s="1">
        <v>0.5</v>
      </c>
      <c r="X2102" s="1">
        <v>0.5</v>
      </c>
      <c r="Y2102" t="s">
        <v>73</v>
      </c>
      <c r="Z2102" t="s">
        <v>309</v>
      </c>
      <c r="AA2102" t="s">
        <v>303</v>
      </c>
      <c r="AB2102" t="s">
        <v>3267</v>
      </c>
      <c r="AC2102" t="s">
        <v>2980</v>
      </c>
      <c r="AD2102" t="s">
        <v>3268</v>
      </c>
      <c r="AE2102" t="s">
        <v>312</v>
      </c>
      <c r="AF2102" s="1">
        <v>1.5</v>
      </c>
      <c r="AG2102" t="s">
        <v>128</v>
      </c>
      <c r="AH2102" t="s">
        <v>55</v>
      </c>
      <c r="AI2102" t="s">
        <v>3269</v>
      </c>
    </row>
    <row r="2103" spans="1:35" x14ac:dyDescent="0.25">
      <c r="A2103" t="s">
        <v>35</v>
      </c>
      <c r="B2103" t="s">
        <v>36</v>
      </c>
      <c r="C2103" t="s">
        <v>1378</v>
      </c>
      <c r="D2103" t="s">
        <v>2847</v>
      </c>
      <c r="E2103" t="s">
        <v>691</v>
      </c>
      <c r="F2103" t="s">
        <v>692</v>
      </c>
      <c r="G2103" t="s">
        <v>693</v>
      </c>
      <c r="H2103" t="s">
        <v>3306</v>
      </c>
      <c r="I2103" t="s">
        <v>66</v>
      </c>
      <c r="J2103" t="s">
        <v>66</v>
      </c>
      <c r="K2103" t="s">
        <v>812</v>
      </c>
      <c r="L2103" t="s">
        <v>813</v>
      </c>
      <c r="M2103" t="s">
        <v>3314</v>
      </c>
      <c r="N2103" t="s">
        <v>815</v>
      </c>
      <c r="O2103" t="s">
        <v>813</v>
      </c>
      <c r="P2103" s="1">
        <v>6</v>
      </c>
      <c r="Q2103" t="s">
        <v>72</v>
      </c>
      <c r="R2103" s="1">
        <v>239.5</v>
      </c>
      <c r="S2103" s="1">
        <v>39.9</v>
      </c>
      <c r="T2103" t="s">
        <v>50</v>
      </c>
      <c r="U2103" s="1">
        <v>256.60000000000002</v>
      </c>
      <c r="V2103" s="1">
        <v>256.60000000000002</v>
      </c>
      <c r="W2103" s="1">
        <v>0.8</v>
      </c>
      <c r="X2103" s="1">
        <v>0.8</v>
      </c>
      <c r="Y2103" t="s">
        <v>73</v>
      </c>
      <c r="Z2103" t="s">
        <v>309</v>
      </c>
      <c r="AA2103" t="s">
        <v>74</v>
      </c>
      <c r="AB2103" t="s">
        <v>3308</v>
      </c>
      <c r="AC2103" t="s">
        <v>2920</v>
      </c>
      <c r="AD2103" t="s">
        <v>3309</v>
      </c>
      <c r="AE2103" t="s">
        <v>639</v>
      </c>
      <c r="AF2103" s="1">
        <v>16.7</v>
      </c>
      <c r="AG2103" t="s">
        <v>531</v>
      </c>
      <c r="AH2103" t="s">
        <v>55</v>
      </c>
      <c r="AI2103" t="s">
        <v>3310</v>
      </c>
    </row>
    <row r="2104" spans="1:35" x14ac:dyDescent="0.25">
      <c r="A2104" t="s">
        <v>1439</v>
      </c>
      <c r="B2104" t="s">
        <v>36</v>
      </c>
      <c r="C2104" t="s">
        <v>1651</v>
      </c>
      <c r="D2104" t="s">
        <v>1768</v>
      </c>
      <c r="E2104" t="s">
        <v>691</v>
      </c>
      <c r="F2104" t="s">
        <v>692</v>
      </c>
      <c r="G2104" t="s">
        <v>693</v>
      </c>
      <c r="H2104" t="s">
        <v>3902</v>
      </c>
      <c r="I2104" t="s">
        <v>1313</v>
      </c>
      <c r="J2104" t="s">
        <v>1313</v>
      </c>
      <c r="K2104" t="s">
        <v>812</v>
      </c>
      <c r="L2104" t="s">
        <v>813</v>
      </c>
      <c r="M2104" t="s">
        <v>3903</v>
      </c>
      <c r="N2104" t="s">
        <v>815</v>
      </c>
      <c r="O2104" t="s">
        <v>813</v>
      </c>
      <c r="P2104" s="1">
        <v>1</v>
      </c>
      <c r="Q2104" t="s">
        <v>72</v>
      </c>
      <c r="R2104" s="1">
        <v>5919.2</v>
      </c>
      <c r="S2104" s="1">
        <v>5919.2002000000002</v>
      </c>
      <c r="T2104" t="s">
        <v>50</v>
      </c>
      <c r="U2104" s="1">
        <v>6283.1</v>
      </c>
      <c r="V2104" s="1">
        <v>6283.1</v>
      </c>
      <c r="W2104" s="1">
        <v>273.39999999999998</v>
      </c>
      <c r="X2104" s="1">
        <v>273.39999999999998</v>
      </c>
      <c r="Y2104" t="s">
        <v>113</v>
      </c>
      <c r="Z2104" t="s">
        <v>114</v>
      </c>
      <c r="AA2104" t="s">
        <v>2603</v>
      </c>
      <c r="AB2104" t="s">
        <v>3904</v>
      </c>
      <c r="AC2104" t="s">
        <v>1957</v>
      </c>
      <c r="AD2104" t="s">
        <v>3905</v>
      </c>
      <c r="AE2104" t="s">
        <v>118</v>
      </c>
      <c r="AF2104" s="1">
        <v>356.3</v>
      </c>
      <c r="AG2104" t="s">
        <v>531</v>
      </c>
      <c r="AH2104" t="s">
        <v>55</v>
      </c>
      <c r="AI2104" t="s">
        <v>3906</v>
      </c>
    </row>
    <row r="2105" spans="1:35" x14ac:dyDescent="0.25">
      <c r="A2105" t="s">
        <v>1439</v>
      </c>
      <c r="B2105" t="s">
        <v>36</v>
      </c>
      <c r="C2105" t="s">
        <v>1651</v>
      </c>
      <c r="D2105" t="s">
        <v>1721</v>
      </c>
      <c r="E2105" t="s">
        <v>691</v>
      </c>
      <c r="F2105" t="s">
        <v>692</v>
      </c>
      <c r="G2105" t="s">
        <v>693</v>
      </c>
      <c r="H2105" t="s">
        <v>2158</v>
      </c>
      <c r="I2105" t="s">
        <v>66</v>
      </c>
      <c r="J2105" t="s">
        <v>90</v>
      </c>
      <c r="K2105" t="s">
        <v>812</v>
      </c>
      <c r="L2105" t="s">
        <v>813</v>
      </c>
      <c r="M2105" t="s">
        <v>3911</v>
      </c>
      <c r="N2105" t="s">
        <v>815</v>
      </c>
      <c r="O2105" t="s">
        <v>813</v>
      </c>
      <c r="P2105" s="1">
        <v>2</v>
      </c>
      <c r="Q2105" t="s">
        <v>72</v>
      </c>
      <c r="R2105" s="1">
        <v>601.20000000000005</v>
      </c>
      <c r="S2105" s="1">
        <v>300.60001</v>
      </c>
      <c r="T2105" t="s">
        <v>50</v>
      </c>
      <c r="U2105" s="1">
        <v>610.70000000000005</v>
      </c>
      <c r="V2105" s="1">
        <v>610.70000000000005</v>
      </c>
      <c r="W2105" s="1">
        <v>0.2</v>
      </c>
      <c r="X2105" s="1">
        <v>0.2</v>
      </c>
      <c r="Y2105" t="s">
        <v>73</v>
      </c>
      <c r="Z2105" t="s">
        <v>52</v>
      </c>
      <c r="AA2105" t="s">
        <v>1343</v>
      </c>
      <c r="AB2105" t="s">
        <v>3908</v>
      </c>
      <c r="AC2105" t="s">
        <v>1957</v>
      </c>
      <c r="AD2105" t="s">
        <v>3909</v>
      </c>
      <c r="AE2105" t="s">
        <v>1431</v>
      </c>
      <c r="AF2105" s="1">
        <v>8.6999999999999993</v>
      </c>
      <c r="AG2105" t="s">
        <v>531</v>
      </c>
      <c r="AH2105" t="s">
        <v>55</v>
      </c>
      <c r="AI2105" t="s">
        <v>3910</v>
      </c>
    </row>
    <row r="2106" spans="1:35" x14ac:dyDescent="0.25">
      <c r="A2106" t="s">
        <v>1439</v>
      </c>
      <c r="B2106" t="s">
        <v>36</v>
      </c>
      <c r="C2106" t="s">
        <v>1651</v>
      </c>
      <c r="D2106" t="s">
        <v>1721</v>
      </c>
      <c r="E2106" t="s">
        <v>691</v>
      </c>
      <c r="F2106" t="s">
        <v>692</v>
      </c>
      <c r="G2106" t="s">
        <v>693</v>
      </c>
      <c r="H2106" t="s">
        <v>2158</v>
      </c>
      <c r="I2106" t="s">
        <v>66</v>
      </c>
      <c r="J2106" t="s">
        <v>90</v>
      </c>
      <c r="K2106" t="s">
        <v>812</v>
      </c>
      <c r="L2106" t="s">
        <v>813</v>
      </c>
      <c r="M2106" t="s">
        <v>3912</v>
      </c>
      <c r="N2106" t="s">
        <v>815</v>
      </c>
      <c r="O2106" t="s">
        <v>813</v>
      </c>
      <c r="P2106" s="1">
        <v>1</v>
      </c>
      <c r="Q2106" t="s">
        <v>72</v>
      </c>
      <c r="R2106" s="1">
        <v>1391.3</v>
      </c>
      <c r="S2106" s="1">
        <v>1391.3000500000001</v>
      </c>
      <c r="T2106" t="s">
        <v>50</v>
      </c>
      <c r="U2106" s="1">
        <v>1413.4</v>
      </c>
      <c r="V2106" s="1">
        <v>1413.4</v>
      </c>
      <c r="W2106" s="1">
        <v>1.9</v>
      </c>
      <c r="X2106" s="1">
        <v>1.9</v>
      </c>
      <c r="Y2106" t="s">
        <v>73</v>
      </c>
      <c r="Z2106" t="s">
        <v>52</v>
      </c>
      <c r="AA2106" t="s">
        <v>1343</v>
      </c>
      <c r="AB2106" t="s">
        <v>3908</v>
      </c>
      <c r="AC2106" t="s">
        <v>1957</v>
      </c>
      <c r="AD2106" t="s">
        <v>3909</v>
      </c>
      <c r="AE2106" t="s">
        <v>1431</v>
      </c>
      <c r="AF2106" s="1">
        <v>20.100000000000001</v>
      </c>
      <c r="AG2106" t="s">
        <v>531</v>
      </c>
      <c r="AH2106" t="s">
        <v>55</v>
      </c>
      <c r="AI2106" t="s">
        <v>3910</v>
      </c>
    </row>
    <row r="2107" spans="1:35" x14ac:dyDescent="0.25">
      <c r="A2107" t="s">
        <v>1439</v>
      </c>
      <c r="B2107" t="s">
        <v>36</v>
      </c>
      <c r="C2107" t="s">
        <v>1651</v>
      </c>
      <c r="D2107" t="s">
        <v>1721</v>
      </c>
      <c r="E2107" t="s">
        <v>691</v>
      </c>
      <c r="F2107" t="s">
        <v>692</v>
      </c>
      <c r="G2107" t="s">
        <v>693</v>
      </c>
      <c r="H2107" t="s">
        <v>2158</v>
      </c>
      <c r="I2107" t="s">
        <v>66</v>
      </c>
      <c r="J2107" t="s">
        <v>90</v>
      </c>
      <c r="K2107" t="s">
        <v>812</v>
      </c>
      <c r="L2107" t="s">
        <v>813</v>
      </c>
      <c r="M2107" t="s">
        <v>3254</v>
      </c>
      <c r="N2107" t="s">
        <v>815</v>
      </c>
      <c r="O2107" t="s">
        <v>813</v>
      </c>
      <c r="P2107" s="1">
        <v>50</v>
      </c>
      <c r="Q2107" t="s">
        <v>72</v>
      </c>
      <c r="R2107" s="1">
        <v>2950.2</v>
      </c>
      <c r="S2107" s="1">
        <v>59</v>
      </c>
      <c r="T2107" t="s">
        <v>50</v>
      </c>
      <c r="U2107" s="1">
        <v>2997</v>
      </c>
      <c r="V2107" s="1">
        <v>2997</v>
      </c>
      <c r="W2107" s="1">
        <v>30.1</v>
      </c>
      <c r="X2107" s="1">
        <v>30.1</v>
      </c>
      <c r="Y2107" t="s">
        <v>73</v>
      </c>
      <c r="Z2107" t="s">
        <v>52</v>
      </c>
      <c r="AA2107" t="s">
        <v>1343</v>
      </c>
      <c r="AB2107" t="s">
        <v>3908</v>
      </c>
      <c r="AC2107" t="s">
        <v>1957</v>
      </c>
      <c r="AD2107" t="s">
        <v>3909</v>
      </c>
      <c r="AE2107" t="s">
        <v>1431</v>
      </c>
      <c r="AF2107" s="1">
        <v>42.7</v>
      </c>
      <c r="AG2107" t="s">
        <v>531</v>
      </c>
      <c r="AH2107" t="s">
        <v>55</v>
      </c>
      <c r="AI2107" t="s">
        <v>3910</v>
      </c>
    </row>
    <row r="2108" spans="1:35" x14ac:dyDescent="0.25">
      <c r="A2108" t="s">
        <v>1439</v>
      </c>
      <c r="B2108" t="s">
        <v>36</v>
      </c>
      <c r="C2108" t="s">
        <v>1651</v>
      </c>
      <c r="D2108" t="s">
        <v>1721</v>
      </c>
      <c r="E2108" t="s">
        <v>691</v>
      </c>
      <c r="F2108" t="s">
        <v>692</v>
      </c>
      <c r="G2108" t="s">
        <v>693</v>
      </c>
      <c r="H2108" t="s">
        <v>2158</v>
      </c>
      <c r="I2108" t="s">
        <v>66</v>
      </c>
      <c r="J2108" t="s">
        <v>90</v>
      </c>
      <c r="K2108" t="s">
        <v>812</v>
      </c>
      <c r="L2108" t="s">
        <v>813</v>
      </c>
      <c r="M2108" t="s">
        <v>3254</v>
      </c>
      <c r="N2108" t="s">
        <v>815</v>
      </c>
      <c r="O2108" t="s">
        <v>813</v>
      </c>
      <c r="P2108" s="1">
        <v>16</v>
      </c>
      <c r="Q2108" t="s">
        <v>72</v>
      </c>
      <c r="R2108" s="1">
        <v>972.8</v>
      </c>
      <c r="S2108" s="1">
        <v>60.8</v>
      </c>
      <c r="T2108" t="s">
        <v>50</v>
      </c>
      <c r="U2108" s="1">
        <v>988.2</v>
      </c>
      <c r="V2108" s="1">
        <v>988.2</v>
      </c>
      <c r="W2108" s="1">
        <v>9.6999999999999993</v>
      </c>
      <c r="X2108" s="1">
        <v>9.6999999999999993</v>
      </c>
      <c r="Y2108" t="s">
        <v>73</v>
      </c>
      <c r="Z2108" t="s">
        <v>52</v>
      </c>
      <c r="AA2108" t="s">
        <v>1343</v>
      </c>
      <c r="AB2108" t="s">
        <v>3908</v>
      </c>
      <c r="AC2108" t="s">
        <v>1957</v>
      </c>
      <c r="AD2108" t="s">
        <v>3909</v>
      </c>
      <c r="AE2108" t="s">
        <v>1431</v>
      </c>
      <c r="AF2108" s="1">
        <v>14.1</v>
      </c>
      <c r="AG2108" t="s">
        <v>531</v>
      </c>
      <c r="AH2108" t="s">
        <v>55</v>
      </c>
      <c r="AI2108" t="s">
        <v>3910</v>
      </c>
    </row>
    <row r="2109" spans="1:35" x14ac:dyDescent="0.25">
      <c r="A2109" t="s">
        <v>1439</v>
      </c>
      <c r="B2109" t="s">
        <v>36</v>
      </c>
      <c r="C2109" t="s">
        <v>1651</v>
      </c>
      <c r="D2109" t="s">
        <v>1721</v>
      </c>
      <c r="E2109" t="s">
        <v>691</v>
      </c>
      <c r="F2109" t="s">
        <v>692</v>
      </c>
      <c r="G2109" t="s">
        <v>693</v>
      </c>
      <c r="H2109" t="s">
        <v>2158</v>
      </c>
      <c r="I2109" t="s">
        <v>66</v>
      </c>
      <c r="J2109" t="s">
        <v>90</v>
      </c>
      <c r="K2109" t="s">
        <v>812</v>
      </c>
      <c r="L2109" t="s">
        <v>813</v>
      </c>
      <c r="M2109" t="s">
        <v>3314</v>
      </c>
      <c r="N2109" t="s">
        <v>815</v>
      </c>
      <c r="O2109" t="s">
        <v>813</v>
      </c>
      <c r="P2109" s="1">
        <v>1</v>
      </c>
      <c r="Q2109" t="s">
        <v>72</v>
      </c>
      <c r="R2109" s="1">
        <v>1612.9</v>
      </c>
      <c r="S2109" s="1">
        <v>1612.90002</v>
      </c>
      <c r="T2109" t="s">
        <v>50</v>
      </c>
      <c r="U2109" s="1">
        <v>1638.5</v>
      </c>
      <c r="V2109" s="1">
        <v>1638.5</v>
      </c>
      <c r="W2109" s="1">
        <v>0.6</v>
      </c>
      <c r="X2109" s="1">
        <v>0.6</v>
      </c>
      <c r="Y2109" t="s">
        <v>73</v>
      </c>
      <c r="Z2109" t="s">
        <v>52</v>
      </c>
      <c r="AA2109" t="s">
        <v>1343</v>
      </c>
      <c r="AB2109" t="s">
        <v>3908</v>
      </c>
      <c r="AC2109" t="s">
        <v>1957</v>
      </c>
      <c r="AD2109" t="s">
        <v>3909</v>
      </c>
      <c r="AE2109" t="s">
        <v>1431</v>
      </c>
      <c r="AF2109" s="1">
        <v>23.4</v>
      </c>
      <c r="AG2109" t="s">
        <v>531</v>
      </c>
      <c r="AH2109" t="s">
        <v>55</v>
      </c>
      <c r="AI2109" t="s">
        <v>3910</v>
      </c>
    </row>
    <row r="2110" spans="1:35" x14ac:dyDescent="0.25">
      <c r="A2110" t="s">
        <v>1439</v>
      </c>
      <c r="B2110" t="s">
        <v>36</v>
      </c>
      <c r="C2110" t="s">
        <v>1651</v>
      </c>
      <c r="D2110" t="s">
        <v>1721</v>
      </c>
      <c r="E2110" t="s">
        <v>691</v>
      </c>
      <c r="F2110" t="s">
        <v>692</v>
      </c>
      <c r="G2110" t="s">
        <v>693</v>
      </c>
      <c r="H2110" t="s">
        <v>2158</v>
      </c>
      <c r="I2110" t="s">
        <v>66</v>
      </c>
      <c r="J2110" t="s">
        <v>90</v>
      </c>
      <c r="K2110" t="s">
        <v>812</v>
      </c>
      <c r="L2110" t="s">
        <v>813</v>
      </c>
      <c r="M2110" t="s">
        <v>419</v>
      </c>
      <c r="N2110" t="s">
        <v>815</v>
      </c>
      <c r="O2110" t="s">
        <v>813</v>
      </c>
      <c r="P2110" s="1">
        <v>2</v>
      </c>
      <c r="Q2110" t="s">
        <v>72</v>
      </c>
      <c r="R2110" s="1">
        <v>41.2</v>
      </c>
      <c r="S2110" s="1">
        <v>20.6</v>
      </c>
      <c r="T2110" t="s">
        <v>50</v>
      </c>
      <c r="U2110" s="1">
        <v>41.9</v>
      </c>
      <c r="V2110" s="1">
        <v>41.9</v>
      </c>
      <c r="W2110" s="1">
        <v>0.2</v>
      </c>
      <c r="X2110" s="1">
        <v>0.2</v>
      </c>
      <c r="Y2110" t="s">
        <v>73</v>
      </c>
      <c r="Z2110" t="s">
        <v>52</v>
      </c>
      <c r="AA2110" t="s">
        <v>1343</v>
      </c>
      <c r="AB2110" t="s">
        <v>3908</v>
      </c>
      <c r="AC2110" t="s">
        <v>1957</v>
      </c>
      <c r="AD2110" t="s">
        <v>3909</v>
      </c>
      <c r="AE2110" t="s">
        <v>1431</v>
      </c>
      <c r="AF2110" s="1">
        <v>0.6</v>
      </c>
      <c r="AG2110" t="s">
        <v>531</v>
      </c>
      <c r="AH2110" t="s">
        <v>55</v>
      </c>
      <c r="AI2110" t="s">
        <v>3910</v>
      </c>
    </row>
    <row r="2111" spans="1:35" x14ac:dyDescent="0.25">
      <c r="A2111" t="s">
        <v>1439</v>
      </c>
      <c r="B2111" t="s">
        <v>36</v>
      </c>
      <c r="C2111" t="s">
        <v>1651</v>
      </c>
      <c r="D2111" t="s">
        <v>1721</v>
      </c>
      <c r="E2111" t="s">
        <v>691</v>
      </c>
      <c r="F2111" t="s">
        <v>692</v>
      </c>
      <c r="G2111" t="s">
        <v>693</v>
      </c>
      <c r="H2111" t="s">
        <v>2158</v>
      </c>
      <c r="I2111" t="s">
        <v>66</v>
      </c>
      <c r="J2111" t="s">
        <v>90</v>
      </c>
      <c r="K2111" t="s">
        <v>812</v>
      </c>
      <c r="L2111" t="s">
        <v>813</v>
      </c>
      <c r="M2111" t="s">
        <v>419</v>
      </c>
      <c r="N2111" t="s">
        <v>815</v>
      </c>
      <c r="O2111" t="s">
        <v>813</v>
      </c>
      <c r="P2111" s="1">
        <v>2</v>
      </c>
      <c r="Q2111" t="s">
        <v>72</v>
      </c>
      <c r="R2111" s="1">
        <v>69.099999999999994</v>
      </c>
      <c r="S2111" s="1">
        <v>34.5</v>
      </c>
      <c r="T2111" t="s">
        <v>50</v>
      </c>
      <c r="U2111" s="1">
        <v>70.2</v>
      </c>
      <c r="V2111" s="1">
        <v>70.2</v>
      </c>
      <c r="W2111" s="1">
        <v>0.2</v>
      </c>
      <c r="X2111" s="1">
        <v>0.2</v>
      </c>
      <c r="Y2111" t="s">
        <v>73</v>
      </c>
      <c r="Z2111" t="s">
        <v>52</v>
      </c>
      <c r="AA2111" t="s">
        <v>1343</v>
      </c>
      <c r="AB2111" t="s">
        <v>3908</v>
      </c>
      <c r="AC2111" t="s">
        <v>1957</v>
      </c>
      <c r="AD2111" t="s">
        <v>3909</v>
      </c>
      <c r="AE2111" t="s">
        <v>1431</v>
      </c>
      <c r="AF2111" s="1">
        <v>1</v>
      </c>
      <c r="AG2111" t="s">
        <v>531</v>
      </c>
      <c r="AH2111" t="s">
        <v>55</v>
      </c>
      <c r="AI2111" t="s">
        <v>3910</v>
      </c>
    </row>
    <row r="2112" spans="1:35" x14ac:dyDescent="0.25">
      <c r="A2112" t="s">
        <v>1439</v>
      </c>
      <c r="B2112" t="s">
        <v>36</v>
      </c>
      <c r="C2112" t="s">
        <v>1651</v>
      </c>
      <c r="D2112" t="s">
        <v>1721</v>
      </c>
      <c r="E2112" t="s">
        <v>691</v>
      </c>
      <c r="F2112" t="s">
        <v>692</v>
      </c>
      <c r="G2112" t="s">
        <v>693</v>
      </c>
      <c r="H2112" t="s">
        <v>2158</v>
      </c>
      <c r="I2112" t="s">
        <v>66</v>
      </c>
      <c r="J2112" t="s">
        <v>90</v>
      </c>
      <c r="K2112" t="s">
        <v>812</v>
      </c>
      <c r="L2112" t="s">
        <v>813</v>
      </c>
      <c r="M2112" t="s">
        <v>3923</v>
      </c>
      <c r="N2112" t="s">
        <v>815</v>
      </c>
      <c r="O2112" t="s">
        <v>813</v>
      </c>
      <c r="P2112" s="1">
        <v>1</v>
      </c>
      <c r="Q2112" t="s">
        <v>72</v>
      </c>
      <c r="R2112" s="1">
        <v>3037.7</v>
      </c>
      <c r="S2112" s="1">
        <v>3037.6999500000002</v>
      </c>
      <c r="T2112" t="s">
        <v>50</v>
      </c>
      <c r="U2112" s="1">
        <v>3085.8</v>
      </c>
      <c r="V2112" s="1">
        <v>3085.8</v>
      </c>
      <c r="W2112" s="1">
        <v>0.6</v>
      </c>
      <c r="X2112" s="1">
        <v>0.6</v>
      </c>
      <c r="Y2112" t="s">
        <v>73</v>
      </c>
      <c r="Z2112" t="s">
        <v>52</v>
      </c>
      <c r="AA2112" t="s">
        <v>1343</v>
      </c>
      <c r="AB2112" t="s">
        <v>3908</v>
      </c>
      <c r="AC2112" t="s">
        <v>1957</v>
      </c>
      <c r="AD2112" t="s">
        <v>3909</v>
      </c>
      <c r="AE2112" t="s">
        <v>1431</v>
      </c>
      <c r="AF2112" s="1">
        <v>44</v>
      </c>
      <c r="AG2112" t="s">
        <v>531</v>
      </c>
      <c r="AH2112" t="s">
        <v>55</v>
      </c>
      <c r="AI2112" t="s">
        <v>3910</v>
      </c>
    </row>
    <row r="2113" spans="1:35" x14ac:dyDescent="0.25">
      <c r="A2113" t="s">
        <v>35</v>
      </c>
      <c r="B2113" t="s">
        <v>36</v>
      </c>
      <c r="C2113" t="s">
        <v>1378</v>
      </c>
      <c r="D2113" t="s">
        <v>2858</v>
      </c>
      <c r="E2113" t="s">
        <v>575</v>
      </c>
      <c r="F2113" t="s">
        <v>576</v>
      </c>
      <c r="G2113" t="s">
        <v>577</v>
      </c>
      <c r="H2113" t="s">
        <v>632</v>
      </c>
      <c r="I2113" t="s">
        <v>1270</v>
      </c>
      <c r="J2113" t="s">
        <v>66</v>
      </c>
      <c r="K2113" t="s">
        <v>3138</v>
      </c>
      <c r="L2113" t="s">
        <v>3139</v>
      </c>
      <c r="M2113" t="s">
        <v>3140</v>
      </c>
      <c r="N2113" t="s">
        <v>3141</v>
      </c>
      <c r="O2113" t="s">
        <v>3139</v>
      </c>
      <c r="P2113" s="1">
        <v>1</v>
      </c>
      <c r="Q2113" t="s">
        <v>72</v>
      </c>
      <c r="R2113" s="1">
        <v>165</v>
      </c>
      <c r="S2113" s="1">
        <v>165</v>
      </c>
      <c r="T2113" t="s">
        <v>124</v>
      </c>
      <c r="U2113" s="1">
        <v>255.3</v>
      </c>
      <c r="V2113" s="1">
        <v>255.3</v>
      </c>
      <c r="W2113" s="1">
        <v>6</v>
      </c>
      <c r="X2113" s="1">
        <v>6</v>
      </c>
      <c r="Y2113" t="s">
        <v>73</v>
      </c>
      <c r="Z2113" t="s">
        <v>309</v>
      </c>
      <c r="AA2113" t="s">
        <v>74</v>
      </c>
      <c r="AB2113" t="s">
        <v>3142</v>
      </c>
      <c r="AC2113" t="s">
        <v>2858</v>
      </c>
      <c r="AD2113" t="s">
        <v>3143</v>
      </c>
      <c r="AE2113" t="s">
        <v>639</v>
      </c>
      <c r="AF2113" s="1">
        <v>88.6</v>
      </c>
      <c r="AG2113" t="s">
        <v>640</v>
      </c>
      <c r="AH2113" t="s">
        <v>55</v>
      </c>
      <c r="AI2113" t="s">
        <v>3144</v>
      </c>
    </row>
    <row r="2114" spans="1:35" x14ac:dyDescent="0.25">
      <c r="A2114" t="s">
        <v>35</v>
      </c>
      <c r="B2114" t="s">
        <v>36</v>
      </c>
      <c r="C2114" t="s">
        <v>37</v>
      </c>
      <c r="D2114" t="s">
        <v>135</v>
      </c>
      <c r="E2114" t="s">
        <v>39</v>
      </c>
      <c r="F2114" t="s">
        <v>40</v>
      </c>
      <c r="G2114" t="s">
        <v>41</v>
      </c>
      <c r="H2114" t="s">
        <v>122</v>
      </c>
      <c r="I2114" t="s">
        <v>90</v>
      </c>
      <c r="J2114" t="s">
        <v>66</v>
      </c>
      <c r="K2114" t="s">
        <v>136</v>
      </c>
      <c r="L2114" t="s">
        <v>137</v>
      </c>
      <c r="M2114" t="s">
        <v>138</v>
      </c>
      <c r="N2114" t="s">
        <v>139</v>
      </c>
      <c r="O2114" t="s">
        <v>137</v>
      </c>
      <c r="P2114" s="1">
        <v>2</v>
      </c>
      <c r="Q2114" t="s">
        <v>72</v>
      </c>
      <c r="R2114" s="1">
        <v>1090</v>
      </c>
      <c r="S2114" s="1">
        <v>545</v>
      </c>
      <c r="T2114" t="s">
        <v>124</v>
      </c>
      <c r="U2114" s="1">
        <v>1165.9000000000001</v>
      </c>
      <c r="V2114" s="1">
        <v>1165.9000000000001</v>
      </c>
      <c r="W2114" s="1">
        <v>0.7</v>
      </c>
      <c r="X2114" s="1">
        <v>0.7</v>
      </c>
      <c r="Y2114" t="s">
        <v>73</v>
      </c>
      <c r="Z2114" t="s">
        <v>52</v>
      </c>
      <c r="AA2114" t="s">
        <v>74</v>
      </c>
      <c r="AB2114" t="s">
        <v>140</v>
      </c>
      <c r="AC2114" t="s">
        <v>135</v>
      </c>
      <c r="AD2114" t="s">
        <v>141</v>
      </c>
      <c r="AE2114" t="s">
        <v>127</v>
      </c>
      <c r="AF2114" s="1">
        <v>65</v>
      </c>
      <c r="AG2114" t="s">
        <v>128</v>
      </c>
      <c r="AH2114" t="s">
        <v>55</v>
      </c>
      <c r="AI2114" t="s">
        <v>142</v>
      </c>
    </row>
    <row r="2115" spans="1:35" x14ac:dyDescent="0.25">
      <c r="A2115" t="s">
        <v>35</v>
      </c>
      <c r="B2115" t="s">
        <v>36</v>
      </c>
      <c r="C2115" t="s">
        <v>37</v>
      </c>
      <c r="D2115" t="s">
        <v>121</v>
      </c>
      <c r="E2115" t="s">
        <v>39</v>
      </c>
      <c r="F2115" t="s">
        <v>40</v>
      </c>
      <c r="G2115" t="s">
        <v>41</v>
      </c>
      <c r="H2115" t="s">
        <v>229</v>
      </c>
      <c r="I2115" t="s">
        <v>96</v>
      </c>
      <c r="J2115" t="s">
        <v>96</v>
      </c>
      <c r="K2115" t="s">
        <v>136</v>
      </c>
      <c r="L2115" t="s">
        <v>137</v>
      </c>
      <c r="M2115" t="s">
        <v>230</v>
      </c>
      <c r="N2115" t="s">
        <v>139</v>
      </c>
      <c r="O2115" t="s">
        <v>137</v>
      </c>
      <c r="P2115" s="1">
        <v>1</v>
      </c>
      <c r="Q2115" t="s">
        <v>72</v>
      </c>
      <c r="R2115" s="1">
        <v>2440</v>
      </c>
      <c r="S2115" s="1">
        <v>2440</v>
      </c>
      <c r="T2115" t="s">
        <v>50</v>
      </c>
      <c r="U2115" s="1">
        <v>2590.5</v>
      </c>
      <c r="V2115" s="1">
        <v>2590.5</v>
      </c>
      <c r="W2115" s="1">
        <v>76</v>
      </c>
      <c r="X2115" s="1">
        <v>76</v>
      </c>
      <c r="Y2115" t="s">
        <v>73</v>
      </c>
      <c r="Z2115" t="s">
        <v>52</v>
      </c>
      <c r="AA2115" t="s">
        <v>231</v>
      </c>
      <c r="AB2115" t="s">
        <v>232</v>
      </c>
      <c r="AC2115" t="s">
        <v>233</v>
      </c>
      <c r="AD2115" t="s">
        <v>234</v>
      </c>
      <c r="AE2115" t="s">
        <v>235</v>
      </c>
      <c r="AF2115" s="1">
        <v>140</v>
      </c>
      <c r="AG2115" t="s">
        <v>119</v>
      </c>
      <c r="AH2115" t="s">
        <v>55</v>
      </c>
      <c r="AI2115" t="s">
        <v>236</v>
      </c>
    </row>
    <row r="2116" spans="1:35" x14ac:dyDescent="0.25">
      <c r="A2116" t="s">
        <v>35</v>
      </c>
      <c r="B2116" t="s">
        <v>36</v>
      </c>
      <c r="C2116" t="s">
        <v>37</v>
      </c>
      <c r="D2116" t="s">
        <v>63</v>
      </c>
      <c r="E2116" t="s">
        <v>39</v>
      </c>
      <c r="F2116" t="s">
        <v>40</v>
      </c>
      <c r="G2116" t="s">
        <v>41</v>
      </c>
      <c r="H2116" t="s">
        <v>64</v>
      </c>
      <c r="I2116" t="s">
        <v>66</v>
      </c>
      <c r="J2116" t="s">
        <v>66</v>
      </c>
      <c r="K2116" t="s">
        <v>136</v>
      </c>
      <c r="L2116" t="s">
        <v>137</v>
      </c>
      <c r="M2116" t="s">
        <v>274</v>
      </c>
      <c r="N2116" t="s">
        <v>139</v>
      </c>
      <c r="O2116" t="s">
        <v>137</v>
      </c>
      <c r="P2116" s="1">
        <v>1</v>
      </c>
      <c r="Q2116" t="s">
        <v>72</v>
      </c>
      <c r="R2116" s="1">
        <v>321.60000000000002</v>
      </c>
      <c r="S2116" s="1">
        <v>321.60001</v>
      </c>
      <c r="T2116" t="s">
        <v>50</v>
      </c>
      <c r="U2116" s="1">
        <v>325.5</v>
      </c>
      <c r="V2116" s="1">
        <v>325.5</v>
      </c>
      <c r="W2116" s="1">
        <v>2.1</v>
      </c>
      <c r="X2116" s="1">
        <v>2.1</v>
      </c>
      <c r="Y2116" t="s">
        <v>73</v>
      </c>
      <c r="Z2116" t="s">
        <v>52</v>
      </c>
      <c r="AA2116" t="s">
        <v>74</v>
      </c>
      <c r="AB2116" t="s">
        <v>75</v>
      </c>
      <c r="AC2116" t="s">
        <v>76</v>
      </c>
      <c r="AD2116" t="s">
        <v>77</v>
      </c>
      <c r="AE2116" t="s">
        <v>78</v>
      </c>
      <c r="AF2116" s="1">
        <v>3.1</v>
      </c>
      <c r="AG2116" t="s">
        <v>54</v>
      </c>
      <c r="AH2116" t="s">
        <v>55</v>
      </c>
      <c r="AI2116" t="s">
        <v>79</v>
      </c>
    </row>
    <row r="2117" spans="1:35" x14ac:dyDescent="0.25">
      <c r="A2117" t="s">
        <v>35</v>
      </c>
      <c r="B2117" t="s">
        <v>36</v>
      </c>
      <c r="C2117" t="s">
        <v>37</v>
      </c>
      <c r="D2117" t="s">
        <v>63</v>
      </c>
      <c r="E2117" t="s">
        <v>39</v>
      </c>
      <c r="F2117" t="s">
        <v>40</v>
      </c>
      <c r="G2117" t="s">
        <v>41</v>
      </c>
      <c r="H2117" t="s">
        <v>64</v>
      </c>
      <c r="I2117" t="s">
        <v>66</v>
      </c>
      <c r="J2117" t="s">
        <v>66</v>
      </c>
      <c r="K2117" t="s">
        <v>136</v>
      </c>
      <c r="L2117" t="s">
        <v>137</v>
      </c>
      <c r="M2117" t="s">
        <v>275</v>
      </c>
      <c r="N2117" t="s">
        <v>139</v>
      </c>
      <c r="O2117" t="s">
        <v>137</v>
      </c>
      <c r="P2117" s="1">
        <v>1</v>
      </c>
      <c r="Q2117" t="s">
        <v>72</v>
      </c>
      <c r="R2117" s="1">
        <v>217.9</v>
      </c>
      <c r="S2117" s="1">
        <v>217.89999</v>
      </c>
      <c r="T2117" t="s">
        <v>50</v>
      </c>
      <c r="U2117" s="1">
        <v>221.6</v>
      </c>
      <c r="V2117" s="1">
        <v>221.6</v>
      </c>
      <c r="W2117" s="1">
        <v>1.4</v>
      </c>
      <c r="X2117" s="1">
        <v>1.4</v>
      </c>
      <c r="Y2117" t="s">
        <v>73</v>
      </c>
      <c r="Z2117" t="s">
        <v>52</v>
      </c>
      <c r="AA2117" t="s">
        <v>74</v>
      </c>
      <c r="AB2117" t="s">
        <v>75</v>
      </c>
      <c r="AC2117" t="s">
        <v>76</v>
      </c>
      <c r="AD2117" t="s">
        <v>77</v>
      </c>
      <c r="AE2117" t="s">
        <v>78</v>
      </c>
      <c r="AF2117" s="1">
        <v>3.1</v>
      </c>
      <c r="AG2117" t="s">
        <v>54</v>
      </c>
      <c r="AH2117" t="s">
        <v>55</v>
      </c>
      <c r="AI2117" t="s">
        <v>79</v>
      </c>
    </row>
    <row r="2118" spans="1:35" x14ac:dyDescent="0.25">
      <c r="A2118" t="s">
        <v>35</v>
      </c>
      <c r="B2118" t="s">
        <v>36</v>
      </c>
      <c r="C2118" t="s">
        <v>37</v>
      </c>
      <c r="D2118" t="s">
        <v>302</v>
      </c>
      <c r="E2118" t="s">
        <v>39</v>
      </c>
      <c r="F2118" t="s">
        <v>40</v>
      </c>
      <c r="G2118" t="s">
        <v>41</v>
      </c>
      <c r="H2118" t="s">
        <v>122</v>
      </c>
      <c r="I2118" t="s">
        <v>90</v>
      </c>
      <c r="J2118" t="s">
        <v>66</v>
      </c>
      <c r="K2118" t="s">
        <v>136</v>
      </c>
      <c r="L2118" t="s">
        <v>137</v>
      </c>
      <c r="M2118" t="s">
        <v>314</v>
      </c>
      <c r="N2118" t="s">
        <v>139</v>
      </c>
      <c r="O2118" t="s">
        <v>137</v>
      </c>
      <c r="P2118" s="1">
        <v>2</v>
      </c>
      <c r="Q2118" t="s">
        <v>72</v>
      </c>
      <c r="R2118" s="1">
        <v>420</v>
      </c>
      <c r="S2118" s="1">
        <v>210</v>
      </c>
      <c r="T2118" t="s">
        <v>124</v>
      </c>
      <c r="U2118" s="1">
        <v>489.2</v>
      </c>
      <c r="V2118" s="1">
        <v>489.2</v>
      </c>
      <c r="W2118" s="1">
        <v>0.7</v>
      </c>
      <c r="X2118" s="1">
        <v>0.7</v>
      </c>
      <c r="Y2118" t="s">
        <v>73</v>
      </c>
      <c r="Z2118" t="s">
        <v>52</v>
      </c>
      <c r="AA2118" t="s">
        <v>74</v>
      </c>
      <c r="AB2118" t="s">
        <v>315</v>
      </c>
      <c r="AC2118" t="s">
        <v>302</v>
      </c>
      <c r="AD2118" t="s">
        <v>316</v>
      </c>
      <c r="AE2118" t="s">
        <v>127</v>
      </c>
      <c r="AF2118" s="1">
        <v>65</v>
      </c>
      <c r="AG2118" t="s">
        <v>128</v>
      </c>
      <c r="AH2118" t="s">
        <v>55</v>
      </c>
      <c r="AI2118" t="s">
        <v>317</v>
      </c>
    </row>
    <row r="2119" spans="1:35" x14ac:dyDescent="0.25">
      <c r="A2119" t="s">
        <v>35</v>
      </c>
      <c r="B2119" t="s">
        <v>36</v>
      </c>
      <c r="C2119" t="s">
        <v>37</v>
      </c>
      <c r="D2119" t="s">
        <v>318</v>
      </c>
      <c r="E2119" t="s">
        <v>39</v>
      </c>
      <c r="F2119" t="s">
        <v>40</v>
      </c>
      <c r="G2119" t="s">
        <v>41</v>
      </c>
      <c r="H2119" t="s">
        <v>122</v>
      </c>
      <c r="I2119" t="s">
        <v>90</v>
      </c>
      <c r="J2119" t="s">
        <v>66</v>
      </c>
      <c r="K2119" t="s">
        <v>136</v>
      </c>
      <c r="L2119" t="s">
        <v>137</v>
      </c>
      <c r="M2119" t="s">
        <v>319</v>
      </c>
      <c r="N2119" t="s">
        <v>139</v>
      </c>
      <c r="O2119" t="s">
        <v>137</v>
      </c>
      <c r="P2119" s="1">
        <v>2</v>
      </c>
      <c r="Q2119" t="s">
        <v>72</v>
      </c>
      <c r="R2119" s="1">
        <v>311</v>
      </c>
      <c r="S2119" s="1">
        <v>155.5</v>
      </c>
      <c r="T2119" t="s">
        <v>124</v>
      </c>
      <c r="U2119" s="1">
        <v>379.1</v>
      </c>
      <c r="V2119" s="1">
        <v>379.1</v>
      </c>
      <c r="W2119" s="1">
        <v>0.7</v>
      </c>
      <c r="X2119" s="1">
        <v>0.7</v>
      </c>
      <c r="Y2119" t="s">
        <v>73</v>
      </c>
      <c r="Z2119" t="s">
        <v>52</v>
      </c>
      <c r="AA2119" t="s">
        <v>74</v>
      </c>
      <c r="AB2119" t="s">
        <v>320</v>
      </c>
      <c r="AC2119" t="s">
        <v>318</v>
      </c>
      <c r="AD2119" t="s">
        <v>321</v>
      </c>
      <c r="AE2119" t="s">
        <v>127</v>
      </c>
      <c r="AF2119" s="1">
        <v>65</v>
      </c>
      <c r="AG2119" t="s">
        <v>128</v>
      </c>
      <c r="AH2119" t="s">
        <v>55</v>
      </c>
      <c r="AI2119" t="s">
        <v>322</v>
      </c>
    </row>
    <row r="2120" spans="1:35" x14ac:dyDescent="0.25">
      <c r="A2120" t="s">
        <v>35</v>
      </c>
      <c r="B2120" t="s">
        <v>36</v>
      </c>
      <c r="C2120" t="s">
        <v>37</v>
      </c>
      <c r="D2120" t="s">
        <v>323</v>
      </c>
      <c r="E2120" t="s">
        <v>39</v>
      </c>
      <c r="F2120" t="s">
        <v>40</v>
      </c>
      <c r="G2120" t="s">
        <v>41</v>
      </c>
      <c r="H2120" t="s">
        <v>122</v>
      </c>
      <c r="I2120" t="s">
        <v>90</v>
      </c>
      <c r="J2120" t="s">
        <v>66</v>
      </c>
      <c r="K2120" t="s">
        <v>136</v>
      </c>
      <c r="L2120" t="s">
        <v>137</v>
      </c>
      <c r="M2120" t="s">
        <v>138</v>
      </c>
      <c r="N2120" t="s">
        <v>139</v>
      </c>
      <c r="O2120" t="s">
        <v>137</v>
      </c>
      <c r="P2120" s="1">
        <v>3</v>
      </c>
      <c r="Q2120" t="s">
        <v>72</v>
      </c>
      <c r="R2120" s="1">
        <v>1043</v>
      </c>
      <c r="S2120" s="1">
        <v>347.70001000000002</v>
      </c>
      <c r="T2120" t="s">
        <v>124</v>
      </c>
      <c r="U2120" s="1">
        <v>1118.4000000000001</v>
      </c>
      <c r="V2120" s="1">
        <v>1118.4000000000001</v>
      </c>
      <c r="W2120" s="1">
        <v>0.8</v>
      </c>
      <c r="X2120" s="1">
        <v>0.8</v>
      </c>
      <c r="Y2120" t="s">
        <v>73</v>
      </c>
      <c r="Z2120" t="s">
        <v>52</v>
      </c>
      <c r="AA2120" t="s">
        <v>74</v>
      </c>
      <c r="AB2120" t="s">
        <v>324</v>
      </c>
      <c r="AC2120" t="s">
        <v>323</v>
      </c>
      <c r="AD2120" t="s">
        <v>325</v>
      </c>
      <c r="AE2120" t="s">
        <v>127</v>
      </c>
      <c r="AF2120" s="1">
        <v>65</v>
      </c>
      <c r="AG2120" t="s">
        <v>128</v>
      </c>
      <c r="AH2120" t="s">
        <v>55</v>
      </c>
      <c r="AI2120" t="s">
        <v>326</v>
      </c>
    </row>
    <row r="2121" spans="1:35" x14ac:dyDescent="0.25">
      <c r="A2121" t="s">
        <v>35</v>
      </c>
      <c r="B2121" t="s">
        <v>36</v>
      </c>
      <c r="C2121" t="s">
        <v>37</v>
      </c>
      <c r="D2121" t="s">
        <v>82</v>
      </c>
      <c r="E2121" t="s">
        <v>39</v>
      </c>
      <c r="F2121" t="s">
        <v>40</v>
      </c>
      <c r="G2121" t="s">
        <v>41</v>
      </c>
      <c r="H2121" t="s">
        <v>64</v>
      </c>
      <c r="I2121" t="s">
        <v>66</v>
      </c>
      <c r="J2121" t="s">
        <v>66</v>
      </c>
      <c r="K2121" t="s">
        <v>136</v>
      </c>
      <c r="L2121" t="s">
        <v>137</v>
      </c>
      <c r="M2121" t="s">
        <v>274</v>
      </c>
      <c r="N2121" t="s">
        <v>139</v>
      </c>
      <c r="O2121" t="s">
        <v>137</v>
      </c>
      <c r="P2121" s="1">
        <v>1</v>
      </c>
      <c r="Q2121" t="s">
        <v>72</v>
      </c>
      <c r="R2121" s="1">
        <v>299.39999999999998</v>
      </c>
      <c r="S2121" s="1">
        <v>299.39999</v>
      </c>
      <c r="T2121" t="s">
        <v>50</v>
      </c>
      <c r="U2121" s="1">
        <v>313.3</v>
      </c>
      <c r="V2121" s="1">
        <v>313.3</v>
      </c>
      <c r="W2121" s="1">
        <v>1.8</v>
      </c>
      <c r="X2121" s="1">
        <v>1.8</v>
      </c>
      <c r="Y2121" t="s">
        <v>73</v>
      </c>
      <c r="Z2121" t="s">
        <v>52</v>
      </c>
      <c r="AA2121" t="s">
        <v>74</v>
      </c>
      <c r="AB2121" t="s">
        <v>87</v>
      </c>
      <c r="AC2121" t="s">
        <v>57</v>
      </c>
      <c r="AD2121" t="s">
        <v>88</v>
      </c>
      <c r="AE2121" t="s">
        <v>78</v>
      </c>
      <c r="AF2121" s="1">
        <v>13.2</v>
      </c>
      <c r="AG2121" t="s">
        <v>54</v>
      </c>
      <c r="AH2121" t="s">
        <v>55</v>
      </c>
      <c r="AI2121" t="s">
        <v>89</v>
      </c>
    </row>
    <row r="2122" spans="1:35" x14ac:dyDescent="0.25">
      <c r="A2122" t="s">
        <v>35</v>
      </c>
      <c r="B2122" t="s">
        <v>36</v>
      </c>
      <c r="C2122" t="s">
        <v>37</v>
      </c>
      <c r="D2122" t="s">
        <v>38</v>
      </c>
      <c r="E2122" t="s">
        <v>575</v>
      </c>
      <c r="F2122" t="s">
        <v>576</v>
      </c>
      <c r="G2122" t="s">
        <v>577</v>
      </c>
      <c r="H2122" t="s">
        <v>122</v>
      </c>
      <c r="I2122" t="s">
        <v>90</v>
      </c>
      <c r="J2122" t="s">
        <v>303</v>
      </c>
      <c r="K2122" t="s">
        <v>136</v>
      </c>
      <c r="L2122" t="s">
        <v>137</v>
      </c>
      <c r="M2122" t="s">
        <v>319</v>
      </c>
      <c r="N2122" t="s">
        <v>139</v>
      </c>
      <c r="O2122" t="s">
        <v>137</v>
      </c>
      <c r="P2122" s="1">
        <v>1</v>
      </c>
      <c r="Q2122" t="s">
        <v>72</v>
      </c>
      <c r="R2122" s="1">
        <v>134</v>
      </c>
      <c r="S2122" s="1">
        <v>134</v>
      </c>
      <c r="T2122" t="s">
        <v>124</v>
      </c>
      <c r="U2122" s="1">
        <v>200.3</v>
      </c>
      <c r="V2122" s="1">
        <v>200.3</v>
      </c>
      <c r="W2122" s="1">
        <v>0.5</v>
      </c>
      <c r="X2122" s="1">
        <v>0.5</v>
      </c>
      <c r="Y2122" t="s">
        <v>73</v>
      </c>
      <c r="Z2122" t="s">
        <v>309</v>
      </c>
      <c r="AA2122" t="s">
        <v>303</v>
      </c>
      <c r="AB2122" t="s">
        <v>642</v>
      </c>
      <c r="AC2122" t="s">
        <v>38</v>
      </c>
      <c r="AD2122" t="s">
        <v>643</v>
      </c>
      <c r="AE2122" t="s">
        <v>312</v>
      </c>
      <c r="AF2122" s="1">
        <v>65</v>
      </c>
      <c r="AG2122" t="s">
        <v>128</v>
      </c>
      <c r="AH2122" t="s">
        <v>55</v>
      </c>
      <c r="AI2122" t="s">
        <v>644</v>
      </c>
    </row>
    <row r="2123" spans="1:35" x14ac:dyDescent="0.25">
      <c r="A2123" t="s">
        <v>35</v>
      </c>
      <c r="B2123" t="s">
        <v>36</v>
      </c>
      <c r="C2123" t="s">
        <v>37</v>
      </c>
      <c r="D2123" t="s">
        <v>535</v>
      </c>
      <c r="E2123" t="s">
        <v>691</v>
      </c>
      <c r="F2123" t="s">
        <v>692</v>
      </c>
      <c r="G2123" t="s">
        <v>693</v>
      </c>
      <c r="H2123" t="s">
        <v>789</v>
      </c>
      <c r="I2123" t="s">
        <v>90</v>
      </c>
      <c r="J2123" t="s">
        <v>66</v>
      </c>
      <c r="K2123" t="s">
        <v>136</v>
      </c>
      <c r="L2123" t="s">
        <v>137</v>
      </c>
      <c r="M2123" t="s">
        <v>790</v>
      </c>
      <c r="N2123" t="s">
        <v>139</v>
      </c>
      <c r="O2123" t="s">
        <v>137</v>
      </c>
      <c r="P2123" s="1">
        <v>8</v>
      </c>
      <c r="Q2123" t="s">
        <v>72</v>
      </c>
      <c r="R2123" s="1">
        <v>2977.4</v>
      </c>
      <c r="S2123" s="1">
        <v>372.20001000000002</v>
      </c>
      <c r="T2123" t="s">
        <v>50</v>
      </c>
      <c r="U2123" s="1">
        <v>2987.3</v>
      </c>
      <c r="V2123" s="1">
        <v>2987.3</v>
      </c>
      <c r="W2123" s="1">
        <v>40.9</v>
      </c>
      <c r="X2123" s="1">
        <v>40.9</v>
      </c>
      <c r="Y2123" t="s">
        <v>113</v>
      </c>
      <c r="Z2123" t="s">
        <v>114</v>
      </c>
      <c r="AA2123" t="s">
        <v>74</v>
      </c>
      <c r="AB2123" t="s">
        <v>791</v>
      </c>
      <c r="AC2123" t="s">
        <v>397</v>
      </c>
      <c r="AD2123" t="s">
        <v>792</v>
      </c>
      <c r="AE2123" t="s">
        <v>445</v>
      </c>
      <c r="AF2123" s="1">
        <v>5.7</v>
      </c>
      <c r="AG2123" t="s">
        <v>531</v>
      </c>
      <c r="AH2123" t="s">
        <v>55</v>
      </c>
      <c r="AI2123" t="s">
        <v>793</v>
      </c>
    </row>
    <row r="2124" spans="1:35" x14ac:dyDescent="0.25">
      <c r="A2124" t="s">
        <v>35</v>
      </c>
      <c r="B2124" t="s">
        <v>36</v>
      </c>
      <c r="C2124" t="s">
        <v>37</v>
      </c>
      <c r="D2124" t="s">
        <v>535</v>
      </c>
      <c r="E2124" t="s">
        <v>691</v>
      </c>
      <c r="F2124" t="s">
        <v>692</v>
      </c>
      <c r="G2124" t="s">
        <v>693</v>
      </c>
      <c r="H2124" t="s">
        <v>789</v>
      </c>
      <c r="I2124" t="s">
        <v>66</v>
      </c>
      <c r="J2124" t="s">
        <v>66</v>
      </c>
      <c r="K2124" t="s">
        <v>136</v>
      </c>
      <c r="L2124" t="s">
        <v>137</v>
      </c>
      <c r="M2124" t="s">
        <v>809</v>
      </c>
      <c r="N2124" t="s">
        <v>139</v>
      </c>
      <c r="O2124" t="s">
        <v>137</v>
      </c>
      <c r="P2124" s="1">
        <v>53</v>
      </c>
      <c r="Q2124" t="s">
        <v>72</v>
      </c>
      <c r="R2124" s="1">
        <v>6185.5</v>
      </c>
      <c r="S2124" s="1">
        <v>116.7</v>
      </c>
      <c r="T2124" t="s">
        <v>50</v>
      </c>
      <c r="U2124" s="1">
        <v>6199.8</v>
      </c>
      <c r="V2124" s="1">
        <v>6199.8</v>
      </c>
      <c r="W2124" s="1">
        <v>84.9</v>
      </c>
      <c r="X2124" s="1">
        <v>84.9</v>
      </c>
      <c r="Y2124" t="s">
        <v>113</v>
      </c>
      <c r="Z2124" t="s">
        <v>114</v>
      </c>
      <c r="AA2124" t="s">
        <v>74</v>
      </c>
      <c r="AB2124" t="s">
        <v>791</v>
      </c>
      <c r="AC2124" t="s">
        <v>397</v>
      </c>
      <c r="AD2124" t="s">
        <v>792</v>
      </c>
      <c r="AE2124" t="s">
        <v>445</v>
      </c>
      <c r="AF2124" s="1">
        <v>5.7</v>
      </c>
      <c r="AG2124" t="s">
        <v>531</v>
      </c>
      <c r="AH2124" t="s">
        <v>55</v>
      </c>
      <c r="AI2124" t="s">
        <v>793</v>
      </c>
    </row>
    <row r="2125" spans="1:35" x14ac:dyDescent="0.25">
      <c r="A2125" t="s">
        <v>35</v>
      </c>
      <c r="B2125" t="s">
        <v>36</v>
      </c>
      <c r="C2125" t="s">
        <v>37</v>
      </c>
      <c r="D2125" t="s">
        <v>535</v>
      </c>
      <c r="E2125" t="s">
        <v>691</v>
      </c>
      <c r="F2125" t="s">
        <v>692</v>
      </c>
      <c r="G2125" t="s">
        <v>693</v>
      </c>
      <c r="H2125" t="s">
        <v>789</v>
      </c>
      <c r="I2125" t="s">
        <v>66</v>
      </c>
      <c r="J2125" t="s">
        <v>66</v>
      </c>
      <c r="K2125" t="s">
        <v>136</v>
      </c>
      <c r="L2125" t="s">
        <v>137</v>
      </c>
      <c r="M2125" t="s">
        <v>810</v>
      </c>
      <c r="N2125" t="s">
        <v>139</v>
      </c>
      <c r="O2125" t="s">
        <v>137</v>
      </c>
      <c r="P2125" s="1">
        <v>27</v>
      </c>
      <c r="Q2125" t="s">
        <v>72</v>
      </c>
      <c r="R2125" s="1">
        <v>2708.2</v>
      </c>
      <c r="S2125" s="1">
        <v>100.3</v>
      </c>
      <c r="T2125" t="s">
        <v>50</v>
      </c>
      <c r="U2125" s="1">
        <v>2717.7</v>
      </c>
      <c r="V2125" s="1">
        <v>2717.7</v>
      </c>
      <c r="W2125" s="1">
        <v>37.200000000000003</v>
      </c>
      <c r="X2125" s="1">
        <v>37.200000000000003</v>
      </c>
      <c r="Y2125" t="s">
        <v>113</v>
      </c>
      <c r="Z2125" t="s">
        <v>114</v>
      </c>
      <c r="AA2125" t="s">
        <v>74</v>
      </c>
      <c r="AB2125" t="s">
        <v>791</v>
      </c>
      <c r="AC2125" t="s">
        <v>397</v>
      </c>
      <c r="AD2125" t="s">
        <v>792</v>
      </c>
      <c r="AE2125" t="s">
        <v>445</v>
      </c>
      <c r="AF2125" s="1">
        <v>5.7</v>
      </c>
      <c r="AG2125" t="s">
        <v>531</v>
      </c>
      <c r="AH2125" t="s">
        <v>55</v>
      </c>
      <c r="AI2125" t="s">
        <v>793</v>
      </c>
    </row>
    <row r="2126" spans="1:35" x14ac:dyDescent="0.25">
      <c r="A2126" t="s">
        <v>35</v>
      </c>
      <c r="B2126" t="s">
        <v>36</v>
      </c>
      <c r="C2126" t="s">
        <v>37</v>
      </c>
      <c r="D2126" t="s">
        <v>405</v>
      </c>
      <c r="E2126" t="s">
        <v>691</v>
      </c>
      <c r="F2126" t="s">
        <v>692</v>
      </c>
      <c r="G2126" t="s">
        <v>693</v>
      </c>
      <c r="H2126" t="s">
        <v>821</v>
      </c>
      <c r="I2126" t="s">
        <v>66</v>
      </c>
      <c r="J2126" t="s">
        <v>66</v>
      </c>
      <c r="K2126" t="s">
        <v>136</v>
      </c>
      <c r="L2126" t="s">
        <v>137</v>
      </c>
      <c r="M2126" t="s">
        <v>834</v>
      </c>
      <c r="N2126" t="s">
        <v>139</v>
      </c>
      <c r="O2126" t="s">
        <v>137</v>
      </c>
      <c r="P2126" s="1">
        <v>4</v>
      </c>
      <c r="Q2126" t="s">
        <v>72</v>
      </c>
      <c r="R2126" s="1">
        <v>989.4</v>
      </c>
      <c r="S2126" s="1">
        <v>247.3</v>
      </c>
      <c r="T2126" t="s">
        <v>50</v>
      </c>
      <c r="U2126" s="1">
        <v>1093.0999999999999</v>
      </c>
      <c r="V2126" s="1">
        <v>1093.0999999999999</v>
      </c>
      <c r="W2126" s="1">
        <v>3.3</v>
      </c>
      <c r="X2126" s="1">
        <v>3.3</v>
      </c>
      <c r="Y2126" t="s">
        <v>73</v>
      </c>
      <c r="Z2126" t="s">
        <v>309</v>
      </c>
      <c r="AA2126" t="s">
        <v>74</v>
      </c>
      <c r="AB2126" t="s">
        <v>827</v>
      </c>
      <c r="AC2126" t="s">
        <v>393</v>
      </c>
      <c r="AD2126" t="s">
        <v>828</v>
      </c>
      <c r="AE2126" t="s">
        <v>639</v>
      </c>
      <c r="AF2126" s="1">
        <v>102.4</v>
      </c>
      <c r="AG2126" t="s">
        <v>531</v>
      </c>
      <c r="AH2126" t="s">
        <v>55</v>
      </c>
      <c r="AI2126" t="s">
        <v>829</v>
      </c>
    </row>
    <row r="2127" spans="1:35" x14ac:dyDescent="0.25">
      <c r="A2127" t="s">
        <v>35</v>
      </c>
      <c r="B2127" t="s">
        <v>36</v>
      </c>
      <c r="C2127" t="s">
        <v>37</v>
      </c>
      <c r="D2127" t="s">
        <v>405</v>
      </c>
      <c r="E2127" t="s">
        <v>691</v>
      </c>
      <c r="F2127" t="s">
        <v>692</v>
      </c>
      <c r="G2127" t="s">
        <v>693</v>
      </c>
      <c r="H2127" t="s">
        <v>821</v>
      </c>
      <c r="I2127" t="s">
        <v>66</v>
      </c>
      <c r="J2127" t="s">
        <v>66</v>
      </c>
      <c r="K2127" t="s">
        <v>136</v>
      </c>
      <c r="L2127" t="s">
        <v>137</v>
      </c>
      <c r="M2127" t="s">
        <v>835</v>
      </c>
      <c r="N2127" t="s">
        <v>139</v>
      </c>
      <c r="O2127" t="s">
        <v>137</v>
      </c>
      <c r="P2127" s="1">
        <v>10</v>
      </c>
      <c r="Q2127" t="s">
        <v>72</v>
      </c>
      <c r="R2127" s="1">
        <v>12.6</v>
      </c>
      <c r="S2127" s="1">
        <v>1.3</v>
      </c>
      <c r="T2127" t="s">
        <v>50</v>
      </c>
      <c r="U2127" s="1">
        <v>115</v>
      </c>
      <c r="V2127" s="1">
        <v>115</v>
      </c>
      <c r="W2127" s="1">
        <v>0</v>
      </c>
      <c r="X2127" s="1">
        <v>0</v>
      </c>
      <c r="Y2127" t="s">
        <v>73</v>
      </c>
      <c r="Z2127" t="s">
        <v>309</v>
      </c>
      <c r="AA2127" t="s">
        <v>74</v>
      </c>
      <c r="AB2127" t="s">
        <v>827</v>
      </c>
      <c r="AC2127" t="s">
        <v>393</v>
      </c>
      <c r="AD2127" t="s">
        <v>828</v>
      </c>
      <c r="AE2127" t="s">
        <v>639</v>
      </c>
      <c r="AF2127" s="1">
        <v>102.4</v>
      </c>
      <c r="AG2127" t="s">
        <v>531</v>
      </c>
      <c r="AH2127" t="s">
        <v>55</v>
      </c>
      <c r="AI2127" t="s">
        <v>829</v>
      </c>
    </row>
    <row r="2128" spans="1:35" x14ac:dyDescent="0.25">
      <c r="A2128" t="s">
        <v>35</v>
      </c>
      <c r="B2128" t="s">
        <v>36</v>
      </c>
      <c r="C2128" t="s">
        <v>37</v>
      </c>
      <c r="D2128" t="s">
        <v>143</v>
      </c>
      <c r="E2128" t="s">
        <v>691</v>
      </c>
      <c r="F2128" t="s">
        <v>692</v>
      </c>
      <c r="G2128" t="s">
        <v>693</v>
      </c>
      <c r="H2128" t="s">
        <v>904</v>
      </c>
      <c r="I2128" t="s">
        <v>66</v>
      </c>
      <c r="J2128" t="s">
        <v>66</v>
      </c>
      <c r="K2128" t="s">
        <v>136</v>
      </c>
      <c r="L2128" t="s">
        <v>137</v>
      </c>
      <c r="M2128" t="s">
        <v>809</v>
      </c>
      <c r="N2128" t="s">
        <v>139</v>
      </c>
      <c r="O2128" t="s">
        <v>137</v>
      </c>
      <c r="P2128" s="1">
        <v>27</v>
      </c>
      <c r="Q2128" t="s">
        <v>72</v>
      </c>
      <c r="R2128" s="1">
        <v>2843.2</v>
      </c>
      <c r="S2128" s="1">
        <v>105.3</v>
      </c>
      <c r="T2128" t="s">
        <v>50</v>
      </c>
      <c r="U2128" s="1">
        <v>3041.4</v>
      </c>
      <c r="V2128" s="1">
        <v>3041.4</v>
      </c>
      <c r="W2128" s="1">
        <v>129.69999999999999</v>
      </c>
      <c r="X2128" s="1">
        <v>129.69999999999999</v>
      </c>
      <c r="Y2128" t="s">
        <v>113</v>
      </c>
      <c r="Z2128" t="s">
        <v>114</v>
      </c>
      <c r="AA2128" t="s">
        <v>74</v>
      </c>
      <c r="AB2128" t="s">
        <v>905</v>
      </c>
      <c r="AC2128" t="s">
        <v>211</v>
      </c>
      <c r="AD2128" t="s">
        <v>906</v>
      </c>
      <c r="AE2128" t="s">
        <v>445</v>
      </c>
      <c r="AF2128" s="1">
        <v>194.5</v>
      </c>
      <c r="AG2128" t="s">
        <v>531</v>
      </c>
      <c r="AH2128" t="s">
        <v>55</v>
      </c>
      <c r="AI2128" t="s">
        <v>907</v>
      </c>
    </row>
    <row r="2129" spans="1:35" x14ac:dyDescent="0.25">
      <c r="A2129" t="s">
        <v>35</v>
      </c>
      <c r="B2129" t="s">
        <v>36</v>
      </c>
      <c r="C2129" t="s">
        <v>37</v>
      </c>
      <c r="D2129" t="s">
        <v>143</v>
      </c>
      <c r="E2129" t="s">
        <v>691</v>
      </c>
      <c r="F2129" t="s">
        <v>692</v>
      </c>
      <c r="G2129" t="s">
        <v>693</v>
      </c>
      <c r="H2129" t="s">
        <v>904</v>
      </c>
      <c r="I2129" t="s">
        <v>66</v>
      </c>
      <c r="J2129" t="s">
        <v>66</v>
      </c>
      <c r="K2129" t="s">
        <v>136</v>
      </c>
      <c r="L2129" t="s">
        <v>137</v>
      </c>
      <c r="M2129" t="s">
        <v>809</v>
      </c>
      <c r="N2129" t="s">
        <v>139</v>
      </c>
      <c r="O2129" t="s">
        <v>137</v>
      </c>
      <c r="P2129" s="1">
        <v>74</v>
      </c>
      <c r="Q2129" t="s">
        <v>72</v>
      </c>
      <c r="R2129" s="1">
        <v>9066.9</v>
      </c>
      <c r="S2129" s="1">
        <v>122.5</v>
      </c>
      <c r="T2129" t="s">
        <v>50</v>
      </c>
      <c r="U2129" s="1">
        <v>9273</v>
      </c>
      <c r="V2129" s="1">
        <v>9273</v>
      </c>
      <c r="W2129" s="1">
        <v>413.5</v>
      </c>
      <c r="X2129" s="1">
        <v>413.5</v>
      </c>
      <c r="Y2129" t="s">
        <v>113</v>
      </c>
      <c r="Z2129" t="s">
        <v>114</v>
      </c>
      <c r="AA2129" t="s">
        <v>74</v>
      </c>
      <c r="AB2129" t="s">
        <v>905</v>
      </c>
      <c r="AC2129" t="s">
        <v>211</v>
      </c>
      <c r="AD2129" t="s">
        <v>906</v>
      </c>
      <c r="AE2129" t="s">
        <v>445</v>
      </c>
      <c r="AF2129" s="1">
        <v>194.5</v>
      </c>
      <c r="AG2129" t="s">
        <v>531</v>
      </c>
      <c r="AH2129" t="s">
        <v>55</v>
      </c>
      <c r="AI2129" t="s">
        <v>907</v>
      </c>
    </row>
    <row r="2130" spans="1:35" x14ac:dyDescent="0.25">
      <c r="A2130" t="s">
        <v>35</v>
      </c>
      <c r="B2130" t="s">
        <v>36</v>
      </c>
      <c r="C2130" t="s">
        <v>37</v>
      </c>
      <c r="D2130" t="s">
        <v>535</v>
      </c>
      <c r="E2130" t="s">
        <v>691</v>
      </c>
      <c r="F2130" t="s">
        <v>692</v>
      </c>
      <c r="G2130" t="s">
        <v>693</v>
      </c>
      <c r="H2130" t="s">
        <v>789</v>
      </c>
      <c r="I2130" t="s">
        <v>66</v>
      </c>
      <c r="J2130" t="s">
        <v>66</v>
      </c>
      <c r="K2130" t="s">
        <v>136</v>
      </c>
      <c r="L2130" t="s">
        <v>137</v>
      </c>
      <c r="M2130" t="s">
        <v>934</v>
      </c>
      <c r="N2130" t="s">
        <v>139</v>
      </c>
      <c r="O2130" t="s">
        <v>137</v>
      </c>
      <c r="P2130" s="1">
        <v>1</v>
      </c>
      <c r="Q2130" t="s">
        <v>72</v>
      </c>
      <c r="R2130" s="1">
        <v>260.3</v>
      </c>
      <c r="S2130" s="1">
        <v>260.29998999999998</v>
      </c>
      <c r="T2130" t="s">
        <v>50</v>
      </c>
      <c r="U2130" s="1">
        <v>266.39999999999998</v>
      </c>
      <c r="V2130" s="1">
        <v>266.39999999999998</v>
      </c>
      <c r="W2130" s="1">
        <v>3.6</v>
      </c>
      <c r="X2130" s="1">
        <v>3.6</v>
      </c>
      <c r="Y2130" t="s">
        <v>113</v>
      </c>
      <c r="Z2130" t="s">
        <v>114</v>
      </c>
      <c r="AA2130" t="s">
        <v>74</v>
      </c>
      <c r="AB2130" t="s">
        <v>791</v>
      </c>
      <c r="AC2130" t="s">
        <v>397</v>
      </c>
      <c r="AD2130" t="s">
        <v>792</v>
      </c>
      <c r="AE2130" t="s">
        <v>445</v>
      </c>
      <c r="AF2130" s="1">
        <v>5.7</v>
      </c>
      <c r="AG2130" t="s">
        <v>531</v>
      </c>
      <c r="AH2130" t="s">
        <v>55</v>
      </c>
      <c r="AI2130" t="s">
        <v>793</v>
      </c>
    </row>
    <row r="2131" spans="1:35" x14ac:dyDescent="0.25">
      <c r="A2131" t="s">
        <v>35</v>
      </c>
      <c r="B2131" t="s">
        <v>36</v>
      </c>
      <c r="C2131" t="s">
        <v>37</v>
      </c>
      <c r="D2131" t="s">
        <v>535</v>
      </c>
      <c r="E2131" t="s">
        <v>691</v>
      </c>
      <c r="F2131" t="s">
        <v>692</v>
      </c>
      <c r="G2131" t="s">
        <v>693</v>
      </c>
      <c r="H2131" t="s">
        <v>789</v>
      </c>
      <c r="I2131" t="s">
        <v>90</v>
      </c>
      <c r="J2131" t="s">
        <v>66</v>
      </c>
      <c r="K2131" t="s">
        <v>136</v>
      </c>
      <c r="L2131" t="s">
        <v>137</v>
      </c>
      <c r="M2131" t="s">
        <v>790</v>
      </c>
      <c r="N2131" t="s">
        <v>139</v>
      </c>
      <c r="O2131" t="s">
        <v>137</v>
      </c>
      <c r="P2131" s="1">
        <v>8</v>
      </c>
      <c r="Q2131" t="s">
        <v>72</v>
      </c>
      <c r="R2131" s="1">
        <v>2985.6</v>
      </c>
      <c r="S2131" s="1">
        <v>373.20001000000002</v>
      </c>
      <c r="T2131" t="s">
        <v>50</v>
      </c>
      <c r="U2131" s="1">
        <v>2995.5</v>
      </c>
      <c r="V2131" s="1">
        <v>2995.5</v>
      </c>
      <c r="W2131" s="1">
        <v>41</v>
      </c>
      <c r="X2131" s="1">
        <v>41</v>
      </c>
      <c r="Y2131" t="s">
        <v>113</v>
      </c>
      <c r="Z2131" t="s">
        <v>114</v>
      </c>
      <c r="AA2131" t="s">
        <v>74</v>
      </c>
      <c r="AB2131" t="s">
        <v>791</v>
      </c>
      <c r="AC2131" t="s">
        <v>397</v>
      </c>
      <c r="AD2131" t="s">
        <v>792</v>
      </c>
      <c r="AE2131" t="s">
        <v>445</v>
      </c>
      <c r="AF2131" s="1">
        <v>5.7</v>
      </c>
      <c r="AG2131" t="s">
        <v>531</v>
      </c>
      <c r="AH2131" t="s">
        <v>55</v>
      </c>
      <c r="AI2131" t="s">
        <v>793</v>
      </c>
    </row>
    <row r="2132" spans="1:35" x14ac:dyDescent="0.25">
      <c r="A2132" t="s">
        <v>35</v>
      </c>
      <c r="B2132" t="s">
        <v>36</v>
      </c>
      <c r="C2132" t="s">
        <v>37</v>
      </c>
      <c r="D2132" t="s">
        <v>405</v>
      </c>
      <c r="E2132" t="s">
        <v>691</v>
      </c>
      <c r="F2132" t="s">
        <v>692</v>
      </c>
      <c r="G2132" t="s">
        <v>693</v>
      </c>
      <c r="H2132" t="s">
        <v>821</v>
      </c>
      <c r="I2132" t="s">
        <v>66</v>
      </c>
      <c r="J2132" t="s">
        <v>66</v>
      </c>
      <c r="K2132" t="s">
        <v>136</v>
      </c>
      <c r="L2132" t="s">
        <v>137</v>
      </c>
      <c r="M2132" t="s">
        <v>971</v>
      </c>
      <c r="N2132" t="s">
        <v>139</v>
      </c>
      <c r="O2132" t="s">
        <v>137</v>
      </c>
      <c r="P2132" s="1">
        <v>1</v>
      </c>
      <c r="Q2132" t="s">
        <v>72</v>
      </c>
      <c r="R2132" s="1">
        <v>4275.3</v>
      </c>
      <c r="S2132" s="1">
        <v>4275.2997999999998</v>
      </c>
      <c r="T2132" t="s">
        <v>50</v>
      </c>
      <c r="U2132" s="1">
        <v>4383.5</v>
      </c>
      <c r="V2132" s="1">
        <v>4383.5</v>
      </c>
      <c r="W2132" s="1">
        <v>14.3</v>
      </c>
      <c r="X2132" s="1">
        <v>14.3</v>
      </c>
      <c r="Y2132" t="s">
        <v>73</v>
      </c>
      <c r="Z2132" t="s">
        <v>309</v>
      </c>
      <c r="AA2132" t="s">
        <v>74</v>
      </c>
      <c r="AB2132" t="s">
        <v>827</v>
      </c>
      <c r="AC2132" t="s">
        <v>393</v>
      </c>
      <c r="AD2132" t="s">
        <v>828</v>
      </c>
      <c r="AE2132" t="s">
        <v>639</v>
      </c>
      <c r="AF2132" s="1">
        <v>102.4</v>
      </c>
      <c r="AG2132" t="s">
        <v>531</v>
      </c>
      <c r="AH2132" t="s">
        <v>55</v>
      </c>
      <c r="AI2132" t="s">
        <v>829</v>
      </c>
    </row>
    <row r="2133" spans="1:35" x14ac:dyDescent="0.25">
      <c r="A2133" t="s">
        <v>35</v>
      </c>
      <c r="B2133" t="s">
        <v>36</v>
      </c>
      <c r="C2133" t="s">
        <v>37</v>
      </c>
      <c r="D2133" t="s">
        <v>405</v>
      </c>
      <c r="E2133" t="s">
        <v>691</v>
      </c>
      <c r="F2133" t="s">
        <v>692</v>
      </c>
      <c r="G2133" t="s">
        <v>693</v>
      </c>
      <c r="H2133" t="s">
        <v>821</v>
      </c>
      <c r="I2133" t="s">
        <v>66</v>
      </c>
      <c r="J2133" t="s">
        <v>66</v>
      </c>
      <c r="K2133" t="s">
        <v>136</v>
      </c>
      <c r="L2133" t="s">
        <v>137</v>
      </c>
      <c r="M2133" t="s">
        <v>973</v>
      </c>
      <c r="N2133" t="s">
        <v>139</v>
      </c>
      <c r="O2133" t="s">
        <v>137</v>
      </c>
      <c r="P2133" s="1">
        <v>1</v>
      </c>
      <c r="Q2133" t="s">
        <v>72</v>
      </c>
      <c r="R2133" s="1">
        <v>182.6</v>
      </c>
      <c r="S2133" s="1">
        <v>182.60001</v>
      </c>
      <c r="T2133" t="s">
        <v>50</v>
      </c>
      <c r="U2133" s="1">
        <v>285.3</v>
      </c>
      <c r="V2133" s="1">
        <v>285.3</v>
      </c>
      <c r="W2133" s="1">
        <v>0.6</v>
      </c>
      <c r="X2133" s="1">
        <v>0.6</v>
      </c>
      <c r="Y2133" t="s">
        <v>73</v>
      </c>
      <c r="Z2133" t="s">
        <v>309</v>
      </c>
      <c r="AA2133" t="s">
        <v>74</v>
      </c>
      <c r="AB2133" t="s">
        <v>827</v>
      </c>
      <c r="AC2133" t="s">
        <v>393</v>
      </c>
      <c r="AD2133" t="s">
        <v>828</v>
      </c>
      <c r="AE2133" t="s">
        <v>639</v>
      </c>
      <c r="AF2133" s="1">
        <v>102.4</v>
      </c>
      <c r="AG2133" t="s">
        <v>531</v>
      </c>
      <c r="AH2133" t="s">
        <v>55</v>
      </c>
      <c r="AI2133" t="s">
        <v>829</v>
      </c>
    </row>
    <row r="2134" spans="1:35" x14ac:dyDescent="0.25">
      <c r="A2134" t="s">
        <v>35</v>
      </c>
      <c r="B2134" t="s">
        <v>36</v>
      </c>
      <c r="C2134" t="s">
        <v>37</v>
      </c>
      <c r="D2134" t="s">
        <v>405</v>
      </c>
      <c r="E2134" t="s">
        <v>691</v>
      </c>
      <c r="F2134" t="s">
        <v>692</v>
      </c>
      <c r="G2134" t="s">
        <v>693</v>
      </c>
      <c r="H2134" t="s">
        <v>821</v>
      </c>
      <c r="I2134" t="s">
        <v>66</v>
      </c>
      <c r="J2134" t="s">
        <v>66</v>
      </c>
      <c r="K2134" t="s">
        <v>136</v>
      </c>
      <c r="L2134" t="s">
        <v>137</v>
      </c>
      <c r="M2134" t="s">
        <v>974</v>
      </c>
      <c r="N2134" t="s">
        <v>139</v>
      </c>
      <c r="O2134" t="s">
        <v>137</v>
      </c>
      <c r="P2134" s="1">
        <v>4</v>
      </c>
      <c r="Q2134" t="s">
        <v>72</v>
      </c>
      <c r="R2134" s="1">
        <v>214.3</v>
      </c>
      <c r="S2134" s="1">
        <v>53.6</v>
      </c>
      <c r="T2134" t="s">
        <v>50</v>
      </c>
      <c r="U2134" s="1">
        <v>316.89999999999998</v>
      </c>
      <c r="V2134" s="1">
        <v>316.89999999999998</v>
      </c>
      <c r="W2134" s="1">
        <v>0.7</v>
      </c>
      <c r="X2134" s="1">
        <v>0.7</v>
      </c>
      <c r="Y2134" t="s">
        <v>73</v>
      </c>
      <c r="Z2134" t="s">
        <v>309</v>
      </c>
      <c r="AA2134" t="s">
        <v>74</v>
      </c>
      <c r="AB2134" t="s">
        <v>827</v>
      </c>
      <c r="AC2134" t="s">
        <v>393</v>
      </c>
      <c r="AD2134" t="s">
        <v>828</v>
      </c>
      <c r="AE2134" t="s">
        <v>639</v>
      </c>
      <c r="AF2134" s="1">
        <v>102.4</v>
      </c>
      <c r="AG2134" t="s">
        <v>531</v>
      </c>
      <c r="AH2134" t="s">
        <v>55</v>
      </c>
      <c r="AI2134" t="s">
        <v>829</v>
      </c>
    </row>
    <row r="2135" spans="1:35" x14ac:dyDescent="0.25">
      <c r="A2135" t="s">
        <v>35</v>
      </c>
      <c r="B2135" t="s">
        <v>36</v>
      </c>
      <c r="C2135" t="s">
        <v>37</v>
      </c>
      <c r="D2135" t="s">
        <v>405</v>
      </c>
      <c r="E2135" t="s">
        <v>691</v>
      </c>
      <c r="F2135" t="s">
        <v>692</v>
      </c>
      <c r="G2135" t="s">
        <v>693</v>
      </c>
      <c r="H2135" t="s">
        <v>821</v>
      </c>
      <c r="I2135" t="s">
        <v>66</v>
      </c>
      <c r="J2135" t="s">
        <v>66</v>
      </c>
      <c r="K2135" t="s">
        <v>136</v>
      </c>
      <c r="L2135" t="s">
        <v>137</v>
      </c>
      <c r="M2135" t="s">
        <v>983</v>
      </c>
      <c r="N2135" t="s">
        <v>139</v>
      </c>
      <c r="O2135" t="s">
        <v>137</v>
      </c>
      <c r="P2135" s="1">
        <v>8</v>
      </c>
      <c r="Q2135" t="s">
        <v>72</v>
      </c>
      <c r="R2135" s="1">
        <v>3617.5</v>
      </c>
      <c r="S2135" s="1">
        <v>452.20001000000002</v>
      </c>
      <c r="T2135" t="s">
        <v>50</v>
      </c>
      <c r="U2135" s="1">
        <v>3724.7</v>
      </c>
      <c r="V2135" s="1">
        <v>3724.7</v>
      </c>
      <c r="W2135" s="1">
        <v>12.1</v>
      </c>
      <c r="X2135" s="1">
        <v>12.1</v>
      </c>
      <c r="Y2135" t="s">
        <v>73</v>
      </c>
      <c r="Z2135" t="s">
        <v>309</v>
      </c>
      <c r="AA2135" t="s">
        <v>74</v>
      </c>
      <c r="AB2135" t="s">
        <v>827</v>
      </c>
      <c r="AC2135" t="s">
        <v>393</v>
      </c>
      <c r="AD2135" t="s">
        <v>828</v>
      </c>
      <c r="AE2135" t="s">
        <v>639</v>
      </c>
      <c r="AF2135" s="1">
        <v>102.4</v>
      </c>
      <c r="AG2135" t="s">
        <v>531</v>
      </c>
      <c r="AH2135" t="s">
        <v>55</v>
      </c>
      <c r="AI2135" t="s">
        <v>829</v>
      </c>
    </row>
    <row r="2136" spans="1:35" x14ac:dyDescent="0.25">
      <c r="A2136" t="s">
        <v>35</v>
      </c>
      <c r="B2136" t="s">
        <v>36</v>
      </c>
      <c r="C2136" t="s">
        <v>37</v>
      </c>
      <c r="D2136" t="s">
        <v>405</v>
      </c>
      <c r="E2136" t="s">
        <v>691</v>
      </c>
      <c r="F2136" t="s">
        <v>692</v>
      </c>
      <c r="G2136" t="s">
        <v>693</v>
      </c>
      <c r="H2136" t="s">
        <v>821</v>
      </c>
      <c r="I2136" t="s">
        <v>66</v>
      </c>
      <c r="J2136" t="s">
        <v>66</v>
      </c>
      <c r="K2136" t="s">
        <v>136</v>
      </c>
      <c r="L2136" t="s">
        <v>137</v>
      </c>
      <c r="M2136" t="s">
        <v>988</v>
      </c>
      <c r="N2136" t="s">
        <v>139</v>
      </c>
      <c r="O2136" t="s">
        <v>137</v>
      </c>
      <c r="P2136" s="1">
        <v>164</v>
      </c>
      <c r="Q2136" t="s">
        <v>72</v>
      </c>
      <c r="R2136" s="1">
        <v>2913.5</v>
      </c>
      <c r="S2136" s="1">
        <v>17.8</v>
      </c>
      <c r="T2136" t="s">
        <v>50</v>
      </c>
      <c r="U2136" s="1">
        <v>3019.9</v>
      </c>
      <c r="V2136" s="1">
        <v>3019.9</v>
      </c>
      <c r="W2136" s="1">
        <v>9.8000000000000007</v>
      </c>
      <c r="X2136" s="1">
        <v>9.8000000000000007</v>
      </c>
      <c r="Y2136" t="s">
        <v>73</v>
      </c>
      <c r="Z2136" t="s">
        <v>309</v>
      </c>
      <c r="AA2136" t="s">
        <v>74</v>
      </c>
      <c r="AB2136" t="s">
        <v>827</v>
      </c>
      <c r="AC2136" t="s">
        <v>393</v>
      </c>
      <c r="AD2136" t="s">
        <v>828</v>
      </c>
      <c r="AE2136" t="s">
        <v>639</v>
      </c>
      <c r="AF2136" s="1">
        <v>102.4</v>
      </c>
      <c r="AG2136" t="s">
        <v>531</v>
      </c>
      <c r="AH2136" t="s">
        <v>55</v>
      </c>
      <c r="AI2136" t="s">
        <v>829</v>
      </c>
    </row>
    <row r="2137" spans="1:35" x14ac:dyDescent="0.25">
      <c r="A2137" t="s">
        <v>35</v>
      </c>
      <c r="B2137" t="s">
        <v>36</v>
      </c>
      <c r="C2137" t="s">
        <v>37</v>
      </c>
      <c r="D2137" t="s">
        <v>405</v>
      </c>
      <c r="E2137" t="s">
        <v>691</v>
      </c>
      <c r="F2137" t="s">
        <v>692</v>
      </c>
      <c r="G2137" t="s">
        <v>693</v>
      </c>
      <c r="H2137" t="s">
        <v>821</v>
      </c>
      <c r="I2137" t="s">
        <v>66</v>
      </c>
      <c r="J2137" t="s">
        <v>66</v>
      </c>
      <c r="K2137" t="s">
        <v>136</v>
      </c>
      <c r="L2137" t="s">
        <v>137</v>
      </c>
      <c r="M2137" t="s">
        <v>989</v>
      </c>
      <c r="N2137" t="s">
        <v>139</v>
      </c>
      <c r="O2137" t="s">
        <v>137</v>
      </c>
      <c r="P2137" s="1">
        <v>24</v>
      </c>
      <c r="Q2137" t="s">
        <v>72</v>
      </c>
      <c r="R2137" s="1">
        <v>48.8</v>
      </c>
      <c r="S2137" s="1">
        <v>2</v>
      </c>
      <c r="T2137" t="s">
        <v>50</v>
      </c>
      <c r="U2137" s="1">
        <v>151.30000000000001</v>
      </c>
      <c r="V2137" s="1">
        <v>151.30000000000001</v>
      </c>
      <c r="W2137" s="1">
        <v>0.2</v>
      </c>
      <c r="X2137" s="1">
        <v>0.2</v>
      </c>
      <c r="Y2137" t="s">
        <v>73</v>
      </c>
      <c r="Z2137" t="s">
        <v>309</v>
      </c>
      <c r="AA2137" t="s">
        <v>74</v>
      </c>
      <c r="AB2137" t="s">
        <v>827</v>
      </c>
      <c r="AC2137" t="s">
        <v>393</v>
      </c>
      <c r="AD2137" t="s">
        <v>828</v>
      </c>
      <c r="AE2137" t="s">
        <v>639</v>
      </c>
      <c r="AF2137" s="1">
        <v>102.4</v>
      </c>
      <c r="AG2137" t="s">
        <v>531</v>
      </c>
      <c r="AH2137" t="s">
        <v>55</v>
      </c>
      <c r="AI2137" t="s">
        <v>829</v>
      </c>
    </row>
    <row r="2138" spans="1:35" x14ac:dyDescent="0.25">
      <c r="A2138" t="s">
        <v>35</v>
      </c>
      <c r="B2138" t="s">
        <v>36</v>
      </c>
      <c r="C2138" t="s">
        <v>37</v>
      </c>
      <c r="D2138" t="s">
        <v>405</v>
      </c>
      <c r="E2138" t="s">
        <v>691</v>
      </c>
      <c r="F2138" t="s">
        <v>692</v>
      </c>
      <c r="G2138" t="s">
        <v>693</v>
      </c>
      <c r="H2138" t="s">
        <v>821</v>
      </c>
      <c r="I2138" t="s">
        <v>66</v>
      </c>
      <c r="J2138" t="s">
        <v>66</v>
      </c>
      <c r="K2138" t="s">
        <v>136</v>
      </c>
      <c r="L2138" t="s">
        <v>137</v>
      </c>
      <c r="M2138" t="s">
        <v>990</v>
      </c>
      <c r="N2138" t="s">
        <v>139</v>
      </c>
      <c r="O2138" t="s">
        <v>137</v>
      </c>
      <c r="P2138" s="1">
        <v>16</v>
      </c>
      <c r="Q2138" t="s">
        <v>72</v>
      </c>
      <c r="R2138" s="1">
        <v>2168.5</v>
      </c>
      <c r="S2138" s="1">
        <v>135.5</v>
      </c>
      <c r="T2138" t="s">
        <v>50</v>
      </c>
      <c r="U2138" s="1">
        <v>2273.8000000000002</v>
      </c>
      <c r="V2138" s="1">
        <v>2273.8000000000002</v>
      </c>
      <c r="W2138" s="1">
        <v>7.3</v>
      </c>
      <c r="X2138" s="1">
        <v>7.3</v>
      </c>
      <c r="Y2138" t="s">
        <v>73</v>
      </c>
      <c r="Z2138" t="s">
        <v>309</v>
      </c>
      <c r="AA2138" t="s">
        <v>74</v>
      </c>
      <c r="AB2138" t="s">
        <v>827</v>
      </c>
      <c r="AC2138" t="s">
        <v>393</v>
      </c>
      <c r="AD2138" t="s">
        <v>828</v>
      </c>
      <c r="AE2138" t="s">
        <v>639</v>
      </c>
      <c r="AF2138" s="1">
        <v>102.4</v>
      </c>
      <c r="AG2138" t="s">
        <v>531</v>
      </c>
      <c r="AH2138" t="s">
        <v>55</v>
      </c>
      <c r="AI2138" t="s">
        <v>829</v>
      </c>
    </row>
    <row r="2139" spans="1:35" x14ac:dyDescent="0.25">
      <c r="A2139" t="s">
        <v>35</v>
      </c>
      <c r="B2139" t="s">
        <v>36</v>
      </c>
      <c r="C2139" t="s">
        <v>37</v>
      </c>
      <c r="D2139" t="s">
        <v>405</v>
      </c>
      <c r="E2139" t="s">
        <v>691</v>
      </c>
      <c r="F2139" t="s">
        <v>692</v>
      </c>
      <c r="G2139" t="s">
        <v>693</v>
      </c>
      <c r="H2139" t="s">
        <v>821</v>
      </c>
      <c r="I2139" t="s">
        <v>66</v>
      </c>
      <c r="J2139" t="s">
        <v>66</v>
      </c>
      <c r="K2139" t="s">
        <v>136</v>
      </c>
      <c r="L2139" t="s">
        <v>137</v>
      </c>
      <c r="M2139" t="s">
        <v>992</v>
      </c>
      <c r="N2139" t="s">
        <v>139</v>
      </c>
      <c r="O2139" t="s">
        <v>137</v>
      </c>
      <c r="P2139" s="1">
        <v>1</v>
      </c>
      <c r="Q2139" t="s">
        <v>72</v>
      </c>
      <c r="R2139" s="1">
        <v>329.7</v>
      </c>
      <c r="S2139" s="1">
        <v>329.70001000000002</v>
      </c>
      <c r="T2139" t="s">
        <v>50</v>
      </c>
      <c r="U2139" s="1">
        <v>432.6</v>
      </c>
      <c r="V2139" s="1">
        <v>432.6</v>
      </c>
      <c r="W2139" s="1">
        <v>1.1000000000000001</v>
      </c>
      <c r="X2139" s="1">
        <v>1.1000000000000001</v>
      </c>
      <c r="Y2139" t="s">
        <v>73</v>
      </c>
      <c r="Z2139" t="s">
        <v>309</v>
      </c>
      <c r="AA2139" t="s">
        <v>74</v>
      </c>
      <c r="AB2139" t="s">
        <v>827</v>
      </c>
      <c r="AC2139" t="s">
        <v>393</v>
      </c>
      <c r="AD2139" t="s">
        <v>828</v>
      </c>
      <c r="AE2139" t="s">
        <v>639</v>
      </c>
      <c r="AF2139" s="1">
        <v>102.4</v>
      </c>
      <c r="AG2139" t="s">
        <v>531</v>
      </c>
      <c r="AH2139" t="s">
        <v>55</v>
      </c>
      <c r="AI2139" t="s">
        <v>829</v>
      </c>
    </row>
    <row r="2140" spans="1:35" x14ac:dyDescent="0.25">
      <c r="A2140" t="s">
        <v>35</v>
      </c>
      <c r="B2140" t="s">
        <v>36</v>
      </c>
      <c r="C2140" t="s">
        <v>37</v>
      </c>
      <c r="D2140" t="s">
        <v>405</v>
      </c>
      <c r="E2140" t="s">
        <v>691</v>
      </c>
      <c r="F2140" t="s">
        <v>692</v>
      </c>
      <c r="G2140" t="s">
        <v>693</v>
      </c>
      <c r="H2140" t="s">
        <v>821</v>
      </c>
      <c r="I2140" t="s">
        <v>66</v>
      </c>
      <c r="J2140" t="s">
        <v>66</v>
      </c>
      <c r="K2140" t="s">
        <v>136</v>
      </c>
      <c r="L2140" t="s">
        <v>137</v>
      </c>
      <c r="M2140" t="s">
        <v>983</v>
      </c>
      <c r="N2140" t="s">
        <v>139</v>
      </c>
      <c r="O2140" t="s">
        <v>137</v>
      </c>
      <c r="P2140" s="1">
        <v>1</v>
      </c>
      <c r="Q2140" t="s">
        <v>72</v>
      </c>
      <c r="R2140" s="1">
        <v>194</v>
      </c>
      <c r="S2140" s="1">
        <v>194</v>
      </c>
      <c r="T2140" t="s">
        <v>50</v>
      </c>
      <c r="U2140" s="1">
        <v>296.7</v>
      </c>
      <c r="V2140" s="1">
        <v>296.7</v>
      </c>
      <c r="W2140" s="1">
        <v>0.7</v>
      </c>
      <c r="X2140" s="1">
        <v>0.7</v>
      </c>
      <c r="Y2140" t="s">
        <v>73</v>
      </c>
      <c r="Z2140" t="s">
        <v>309</v>
      </c>
      <c r="AA2140" t="s">
        <v>74</v>
      </c>
      <c r="AB2140" t="s">
        <v>827</v>
      </c>
      <c r="AC2140" t="s">
        <v>393</v>
      </c>
      <c r="AD2140" t="s">
        <v>828</v>
      </c>
      <c r="AE2140" t="s">
        <v>639</v>
      </c>
      <c r="AF2140" s="1">
        <v>102.4</v>
      </c>
      <c r="AG2140" t="s">
        <v>531</v>
      </c>
      <c r="AH2140" t="s">
        <v>55</v>
      </c>
      <c r="AI2140" t="s">
        <v>829</v>
      </c>
    </row>
    <row r="2141" spans="1:35" x14ac:dyDescent="0.25">
      <c r="A2141" t="s">
        <v>35</v>
      </c>
      <c r="B2141" t="s">
        <v>36</v>
      </c>
      <c r="C2141" t="s">
        <v>37</v>
      </c>
      <c r="D2141" t="s">
        <v>405</v>
      </c>
      <c r="E2141" t="s">
        <v>691</v>
      </c>
      <c r="F2141" t="s">
        <v>692</v>
      </c>
      <c r="G2141" t="s">
        <v>693</v>
      </c>
      <c r="H2141" t="s">
        <v>821</v>
      </c>
      <c r="I2141" t="s">
        <v>66</v>
      </c>
      <c r="J2141" t="s">
        <v>66</v>
      </c>
      <c r="K2141" t="s">
        <v>136</v>
      </c>
      <c r="L2141" t="s">
        <v>137</v>
      </c>
      <c r="M2141" t="s">
        <v>994</v>
      </c>
      <c r="N2141" t="s">
        <v>139</v>
      </c>
      <c r="O2141" t="s">
        <v>137</v>
      </c>
      <c r="P2141" s="1">
        <v>2</v>
      </c>
      <c r="Q2141" t="s">
        <v>72</v>
      </c>
      <c r="R2141" s="1">
        <v>306.8</v>
      </c>
      <c r="S2141" s="1">
        <v>153.39999</v>
      </c>
      <c r="T2141" t="s">
        <v>50</v>
      </c>
      <c r="U2141" s="1">
        <v>409.6</v>
      </c>
      <c r="V2141" s="1">
        <v>409.6</v>
      </c>
      <c r="W2141" s="1">
        <v>1</v>
      </c>
      <c r="X2141" s="1">
        <v>1</v>
      </c>
      <c r="Y2141" t="s">
        <v>73</v>
      </c>
      <c r="Z2141" t="s">
        <v>309</v>
      </c>
      <c r="AA2141" t="s">
        <v>74</v>
      </c>
      <c r="AB2141" t="s">
        <v>827</v>
      </c>
      <c r="AC2141" t="s">
        <v>393</v>
      </c>
      <c r="AD2141" t="s">
        <v>828</v>
      </c>
      <c r="AE2141" t="s">
        <v>639</v>
      </c>
      <c r="AF2141" s="1">
        <v>102.4</v>
      </c>
      <c r="AG2141" t="s">
        <v>531</v>
      </c>
      <c r="AH2141" t="s">
        <v>55</v>
      </c>
      <c r="AI2141" t="s">
        <v>829</v>
      </c>
    </row>
    <row r="2142" spans="1:35" x14ac:dyDescent="0.25">
      <c r="A2142" t="s">
        <v>35</v>
      </c>
      <c r="B2142" t="s">
        <v>36</v>
      </c>
      <c r="C2142" t="s">
        <v>37</v>
      </c>
      <c r="D2142" t="s">
        <v>405</v>
      </c>
      <c r="E2142" t="s">
        <v>691</v>
      </c>
      <c r="F2142" t="s">
        <v>692</v>
      </c>
      <c r="G2142" t="s">
        <v>693</v>
      </c>
      <c r="H2142" t="s">
        <v>821</v>
      </c>
      <c r="I2142" t="s">
        <v>66</v>
      </c>
      <c r="J2142" t="s">
        <v>66</v>
      </c>
      <c r="K2142" t="s">
        <v>136</v>
      </c>
      <c r="L2142" t="s">
        <v>137</v>
      </c>
      <c r="M2142" t="s">
        <v>994</v>
      </c>
      <c r="N2142" t="s">
        <v>139</v>
      </c>
      <c r="O2142" t="s">
        <v>137</v>
      </c>
      <c r="P2142" s="1">
        <v>1</v>
      </c>
      <c r="Q2142" t="s">
        <v>72</v>
      </c>
      <c r="R2142" s="1">
        <v>2494.8000000000002</v>
      </c>
      <c r="S2142" s="1">
        <v>2494.8000499999998</v>
      </c>
      <c r="T2142" t="s">
        <v>50</v>
      </c>
      <c r="U2142" s="1">
        <v>2600.6</v>
      </c>
      <c r="V2142" s="1">
        <v>2600.6</v>
      </c>
      <c r="W2142" s="1">
        <v>8.4</v>
      </c>
      <c r="X2142" s="1">
        <v>8.4</v>
      </c>
      <c r="Y2142" t="s">
        <v>73</v>
      </c>
      <c r="Z2142" t="s">
        <v>309</v>
      </c>
      <c r="AA2142" t="s">
        <v>74</v>
      </c>
      <c r="AB2142" t="s">
        <v>827</v>
      </c>
      <c r="AC2142" t="s">
        <v>393</v>
      </c>
      <c r="AD2142" t="s">
        <v>828</v>
      </c>
      <c r="AE2142" t="s">
        <v>639</v>
      </c>
      <c r="AF2142" s="1">
        <v>102.4</v>
      </c>
      <c r="AG2142" t="s">
        <v>531</v>
      </c>
      <c r="AH2142" t="s">
        <v>55</v>
      </c>
      <c r="AI2142" t="s">
        <v>829</v>
      </c>
    </row>
    <row r="2143" spans="1:35" x14ac:dyDescent="0.25">
      <c r="A2143" t="s">
        <v>35</v>
      </c>
      <c r="B2143" t="s">
        <v>36</v>
      </c>
      <c r="C2143" t="s">
        <v>37</v>
      </c>
      <c r="D2143" t="s">
        <v>405</v>
      </c>
      <c r="E2143" t="s">
        <v>691</v>
      </c>
      <c r="F2143" t="s">
        <v>692</v>
      </c>
      <c r="G2143" t="s">
        <v>693</v>
      </c>
      <c r="H2143" t="s">
        <v>821</v>
      </c>
      <c r="I2143" t="s">
        <v>66</v>
      </c>
      <c r="J2143" t="s">
        <v>66</v>
      </c>
      <c r="K2143" t="s">
        <v>136</v>
      </c>
      <c r="L2143" t="s">
        <v>137</v>
      </c>
      <c r="M2143" t="s">
        <v>996</v>
      </c>
      <c r="N2143" t="s">
        <v>139</v>
      </c>
      <c r="O2143" t="s">
        <v>137</v>
      </c>
      <c r="P2143" s="1">
        <v>4</v>
      </c>
      <c r="Q2143" t="s">
        <v>72</v>
      </c>
      <c r="R2143" s="1">
        <v>4.5999999999999996</v>
      </c>
      <c r="S2143" s="1">
        <v>1.1000000000000001</v>
      </c>
      <c r="T2143" t="s">
        <v>50</v>
      </c>
      <c r="U2143" s="1">
        <v>107</v>
      </c>
      <c r="V2143" s="1">
        <v>107</v>
      </c>
      <c r="W2143" s="1">
        <v>0</v>
      </c>
      <c r="X2143" s="1">
        <v>0</v>
      </c>
      <c r="Y2143" t="s">
        <v>73</v>
      </c>
      <c r="Z2143" t="s">
        <v>309</v>
      </c>
      <c r="AA2143" t="s">
        <v>74</v>
      </c>
      <c r="AB2143" t="s">
        <v>827</v>
      </c>
      <c r="AC2143" t="s">
        <v>393</v>
      </c>
      <c r="AD2143" t="s">
        <v>828</v>
      </c>
      <c r="AE2143" t="s">
        <v>639</v>
      </c>
      <c r="AF2143" s="1">
        <v>102.4</v>
      </c>
      <c r="AG2143" t="s">
        <v>531</v>
      </c>
      <c r="AH2143" t="s">
        <v>55</v>
      </c>
      <c r="AI2143" t="s">
        <v>829</v>
      </c>
    </row>
    <row r="2144" spans="1:35" x14ac:dyDescent="0.25">
      <c r="A2144" t="s">
        <v>35</v>
      </c>
      <c r="B2144" t="s">
        <v>36</v>
      </c>
      <c r="C2144" t="s">
        <v>37</v>
      </c>
      <c r="D2144" t="s">
        <v>405</v>
      </c>
      <c r="E2144" t="s">
        <v>691</v>
      </c>
      <c r="F2144" t="s">
        <v>692</v>
      </c>
      <c r="G2144" t="s">
        <v>693</v>
      </c>
      <c r="H2144" t="s">
        <v>821</v>
      </c>
      <c r="I2144" t="s">
        <v>66</v>
      </c>
      <c r="J2144" t="s">
        <v>66</v>
      </c>
      <c r="K2144" t="s">
        <v>136</v>
      </c>
      <c r="L2144" t="s">
        <v>137</v>
      </c>
      <c r="M2144" t="s">
        <v>998</v>
      </c>
      <c r="N2144" t="s">
        <v>139</v>
      </c>
      <c r="O2144" t="s">
        <v>137</v>
      </c>
      <c r="P2144" s="1">
        <v>2</v>
      </c>
      <c r="Q2144" t="s">
        <v>72</v>
      </c>
      <c r="R2144" s="1">
        <v>1764.5</v>
      </c>
      <c r="S2144" s="1">
        <v>882.29998999999998</v>
      </c>
      <c r="T2144" t="s">
        <v>50</v>
      </c>
      <c r="U2144" s="1">
        <v>1869.3</v>
      </c>
      <c r="V2144" s="1">
        <v>1869.3</v>
      </c>
      <c r="W2144" s="1">
        <v>5.9</v>
      </c>
      <c r="X2144" s="1">
        <v>5.9</v>
      </c>
      <c r="Y2144" t="s">
        <v>73</v>
      </c>
      <c r="Z2144" t="s">
        <v>309</v>
      </c>
      <c r="AA2144" t="s">
        <v>74</v>
      </c>
      <c r="AB2144" t="s">
        <v>827</v>
      </c>
      <c r="AC2144" t="s">
        <v>393</v>
      </c>
      <c r="AD2144" t="s">
        <v>828</v>
      </c>
      <c r="AE2144" t="s">
        <v>639</v>
      </c>
      <c r="AF2144" s="1">
        <v>102.4</v>
      </c>
      <c r="AG2144" t="s">
        <v>531</v>
      </c>
      <c r="AH2144" t="s">
        <v>55</v>
      </c>
      <c r="AI2144" t="s">
        <v>829</v>
      </c>
    </row>
    <row r="2145" spans="1:35" x14ac:dyDescent="0.25">
      <c r="A2145" t="s">
        <v>35</v>
      </c>
      <c r="B2145" t="s">
        <v>36</v>
      </c>
      <c r="C2145" t="s">
        <v>37</v>
      </c>
      <c r="D2145" t="s">
        <v>405</v>
      </c>
      <c r="E2145" t="s">
        <v>691</v>
      </c>
      <c r="F2145" t="s">
        <v>692</v>
      </c>
      <c r="G2145" t="s">
        <v>693</v>
      </c>
      <c r="H2145" t="s">
        <v>662</v>
      </c>
      <c r="I2145" t="s">
        <v>66</v>
      </c>
      <c r="J2145" t="s">
        <v>66</v>
      </c>
      <c r="K2145" t="s">
        <v>136</v>
      </c>
      <c r="L2145" t="s">
        <v>137</v>
      </c>
      <c r="M2145" t="s">
        <v>999</v>
      </c>
      <c r="N2145" t="s">
        <v>139</v>
      </c>
      <c r="O2145" t="s">
        <v>137</v>
      </c>
      <c r="P2145" s="1">
        <v>3</v>
      </c>
      <c r="Q2145" t="s">
        <v>72</v>
      </c>
      <c r="R2145" s="1">
        <v>2634.8</v>
      </c>
      <c r="S2145" s="1">
        <v>878.29998999999998</v>
      </c>
      <c r="T2145" t="s">
        <v>124</v>
      </c>
      <c r="U2145" s="1">
        <v>2667.7</v>
      </c>
      <c r="V2145" s="1">
        <v>2667.7</v>
      </c>
      <c r="W2145" s="1">
        <v>4.3</v>
      </c>
      <c r="X2145" s="1">
        <v>4.3</v>
      </c>
      <c r="Y2145" t="s">
        <v>73</v>
      </c>
      <c r="Z2145" t="s">
        <v>52</v>
      </c>
      <c r="AA2145" t="s">
        <v>74</v>
      </c>
      <c r="AB2145" t="s">
        <v>1000</v>
      </c>
      <c r="AC2145" t="s">
        <v>393</v>
      </c>
      <c r="AD2145" t="s">
        <v>1001</v>
      </c>
      <c r="AE2145" t="s">
        <v>78</v>
      </c>
      <c r="AF2145" s="1">
        <v>6.5</v>
      </c>
      <c r="AG2145" t="s">
        <v>669</v>
      </c>
      <c r="AH2145" t="s">
        <v>55</v>
      </c>
      <c r="AI2145" t="s">
        <v>1002</v>
      </c>
    </row>
    <row r="2146" spans="1:35" x14ac:dyDescent="0.25">
      <c r="A2146" t="s">
        <v>35</v>
      </c>
      <c r="B2146" t="s">
        <v>36</v>
      </c>
      <c r="C2146" t="s">
        <v>37</v>
      </c>
      <c r="D2146" t="s">
        <v>318</v>
      </c>
      <c r="E2146" t="s">
        <v>691</v>
      </c>
      <c r="F2146" t="s">
        <v>692</v>
      </c>
      <c r="G2146" t="s">
        <v>693</v>
      </c>
      <c r="H2146" t="s">
        <v>821</v>
      </c>
      <c r="I2146" t="s">
        <v>66</v>
      </c>
      <c r="J2146" t="s">
        <v>66</v>
      </c>
      <c r="K2146" t="s">
        <v>136</v>
      </c>
      <c r="L2146" t="s">
        <v>137</v>
      </c>
      <c r="M2146" t="s">
        <v>1056</v>
      </c>
      <c r="N2146" t="s">
        <v>139</v>
      </c>
      <c r="O2146" t="s">
        <v>137</v>
      </c>
      <c r="P2146" s="1">
        <v>2</v>
      </c>
      <c r="Q2146" t="s">
        <v>72</v>
      </c>
      <c r="R2146" s="1">
        <v>2598.3000000000002</v>
      </c>
      <c r="S2146" s="1">
        <v>1299.09998</v>
      </c>
      <c r="T2146" t="s">
        <v>50</v>
      </c>
      <c r="U2146" s="1">
        <v>2925.2</v>
      </c>
      <c r="V2146" s="1">
        <v>2925.2</v>
      </c>
      <c r="W2146" s="1">
        <v>266.60000000000002</v>
      </c>
      <c r="X2146" s="1">
        <v>266.60000000000002</v>
      </c>
      <c r="Y2146" t="s">
        <v>113</v>
      </c>
      <c r="Z2146" t="s">
        <v>114</v>
      </c>
      <c r="AA2146" t="s">
        <v>74</v>
      </c>
      <c r="AB2146" t="s">
        <v>1048</v>
      </c>
      <c r="AC2146" t="s">
        <v>443</v>
      </c>
      <c r="AD2146" t="s">
        <v>1049</v>
      </c>
      <c r="AE2146" t="s">
        <v>445</v>
      </c>
      <c r="AF2146" s="1">
        <v>323.39999999999998</v>
      </c>
      <c r="AG2146" t="s">
        <v>531</v>
      </c>
      <c r="AH2146" t="s">
        <v>55</v>
      </c>
      <c r="AI2146" t="s">
        <v>1050</v>
      </c>
    </row>
    <row r="2147" spans="1:35" x14ac:dyDescent="0.25">
      <c r="A2147" t="s">
        <v>35</v>
      </c>
      <c r="B2147" t="s">
        <v>36</v>
      </c>
      <c r="C2147" t="s">
        <v>37</v>
      </c>
      <c r="D2147" t="s">
        <v>318</v>
      </c>
      <c r="E2147" t="s">
        <v>691</v>
      </c>
      <c r="F2147" t="s">
        <v>692</v>
      </c>
      <c r="G2147" t="s">
        <v>693</v>
      </c>
      <c r="H2147" t="s">
        <v>821</v>
      </c>
      <c r="I2147" t="s">
        <v>66</v>
      </c>
      <c r="J2147" t="s">
        <v>66</v>
      </c>
      <c r="K2147" t="s">
        <v>136</v>
      </c>
      <c r="L2147" t="s">
        <v>137</v>
      </c>
      <c r="M2147" t="s">
        <v>1056</v>
      </c>
      <c r="N2147" t="s">
        <v>139</v>
      </c>
      <c r="O2147" t="s">
        <v>137</v>
      </c>
      <c r="P2147" s="1">
        <v>2</v>
      </c>
      <c r="Q2147" t="s">
        <v>72</v>
      </c>
      <c r="R2147" s="1">
        <v>4370.1000000000004</v>
      </c>
      <c r="S2147" s="1">
        <v>2185</v>
      </c>
      <c r="T2147" t="s">
        <v>50</v>
      </c>
      <c r="U2147" s="1">
        <v>4699.3</v>
      </c>
      <c r="V2147" s="1">
        <v>4699.3</v>
      </c>
      <c r="W2147" s="1">
        <v>448.4</v>
      </c>
      <c r="X2147" s="1">
        <v>448.4</v>
      </c>
      <c r="Y2147" t="s">
        <v>113</v>
      </c>
      <c r="Z2147" t="s">
        <v>114</v>
      </c>
      <c r="AA2147" t="s">
        <v>74</v>
      </c>
      <c r="AB2147" t="s">
        <v>1048</v>
      </c>
      <c r="AC2147" t="s">
        <v>443</v>
      </c>
      <c r="AD2147" t="s">
        <v>1049</v>
      </c>
      <c r="AE2147" t="s">
        <v>445</v>
      </c>
      <c r="AF2147" s="1">
        <v>323.39999999999998</v>
      </c>
      <c r="AG2147" t="s">
        <v>531</v>
      </c>
      <c r="AH2147" t="s">
        <v>55</v>
      </c>
      <c r="AI2147" t="s">
        <v>1050</v>
      </c>
    </row>
    <row r="2148" spans="1:35" x14ac:dyDescent="0.25">
      <c r="A2148" t="s">
        <v>35</v>
      </c>
      <c r="B2148" t="s">
        <v>36</v>
      </c>
      <c r="C2148" t="s">
        <v>37</v>
      </c>
      <c r="D2148" t="s">
        <v>318</v>
      </c>
      <c r="E2148" t="s">
        <v>691</v>
      </c>
      <c r="F2148" t="s">
        <v>692</v>
      </c>
      <c r="G2148" t="s">
        <v>693</v>
      </c>
      <c r="H2148" t="s">
        <v>821</v>
      </c>
      <c r="I2148" t="s">
        <v>66</v>
      </c>
      <c r="J2148" t="s">
        <v>66</v>
      </c>
      <c r="K2148" t="s">
        <v>136</v>
      </c>
      <c r="L2148" t="s">
        <v>137</v>
      </c>
      <c r="M2148" t="s">
        <v>983</v>
      </c>
      <c r="N2148" t="s">
        <v>139</v>
      </c>
      <c r="O2148" t="s">
        <v>137</v>
      </c>
      <c r="P2148" s="1">
        <v>6</v>
      </c>
      <c r="Q2148" t="s">
        <v>72</v>
      </c>
      <c r="R2148" s="1">
        <v>6645</v>
      </c>
      <c r="S2148" s="1">
        <v>1107.5</v>
      </c>
      <c r="T2148" t="s">
        <v>50</v>
      </c>
      <c r="U2148" s="1">
        <v>6977.3</v>
      </c>
      <c r="V2148" s="1">
        <v>6977.3</v>
      </c>
      <c r="W2148" s="1">
        <v>681.9</v>
      </c>
      <c r="X2148" s="1">
        <v>681.9</v>
      </c>
      <c r="Y2148" t="s">
        <v>113</v>
      </c>
      <c r="Z2148" t="s">
        <v>114</v>
      </c>
      <c r="AA2148" t="s">
        <v>74</v>
      </c>
      <c r="AB2148" t="s">
        <v>1048</v>
      </c>
      <c r="AC2148" t="s">
        <v>443</v>
      </c>
      <c r="AD2148" t="s">
        <v>1049</v>
      </c>
      <c r="AE2148" t="s">
        <v>445</v>
      </c>
      <c r="AF2148" s="1">
        <v>323.39999999999998</v>
      </c>
      <c r="AG2148" t="s">
        <v>531</v>
      </c>
      <c r="AH2148" t="s">
        <v>55</v>
      </c>
      <c r="AI2148" t="s">
        <v>1050</v>
      </c>
    </row>
    <row r="2149" spans="1:35" x14ac:dyDescent="0.25">
      <c r="A2149" t="s">
        <v>35</v>
      </c>
      <c r="B2149" t="s">
        <v>36</v>
      </c>
      <c r="C2149" t="s">
        <v>37</v>
      </c>
      <c r="D2149" t="s">
        <v>318</v>
      </c>
      <c r="E2149" t="s">
        <v>691</v>
      </c>
      <c r="F2149" t="s">
        <v>692</v>
      </c>
      <c r="G2149" t="s">
        <v>693</v>
      </c>
      <c r="H2149" t="s">
        <v>821</v>
      </c>
      <c r="I2149" t="s">
        <v>66</v>
      </c>
      <c r="J2149" t="s">
        <v>66</v>
      </c>
      <c r="K2149" t="s">
        <v>136</v>
      </c>
      <c r="L2149" t="s">
        <v>137</v>
      </c>
      <c r="M2149" t="s">
        <v>1057</v>
      </c>
      <c r="N2149" t="s">
        <v>139</v>
      </c>
      <c r="O2149" t="s">
        <v>137</v>
      </c>
      <c r="P2149" s="1">
        <v>300</v>
      </c>
      <c r="Q2149" t="s">
        <v>72</v>
      </c>
      <c r="R2149" s="1">
        <v>1673.8</v>
      </c>
      <c r="S2149" s="1">
        <v>5.6</v>
      </c>
      <c r="T2149" t="s">
        <v>50</v>
      </c>
      <c r="U2149" s="1">
        <v>1999.4</v>
      </c>
      <c r="V2149" s="1">
        <v>1999.4</v>
      </c>
      <c r="W2149" s="1">
        <v>171.8</v>
      </c>
      <c r="X2149" s="1">
        <v>171.8</v>
      </c>
      <c r="Y2149" t="s">
        <v>113</v>
      </c>
      <c r="Z2149" t="s">
        <v>114</v>
      </c>
      <c r="AA2149" t="s">
        <v>74</v>
      </c>
      <c r="AB2149" t="s">
        <v>1048</v>
      </c>
      <c r="AC2149" t="s">
        <v>443</v>
      </c>
      <c r="AD2149" t="s">
        <v>1049</v>
      </c>
      <c r="AE2149" t="s">
        <v>445</v>
      </c>
      <c r="AF2149" s="1">
        <v>323.39999999999998</v>
      </c>
      <c r="AG2149" t="s">
        <v>531</v>
      </c>
      <c r="AH2149" t="s">
        <v>55</v>
      </c>
      <c r="AI2149" t="s">
        <v>1050</v>
      </c>
    </row>
    <row r="2150" spans="1:35" x14ac:dyDescent="0.25">
      <c r="A2150" t="s">
        <v>35</v>
      </c>
      <c r="B2150" t="s">
        <v>36</v>
      </c>
      <c r="C2150" t="s">
        <v>37</v>
      </c>
      <c r="D2150" t="s">
        <v>318</v>
      </c>
      <c r="E2150" t="s">
        <v>691</v>
      </c>
      <c r="F2150" t="s">
        <v>692</v>
      </c>
      <c r="G2150" t="s">
        <v>693</v>
      </c>
      <c r="H2150" t="s">
        <v>821</v>
      </c>
      <c r="I2150" t="s">
        <v>66</v>
      </c>
      <c r="J2150" t="s">
        <v>66</v>
      </c>
      <c r="K2150" t="s">
        <v>136</v>
      </c>
      <c r="L2150" t="s">
        <v>137</v>
      </c>
      <c r="M2150" t="s">
        <v>1058</v>
      </c>
      <c r="N2150" t="s">
        <v>139</v>
      </c>
      <c r="O2150" t="s">
        <v>137</v>
      </c>
      <c r="P2150" s="1">
        <v>300</v>
      </c>
      <c r="Q2150" t="s">
        <v>72</v>
      </c>
      <c r="R2150" s="1">
        <v>1959.2</v>
      </c>
      <c r="S2150" s="1">
        <v>6.5</v>
      </c>
      <c r="T2150" t="s">
        <v>50</v>
      </c>
      <c r="U2150" s="1">
        <v>2285.1999999999998</v>
      </c>
      <c r="V2150" s="1">
        <v>2285.1999999999998</v>
      </c>
      <c r="W2150" s="1">
        <v>201</v>
      </c>
      <c r="X2150" s="1">
        <v>201</v>
      </c>
      <c r="Y2150" t="s">
        <v>113</v>
      </c>
      <c r="Z2150" t="s">
        <v>114</v>
      </c>
      <c r="AA2150" t="s">
        <v>74</v>
      </c>
      <c r="AB2150" t="s">
        <v>1048</v>
      </c>
      <c r="AC2150" t="s">
        <v>443</v>
      </c>
      <c r="AD2150" t="s">
        <v>1049</v>
      </c>
      <c r="AE2150" t="s">
        <v>445</v>
      </c>
      <c r="AF2150" s="1">
        <v>323.39999999999998</v>
      </c>
      <c r="AG2150" t="s">
        <v>531</v>
      </c>
      <c r="AH2150" t="s">
        <v>55</v>
      </c>
      <c r="AI2150" t="s">
        <v>1050</v>
      </c>
    </row>
    <row r="2151" spans="1:35" x14ac:dyDescent="0.25">
      <c r="A2151" t="s">
        <v>35</v>
      </c>
      <c r="B2151" t="s">
        <v>36</v>
      </c>
      <c r="C2151" t="s">
        <v>37</v>
      </c>
      <c r="D2151" t="s">
        <v>318</v>
      </c>
      <c r="E2151" t="s">
        <v>691</v>
      </c>
      <c r="F2151" t="s">
        <v>692</v>
      </c>
      <c r="G2151" t="s">
        <v>693</v>
      </c>
      <c r="H2151" t="s">
        <v>821</v>
      </c>
      <c r="I2151" t="s">
        <v>66</v>
      </c>
      <c r="J2151" t="s">
        <v>66</v>
      </c>
      <c r="K2151" t="s">
        <v>136</v>
      </c>
      <c r="L2151" t="s">
        <v>137</v>
      </c>
      <c r="M2151" t="s">
        <v>1059</v>
      </c>
      <c r="N2151" t="s">
        <v>139</v>
      </c>
      <c r="O2151" t="s">
        <v>137</v>
      </c>
      <c r="P2151" s="1">
        <v>4</v>
      </c>
      <c r="Q2151" t="s">
        <v>72</v>
      </c>
      <c r="R2151" s="1">
        <v>325.60000000000002</v>
      </c>
      <c r="S2151" s="1">
        <v>81.400000000000006</v>
      </c>
      <c r="T2151" t="s">
        <v>50</v>
      </c>
      <c r="U2151" s="1">
        <v>649.4</v>
      </c>
      <c r="V2151" s="1">
        <v>649.4</v>
      </c>
      <c r="W2151" s="1">
        <v>33.4</v>
      </c>
      <c r="X2151" s="1">
        <v>33.4</v>
      </c>
      <c r="Y2151" t="s">
        <v>113</v>
      </c>
      <c r="Z2151" t="s">
        <v>114</v>
      </c>
      <c r="AA2151" t="s">
        <v>74</v>
      </c>
      <c r="AB2151" t="s">
        <v>1048</v>
      </c>
      <c r="AC2151" t="s">
        <v>443</v>
      </c>
      <c r="AD2151" t="s">
        <v>1049</v>
      </c>
      <c r="AE2151" t="s">
        <v>445</v>
      </c>
      <c r="AF2151" s="1">
        <v>323.39999999999998</v>
      </c>
      <c r="AG2151" t="s">
        <v>531</v>
      </c>
      <c r="AH2151" t="s">
        <v>55</v>
      </c>
      <c r="AI2151" t="s">
        <v>1050</v>
      </c>
    </row>
    <row r="2152" spans="1:35" x14ac:dyDescent="0.25">
      <c r="A2152" t="s">
        <v>35</v>
      </c>
      <c r="B2152" t="s">
        <v>36</v>
      </c>
      <c r="C2152" t="s">
        <v>37</v>
      </c>
      <c r="D2152" t="s">
        <v>318</v>
      </c>
      <c r="E2152" t="s">
        <v>691</v>
      </c>
      <c r="F2152" t="s">
        <v>692</v>
      </c>
      <c r="G2152" t="s">
        <v>693</v>
      </c>
      <c r="H2152" t="s">
        <v>821</v>
      </c>
      <c r="I2152" t="s">
        <v>66</v>
      </c>
      <c r="J2152" t="s">
        <v>66</v>
      </c>
      <c r="K2152" t="s">
        <v>136</v>
      </c>
      <c r="L2152" t="s">
        <v>137</v>
      </c>
      <c r="M2152" t="s">
        <v>1059</v>
      </c>
      <c r="N2152" t="s">
        <v>139</v>
      </c>
      <c r="O2152" t="s">
        <v>137</v>
      </c>
      <c r="P2152" s="1">
        <v>4</v>
      </c>
      <c r="Q2152" t="s">
        <v>72</v>
      </c>
      <c r="R2152" s="1">
        <v>325.60000000000002</v>
      </c>
      <c r="S2152" s="1">
        <v>81.400000000000006</v>
      </c>
      <c r="T2152" t="s">
        <v>50</v>
      </c>
      <c r="U2152" s="1">
        <v>649.4</v>
      </c>
      <c r="V2152" s="1">
        <v>649.4</v>
      </c>
      <c r="W2152" s="1">
        <v>33.4</v>
      </c>
      <c r="X2152" s="1">
        <v>33.4</v>
      </c>
      <c r="Y2152" t="s">
        <v>113</v>
      </c>
      <c r="Z2152" t="s">
        <v>114</v>
      </c>
      <c r="AA2152" t="s">
        <v>74</v>
      </c>
      <c r="AB2152" t="s">
        <v>1048</v>
      </c>
      <c r="AC2152" t="s">
        <v>443</v>
      </c>
      <c r="AD2152" t="s">
        <v>1049</v>
      </c>
      <c r="AE2152" t="s">
        <v>445</v>
      </c>
      <c r="AF2152" s="1">
        <v>323.39999999999998</v>
      </c>
      <c r="AG2152" t="s">
        <v>531</v>
      </c>
      <c r="AH2152" t="s">
        <v>55</v>
      </c>
      <c r="AI2152" t="s">
        <v>1050</v>
      </c>
    </row>
    <row r="2153" spans="1:35" x14ac:dyDescent="0.25">
      <c r="A2153" t="s">
        <v>35</v>
      </c>
      <c r="B2153" t="s">
        <v>36</v>
      </c>
      <c r="C2153" t="s">
        <v>37</v>
      </c>
      <c r="D2153" t="s">
        <v>318</v>
      </c>
      <c r="E2153" t="s">
        <v>691</v>
      </c>
      <c r="F2153" t="s">
        <v>692</v>
      </c>
      <c r="G2153" t="s">
        <v>693</v>
      </c>
      <c r="H2153" t="s">
        <v>821</v>
      </c>
      <c r="I2153" t="s">
        <v>66</v>
      </c>
      <c r="J2153" t="s">
        <v>66</v>
      </c>
      <c r="K2153" t="s">
        <v>136</v>
      </c>
      <c r="L2153" t="s">
        <v>137</v>
      </c>
      <c r="M2153" t="s">
        <v>1060</v>
      </c>
      <c r="N2153" t="s">
        <v>139</v>
      </c>
      <c r="O2153" t="s">
        <v>137</v>
      </c>
      <c r="P2153" s="1">
        <v>4</v>
      </c>
      <c r="Q2153" t="s">
        <v>72</v>
      </c>
      <c r="R2153" s="1">
        <v>23.7</v>
      </c>
      <c r="S2153" s="1">
        <v>5.9</v>
      </c>
      <c r="T2153" t="s">
        <v>50</v>
      </c>
      <c r="U2153" s="1">
        <v>347.1</v>
      </c>
      <c r="V2153" s="1">
        <v>347.1</v>
      </c>
      <c r="W2153" s="1">
        <v>2.4</v>
      </c>
      <c r="X2153" s="1">
        <v>2.4</v>
      </c>
      <c r="Y2153" t="s">
        <v>113</v>
      </c>
      <c r="Z2153" t="s">
        <v>114</v>
      </c>
      <c r="AA2153" t="s">
        <v>74</v>
      </c>
      <c r="AB2153" t="s">
        <v>1048</v>
      </c>
      <c r="AC2153" t="s">
        <v>443</v>
      </c>
      <c r="AD2153" t="s">
        <v>1049</v>
      </c>
      <c r="AE2153" t="s">
        <v>445</v>
      </c>
      <c r="AF2153" s="1">
        <v>323.39999999999998</v>
      </c>
      <c r="AG2153" t="s">
        <v>531</v>
      </c>
      <c r="AH2153" t="s">
        <v>55</v>
      </c>
      <c r="AI2153" t="s">
        <v>1050</v>
      </c>
    </row>
    <row r="2154" spans="1:35" x14ac:dyDescent="0.25">
      <c r="A2154" t="s">
        <v>35</v>
      </c>
      <c r="B2154" t="s">
        <v>36</v>
      </c>
      <c r="C2154" t="s">
        <v>37</v>
      </c>
      <c r="D2154" t="s">
        <v>318</v>
      </c>
      <c r="E2154" t="s">
        <v>691</v>
      </c>
      <c r="F2154" t="s">
        <v>692</v>
      </c>
      <c r="G2154" t="s">
        <v>693</v>
      </c>
      <c r="H2154" t="s">
        <v>821</v>
      </c>
      <c r="I2154" t="s">
        <v>66</v>
      </c>
      <c r="J2154" t="s">
        <v>66</v>
      </c>
      <c r="K2154" t="s">
        <v>136</v>
      </c>
      <c r="L2154" t="s">
        <v>137</v>
      </c>
      <c r="M2154" t="s">
        <v>1061</v>
      </c>
      <c r="N2154" t="s">
        <v>139</v>
      </c>
      <c r="O2154" t="s">
        <v>137</v>
      </c>
      <c r="P2154" s="1">
        <v>4</v>
      </c>
      <c r="Q2154" t="s">
        <v>72</v>
      </c>
      <c r="R2154" s="1">
        <v>45.8</v>
      </c>
      <c r="S2154" s="1">
        <v>11.5</v>
      </c>
      <c r="T2154" t="s">
        <v>50</v>
      </c>
      <c r="U2154" s="1">
        <v>369.3</v>
      </c>
      <c r="V2154" s="1">
        <v>369.3</v>
      </c>
      <c r="W2154" s="1">
        <v>4.7</v>
      </c>
      <c r="X2154" s="1">
        <v>4.7</v>
      </c>
      <c r="Y2154" t="s">
        <v>113</v>
      </c>
      <c r="Z2154" t="s">
        <v>114</v>
      </c>
      <c r="AA2154" t="s">
        <v>74</v>
      </c>
      <c r="AB2154" t="s">
        <v>1048</v>
      </c>
      <c r="AC2154" t="s">
        <v>443</v>
      </c>
      <c r="AD2154" t="s">
        <v>1049</v>
      </c>
      <c r="AE2154" t="s">
        <v>445</v>
      </c>
      <c r="AF2154" s="1">
        <v>323.39999999999998</v>
      </c>
      <c r="AG2154" t="s">
        <v>531</v>
      </c>
      <c r="AH2154" t="s">
        <v>55</v>
      </c>
      <c r="AI2154" t="s">
        <v>1050</v>
      </c>
    </row>
    <row r="2155" spans="1:35" x14ac:dyDescent="0.25">
      <c r="A2155" t="s">
        <v>35</v>
      </c>
      <c r="B2155" t="s">
        <v>36</v>
      </c>
      <c r="C2155" t="s">
        <v>37</v>
      </c>
      <c r="D2155" t="s">
        <v>318</v>
      </c>
      <c r="E2155" t="s">
        <v>691</v>
      </c>
      <c r="F2155" t="s">
        <v>692</v>
      </c>
      <c r="G2155" t="s">
        <v>693</v>
      </c>
      <c r="H2155" t="s">
        <v>821</v>
      </c>
      <c r="I2155" t="s">
        <v>66</v>
      </c>
      <c r="J2155" t="s">
        <v>66</v>
      </c>
      <c r="K2155" t="s">
        <v>136</v>
      </c>
      <c r="L2155" t="s">
        <v>137</v>
      </c>
      <c r="M2155" t="s">
        <v>1060</v>
      </c>
      <c r="N2155" t="s">
        <v>139</v>
      </c>
      <c r="O2155" t="s">
        <v>137</v>
      </c>
      <c r="P2155" s="1">
        <v>9</v>
      </c>
      <c r="Q2155" t="s">
        <v>72</v>
      </c>
      <c r="R2155" s="1">
        <v>51</v>
      </c>
      <c r="S2155" s="1">
        <v>5.7</v>
      </c>
      <c r="T2155" t="s">
        <v>50</v>
      </c>
      <c r="U2155" s="1">
        <v>374.5</v>
      </c>
      <c r="V2155" s="1">
        <v>374.5</v>
      </c>
      <c r="W2155" s="1">
        <v>5.2</v>
      </c>
      <c r="X2155" s="1">
        <v>5.2</v>
      </c>
      <c r="Y2155" t="s">
        <v>113</v>
      </c>
      <c r="Z2155" t="s">
        <v>114</v>
      </c>
      <c r="AA2155" t="s">
        <v>74</v>
      </c>
      <c r="AB2155" t="s">
        <v>1048</v>
      </c>
      <c r="AC2155" t="s">
        <v>443</v>
      </c>
      <c r="AD2155" t="s">
        <v>1049</v>
      </c>
      <c r="AE2155" t="s">
        <v>445</v>
      </c>
      <c r="AF2155" s="1">
        <v>323.39999999999998</v>
      </c>
      <c r="AG2155" t="s">
        <v>531</v>
      </c>
      <c r="AH2155" t="s">
        <v>55</v>
      </c>
      <c r="AI2155" t="s">
        <v>1050</v>
      </c>
    </row>
    <row r="2156" spans="1:35" x14ac:dyDescent="0.25">
      <c r="A2156" t="s">
        <v>35</v>
      </c>
      <c r="B2156" t="s">
        <v>36</v>
      </c>
      <c r="C2156" t="s">
        <v>37</v>
      </c>
      <c r="D2156" t="s">
        <v>318</v>
      </c>
      <c r="E2156" t="s">
        <v>691</v>
      </c>
      <c r="F2156" t="s">
        <v>692</v>
      </c>
      <c r="G2156" t="s">
        <v>693</v>
      </c>
      <c r="H2156" t="s">
        <v>821</v>
      </c>
      <c r="I2156" t="s">
        <v>66</v>
      </c>
      <c r="J2156" t="s">
        <v>66</v>
      </c>
      <c r="K2156" t="s">
        <v>136</v>
      </c>
      <c r="L2156" t="s">
        <v>137</v>
      </c>
      <c r="M2156" t="s">
        <v>1060</v>
      </c>
      <c r="N2156" t="s">
        <v>139</v>
      </c>
      <c r="O2156" t="s">
        <v>137</v>
      </c>
      <c r="P2156" s="1">
        <v>4</v>
      </c>
      <c r="Q2156" t="s">
        <v>72</v>
      </c>
      <c r="R2156" s="1">
        <v>0.7</v>
      </c>
      <c r="S2156" s="1">
        <v>0.2</v>
      </c>
      <c r="T2156" t="s">
        <v>50</v>
      </c>
      <c r="U2156" s="1">
        <v>324.10000000000002</v>
      </c>
      <c r="V2156" s="1">
        <v>324.10000000000002</v>
      </c>
      <c r="W2156" s="1">
        <v>0.1</v>
      </c>
      <c r="X2156" s="1">
        <v>0.1</v>
      </c>
      <c r="Y2156" t="s">
        <v>113</v>
      </c>
      <c r="Z2156" t="s">
        <v>114</v>
      </c>
      <c r="AA2156" t="s">
        <v>74</v>
      </c>
      <c r="AB2156" t="s">
        <v>1048</v>
      </c>
      <c r="AC2156" t="s">
        <v>443</v>
      </c>
      <c r="AD2156" t="s">
        <v>1049</v>
      </c>
      <c r="AE2156" t="s">
        <v>445</v>
      </c>
      <c r="AF2156" s="1">
        <v>323.39999999999998</v>
      </c>
      <c r="AG2156" t="s">
        <v>531</v>
      </c>
      <c r="AH2156" t="s">
        <v>55</v>
      </c>
      <c r="AI2156" t="s">
        <v>1050</v>
      </c>
    </row>
    <row r="2157" spans="1:35" x14ac:dyDescent="0.25">
      <c r="A2157" t="s">
        <v>35</v>
      </c>
      <c r="B2157" t="s">
        <v>36</v>
      </c>
      <c r="C2157" t="s">
        <v>37</v>
      </c>
      <c r="D2157" t="s">
        <v>82</v>
      </c>
      <c r="E2157" t="s">
        <v>691</v>
      </c>
      <c r="F2157" t="s">
        <v>692</v>
      </c>
      <c r="G2157" t="s">
        <v>693</v>
      </c>
      <c r="H2157" t="s">
        <v>894</v>
      </c>
      <c r="I2157" t="s">
        <v>66</v>
      </c>
      <c r="J2157" t="s">
        <v>66</v>
      </c>
      <c r="K2157" t="s">
        <v>136</v>
      </c>
      <c r="L2157" t="s">
        <v>137</v>
      </c>
      <c r="M2157" t="s">
        <v>1151</v>
      </c>
      <c r="N2157" t="s">
        <v>139</v>
      </c>
      <c r="O2157" t="s">
        <v>137</v>
      </c>
      <c r="P2157" s="1">
        <v>2</v>
      </c>
      <c r="Q2157" t="s">
        <v>72</v>
      </c>
      <c r="R2157" s="1">
        <v>1328.5</v>
      </c>
      <c r="S2157" s="1">
        <v>664.29998999999998</v>
      </c>
      <c r="T2157" t="s">
        <v>50</v>
      </c>
      <c r="U2157" s="1">
        <v>1372.6</v>
      </c>
      <c r="V2157" s="1">
        <v>1372.6</v>
      </c>
      <c r="W2157" s="1">
        <v>263.8</v>
      </c>
      <c r="X2157" s="1">
        <v>263.8</v>
      </c>
      <c r="Y2157" t="s">
        <v>113</v>
      </c>
      <c r="Z2157" t="s">
        <v>114</v>
      </c>
      <c r="AA2157" t="s">
        <v>74</v>
      </c>
      <c r="AB2157" t="s">
        <v>1152</v>
      </c>
      <c r="AC2157" t="s">
        <v>132</v>
      </c>
      <c r="AD2157" t="s">
        <v>1153</v>
      </c>
      <c r="AE2157" t="s">
        <v>445</v>
      </c>
      <c r="AF2157" s="1">
        <v>42.3</v>
      </c>
      <c r="AG2157" t="s">
        <v>531</v>
      </c>
      <c r="AH2157" t="s">
        <v>55</v>
      </c>
      <c r="AI2157" t="s">
        <v>1154</v>
      </c>
    </row>
    <row r="2158" spans="1:35" x14ac:dyDescent="0.25">
      <c r="A2158" t="s">
        <v>35</v>
      </c>
      <c r="B2158" t="s">
        <v>36</v>
      </c>
      <c r="C2158" t="s">
        <v>37</v>
      </c>
      <c r="D2158" t="s">
        <v>82</v>
      </c>
      <c r="E2158" t="s">
        <v>691</v>
      </c>
      <c r="F2158" t="s">
        <v>692</v>
      </c>
      <c r="G2158" t="s">
        <v>693</v>
      </c>
      <c r="H2158" t="s">
        <v>894</v>
      </c>
      <c r="I2158" t="s">
        <v>66</v>
      </c>
      <c r="J2158" t="s">
        <v>66</v>
      </c>
      <c r="K2158" t="s">
        <v>136</v>
      </c>
      <c r="L2158" t="s">
        <v>137</v>
      </c>
      <c r="M2158" t="s">
        <v>1155</v>
      </c>
      <c r="N2158" t="s">
        <v>139</v>
      </c>
      <c r="O2158" t="s">
        <v>137</v>
      </c>
      <c r="P2158" s="1">
        <v>2</v>
      </c>
      <c r="Q2158" t="s">
        <v>72</v>
      </c>
      <c r="R2158" s="1">
        <v>1551.1</v>
      </c>
      <c r="S2158" s="1">
        <v>775.5</v>
      </c>
      <c r="T2158" t="s">
        <v>50</v>
      </c>
      <c r="U2158" s="1">
        <v>1595.4</v>
      </c>
      <c r="V2158" s="1">
        <v>1595.4</v>
      </c>
      <c r="W2158" s="1">
        <v>307.89999999999998</v>
      </c>
      <c r="X2158" s="1">
        <v>307.89999999999998</v>
      </c>
      <c r="Y2158" t="s">
        <v>113</v>
      </c>
      <c r="Z2158" t="s">
        <v>114</v>
      </c>
      <c r="AA2158" t="s">
        <v>74</v>
      </c>
      <c r="AB2158" t="s">
        <v>1152</v>
      </c>
      <c r="AC2158" t="s">
        <v>132</v>
      </c>
      <c r="AD2158" t="s">
        <v>1153</v>
      </c>
      <c r="AE2158" t="s">
        <v>445</v>
      </c>
      <c r="AF2158" s="1">
        <v>42.3</v>
      </c>
      <c r="AG2158" t="s">
        <v>531</v>
      </c>
      <c r="AH2158" t="s">
        <v>55</v>
      </c>
      <c r="AI2158" t="s">
        <v>1154</v>
      </c>
    </row>
    <row r="2159" spans="1:35" x14ac:dyDescent="0.25">
      <c r="A2159" t="s">
        <v>35</v>
      </c>
      <c r="B2159" t="s">
        <v>36</v>
      </c>
      <c r="C2159" t="s">
        <v>37</v>
      </c>
      <c r="D2159" t="s">
        <v>82</v>
      </c>
      <c r="E2159" t="s">
        <v>691</v>
      </c>
      <c r="F2159" t="s">
        <v>692</v>
      </c>
      <c r="G2159" t="s">
        <v>693</v>
      </c>
      <c r="H2159" t="s">
        <v>894</v>
      </c>
      <c r="I2159" t="s">
        <v>66</v>
      </c>
      <c r="J2159" t="s">
        <v>66</v>
      </c>
      <c r="K2159" t="s">
        <v>136</v>
      </c>
      <c r="L2159" t="s">
        <v>137</v>
      </c>
      <c r="M2159" t="s">
        <v>1177</v>
      </c>
      <c r="N2159" t="s">
        <v>139</v>
      </c>
      <c r="O2159" t="s">
        <v>137</v>
      </c>
      <c r="P2159" s="1">
        <v>2</v>
      </c>
      <c r="Q2159" t="s">
        <v>72</v>
      </c>
      <c r="R2159" s="1">
        <v>419.1</v>
      </c>
      <c r="S2159" s="1">
        <v>209.5</v>
      </c>
      <c r="T2159" t="s">
        <v>50</v>
      </c>
      <c r="U2159" s="1">
        <v>461.9</v>
      </c>
      <c r="V2159" s="1">
        <v>461.9</v>
      </c>
      <c r="W2159" s="1">
        <v>83.2</v>
      </c>
      <c r="X2159" s="1">
        <v>83.2</v>
      </c>
      <c r="Y2159" t="s">
        <v>113</v>
      </c>
      <c r="Z2159" t="s">
        <v>114</v>
      </c>
      <c r="AA2159" t="s">
        <v>74</v>
      </c>
      <c r="AB2159" t="s">
        <v>1152</v>
      </c>
      <c r="AC2159" t="s">
        <v>132</v>
      </c>
      <c r="AD2159" t="s">
        <v>1153</v>
      </c>
      <c r="AE2159" t="s">
        <v>445</v>
      </c>
      <c r="AF2159" s="1">
        <v>42.3</v>
      </c>
      <c r="AG2159" t="s">
        <v>531</v>
      </c>
      <c r="AH2159" t="s">
        <v>55</v>
      </c>
      <c r="AI2159" t="s">
        <v>1154</v>
      </c>
    </row>
    <row r="2160" spans="1:35" x14ac:dyDescent="0.25">
      <c r="A2160" t="s">
        <v>35</v>
      </c>
      <c r="B2160" t="s">
        <v>36</v>
      </c>
      <c r="C2160" t="s">
        <v>37</v>
      </c>
      <c r="D2160" t="s">
        <v>82</v>
      </c>
      <c r="E2160" t="s">
        <v>691</v>
      </c>
      <c r="F2160" t="s">
        <v>692</v>
      </c>
      <c r="G2160" t="s">
        <v>693</v>
      </c>
      <c r="H2160" t="s">
        <v>894</v>
      </c>
      <c r="I2160" t="s">
        <v>66</v>
      </c>
      <c r="J2160" t="s">
        <v>66</v>
      </c>
      <c r="K2160" t="s">
        <v>136</v>
      </c>
      <c r="L2160" t="s">
        <v>137</v>
      </c>
      <c r="M2160" t="s">
        <v>1178</v>
      </c>
      <c r="N2160" t="s">
        <v>139</v>
      </c>
      <c r="O2160" t="s">
        <v>137</v>
      </c>
      <c r="P2160" s="1">
        <v>2</v>
      </c>
      <c r="Q2160" t="s">
        <v>72</v>
      </c>
      <c r="R2160" s="1">
        <v>419.1</v>
      </c>
      <c r="S2160" s="1">
        <v>209.5</v>
      </c>
      <c r="T2160" t="s">
        <v>50</v>
      </c>
      <c r="U2160" s="1">
        <v>461.9</v>
      </c>
      <c r="V2160" s="1">
        <v>461.9</v>
      </c>
      <c r="W2160" s="1">
        <v>83.2</v>
      </c>
      <c r="X2160" s="1">
        <v>83.2</v>
      </c>
      <c r="Y2160" t="s">
        <v>113</v>
      </c>
      <c r="Z2160" t="s">
        <v>114</v>
      </c>
      <c r="AA2160" t="s">
        <v>74</v>
      </c>
      <c r="AB2160" t="s">
        <v>1152</v>
      </c>
      <c r="AC2160" t="s">
        <v>132</v>
      </c>
      <c r="AD2160" t="s">
        <v>1153</v>
      </c>
      <c r="AE2160" t="s">
        <v>445</v>
      </c>
      <c r="AF2160" s="1">
        <v>42.3</v>
      </c>
      <c r="AG2160" t="s">
        <v>531</v>
      </c>
      <c r="AH2160" t="s">
        <v>55</v>
      </c>
      <c r="AI2160" t="s">
        <v>1154</v>
      </c>
    </row>
    <row r="2161" spans="1:35" x14ac:dyDescent="0.25">
      <c r="A2161" t="s">
        <v>35</v>
      </c>
      <c r="B2161" t="s">
        <v>36</v>
      </c>
      <c r="C2161" t="s">
        <v>37</v>
      </c>
      <c r="D2161" t="s">
        <v>82</v>
      </c>
      <c r="E2161" t="s">
        <v>691</v>
      </c>
      <c r="F2161" t="s">
        <v>692</v>
      </c>
      <c r="G2161" t="s">
        <v>693</v>
      </c>
      <c r="H2161" t="s">
        <v>894</v>
      </c>
      <c r="I2161" t="s">
        <v>66</v>
      </c>
      <c r="J2161" t="s">
        <v>66</v>
      </c>
      <c r="K2161" t="s">
        <v>136</v>
      </c>
      <c r="L2161" t="s">
        <v>137</v>
      </c>
      <c r="M2161" t="s">
        <v>1183</v>
      </c>
      <c r="N2161" t="s">
        <v>139</v>
      </c>
      <c r="O2161" t="s">
        <v>137</v>
      </c>
      <c r="P2161" s="1">
        <v>12</v>
      </c>
      <c r="Q2161" t="s">
        <v>72</v>
      </c>
      <c r="R2161" s="1">
        <v>232.1</v>
      </c>
      <c r="S2161" s="1">
        <v>19.3</v>
      </c>
      <c r="T2161" t="s">
        <v>50</v>
      </c>
      <c r="U2161" s="1">
        <v>274.60000000000002</v>
      </c>
      <c r="V2161" s="1">
        <v>274.60000000000002</v>
      </c>
      <c r="W2161" s="1">
        <v>46.1</v>
      </c>
      <c r="X2161" s="1">
        <v>46.1</v>
      </c>
      <c r="Y2161" t="s">
        <v>113</v>
      </c>
      <c r="Z2161" t="s">
        <v>114</v>
      </c>
      <c r="AA2161" t="s">
        <v>74</v>
      </c>
      <c r="AB2161" t="s">
        <v>1152</v>
      </c>
      <c r="AC2161" t="s">
        <v>132</v>
      </c>
      <c r="AD2161" t="s">
        <v>1153</v>
      </c>
      <c r="AE2161" t="s">
        <v>445</v>
      </c>
      <c r="AF2161" s="1">
        <v>42.3</v>
      </c>
      <c r="AG2161" t="s">
        <v>531</v>
      </c>
      <c r="AH2161" t="s">
        <v>55</v>
      </c>
      <c r="AI2161" t="s">
        <v>1154</v>
      </c>
    </row>
    <row r="2162" spans="1:35" x14ac:dyDescent="0.25">
      <c r="A2162" t="s">
        <v>35</v>
      </c>
      <c r="B2162" t="s">
        <v>36</v>
      </c>
      <c r="C2162" t="s">
        <v>37</v>
      </c>
      <c r="D2162" t="s">
        <v>82</v>
      </c>
      <c r="E2162" t="s">
        <v>691</v>
      </c>
      <c r="F2162" t="s">
        <v>692</v>
      </c>
      <c r="G2162" t="s">
        <v>693</v>
      </c>
      <c r="H2162" t="s">
        <v>894</v>
      </c>
      <c r="I2162" t="s">
        <v>90</v>
      </c>
      <c r="J2162" t="s">
        <v>66</v>
      </c>
      <c r="K2162" t="s">
        <v>136</v>
      </c>
      <c r="L2162" t="s">
        <v>137</v>
      </c>
      <c r="M2162" t="s">
        <v>1185</v>
      </c>
      <c r="N2162" t="s">
        <v>139</v>
      </c>
      <c r="O2162" t="s">
        <v>137</v>
      </c>
      <c r="P2162" s="1">
        <v>1</v>
      </c>
      <c r="Q2162" t="s">
        <v>72</v>
      </c>
      <c r="R2162" s="1">
        <v>614.79999999999995</v>
      </c>
      <c r="S2162" s="1">
        <v>614.79998999999998</v>
      </c>
      <c r="T2162" t="s">
        <v>50</v>
      </c>
      <c r="U2162" s="1">
        <v>657.9</v>
      </c>
      <c r="V2162" s="1">
        <v>657.9</v>
      </c>
      <c r="W2162" s="1">
        <v>122.1</v>
      </c>
      <c r="X2162" s="1">
        <v>122.1</v>
      </c>
      <c r="Y2162" t="s">
        <v>113</v>
      </c>
      <c r="Z2162" t="s">
        <v>114</v>
      </c>
      <c r="AA2162" t="s">
        <v>74</v>
      </c>
      <c r="AB2162" t="s">
        <v>1152</v>
      </c>
      <c r="AC2162" t="s">
        <v>132</v>
      </c>
      <c r="AD2162" t="s">
        <v>1153</v>
      </c>
      <c r="AE2162" t="s">
        <v>445</v>
      </c>
      <c r="AF2162" s="1">
        <v>42.3</v>
      </c>
      <c r="AG2162" t="s">
        <v>531</v>
      </c>
      <c r="AH2162" t="s">
        <v>55</v>
      </c>
      <c r="AI2162" t="s">
        <v>1154</v>
      </c>
    </row>
    <row r="2163" spans="1:35" x14ac:dyDescent="0.25">
      <c r="A2163" t="s">
        <v>35</v>
      </c>
      <c r="B2163" t="s">
        <v>36</v>
      </c>
      <c r="C2163" t="s">
        <v>37</v>
      </c>
      <c r="D2163" t="s">
        <v>135</v>
      </c>
      <c r="E2163" t="s">
        <v>691</v>
      </c>
      <c r="F2163" t="s">
        <v>692</v>
      </c>
      <c r="G2163" t="s">
        <v>693</v>
      </c>
      <c r="H2163" t="s">
        <v>821</v>
      </c>
      <c r="I2163" t="s">
        <v>66</v>
      </c>
      <c r="J2163" t="s">
        <v>66</v>
      </c>
      <c r="K2163" t="s">
        <v>136</v>
      </c>
      <c r="L2163" t="s">
        <v>137</v>
      </c>
      <c r="M2163" t="s">
        <v>1218</v>
      </c>
      <c r="N2163" t="s">
        <v>139</v>
      </c>
      <c r="O2163" t="s">
        <v>137</v>
      </c>
      <c r="P2163" s="1">
        <v>2</v>
      </c>
      <c r="Q2163" t="s">
        <v>72</v>
      </c>
      <c r="R2163" s="1">
        <v>2015.1</v>
      </c>
      <c r="S2163" s="1">
        <v>1007.5</v>
      </c>
      <c r="T2163" t="s">
        <v>50</v>
      </c>
      <c r="U2163" s="1">
        <v>2064</v>
      </c>
      <c r="V2163" s="1">
        <v>2064</v>
      </c>
      <c r="W2163" s="1">
        <v>4.5999999999999996</v>
      </c>
      <c r="X2163" s="1">
        <v>4.5999999999999996</v>
      </c>
      <c r="Y2163" t="s">
        <v>73</v>
      </c>
      <c r="Z2163" t="s">
        <v>309</v>
      </c>
      <c r="AA2163" t="s">
        <v>74</v>
      </c>
      <c r="AB2163" t="s">
        <v>1219</v>
      </c>
      <c r="AC2163" t="s">
        <v>478</v>
      </c>
      <c r="AD2163" t="s">
        <v>1220</v>
      </c>
      <c r="AE2163" t="s">
        <v>639</v>
      </c>
      <c r="AF2163" s="1">
        <v>46.2</v>
      </c>
      <c r="AG2163" t="s">
        <v>531</v>
      </c>
      <c r="AH2163" t="s">
        <v>55</v>
      </c>
      <c r="AI2163" t="s">
        <v>1221</v>
      </c>
    </row>
    <row r="2164" spans="1:35" x14ac:dyDescent="0.25">
      <c r="A2164" t="s">
        <v>35</v>
      </c>
      <c r="B2164" t="s">
        <v>36</v>
      </c>
      <c r="C2164" t="s">
        <v>37</v>
      </c>
      <c r="D2164" t="s">
        <v>135</v>
      </c>
      <c r="E2164" t="s">
        <v>691</v>
      </c>
      <c r="F2164" t="s">
        <v>692</v>
      </c>
      <c r="G2164" t="s">
        <v>693</v>
      </c>
      <c r="H2164" t="s">
        <v>821</v>
      </c>
      <c r="I2164" t="s">
        <v>66</v>
      </c>
      <c r="J2164" t="s">
        <v>66</v>
      </c>
      <c r="K2164" t="s">
        <v>136</v>
      </c>
      <c r="L2164" t="s">
        <v>137</v>
      </c>
      <c r="M2164" t="s">
        <v>1057</v>
      </c>
      <c r="N2164" t="s">
        <v>139</v>
      </c>
      <c r="O2164" t="s">
        <v>137</v>
      </c>
      <c r="P2164" s="1">
        <v>2</v>
      </c>
      <c r="Q2164" t="s">
        <v>72</v>
      </c>
      <c r="R2164" s="1">
        <v>3.8</v>
      </c>
      <c r="S2164" s="1">
        <v>1.9</v>
      </c>
      <c r="T2164" t="s">
        <v>50</v>
      </c>
      <c r="U2164" s="1">
        <v>50</v>
      </c>
      <c r="V2164" s="1">
        <v>50</v>
      </c>
      <c r="W2164" s="1">
        <v>0</v>
      </c>
      <c r="X2164" s="1">
        <v>0</v>
      </c>
      <c r="Y2164" t="s">
        <v>73</v>
      </c>
      <c r="Z2164" t="s">
        <v>309</v>
      </c>
      <c r="AA2164" t="s">
        <v>74</v>
      </c>
      <c r="AB2164" t="s">
        <v>1219</v>
      </c>
      <c r="AC2164" t="s">
        <v>478</v>
      </c>
      <c r="AD2164" t="s">
        <v>1220</v>
      </c>
      <c r="AE2164" t="s">
        <v>639</v>
      </c>
      <c r="AF2164" s="1">
        <v>46.2</v>
      </c>
      <c r="AG2164" t="s">
        <v>531</v>
      </c>
      <c r="AH2164" t="s">
        <v>55</v>
      </c>
      <c r="AI2164" t="s">
        <v>1221</v>
      </c>
    </row>
    <row r="2165" spans="1:35" x14ac:dyDescent="0.25">
      <c r="A2165" t="s">
        <v>35</v>
      </c>
      <c r="B2165" t="s">
        <v>36</v>
      </c>
      <c r="C2165" t="s">
        <v>37</v>
      </c>
      <c r="D2165" t="s">
        <v>135</v>
      </c>
      <c r="E2165" t="s">
        <v>691</v>
      </c>
      <c r="F2165" t="s">
        <v>692</v>
      </c>
      <c r="G2165" t="s">
        <v>693</v>
      </c>
      <c r="H2165" t="s">
        <v>821</v>
      </c>
      <c r="I2165" t="s">
        <v>66</v>
      </c>
      <c r="J2165" t="s">
        <v>66</v>
      </c>
      <c r="K2165" t="s">
        <v>136</v>
      </c>
      <c r="L2165" t="s">
        <v>137</v>
      </c>
      <c r="M2165" t="s">
        <v>1222</v>
      </c>
      <c r="N2165" t="s">
        <v>139</v>
      </c>
      <c r="O2165" t="s">
        <v>137</v>
      </c>
      <c r="P2165" s="1">
        <v>1</v>
      </c>
      <c r="Q2165" t="s">
        <v>72</v>
      </c>
      <c r="R2165" s="1">
        <v>1220.5999999999999</v>
      </c>
      <c r="S2165" s="1">
        <v>1220.59998</v>
      </c>
      <c r="T2165" t="s">
        <v>50</v>
      </c>
      <c r="U2165" s="1">
        <v>1268.5</v>
      </c>
      <c r="V2165" s="1">
        <v>1268.5</v>
      </c>
      <c r="W2165" s="1">
        <v>2.8</v>
      </c>
      <c r="X2165" s="1">
        <v>2.8</v>
      </c>
      <c r="Y2165" t="s">
        <v>73</v>
      </c>
      <c r="Z2165" t="s">
        <v>309</v>
      </c>
      <c r="AA2165" t="s">
        <v>74</v>
      </c>
      <c r="AB2165" t="s">
        <v>1219</v>
      </c>
      <c r="AC2165" t="s">
        <v>478</v>
      </c>
      <c r="AD2165" t="s">
        <v>1220</v>
      </c>
      <c r="AE2165" t="s">
        <v>639</v>
      </c>
      <c r="AF2165" s="1">
        <v>46.2</v>
      </c>
      <c r="AG2165" t="s">
        <v>531</v>
      </c>
      <c r="AH2165" t="s">
        <v>55</v>
      </c>
      <c r="AI2165" t="s">
        <v>1221</v>
      </c>
    </row>
    <row r="2166" spans="1:35" x14ac:dyDescent="0.25">
      <c r="A2166" t="s">
        <v>35</v>
      </c>
      <c r="B2166" t="s">
        <v>36</v>
      </c>
      <c r="C2166" t="s">
        <v>37</v>
      </c>
      <c r="D2166" t="s">
        <v>135</v>
      </c>
      <c r="E2166" t="s">
        <v>691</v>
      </c>
      <c r="F2166" t="s">
        <v>692</v>
      </c>
      <c r="G2166" t="s">
        <v>693</v>
      </c>
      <c r="H2166" t="s">
        <v>821</v>
      </c>
      <c r="I2166" t="s">
        <v>66</v>
      </c>
      <c r="J2166" t="s">
        <v>66</v>
      </c>
      <c r="K2166" t="s">
        <v>136</v>
      </c>
      <c r="L2166" t="s">
        <v>137</v>
      </c>
      <c r="M2166" t="s">
        <v>1222</v>
      </c>
      <c r="N2166" t="s">
        <v>139</v>
      </c>
      <c r="O2166" t="s">
        <v>137</v>
      </c>
      <c r="P2166" s="1">
        <v>1</v>
      </c>
      <c r="Q2166" t="s">
        <v>72</v>
      </c>
      <c r="R2166" s="1">
        <v>788.1</v>
      </c>
      <c r="S2166" s="1">
        <v>788.09997999999996</v>
      </c>
      <c r="T2166" t="s">
        <v>50</v>
      </c>
      <c r="U2166" s="1">
        <v>835.4</v>
      </c>
      <c r="V2166" s="1">
        <v>835.4</v>
      </c>
      <c r="W2166" s="1">
        <v>1.8</v>
      </c>
      <c r="X2166" s="1">
        <v>1.8</v>
      </c>
      <c r="Y2166" t="s">
        <v>73</v>
      </c>
      <c r="Z2166" t="s">
        <v>309</v>
      </c>
      <c r="AA2166" t="s">
        <v>74</v>
      </c>
      <c r="AB2166" t="s">
        <v>1219</v>
      </c>
      <c r="AC2166" t="s">
        <v>478</v>
      </c>
      <c r="AD2166" t="s">
        <v>1220</v>
      </c>
      <c r="AE2166" t="s">
        <v>639</v>
      </c>
      <c r="AF2166" s="1">
        <v>46.2</v>
      </c>
      <c r="AG2166" t="s">
        <v>531</v>
      </c>
      <c r="AH2166" t="s">
        <v>55</v>
      </c>
      <c r="AI2166" t="s">
        <v>1221</v>
      </c>
    </row>
    <row r="2167" spans="1:35" x14ac:dyDescent="0.25">
      <c r="A2167" t="s">
        <v>35</v>
      </c>
      <c r="B2167" t="s">
        <v>36</v>
      </c>
      <c r="C2167" t="s">
        <v>37</v>
      </c>
      <c r="D2167" t="s">
        <v>135</v>
      </c>
      <c r="E2167" t="s">
        <v>691</v>
      </c>
      <c r="F2167" t="s">
        <v>692</v>
      </c>
      <c r="G2167" t="s">
        <v>693</v>
      </c>
      <c r="H2167" t="s">
        <v>821</v>
      </c>
      <c r="I2167" t="s">
        <v>66</v>
      </c>
      <c r="J2167" t="s">
        <v>66</v>
      </c>
      <c r="K2167" t="s">
        <v>136</v>
      </c>
      <c r="L2167" t="s">
        <v>137</v>
      </c>
      <c r="M2167" t="s">
        <v>1223</v>
      </c>
      <c r="N2167" t="s">
        <v>139</v>
      </c>
      <c r="O2167" t="s">
        <v>137</v>
      </c>
      <c r="P2167" s="1">
        <v>4</v>
      </c>
      <c r="Q2167" t="s">
        <v>72</v>
      </c>
      <c r="R2167" s="1">
        <v>178.4</v>
      </c>
      <c r="S2167" s="1">
        <v>44.6</v>
      </c>
      <c r="T2167" t="s">
        <v>50</v>
      </c>
      <c r="U2167" s="1">
        <v>224.8</v>
      </c>
      <c r="V2167" s="1">
        <v>224.8</v>
      </c>
      <c r="W2167" s="1">
        <v>0.4</v>
      </c>
      <c r="X2167" s="1">
        <v>0.4</v>
      </c>
      <c r="Y2167" t="s">
        <v>73</v>
      </c>
      <c r="Z2167" t="s">
        <v>309</v>
      </c>
      <c r="AA2167" t="s">
        <v>74</v>
      </c>
      <c r="AB2167" t="s">
        <v>1219</v>
      </c>
      <c r="AC2167" t="s">
        <v>478</v>
      </c>
      <c r="AD2167" t="s">
        <v>1220</v>
      </c>
      <c r="AE2167" t="s">
        <v>639</v>
      </c>
      <c r="AF2167" s="1">
        <v>46.2</v>
      </c>
      <c r="AG2167" t="s">
        <v>531</v>
      </c>
      <c r="AH2167" t="s">
        <v>55</v>
      </c>
      <c r="AI2167" t="s">
        <v>1221</v>
      </c>
    </row>
    <row r="2168" spans="1:35" x14ac:dyDescent="0.25">
      <c r="A2168" t="s">
        <v>35</v>
      </c>
      <c r="B2168" t="s">
        <v>36</v>
      </c>
      <c r="C2168" t="s">
        <v>37</v>
      </c>
      <c r="D2168" t="s">
        <v>135</v>
      </c>
      <c r="E2168" t="s">
        <v>691</v>
      </c>
      <c r="F2168" t="s">
        <v>692</v>
      </c>
      <c r="G2168" t="s">
        <v>693</v>
      </c>
      <c r="H2168" t="s">
        <v>821</v>
      </c>
      <c r="I2168" t="s">
        <v>66</v>
      </c>
      <c r="J2168" t="s">
        <v>66</v>
      </c>
      <c r="K2168" t="s">
        <v>136</v>
      </c>
      <c r="L2168" t="s">
        <v>137</v>
      </c>
      <c r="M2168" t="s">
        <v>1061</v>
      </c>
      <c r="N2168" t="s">
        <v>139</v>
      </c>
      <c r="O2168" t="s">
        <v>137</v>
      </c>
      <c r="P2168" s="1">
        <v>10</v>
      </c>
      <c r="Q2168" t="s">
        <v>72</v>
      </c>
      <c r="R2168" s="1">
        <v>98.6</v>
      </c>
      <c r="S2168" s="1">
        <v>9.9</v>
      </c>
      <c r="T2168" t="s">
        <v>50</v>
      </c>
      <c r="U2168" s="1">
        <v>144.9</v>
      </c>
      <c r="V2168" s="1">
        <v>144.9</v>
      </c>
      <c r="W2168" s="1">
        <v>0.2</v>
      </c>
      <c r="X2168" s="1">
        <v>0.2</v>
      </c>
      <c r="Y2168" t="s">
        <v>73</v>
      </c>
      <c r="Z2168" t="s">
        <v>309</v>
      </c>
      <c r="AA2168" t="s">
        <v>74</v>
      </c>
      <c r="AB2168" t="s">
        <v>1219</v>
      </c>
      <c r="AC2168" t="s">
        <v>478</v>
      </c>
      <c r="AD2168" t="s">
        <v>1220</v>
      </c>
      <c r="AE2168" t="s">
        <v>639</v>
      </c>
      <c r="AF2168" s="1">
        <v>46.2</v>
      </c>
      <c r="AG2168" t="s">
        <v>531</v>
      </c>
      <c r="AH2168" t="s">
        <v>55</v>
      </c>
      <c r="AI2168" t="s">
        <v>1221</v>
      </c>
    </row>
    <row r="2169" spans="1:35" x14ac:dyDescent="0.25">
      <c r="A2169" t="s">
        <v>35</v>
      </c>
      <c r="B2169" t="s">
        <v>36</v>
      </c>
      <c r="C2169" t="s">
        <v>37</v>
      </c>
      <c r="D2169" t="s">
        <v>135</v>
      </c>
      <c r="E2169" t="s">
        <v>691</v>
      </c>
      <c r="F2169" t="s">
        <v>692</v>
      </c>
      <c r="G2169" t="s">
        <v>693</v>
      </c>
      <c r="H2169" t="s">
        <v>821</v>
      </c>
      <c r="I2169" t="s">
        <v>66</v>
      </c>
      <c r="J2169" t="s">
        <v>66</v>
      </c>
      <c r="K2169" t="s">
        <v>136</v>
      </c>
      <c r="L2169" t="s">
        <v>137</v>
      </c>
      <c r="M2169" t="s">
        <v>1224</v>
      </c>
      <c r="N2169" t="s">
        <v>139</v>
      </c>
      <c r="O2169" t="s">
        <v>137</v>
      </c>
      <c r="P2169" s="1">
        <v>10</v>
      </c>
      <c r="Q2169" t="s">
        <v>72</v>
      </c>
      <c r="R2169" s="1">
        <v>301.7</v>
      </c>
      <c r="S2169" s="1">
        <v>30.2</v>
      </c>
      <c r="T2169" t="s">
        <v>50</v>
      </c>
      <c r="U2169" s="1">
        <v>348.4</v>
      </c>
      <c r="V2169" s="1">
        <v>348.4</v>
      </c>
      <c r="W2169" s="1">
        <v>0.7</v>
      </c>
      <c r="X2169" s="1">
        <v>0.7</v>
      </c>
      <c r="Y2169" t="s">
        <v>73</v>
      </c>
      <c r="Z2169" t="s">
        <v>309</v>
      </c>
      <c r="AA2169" t="s">
        <v>74</v>
      </c>
      <c r="AB2169" t="s">
        <v>1219</v>
      </c>
      <c r="AC2169" t="s">
        <v>478</v>
      </c>
      <c r="AD2169" t="s">
        <v>1220</v>
      </c>
      <c r="AE2169" t="s">
        <v>639</v>
      </c>
      <c r="AF2169" s="1">
        <v>46.2</v>
      </c>
      <c r="AG2169" t="s">
        <v>531</v>
      </c>
      <c r="AH2169" t="s">
        <v>55</v>
      </c>
      <c r="AI2169" t="s">
        <v>1221</v>
      </c>
    </row>
    <row r="2170" spans="1:35" x14ac:dyDescent="0.25">
      <c r="A2170" t="s">
        <v>35</v>
      </c>
      <c r="B2170" t="s">
        <v>36</v>
      </c>
      <c r="C2170" t="s">
        <v>37</v>
      </c>
      <c r="D2170" t="s">
        <v>135</v>
      </c>
      <c r="E2170" t="s">
        <v>691</v>
      </c>
      <c r="F2170" t="s">
        <v>692</v>
      </c>
      <c r="G2170" t="s">
        <v>693</v>
      </c>
      <c r="H2170" t="s">
        <v>821</v>
      </c>
      <c r="I2170" t="s">
        <v>66</v>
      </c>
      <c r="J2170" t="s">
        <v>66</v>
      </c>
      <c r="K2170" t="s">
        <v>136</v>
      </c>
      <c r="L2170" t="s">
        <v>137</v>
      </c>
      <c r="M2170" t="s">
        <v>1061</v>
      </c>
      <c r="N2170" t="s">
        <v>139</v>
      </c>
      <c r="O2170" t="s">
        <v>137</v>
      </c>
      <c r="P2170" s="1">
        <v>5</v>
      </c>
      <c r="Q2170" t="s">
        <v>72</v>
      </c>
      <c r="R2170" s="1">
        <v>108.7</v>
      </c>
      <c r="S2170" s="1">
        <v>21.7</v>
      </c>
      <c r="T2170" t="s">
        <v>50</v>
      </c>
      <c r="U2170" s="1">
        <v>155</v>
      </c>
      <c r="V2170" s="1">
        <v>155</v>
      </c>
      <c r="W2170" s="1">
        <v>0.2</v>
      </c>
      <c r="X2170" s="1">
        <v>0.2</v>
      </c>
      <c r="Y2170" t="s">
        <v>73</v>
      </c>
      <c r="Z2170" t="s">
        <v>309</v>
      </c>
      <c r="AA2170" t="s">
        <v>74</v>
      </c>
      <c r="AB2170" t="s">
        <v>1219</v>
      </c>
      <c r="AC2170" t="s">
        <v>478</v>
      </c>
      <c r="AD2170" t="s">
        <v>1220</v>
      </c>
      <c r="AE2170" t="s">
        <v>639</v>
      </c>
      <c r="AF2170" s="1">
        <v>46.2</v>
      </c>
      <c r="AG2170" t="s">
        <v>531</v>
      </c>
      <c r="AH2170" t="s">
        <v>55</v>
      </c>
      <c r="AI2170" t="s">
        <v>1221</v>
      </c>
    </row>
    <row r="2171" spans="1:35" x14ac:dyDescent="0.25">
      <c r="A2171" t="s">
        <v>35</v>
      </c>
      <c r="B2171" t="s">
        <v>36</v>
      </c>
      <c r="C2171" t="s">
        <v>37</v>
      </c>
      <c r="D2171" t="s">
        <v>135</v>
      </c>
      <c r="E2171" t="s">
        <v>691</v>
      </c>
      <c r="F2171" t="s">
        <v>692</v>
      </c>
      <c r="G2171" t="s">
        <v>693</v>
      </c>
      <c r="H2171" t="s">
        <v>821</v>
      </c>
      <c r="I2171" t="s">
        <v>66</v>
      </c>
      <c r="J2171" t="s">
        <v>66</v>
      </c>
      <c r="K2171" t="s">
        <v>136</v>
      </c>
      <c r="L2171" t="s">
        <v>137</v>
      </c>
      <c r="M2171" t="s">
        <v>1230</v>
      </c>
      <c r="N2171" t="s">
        <v>139</v>
      </c>
      <c r="O2171" t="s">
        <v>137</v>
      </c>
      <c r="P2171" s="1">
        <v>9</v>
      </c>
      <c r="Q2171" t="s">
        <v>72</v>
      </c>
      <c r="R2171" s="1">
        <v>4420.8999999999996</v>
      </c>
      <c r="S2171" s="1">
        <v>491.20001000000002</v>
      </c>
      <c r="T2171" t="s">
        <v>50</v>
      </c>
      <c r="U2171" s="1">
        <v>4473.1000000000004</v>
      </c>
      <c r="V2171" s="1">
        <v>4473.1000000000004</v>
      </c>
      <c r="W2171" s="1">
        <v>10.1</v>
      </c>
      <c r="X2171" s="1">
        <v>10.1</v>
      </c>
      <c r="Y2171" t="s">
        <v>73</v>
      </c>
      <c r="Z2171" t="s">
        <v>309</v>
      </c>
      <c r="AA2171" t="s">
        <v>74</v>
      </c>
      <c r="AB2171" t="s">
        <v>1219</v>
      </c>
      <c r="AC2171" t="s">
        <v>478</v>
      </c>
      <c r="AD2171" t="s">
        <v>1220</v>
      </c>
      <c r="AE2171" t="s">
        <v>639</v>
      </c>
      <c r="AF2171" s="1">
        <v>46.2</v>
      </c>
      <c r="AG2171" t="s">
        <v>531</v>
      </c>
      <c r="AH2171" t="s">
        <v>55</v>
      </c>
      <c r="AI2171" t="s">
        <v>1221</v>
      </c>
    </row>
    <row r="2172" spans="1:35" x14ac:dyDescent="0.25">
      <c r="A2172" t="s">
        <v>35</v>
      </c>
      <c r="B2172" t="s">
        <v>36</v>
      </c>
      <c r="C2172" t="s">
        <v>37</v>
      </c>
      <c r="D2172" t="s">
        <v>135</v>
      </c>
      <c r="E2172" t="s">
        <v>691</v>
      </c>
      <c r="F2172" t="s">
        <v>692</v>
      </c>
      <c r="G2172" t="s">
        <v>693</v>
      </c>
      <c r="H2172" t="s">
        <v>821</v>
      </c>
      <c r="I2172" t="s">
        <v>66</v>
      </c>
      <c r="J2172" t="s">
        <v>66</v>
      </c>
      <c r="K2172" t="s">
        <v>136</v>
      </c>
      <c r="L2172" t="s">
        <v>137</v>
      </c>
      <c r="M2172" t="s">
        <v>1230</v>
      </c>
      <c r="N2172" t="s">
        <v>139</v>
      </c>
      <c r="O2172" t="s">
        <v>137</v>
      </c>
      <c r="P2172" s="1">
        <v>6</v>
      </c>
      <c r="Q2172" t="s">
        <v>72</v>
      </c>
      <c r="R2172" s="1">
        <v>2947.3</v>
      </c>
      <c r="S2172" s="1">
        <v>491.20001000000002</v>
      </c>
      <c r="T2172" t="s">
        <v>50</v>
      </c>
      <c r="U2172" s="1">
        <v>2997.5</v>
      </c>
      <c r="V2172" s="1">
        <v>2997.5</v>
      </c>
      <c r="W2172" s="1">
        <v>6.8</v>
      </c>
      <c r="X2172" s="1">
        <v>6.8</v>
      </c>
      <c r="Y2172" t="s">
        <v>73</v>
      </c>
      <c r="Z2172" t="s">
        <v>309</v>
      </c>
      <c r="AA2172" t="s">
        <v>74</v>
      </c>
      <c r="AB2172" t="s">
        <v>1219</v>
      </c>
      <c r="AC2172" t="s">
        <v>478</v>
      </c>
      <c r="AD2172" t="s">
        <v>1220</v>
      </c>
      <c r="AE2172" t="s">
        <v>639</v>
      </c>
      <c r="AF2172" s="1">
        <v>46.2</v>
      </c>
      <c r="AG2172" t="s">
        <v>531</v>
      </c>
      <c r="AH2172" t="s">
        <v>55</v>
      </c>
      <c r="AI2172" t="s">
        <v>1221</v>
      </c>
    </row>
    <row r="2173" spans="1:35" x14ac:dyDescent="0.25">
      <c r="A2173" t="s">
        <v>35</v>
      </c>
      <c r="B2173" t="s">
        <v>36</v>
      </c>
      <c r="C2173" t="s">
        <v>37</v>
      </c>
      <c r="D2173" t="s">
        <v>135</v>
      </c>
      <c r="E2173" t="s">
        <v>691</v>
      </c>
      <c r="F2173" t="s">
        <v>692</v>
      </c>
      <c r="G2173" t="s">
        <v>693</v>
      </c>
      <c r="H2173" t="s">
        <v>821</v>
      </c>
      <c r="I2173" t="s">
        <v>66</v>
      </c>
      <c r="J2173" t="s">
        <v>66</v>
      </c>
      <c r="K2173" t="s">
        <v>136</v>
      </c>
      <c r="L2173" t="s">
        <v>137</v>
      </c>
      <c r="M2173" t="s">
        <v>1058</v>
      </c>
      <c r="N2173" t="s">
        <v>139</v>
      </c>
      <c r="O2173" t="s">
        <v>137</v>
      </c>
      <c r="P2173" s="1">
        <v>300</v>
      </c>
      <c r="Q2173" t="s">
        <v>72</v>
      </c>
      <c r="R2173" s="1">
        <v>2033.5</v>
      </c>
      <c r="S2173" s="1">
        <v>6.8</v>
      </c>
      <c r="T2173" t="s">
        <v>50</v>
      </c>
      <c r="U2173" s="1">
        <v>2082.5</v>
      </c>
      <c r="V2173" s="1">
        <v>2082.5</v>
      </c>
      <c r="W2173" s="1">
        <v>4.7</v>
      </c>
      <c r="X2173" s="1">
        <v>4.7</v>
      </c>
      <c r="Y2173" t="s">
        <v>73</v>
      </c>
      <c r="Z2173" t="s">
        <v>309</v>
      </c>
      <c r="AA2173" t="s">
        <v>74</v>
      </c>
      <c r="AB2173" t="s">
        <v>1219</v>
      </c>
      <c r="AC2173" t="s">
        <v>478</v>
      </c>
      <c r="AD2173" t="s">
        <v>1220</v>
      </c>
      <c r="AE2173" t="s">
        <v>639</v>
      </c>
      <c r="AF2173" s="1">
        <v>46.2</v>
      </c>
      <c r="AG2173" t="s">
        <v>531</v>
      </c>
      <c r="AH2173" t="s">
        <v>55</v>
      </c>
      <c r="AI2173" t="s">
        <v>1221</v>
      </c>
    </row>
    <row r="2174" spans="1:35" x14ac:dyDescent="0.25">
      <c r="A2174" t="s">
        <v>35</v>
      </c>
      <c r="B2174" t="s">
        <v>36</v>
      </c>
      <c r="C2174" t="s">
        <v>37</v>
      </c>
      <c r="D2174" t="s">
        <v>135</v>
      </c>
      <c r="E2174" t="s">
        <v>691</v>
      </c>
      <c r="F2174" t="s">
        <v>692</v>
      </c>
      <c r="G2174" t="s">
        <v>693</v>
      </c>
      <c r="H2174" t="s">
        <v>821</v>
      </c>
      <c r="I2174" t="s">
        <v>66</v>
      </c>
      <c r="J2174" t="s">
        <v>66</v>
      </c>
      <c r="K2174" t="s">
        <v>136</v>
      </c>
      <c r="L2174" t="s">
        <v>137</v>
      </c>
      <c r="M2174" t="s">
        <v>1057</v>
      </c>
      <c r="N2174" t="s">
        <v>139</v>
      </c>
      <c r="O2174" t="s">
        <v>137</v>
      </c>
      <c r="P2174" s="1">
        <v>300</v>
      </c>
      <c r="Q2174" t="s">
        <v>72</v>
      </c>
      <c r="R2174" s="1">
        <v>1737.2</v>
      </c>
      <c r="S2174" s="1">
        <v>5.8</v>
      </c>
      <c r="T2174" t="s">
        <v>50</v>
      </c>
      <c r="U2174" s="1">
        <v>1785.8</v>
      </c>
      <c r="V2174" s="1">
        <v>1785.8</v>
      </c>
      <c r="W2174" s="1">
        <v>4</v>
      </c>
      <c r="X2174" s="1">
        <v>4</v>
      </c>
      <c r="Y2174" t="s">
        <v>73</v>
      </c>
      <c r="Z2174" t="s">
        <v>309</v>
      </c>
      <c r="AA2174" t="s">
        <v>74</v>
      </c>
      <c r="AB2174" t="s">
        <v>1219</v>
      </c>
      <c r="AC2174" t="s">
        <v>478</v>
      </c>
      <c r="AD2174" t="s">
        <v>1220</v>
      </c>
      <c r="AE2174" t="s">
        <v>639</v>
      </c>
      <c r="AF2174" s="1">
        <v>46.2</v>
      </c>
      <c r="AG2174" t="s">
        <v>531</v>
      </c>
      <c r="AH2174" t="s">
        <v>55</v>
      </c>
      <c r="AI2174" t="s">
        <v>1221</v>
      </c>
    </row>
    <row r="2175" spans="1:35" x14ac:dyDescent="0.25">
      <c r="A2175" t="s">
        <v>35</v>
      </c>
      <c r="B2175" t="s">
        <v>36</v>
      </c>
      <c r="C2175" t="s">
        <v>37</v>
      </c>
      <c r="D2175" t="s">
        <v>135</v>
      </c>
      <c r="E2175" t="s">
        <v>691</v>
      </c>
      <c r="F2175" t="s">
        <v>692</v>
      </c>
      <c r="G2175" t="s">
        <v>693</v>
      </c>
      <c r="H2175" t="s">
        <v>821</v>
      </c>
      <c r="I2175" t="s">
        <v>66</v>
      </c>
      <c r="J2175" t="s">
        <v>66</v>
      </c>
      <c r="K2175" t="s">
        <v>136</v>
      </c>
      <c r="L2175" t="s">
        <v>137</v>
      </c>
      <c r="M2175" t="s">
        <v>1061</v>
      </c>
      <c r="N2175" t="s">
        <v>139</v>
      </c>
      <c r="O2175" t="s">
        <v>137</v>
      </c>
      <c r="P2175" s="1">
        <v>3</v>
      </c>
      <c r="Q2175" t="s">
        <v>72</v>
      </c>
      <c r="R2175" s="1">
        <v>35.799999999999997</v>
      </c>
      <c r="S2175" s="1">
        <v>11.9</v>
      </c>
      <c r="T2175" t="s">
        <v>50</v>
      </c>
      <c r="U2175" s="1">
        <v>82</v>
      </c>
      <c r="V2175" s="1">
        <v>82</v>
      </c>
      <c r="W2175" s="1">
        <v>0.1</v>
      </c>
      <c r="X2175" s="1">
        <v>0.1</v>
      </c>
      <c r="Y2175" t="s">
        <v>73</v>
      </c>
      <c r="Z2175" t="s">
        <v>309</v>
      </c>
      <c r="AA2175" t="s">
        <v>74</v>
      </c>
      <c r="AB2175" t="s">
        <v>1219</v>
      </c>
      <c r="AC2175" t="s">
        <v>478</v>
      </c>
      <c r="AD2175" t="s">
        <v>1220</v>
      </c>
      <c r="AE2175" t="s">
        <v>639</v>
      </c>
      <c r="AF2175" s="1">
        <v>46.2</v>
      </c>
      <c r="AG2175" t="s">
        <v>531</v>
      </c>
      <c r="AH2175" t="s">
        <v>55</v>
      </c>
      <c r="AI2175" t="s">
        <v>1221</v>
      </c>
    </row>
    <row r="2176" spans="1:35" x14ac:dyDescent="0.25">
      <c r="A2176" t="s">
        <v>35</v>
      </c>
      <c r="B2176" t="s">
        <v>36</v>
      </c>
      <c r="C2176" t="s">
        <v>37</v>
      </c>
      <c r="D2176" t="s">
        <v>135</v>
      </c>
      <c r="E2176" t="s">
        <v>691</v>
      </c>
      <c r="F2176" t="s">
        <v>692</v>
      </c>
      <c r="G2176" t="s">
        <v>693</v>
      </c>
      <c r="H2176" t="s">
        <v>821</v>
      </c>
      <c r="I2176" t="s">
        <v>66</v>
      </c>
      <c r="J2176" t="s">
        <v>66</v>
      </c>
      <c r="K2176" t="s">
        <v>136</v>
      </c>
      <c r="L2176" t="s">
        <v>137</v>
      </c>
      <c r="M2176" t="s">
        <v>1060</v>
      </c>
      <c r="N2176" t="s">
        <v>139</v>
      </c>
      <c r="O2176" t="s">
        <v>137</v>
      </c>
      <c r="P2176" s="1">
        <v>12</v>
      </c>
      <c r="Q2176" t="s">
        <v>72</v>
      </c>
      <c r="R2176" s="1">
        <v>209.6</v>
      </c>
      <c r="S2176" s="1">
        <v>17.5</v>
      </c>
      <c r="T2176" t="s">
        <v>50</v>
      </c>
      <c r="U2176" s="1">
        <v>256.10000000000002</v>
      </c>
      <c r="V2176" s="1">
        <v>256.10000000000002</v>
      </c>
      <c r="W2176" s="1">
        <v>0.5</v>
      </c>
      <c r="X2176" s="1">
        <v>0.5</v>
      </c>
      <c r="Y2176" t="s">
        <v>73</v>
      </c>
      <c r="Z2176" t="s">
        <v>309</v>
      </c>
      <c r="AA2176" t="s">
        <v>74</v>
      </c>
      <c r="AB2176" t="s">
        <v>1219</v>
      </c>
      <c r="AC2176" t="s">
        <v>478</v>
      </c>
      <c r="AD2176" t="s">
        <v>1220</v>
      </c>
      <c r="AE2176" t="s">
        <v>639</v>
      </c>
      <c r="AF2176" s="1">
        <v>46.2</v>
      </c>
      <c r="AG2176" t="s">
        <v>531</v>
      </c>
      <c r="AH2176" t="s">
        <v>55</v>
      </c>
      <c r="AI2176" t="s">
        <v>1221</v>
      </c>
    </row>
    <row r="2177" spans="1:35" x14ac:dyDescent="0.25">
      <c r="A2177" t="s">
        <v>35</v>
      </c>
      <c r="B2177" t="s">
        <v>36</v>
      </c>
      <c r="C2177" t="s">
        <v>37</v>
      </c>
      <c r="D2177" t="s">
        <v>135</v>
      </c>
      <c r="E2177" t="s">
        <v>691</v>
      </c>
      <c r="F2177" t="s">
        <v>692</v>
      </c>
      <c r="G2177" t="s">
        <v>693</v>
      </c>
      <c r="H2177" t="s">
        <v>821</v>
      </c>
      <c r="I2177" t="s">
        <v>66</v>
      </c>
      <c r="J2177" t="s">
        <v>66</v>
      </c>
      <c r="K2177" t="s">
        <v>136</v>
      </c>
      <c r="L2177" t="s">
        <v>137</v>
      </c>
      <c r="M2177" t="s">
        <v>1238</v>
      </c>
      <c r="N2177" t="s">
        <v>139</v>
      </c>
      <c r="O2177" t="s">
        <v>137</v>
      </c>
      <c r="P2177" s="1">
        <v>20</v>
      </c>
      <c r="Q2177" t="s">
        <v>72</v>
      </c>
      <c r="R2177" s="1">
        <v>3020</v>
      </c>
      <c r="S2177" s="1">
        <v>151</v>
      </c>
      <c r="T2177" t="s">
        <v>50</v>
      </c>
      <c r="U2177" s="1">
        <v>3070.3</v>
      </c>
      <c r="V2177" s="1">
        <v>3070.3</v>
      </c>
      <c r="W2177" s="1">
        <v>6.9</v>
      </c>
      <c r="X2177" s="1">
        <v>6.9</v>
      </c>
      <c r="Y2177" t="s">
        <v>73</v>
      </c>
      <c r="Z2177" t="s">
        <v>309</v>
      </c>
      <c r="AA2177" t="s">
        <v>74</v>
      </c>
      <c r="AB2177" t="s">
        <v>1219</v>
      </c>
      <c r="AC2177" t="s">
        <v>478</v>
      </c>
      <c r="AD2177" t="s">
        <v>1220</v>
      </c>
      <c r="AE2177" t="s">
        <v>639</v>
      </c>
      <c r="AF2177" s="1">
        <v>46.2</v>
      </c>
      <c r="AG2177" t="s">
        <v>531</v>
      </c>
      <c r="AH2177" t="s">
        <v>55</v>
      </c>
      <c r="AI2177" t="s">
        <v>1221</v>
      </c>
    </row>
    <row r="2178" spans="1:35" x14ac:dyDescent="0.25">
      <c r="A2178" t="s">
        <v>35</v>
      </c>
      <c r="B2178" t="s">
        <v>36</v>
      </c>
      <c r="C2178" t="s">
        <v>37</v>
      </c>
      <c r="D2178" t="s">
        <v>135</v>
      </c>
      <c r="E2178" t="s">
        <v>691</v>
      </c>
      <c r="F2178" t="s">
        <v>692</v>
      </c>
      <c r="G2178" t="s">
        <v>693</v>
      </c>
      <c r="H2178" t="s">
        <v>821</v>
      </c>
      <c r="I2178" t="s">
        <v>66</v>
      </c>
      <c r="J2178" t="s">
        <v>66</v>
      </c>
      <c r="K2178" t="s">
        <v>136</v>
      </c>
      <c r="L2178" t="s">
        <v>137</v>
      </c>
      <c r="M2178" t="s">
        <v>1057</v>
      </c>
      <c r="N2178" t="s">
        <v>139</v>
      </c>
      <c r="O2178" t="s">
        <v>137</v>
      </c>
      <c r="P2178" s="1">
        <v>100</v>
      </c>
      <c r="Q2178" t="s">
        <v>72</v>
      </c>
      <c r="R2178" s="1">
        <v>570.70000000000005</v>
      </c>
      <c r="S2178" s="1">
        <v>5.7</v>
      </c>
      <c r="T2178" t="s">
        <v>50</v>
      </c>
      <c r="U2178" s="1">
        <v>617.70000000000005</v>
      </c>
      <c r="V2178" s="1">
        <v>617.70000000000005</v>
      </c>
      <c r="W2178" s="1">
        <v>1.3</v>
      </c>
      <c r="X2178" s="1">
        <v>1.3</v>
      </c>
      <c r="Y2178" t="s">
        <v>73</v>
      </c>
      <c r="Z2178" t="s">
        <v>309</v>
      </c>
      <c r="AA2178" t="s">
        <v>74</v>
      </c>
      <c r="AB2178" t="s">
        <v>1219</v>
      </c>
      <c r="AC2178" t="s">
        <v>478</v>
      </c>
      <c r="AD2178" t="s">
        <v>1220</v>
      </c>
      <c r="AE2178" t="s">
        <v>639</v>
      </c>
      <c r="AF2178" s="1">
        <v>46.2</v>
      </c>
      <c r="AG2178" t="s">
        <v>531</v>
      </c>
      <c r="AH2178" t="s">
        <v>55</v>
      </c>
      <c r="AI2178" t="s">
        <v>1221</v>
      </c>
    </row>
    <row r="2179" spans="1:35" x14ac:dyDescent="0.25">
      <c r="A2179" t="s">
        <v>35</v>
      </c>
      <c r="B2179" t="s">
        <v>36</v>
      </c>
      <c r="C2179" t="s">
        <v>37</v>
      </c>
      <c r="D2179" t="s">
        <v>135</v>
      </c>
      <c r="E2179" t="s">
        <v>691</v>
      </c>
      <c r="F2179" t="s">
        <v>692</v>
      </c>
      <c r="G2179" t="s">
        <v>693</v>
      </c>
      <c r="H2179" t="s">
        <v>821</v>
      </c>
      <c r="I2179" t="s">
        <v>66</v>
      </c>
      <c r="J2179" t="s">
        <v>66</v>
      </c>
      <c r="K2179" t="s">
        <v>136</v>
      </c>
      <c r="L2179" t="s">
        <v>137</v>
      </c>
      <c r="M2179" t="s">
        <v>1057</v>
      </c>
      <c r="N2179" t="s">
        <v>139</v>
      </c>
      <c r="O2179" t="s">
        <v>137</v>
      </c>
      <c r="P2179" s="1">
        <v>100</v>
      </c>
      <c r="Q2179" t="s">
        <v>72</v>
      </c>
      <c r="R2179" s="1">
        <v>570.70000000000005</v>
      </c>
      <c r="S2179" s="1">
        <v>5.7</v>
      </c>
      <c r="T2179" t="s">
        <v>50</v>
      </c>
      <c r="U2179" s="1">
        <v>617.70000000000005</v>
      </c>
      <c r="V2179" s="1">
        <v>617.70000000000005</v>
      </c>
      <c r="W2179" s="1">
        <v>1.3</v>
      </c>
      <c r="X2179" s="1">
        <v>1.3</v>
      </c>
      <c r="Y2179" t="s">
        <v>73</v>
      </c>
      <c r="Z2179" t="s">
        <v>309</v>
      </c>
      <c r="AA2179" t="s">
        <v>74</v>
      </c>
      <c r="AB2179" t="s">
        <v>1219</v>
      </c>
      <c r="AC2179" t="s">
        <v>478</v>
      </c>
      <c r="AD2179" t="s">
        <v>1220</v>
      </c>
      <c r="AE2179" t="s">
        <v>639</v>
      </c>
      <c r="AF2179" s="1">
        <v>46.2</v>
      </c>
      <c r="AG2179" t="s">
        <v>531</v>
      </c>
      <c r="AH2179" t="s">
        <v>55</v>
      </c>
      <c r="AI2179" t="s">
        <v>1221</v>
      </c>
    </row>
    <row r="2180" spans="1:35" x14ac:dyDescent="0.25">
      <c r="A2180" t="s">
        <v>35</v>
      </c>
      <c r="B2180" t="s">
        <v>36</v>
      </c>
      <c r="C2180" t="s">
        <v>37</v>
      </c>
      <c r="D2180" t="s">
        <v>135</v>
      </c>
      <c r="E2180" t="s">
        <v>691</v>
      </c>
      <c r="F2180" t="s">
        <v>692</v>
      </c>
      <c r="G2180" t="s">
        <v>693</v>
      </c>
      <c r="H2180" t="s">
        <v>821</v>
      </c>
      <c r="I2180" t="s">
        <v>66</v>
      </c>
      <c r="J2180" t="s">
        <v>66</v>
      </c>
      <c r="K2180" t="s">
        <v>136</v>
      </c>
      <c r="L2180" t="s">
        <v>137</v>
      </c>
      <c r="M2180" t="s">
        <v>989</v>
      </c>
      <c r="N2180" t="s">
        <v>139</v>
      </c>
      <c r="O2180" t="s">
        <v>137</v>
      </c>
      <c r="P2180" s="1">
        <v>36</v>
      </c>
      <c r="Q2180" t="s">
        <v>72</v>
      </c>
      <c r="R2180" s="1">
        <v>73.400000000000006</v>
      </c>
      <c r="S2180" s="1">
        <v>2</v>
      </c>
      <c r="T2180" t="s">
        <v>50</v>
      </c>
      <c r="U2180" s="1">
        <v>119.7</v>
      </c>
      <c r="V2180" s="1">
        <v>119.7</v>
      </c>
      <c r="W2180" s="1">
        <v>0.2</v>
      </c>
      <c r="X2180" s="1">
        <v>0.2</v>
      </c>
      <c r="Y2180" t="s">
        <v>73</v>
      </c>
      <c r="Z2180" t="s">
        <v>309</v>
      </c>
      <c r="AA2180" t="s">
        <v>74</v>
      </c>
      <c r="AB2180" t="s">
        <v>1219</v>
      </c>
      <c r="AC2180" t="s">
        <v>478</v>
      </c>
      <c r="AD2180" t="s">
        <v>1220</v>
      </c>
      <c r="AE2180" t="s">
        <v>639</v>
      </c>
      <c r="AF2180" s="1">
        <v>46.2</v>
      </c>
      <c r="AG2180" t="s">
        <v>531</v>
      </c>
      <c r="AH2180" t="s">
        <v>55</v>
      </c>
      <c r="AI2180" t="s">
        <v>1221</v>
      </c>
    </row>
    <row r="2181" spans="1:35" x14ac:dyDescent="0.25">
      <c r="A2181" t="s">
        <v>35</v>
      </c>
      <c r="B2181" t="s">
        <v>36</v>
      </c>
      <c r="C2181" t="s">
        <v>37</v>
      </c>
      <c r="D2181" t="s">
        <v>135</v>
      </c>
      <c r="E2181" t="s">
        <v>691</v>
      </c>
      <c r="F2181" t="s">
        <v>692</v>
      </c>
      <c r="G2181" t="s">
        <v>693</v>
      </c>
      <c r="H2181" t="s">
        <v>821</v>
      </c>
      <c r="I2181" t="s">
        <v>66</v>
      </c>
      <c r="J2181" t="s">
        <v>66</v>
      </c>
      <c r="K2181" t="s">
        <v>136</v>
      </c>
      <c r="L2181" t="s">
        <v>137</v>
      </c>
      <c r="M2181" t="s">
        <v>1240</v>
      </c>
      <c r="N2181" t="s">
        <v>139</v>
      </c>
      <c r="O2181" t="s">
        <v>137</v>
      </c>
      <c r="P2181" s="1">
        <v>30</v>
      </c>
      <c r="Q2181" t="s">
        <v>72</v>
      </c>
      <c r="R2181" s="1">
        <v>301.7</v>
      </c>
      <c r="S2181" s="1">
        <v>10.1</v>
      </c>
      <c r="T2181" t="s">
        <v>50</v>
      </c>
      <c r="U2181" s="1">
        <v>348.3</v>
      </c>
      <c r="V2181" s="1">
        <v>348.3</v>
      </c>
      <c r="W2181" s="1">
        <v>0.7</v>
      </c>
      <c r="X2181" s="1">
        <v>0.7</v>
      </c>
      <c r="Y2181" t="s">
        <v>73</v>
      </c>
      <c r="Z2181" t="s">
        <v>309</v>
      </c>
      <c r="AA2181" t="s">
        <v>74</v>
      </c>
      <c r="AB2181" t="s">
        <v>1219</v>
      </c>
      <c r="AC2181" t="s">
        <v>478</v>
      </c>
      <c r="AD2181" t="s">
        <v>1220</v>
      </c>
      <c r="AE2181" t="s">
        <v>639</v>
      </c>
      <c r="AF2181" s="1">
        <v>46.2</v>
      </c>
      <c r="AG2181" t="s">
        <v>531</v>
      </c>
      <c r="AH2181" t="s">
        <v>55</v>
      </c>
      <c r="AI2181" t="s">
        <v>1221</v>
      </c>
    </row>
    <row r="2182" spans="1:35" x14ac:dyDescent="0.25">
      <c r="A2182" t="s">
        <v>35</v>
      </c>
      <c r="B2182" t="s">
        <v>36</v>
      </c>
      <c r="C2182" t="s">
        <v>37</v>
      </c>
      <c r="D2182" t="s">
        <v>135</v>
      </c>
      <c r="E2182" t="s">
        <v>691</v>
      </c>
      <c r="F2182" t="s">
        <v>692</v>
      </c>
      <c r="G2182" t="s">
        <v>693</v>
      </c>
      <c r="H2182" t="s">
        <v>821</v>
      </c>
      <c r="I2182" t="s">
        <v>66</v>
      </c>
      <c r="J2182" t="s">
        <v>66</v>
      </c>
      <c r="K2182" t="s">
        <v>136</v>
      </c>
      <c r="L2182" t="s">
        <v>137</v>
      </c>
      <c r="M2182" t="s">
        <v>834</v>
      </c>
      <c r="N2182" t="s">
        <v>139</v>
      </c>
      <c r="O2182" t="s">
        <v>137</v>
      </c>
      <c r="P2182" s="1">
        <v>2</v>
      </c>
      <c r="Q2182" t="s">
        <v>72</v>
      </c>
      <c r="R2182" s="1">
        <v>1225.2</v>
      </c>
      <c r="S2182" s="1">
        <v>612.59997999999996</v>
      </c>
      <c r="T2182" t="s">
        <v>50</v>
      </c>
      <c r="U2182" s="1">
        <v>1273</v>
      </c>
      <c r="V2182" s="1">
        <v>1273</v>
      </c>
      <c r="W2182" s="1">
        <v>2.8</v>
      </c>
      <c r="X2182" s="1">
        <v>2.8</v>
      </c>
      <c r="Y2182" t="s">
        <v>73</v>
      </c>
      <c r="Z2182" t="s">
        <v>309</v>
      </c>
      <c r="AA2182" t="s">
        <v>74</v>
      </c>
      <c r="AB2182" t="s">
        <v>1219</v>
      </c>
      <c r="AC2182" t="s">
        <v>478</v>
      </c>
      <c r="AD2182" t="s">
        <v>1220</v>
      </c>
      <c r="AE2182" t="s">
        <v>639</v>
      </c>
      <c r="AF2182" s="1">
        <v>46.2</v>
      </c>
      <c r="AG2182" t="s">
        <v>531</v>
      </c>
      <c r="AH2182" t="s">
        <v>55</v>
      </c>
      <c r="AI2182" t="s">
        <v>1221</v>
      </c>
    </row>
    <row r="2183" spans="1:35" x14ac:dyDescent="0.25">
      <c r="A2183" t="s">
        <v>35</v>
      </c>
      <c r="B2183" t="s">
        <v>36</v>
      </c>
      <c r="C2183" t="s">
        <v>37</v>
      </c>
      <c r="D2183" t="s">
        <v>135</v>
      </c>
      <c r="E2183" t="s">
        <v>691</v>
      </c>
      <c r="F2183" t="s">
        <v>692</v>
      </c>
      <c r="G2183" t="s">
        <v>693</v>
      </c>
      <c r="H2183" t="s">
        <v>821</v>
      </c>
      <c r="I2183" t="s">
        <v>66</v>
      </c>
      <c r="J2183" t="s">
        <v>66</v>
      </c>
      <c r="K2183" t="s">
        <v>136</v>
      </c>
      <c r="L2183" t="s">
        <v>137</v>
      </c>
      <c r="M2183" t="s">
        <v>1241</v>
      </c>
      <c r="N2183" t="s">
        <v>139</v>
      </c>
      <c r="O2183" t="s">
        <v>137</v>
      </c>
      <c r="P2183" s="1">
        <v>6</v>
      </c>
      <c r="Q2183" t="s">
        <v>72</v>
      </c>
      <c r="R2183" s="1">
        <v>429.6</v>
      </c>
      <c r="S2183" s="1">
        <v>71.599999999999994</v>
      </c>
      <c r="T2183" t="s">
        <v>50</v>
      </c>
      <c r="U2183" s="1">
        <v>476.4</v>
      </c>
      <c r="V2183" s="1">
        <v>476.4</v>
      </c>
      <c r="W2183" s="1">
        <v>1</v>
      </c>
      <c r="X2183" s="1">
        <v>1</v>
      </c>
      <c r="Y2183" t="s">
        <v>73</v>
      </c>
      <c r="Z2183" t="s">
        <v>309</v>
      </c>
      <c r="AA2183" t="s">
        <v>74</v>
      </c>
      <c r="AB2183" t="s">
        <v>1219</v>
      </c>
      <c r="AC2183" t="s">
        <v>478</v>
      </c>
      <c r="AD2183" t="s">
        <v>1220</v>
      </c>
      <c r="AE2183" t="s">
        <v>639</v>
      </c>
      <c r="AF2183" s="1">
        <v>46.2</v>
      </c>
      <c r="AG2183" t="s">
        <v>531</v>
      </c>
      <c r="AH2183" t="s">
        <v>55</v>
      </c>
      <c r="AI2183" t="s">
        <v>1221</v>
      </c>
    </row>
    <row r="2184" spans="1:35" x14ac:dyDescent="0.25">
      <c r="A2184" t="s">
        <v>35</v>
      </c>
      <c r="B2184" t="s">
        <v>36</v>
      </c>
      <c r="C2184" t="s">
        <v>37</v>
      </c>
      <c r="D2184" t="s">
        <v>135</v>
      </c>
      <c r="E2184" t="s">
        <v>691</v>
      </c>
      <c r="F2184" t="s">
        <v>692</v>
      </c>
      <c r="G2184" t="s">
        <v>693</v>
      </c>
      <c r="H2184" t="s">
        <v>821</v>
      </c>
      <c r="I2184" t="s">
        <v>66</v>
      </c>
      <c r="J2184" t="s">
        <v>66</v>
      </c>
      <c r="K2184" t="s">
        <v>136</v>
      </c>
      <c r="L2184" t="s">
        <v>137</v>
      </c>
      <c r="M2184" t="s">
        <v>1246</v>
      </c>
      <c r="N2184" t="s">
        <v>139</v>
      </c>
      <c r="O2184" t="s">
        <v>137</v>
      </c>
      <c r="P2184" s="1">
        <v>10</v>
      </c>
      <c r="Q2184" t="s">
        <v>72</v>
      </c>
      <c r="R2184" s="1">
        <v>4789.6000000000004</v>
      </c>
      <c r="S2184" s="1">
        <v>479</v>
      </c>
      <c r="T2184" t="s">
        <v>50</v>
      </c>
      <c r="U2184" s="1">
        <v>4842.3999999999996</v>
      </c>
      <c r="V2184" s="1">
        <v>4842.3999999999996</v>
      </c>
      <c r="W2184" s="1">
        <v>11</v>
      </c>
      <c r="X2184" s="1">
        <v>11</v>
      </c>
      <c r="Y2184" t="s">
        <v>73</v>
      </c>
      <c r="Z2184" t="s">
        <v>309</v>
      </c>
      <c r="AA2184" t="s">
        <v>74</v>
      </c>
      <c r="AB2184" t="s">
        <v>1219</v>
      </c>
      <c r="AC2184" t="s">
        <v>478</v>
      </c>
      <c r="AD2184" t="s">
        <v>1220</v>
      </c>
      <c r="AE2184" t="s">
        <v>639</v>
      </c>
      <c r="AF2184" s="1">
        <v>46.2</v>
      </c>
      <c r="AG2184" t="s">
        <v>531</v>
      </c>
      <c r="AH2184" t="s">
        <v>55</v>
      </c>
      <c r="AI2184" t="s">
        <v>1221</v>
      </c>
    </row>
    <row r="2185" spans="1:35" x14ac:dyDescent="0.25">
      <c r="A2185" t="s">
        <v>35</v>
      </c>
      <c r="B2185" t="s">
        <v>36</v>
      </c>
      <c r="C2185" t="s">
        <v>37</v>
      </c>
      <c r="D2185" t="s">
        <v>135</v>
      </c>
      <c r="E2185" t="s">
        <v>691</v>
      </c>
      <c r="F2185" t="s">
        <v>692</v>
      </c>
      <c r="G2185" t="s">
        <v>693</v>
      </c>
      <c r="H2185" t="s">
        <v>821</v>
      </c>
      <c r="I2185" t="s">
        <v>66</v>
      </c>
      <c r="J2185" t="s">
        <v>66</v>
      </c>
      <c r="K2185" t="s">
        <v>136</v>
      </c>
      <c r="L2185" t="s">
        <v>137</v>
      </c>
      <c r="M2185" t="s">
        <v>1247</v>
      </c>
      <c r="N2185" t="s">
        <v>139</v>
      </c>
      <c r="O2185" t="s">
        <v>137</v>
      </c>
      <c r="P2185" s="1">
        <v>6</v>
      </c>
      <c r="Q2185" t="s">
        <v>72</v>
      </c>
      <c r="R2185" s="1">
        <v>955.1</v>
      </c>
      <c r="S2185" s="1">
        <v>159.19999999999999</v>
      </c>
      <c r="T2185" t="s">
        <v>50</v>
      </c>
      <c r="U2185" s="1">
        <v>1002.6</v>
      </c>
      <c r="V2185" s="1">
        <v>1002.6</v>
      </c>
      <c r="W2185" s="1">
        <v>2.2000000000000002</v>
      </c>
      <c r="X2185" s="1">
        <v>2.2000000000000002</v>
      </c>
      <c r="Y2185" t="s">
        <v>73</v>
      </c>
      <c r="Z2185" t="s">
        <v>309</v>
      </c>
      <c r="AA2185" t="s">
        <v>74</v>
      </c>
      <c r="AB2185" t="s">
        <v>1219</v>
      </c>
      <c r="AC2185" t="s">
        <v>478</v>
      </c>
      <c r="AD2185" t="s">
        <v>1220</v>
      </c>
      <c r="AE2185" t="s">
        <v>639</v>
      </c>
      <c r="AF2185" s="1">
        <v>46.2</v>
      </c>
      <c r="AG2185" t="s">
        <v>531</v>
      </c>
      <c r="AH2185" t="s">
        <v>55</v>
      </c>
      <c r="AI2185" t="s">
        <v>1221</v>
      </c>
    </row>
    <row r="2186" spans="1:35" x14ac:dyDescent="0.25">
      <c r="A2186" t="s">
        <v>35</v>
      </c>
      <c r="B2186" t="s">
        <v>36</v>
      </c>
      <c r="C2186" t="s">
        <v>37</v>
      </c>
      <c r="D2186" t="s">
        <v>135</v>
      </c>
      <c r="E2186" t="s">
        <v>691</v>
      </c>
      <c r="F2186" t="s">
        <v>692</v>
      </c>
      <c r="G2186" t="s">
        <v>693</v>
      </c>
      <c r="H2186" t="s">
        <v>821</v>
      </c>
      <c r="I2186" t="s">
        <v>66</v>
      </c>
      <c r="J2186" t="s">
        <v>66</v>
      </c>
      <c r="K2186" t="s">
        <v>136</v>
      </c>
      <c r="L2186" t="s">
        <v>137</v>
      </c>
      <c r="M2186" t="s">
        <v>1222</v>
      </c>
      <c r="N2186" t="s">
        <v>139</v>
      </c>
      <c r="O2186" t="s">
        <v>137</v>
      </c>
      <c r="P2186" s="1">
        <v>2</v>
      </c>
      <c r="Q2186" t="s">
        <v>72</v>
      </c>
      <c r="R2186" s="1">
        <v>565.20000000000005</v>
      </c>
      <c r="S2186" s="1">
        <v>282.60001</v>
      </c>
      <c r="T2186" t="s">
        <v>50</v>
      </c>
      <c r="U2186" s="1">
        <v>612.20000000000005</v>
      </c>
      <c r="V2186" s="1">
        <v>612.20000000000005</v>
      </c>
      <c r="W2186" s="1">
        <v>1.3</v>
      </c>
      <c r="X2186" s="1">
        <v>1.3</v>
      </c>
      <c r="Y2186" t="s">
        <v>73</v>
      </c>
      <c r="Z2186" t="s">
        <v>309</v>
      </c>
      <c r="AA2186" t="s">
        <v>74</v>
      </c>
      <c r="AB2186" t="s">
        <v>1219</v>
      </c>
      <c r="AC2186" t="s">
        <v>478</v>
      </c>
      <c r="AD2186" t="s">
        <v>1220</v>
      </c>
      <c r="AE2186" t="s">
        <v>639</v>
      </c>
      <c r="AF2186" s="1">
        <v>46.2</v>
      </c>
      <c r="AG2186" t="s">
        <v>531</v>
      </c>
      <c r="AH2186" t="s">
        <v>55</v>
      </c>
      <c r="AI2186" t="s">
        <v>1221</v>
      </c>
    </row>
    <row r="2187" spans="1:35" x14ac:dyDescent="0.25">
      <c r="A2187" t="s">
        <v>35</v>
      </c>
      <c r="B2187" t="s">
        <v>36</v>
      </c>
      <c r="C2187" t="s">
        <v>37</v>
      </c>
      <c r="D2187" t="s">
        <v>135</v>
      </c>
      <c r="E2187" t="s">
        <v>691</v>
      </c>
      <c r="F2187" t="s">
        <v>692</v>
      </c>
      <c r="G2187" t="s">
        <v>693</v>
      </c>
      <c r="H2187" t="s">
        <v>821</v>
      </c>
      <c r="I2187" t="s">
        <v>66</v>
      </c>
      <c r="J2187" t="s">
        <v>66</v>
      </c>
      <c r="K2187" t="s">
        <v>136</v>
      </c>
      <c r="L2187" t="s">
        <v>137</v>
      </c>
      <c r="M2187" t="s">
        <v>1248</v>
      </c>
      <c r="N2187" t="s">
        <v>139</v>
      </c>
      <c r="O2187" t="s">
        <v>137</v>
      </c>
      <c r="P2187" s="1">
        <v>4</v>
      </c>
      <c r="Q2187" t="s">
        <v>72</v>
      </c>
      <c r="R2187" s="1">
        <v>31.3</v>
      </c>
      <c r="S2187" s="1">
        <v>7.8</v>
      </c>
      <c r="T2187" t="s">
        <v>50</v>
      </c>
      <c r="U2187" s="1">
        <v>77.5</v>
      </c>
      <c r="V2187" s="1">
        <v>77.5</v>
      </c>
      <c r="W2187" s="1">
        <v>0.1</v>
      </c>
      <c r="X2187" s="1">
        <v>0.1</v>
      </c>
      <c r="Y2187" t="s">
        <v>73</v>
      </c>
      <c r="Z2187" t="s">
        <v>309</v>
      </c>
      <c r="AA2187" t="s">
        <v>74</v>
      </c>
      <c r="AB2187" t="s">
        <v>1219</v>
      </c>
      <c r="AC2187" t="s">
        <v>478</v>
      </c>
      <c r="AD2187" t="s">
        <v>1220</v>
      </c>
      <c r="AE2187" t="s">
        <v>639</v>
      </c>
      <c r="AF2187" s="1">
        <v>46.2</v>
      </c>
      <c r="AG2187" t="s">
        <v>531</v>
      </c>
      <c r="AH2187" t="s">
        <v>55</v>
      </c>
      <c r="AI2187" t="s">
        <v>1221</v>
      </c>
    </row>
    <row r="2188" spans="1:35" x14ac:dyDescent="0.25">
      <c r="A2188" t="s">
        <v>1439</v>
      </c>
      <c r="B2188" t="s">
        <v>36</v>
      </c>
      <c r="C2188" t="s">
        <v>1440</v>
      </c>
      <c r="D2188" t="s">
        <v>1525</v>
      </c>
      <c r="E2188" t="s">
        <v>837</v>
      </c>
      <c r="F2188" t="s">
        <v>838</v>
      </c>
      <c r="G2188" t="s">
        <v>839</v>
      </c>
      <c r="H2188" t="s">
        <v>122</v>
      </c>
      <c r="I2188" t="s">
        <v>90</v>
      </c>
      <c r="J2188" t="s">
        <v>303</v>
      </c>
      <c r="K2188" t="s">
        <v>136</v>
      </c>
      <c r="L2188" t="s">
        <v>137</v>
      </c>
      <c r="M2188" t="s">
        <v>1526</v>
      </c>
      <c r="N2188" t="s">
        <v>139</v>
      </c>
      <c r="O2188" t="s">
        <v>137</v>
      </c>
      <c r="P2188" s="1">
        <v>1</v>
      </c>
      <c r="Q2188" t="s">
        <v>72</v>
      </c>
      <c r="R2188" s="1">
        <v>392</v>
      </c>
      <c r="S2188" s="1">
        <v>392</v>
      </c>
      <c r="T2188" t="s">
        <v>124</v>
      </c>
      <c r="U2188" s="1">
        <v>460.9</v>
      </c>
      <c r="V2188" s="1">
        <v>460.9</v>
      </c>
      <c r="W2188" s="1">
        <v>0.3</v>
      </c>
      <c r="X2188" s="1">
        <v>0.3</v>
      </c>
      <c r="Y2188" t="s">
        <v>73</v>
      </c>
      <c r="Z2188" t="s">
        <v>309</v>
      </c>
      <c r="AA2188" t="s">
        <v>303</v>
      </c>
      <c r="AB2188" t="s">
        <v>1527</v>
      </c>
      <c r="AC2188" t="s">
        <v>1528</v>
      </c>
      <c r="AD2188" t="s">
        <v>1529</v>
      </c>
      <c r="AE2188" t="s">
        <v>312</v>
      </c>
      <c r="AF2188" s="1">
        <v>65</v>
      </c>
      <c r="AG2188" t="s">
        <v>128</v>
      </c>
      <c r="AH2188" t="s">
        <v>55</v>
      </c>
      <c r="AI2188" t="s">
        <v>1530</v>
      </c>
    </row>
    <row r="2189" spans="1:35" x14ac:dyDescent="0.25">
      <c r="A2189" t="s">
        <v>1439</v>
      </c>
      <c r="B2189" t="s">
        <v>36</v>
      </c>
      <c r="C2189" t="s">
        <v>1440</v>
      </c>
      <c r="D2189" t="s">
        <v>1525</v>
      </c>
      <c r="E2189" t="s">
        <v>837</v>
      </c>
      <c r="F2189" t="s">
        <v>838</v>
      </c>
      <c r="G2189" t="s">
        <v>839</v>
      </c>
      <c r="H2189" t="s">
        <v>122</v>
      </c>
      <c r="I2189" t="s">
        <v>90</v>
      </c>
      <c r="J2189" t="s">
        <v>303</v>
      </c>
      <c r="K2189" t="s">
        <v>136</v>
      </c>
      <c r="L2189" t="s">
        <v>137</v>
      </c>
      <c r="M2189" t="s">
        <v>1531</v>
      </c>
      <c r="N2189" t="s">
        <v>139</v>
      </c>
      <c r="O2189" t="s">
        <v>137</v>
      </c>
      <c r="P2189" s="1">
        <v>1</v>
      </c>
      <c r="Q2189" t="s">
        <v>72</v>
      </c>
      <c r="R2189" s="1">
        <v>272</v>
      </c>
      <c r="S2189" s="1">
        <v>272</v>
      </c>
      <c r="T2189" t="s">
        <v>124</v>
      </c>
      <c r="U2189" s="1">
        <v>339.7</v>
      </c>
      <c r="V2189" s="1">
        <v>339.7</v>
      </c>
      <c r="W2189" s="1">
        <v>0.9</v>
      </c>
      <c r="X2189" s="1">
        <v>0.9</v>
      </c>
      <c r="Y2189" t="s">
        <v>73</v>
      </c>
      <c r="Z2189" t="s">
        <v>309</v>
      </c>
      <c r="AA2189" t="s">
        <v>303</v>
      </c>
      <c r="AB2189" t="s">
        <v>1532</v>
      </c>
      <c r="AC2189" t="s">
        <v>1528</v>
      </c>
      <c r="AD2189" t="s">
        <v>1529</v>
      </c>
      <c r="AE2189" t="s">
        <v>312</v>
      </c>
      <c r="AF2189" s="1">
        <v>65</v>
      </c>
      <c r="AG2189" t="s">
        <v>128</v>
      </c>
      <c r="AH2189" t="s">
        <v>55</v>
      </c>
      <c r="AI2189" t="s">
        <v>1533</v>
      </c>
    </row>
    <row r="2190" spans="1:35" x14ac:dyDescent="0.25">
      <c r="A2190" t="s">
        <v>1439</v>
      </c>
      <c r="B2190" t="s">
        <v>36</v>
      </c>
      <c r="C2190" t="s">
        <v>1440</v>
      </c>
      <c r="D2190" t="s">
        <v>1609</v>
      </c>
      <c r="E2190" t="s">
        <v>691</v>
      </c>
      <c r="F2190" t="s">
        <v>692</v>
      </c>
      <c r="G2190" t="s">
        <v>693</v>
      </c>
      <c r="H2190" t="s">
        <v>821</v>
      </c>
      <c r="I2190" t="s">
        <v>66</v>
      </c>
      <c r="J2190" t="s">
        <v>66</v>
      </c>
      <c r="K2190" t="s">
        <v>136</v>
      </c>
      <c r="L2190" t="s">
        <v>137</v>
      </c>
      <c r="M2190" t="s">
        <v>1056</v>
      </c>
      <c r="N2190" t="s">
        <v>139</v>
      </c>
      <c r="O2190" t="s">
        <v>137</v>
      </c>
      <c r="P2190" s="1">
        <v>8</v>
      </c>
      <c r="Q2190" t="s">
        <v>72</v>
      </c>
      <c r="R2190" s="1">
        <v>896.4</v>
      </c>
      <c r="S2190" s="1">
        <v>112</v>
      </c>
      <c r="T2190" t="s">
        <v>50</v>
      </c>
      <c r="U2190" s="1">
        <v>933.8</v>
      </c>
      <c r="V2190" s="1">
        <v>933.8</v>
      </c>
      <c r="W2190" s="1">
        <v>2.9</v>
      </c>
      <c r="X2190" s="1">
        <v>2.9</v>
      </c>
      <c r="Y2190" t="s">
        <v>73</v>
      </c>
      <c r="Z2190" t="s">
        <v>309</v>
      </c>
      <c r="AA2190" t="s">
        <v>74</v>
      </c>
      <c r="AB2190" t="s">
        <v>1610</v>
      </c>
      <c r="AC2190" t="s">
        <v>1611</v>
      </c>
      <c r="AD2190" t="s">
        <v>1612</v>
      </c>
      <c r="AE2190" t="s">
        <v>78</v>
      </c>
      <c r="AF2190" s="1">
        <v>36.200000000000003</v>
      </c>
      <c r="AG2190" t="s">
        <v>531</v>
      </c>
      <c r="AH2190" t="s">
        <v>55</v>
      </c>
      <c r="AI2190" t="s">
        <v>1613</v>
      </c>
    </row>
    <row r="2191" spans="1:35" x14ac:dyDescent="0.25">
      <c r="A2191" t="s">
        <v>1439</v>
      </c>
      <c r="B2191" t="s">
        <v>36</v>
      </c>
      <c r="C2191" t="s">
        <v>1440</v>
      </c>
      <c r="D2191" t="s">
        <v>1609</v>
      </c>
      <c r="E2191" t="s">
        <v>691</v>
      </c>
      <c r="F2191" t="s">
        <v>692</v>
      </c>
      <c r="G2191" t="s">
        <v>693</v>
      </c>
      <c r="H2191" t="s">
        <v>821</v>
      </c>
      <c r="I2191" t="s">
        <v>80</v>
      </c>
      <c r="J2191" t="s">
        <v>66</v>
      </c>
      <c r="K2191" t="s">
        <v>136</v>
      </c>
      <c r="L2191" t="s">
        <v>137</v>
      </c>
      <c r="M2191" t="s">
        <v>1397</v>
      </c>
      <c r="N2191" t="s">
        <v>139</v>
      </c>
      <c r="O2191" t="s">
        <v>137</v>
      </c>
      <c r="P2191" s="1">
        <v>2</v>
      </c>
      <c r="Q2191" t="s">
        <v>72</v>
      </c>
      <c r="R2191" s="1">
        <v>296.3</v>
      </c>
      <c r="S2191" s="1">
        <v>148.10001</v>
      </c>
      <c r="T2191" t="s">
        <v>50</v>
      </c>
      <c r="U2191" s="1">
        <v>307.39999999999998</v>
      </c>
      <c r="V2191" s="1">
        <v>307.39999999999998</v>
      </c>
      <c r="W2191" s="1">
        <v>1</v>
      </c>
      <c r="X2191" s="1">
        <v>1</v>
      </c>
      <c r="Y2191" t="s">
        <v>73</v>
      </c>
      <c r="Z2191" t="s">
        <v>309</v>
      </c>
      <c r="AA2191" t="s">
        <v>74</v>
      </c>
      <c r="AB2191" t="s">
        <v>1610</v>
      </c>
      <c r="AC2191" t="s">
        <v>1611</v>
      </c>
      <c r="AD2191" t="s">
        <v>1612</v>
      </c>
      <c r="AE2191" t="s">
        <v>78</v>
      </c>
      <c r="AF2191" s="1">
        <v>10.7</v>
      </c>
      <c r="AG2191" t="s">
        <v>531</v>
      </c>
      <c r="AH2191" t="s">
        <v>55</v>
      </c>
      <c r="AI2191" t="s">
        <v>1613</v>
      </c>
    </row>
    <row r="2192" spans="1:35" x14ac:dyDescent="0.25">
      <c r="A2192" t="s">
        <v>1439</v>
      </c>
      <c r="B2192" t="s">
        <v>36</v>
      </c>
      <c r="C2192" t="s">
        <v>1440</v>
      </c>
      <c r="D2192" t="s">
        <v>1609</v>
      </c>
      <c r="E2192" t="s">
        <v>691</v>
      </c>
      <c r="F2192" t="s">
        <v>692</v>
      </c>
      <c r="G2192" t="s">
        <v>693</v>
      </c>
      <c r="H2192" t="s">
        <v>821</v>
      </c>
      <c r="I2192" t="s">
        <v>66</v>
      </c>
      <c r="J2192" t="s">
        <v>66</v>
      </c>
      <c r="K2192" t="s">
        <v>136</v>
      </c>
      <c r="L2192" t="s">
        <v>137</v>
      </c>
      <c r="M2192" t="s">
        <v>1631</v>
      </c>
      <c r="N2192" t="s">
        <v>139</v>
      </c>
      <c r="O2192" t="s">
        <v>137</v>
      </c>
      <c r="P2192" s="1">
        <v>1</v>
      </c>
      <c r="Q2192" t="s">
        <v>72</v>
      </c>
      <c r="R2192" s="1">
        <v>1344.9</v>
      </c>
      <c r="S2192" s="1">
        <v>1344.90002</v>
      </c>
      <c r="T2192" t="s">
        <v>50</v>
      </c>
      <c r="U2192" s="1">
        <v>1399.5</v>
      </c>
      <c r="V2192" s="1">
        <v>1399.5</v>
      </c>
      <c r="W2192" s="1">
        <v>4.4000000000000004</v>
      </c>
      <c r="X2192" s="1">
        <v>4.4000000000000004</v>
      </c>
      <c r="Y2192" t="s">
        <v>73</v>
      </c>
      <c r="Z2192" t="s">
        <v>309</v>
      </c>
      <c r="AA2192" t="s">
        <v>74</v>
      </c>
      <c r="AB2192" t="s">
        <v>1610</v>
      </c>
      <c r="AC2192" t="s">
        <v>1611</v>
      </c>
      <c r="AD2192" t="s">
        <v>1612</v>
      </c>
      <c r="AE2192" t="s">
        <v>78</v>
      </c>
      <c r="AF2192" s="1">
        <v>52.9</v>
      </c>
      <c r="AG2192" t="s">
        <v>531</v>
      </c>
      <c r="AH2192" t="s">
        <v>55</v>
      </c>
      <c r="AI2192" t="s">
        <v>1613</v>
      </c>
    </row>
    <row r="2193" spans="1:35" x14ac:dyDescent="0.25">
      <c r="A2193" t="s">
        <v>1439</v>
      </c>
      <c r="B2193" t="s">
        <v>36</v>
      </c>
      <c r="C2193" t="s">
        <v>1440</v>
      </c>
      <c r="D2193" t="s">
        <v>1609</v>
      </c>
      <c r="E2193" t="s">
        <v>691</v>
      </c>
      <c r="F2193" t="s">
        <v>692</v>
      </c>
      <c r="G2193" t="s">
        <v>693</v>
      </c>
      <c r="H2193" t="s">
        <v>821</v>
      </c>
      <c r="I2193" t="s">
        <v>66</v>
      </c>
      <c r="J2193" t="s">
        <v>66</v>
      </c>
      <c r="K2193" t="s">
        <v>136</v>
      </c>
      <c r="L2193" t="s">
        <v>137</v>
      </c>
      <c r="M2193" t="s">
        <v>1636</v>
      </c>
      <c r="N2193" t="s">
        <v>139</v>
      </c>
      <c r="O2193" t="s">
        <v>137</v>
      </c>
      <c r="P2193" s="1">
        <v>4</v>
      </c>
      <c r="Q2193" t="s">
        <v>72</v>
      </c>
      <c r="R2193" s="1">
        <v>3029.5</v>
      </c>
      <c r="S2193" s="1">
        <v>757.40002000000004</v>
      </c>
      <c r="T2193" t="s">
        <v>50</v>
      </c>
      <c r="U2193" s="1">
        <v>3158.1</v>
      </c>
      <c r="V2193" s="1">
        <v>3158.1</v>
      </c>
      <c r="W2193" s="1">
        <v>9.8000000000000007</v>
      </c>
      <c r="X2193" s="1">
        <v>9.8000000000000007</v>
      </c>
      <c r="Y2193" t="s">
        <v>73</v>
      </c>
      <c r="Z2193" t="s">
        <v>309</v>
      </c>
      <c r="AA2193" t="s">
        <v>74</v>
      </c>
      <c r="AB2193" t="s">
        <v>1610</v>
      </c>
      <c r="AC2193" t="s">
        <v>1611</v>
      </c>
      <c r="AD2193" t="s">
        <v>1612</v>
      </c>
      <c r="AE2193" t="s">
        <v>78</v>
      </c>
      <c r="AF2193" s="1">
        <v>124.5</v>
      </c>
      <c r="AG2193" t="s">
        <v>531</v>
      </c>
      <c r="AH2193" t="s">
        <v>55</v>
      </c>
      <c r="AI2193" t="s">
        <v>1613</v>
      </c>
    </row>
    <row r="2194" spans="1:35" x14ac:dyDescent="0.25">
      <c r="A2194" t="s">
        <v>1439</v>
      </c>
      <c r="B2194" t="s">
        <v>36</v>
      </c>
      <c r="C2194" t="s">
        <v>1440</v>
      </c>
      <c r="D2194" t="s">
        <v>1609</v>
      </c>
      <c r="E2194" t="s">
        <v>691</v>
      </c>
      <c r="F2194" t="s">
        <v>692</v>
      </c>
      <c r="G2194" t="s">
        <v>693</v>
      </c>
      <c r="H2194" t="s">
        <v>821</v>
      </c>
      <c r="I2194" t="s">
        <v>66</v>
      </c>
      <c r="J2194" t="s">
        <v>66</v>
      </c>
      <c r="K2194" t="s">
        <v>136</v>
      </c>
      <c r="L2194" t="s">
        <v>137</v>
      </c>
      <c r="M2194" t="s">
        <v>1637</v>
      </c>
      <c r="N2194" t="s">
        <v>139</v>
      </c>
      <c r="O2194" t="s">
        <v>137</v>
      </c>
      <c r="P2194" s="1">
        <v>2</v>
      </c>
      <c r="Q2194" t="s">
        <v>72</v>
      </c>
      <c r="R2194" s="1">
        <v>5310.7</v>
      </c>
      <c r="S2194" s="1">
        <v>2655.3000499999998</v>
      </c>
      <c r="T2194" t="s">
        <v>50</v>
      </c>
      <c r="U2194" s="1">
        <v>5532.2</v>
      </c>
      <c r="V2194" s="1">
        <v>5532.2</v>
      </c>
      <c r="W2194" s="1">
        <v>17.2</v>
      </c>
      <c r="X2194" s="1">
        <v>17.2</v>
      </c>
      <c r="Y2194" t="s">
        <v>73</v>
      </c>
      <c r="Z2194" t="s">
        <v>309</v>
      </c>
      <c r="AA2194" t="s">
        <v>74</v>
      </c>
      <c r="AB2194" t="s">
        <v>1610</v>
      </c>
      <c r="AC2194" t="s">
        <v>1611</v>
      </c>
      <c r="AD2194" t="s">
        <v>1612</v>
      </c>
      <c r="AE2194" t="s">
        <v>78</v>
      </c>
      <c r="AF2194" s="1">
        <v>214.5</v>
      </c>
      <c r="AG2194" t="s">
        <v>531</v>
      </c>
      <c r="AH2194" t="s">
        <v>55</v>
      </c>
      <c r="AI2194" t="s">
        <v>1613</v>
      </c>
    </row>
    <row r="2195" spans="1:35" x14ac:dyDescent="0.25">
      <c r="A2195" t="s">
        <v>1439</v>
      </c>
      <c r="B2195" t="s">
        <v>36</v>
      </c>
      <c r="C2195" t="s">
        <v>1440</v>
      </c>
      <c r="D2195" t="s">
        <v>1483</v>
      </c>
      <c r="E2195" t="s">
        <v>691</v>
      </c>
      <c r="F2195" t="s">
        <v>692</v>
      </c>
      <c r="G2195" t="s">
        <v>693</v>
      </c>
      <c r="H2195" t="s">
        <v>1034</v>
      </c>
      <c r="I2195" t="s">
        <v>66</v>
      </c>
      <c r="J2195" t="s">
        <v>66</v>
      </c>
      <c r="K2195" t="s">
        <v>136</v>
      </c>
      <c r="L2195" t="s">
        <v>137</v>
      </c>
      <c r="M2195" t="s">
        <v>1645</v>
      </c>
      <c r="N2195" t="s">
        <v>139</v>
      </c>
      <c r="O2195" t="s">
        <v>137</v>
      </c>
      <c r="P2195" s="1">
        <v>1</v>
      </c>
      <c r="Q2195" t="s">
        <v>72</v>
      </c>
      <c r="R2195" s="1">
        <v>19353.3</v>
      </c>
      <c r="S2195" s="1">
        <v>19353.300780000001</v>
      </c>
      <c r="T2195" t="s">
        <v>50</v>
      </c>
      <c r="U2195" s="1">
        <v>19832.7</v>
      </c>
      <c r="V2195" s="1">
        <v>19832.7</v>
      </c>
      <c r="W2195" s="1">
        <v>39.299999999999997</v>
      </c>
      <c r="X2195" s="1">
        <v>39.299999999999997</v>
      </c>
      <c r="Y2195" t="s">
        <v>73</v>
      </c>
      <c r="Z2195" t="s">
        <v>52</v>
      </c>
      <c r="AA2195" t="s">
        <v>74</v>
      </c>
      <c r="AB2195" t="s">
        <v>1646</v>
      </c>
      <c r="AC2195" t="s">
        <v>1620</v>
      </c>
      <c r="AD2195" t="s">
        <v>1621</v>
      </c>
      <c r="AE2195" t="s">
        <v>78</v>
      </c>
      <c r="AF2195" s="1">
        <v>453.3</v>
      </c>
      <c r="AG2195" t="s">
        <v>531</v>
      </c>
      <c r="AH2195" t="s">
        <v>55</v>
      </c>
      <c r="AI2195" t="s">
        <v>1647</v>
      </c>
    </row>
    <row r="2196" spans="1:35" x14ac:dyDescent="0.25">
      <c r="A2196" t="s">
        <v>1439</v>
      </c>
      <c r="B2196" t="s">
        <v>36</v>
      </c>
      <c r="C2196" t="s">
        <v>1651</v>
      </c>
      <c r="D2196" t="s">
        <v>1673</v>
      </c>
      <c r="E2196" t="s">
        <v>575</v>
      </c>
      <c r="F2196" t="s">
        <v>576</v>
      </c>
      <c r="G2196" t="s">
        <v>577</v>
      </c>
      <c r="H2196" t="s">
        <v>122</v>
      </c>
      <c r="I2196" t="s">
        <v>90</v>
      </c>
      <c r="J2196" t="s">
        <v>303</v>
      </c>
      <c r="K2196" t="s">
        <v>136</v>
      </c>
      <c r="L2196" t="s">
        <v>137</v>
      </c>
      <c r="M2196" t="s">
        <v>138</v>
      </c>
      <c r="N2196" t="s">
        <v>139</v>
      </c>
      <c r="O2196" t="s">
        <v>137</v>
      </c>
      <c r="P2196" s="1">
        <v>1</v>
      </c>
      <c r="Q2196" t="s">
        <v>72</v>
      </c>
      <c r="R2196" s="1">
        <v>153</v>
      </c>
      <c r="S2196" s="1">
        <v>153</v>
      </c>
      <c r="T2196" t="s">
        <v>124</v>
      </c>
      <c r="U2196" s="1">
        <v>219.5</v>
      </c>
      <c r="V2196" s="1">
        <v>219.5</v>
      </c>
      <c r="W2196" s="1">
        <v>0.3</v>
      </c>
      <c r="X2196" s="1">
        <v>0.3</v>
      </c>
      <c r="Y2196" t="s">
        <v>73</v>
      </c>
      <c r="Z2196" t="s">
        <v>309</v>
      </c>
      <c r="AA2196" t="s">
        <v>303</v>
      </c>
      <c r="AB2196" t="s">
        <v>1757</v>
      </c>
      <c r="AC2196" t="s">
        <v>1751</v>
      </c>
      <c r="AD2196" t="s">
        <v>1758</v>
      </c>
      <c r="AE2196" t="s">
        <v>312</v>
      </c>
      <c r="AF2196" s="1">
        <v>65</v>
      </c>
      <c r="AG2196" t="s">
        <v>128</v>
      </c>
      <c r="AH2196" t="s">
        <v>55</v>
      </c>
      <c r="AI2196" t="s">
        <v>1759</v>
      </c>
    </row>
    <row r="2197" spans="1:35" x14ac:dyDescent="0.25">
      <c r="A2197" t="s">
        <v>1439</v>
      </c>
      <c r="B2197" t="s">
        <v>36</v>
      </c>
      <c r="C2197" t="s">
        <v>1440</v>
      </c>
      <c r="D2197" t="s">
        <v>1441</v>
      </c>
      <c r="E2197" t="s">
        <v>575</v>
      </c>
      <c r="F2197" t="s">
        <v>576</v>
      </c>
      <c r="G2197" t="s">
        <v>577</v>
      </c>
      <c r="H2197" t="s">
        <v>122</v>
      </c>
      <c r="I2197" t="s">
        <v>90</v>
      </c>
      <c r="J2197" t="s">
        <v>303</v>
      </c>
      <c r="K2197" t="s">
        <v>136</v>
      </c>
      <c r="L2197" t="s">
        <v>137</v>
      </c>
      <c r="M2197" t="s">
        <v>1846</v>
      </c>
      <c r="N2197" t="s">
        <v>139</v>
      </c>
      <c r="O2197" t="s">
        <v>137</v>
      </c>
      <c r="P2197" s="1">
        <v>1</v>
      </c>
      <c r="Q2197" t="s">
        <v>72</v>
      </c>
      <c r="R2197" s="1">
        <v>151</v>
      </c>
      <c r="S2197" s="1">
        <v>151</v>
      </c>
      <c r="T2197" t="s">
        <v>124</v>
      </c>
      <c r="U2197" s="1">
        <v>217.5</v>
      </c>
      <c r="V2197" s="1">
        <v>217.5</v>
      </c>
      <c r="W2197" s="1">
        <v>0.6</v>
      </c>
      <c r="X2197" s="1">
        <v>0.6</v>
      </c>
      <c r="Y2197" t="s">
        <v>73</v>
      </c>
      <c r="Z2197" t="s">
        <v>309</v>
      </c>
      <c r="AA2197" t="s">
        <v>303</v>
      </c>
      <c r="AB2197" t="s">
        <v>1847</v>
      </c>
      <c r="AC2197" t="s">
        <v>1441</v>
      </c>
      <c r="AD2197" t="s">
        <v>1848</v>
      </c>
      <c r="AE2197" t="s">
        <v>312</v>
      </c>
      <c r="AF2197" s="1">
        <v>65</v>
      </c>
      <c r="AG2197" t="s">
        <v>128</v>
      </c>
      <c r="AH2197" t="s">
        <v>55</v>
      </c>
      <c r="AI2197" t="s">
        <v>1849</v>
      </c>
    </row>
    <row r="2198" spans="1:35" x14ac:dyDescent="0.25">
      <c r="A2198" t="s">
        <v>1439</v>
      </c>
      <c r="B2198" t="s">
        <v>36</v>
      </c>
      <c r="C2198" t="s">
        <v>1651</v>
      </c>
      <c r="D2198" t="s">
        <v>1670</v>
      </c>
      <c r="E2198" t="s">
        <v>39</v>
      </c>
      <c r="F2198" t="s">
        <v>40</v>
      </c>
      <c r="G2198" t="s">
        <v>41</v>
      </c>
      <c r="H2198" t="s">
        <v>122</v>
      </c>
      <c r="I2198" t="s">
        <v>90</v>
      </c>
      <c r="J2198" t="s">
        <v>303</v>
      </c>
      <c r="K2198" t="s">
        <v>136</v>
      </c>
      <c r="L2198" t="s">
        <v>137</v>
      </c>
      <c r="M2198" t="s">
        <v>138</v>
      </c>
      <c r="N2198" t="s">
        <v>139</v>
      </c>
      <c r="O2198" t="s">
        <v>137</v>
      </c>
      <c r="P2198" s="1">
        <v>1</v>
      </c>
      <c r="Q2198" t="s">
        <v>72</v>
      </c>
      <c r="R2198" s="1">
        <v>139</v>
      </c>
      <c r="S2198" s="1">
        <v>139</v>
      </c>
      <c r="T2198" t="s">
        <v>124</v>
      </c>
      <c r="U2198" s="1">
        <v>205.4</v>
      </c>
      <c r="V2198" s="1">
        <v>205.4</v>
      </c>
      <c r="W2198" s="1">
        <v>0.7</v>
      </c>
      <c r="X2198" s="1">
        <v>0.7</v>
      </c>
      <c r="Y2198" t="s">
        <v>73</v>
      </c>
      <c r="Z2198" t="s">
        <v>52</v>
      </c>
      <c r="AA2198" t="s">
        <v>303</v>
      </c>
      <c r="AB2198" t="s">
        <v>2001</v>
      </c>
      <c r="AC2198" t="s">
        <v>2002</v>
      </c>
      <c r="AD2198" t="s">
        <v>2003</v>
      </c>
      <c r="AE2198" t="s">
        <v>127</v>
      </c>
      <c r="AF2198" s="1">
        <v>65</v>
      </c>
      <c r="AG2198" t="s">
        <v>128</v>
      </c>
      <c r="AH2198" t="s">
        <v>55</v>
      </c>
      <c r="AI2198" t="s">
        <v>2004</v>
      </c>
    </row>
    <row r="2199" spans="1:35" x14ac:dyDescent="0.25">
      <c r="A2199" t="s">
        <v>1439</v>
      </c>
      <c r="B2199" t="s">
        <v>36</v>
      </c>
      <c r="C2199" t="s">
        <v>1440</v>
      </c>
      <c r="D2199" t="s">
        <v>1609</v>
      </c>
      <c r="E2199" t="s">
        <v>691</v>
      </c>
      <c r="F2199" t="s">
        <v>692</v>
      </c>
      <c r="G2199" t="s">
        <v>693</v>
      </c>
      <c r="H2199" t="s">
        <v>821</v>
      </c>
      <c r="I2199" t="s">
        <v>66</v>
      </c>
      <c r="J2199" t="s">
        <v>66</v>
      </c>
      <c r="K2199" t="s">
        <v>136</v>
      </c>
      <c r="L2199" t="s">
        <v>137</v>
      </c>
      <c r="M2199" t="s">
        <v>2111</v>
      </c>
      <c r="N2199" t="s">
        <v>139</v>
      </c>
      <c r="O2199" t="s">
        <v>137</v>
      </c>
      <c r="P2199" s="1">
        <v>12</v>
      </c>
      <c r="Q2199" t="s">
        <v>72</v>
      </c>
      <c r="R2199" s="1">
        <v>2265.5</v>
      </c>
      <c r="S2199" s="1">
        <v>188.8</v>
      </c>
      <c r="T2199" t="s">
        <v>50</v>
      </c>
      <c r="U2199" s="1">
        <v>2359.3000000000002</v>
      </c>
      <c r="V2199" s="1">
        <v>2359.3000000000002</v>
      </c>
      <c r="W2199" s="1">
        <v>7.4</v>
      </c>
      <c r="X2199" s="1">
        <v>7.4</v>
      </c>
      <c r="Y2199" t="s">
        <v>73</v>
      </c>
      <c r="Z2199" t="s">
        <v>309</v>
      </c>
      <c r="AA2199" t="s">
        <v>74</v>
      </c>
      <c r="AB2199" t="s">
        <v>1610</v>
      </c>
      <c r="AC2199" t="s">
        <v>1611</v>
      </c>
      <c r="AD2199" t="s">
        <v>1612</v>
      </c>
      <c r="AE2199" t="s">
        <v>78</v>
      </c>
      <c r="AF2199" s="1">
        <v>90.7</v>
      </c>
      <c r="AG2199" t="s">
        <v>531</v>
      </c>
      <c r="AH2199" t="s">
        <v>55</v>
      </c>
      <c r="AI2199" t="s">
        <v>1613</v>
      </c>
    </row>
    <row r="2200" spans="1:35" x14ac:dyDescent="0.25">
      <c r="A2200" t="s">
        <v>1439</v>
      </c>
      <c r="B2200" t="s">
        <v>36</v>
      </c>
      <c r="C2200" t="s">
        <v>1440</v>
      </c>
      <c r="D2200" t="s">
        <v>1441</v>
      </c>
      <c r="E2200" t="s">
        <v>691</v>
      </c>
      <c r="F2200" t="s">
        <v>692</v>
      </c>
      <c r="G2200" t="s">
        <v>693</v>
      </c>
      <c r="H2200" t="s">
        <v>821</v>
      </c>
      <c r="I2200" t="s">
        <v>66</v>
      </c>
      <c r="J2200" t="s">
        <v>66</v>
      </c>
      <c r="K2200" t="s">
        <v>136</v>
      </c>
      <c r="L2200" t="s">
        <v>137</v>
      </c>
      <c r="M2200" t="s">
        <v>2122</v>
      </c>
      <c r="N2200" t="s">
        <v>139</v>
      </c>
      <c r="O2200" t="s">
        <v>137</v>
      </c>
      <c r="P2200" s="1">
        <v>5</v>
      </c>
      <c r="Q2200" t="s">
        <v>72</v>
      </c>
      <c r="R2200" s="1">
        <v>2372.9</v>
      </c>
      <c r="S2200" s="1">
        <v>474.60001</v>
      </c>
      <c r="T2200" t="s">
        <v>50</v>
      </c>
      <c r="U2200" s="1">
        <v>2448.9</v>
      </c>
      <c r="V2200" s="1">
        <v>2448.9</v>
      </c>
      <c r="W2200" s="1">
        <v>8.6</v>
      </c>
      <c r="X2200" s="1">
        <v>8.6</v>
      </c>
      <c r="Y2200" t="s">
        <v>73</v>
      </c>
      <c r="Z2200" t="s">
        <v>309</v>
      </c>
      <c r="AA2200" t="s">
        <v>74</v>
      </c>
      <c r="AB2200" t="s">
        <v>1586</v>
      </c>
      <c r="AC2200" t="s">
        <v>1587</v>
      </c>
      <c r="AD2200" t="s">
        <v>1588</v>
      </c>
      <c r="AE2200" t="s">
        <v>639</v>
      </c>
      <c r="AF2200" s="1">
        <v>72.900000000000006</v>
      </c>
      <c r="AG2200" t="s">
        <v>531</v>
      </c>
      <c r="AH2200" t="s">
        <v>55</v>
      </c>
      <c r="AI2200" t="s">
        <v>1589</v>
      </c>
    </row>
    <row r="2201" spans="1:35" x14ac:dyDescent="0.25">
      <c r="A2201" t="s">
        <v>1439</v>
      </c>
      <c r="B2201" t="s">
        <v>36</v>
      </c>
      <c r="C2201" t="s">
        <v>1440</v>
      </c>
      <c r="D2201" t="s">
        <v>1609</v>
      </c>
      <c r="E2201" t="s">
        <v>691</v>
      </c>
      <c r="F2201" t="s">
        <v>692</v>
      </c>
      <c r="G2201" t="s">
        <v>693</v>
      </c>
      <c r="H2201" t="s">
        <v>821</v>
      </c>
      <c r="I2201" t="s">
        <v>96</v>
      </c>
      <c r="J2201" t="s">
        <v>66</v>
      </c>
      <c r="K2201" t="s">
        <v>136</v>
      </c>
      <c r="L2201" t="s">
        <v>137</v>
      </c>
      <c r="M2201" t="s">
        <v>1397</v>
      </c>
      <c r="N2201" t="s">
        <v>139</v>
      </c>
      <c r="O2201" t="s">
        <v>137</v>
      </c>
      <c r="P2201" s="1">
        <v>2</v>
      </c>
      <c r="Q2201" t="s">
        <v>72</v>
      </c>
      <c r="R2201" s="1">
        <v>1047.7</v>
      </c>
      <c r="S2201" s="1">
        <v>523.79998999999998</v>
      </c>
      <c r="T2201" t="s">
        <v>50</v>
      </c>
      <c r="U2201" s="1">
        <v>1090.8</v>
      </c>
      <c r="V2201" s="1">
        <v>1090.8</v>
      </c>
      <c r="W2201" s="1">
        <v>3.4</v>
      </c>
      <c r="X2201" s="1">
        <v>3.4</v>
      </c>
      <c r="Y2201" t="s">
        <v>73</v>
      </c>
      <c r="Z2201" t="s">
        <v>309</v>
      </c>
      <c r="AA2201" t="s">
        <v>74</v>
      </c>
      <c r="AB2201" t="s">
        <v>1610</v>
      </c>
      <c r="AC2201" t="s">
        <v>1611</v>
      </c>
      <c r="AD2201" t="s">
        <v>1612</v>
      </c>
      <c r="AE2201" t="s">
        <v>78</v>
      </c>
      <c r="AF2201" s="1">
        <v>41.7</v>
      </c>
      <c r="AG2201" t="s">
        <v>531</v>
      </c>
      <c r="AH2201" t="s">
        <v>55</v>
      </c>
      <c r="AI2201" t="s">
        <v>1613</v>
      </c>
    </row>
    <row r="2202" spans="1:35" x14ac:dyDescent="0.25">
      <c r="A2202" t="s">
        <v>1439</v>
      </c>
      <c r="B2202" t="s">
        <v>36</v>
      </c>
      <c r="C2202" t="s">
        <v>1440</v>
      </c>
      <c r="D2202" t="s">
        <v>1609</v>
      </c>
      <c r="E2202" t="s">
        <v>691</v>
      </c>
      <c r="F2202" t="s">
        <v>692</v>
      </c>
      <c r="G2202" t="s">
        <v>693</v>
      </c>
      <c r="H2202" t="s">
        <v>821</v>
      </c>
      <c r="I2202" t="s">
        <v>66</v>
      </c>
      <c r="J2202" t="s">
        <v>66</v>
      </c>
      <c r="K2202" t="s">
        <v>136</v>
      </c>
      <c r="L2202" t="s">
        <v>137</v>
      </c>
      <c r="M2202" t="s">
        <v>2147</v>
      </c>
      <c r="N2202" t="s">
        <v>139</v>
      </c>
      <c r="O2202" t="s">
        <v>137</v>
      </c>
      <c r="P2202" s="1">
        <v>25</v>
      </c>
      <c r="Q2202" t="s">
        <v>72</v>
      </c>
      <c r="R2202" s="1">
        <v>357.6</v>
      </c>
      <c r="S2202" s="1">
        <v>14.3</v>
      </c>
      <c r="T2202" t="s">
        <v>50</v>
      </c>
      <c r="U2202" s="1">
        <v>372.5</v>
      </c>
      <c r="V2202" s="1">
        <v>372.5</v>
      </c>
      <c r="W2202" s="1">
        <v>1.2</v>
      </c>
      <c r="X2202" s="1">
        <v>1.2</v>
      </c>
      <c r="Y2202" t="s">
        <v>73</v>
      </c>
      <c r="Z2202" t="s">
        <v>309</v>
      </c>
      <c r="AA2202" t="s">
        <v>74</v>
      </c>
      <c r="AB2202" t="s">
        <v>1610</v>
      </c>
      <c r="AC2202" t="s">
        <v>1611</v>
      </c>
      <c r="AD2202" t="s">
        <v>1612</v>
      </c>
      <c r="AE2202" t="s">
        <v>78</v>
      </c>
      <c r="AF2202" s="1">
        <v>14.5</v>
      </c>
      <c r="AG2202" t="s">
        <v>531</v>
      </c>
      <c r="AH2202" t="s">
        <v>55</v>
      </c>
      <c r="AI2202" t="s">
        <v>1613</v>
      </c>
    </row>
    <row r="2203" spans="1:35" x14ac:dyDescent="0.25">
      <c r="A2203" t="s">
        <v>1439</v>
      </c>
      <c r="B2203" t="s">
        <v>36</v>
      </c>
      <c r="C2203" t="s">
        <v>1440</v>
      </c>
      <c r="D2203" t="s">
        <v>1441</v>
      </c>
      <c r="E2203" t="s">
        <v>691</v>
      </c>
      <c r="F2203" t="s">
        <v>692</v>
      </c>
      <c r="G2203" t="s">
        <v>693</v>
      </c>
      <c r="H2203" t="s">
        <v>821</v>
      </c>
      <c r="I2203" t="s">
        <v>66</v>
      </c>
      <c r="J2203" t="s">
        <v>66</v>
      </c>
      <c r="K2203" t="s">
        <v>136</v>
      </c>
      <c r="L2203" t="s">
        <v>137</v>
      </c>
      <c r="M2203" t="s">
        <v>2152</v>
      </c>
      <c r="N2203" t="s">
        <v>139</v>
      </c>
      <c r="O2203" t="s">
        <v>137</v>
      </c>
      <c r="P2203" s="1">
        <v>48</v>
      </c>
      <c r="Q2203" t="s">
        <v>72</v>
      </c>
      <c r="R2203" s="1">
        <v>1745.6</v>
      </c>
      <c r="S2203" s="1">
        <v>36.4</v>
      </c>
      <c r="T2203" t="s">
        <v>50</v>
      </c>
      <c r="U2203" s="1">
        <v>1801.5</v>
      </c>
      <c r="V2203" s="1">
        <v>1801.5</v>
      </c>
      <c r="W2203" s="1">
        <v>6.3</v>
      </c>
      <c r="X2203" s="1">
        <v>6.3</v>
      </c>
      <c r="Y2203" t="s">
        <v>73</v>
      </c>
      <c r="Z2203" t="s">
        <v>309</v>
      </c>
      <c r="AA2203" t="s">
        <v>74</v>
      </c>
      <c r="AB2203" t="s">
        <v>1586</v>
      </c>
      <c r="AC2203" t="s">
        <v>1587</v>
      </c>
      <c r="AD2203" t="s">
        <v>1588</v>
      </c>
      <c r="AE2203" t="s">
        <v>639</v>
      </c>
      <c r="AF2203" s="1">
        <v>53.6</v>
      </c>
      <c r="AG2203" t="s">
        <v>531</v>
      </c>
      <c r="AH2203" t="s">
        <v>55</v>
      </c>
      <c r="AI2203" t="s">
        <v>1589</v>
      </c>
    </row>
    <row r="2204" spans="1:35" x14ac:dyDescent="0.25">
      <c r="A2204" t="s">
        <v>1439</v>
      </c>
      <c r="B2204" t="s">
        <v>36</v>
      </c>
      <c r="C2204" t="s">
        <v>1440</v>
      </c>
      <c r="D2204" t="s">
        <v>1447</v>
      </c>
      <c r="E2204" t="s">
        <v>691</v>
      </c>
      <c r="F2204" t="s">
        <v>692</v>
      </c>
      <c r="G2204" t="s">
        <v>693</v>
      </c>
      <c r="H2204" t="s">
        <v>894</v>
      </c>
      <c r="I2204" t="s">
        <v>66</v>
      </c>
      <c r="J2204" t="s">
        <v>66</v>
      </c>
      <c r="K2204" t="s">
        <v>136</v>
      </c>
      <c r="L2204" t="s">
        <v>137</v>
      </c>
      <c r="M2204" t="s">
        <v>809</v>
      </c>
      <c r="N2204" t="s">
        <v>139</v>
      </c>
      <c r="O2204" t="s">
        <v>137</v>
      </c>
      <c r="P2204" s="1">
        <v>80</v>
      </c>
      <c r="Q2204" t="s">
        <v>72</v>
      </c>
      <c r="R2204" s="1">
        <v>8581.4</v>
      </c>
      <c r="S2204" s="1">
        <v>107.3</v>
      </c>
      <c r="T2204" t="s">
        <v>50</v>
      </c>
      <c r="U2204" s="1">
        <v>8678.5</v>
      </c>
      <c r="V2204" s="1">
        <v>8678.5</v>
      </c>
      <c r="W2204" s="1">
        <v>58.9</v>
      </c>
      <c r="X2204" s="1">
        <v>58.9</v>
      </c>
      <c r="Y2204" t="s">
        <v>113</v>
      </c>
      <c r="Z2204" t="s">
        <v>114</v>
      </c>
      <c r="AA2204" t="s">
        <v>74</v>
      </c>
      <c r="AB2204" t="s">
        <v>1623</v>
      </c>
      <c r="AC2204" t="s">
        <v>1606</v>
      </c>
      <c r="AD2204" t="s">
        <v>1624</v>
      </c>
      <c r="AE2204" t="s">
        <v>445</v>
      </c>
      <c r="AF2204" s="1">
        <v>85.4</v>
      </c>
      <c r="AG2204" t="s">
        <v>531</v>
      </c>
      <c r="AH2204" t="s">
        <v>55</v>
      </c>
      <c r="AI2204" t="s">
        <v>1625</v>
      </c>
    </row>
    <row r="2205" spans="1:35" x14ac:dyDescent="0.25">
      <c r="A2205" t="s">
        <v>1439</v>
      </c>
      <c r="B2205" t="s">
        <v>36</v>
      </c>
      <c r="C2205" t="s">
        <v>1440</v>
      </c>
      <c r="D2205" t="s">
        <v>1609</v>
      </c>
      <c r="E2205" t="s">
        <v>691</v>
      </c>
      <c r="F2205" t="s">
        <v>692</v>
      </c>
      <c r="G2205" t="s">
        <v>693</v>
      </c>
      <c r="H2205" t="s">
        <v>821</v>
      </c>
      <c r="I2205" t="s">
        <v>66</v>
      </c>
      <c r="J2205" t="s">
        <v>66</v>
      </c>
      <c r="K2205" t="s">
        <v>136</v>
      </c>
      <c r="L2205" t="s">
        <v>137</v>
      </c>
      <c r="M2205" t="s">
        <v>1239</v>
      </c>
      <c r="N2205" t="s">
        <v>139</v>
      </c>
      <c r="O2205" t="s">
        <v>137</v>
      </c>
      <c r="P2205" s="1">
        <v>3</v>
      </c>
      <c r="Q2205" t="s">
        <v>72</v>
      </c>
      <c r="R2205" s="1">
        <v>1256.7</v>
      </c>
      <c r="S2205" s="1">
        <v>418.89999</v>
      </c>
      <c r="T2205" t="s">
        <v>50</v>
      </c>
      <c r="U2205" s="1">
        <v>1309.0999999999999</v>
      </c>
      <c r="V2205" s="1">
        <v>1309.0999999999999</v>
      </c>
      <c r="W2205" s="1">
        <v>4.0999999999999996</v>
      </c>
      <c r="X2205" s="1">
        <v>4.0999999999999996</v>
      </c>
      <c r="Y2205" t="s">
        <v>73</v>
      </c>
      <c r="Z2205" t="s">
        <v>309</v>
      </c>
      <c r="AA2205" t="s">
        <v>74</v>
      </c>
      <c r="AB2205" t="s">
        <v>1610</v>
      </c>
      <c r="AC2205" t="s">
        <v>1611</v>
      </c>
      <c r="AD2205" t="s">
        <v>1612</v>
      </c>
      <c r="AE2205" t="s">
        <v>78</v>
      </c>
      <c r="AF2205" s="1">
        <v>50.8</v>
      </c>
      <c r="AG2205" t="s">
        <v>531</v>
      </c>
      <c r="AH2205" t="s">
        <v>55</v>
      </c>
      <c r="AI2205" t="s">
        <v>1613</v>
      </c>
    </row>
    <row r="2206" spans="1:35" x14ac:dyDescent="0.25">
      <c r="A2206" t="s">
        <v>1439</v>
      </c>
      <c r="B2206" t="s">
        <v>36</v>
      </c>
      <c r="C2206" t="s">
        <v>1440</v>
      </c>
      <c r="D2206" t="s">
        <v>1441</v>
      </c>
      <c r="E2206" t="s">
        <v>691</v>
      </c>
      <c r="F2206" t="s">
        <v>692</v>
      </c>
      <c r="G2206" t="s">
        <v>693</v>
      </c>
      <c r="H2206" t="s">
        <v>821</v>
      </c>
      <c r="I2206" t="s">
        <v>66</v>
      </c>
      <c r="J2206" t="s">
        <v>66</v>
      </c>
      <c r="K2206" t="s">
        <v>136</v>
      </c>
      <c r="L2206" t="s">
        <v>137</v>
      </c>
      <c r="M2206" t="s">
        <v>809</v>
      </c>
      <c r="N2206" t="s">
        <v>139</v>
      </c>
      <c r="O2206" t="s">
        <v>137</v>
      </c>
      <c r="P2206" s="1">
        <v>1</v>
      </c>
      <c r="Q2206" t="s">
        <v>72</v>
      </c>
      <c r="R2206" s="1">
        <v>1595.9</v>
      </c>
      <c r="S2206" s="1">
        <v>1595.90002</v>
      </c>
      <c r="T2206" t="s">
        <v>50</v>
      </c>
      <c r="U2206" s="1">
        <v>1647</v>
      </c>
      <c r="V2206" s="1">
        <v>1647</v>
      </c>
      <c r="W2206" s="1">
        <v>5.8</v>
      </c>
      <c r="X2206" s="1">
        <v>5.8</v>
      </c>
      <c r="Y2206" t="s">
        <v>73</v>
      </c>
      <c r="Z2206" t="s">
        <v>309</v>
      </c>
      <c r="AA2206" t="s">
        <v>74</v>
      </c>
      <c r="AB2206" t="s">
        <v>1586</v>
      </c>
      <c r="AC2206" t="s">
        <v>1587</v>
      </c>
      <c r="AD2206" t="s">
        <v>1588</v>
      </c>
      <c r="AE2206" t="s">
        <v>639</v>
      </c>
      <c r="AF2206" s="1">
        <v>49</v>
      </c>
      <c r="AG2206" t="s">
        <v>531</v>
      </c>
      <c r="AH2206" t="s">
        <v>55</v>
      </c>
      <c r="AI2206" t="s">
        <v>1589</v>
      </c>
    </row>
    <row r="2207" spans="1:35" x14ac:dyDescent="0.25">
      <c r="A2207" t="s">
        <v>1439</v>
      </c>
      <c r="B2207" t="s">
        <v>36</v>
      </c>
      <c r="C2207" t="s">
        <v>1440</v>
      </c>
      <c r="D2207" t="s">
        <v>1609</v>
      </c>
      <c r="E2207" t="s">
        <v>691</v>
      </c>
      <c r="F2207" t="s">
        <v>692</v>
      </c>
      <c r="G2207" t="s">
        <v>693</v>
      </c>
      <c r="H2207" t="s">
        <v>821</v>
      </c>
      <c r="I2207" t="s">
        <v>66</v>
      </c>
      <c r="J2207" t="s">
        <v>66</v>
      </c>
      <c r="K2207" t="s">
        <v>136</v>
      </c>
      <c r="L2207" t="s">
        <v>137</v>
      </c>
      <c r="M2207" t="s">
        <v>1060</v>
      </c>
      <c r="N2207" t="s">
        <v>139</v>
      </c>
      <c r="O2207" t="s">
        <v>137</v>
      </c>
      <c r="P2207" s="1">
        <v>20</v>
      </c>
      <c r="Q2207" t="s">
        <v>72</v>
      </c>
      <c r="R2207" s="1">
        <v>375.4</v>
      </c>
      <c r="S2207" s="1">
        <v>18.8</v>
      </c>
      <c r="T2207" t="s">
        <v>50</v>
      </c>
      <c r="U2207" s="1">
        <v>391</v>
      </c>
      <c r="V2207" s="1">
        <v>391</v>
      </c>
      <c r="W2207" s="1">
        <v>1.2</v>
      </c>
      <c r="X2207" s="1">
        <v>1.2</v>
      </c>
      <c r="Y2207" t="s">
        <v>73</v>
      </c>
      <c r="Z2207" t="s">
        <v>309</v>
      </c>
      <c r="AA2207" t="s">
        <v>74</v>
      </c>
      <c r="AB2207" t="s">
        <v>1610</v>
      </c>
      <c r="AC2207" t="s">
        <v>1611</v>
      </c>
      <c r="AD2207" t="s">
        <v>1612</v>
      </c>
      <c r="AE2207" t="s">
        <v>78</v>
      </c>
      <c r="AF2207" s="1">
        <v>15.2</v>
      </c>
      <c r="AG2207" t="s">
        <v>531</v>
      </c>
      <c r="AH2207" t="s">
        <v>55</v>
      </c>
      <c r="AI2207" t="s">
        <v>1613</v>
      </c>
    </row>
    <row r="2208" spans="1:35" x14ac:dyDescent="0.25">
      <c r="A2208" t="s">
        <v>1439</v>
      </c>
      <c r="B2208" t="s">
        <v>36</v>
      </c>
      <c r="C2208" t="s">
        <v>1440</v>
      </c>
      <c r="D2208" t="s">
        <v>1609</v>
      </c>
      <c r="E2208" t="s">
        <v>691</v>
      </c>
      <c r="F2208" t="s">
        <v>692</v>
      </c>
      <c r="G2208" t="s">
        <v>693</v>
      </c>
      <c r="H2208" t="s">
        <v>821</v>
      </c>
      <c r="I2208" t="s">
        <v>66</v>
      </c>
      <c r="J2208" t="s">
        <v>66</v>
      </c>
      <c r="K2208" t="s">
        <v>136</v>
      </c>
      <c r="L2208" t="s">
        <v>137</v>
      </c>
      <c r="M2208" t="s">
        <v>1218</v>
      </c>
      <c r="N2208" t="s">
        <v>139</v>
      </c>
      <c r="O2208" t="s">
        <v>137</v>
      </c>
      <c r="P2208" s="1">
        <v>20</v>
      </c>
      <c r="Q2208" t="s">
        <v>72</v>
      </c>
      <c r="R2208" s="1">
        <v>4532.2</v>
      </c>
      <c r="S2208" s="1">
        <v>226.60001</v>
      </c>
      <c r="T2208" t="s">
        <v>50</v>
      </c>
      <c r="U2208" s="1">
        <v>4721.3</v>
      </c>
      <c r="V2208" s="1">
        <v>4721.3</v>
      </c>
      <c r="W2208" s="1">
        <v>14.7</v>
      </c>
      <c r="X2208" s="1">
        <v>14.7</v>
      </c>
      <c r="Y2208" t="s">
        <v>73</v>
      </c>
      <c r="Z2208" t="s">
        <v>309</v>
      </c>
      <c r="AA2208" t="s">
        <v>74</v>
      </c>
      <c r="AB2208" t="s">
        <v>1610</v>
      </c>
      <c r="AC2208" t="s">
        <v>1611</v>
      </c>
      <c r="AD2208" t="s">
        <v>1612</v>
      </c>
      <c r="AE2208" t="s">
        <v>78</v>
      </c>
      <c r="AF2208" s="1">
        <v>183.1</v>
      </c>
      <c r="AG2208" t="s">
        <v>531</v>
      </c>
      <c r="AH2208" t="s">
        <v>55</v>
      </c>
      <c r="AI2208" t="s">
        <v>1613</v>
      </c>
    </row>
    <row r="2209" spans="1:35" x14ac:dyDescent="0.25">
      <c r="A2209" t="s">
        <v>1439</v>
      </c>
      <c r="B2209" t="s">
        <v>36</v>
      </c>
      <c r="C2209" t="s">
        <v>1440</v>
      </c>
      <c r="D2209" t="s">
        <v>1441</v>
      </c>
      <c r="E2209" t="s">
        <v>691</v>
      </c>
      <c r="F2209" t="s">
        <v>692</v>
      </c>
      <c r="G2209" t="s">
        <v>693</v>
      </c>
      <c r="H2209" t="s">
        <v>821</v>
      </c>
      <c r="I2209" t="s">
        <v>66</v>
      </c>
      <c r="J2209" t="s">
        <v>66</v>
      </c>
      <c r="K2209" t="s">
        <v>136</v>
      </c>
      <c r="L2209" t="s">
        <v>137</v>
      </c>
      <c r="M2209" t="s">
        <v>1240</v>
      </c>
      <c r="N2209" t="s">
        <v>139</v>
      </c>
      <c r="O2209" t="s">
        <v>137</v>
      </c>
      <c r="P2209" s="1">
        <v>24</v>
      </c>
      <c r="Q2209" t="s">
        <v>72</v>
      </c>
      <c r="R2209" s="1">
        <v>2047.9</v>
      </c>
      <c r="S2209" s="1">
        <v>85.3</v>
      </c>
      <c r="T2209" t="s">
        <v>50</v>
      </c>
      <c r="U2209" s="1">
        <v>2113.5</v>
      </c>
      <c r="V2209" s="1">
        <v>2113.5</v>
      </c>
      <c r="W2209" s="1">
        <v>7.4</v>
      </c>
      <c r="X2209" s="1">
        <v>7.4</v>
      </c>
      <c r="Y2209" t="s">
        <v>73</v>
      </c>
      <c r="Z2209" t="s">
        <v>309</v>
      </c>
      <c r="AA2209" t="s">
        <v>74</v>
      </c>
      <c r="AB2209" t="s">
        <v>1586</v>
      </c>
      <c r="AC2209" t="s">
        <v>1587</v>
      </c>
      <c r="AD2209" t="s">
        <v>1588</v>
      </c>
      <c r="AE2209" t="s">
        <v>639</v>
      </c>
      <c r="AF2209" s="1">
        <v>62.9</v>
      </c>
      <c r="AG2209" t="s">
        <v>531</v>
      </c>
      <c r="AH2209" t="s">
        <v>55</v>
      </c>
      <c r="AI2209" t="s">
        <v>1589</v>
      </c>
    </row>
    <row r="2210" spans="1:35" x14ac:dyDescent="0.25">
      <c r="A2210" t="s">
        <v>1439</v>
      </c>
      <c r="B2210" t="s">
        <v>36</v>
      </c>
      <c r="C2210" t="s">
        <v>1440</v>
      </c>
      <c r="D2210" t="s">
        <v>1441</v>
      </c>
      <c r="E2210" t="s">
        <v>691</v>
      </c>
      <c r="F2210" t="s">
        <v>692</v>
      </c>
      <c r="G2210" t="s">
        <v>693</v>
      </c>
      <c r="H2210" t="s">
        <v>821</v>
      </c>
      <c r="I2210" t="s">
        <v>66</v>
      </c>
      <c r="J2210" t="s">
        <v>66</v>
      </c>
      <c r="K2210" t="s">
        <v>136</v>
      </c>
      <c r="L2210" t="s">
        <v>137</v>
      </c>
      <c r="M2210" t="s">
        <v>1240</v>
      </c>
      <c r="N2210" t="s">
        <v>139</v>
      </c>
      <c r="O2210" t="s">
        <v>137</v>
      </c>
      <c r="P2210" s="1">
        <v>24</v>
      </c>
      <c r="Q2210" t="s">
        <v>72</v>
      </c>
      <c r="R2210" s="1">
        <v>2047.9</v>
      </c>
      <c r="S2210" s="1">
        <v>85.3</v>
      </c>
      <c r="T2210" t="s">
        <v>50</v>
      </c>
      <c r="U2210" s="1">
        <v>2113.5</v>
      </c>
      <c r="V2210" s="1">
        <v>2113.5</v>
      </c>
      <c r="W2210" s="1">
        <v>7.4</v>
      </c>
      <c r="X2210" s="1">
        <v>7.4</v>
      </c>
      <c r="Y2210" t="s">
        <v>73</v>
      </c>
      <c r="Z2210" t="s">
        <v>309</v>
      </c>
      <c r="AA2210" t="s">
        <v>74</v>
      </c>
      <c r="AB2210" t="s">
        <v>1586</v>
      </c>
      <c r="AC2210" t="s">
        <v>1587</v>
      </c>
      <c r="AD2210" t="s">
        <v>1588</v>
      </c>
      <c r="AE2210" t="s">
        <v>639</v>
      </c>
      <c r="AF2210" s="1">
        <v>62.9</v>
      </c>
      <c r="AG2210" t="s">
        <v>531</v>
      </c>
      <c r="AH2210" t="s">
        <v>55</v>
      </c>
      <c r="AI2210" t="s">
        <v>1589</v>
      </c>
    </row>
    <row r="2211" spans="1:35" x14ac:dyDescent="0.25">
      <c r="A2211" t="s">
        <v>1439</v>
      </c>
      <c r="B2211" t="s">
        <v>36</v>
      </c>
      <c r="C2211" t="s">
        <v>1440</v>
      </c>
      <c r="D2211" t="s">
        <v>1609</v>
      </c>
      <c r="E2211" t="s">
        <v>691</v>
      </c>
      <c r="F2211" t="s">
        <v>692</v>
      </c>
      <c r="G2211" t="s">
        <v>693</v>
      </c>
      <c r="H2211" t="s">
        <v>821</v>
      </c>
      <c r="I2211" t="s">
        <v>66</v>
      </c>
      <c r="J2211" t="s">
        <v>66</v>
      </c>
      <c r="K2211" t="s">
        <v>136</v>
      </c>
      <c r="L2211" t="s">
        <v>137</v>
      </c>
      <c r="M2211" t="s">
        <v>1056</v>
      </c>
      <c r="N2211" t="s">
        <v>139</v>
      </c>
      <c r="O2211" t="s">
        <v>137</v>
      </c>
      <c r="P2211" s="1">
        <v>2</v>
      </c>
      <c r="Q2211" t="s">
        <v>72</v>
      </c>
      <c r="R2211" s="1">
        <v>786.6</v>
      </c>
      <c r="S2211" s="1">
        <v>393.29998999999998</v>
      </c>
      <c r="T2211" t="s">
        <v>50</v>
      </c>
      <c r="U2211" s="1">
        <v>819.4</v>
      </c>
      <c r="V2211" s="1">
        <v>819.4</v>
      </c>
      <c r="W2211" s="1">
        <v>2.5</v>
      </c>
      <c r="X2211" s="1">
        <v>2.5</v>
      </c>
      <c r="Y2211" t="s">
        <v>73</v>
      </c>
      <c r="Z2211" t="s">
        <v>309</v>
      </c>
      <c r="AA2211" t="s">
        <v>74</v>
      </c>
      <c r="AB2211" t="s">
        <v>1610</v>
      </c>
      <c r="AC2211" t="s">
        <v>1611</v>
      </c>
      <c r="AD2211" t="s">
        <v>1612</v>
      </c>
      <c r="AE2211" t="s">
        <v>78</v>
      </c>
      <c r="AF2211" s="1">
        <v>31.8</v>
      </c>
      <c r="AG2211" t="s">
        <v>531</v>
      </c>
      <c r="AH2211" t="s">
        <v>55</v>
      </c>
      <c r="AI2211" t="s">
        <v>1613</v>
      </c>
    </row>
    <row r="2212" spans="1:35" x14ac:dyDescent="0.25">
      <c r="A2212" t="s">
        <v>1439</v>
      </c>
      <c r="B2212" t="s">
        <v>36</v>
      </c>
      <c r="C2212" t="s">
        <v>2205</v>
      </c>
      <c r="D2212" t="s">
        <v>2244</v>
      </c>
      <c r="E2212" t="s">
        <v>691</v>
      </c>
      <c r="F2212" t="s">
        <v>692</v>
      </c>
      <c r="G2212" t="s">
        <v>693</v>
      </c>
      <c r="H2212" t="s">
        <v>662</v>
      </c>
      <c r="I2212" t="s">
        <v>66</v>
      </c>
      <c r="J2212" t="s">
        <v>66</v>
      </c>
      <c r="K2212" t="s">
        <v>136</v>
      </c>
      <c r="L2212" t="s">
        <v>137</v>
      </c>
      <c r="M2212" t="s">
        <v>2375</v>
      </c>
      <c r="N2212" t="s">
        <v>139</v>
      </c>
      <c r="O2212" t="s">
        <v>137</v>
      </c>
      <c r="P2212" s="1">
        <v>100</v>
      </c>
      <c r="Q2212" t="s">
        <v>72</v>
      </c>
      <c r="R2212" s="1">
        <v>543.1</v>
      </c>
      <c r="S2212" s="1">
        <v>5.4</v>
      </c>
      <c r="T2212" t="s">
        <v>124</v>
      </c>
      <c r="U2212" s="1">
        <v>549.9</v>
      </c>
      <c r="V2212" s="1">
        <v>549.9</v>
      </c>
      <c r="W2212" s="1">
        <v>0.9</v>
      </c>
      <c r="X2212" s="1">
        <v>0.9</v>
      </c>
      <c r="Y2212" t="s">
        <v>73</v>
      </c>
      <c r="Z2212" t="s">
        <v>309</v>
      </c>
      <c r="AA2212" t="s">
        <v>74</v>
      </c>
      <c r="AB2212" t="s">
        <v>2376</v>
      </c>
      <c r="AC2212" t="s">
        <v>2244</v>
      </c>
      <c r="AD2212" t="s">
        <v>2377</v>
      </c>
      <c r="AE2212" t="s">
        <v>78</v>
      </c>
      <c r="AF2212" s="1">
        <v>1.4</v>
      </c>
      <c r="AG2212" t="s">
        <v>669</v>
      </c>
      <c r="AH2212" t="s">
        <v>55</v>
      </c>
      <c r="AI2212" t="s">
        <v>2378</v>
      </c>
    </row>
    <row r="2213" spans="1:35" x14ac:dyDescent="0.25">
      <c r="A2213" t="s">
        <v>1439</v>
      </c>
      <c r="B2213" t="s">
        <v>36</v>
      </c>
      <c r="C2213" t="s">
        <v>2205</v>
      </c>
      <c r="D2213" t="s">
        <v>2262</v>
      </c>
      <c r="E2213" t="s">
        <v>691</v>
      </c>
      <c r="F2213" t="s">
        <v>692</v>
      </c>
      <c r="G2213" t="s">
        <v>693</v>
      </c>
      <c r="H2213" t="s">
        <v>2386</v>
      </c>
      <c r="I2213" t="s">
        <v>66</v>
      </c>
      <c r="J2213" t="s">
        <v>66</v>
      </c>
      <c r="K2213" t="s">
        <v>136</v>
      </c>
      <c r="L2213" t="s">
        <v>137</v>
      </c>
      <c r="M2213" t="s">
        <v>1404</v>
      </c>
      <c r="N2213" t="s">
        <v>139</v>
      </c>
      <c r="O2213" t="s">
        <v>137</v>
      </c>
      <c r="P2213" s="1">
        <v>1800</v>
      </c>
      <c r="Q2213" t="s">
        <v>72</v>
      </c>
      <c r="R2213" s="1">
        <v>2417.5</v>
      </c>
      <c r="S2213" s="1">
        <v>1.3</v>
      </c>
      <c r="T2213" t="s">
        <v>50</v>
      </c>
      <c r="U2213" s="1">
        <v>2573.8000000000002</v>
      </c>
      <c r="V2213" s="1">
        <v>2573.8000000000002</v>
      </c>
      <c r="W2213" s="1">
        <v>24</v>
      </c>
      <c r="X2213" s="1">
        <v>24</v>
      </c>
      <c r="Y2213" t="s">
        <v>73</v>
      </c>
      <c r="Z2213" t="s">
        <v>309</v>
      </c>
      <c r="AA2213" t="s">
        <v>74</v>
      </c>
      <c r="AB2213" t="s">
        <v>2387</v>
      </c>
      <c r="AC2213" t="s">
        <v>2244</v>
      </c>
      <c r="AD2213" t="s">
        <v>2377</v>
      </c>
      <c r="AE2213" t="s">
        <v>78</v>
      </c>
      <c r="AF2213" s="1">
        <v>153.1</v>
      </c>
      <c r="AG2213" t="s">
        <v>531</v>
      </c>
      <c r="AH2213" t="s">
        <v>55</v>
      </c>
      <c r="AI2213" t="s">
        <v>2388</v>
      </c>
    </row>
    <row r="2214" spans="1:35" x14ac:dyDescent="0.25">
      <c r="A2214" t="s">
        <v>1439</v>
      </c>
      <c r="B2214" t="s">
        <v>36</v>
      </c>
      <c r="C2214" t="s">
        <v>2205</v>
      </c>
      <c r="D2214" t="s">
        <v>2262</v>
      </c>
      <c r="E2214" t="s">
        <v>691</v>
      </c>
      <c r="F2214" t="s">
        <v>692</v>
      </c>
      <c r="G2214" t="s">
        <v>693</v>
      </c>
      <c r="H2214" t="s">
        <v>2386</v>
      </c>
      <c r="I2214" t="s">
        <v>66</v>
      </c>
      <c r="J2214" t="s">
        <v>66</v>
      </c>
      <c r="K2214" t="s">
        <v>136</v>
      </c>
      <c r="L2214" t="s">
        <v>137</v>
      </c>
      <c r="M2214" t="s">
        <v>2390</v>
      </c>
      <c r="N2214" t="s">
        <v>139</v>
      </c>
      <c r="O2214" t="s">
        <v>137</v>
      </c>
      <c r="P2214" s="1">
        <v>1</v>
      </c>
      <c r="Q2214" t="s">
        <v>72</v>
      </c>
      <c r="R2214" s="1">
        <v>6663</v>
      </c>
      <c r="S2214" s="1">
        <v>6663</v>
      </c>
      <c r="T2214" t="s">
        <v>50</v>
      </c>
      <c r="U2214" s="1">
        <v>7093.6</v>
      </c>
      <c r="V2214" s="1">
        <v>7093.6</v>
      </c>
      <c r="W2214" s="1">
        <v>66</v>
      </c>
      <c r="X2214" s="1">
        <v>66</v>
      </c>
      <c r="Y2214" t="s">
        <v>73</v>
      </c>
      <c r="Z2214" t="s">
        <v>309</v>
      </c>
      <c r="AA2214" t="s">
        <v>74</v>
      </c>
      <c r="AB2214" t="s">
        <v>2387</v>
      </c>
      <c r="AC2214" t="s">
        <v>2244</v>
      </c>
      <c r="AD2214" t="s">
        <v>2377</v>
      </c>
      <c r="AE2214" t="s">
        <v>78</v>
      </c>
      <c r="AF2214" s="1">
        <v>422</v>
      </c>
      <c r="AG2214" t="s">
        <v>531</v>
      </c>
      <c r="AH2214" t="s">
        <v>55</v>
      </c>
      <c r="AI2214" t="s">
        <v>2388</v>
      </c>
    </row>
    <row r="2215" spans="1:35" x14ac:dyDescent="0.25">
      <c r="A2215" t="s">
        <v>1439</v>
      </c>
      <c r="B2215" t="s">
        <v>36</v>
      </c>
      <c r="C2215" t="s">
        <v>2205</v>
      </c>
      <c r="D2215" t="s">
        <v>2262</v>
      </c>
      <c r="E2215" t="s">
        <v>691</v>
      </c>
      <c r="F2215" t="s">
        <v>692</v>
      </c>
      <c r="G2215" t="s">
        <v>693</v>
      </c>
      <c r="H2215" t="s">
        <v>2386</v>
      </c>
      <c r="I2215" t="s">
        <v>66</v>
      </c>
      <c r="J2215" t="s">
        <v>66</v>
      </c>
      <c r="K2215" t="s">
        <v>136</v>
      </c>
      <c r="L2215" t="s">
        <v>137</v>
      </c>
      <c r="M2215" t="s">
        <v>2391</v>
      </c>
      <c r="N2215" t="s">
        <v>139</v>
      </c>
      <c r="O2215" t="s">
        <v>137</v>
      </c>
      <c r="P2215" s="1">
        <v>1</v>
      </c>
      <c r="Q2215" t="s">
        <v>72</v>
      </c>
      <c r="R2215" s="1">
        <v>39.799999999999997</v>
      </c>
      <c r="S2215" s="1">
        <v>39.799999999999997</v>
      </c>
      <c r="T2215" t="s">
        <v>50</v>
      </c>
      <c r="U2215" s="1">
        <v>42.4</v>
      </c>
      <c r="V2215" s="1">
        <v>42.4</v>
      </c>
      <c r="W2215" s="1">
        <v>0.4</v>
      </c>
      <c r="X2215" s="1">
        <v>0.4</v>
      </c>
      <c r="Y2215" t="s">
        <v>73</v>
      </c>
      <c r="Z2215" t="s">
        <v>309</v>
      </c>
      <c r="AA2215" t="s">
        <v>74</v>
      </c>
      <c r="AB2215" t="s">
        <v>2387</v>
      </c>
      <c r="AC2215" t="s">
        <v>2244</v>
      </c>
      <c r="AD2215" t="s">
        <v>2377</v>
      </c>
      <c r="AE2215" t="s">
        <v>78</v>
      </c>
      <c r="AF2215" s="1">
        <v>2.5</v>
      </c>
      <c r="AG2215" t="s">
        <v>531</v>
      </c>
      <c r="AH2215" t="s">
        <v>55</v>
      </c>
      <c r="AI2215" t="s">
        <v>2388</v>
      </c>
    </row>
    <row r="2216" spans="1:35" x14ac:dyDescent="0.25">
      <c r="A2216" t="s">
        <v>1439</v>
      </c>
      <c r="B2216" t="s">
        <v>36</v>
      </c>
      <c r="C2216" t="s">
        <v>2205</v>
      </c>
      <c r="D2216" t="s">
        <v>2262</v>
      </c>
      <c r="E2216" t="s">
        <v>691</v>
      </c>
      <c r="F2216" t="s">
        <v>692</v>
      </c>
      <c r="G2216" t="s">
        <v>693</v>
      </c>
      <c r="H2216" t="s">
        <v>2386</v>
      </c>
      <c r="I2216" t="s">
        <v>66</v>
      </c>
      <c r="J2216" t="s">
        <v>66</v>
      </c>
      <c r="K2216" t="s">
        <v>136</v>
      </c>
      <c r="L2216" t="s">
        <v>137</v>
      </c>
      <c r="M2216" t="s">
        <v>2390</v>
      </c>
      <c r="N2216" t="s">
        <v>139</v>
      </c>
      <c r="O2216" t="s">
        <v>137</v>
      </c>
      <c r="P2216" s="1">
        <v>1</v>
      </c>
      <c r="Q2216" t="s">
        <v>72</v>
      </c>
      <c r="R2216" s="1">
        <v>2475.8000000000002</v>
      </c>
      <c r="S2216" s="1">
        <v>2475.8000499999998</v>
      </c>
      <c r="T2216" t="s">
        <v>50</v>
      </c>
      <c r="U2216" s="1">
        <v>2635.8</v>
      </c>
      <c r="V2216" s="1">
        <v>2635.8</v>
      </c>
      <c r="W2216" s="1">
        <v>24.5</v>
      </c>
      <c r="X2216" s="1">
        <v>24.5</v>
      </c>
      <c r="Y2216" t="s">
        <v>73</v>
      </c>
      <c r="Z2216" t="s">
        <v>309</v>
      </c>
      <c r="AA2216" t="s">
        <v>74</v>
      </c>
      <c r="AB2216" t="s">
        <v>2387</v>
      </c>
      <c r="AC2216" t="s">
        <v>2244</v>
      </c>
      <c r="AD2216" t="s">
        <v>2377</v>
      </c>
      <c r="AE2216" t="s">
        <v>78</v>
      </c>
      <c r="AF2216" s="1">
        <v>156.80000000000001</v>
      </c>
      <c r="AG2216" t="s">
        <v>531</v>
      </c>
      <c r="AH2216" t="s">
        <v>55</v>
      </c>
      <c r="AI2216" t="s">
        <v>2388</v>
      </c>
    </row>
    <row r="2217" spans="1:35" x14ac:dyDescent="0.25">
      <c r="A2217" t="s">
        <v>1439</v>
      </c>
      <c r="B2217" t="s">
        <v>36</v>
      </c>
      <c r="C2217" t="s">
        <v>2205</v>
      </c>
      <c r="D2217" t="s">
        <v>2262</v>
      </c>
      <c r="E2217" t="s">
        <v>691</v>
      </c>
      <c r="F2217" t="s">
        <v>692</v>
      </c>
      <c r="G2217" t="s">
        <v>693</v>
      </c>
      <c r="H2217" t="s">
        <v>2386</v>
      </c>
      <c r="I2217" t="s">
        <v>2397</v>
      </c>
      <c r="J2217" t="s">
        <v>66</v>
      </c>
      <c r="K2217" t="s">
        <v>136</v>
      </c>
      <c r="L2217" t="s">
        <v>137</v>
      </c>
      <c r="M2217" t="s">
        <v>2398</v>
      </c>
      <c r="N2217" t="s">
        <v>139</v>
      </c>
      <c r="O2217" t="s">
        <v>137</v>
      </c>
      <c r="P2217" s="1">
        <v>1</v>
      </c>
      <c r="Q2217" t="s">
        <v>72</v>
      </c>
      <c r="R2217" s="1">
        <v>505</v>
      </c>
      <c r="S2217" s="1">
        <v>505</v>
      </c>
      <c r="T2217" t="s">
        <v>50</v>
      </c>
      <c r="U2217" s="1">
        <v>537.6</v>
      </c>
      <c r="V2217" s="1">
        <v>537.6</v>
      </c>
      <c r="W2217" s="1">
        <v>5</v>
      </c>
      <c r="X2217" s="1">
        <v>5</v>
      </c>
      <c r="Y2217" t="s">
        <v>73</v>
      </c>
      <c r="Z2217" t="s">
        <v>309</v>
      </c>
      <c r="AA2217" t="s">
        <v>74</v>
      </c>
      <c r="AB2217" t="s">
        <v>2387</v>
      </c>
      <c r="AC2217" t="s">
        <v>2244</v>
      </c>
      <c r="AD2217" t="s">
        <v>2377</v>
      </c>
      <c r="AE2217" t="s">
        <v>78</v>
      </c>
      <c r="AF2217" s="1">
        <v>32</v>
      </c>
      <c r="AG2217" t="s">
        <v>531</v>
      </c>
      <c r="AH2217" t="s">
        <v>55</v>
      </c>
      <c r="AI2217" t="s">
        <v>2388</v>
      </c>
    </row>
    <row r="2218" spans="1:35" x14ac:dyDescent="0.25">
      <c r="A2218" t="s">
        <v>1439</v>
      </c>
      <c r="B2218" t="s">
        <v>36</v>
      </c>
      <c r="C2218" t="s">
        <v>2205</v>
      </c>
      <c r="D2218" t="s">
        <v>2272</v>
      </c>
      <c r="E2218" t="s">
        <v>691</v>
      </c>
      <c r="F2218" t="s">
        <v>692</v>
      </c>
      <c r="G2218" t="s">
        <v>693</v>
      </c>
      <c r="H2218" t="s">
        <v>2411</v>
      </c>
      <c r="I2218" t="s">
        <v>96</v>
      </c>
      <c r="J2218" t="s">
        <v>96</v>
      </c>
      <c r="K2218" t="s">
        <v>136</v>
      </c>
      <c r="L2218" t="s">
        <v>137</v>
      </c>
      <c r="M2218" t="s">
        <v>2414</v>
      </c>
      <c r="N2218" t="s">
        <v>139</v>
      </c>
      <c r="O2218" t="s">
        <v>137</v>
      </c>
      <c r="P2218" s="1">
        <v>1</v>
      </c>
      <c r="Q2218" t="s">
        <v>72</v>
      </c>
      <c r="R2218" s="1">
        <v>51.6</v>
      </c>
      <c r="S2218" s="1">
        <v>51.6</v>
      </c>
      <c r="T2218" t="s">
        <v>50</v>
      </c>
      <c r="U2218" s="1">
        <v>53.3</v>
      </c>
      <c r="V2218" s="1">
        <v>53.3</v>
      </c>
      <c r="W2218" s="1">
        <v>0.7</v>
      </c>
      <c r="X2218" s="1">
        <v>0.7</v>
      </c>
      <c r="Y2218" t="s">
        <v>73</v>
      </c>
      <c r="Z2218" t="s">
        <v>309</v>
      </c>
      <c r="AA2218" t="s">
        <v>231</v>
      </c>
      <c r="AB2218" t="s">
        <v>2412</v>
      </c>
      <c r="AC2218" t="s">
        <v>2241</v>
      </c>
      <c r="AD2218" t="s">
        <v>2253</v>
      </c>
      <c r="AE2218" t="s">
        <v>78</v>
      </c>
      <c r="AF2218" s="1">
        <v>1.6</v>
      </c>
      <c r="AG2218" t="s">
        <v>531</v>
      </c>
      <c r="AH2218" t="s">
        <v>55</v>
      </c>
      <c r="AI2218" t="s">
        <v>2413</v>
      </c>
    </row>
    <row r="2219" spans="1:35" x14ac:dyDescent="0.25">
      <c r="A2219" t="s">
        <v>1439</v>
      </c>
      <c r="B2219" t="s">
        <v>36</v>
      </c>
      <c r="C2219" t="s">
        <v>2205</v>
      </c>
      <c r="D2219" t="s">
        <v>2272</v>
      </c>
      <c r="E2219" t="s">
        <v>691</v>
      </c>
      <c r="F2219" t="s">
        <v>692</v>
      </c>
      <c r="G2219" t="s">
        <v>693</v>
      </c>
      <c r="H2219" t="s">
        <v>2411</v>
      </c>
      <c r="I2219" t="s">
        <v>96</v>
      </c>
      <c r="J2219" t="s">
        <v>96</v>
      </c>
      <c r="K2219" t="s">
        <v>136</v>
      </c>
      <c r="L2219" t="s">
        <v>137</v>
      </c>
      <c r="M2219" t="s">
        <v>810</v>
      </c>
      <c r="N2219" t="s">
        <v>139</v>
      </c>
      <c r="O2219" t="s">
        <v>137</v>
      </c>
      <c r="P2219" s="1">
        <v>14</v>
      </c>
      <c r="Q2219" t="s">
        <v>72</v>
      </c>
      <c r="R2219" s="1">
        <v>4756.8</v>
      </c>
      <c r="S2219" s="1">
        <v>339.79998999999998</v>
      </c>
      <c r="T2219" t="s">
        <v>50</v>
      </c>
      <c r="U2219" s="1">
        <v>4909.8999999999996</v>
      </c>
      <c r="V2219" s="1">
        <v>4909.8999999999996</v>
      </c>
      <c r="W2219" s="1">
        <v>68</v>
      </c>
      <c r="X2219" s="1">
        <v>68</v>
      </c>
      <c r="Y2219" t="s">
        <v>73</v>
      </c>
      <c r="Z2219" t="s">
        <v>309</v>
      </c>
      <c r="AA2219" t="s">
        <v>231</v>
      </c>
      <c r="AB2219" t="s">
        <v>2412</v>
      </c>
      <c r="AC2219" t="s">
        <v>2241</v>
      </c>
      <c r="AD2219" t="s">
        <v>2253</v>
      </c>
      <c r="AE2219" t="s">
        <v>78</v>
      </c>
      <c r="AF2219" s="1">
        <v>146.80000000000001</v>
      </c>
      <c r="AG2219" t="s">
        <v>531</v>
      </c>
      <c r="AH2219" t="s">
        <v>55</v>
      </c>
      <c r="AI2219" t="s">
        <v>2413</v>
      </c>
    </row>
    <row r="2220" spans="1:35" x14ac:dyDescent="0.25">
      <c r="A2220" t="s">
        <v>1439</v>
      </c>
      <c r="B2220" t="s">
        <v>36</v>
      </c>
      <c r="C2220" t="s">
        <v>2205</v>
      </c>
      <c r="D2220" t="s">
        <v>2272</v>
      </c>
      <c r="E2220" t="s">
        <v>691</v>
      </c>
      <c r="F2220" t="s">
        <v>692</v>
      </c>
      <c r="G2220" t="s">
        <v>693</v>
      </c>
      <c r="H2220" t="s">
        <v>2386</v>
      </c>
      <c r="I2220" t="s">
        <v>66</v>
      </c>
      <c r="J2220" t="s">
        <v>66</v>
      </c>
      <c r="K2220" t="s">
        <v>136</v>
      </c>
      <c r="L2220" t="s">
        <v>137</v>
      </c>
      <c r="M2220" t="s">
        <v>2432</v>
      </c>
      <c r="N2220" t="s">
        <v>139</v>
      </c>
      <c r="O2220" t="s">
        <v>137</v>
      </c>
      <c r="P2220" s="1">
        <v>1</v>
      </c>
      <c r="Q2220" t="s">
        <v>72</v>
      </c>
      <c r="R2220" s="1">
        <v>20662.400000000001</v>
      </c>
      <c r="S2220" s="1">
        <v>20662.400389999999</v>
      </c>
      <c r="T2220" t="s">
        <v>50</v>
      </c>
      <c r="U2220" s="1">
        <v>20763.5</v>
      </c>
      <c r="V2220" s="1">
        <v>20763.5</v>
      </c>
      <c r="W2220" s="1">
        <v>168.1</v>
      </c>
      <c r="X2220" s="1">
        <v>168.1</v>
      </c>
      <c r="Y2220" t="s">
        <v>113</v>
      </c>
      <c r="Z2220" t="s">
        <v>114</v>
      </c>
      <c r="AA2220" t="s">
        <v>74</v>
      </c>
      <c r="AB2220" t="s">
        <v>2433</v>
      </c>
      <c r="AC2220" t="s">
        <v>2428</v>
      </c>
      <c r="AD2220" t="s">
        <v>2434</v>
      </c>
      <c r="AE2220" t="s">
        <v>445</v>
      </c>
      <c r="AF2220" s="1">
        <v>73.400000000000006</v>
      </c>
      <c r="AG2220" t="s">
        <v>531</v>
      </c>
      <c r="AH2220" t="s">
        <v>55</v>
      </c>
      <c r="AI2220" t="s">
        <v>2435</v>
      </c>
    </row>
    <row r="2221" spans="1:35" x14ac:dyDescent="0.25">
      <c r="A2221" t="s">
        <v>1439</v>
      </c>
      <c r="B2221" t="s">
        <v>36</v>
      </c>
      <c r="C2221" t="s">
        <v>2205</v>
      </c>
      <c r="D2221" t="s">
        <v>2272</v>
      </c>
      <c r="E2221" t="s">
        <v>691</v>
      </c>
      <c r="F2221" t="s">
        <v>692</v>
      </c>
      <c r="G2221" t="s">
        <v>693</v>
      </c>
      <c r="H2221" t="s">
        <v>2386</v>
      </c>
      <c r="I2221" t="s">
        <v>66</v>
      </c>
      <c r="J2221" t="s">
        <v>66</v>
      </c>
      <c r="K2221" t="s">
        <v>136</v>
      </c>
      <c r="L2221" t="s">
        <v>137</v>
      </c>
      <c r="M2221" t="s">
        <v>2445</v>
      </c>
      <c r="N2221" t="s">
        <v>139</v>
      </c>
      <c r="O2221" t="s">
        <v>137</v>
      </c>
      <c r="P2221" s="1">
        <v>4</v>
      </c>
      <c r="Q2221" t="s">
        <v>72</v>
      </c>
      <c r="R2221" s="1">
        <v>666.8</v>
      </c>
      <c r="S2221" s="1">
        <v>166.7</v>
      </c>
      <c r="T2221" t="s">
        <v>50</v>
      </c>
      <c r="U2221" s="1">
        <v>696.8</v>
      </c>
      <c r="V2221" s="1">
        <v>696.8</v>
      </c>
      <c r="W2221" s="1">
        <v>9</v>
      </c>
      <c r="X2221" s="1">
        <v>9</v>
      </c>
      <c r="Y2221" t="s">
        <v>113</v>
      </c>
      <c r="Z2221" t="s">
        <v>114</v>
      </c>
      <c r="AA2221" t="s">
        <v>74</v>
      </c>
      <c r="AB2221" t="s">
        <v>2433</v>
      </c>
      <c r="AC2221" t="s">
        <v>2428</v>
      </c>
      <c r="AD2221" t="s">
        <v>2434</v>
      </c>
      <c r="AE2221" t="s">
        <v>445</v>
      </c>
      <c r="AF2221" s="1">
        <v>29.1</v>
      </c>
      <c r="AG2221" t="s">
        <v>531</v>
      </c>
      <c r="AH2221" t="s">
        <v>55</v>
      </c>
      <c r="AI2221" t="s">
        <v>2435</v>
      </c>
    </row>
    <row r="2222" spans="1:35" x14ac:dyDescent="0.25">
      <c r="A2222" t="s">
        <v>1439</v>
      </c>
      <c r="B2222" t="s">
        <v>36</v>
      </c>
      <c r="C2222" t="s">
        <v>2205</v>
      </c>
      <c r="D2222" t="s">
        <v>2272</v>
      </c>
      <c r="E2222" t="s">
        <v>691</v>
      </c>
      <c r="F2222" t="s">
        <v>692</v>
      </c>
      <c r="G2222" t="s">
        <v>693</v>
      </c>
      <c r="H2222" t="s">
        <v>2386</v>
      </c>
      <c r="I2222" t="s">
        <v>66</v>
      </c>
      <c r="J2222" t="s">
        <v>66</v>
      </c>
      <c r="K2222" t="s">
        <v>136</v>
      </c>
      <c r="L2222" t="s">
        <v>137</v>
      </c>
      <c r="M2222" t="s">
        <v>2446</v>
      </c>
      <c r="N2222" t="s">
        <v>139</v>
      </c>
      <c r="O2222" t="s">
        <v>137</v>
      </c>
      <c r="P2222" s="1">
        <v>7</v>
      </c>
      <c r="Q2222" t="s">
        <v>72</v>
      </c>
      <c r="R2222" s="1">
        <v>1365</v>
      </c>
      <c r="S2222" s="1">
        <v>195</v>
      </c>
      <c r="T2222" t="s">
        <v>50</v>
      </c>
      <c r="U2222" s="1">
        <v>1426.5</v>
      </c>
      <c r="V2222" s="1">
        <v>1426.5</v>
      </c>
      <c r="W2222" s="1">
        <v>18.399999999999999</v>
      </c>
      <c r="X2222" s="1">
        <v>18.399999999999999</v>
      </c>
      <c r="Y2222" t="s">
        <v>113</v>
      </c>
      <c r="Z2222" t="s">
        <v>114</v>
      </c>
      <c r="AA2222" t="s">
        <v>74</v>
      </c>
      <c r="AB2222" t="s">
        <v>2433</v>
      </c>
      <c r="AC2222" t="s">
        <v>2428</v>
      </c>
      <c r="AD2222" t="s">
        <v>2434</v>
      </c>
      <c r="AE2222" t="s">
        <v>445</v>
      </c>
      <c r="AF2222" s="1">
        <v>59.6</v>
      </c>
      <c r="AG2222" t="s">
        <v>531</v>
      </c>
      <c r="AH2222" t="s">
        <v>55</v>
      </c>
      <c r="AI2222" t="s">
        <v>2435</v>
      </c>
    </row>
    <row r="2223" spans="1:35" x14ac:dyDescent="0.25">
      <c r="A2223" t="s">
        <v>1439</v>
      </c>
      <c r="B2223" t="s">
        <v>36</v>
      </c>
      <c r="C2223" t="s">
        <v>2205</v>
      </c>
      <c r="D2223" t="s">
        <v>2272</v>
      </c>
      <c r="E2223" t="s">
        <v>691</v>
      </c>
      <c r="F2223" t="s">
        <v>692</v>
      </c>
      <c r="G2223" t="s">
        <v>693</v>
      </c>
      <c r="H2223" t="s">
        <v>2386</v>
      </c>
      <c r="I2223" t="s">
        <v>66</v>
      </c>
      <c r="J2223" t="s">
        <v>66</v>
      </c>
      <c r="K2223" t="s">
        <v>136</v>
      </c>
      <c r="L2223" t="s">
        <v>137</v>
      </c>
      <c r="M2223" t="s">
        <v>2447</v>
      </c>
      <c r="N2223" t="s">
        <v>139</v>
      </c>
      <c r="O2223" t="s">
        <v>137</v>
      </c>
      <c r="P2223" s="1">
        <v>3</v>
      </c>
      <c r="Q2223" t="s">
        <v>72</v>
      </c>
      <c r="R2223" s="1">
        <v>563</v>
      </c>
      <c r="S2223" s="1">
        <v>187.7</v>
      </c>
      <c r="T2223" t="s">
        <v>50</v>
      </c>
      <c r="U2223" s="1">
        <v>588.29999999999995</v>
      </c>
      <c r="V2223" s="1">
        <v>588.29999999999995</v>
      </c>
      <c r="W2223" s="1">
        <v>7.6</v>
      </c>
      <c r="X2223" s="1">
        <v>7.6</v>
      </c>
      <c r="Y2223" t="s">
        <v>113</v>
      </c>
      <c r="Z2223" t="s">
        <v>114</v>
      </c>
      <c r="AA2223" t="s">
        <v>74</v>
      </c>
      <c r="AB2223" t="s">
        <v>2433</v>
      </c>
      <c r="AC2223" t="s">
        <v>2428</v>
      </c>
      <c r="AD2223" t="s">
        <v>2434</v>
      </c>
      <c r="AE2223" t="s">
        <v>445</v>
      </c>
      <c r="AF2223" s="1">
        <v>24.6</v>
      </c>
      <c r="AG2223" t="s">
        <v>531</v>
      </c>
      <c r="AH2223" t="s">
        <v>55</v>
      </c>
      <c r="AI2223" t="s">
        <v>2435</v>
      </c>
    </row>
    <row r="2224" spans="1:35" x14ac:dyDescent="0.25">
      <c r="A2224" t="s">
        <v>1439</v>
      </c>
      <c r="B2224" t="s">
        <v>36</v>
      </c>
      <c r="C2224" t="s">
        <v>2205</v>
      </c>
      <c r="D2224" t="s">
        <v>1656</v>
      </c>
      <c r="E2224" t="s">
        <v>691</v>
      </c>
      <c r="F2224" t="s">
        <v>692</v>
      </c>
      <c r="G2224" t="s">
        <v>693</v>
      </c>
      <c r="H2224" t="s">
        <v>2386</v>
      </c>
      <c r="I2224" t="s">
        <v>66</v>
      </c>
      <c r="J2224" t="s">
        <v>66</v>
      </c>
      <c r="K2224" t="s">
        <v>136</v>
      </c>
      <c r="L2224" t="s">
        <v>137</v>
      </c>
      <c r="M2224" t="s">
        <v>2469</v>
      </c>
      <c r="N2224" t="s">
        <v>139</v>
      </c>
      <c r="O2224" t="s">
        <v>137</v>
      </c>
      <c r="P2224" s="1">
        <v>2</v>
      </c>
      <c r="Q2224" t="s">
        <v>72</v>
      </c>
      <c r="R2224" s="1">
        <v>810.8</v>
      </c>
      <c r="S2224" s="1">
        <v>405.39999</v>
      </c>
      <c r="T2224" t="s">
        <v>50</v>
      </c>
      <c r="U2224" s="1">
        <v>861.7</v>
      </c>
      <c r="V2224" s="1">
        <v>861.7</v>
      </c>
      <c r="W2224" s="1">
        <v>0.8</v>
      </c>
      <c r="X2224" s="1">
        <v>0.8</v>
      </c>
      <c r="Y2224" t="s">
        <v>73</v>
      </c>
      <c r="Z2224" t="s">
        <v>309</v>
      </c>
      <c r="AA2224" t="s">
        <v>74</v>
      </c>
      <c r="AB2224" t="s">
        <v>2470</v>
      </c>
      <c r="AC2224" t="s">
        <v>2206</v>
      </c>
      <c r="AD2224" t="s">
        <v>2471</v>
      </c>
      <c r="AE2224" t="s">
        <v>639</v>
      </c>
      <c r="AF2224" s="1">
        <v>50.8</v>
      </c>
      <c r="AG2224" t="s">
        <v>531</v>
      </c>
      <c r="AH2224" t="s">
        <v>55</v>
      </c>
      <c r="AI2224" t="s">
        <v>2472</v>
      </c>
    </row>
    <row r="2225" spans="1:35" x14ac:dyDescent="0.25">
      <c r="A2225" t="s">
        <v>1439</v>
      </c>
      <c r="B2225" t="s">
        <v>36</v>
      </c>
      <c r="C2225" t="s">
        <v>2205</v>
      </c>
      <c r="D2225" t="s">
        <v>1656</v>
      </c>
      <c r="E2225" t="s">
        <v>691</v>
      </c>
      <c r="F2225" t="s">
        <v>692</v>
      </c>
      <c r="G2225" t="s">
        <v>693</v>
      </c>
      <c r="H2225" t="s">
        <v>2386</v>
      </c>
      <c r="I2225" t="s">
        <v>66</v>
      </c>
      <c r="J2225" t="s">
        <v>66</v>
      </c>
      <c r="K2225" t="s">
        <v>136</v>
      </c>
      <c r="L2225" t="s">
        <v>137</v>
      </c>
      <c r="M2225" t="s">
        <v>1397</v>
      </c>
      <c r="N2225" t="s">
        <v>139</v>
      </c>
      <c r="O2225" t="s">
        <v>137</v>
      </c>
      <c r="P2225" s="1">
        <v>2</v>
      </c>
      <c r="Q2225" t="s">
        <v>72</v>
      </c>
      <c r="R2225" s="1">
        <v>874.1</v>
      </c>
      <c r="S2225" s="1">
        <v>437</v>
      </c>
      <c r="T2225" t="s">
        <v>50</v>
      </c>
      <c r="U2225" s="1">
        <v>929</v>
      </c>
      <c r="V2225" s="1">
        <v>929</v>
      </c>
      <c r="W2225" s="1">
        <v>0.8</v>
      </c>
      <c r="X2225" s="1">
        <v>0.8</v>
      </c>
      <c r="Y2225" t="s">
        <v>73</v>
      </c>
      <c r="Z2225" t="s">
        <v>309</v>
      </c>
      <c r="AA2225" t="s">
        <v>74</v>
      </c>
      <c r="AB2225" t="s">
        <v>2470</v>
      </c>
      <c r="AC2225" t="s">
        <v>2206</v>
      </c>
      <c r="AD2225" t="s">
        <v>2471</v>
      </c>
      <c r="AE2225" t="s">
        <v>639</v>
      </c>
      <c r="AF2225" s="1">
        <v>54.8</v>
      </c>
      <c r="AG2225" t="s">
        <v>531</v>
      </c>
      <c r="AH2225" t="s">
        <v>55</v>
      </c>
      <c r="AI2225" t="s">
        <v>2472</v>
      </c>
    </row>
    <row r="2226" spans="1:35" x14ac:dyDescent="0.25">
      <c r="A2226" t="s">
        <v>1439</v>
      </c>
      <c r="B2226" t="s">
        <v>36</v>
      </c>
      <c r="C2226" t="s">
        <v>2205</v>
      </c>
      <c r="D2226" t="s">
        <v>2272</v>
      </c>
      <c r="E2226" t="s">
        <v>691</v>
      </c>
      <c r="F2226" t="s">
        <v>692</v>
      </c>
      <c r="G2226" t="s">
        <v>693</v>
      </c>
      <c r="H2226" t="s">
        <v>2386</v>
      </c>
      <c r="I2226" t="s">
        <v>66</v>
      </c>
      <c r="J2226" t="s">
        <v>66</v>
      </c>
      <c r="K2226" t="s">
        <v>136</v>
      </c>
      <c r="L2226" t="s">
        <v>137</v>
      </c>
      <c r="M2226" t="s">
        <v>2485</v>
      </c>
      <c r="N2226" t="s">
        <v>139</v>
      </c>
      <c r="O2226" t="s">
        <v>137</v>
      </c>
      <c r="P2226" s="1">
        <v>2</v>
      </c>
      <c r="Q2226" t="s">
        <v>72</v>
      </c>
      <c r="R2226" s="1">
        <v>3233.3</v>
      </c>
      <c r="S2226" s="1">
        <v>1616.6999499999999</v>
      </c>
      <c r="T2226" t="s">
        <v>50</v>
      </c>
      <c r="U2226" s="1">
        <v>3378.8</v>
      </c>
      <c r="V2226" s="1">
        <v>3378.8</v>
      </c>
      <c r="W2226" s="1">
        <v>43.6</v>
      </c>
      <c r="X2226" s="1">
        <v>43.6</v>
      </c>
      <c r="Y2226" t="s">
        <v>113</v>
      </c>
      <c r="Z2226" t="s">
        <v>114</v>
      </c>
      <c r="AA2226" t="s">
        <v>74</v>
      </c>
      <c r="AB2226" t="s">
        <v>2433</v>
      </c>
      <c r="AC2226" t="s">
        <v>2428</v>
      </c>
      <c r="AD2226" t="s">
        <v>2434</v>
      </c>
      <c r="AE2226" t="s">
        <v>445</v>
      </c>
      <c r="AF2226" s="1">
        <v>141.19999999999999</v>
      </c>
      <c r="AG2226" t="s">
        <v>531</v>
      </c>
      <c r="AH2226" t="s">
        <v>55</v>
      </c>
      <c r="AI2226" t="s">
        <v>2435</v>
      </c>
    </row>
    <row r="2227" spans="1:35" x14ac:dyDescent="0.25">
      <c r="A2227" t="s">
        <v>1439</v>
      </c>
      <c r="B2227" t="s">
        <v>36</v>
      </c>
      <c r="C2227" t="s">
        <v>2205</v>
      </c>
      <c r="D2227" t="s">
        <v>2272</v>
      </c>
      <c r="E2227" t="s">
        <v>691</v>
      </c>
      <c r="F2227" t="s">
        <v>692</v>
      </c>
      <c r="G2227" t="s">
        <v>693</v>
      </c>
      <c r="H2227" t="s">
        <v>2386</v>
      </c>
      <c r="I2227" t="s">
        <v>66</v>
      </c>
      <c r="J2227" t="s">
        <v>66</v>
      </c>
      <c r="K2227" t="s">
        <v>136</v>
      </c>
      <c r="L2227" t="s">
        <v>137</v>
      </c>
      <c r="M2227" t="s">
        <v>809</v>
      </c>
      <c r="N2227" t="s">
        <v>139</v>
      </c>
      <c r="O2227" t="s">
        <v>137</v>
      </c>
      <c r="P2227" s="1">
        <v>62</v>
      </c>
      <c r="Q2227" t="s">
        <v>72</v>
      </c>
      <c r="R2227" s="1">
        <v>7409.4</v>
      </c>
      <c r="S2227" s="1">
        <v>119.5</v>
      </c>
      <c r="T2227" t="s">
        <v>50</v>
      </c>
      <c r="U2227" s="1">
        <v>7742.9</v>
      </c>
      <c r="V2227" s="1">
        <v>7742.9</v>
      </c>
      <c r="W2227" s="1">
        <v>99.9</v>
      </c>
      <c r="X2227" s="1">
        <v>99.9</v>
      </c>
      <c r="Y2227" t="s">
        <v>113</v>
      </c>
      <c r="Z2227" t="s">
        <v>114</v>
      </c>
      <c r="AA2227" t="s">
        <v>74</v>
      </c>
      <c r="AB2227" t="s">
        <v>2433</v>
      </c>
      <c r="AC2227" t="s">
        <v>2428</v>
      </c>
      <c r="AD2227" t="s">
        <v>2434</v>
      </c>
      <c r="AE2227" t="s">
        <v>445</v>
      </c>
      <c r="AF2227" s="1">
        <v>323.60000000000002</v>
      </c>
      <c r="AG2227" t="s">
        <v>531</v>
      </c>
      <c r="AH2227" t="s">
        <v>55</v>
      </c>
      <c r="AI2227" t="s">
        <v>2435</v>
      </c>
    </row>
    <row r="2228" spans="1:35" x14ac:dyDescent="0.25">
      <c r="A2228" t="s">
        <v>1439</v>
      </c>
      <c r="B2228" t="s">
        <v>36</v>
      </c>
      <c r="C2228" t="s">
        <v>2205</v>
      </c>
      <c r="D2228" t="s">
        <v>2226</v>
      </c>
      <c r="E2228" t="s">
        <v>691</v>
      </c>
      <c r="F2228" t="s">
        <v>692</v>
      </c>
      <c r="G2228" t="s">
        <v>693</v>
      </c>
      <c r="H2228" t="s">
        <v>821</v>
      </c>
      <c r="I2228" t="s">
        <v>66</v>
      </c>
      <c r="J2228" t="s">
        <v>66</v>
      </c>
      <c r="K2228" t="s">
        <v>136</v>
      </c>
      <c r="L2228" t="s">
        <v>137</v>
      </c>
      <c r="M2228" t="s">
        <v>2494</v>
      </c>
      <c r="N2228" t="s">
        <v>139</v>
      </c>
      <c r="O2228" t="s">
        <v>137</v>
      </c>
      <c r="P2228" s="1">
        <v>3</v>
      </c>
      <c r="Q2228" t="s">
        <v>72</v>
      </c>
      <c r="R2228" s="1">
        <v>106.9</v>
      </c>
      <c r="S2228" s="1">
        <v>35.6</v>
      </c>
      <c r="T2228" t="s">
        <v>50</v>
      </c>
      <c r="U2228" s="1">
        <v>113.5</v>
      </c>
      <c r="V2228" s="1">
        <v>113.5</v>
      </c>
      <c r="W2228" s="1">
        <v>0.7</v>
      </c>
      <c r="X2228" s="1">
        <v>0.7</v>
      </c>
      <c r="Y2228" t="s">
        <v>73</v>
      </c>
      <c r="Z2228" t="s">
        <v>309</v>
      </c>
      <c r="AA2228" t="s">
        <v>74</v>
      </c>
      <c r="AB2228" t="s">
        <v>2487</v>
      </c>
      <c r="AC2228" t="s">
        <v>2428</v>
      </c>
      <c r="AD2228" t="s">
        <v>2430</v>
      </c>
      <c r="AE2228" t="s">
        <v>78</v>
      </c>
      <c r="AF2228" s="1">
        <v>6.4</v>
      </c>
      <c r="AG2228" t="s">
        <v>531</v>
      </c>
      <c r="AH2228" t="s">
        <v>55</v>
      </c>
      <c r="AI2228" t="s">
        <v>2488</v>
      </c>
    </row>
    <row r="2229" spans="1:35" x14ac:dyDescent="0.25">
      <c r="A2229" t="s">
        <v>1439</v>
      </c>
      <c r="B2229" t="s">
        <v>36</v>
      </c>
      <c r="C2229" t="s">
        <v>2205</v>
      </c>
      <c r="D2229" t="s">
        <v>2226</v>
      </c>
      <c r="E2229" t="s">
        <v>691</v>
      </c>
      <c r="F2229" t="s">
        <v>692</v>
      </c>
      <c r="G2229" t="s">
        <v>693</v>
      </c>
      <c r="H2229" t="s">
        <v>821</v>
      </c>
      <c r="I2229" t="s">
        <v>66</v>
      </c>
      <c r="J2229" t="s">
        <v>66</v>
      </c>
      <c r="K2229" t="s">
        <v>136</v>
      </c>
      <c r="L2229" t="s">
        <v>137</v>
      </c>
      <c r="M2229" t="s">
        <v>2494</v>
      </c>
      <c r="N2229" t="s">
        <v>139</v>
      </c>
      <c r="O2229" t="s">
        <v>137</v>
      </c>
      <c r="P2229" s="1">
        <v>5</v>
      </c>
      <c r="Q2229" t="s">
        <v>72</v>
      </c>
      <c r="R2229" s="1">
        <v>178.2</v>
      </c>
      <c r="S2229" s="1">
        <v>35.6</v>
      </c>
      <c r="T2229" t="s">
        <v>50</v>
      </c>
      <c r="U2229" s="1">
        <v>189.2</v>
      </c>
      <c r="V2229" s="1">
        <v>189.2</v>
      </c>
      <c r="W2229" s="1">
        <v>1.1000000000000001</v>
      </c>
      <c r="X2229" s="1">
        <v>1.1000000000000001</v>
      </c>
      <c r="Y2229" t="s">
        <v>73</v>
      </c>
      <c r="Z2229" t="s">
        <v>309</v>
      </c>
      <c r="AA2229" t="s">
        <v>74</v>
      </c>
      <c r="AB2229" t="s">
        <v>2487</v>
      </c>
      <c r="AC2229" t="s">
        <v>2428</v>
      </c>
      <c r="AD2229" t="s">
        <v>2430</v>
      </c>
      <c r="AE2229" t="s">
        <v>78</v>
      </c>
      <c r="AF2229" s="1">
        <v>10.7</v>
      </c>
      <c r="AG2229" t="s">
        <v>531</v>
      </c>
      <c r="AH2229" t="s">
        <v>55</v>
      </c>
      <c r="AI2229" t="s">
        <v>2488</v>
      </c>
    </row>
    <row r="2230" spans="1:35" x14ac:dyDescent="0.25">
      <c r="A2230" t="s">
        <v>1439</v>
      </c>
      <c r="B2230" t="s">
        <v>36</v>
      </c>
      <c r="C2230" t="s">
        <v>2205</v>
      </c>
      <c r="D2230" t="s">
        <v>1656</v>
      </c>
      <c r="E2230" t="s">
        <v>691</v>
      </c>
      <c r="F2230" t="s">
        <v>692</v>
      </c>
      <c r="G2230" t="s">
        <v>693</v>
      </c>
      <c r="H2230" t="s">
        <v>2386</v>
      </c>
      <c r="I2230" t="s">
        <v>66</v>
      </c>
      <c r="J2230" t="s">
        <v>66</v>
      </c>
      <c r="K2230" t="s">
        <v>136</v>
      </c>
      <c r="L2230" t="s">
        <v>137</v>
      </c>
      <c r="M2230" t="s">
        <v>2535</v>
      </c>
      <c r="N2230" t="s">
        <v>139</v>
      </c>
      <c r="O2230" t="s">
        <v>137</v>
      </c>
      <c r="P2230" s="1">
        <v>2</v>
      </c>
      <c r="Q2230" t="s">
        <v>72</v>
      </c>
      <c r="R2230" s="1">
        <v>283.8</v>
      </c>
      <c r="S2230" s="1">
        <v>141.89999</v>
      </c>
      <c r="T2230" t="s">
        <v>50</v>
      </c>
      <c r="U2230" s="1">
        <v>301.7</v>
      </c>
      <c r="V2230" s="1">
        <v>301.7</v>
      </c>
      <c r="W2230" s="1">
        <v>0.8</v>
      </c>
      <c r="X2230" s="1">
        <v>0.8</v>
      </c>
      <c r="Y2230" t="s">
        <v>73</v>
      </c>
      <c r="Z2230" t="s">
        <v>309</v>
      </c>
      <c r="AA2230" t="s">
        <v>74</v>
      </c>
      <c r="AB2230" t="s">
        <v>2470</v>
      </c>
      <c r="AC2230" t="s">
        <v>2206</v>
      </c>
      <c r="AD2230" t="s">
        <v>2471</v>
      </c>
      <c r="AE2230" t="s">
        <v>639</v>
      </c>
      <c r="AF2230" s="1">
        <v>17.8</v>
      </c>
      <c r="AG2230" t="s">
        <v>531</v>
      </c>
      <c r="AH2230" t="s">
        <v>55</v>
      </c>
      <c r="AI2230" t="s">
        <v>2472</v>
      </c>
    </row>
    <row r="2231" spans="1:35" x14ac:dyDescent="0.25">
      <c r="A2231" t="s">
        <v>1439</v>
      </c>
      <c r="B2231" t="s">
        <v>36</v>
      </c>
      <c r="C2231" t="s">
        <v>2205</v>
      </c>
      <c r="D2231" t="s">
        <v>1656</v>
      </c>
      <c r="E2231" t="s">
        <v>691</v>
      </c>
      <c r="F2231" t="s">
        <v>692</v>
      </c>
      <c r="G2231" t="s">
        <v>693</v>
      </c>
      <c r="H2231" t="s">
        <v>2386</v>
      </c>
      <c r="I2231" t="s">
        <v>66</v>
      </c>
      <c r="J2231" t="s">
        <v>66</v>
      </c>
      <c r="K2231" t="s">
        <v>136</v>
      </c>
      <c r="L2231" t="s">
        <v>137</v>
      </c>
      <c r="M2231" t="s">
        <v>1397</v>
      </c>
      <c r="N2231" t="s">
        <v>139</v>
      </c>
      <c r="O2231" t="s">
        <v>137</v>
      </c>
      <c r="P2231" s="1">
        <v>2</v>
      </c>
      <c r="Q2231" t="s">
        <v>72</v>
      </c>
      <c r="R2231" s="1">
        <v>511.2</v>
      </c>
      <c r="S2231" s="1">
        <v>255.60001</v>
      </c>
      <c r="T2231" t="s">
        <v>50</v>
      </c>
      <c r="U2231" s="1">
        <v>543.29999999999995</v>
      </c>
      <c r="V2231" s="1">
        <v>543.29999999999995</v>
      </c>
      <c r="W2231" s="1">
        <v>0.8</v>
      </c>
      <c r="X2231" s="1">
        <v>0.8</v>
      </c>
      <c r="Y2231" t="s">
        <v>73</v>
      </c>
      <c r="Z2231" t="s">
        <v>309</v>
      </c>
      <c r="AA2231" t="s">
        <v>74</v>
      </c>
      <c r="AB2231" t="s">
        <v>2470</v>
      </c>
      <c r="AC2231" t="s">
        <v>2206</v>
      </c>
      <c r="AD2231" t="s">
        <v>2471</v>
      </c>
      <c r="AE2231" t="s">
        <v>639</v>
      </c>
      <c r="AF2231" s="1">
        <v>32</v>
      </c>
      <c r="AG2231" t="s">
        <v>531</v>
      </c>
      <c r="AH2231" t="s">
        <v>55</v>
      </c>
      <c r="AI2231" t="s">
        <v>2472</v>
      </c>
    </row>
    <row r="2232" spans="1:35" x14ac:dyDescent="0.25">
      <c r="A2232" t="s">
        <v>1439</v>
      </c>
      <c r="B2232" t="s">
        <v>36</v>
      </c>
      <c r="C2232" t="s">
        <v>2205</v>
      </c>
      <c r="D2232" t="s">
        <v>2448</v>
      </c>
      <c r="E2232" t="s">
        <v>691</v>
      </c>
      <c r="F2232" t="s">
        <v>692</v>
      </c>
      <c r="G2232" t="s">
        <v>693</v>
      </c>
      <c r="H2232" t="s">
        <v>1034</v>
      </c>
      <c r="I2232" t="s">
        <v>66</v>
      </c>
      <c r="J2232" t="s">
        <v>66</v>
      </c>
      <c r="K2232" t="s">
        <v>136</v>
      </c>
      <c r="L2232" t="s">
        <v>137</v>
      </c>
      <c r="M2232" t="s">
        <v>2579</v>
      </c>
      <c r="N2232" t="s">
        <v>139</v>
      </c>
      <c r="O2232" t="s">
        <v>137</v>
      </c>
      <c r="P2232" s="1">
        <v>200</v>
      </c>
      <c r="Q2232" t="s">
        <v>72</v>
      </c>
      <c r="R2232" s="1">
        <v>338</v>
      </c>
      <c r="S2232" s="1">
        <v>1.7</v>
      </c>
      <c r="T2232" t="s">
        <v>50</v>
      </c>
      <c r="U2232" s="1">
        <v>347.5</v>
      </c>
      <c r="V2232" s="1">
        <v>347.5</v>
      </c>
      <c r="W2232" s="1">
        <v>2.2999999999999998</v>
      </c>
      <c r="X2232" s="1">
        <v>2.2999999999999998</v>
      </c>
      <c r="Y2232" t="s">
        <v>113</v>
      </c>
      <c r="Z2232" t="s">
        <v>114</v>
      </c>
      <c r="AA2232" t="s">
        <v>74</v>
      </c>
      <c r="AB2232" t="s">
        <v>2518</v>
      </c>
      <c r="AC2232" t="s">
        <v>2301</v>
      </c>
      <c r="AD2232" t="s">
        <v>2519</v>
      </c>
      <c r="AE2232" t="s">
        <v>445</v>
      </c>
      <c r="AF2232" s="1">
        <v>9</v>
      </c>
      <c r="AG2232" t="s">
        <v>531</v>
      </c>
      <c r="AH2232" t="s">
        <v>55</v>
      </c>
      <c r="AI2232" t="s">
        <v>2520</v>
      </c>
    </row>
    <row r="2233" spans="1:35" x14ac:dyDescent="0.25">
      <c r="A2233" t="s">
        <v>1439</v>
      </c>
      <c r="B2233" t="s">
        <v>36</v>
      </c>
      <c r="C2233" t="s">
        <v>2205</v>
      </c>
      <c r="D2233" t="s">
        <v>2448</v>
      </c>
      <c r="E2233" t="s">
        <v>691</v>
      </c>
      <c r="F2233" t="s">
        <v>692</v>
      </c>
      <c r="G2233" t="s">
        <v>693</v>
      </c>
      <c r="H2233" t="s">
        <v>1034</v>
      </c>
      <c r="I2233" t="s">
        <v>66</v>
      </c>
      <c r="J2233" t="s">
        <v>66</v>
      </c>
      <c r="K2233" t="s">
        <v>136</v>
      </c>
      <c r="L2233" t="s">
        <v>137</v>
      </c>
      <c r="M2233" t="s">
        <v>2432</v>
      </c>
      <c r="N2233" t="s">
        <v>139</v>
      </c>
      <c r="O2233" t="s">
        <v>137</v>
      </c>
      <c r="P2233" s="1">
        <v>1</v>
      </c>
      <c r="Q2233" t="s">
        <v>72</v>
      </c>
      <c r="R2233" s="1">
        <v>20670.599999999999</v>
      </c>
      <c r="S2233" s="1">
        <v>20670.599610000001</v>
      </c>
      <c r="T2233" t="s">
        <v>50</v>
      </c>
      <c r="U2233" s="1">
        <v>21250.9</v>
      </c>
      <c r="V2233" s="1">
        <v>21250.9</v>
      </c>
      <c r="W2233" s="1">
        <v>52.6</v>
      </c>
      <c r="X2233" s="1">
        <v>52.6</v>
      </c>
      <c r="Y2233" t="s">
        <v>113</v>
      </c>
      <c r="Z2233" t="s">
        <v>114</v>
      </c>
      <c r="AA2233" t="s">
        <v>74</v>
      </c>
      <c r="AB2233" t="s">
        <v>2518</v>
      </c>
      <c r="AC2233" t="s">
        <v>2301</v>
      </c>
      <c r="AD2233" t="s">
        <v>2519</v>
      </c>
      <c r="AE2233" t="s">
        <v>445</v>
      </c>
      <c r="AF2233" s="1">
        <v>552.6</v>
      </c>
      <c r="AG2233" t="s">
        <v>531</v>
      </c>
      <c r="AH2233" t="s">
        <v>55</v>
      </c>
      <c r="AI2233" t="s">
        <v>2520</v>
      </c>
    </row>
    <row r="2234" spans="1:35" x14ac:dyDescent="0.25">
      <c r="A2234" t="s">
        <v>1439</v>
      </c>
      <c r="B2234" t="s">
        <v>36</v>
      </c>
      <c r="C2234" t="s">
        <v>2205</v>
      </c>
      <c r="D2234" t="s">
        <v>2448</v>
      </c>
      <c r="E2234" t="s">
        <v>691</v>
      </c>
      <c r="F2234" t="s">
        <v>692</v>
      </c>
      <c r="G2234" t="s">
        <v>693</v>
      </c>
      <c r="H2234" t="s">
        <v>1034</v>
      </c>
      <c r="I2234" t="s">
        <v>66</v>
      </c>
      <c r="J2234" t="s">
        <v>66</v>
      </c>
      <c r="K2234" t="s">
        <v>136</v>
      </c>
      <c r="L2234" t="s">
        <v>137</v>
      </c>
      <c r="M2234" t="s">
        <v>809</v>
      </c>
      <c r="N2234" t="s">
        <v>139</v>
      </c>
      <c r="O2234" t="s">
        <v>137</v>
      </c>
      <c r="P2234" s="1">
        <v>31</v>
      </c>
      <c r="Q2234" t="s">
        <v>72</v>
      </c>
      <c r="R2234" s="1">
        <v>3612</v>
      </c>
      <c r="S2234" s="1">
        <v>116.5</v>
      </c>
      <c r="T2234" t="s">
        <v>50</v>
      </c>
      <c r="U2234" s="1">
        <v>3713.3</v>
      </c>
      <c r="V2234" s="1">
        <v>3713.3</v>
      </c>
      <c r="W2234" s="1">
        <v>269.8</v>
      </c>
      <c r="X2234" s="1">
        <v>269.8</v>
      </c>
      <c r="Y2234" t="s">
        <v>113</v>
      </c>
      <c r="Z2234" t="s">
        <v>114</v>
      </c>
      <c r="AA2234" t="s">
        <v>74</v>
      </c>
      <c r="AB2234" t="s">
        <v>2518</v>
      </c>
      <c r="AC2234" t="s">
        <v>2301</v>
      </c>
      <c r="AD2234" t="s">
        <v>2519</v>
      </c>
      <c r="AE2234" t="s">
        <v>445</v>
      </c>
      <c r="AF2234" s="1">
        <v>96.5</v>
      </c>
      <c r="AG2234" t="s">
        <v>531</v>
      </c>
      <c r="AH2234" t="s">
        <v>55</v>
      </c>
      <c r="AI2234" t="s">
        <v>2520</v>
      </c>
    </row>
    <row r="2235" spans="1:35" x14ac:dyDescent="0.25">
      <c r="A2235" t="s">
        <v>1439</v>
      </c>
      <c r="B2235" t="s">
        <v>36</v>
      </c>
      <c r="C2235" t="s">
        <v>2205</v>
      </c>
      <c r="D2235" t="s">
        <v>2448</v>
      </c>
      <c r="E2235" t="s">
        <v>691</v>
      </c>
      <c r="F2235" t="s">
        <v>692</v>
      </c>
      <c r="G2235" t="s">
        <v>693</v>
      </c>
      <c r="H2235" t="s">
        <v>1034</v>
      </c>
      <c r="I2235" t="s">
        <v>66</v>
      </c>
      <c r="J2235" t="s">
        <v>66</v>
      </c>
      <c r="K2235" t="s">
        <v>136</v>
      </c>
      <c r="L2235" t="s">
        <v>137</v>
      </c>
      <c r="M2235" t="s">
        <v>2580</v>
      </c>
      <c r="N2235" t="s">
        <v>139</v>
      </c>
      <c r="O2235" t="s">
        <v>137</v>
      </c>
      <c r="P2235" s="1">
        <v>1</v>
      </c>
      <c r="Q2235" t="s">
        <v>72</v>
      </c>
      <c r="R2235" s="1">
        <v>4060.9</v>
      </c>
      <c r="S2235" s="1">
        <v>4060.8998999999999</v>
      </c>
      <c r="T2235" t="s">
        <v>50</v>
      </c>
      <c r="U2235" s="1">
        <v>4174.8999999999996</v>
      </c>
      <c r="V2235" s="1">
        <v>4174.8999999999996</v>
      </c>
      <c r="W2235" s="1">
        <v>122.4</v>
      </c>
      <c r="X2235" s="1">
        <v>122.4</v>
      </c>
      <c r="Y2235" t="s">
        <v>113</v>
      </c>
      <c r="Z2235" t="s">
        <v>114</v>
      </c>
      <c r="AA2235" t="s">
        <v>74</v>
      </c>
      <c r="AB2235" t="s">
        <v>2518</v>
      </c>
      <c r="AC2235" t="s">
        <v>2301</v>
      </c>
      <c r="AD2235" t="s">
        <v>2519</v>
      </c>
      <c r="AE2235" t="s">
        <v>445</v>
      </c>
      <c r="AF2235" s="1">
        <v>108.5</v>
      </c>
      <c r="AG2235" t="s">
        <v>531</v>
      </c>
      <c r="AH2235" t="s">
        <v>55</v>
      </c>
      <c r="AI2235" t="s">
        <v>2520</v>
      </c>
    </row>
    <row r="2236" spans="1:35" x14ac:dyDescent="0.25">
      <c r="A2236" t="s">
        <v>1439</v>
      </c>
      <c r="B2236" t="s">
        <v>36</v>
      </c>
      <c r="C2236" t="s">
        <v>2205</v>
      </c>
      <c r="D2236" t="s">
        <v>2448</v>
      </c>
      <c r="E2236" t="s">
        <v>691</v>
      </c>
      <c r="F2236" t="s">
        <v>692</v>
      </c>
      <c r="G2236" t="s">
        <v>693</v>
      </c>
      <c r="H2236" t="s">
        <v>1034</v>
      </c>
      <c r="I2236" t="s">
        <v>66</v>
      </c>
      <c r="J2236" t="s">
        <v>66</v>
      </c>
      <c r="K2236" t="s">
        <v>136</v>
      </c>
      <c r="L2236" t="s">
        <v>137</v>
      </c>
      <c r="M2236" t="s">
        <v>2585</v>
      </c>
      <c r="N2236" t="s">
        <v>139</v>
      </c>
      <c r="O2236" t="s">
        <v>137</v>
      </c>
      <c r="P2236" s="1">
        <v>3</v>
      </c>
      <c r="Q2236" t="s">
        <v>72</v>
      </c>
      <c r="R2236" s="1">
        <v>1525.8</v>
      </c>
      <c r="S2236" s="1">
        <v>508.60001</v>
      </c>
      <c r="T2236" t="s">
        <v>50</v>
      </c>
      <c r="U2236" s="1">
        <v>1568.6</v>
      </c>
      <c r="V2236" s="1">
        <v>1568.6</v>
      </c>
      <c r="W2236" s="1">
        <v>40.5</v>
      </c>
      <c r="X2236" s="1">
        <v>40.5</v>
      </c>
      <c r="Y2236" t="s">
        <v>113</v>
      </c>
      <c r="Z2236" t="s">
        <v>114</v>
      </c>
      <c r="AA2236" t="s">
        <v>74</v>
      </c>
      <c r="AB2236" t="s">
        <v>2518</v>
      </c>
      <c r="AC2236" t="s">
        <v>2301</v>
      </c>
      <c r="AD2236" t="s">
        <v>2519</v>
      </c>
      <c r="AE2236" t="s">
        <v>445</v>
      </c>
      <c r="AF2236" s="1">
        <v>40.799999999999997</v>
      </c>
      <c r="AG2236" t="s">
        <v>531</v>
      </c>
      <c r="AH2236" t="s">
        <v>55</v>
      </c>
      <c r="AI2236" t="s">
        <v>2520</v>
      </c>
    </row>
    <row r="2237" spans="1:35" x14ac:dyDescent="0.25">
      <c r="A2237" t="s">
        <v>1439</v>
      </c>
      <c r="B2237" t="s">
        <v>36</v>
      </c>
      <c r="C2237" t="s">
        <v>2205</v>
      </c>
      <c r="D2237" t="s">
        <v>1656</v>
      </c>
      <c r="E2237" t="s">
        <v>691</v>
      </c>
      <c r="F2237" t="s">
        <v>692</v>
      </c>
      <c r="G2237" t="s">
        <v>693</v>
      </c>
      <c r="H2237" t="s">
        <v>2386</v>
      </c>
      <c r="I2237" t="s">
        <v>66</v>
      </c>
      <c r="J2237" t="s">
        <v>66</v>
      </c>
      <c r="K2237" t="s">
        <v>136</v>
      </c>
      <c r="L2237" t="s">
        <v>137</v>
      </c>
      <c r="M2237" t="s">
        <v>2600</v>
      </c>
      <c r="N2237" t="s">
        <v>139</v>
      </c>
      <c r="O2237" t="s">
        <v>137</v>
      </c>
      <c r="P2237" s="1">
        <v>180</v>
      </c>
      <c r="Q2237" t="s">
        <v>72</v>
      </c>
      <c r="R2237" s="1">
        <v>3224.8</v>
      </c>
      <c r="S2237" s="1">
        <v>17.899999999999999</v>
      </c>
      <c r="T2237" t="s">
        <v>50</v>
      </c>
      <c r="U2237" s="1">
        <v>3440.3</v>
      </c>
      <c r="V2237" s="1">
        <v>3440.3</v>
      </c>
      <c r="W2237" s="1">
        <v>74.2</v>
      </c>
      <c r="X2237" s="1">
        <v>74.2</v>
      </c>
      <c r="Y2237" t="s">
        <v>73</v>
      </c>
      <c r="Z2237" t="s">
        <v>309</v>
      </c>
      <c r="AA2237" t="s">
        <v>74</v>
      </c>
      <c r="AB2237" t="s">
        <v>2470</v>
      </c>
      <c r="AC2237" t="s">
        <v>2206</v>
      </c>
      <c r="AD2237" t="s">
        <v>2471</v>
      </c>
      <c r="AE2237" t="s">
        <v>639</v>
      </c>
      <c r="AF2237" s="1">
        <v>202</v>
      </c>
      <c r="AG2237" t="s">
        <v>531</v>
      </c>
      <c r="AH2237" t="s">
        <v>55</v>
      </c>
      <c r="AI2237" t="s">
        <v>2472</v>
      </c>
    </row>
    <row r="2238" spans="1:35" x14ac:dyDescent="0.25">
      <c r="A2238" t="s">
        <v>1439</v>
      </c>
      <c r="B2238" t="s">
        <v>36</v>
      </c>
      <c r="C2238" t="s">
        <v>2205</v>
      </c>
      <c r="D2238" t="s">
        <v>1656</v>
      </c>
      <c r="E2238" t="s">
        <v>691</v>
      </c>
      <c r="F2238" t="s">
        <v>692</v>
      </c>
      <c r="G2238" t="s">
        <v>693</v>
      </c>
      <c r="H2238" t="s">
        <v>2386</v>
      </c>
      <c r="I2238" t="s">
        <v>66</v>
      </c>
      <c r="J2238" t="s">
        <v>66</v>
      </c>
      <c r="K2238" t="s">
        <v>136</v>
      </c>
      <c r="L2238" t="s">
        <v>137</v>
      </c>
      <c r="M2238" t="s">
        <v>1397</v>
      </c>
      <c r="N2238" t="s">
        <v>139</v>
      </c>
      <c r="O2238" t="s">
        <v>137</v>
      </c>
      <c r="P2238" s="1">
        <v>4</v>
      </c>
      <c r="Q2238" t="s">
        <v>72</v>
      </c>
      <c r="R2238" s="1">
        <v>1034.5999999999999</v>
      </c>
      <c r="S2238" s="1">
        <v>258.60001</v>
      </c>
      <c r="T2238" t="s">
        <v>50</v>
      </c>
      <c r="U2238" s="1">
        <v>1099.7</v>
      </c>
      <c r="V2238" s="1">
        <v>1099.7</v>
      </c>
      <c r="W2238" s="1">
        <v>1.7</v>
      </c>
      <c r="X2238" s="1">
        <v>1.7</v>
      </c>
      <c r="Y2238" t="s">
        <v>73</v>
      </c>
      <c r="Z2238" t="s">
        <v>309</v>
      </c>
      <c r="AA2238" t="s">
        <v>74</v>
      </c>
      <c r="AB2238" t="s">
        <v>2470</v>
      </c>
      <c r="AC2238" t="s">
        <v>2206</v>
      </c>
      <c r="AD2238" t="s">
        <v>2471</v>
      </c>
      <c r="AE2238" t="s">
        <v>639</v>
      </c>
      <c r="AF2238" s="1">
        <v>64.8</v>
      </c>
      <c r="AG2238" t="s">
        <v>531</v>
      </c>
      <c r="AH2238" t="s">
        <v>55</v>
      </c>
      <c r="AI2238" t="s">
        <v>2472</v>
      </c>
    </row>
    <row r="2239" spans="1:35" x14ac:dyDescent="0.25">
      <c r="A2239" t="s">
        <v>1439</v>
      </c>
      <c r="B2239" t="s">
        <v>36</v>
      </c>
      <c r="C2239" t="s">
        <v>2205</v>
      </c>
      <c r="D2239" t="s">
        <v>2351</v>
      </c>
      <c r="E2239" t="s">
        <v>39</v>
      </c>
      <c r="F2239" t="s">
        <v>40</v>
      </c>
      <c r="G2239" t="s">
        <v>41</v>
      </c>
      <c r="H2239" t="s">
        <v>122</v>
      </c>
      <c r="I2239" t="s">
        <v>90</v>
      </c>
      <c r="J2239" t="s">
        <v>303</v>
      </c>
      <c r="K2239" t="s">
        <v>136</v>
      </c>
      <c r="L2239" t="s">
        <v>137</v>
      </c>
      <c r="M2239" t="s">
        <v>319</v>
      </c>
      <c r="N2239" t="s">
        <v>139</v>
      </c>
      <c r="O2239" t="s">
        <v>137</v>
      </c>
      <c r="P2239" s="1">
        <v>3</v>
      </c>
      <c r="Q2239" t="s">
        <v>72</v>
      </c>
      <c r="R2239" s="1">
        <v>401.2</v>
      </c>
      <c r="S2239" s="1">
        <v>133.69999999999999</v>
      </c>
      <c r="T2239" t="s">
        <v>124</v>
      </c>
      <c r="U2239" s="1">
        <v>470.2</v>
      </c>
      <c r="V2239" s="1">
        <v>470.2</v>
      </c>
      <c r="W2239" s="1">
        <v>0.9</v>
      </c>
      <c r="X2239" s="1">
        <v>0.9</v>
      </c>
      <c r="Y2239" t="s">
        <v>73</v>
      </c>
      <c r="Z2239" t="s">
        <v>52</v>
      </c>
      <c r="AA2239" t="s">
        <v>303</v>
      </c>
      <c r="AB2239" t="s">
        <v>2626</v>
      </c>
      <c r="AC2239" t="s">
        <v>2232</v>
      </c>
      <c r="AD2239" t="s">
        <v>2627</v>
      </c>
      <c r="AE2239" t="s">
        <v>127</v>
      </c>
      <c r="AF2239" s="1">
        <v>65</v>
      </c>
      <c r="AG2239" t="s">
        <v>128</v>
      </c>
      <c r="AH2239" t="s">
        <v>55</v>
      </c>
      <c r="AI2239" t="s">
        <v>2628</v>
      </c>
    </row>
    <row r="2240" spans="1:35" x14ac:dyDescent="0.25">
      <c r="A2240" t="s">
        <v>1439</v>
      </c>
      <c r="B2240" t="s">
        <v>36</v>
      </c>
      <c r="C2240" t="s">
        <v>2205</v>
      </c>
      <c r="D2240" t="s">
        <v>2336</v>
      </c>
      <c r="E2240" t="s">
        <v>39</v>
      </c>
      <c r="F2240" t="s">
        <v>40</v>
      </c>
      <c r="G2240" t="s">
        <v>41</v>
      </c>
      <c r="H2240" t="s">
        <v>122</v>
      </c>
      <c r="I2240" t="s">
        <v>90</v>
      </c>
      <c r="J2240" t="s">
        <v>303</v>
      </c>
      <c r="K2240" t="s">
        <v>136</v>
      </c>
      <c r="L2240" t="s">
        <v>137</v>
      </c>
      <c r="M2240" t="s">
        <v>319</v>
      </c>
      <c r="N2240" t="s">
        <v>139</v>
      </c>
      <c r="O2240" t="s">
        <v>137</v>
      </c>
      <c r="P2240" s="1">
        <v>2</v>
      </c>
      <c r="Q2240" t="s">
        <v>72</v>
      </c>
      <c r="R2240" s="1">
        <v>259</v>
      </c>
      <c r="S2240" s="1">
        <v>129.5</v>
      </c>
      <c r="T2240" t="s">
        <v>124</v>
      </c>
      <c r="U2240" s="1">
        <v>326.60000000000002</v>
      </c>
      <c r="V2240" s="1">
        <v>326.60000000000002</v>
      </c>
      <c r="W2240" s="1">
        <v>0.9</v>
      </c>
      <c r="X2240" s="1">
        <v>0.9</v>
      </c>
      <c r="Y2240" t="s">
        <v>73</v>
      </c>
      <c r="Z2240" t="s">
        <v>52</v>
      </c>
      <c r="AA2240" t="s">
        <v>303</v>
      </c>
      <c r="AB2240" t="s">
        <v>2666</v>
      </c>
      <c r="AC2240" t="s">
        <v>2237</v>
      </c>
      <c r="AD2240" t="s">
        <v>2664</v>
      </c>
      <c r="AE2240" t="s">
        <v>127</v>
      </c>
      <c r="AF2240" s="1">
        <v>65</v>
      </c>
      <c r="AG2240" t="s">
        <v>128</v>
      </c>
      <c r="AH2240" t="s">
        <v>55</v>
      </c>
      <c r="AI2240" t="s">
        <v>2667</v>
      </c>
    </row>
    <row r="2241" spans="1:35" x14ac:dyDescent="0.25">
      <c r="A2241" t="s">
        <v>1439</v>
      </c>
      <c r="B2241" t="s">
        <v>36</v>
      </c>
      <c r="C2241" t="s">
        <v>2205</v>
      </c>
      <c r="D2241" t="s">
        <v>2672</v>
      </c>
      <c r="E2241" t="s">
        <v>39</v>
      </c>
      <c r="F2241" t="s">
        <v>40</v>
      </c>
      <c r="G2241" t="s">
        <v>41</v>
      </c>
      <c r="H2241" t="s">
        <v>122</v>
      </c>
      <c r="I2241" t="s">
        <v>90</v>
      </c>
      <c r="J2241" t="s">
        <v>303</v>
      </c>
      <c r="K2241" t="s">
        <v>136</v>
      </c>
      <c r="L2241" t="s">
        <v>137</v>
      </c>
      <c r="M2241" t="s">
        <v>138</v>
      </c>
      <c r="N2241" t="s">
        <v>139</v>
      </c>
      <c r="O2241" t="s">
        <v>137</v>
      </c>
      <c r="P2241" s="1">
        <v>1</v>
      </c>
      <c r="Q2241" t="s">
        <v>72</v>
      </c>
      <c r="R2241" s="1">
        <v>89</v>
      </c>
      <c r="S2241" s="1">
        <v>89</v>
      </c>
      <c r="T2241" t="s">
        <v>124</v>
      </c>
      <c r="U2241" s="1">
        <v>154.9</v>
      </c>
      <c r="V2241" s="1">
        <v>154.9</v>
      </c>
      <c r="W2241" s="1">
        <v>0.6</v>
      </c>
      <c r="X2241" s="1">
        <v>0.6</v>
      </c>
      <c r="Y2241" t="s">
        <v>73</v>
      </c>
      <c r="Z2241" t="s">
        <v>309</v>
      </c>
      <c r="AA2241" t="s">
        <v>303</v>
      </c>
      <c r="AB2241" t="s">
        <v>2673</v>
      </c>
      <c r="AC2241" t="s">
        <v>2428</v>
      </c>
      <c r="AD2241" t="s">
        <v>2674</v>
      </c>
      <c r="AE2241" t="s">
        <v>312</v>
      </c>
      <c r="AF2241" s="1">
        <v>65</v>
      </c>
      <c r="AG2241" t="s">
        <v>128</v>
      </c>
      <c r="AH2241" t="s">
        <v>55</v>
      </c>
      <c r="AI2241" t="s">
        <v>2675</v>
      </c>
    </row>
    <row r="2242" spans="1:35" x14ac:dyDescent="0.25">
      <c r="A2242" t="s">
        <v>1439</v>
      </c>
      <c r="B2242" t="s">
        <v>36</v>
      </c>
      <c r="C2242" t="s">
        <v>2205</v>
      </c>
      <c r="D2242" t="s">
        <v>2501</v>
      </c>
      <c r="E2242" t="s">
        <v>39</v>
      </c>
      <c r="F2242" t="s">
        <v>40</v>
      </c>
      <c r="G2242" t="s">
        <v>41</v>
      </c>
      <c r="H2242" t="s">
        <v>122</v>
      </c>
      <c r="I2242" t="s">
        <v>90</v>
      </c>
      <c r="J2242" t="s">
        <v>303</v>
      </c>
      <c r="K2242" t="s">
        <v>136</v>
      </c>
      <c r="L2242" t="s">
        <v>137</v>
      </c>
      <c r="M2242" t="s">
        <v>319</v>
      </c>
      <c r="N2242" t="s">
        <v>139</v>
      </c>
      <c r="O2242" t="s">
        <v>137</v>
      </c>
      <c r="P2242" s="1">
        <v>4</v>
      </c>
      <c r="Q2242" t="s">
        <v>72</v>
      </c>
      <c r="R2242" s="1">
        <v>1012</v>
      </c>
      <c r="S2242" s="1">
        <v>253</v>
      </c>
      <c r="T2242" t="s">
        <v>124</v>
      </c>
      <c r="U2242" s="1">
        <v>1087.0999999999999</v>
      </c>
      <c r="V2242" s="1">
        <v>1087.0999999999999</v>
      </c>
      <c r="W2242" s="1">
        <v>1.4</v>
      </c>
      <c r="X2242" s="1">
        <v>1.4</v>
      </c>
      <c r="Y2242" t="s">
        <v>73</v>
      </c>
      <c r="Z2242" t="s">
        <v>52</v>
      </c>
      <c r="AA2242" t="s">
        <v>303</v>
      </c>
      <c r="AB2242" t="s">
        <v>2676</v>
      </c>
      <c r="AC2242" t="s">
        <v>2226</v>
      </c>
      <c r="AD2242" t="s">
        <v>2677</v>
      </c>
      <c r="AE2242" t="s">
        <v>127</v>
      </c>
      <c r="AF2242" s="1">
        <v>65</v>
      </c>
      <c r="AG2242" t="s">
        <v>128</v>
      </c>
      <c r="AH2242" t="s">
        <v>55</v>
      </c>
      <c r="AI2242" t="s">
        <v>2678</v>
      </c>
    </row>
    <row r="2243" spans="1:35" x14ac:dyDescent="0.25">
      <c r="A2243" t="s">
        <v>35</v>
      </c>
      <c r="B2243" t="s">
        <v>36</v>
      </c>
      <c r="C2243" t="s">
        <v>1378</v>
      </c>
      <c r="D2243" t="s">
        <v>2847</v>
      </c>
      <c r="E2243" t="s">
        <v>39</v>
      </c>
      <c r="F2243" t="s">
        <v>40</v>
      </c>
      <c r="G2243" t="s">
        <v>41</v>
      </c>
      <c r="H2243" t="s">
        <v>122</v>
      </c>
      <c r="I2243" t="s">
        <v>90</v>
      </c>
      <c r="J2243" t="s">
        <v>66</v>
      </c>
      <c r="K2243" t="s">
        <v>136</v>
      </c>
      <c r="L2243" t="s">
        <v>137</v>
      </c>
      <c r="M2243" t="s">
        <v>319</v>
      </c>
      <c r="N2243" t="s">
        <v>139</v>
      </c>
      <c r="O2243" t="s">
        <v>137</v>
      </c>
      <c r="P2243" s="1">
        <v>1</v>
      </c>
      <c r="Q2243" t="s">
        <v>72</v>
      </c>
      <c r="R2243" s="1">
        <v>725</v>
      </c>
      <c r="S2243" s="1">
        <v>725</v>
      </c>
      <c r="T2243" t="s">
        <v>124</v>
      </c>
      <c r="U2243" s="1">
        <v>797.2</v>
      </c>
      <c r="V2243" s="1">
        <v>797.2</v>
      </c>
      <c r="W2243" s="1">
        <v>0.5</v>
      </c>
      <c r="X2243" s="1">
        <v>0.5</v>
      </c>
      <c r="Y2243" t="s">
        <v>73</v>
      </c>
      <c r="Z2243" t="s">
        <v>52</v>
      </c>
      <c r="AA2243" t="s">
        <v>74</v>
      </c>
      <c r="AB2243" t="s">
        <v>2848</v>
      </c>
      <c r="AC2243" t="s">
        <v>2847</v>
      </c>
      <c r="AD2243" t="s">
        <v>2849</v>
      </c>
      <c r="AE2243" t="s">
        <v>127</v>
      </c>
      <c r="AF2243" s="1">
        <v>65</v>
      </c>
      <c r="AG2243" t="s">
        <v>128</v>
      </c>
      <c r="AH2243" t="s">
        <v>55</v>
      </c>
      <c r="AI2243" t="s">
        <v>2850</v>
      </c>
    </row>
    <row r="2244" spans="1:35" x14ac:dyDescent="0.25">
      <c r="A2244" t="s">
        <v>35</v>
      </c>
      <c r="B2244" t="s">
        <v>36</v>
      </c>
      <c r="C2244" t="s">
        <v>1378</v>
      </c>
      <c r="D2244" t="s">
        <v>2863</v>
      </c>
      <c r="E2244" t="s">
        <v>39</v>
      </c>
      <c r="F2244" t="s">
        <v>40</v>
      </c>
      <c r="G2244" t="s">
        <v>41</v>
      </c>
      <c r="H2244" t="s">
        <v>122</v>
      </c>
      <c r="I2244" t="s">
        <v>90</v>
      </c>
      <c r="J2244" t="s">
        <v>66</v>
      </c>
      <c r="K2244" t="s">
        <v>136</v>
      </c>
      <c r="L2244" t="s">
        <v>137</v>
      </c>
      <c r="M2244" t="s">
        <v>138</v>
      </c>
      <c r="N2244" t="s">
        <v>139</v>
      </c>
      <c r="O2244" t="s">
        <v>137</v>
      </c>
      <c r="P2244" s="1">
        <v>8</v>
      </c>
      <c r="Q2244" t="s">
        <v>72</v>
      </c>
      <c r="R2244" s="1">
        <v>1464</v>
      </c>
      <c r="S2244" s="1">
        <v>183</v>
      </c>
      <c r="T2244" t="s">
        <v>124</v>
      </c>
      <c r="U2244" s="1">
        <v>1543.6</v>
      </c>
      <c r="V2244" s="1">
        <v>1543.6</v>
      </c>
      <c r="W2244" s="1">
        <v>2</v>
      </c>
      <c r="X2244" s="1">
        <v>2</v>
      </c>
      <c r="Y2244" t="s">
        <v>73</v>
      </c>
      <c r="Z2244" t="s">
        <v>52</v>
      </c>
      <c r="AA2244" t="s">
        <v>74</v>
      </c>
      <c r="AB2244" t="s">
        <v>2864</v>
      </c>
      <c r="AC2244" t="s">
        <v>2865</v>
      </c>
      <c r="AD2244" t="s">
        <v>2866</v>
      </c>
      <c r="AE2244" t="s">
        <v>127</v>
      </c>
      <c r="AF2244" s="1">
        <v>65</v>
      </c>
      <c r="AG2244" t="s">
        <v>128</v>
      </c>
      <c r="AH2244" t="s">
        <v>55</v>
      </c>
      <c r="AI2244" t="s">
        <v>2867</v>
      </c>
    </row>
    <row r="2245" spans="1:35" x14ac:dyDescent="0.25">
      <c r="A2245" t="s">
        <v>35</v>
      </c>
      <c r="B2245" t="s">
        <v>36</v>
      </c>
      <c r="C2245" t="s">
        <v>1378</v>
      </c>
      <c r="D2245" t="s">
        <v>2863</v>
      </c>
      <c r="E2245" t="s">
        <v>39</v>
      </c>
      <c r="F2245" t="s">
        <v>40</v>
      </c>
      <c r="G2245" t="s">
        <v>41</v>
      </c>
      <c r="H2245" t="s">
        <v>122</v>
      </c>
      <c r="I2245" t="s">
        <v>90</v>
      </c>
      <c r="J2245" t="s">
        <v>66</v>
      </c>
      <c r="K2245" t="s">
        <v>136</v>
      </c>
      <c r="L2245" t="s">
        <v>137</v>
      </c>
      <c r="M2245" t="s">
        <v>138</v>
      </c>
      <c r="N2245" t="s">
        <v>139</v>
      </c>
      <c r="O2245" t="s">
        <v>137</v>
      </c>
      <c r="P2245" s="1">
        <v>1</v>
      </c>
      <c r="Q2245" t="s">
        <v>72</v>
      </c>
      <c r="R2245" s="1">
        <v>195</v>
      </c>
      <c r="S2245" s="1">
        <v>195</v>
      </c>
      <c r="T2245" t="s">
        <v>124</v>
      </c>
      <c r="U2245" s="1">
        <v>261.89999999999998</v>
      </c>
      <c r="V2245" s="1">
        <v>261.89999999999998</v>
      </c>
      <c r="W2245" s="1">
        <v>0.5</v>
      </c>
      <c r="X2245" s="1">
        <v>0.5</v>
      </c>
      <c r="Y2245" t="s">
        <v>73</v>
      </c>
      <c r="Z2245" t="s">
        <v>52</v>
      </c>
      <c r="AA2245" t="s">
        <v>74</v>
      </c>
      <c r="AB2245" t="s">
        <v>2880</v>
      </c>
      <c r="AC2245" t="s">
        <v>2863</v>
      </c>
      <c r="AD2245" t="s">
        <v>2881</v>
      </c>
      <c r="AE2245" t="s">
        <v>127</v>
      </c>
      <c r="AF2245" s="1">
        <v>65</v>
      </c>
      <c r="AG2245" t="s">
        <v>128</v>
      </c>
      <c r="AH2245" t="s">
        <v>55</v>
      </c>
      <c r="AI2245" t="s">
        <v>2882</v>
      </c>
    </row>
    <row r="2246" spans="1:35" x14ac:dyDescent="0.25">
      <c r="A2246" t="s">
        <v>35</v>
      </c>
      <c r="B2246" t="s">
        <v>36</v>
      </c>
      <c r="C2246" t="s">
        <v>1378</v>
      </c>
      <c r="D2246" t="s">
        <v>2900</v>
      </c>
      <c r="E2246" t="s">
        <v>39</v>
      </c>
      <c r="F2246" t="s">
        <v>40</v>
      </c>
      <c r="G2246" t="s">
        <v>41</v>
      </c>
      <c r="H2246" t="s">
        <v>122</v>
      </c>
      <c r="I2246" t="s">
        <v>90</v>
      </c>
      <c r="J2246" t="s">
        <v>66</v>
      </c>
      <c r="K2246" t="s">
        <v>136</v>
      </c>
      <c r="L2246" t="s">
        <v>137</v>
      </c>
      <c r="M2246" t="s">
        <v>319</v>
      </c>
      <c r="N2246" t="s">
        <v>139</v>
      </c>
      <c r="O2246" t="s">
        <v>137</v>
      </c>
      <c r="P2246" s="1">
        <v>3</v>
      </c>
      <c r="Q2246" t="s">
        <v>72</v>
      </c>
      <c r="R2246" s="1">
        <v>941</v>
      </c>
      <c r="S2246" s="1">
        <v>313.70001000000002</v>
      </c>
      <c r="T2246" t="s">
        <v>124</v>
      </c>
      <c r="U2246" s="1">
        <v>1015.4</v>
      </c>
      <c r="V2246" s="1">
        <v>1015.4</v>
      </c>
      <c r="W2246" s="1">
        <v>1.4</v>
      </c>
      <c r="X2246" s="1">
        <v>1.4</v>
      </c>
      <c r="Y2246" t="s">
        <v>73</v>
      </c>
      <c r="Z2246" t="s">
        <v>52</v>
      </c>
      <c r="AA2246" t="s">
        <v>74</v>
      </c>
      <c r="AB2246" t="s">
        <v>2901</v>
      </c>
      <c r="AC2246" t="s">
        <v>2900</v>
      </c>
      <c r="AD2246" t="s">
        <v>2902</v>
      </c>
      <c r="AE2246" t="s">
        <v>127</v>
      </c>
      <c r="AF2246" s="1">
        <v>65</v>
      </c>
      <c r="AG2246" t="s">
        <v>128</v>
      </c>
      <c r="AH2246" t="s">
        <v>55</v>
      </c>
      <c r="AI2246" t="s">
        <v>2903</v>
      </c>
    </row>
    <row r="2247" spans="1:35" x14ac:dyDescent="0.25">
      <c r="A2247" t="s">
        <v>35</v>
      </c>
      <c r="B2247" t="s">
        <v>36</v>
      </c>
      <c r="C2247" t="s">
        <v>1378</v>
      </c>
      <c r="D2247" t="s">
        <v>2906</v>
      </c>
      <c r="E2247" t="s">
        <v>39</v>
      </c>
      <c r="F2247" t="s">
        <v>40</v>
      </c>
      <c r="G2247" t="s">
        <v>41</v>
      </c>
      <c r="H2247" t="s">
        <v>122</v>
      </c>
      <c r="I2247" t="s">
        <v>90</v>
      </c>
      <c r="J2247" t="s">
        <v>66</v>
      </c>
      <c r="K2247" t="s">
        <v>136</v>
      </c>
      <c r="L2247" t="s">
        <v>137</v>
      </c>
      <c r="M2247" t="s">
        <v>138</v>
      </c>
      <c r="N2247" t="s">
        <v>139</v>
      </c>
      <c r="O2247" t="s">
        <v>137</v>
      </c>
      <c r="P2247" s="1">
        <v>1</v>
      </c>
      <c r="Q2247" t="s">
        <v>72</v>
      </c>
      <c r="R2247" s="1">
        <v>147</v>
      </c>
      <c r="S2247" s="1">
        <v>147</v>
      </c>
      <c r="T2247" t="s">
        <v>124</v>
      </c>
      <c r="U2247" s="1">
        <v>213.5</v>
      </c>
      <c r="V2247" s="1">
        <v>213.5</v>
      </c>
      <c r="W2247" s="1">
        <v>0.5</v>
      </c>
      <c r="X2247" s="1">
        <v>0.5</v>
      </c>
      <c r="Y2247" t="s">
        <v>73</v>
      </c>
      <c r="Z2247" t="s">
        <v>52</v>
      </c>
      <c r="AA2247" t="s">
        <v>74</v>
      </c>
      <c r="AB2247" t="s">
        <v>2907</v>
      </c>
      <c r="AC2247" t="s">
        <v>2906</v>
      </c>
      <c r="AD2247" t="s">
        <v>2908</v>
      </c>
      <c r="AE2247" t="s">
        <v>127</v>
      </c>
      <c r="AF2247" s="1">
        <v>65</v>
      </c>
      <c r="AG2247" t="s">
        <v>128</v>
      </c>
      <c r="AH2247" t="s">
        <v>55</v>
      </c>
      <c r="AI2247" t="s">
        <v>2909</v>
      </c>
    </row>
    <row r="2248" spans="1:35" x14ac:dyDescent="0.25">
      <c r="A2248" t="s">
        <v>35</v>
      </c>
      <c r="B2248" t="s">
        <v>36</v>
      </c>
      <c r="C2248" t="s">
        <v>1378</v>
      </c>
      <c r="D2248" t="s">
        <v>257</v>
      </c>
      <c r="E2248" t="s">
        <v>575</v>
      </c>
      <c r="F2248" t="s">
        <v>576</v>
      </c>
      <c r="G2248" t="s">
        <v>577</v>
      </c>
      <c r="H2248" t="s">
        <v>122</v>
      </c>
      <c r="I2248" t="s">
        <v>90</v>
      </c>
      <c r="J2248" t="s">
        <v>303</v>
      </c>
      <c r="K2248" t="s">
        <v>136</v>
      </c>
      <c r="L2248" t="s">
        <v>137</v>
      </c>
      <c r="M2248" t="s">
        <v>3092</v>
      </c>
      <c r="N2248" t="s">
        <v>139</v>
      </c>
      <c r="O2248" t="s">
        <v>137</v>
      </c>
      <c r="P2248" s="1">
        <v>3</v>
      </c>
      <c r="Q2248" t="s">
        <v>72</v>
      </c>
      <c r="R2248" s="1">
        <v>922</v>
      </c>
      <c r="S2248" s="1">
        <v>307.29998999999998</v>
      </c>
      <c r="T2248" t="s">
        <v>124</v>
      </c>
      <c r="U2248" s="1">
        <v>996.2</v>
      </c>
      <c r="V2248" s="1">
        <v>996.2</v>
      </c>
      <c r="W2248" s="1">
        <v>0.6</v>
      </c>
      <c r="X2248" s="1">
        <v>0.6</v>
      </c>
      <c r="Y2248" t="s">
        <v>73</v>
      </c>
      <c r="Z2248" t="s">
        <v>309</v>
      </c>
      <c r="AA2248" t="s">
        <v>303</v>
      </c>
      <c r="AB2248" t="s">
        <v>3093</v>
      </c>
      <c r="AC2248" t="s">
        <v>257</v>
      </c>
      <c r="AD2248" t="s">
        <v>3094</v>
      </c>
      <c r="AE2248" t="s">
        <v>312</v>
      </c>
      <c r="AF2248" s="1">
        <v>65</v>
      </c>
      <c r="AG2248" t="s">
        <v>128</v>
      </c>
      <c r="AH2248" t="s">
        <v>55</v>
      </c>
      <c r="AI2248" t="s">
        <v>3095</v>
      </c>
    </row>
    <row r="2249" spans="1:35" x14ac:dyDescent="0.25">
      <c r="A2249" t="s">
        <v>35</v>
      </c>
      <c r="B2249" t="s">
        <v>36</v>
      </c>
      <c r="C2249" t="s">
        <v>1378</v>
      </c>
      <c r="D2249" t="s">
        <v>377</v>
      </c>
      <c r="E2249" t="s">
        <v>575</v>
      </c>
      <c r="F2249" t="s">
        <v>576</v>
      </c>
      <c r="G2249" t="s">
        <v>577</v>
      </c>
      <c r="H2249" t="s">
        <v>1741</v>
      </c>
      <c r="I2249" t="s">
        <v>90</v>
      </c>
      <c r="J2249" t="s">
        <v>90</v>
      </c>
      <c r="K2249" t="s">
        <v>136</v>
      </c>
      <c r="L2249" t="s">
        <v>137</v>
      </c>
      <c r="M2249" t="s">
        <v>3096</v>
      </c>
      <c r="N2249" t="s">
        <v>139</v>
      </c>
      <c r="O2249" t="s">
        <v>137</v>
      </c>
      <c r="P2249" s="1">
        <v>2</v>
      </c>
      <c r="Q2249" t="s">
        <v>72</v>
      </c>
      <c r="R2249" s="1">
        <v>598</v>
      </c>
      <c r="S2249" s="1">
        <v>299</v>
      </c>
      <c r="T2249" t="s">
        <v>50</v>
      </c>
      <c r="U2249" s="1">
        <v>953.1</v>
      </c>
      <c r="V2249" s="1">
        <v>953.1</v>
      </c>
      <c r="W2249" s="1">
        <v>25.6</v>
      </c>
      <c r="X2249" s="1">
        <v>25.6</v>
      </c>
      <c r="Y2249" t="s">
        <v>73</v>
      </c>
      <c r="Z2249" t="s">
        <v>309</v>
      </c>
      <c r="AA2249" t="s">
        <v>1343</v>
      </c>
      <c r="AB2249" t="s">
        <v>3097</v>
      </c>
      <c r="AC2249" t="s">
        <v>257</v>
      </c>
      <c r="AD2249" t="s">
        <v>3098</v>
      </c>
      <c r="AE2249" t="s">
        <v>1431</v>
      </c>
      <c r="AF2249" s="1">
        <v>349.1</v>
      </c>
      <c r="AG2249" t="s">
        <v>583</v>
      </c>
      <c r="AH2249" t="s">
        <v>55</v>
      </c>
      <c r="AI2249" t="s">
        <v>3099</v>
      </c>
    </row>
    <row r="2250" spans="1:35" x14ac:dyDescent="0.25">
      <c r="A2250" t="s">
        <v>35</v>
      </c>
      <c r="B2250" t="s">
        <v>36</v>
      </c>
      <c r="C2250" t="s">
        <v>1378</v>
      </c>
      <c r="D2250" t="s">
        <v>377</v>
      </c>
      <c r="E2250" t="s">
        <v>575</v>
      </c>
      <c r="F2250" t="s">
        <v>576</v>
      </c>
      <c r="G2250" t="s">
        <v>577</v>
      </c>
      <c r="H2250" t="s">
        <v>1741</v>
      </c>
      <c r="I2250" t="s">
        <v>90</v>
      </c>
      <c r="J2250" t="s">
        <v>90</v>
      </c>
      <c r="K2250" t="s">
        <v>136</v>
      </c>
      <c r="L2250" t="s">
        <v>137</v>
      </c>
      <c r="M2250" t="s">
        <v>3096</v>
      </c>
      <c r="N2250" t="s">
        <v>139</v>
      </c>
      <c r="O2250" t="s">
        <v>137</v>
      </c>
      <c r="P2250" s="1">
        <v>2</v>
      </c>
      <c r="Q2250" t="s">
        <v>72</v>
      </c>
      <c r="R2250" s="1">
        <v>601</v>
      </c>
      <c r="S2250" s="1">
        <v>300.5</v>
      </c>
      <c r="T2250" t="s">
        <v>50</v>
      </c>
      <c r="U2250" s="1">
        <v>957.9</v>
      </c>
      <c r="V2250" s="1">
        <v>957.9</v>
      </c>
      <c r="W2250" s="1">
        <v>28</v>
      </c>
      <c r="X2250" s="1">
        <v>28</v>
      </c>
      <c r="Y2250" t="s">
        <v>73</v>
      </c>
      <c r="Z2250" t="s">
        <v>309</v>
      </c>
      <c r="AA2250" t="s">
        <v>1343</v>
      </c>
      <c r="AB2250" t="s">
        <v>3097</v>
      </c>
      <c r="AC2250" t="s">
        <v>257</v>
      </c>
      <c r="AD2250" t="s">
        <v>3098</v>
      </c>
      <c r="AE2250" t="s">
        <v>1431</v>
      </c>
      <c r="AF2250" s="1">
        <v>350.9</v>
      </c>
      <c r="AG2250" t="s">
        <v>583</v>
      </c>
      <c r="AH2250" t="s">
        <v>55</v>
      </c>
      <c r="AI2250" t="s">
        <v>3099</v>
      </c>
    </row>
    <row r="2251" spans="1:35" x14ac:dyDescent="0.25">
      <c r="A2251" t="s">
        <v>35</v>
      </c>
      <c r="B2251" t="s">
        <v>36</v>
      </c>
      <c r="C2251" t="s">
        <v>1378</v>
      </c>
      <c r="D2251" t="s">
        <v>2863</v>
      </c>
      <c r="E2251" t="s">
        <v>691</v>
      </c>
      <c r="F2251" t="s">
        <v>692</v>
      </c>
      <c r="G2251" t="s">
        <v>693</v>
      </c>
      <c r="H2251" t="s">
        <v>2502</v>
      </c>
      <c r="I2251" t="s">
        <v>328</v>
      </c>
      <c r="J2251" t="s">
        <v>328</v>
      </c>
      <c r="K2251" t="s">
        <v>136</v>
      </c>
      <c r="L2251" t="s">
        <v>137</v>
      </c>
      <c r="M2251" t="s">
        <v>809</v>
      </c>
      <c r="N2251" t="s">
        <v>139</v>
      </c>
      <c r="O2251" t="s">
        <v>137</v>
      </c>
      <c r="P2251" s="1">
        <v>63</v>
      </c>
      <c r="Q2251" t="s">
        <v>72</v>
      </c>
      <c r="R2251" s="1">
        <v>6704.4</v>
      </c>
      <c r="S2251" s="1">
        <v>106.4</v>
      </c>
      <c r="T2251" t="s">
        <v>50</v>
      </c>
      <c r="U2251" s="1">
        <v>7115.4</v>
      </c>
      <c r="V2251" s="1">
        <v>7115.4</v>
      </c>
      <c r="W2251" s="1">
        <v>407.6</v>
      </c>
      <c r="X2251" s="1">
        <v>407.6</v>
      </c>
      <c r="Y2251" t="s">
        <v>73</v>
      </c>
      <c r="Z2251" t="s">
        <v>52</v>
      </c>
      <c r="AA2251" t="s">
        <v>1099</v>
      </c>
      <c r="AB2251" t="s">
        <v>3167</v>
      </c>
      <c r="AC2251" t="s">
        <v>2943</v>
      </c>
      <c r="AD2251" t="s">
        <v>3168</v>
      </c>
      <c r="AE2251" t="s">
        <v>1285</v>
      </c>
      <c r="AF2251" s="1">
        <v>402.4</v>
      </c>
      <c r="AG2251" t="s">
        <v>531</v>
      </c>
      <c r="AH2251" t="s">
        <v>55</v>
      </c>
      <c r="AI2251" t="s">
        <v>3169</v>
      </c>
    </row>
    <row r="2252" spans="1:35" x14ac:dyDescent="0.25">
      <c r="A2252" t="s">
        <v>35</v>
      </c>
      <c r="B2252" t="s">
        <v>36</v>
      </c>
      <c r="C2252" t="s">
        <v>1378</v>
      </c>
      <c r="D2252" t="s">
        <v>1383</v>
      </c>
      <c r="E2252" t="s">
        <v>691</v>
      </c>
      <c r="F2252" t="s">
        <v>692</v>
      </c>
      <c r="G2252" t="s">
        <v>693</v>
      </c>
      <c r="H2252" t="s">
        <v>789</v>
      </c>
      <c r="I2252" t="s">
        <v>66</v>
      </c>
      <c r="J2252" t="s">
        <v>66</v>
      </c>
      <c r="K2252" t="s">
        <v>136</v>
      </c>
      <c r="L2252" t="s">
        <v>137</v>
      </c>
      <c r="M2252" t="s">
        <v>3207</v>
      </c>
      <c r="N2252" t="s">
        <v>139</v>
      </c>
      <c r="O2252" t="s">
        <v>137</v>
      </c>
      <c r="P2252" s="1">
        <v>1</v>
      </c>
      <c r="Q2252" t="s">
        <v>72</v>
      </c>
      <c r="R2252" s="1">
        <v>1644.3</v>
      </c>
      <c r="S2252" s="1">
        <v>1644.3000500000001</v>
      </c>
      <c r="T2252" t="s">
        <v>50</v>
      </c>
      <c r="U2252" s="1">
        <v>1721.6</v>
      </c>
      <c r="V2252" s="1">
        <v>1721.6</v>
      </c>
      <c r="W2252" s="1">
        <v>54.7</v>
      </c>
      <c r="X2252" s="1">
        <v>54.7</v>
      </c>
      <c r="Y2252" t="s">
        <v>113</v>
      </c>
      <c r="Z2252" t="s">
        <v>114</v>
      </c>
      <c r="AA2252" t="s">
        <v>74</v>
      </c>
      <c r="AB2252" t="s">
        <v>3204</v>
      </c>
      <c r="AC2252" t="s">
        <v>1388</v>
      </c>
      <c r="AD2252" t="s">
        <v>3205</v>
      </c>
      <c r="AE2252" t="s">
        <v>445</v>
      </c>
      <c r="AF2252" s="1">
        <v>75.099999999999994</v>
      </c>
      <c r="AG2252" t="s">
        <v>531</v>
      </c>
      <c r="AH2252" t="s">
        <v>55</v>
      </c>
      <c r="AI2252" t="s">
        <v>3206</v>
      </c>
    </row>
    <row r="2253" spans="1:35" x14ac:dyDescent="0.25">
      <c r="A2253" t="s">
        <v>35</v>
      </c>
      <c r="B2253" t="s">
        <v>36</v>
      </c>
      <c r="C2253" t="s">
        <v>1378</v>
      </c>
      <c r="D2253" t="s">
        <v>1383</v>
      </c>
      <c r="E2253" t="s">
        <v>691</v>
      </c>
      <c r="F2253" t="s">
        <v>692</v>
      </c>
      <c r="G2253" t="s">
        <v>693</v>
      </c>
      <c r="H2253" t="s">
        <v>789</v>
      </c>
      <c r="I2253" t="s">
        <v>66</v>
      </c>
      <c r="J2253" t="s">
        <v>66</v>
      </c>
      <c r="K2253" t="s">
        <v>136</v>
      </c>
      <c r="L2253" t="s">
        <v>137</v>
      </c>
      <c r="M2253" t="s">
        <v>3208</v>
      </c>
      <c r="N2253" t="s">
        <v>139</v>
      </c>
      <c r="O2253" t="s">
        <v>137</v>
      </c>
      <c r="P2253" s="1">
        <v>1</v>
      </c>
      <c r="Q2253" t="s">
        <v>72</v>
      </c>
      <c r="R2253" s="1">
        <v>744.7</v>
      </c>
      <c r="S2253" s="1">
        <v>744.70001000000002</v>
      </c>
      <c r="T2253" t="s">
        <v>50</v>
      </c>
      <c r="U2253" s="1">
        <v>779.7</v>
      </c>
      <c r="V2253" s="1">
        <v>779.7</v>
      </c>
      <c r="W2253" s="1">
        <v>24.8</v>
      </c>
      <c r="X2253" s="1">
        <v>24.8</v>
      </c>
      <c r="Y2253" t="s">
        <v>113</v>
      </c>
      <c r="Z2253" t="s">
        <v>114</v>
      </c>
      <c r="AA2253" t="s">
        <v>74</v>
      </c>
      <c r="AB2253" t="s">
        <v>3204</v>
      </c>
      <c r="AC2253" t="s">
        <v>1388</v>
      </c>
      <c r="AD2253" t="s">
        <v>3205</v>
      </c>
      <c r="AE2253" t="s">
        <v>445</v>
      </c>
      <c r="AF2253" s="1">
        <v>34</v>
      </c>
      <c r="AG2253" t="s">
        <v>531</v>
      </c>
      <c r="AH2253" t="s">
        <v>55</v>
      </c>
      <c r="AI2253" t="s">
        <v>3206</v>
      </c>
    </row>
    <row r="2254" spans="1:35" x14ac:dyDescent="0.25">
      <c r="A2254" t="s">
        <v>35</v>
      </c>
      <c r="B2254" t="s">
        <v>36</v>
      </c>
      <c r="C2254" t="s">
        <v>1378</v>
      </c>
      <c r="D2254" t="s">
        <v>1383</v>
      </c>
      <c r="E2254" t="s">
        <v>691</v>
      </c>
      <c r="F2254" t="s">
        <v>692</v>
      </c>
      <c r="G2254" t="s">
        <v>693</v>
      </c>
      <c r="H2254" t="s">
        <v>789</v>
      </c>
      <c r="I2254" t="s">
        <v>66</v>
      </c>
      <c r="J2254" t="s">
        <v>66</v>
      </c>
      <c r="K2254" t="s">
        <v>136</v>
      </c>
      <c r="L2254" t="s">
        <v>137</v>
      </c>
      <c r="M2254" t="s">
        <v>3209</v>
      </c>
      <c r="N2254" t="s">
        <v>139</v>
      </c>
      <c r="O2254" t="s">
        <v>137</v>
      </c>
      <c r="P2254" s="1">
        <v>86</v>
      </c>
      <c r="Q2254" t="s">
        <v>72</v>
      </c>
      <c r="R2254" s="1">
        <v>74</v>
      </c>
      <c r="S2254" s="1">
        <v>0.9</v>
      </c>
      <c r="T2254" t="s">
        <v>50</v>
      </c>
      <c r="U2254" s="1">
        <v>77.400000000000006</v>
      </c>
      <c r="V2254" s="1">
        <v>77.400000000000006</v>
      </c>
      <c r="W2254" s="1">
        <v>2.5</v>
      </c>
      <c r="X2254" s="1">
        <v>2.5</v>
      </c>
      <c r="Y2254" t="s">
        <v>113</v>
      </c>
      <c r="Z2254" t="s">
        <v>114</v>
      </c>
      <c r="AA2254" t="s">
        <v>74</v>
      </c>
      <c r="AB2254" t="s">
        <v>3204</v>
      </c>
      <c r="AC2254" t="s">
        <v>1388</v>
      </c>
      <c r="AD2254" t="s">
        <v>3205</v>
      </c>
      <c r="AE2254" t="s">
        <v>445</v>
      </c>
      <c r="AF2254" s="1">
        <v>3.4</v>
      </c>
      <c r="AG2254" t="s">
        <v>531</v>
      </c>
      <c r="AH2254" t="s">
        <v>55</v>
      </c>
      <c r="AI2254" t="s">
        <v>3206</v>
      </c>
    </row>
    <row r="2255" spans="1:35" x14ac:dyDescent="0.25">
      <c r="A2255" t="s">
        <v>35</v>
      </c>
      <c r="B2255" t="s">
        <v>36</v>
      </c>
      <c r="C2255" t="s">
        <v>1378</v>
      </c>
      <c r="D2255" t="s">
        <v>1383</v>
      </c>
      <c r="E2255" t="s">
        <v>691</v>
      </c>
      <c r="F2255" t="s">
        <v>692</v>
      </c>
      <c r="G2255" t="s">
        <v>693</v>
      </c>
      <c r="H2255" t="s">
        <v>789</v>
      </c>
      <c r="I2255" t="s">
        <v>66</v>
      </c>
      <c r="J2255" t="s">
        <v>66</v>
      </c>
      <c r="K2255" t="s">
        <v>136</v>
      </c>
      <c r="L2255" t="s">
        <v>137</v>
      </c>
      <c r="M2255" t="s">
        <v>3209</v>
      </c>
      <c r="N2255" t="s">
        <v>139</v>
      </c>
      <c r="O2255" t="s">
        <v>137</v>
      </c>
      <c r="P2255" s="1">
        <v>86</v>
      </c>
      <c r="Q2255" t="s">
        <v>72</v>
      </c>
      <c r="R2255" s="1">
        <v>61.6</v>
      </c>
      <c r="S2255" s="1">
        <v>0.7</v>
      </c>
      <c r="T2255" t="s">
        <v>50</v>
      </c>
      <c r="U2255" s="1">
        <v>64.5</v>
      </c>
      <c r="V2255" s="1">
        <v>64.5</v>
      </c>
      <c r="W2255" s="1">
        <v>2</v>
      </c>
      <c r="X2255" s="1">
        <v>2</v>
      </c>
      <c r="Y2255" t="s">
        <v>113</v>
      </c>
      <c r="Z2255" t="s">
        <v>114</v>
      </c>
      <c r="AA2255" t="s">
        <v>74</v>
      </c>
      <c r="AB2255" t="s">
        <v>3204</v>
      </c>
      <c r="AC2255" t="s">
        <v>1388</v>
      </c>
      <c r="AD2255" t="s">
        <v>3205</v>
      </c>
      <c r="AE2255" t="s">
        <v>445</v>
      </c>
      <c r="AF2255" s="1">
        <v>2.8</v>
      </c>
      <c r="AG2255" t="s">
        <v>531</v>
      </c>
      <c r="AH2255" t="s">
        <v>55</v>
      </c>
      <c r="AI2255" t="s">
        <v>3206</v>
      </c>
    </row>
    <row r="2256" spans="1:35" x14ac:dyDescent="0.25">
      <c r="A2256" t="s">
        <v>35</v>
      </c>
      <c r="B2256" t="s">
        <v>36</v>
      </c>
      <c r="C2256" t="s">
        <v>1378</v>
      </c>
      <c r="D2256" t="s">
        <v>1383</v>
      </c>
      <c r="E2256" t="s">
        <v>691</v>
      </c>
      <c r="F2256" t="s">
        <v>692</v>
      </c>
      <c r="G2256" t="s">
        <v>693</v>
      </c>
      <c r="H2256" t="s">
        <v>789</v>
      </c>
      <c r="I2256" t="s">
        <v>66</v>
      </c>
      <c r="J2256" t="s">
        <v>66</v>
      </c>
      <c r="K2256" t="s">
        <v>136</v>
      </c>
      <c r="L2256" t="s">
        <v>137</v>
      </c>
      <c r="M2256" t="s">
        <v>260</v>
      </c>
      <c r="N2256" t="s">
        <v>139</v>
      </c>
      <c r="O2256" t="s">
        <v>137</v>
      </c>
      <c r="P2256" s="1">
        <v>1</v>
      </c>
      <c r="Q2256" t="s">
        <v>72</v>
      </c>
      <c r="R2256" s="1">
        <v>9471.5</v>
      </c>
      <c r="S2256" s="1">
        <v>9471.5</v>
      </c>
      <c r="T2256" t="s">
        <v>50</v>
      </c>
      <c r="U2256" s="1">
        <v>9916.4</v>
      </c>
      <c r="V2256" s="1">
        <v>9916.4</v>
      </c>
      <c r="W2256" s="1">
        <v>315</v>
      </c>
      <c r="X2256" s="1">
        <v>315</v>
      </c>
      <c r="Y2256" t="s">
        <v>113</v>
      </c>
      <c r="Z2256" t="s">
        <v>114</v>
      </c>
      <c r="AA2256" t="s">
        <v>74</v>
      </c>
      <c r="AB2256" t="s">
        <v>3204</v>
      </c>
      <c r="AC2256" t="s">
        <v>1388</v>
      </c>
      <c r="AD2256" t="s">
        <v>3205</v>
      </c>
      <c r="AE2256" t="s">
        <v>445</v>
      </c>
      <c r="AF2256" s="1">
        <v>432.4</v>
      </c>
      <c r="AG2256" t="s">
        <v>531</v>
      </c>
      <c r="AH2256" t="s">
        <v>55</v>
      </c>
      <c r="AI2256" t="s">
        <v>3206</v>
      </c>
    </row>
    <row r="2257" spans="1:35" x14ac:dyDescent="0.25">
      <c r="A2257" t="s">
        <v>35</v>
      </c>
      <c r="B2257" t="s">
        <v>36</v>
      </c>
      <c r="C2257" t="s">
        <v>1378</v>
      </c>
      <c r="D2257" t="s">
        <v>1383</v>
      </c>
      <c r="E2257" t="s">
        <v>691</v>
      </c>
      <c r="F2257" t="s">
        <v>692</v>
      </c>
      <c r="G2257" t="s">
        <v>693</v>
      </c>
      <c r="H2257" t="s">
        <v>789</v>
      </c>
      <c r="I2257" t="s">
        <v>66</v>
      </c>
      <c r="J2257" t="s">
        <v>66</v>
      </c>
      <c r="K2257" t="s">
        <v>136</v>
      </c>
      <c r="L2257" t="s">
        <v>137</v>
      </c>
      <c r="M2257" t="s">
        <v>3218</v>
      </c>
      <c r="N2257" t="s">
        <v>139</v>
      </c>
      <c r="O2257" t="s">
        <v>137</v>
      </c>
      <c r="P2257" s="1">
        <v>40</v>
      </c>
      <c r="Q2257" t="s">
        <v>72</v>
      </c>
      <c r="R2257" s="1">
        <v>3741.1</v>
      </c>
      <c r="S2257" s="1">
        <v>93.5</v>
      </c>
      <c r="T2257" t="s">
        <v>50</v>
      </c>
      <c r="U2257" s="1">
        <v>3916.8</v>
      </c>
      <c r="V2257" s="1">
        <v>3916.8</v>
      </c>
      <c r="W2257" s="1">
        <v>124.4</v>
      </c>
      <c r="X2257" s="1">
        <v>124.4</v>
      </c>
      <c r="Y2257" t="s">
        <v>113</v>
      </c>
      <c r="Z2257" t="s">
        <v>114</v>
      </c>
      <c r="AA2257" t="s">
        <v>74</v>
      </c>
      <c r="AB2257" t="s">
        <v>3204</v>
      </c>
      <c r="AC2257" t="s">
        <v>1388</v>
      </c>
      <c r="AD2257" t="s">
        <v>3205</v>
      </c>
      <c r="AE2257" t="s">
        <v>445</v>
      </c>
      <c r="AF2257" s="1">
        <v>170.8</v>
      </c>
      <c r="AG2257" t="s">
        <v>531</v>
      </c>
      <c r="AH2257" t="s">
        <v>55</v>
      </c>
      <c r="AI2257" t="s">
        <v>3206</v>
      </c>
    </row>
    <row r="2258" spans="1:35" x14ac:dyDescent="0.25">
      <c r="A2258" t="s">
        <v>35</v>
      </c>
      <c r="B2258" t="s">
        <v>36</v>
      </c>
      <c r="C2258" t="s">
        <v>1378</v>
      </c>
      <c r="D2258" t="s">
        <v>1383</v>
      </c>
      <c r="E2258" t="s">
        <v>691</v>
      </c>
      <c r="F2258" t="s">
        <v>692</v>
      </c>
      <c r="G2258" t="s">
        <v>693</v>
      </c>
      <c r="H2258" t="s">
        <v>789</v>
      </c>
      <c r="I2258" t="s">
        <v>66</v>
      </c>
      <c r="J2258" t="s">
        <v>66</v>
      </c>
      <c r="K2258" t="s">
        <v>136</v>
      </c>
      <c r="L2258" t="s">
        <v>137</v>
      </c>
      <c r="M2258" t="s">
        <v>3218</v>
      </c>
      <c r="N2258" t="s">
        <v>139</v>
      </c>
      <c r="O2258" t="s">
        <v>137</v>
      </c>
      <c r="P2258" s="1">
        <v>32</v>
      </c>
      <c r="Q2258" t="s">
        <v>72</v>
      </c>
      <c r="R2258" s="1">
        <v>3202.4</v>
      </c>
      <c r="S2258" s="1">
        <v>100.1</v>
      </c>
      <c r="T2258" t="s">
        <v>50</v>
      </c>
      <c r="U2258" s="1">
        <v>3352.9</v>
      </c>
      <c r="V2258" s="1">
        <v>3352.9</v>
      </c>
      <c r="W2258" s="1">
        <v>106.5</v>
      </c>
      <c r="X2258" s="1">
        <v>106.5</v>
      </c>
      <c r="Y2258" t="s">
        <v>113</v>
      </c>
      <c r="Z2258" t="s">
        <v>114</v>
      </c>
      <c r="AA2258" t="s">
        <v>74</v>
      </c>
      <c r="AB2258" t="s">
        <v>3204</v>
      </c>
      <c r="AC2258" t="s">
        <v>1388</v>
      </c>
      <c r="AD2258" t="s">
        <v>3205</v>
      </c>
      <c r="AE2258" t="s">
        <v>445</v>
      </c>
      <c r="AF2258" s="1">
        <v>146.19999999999999</v>
      </c>
      <c r="AG2258" t="s">
        <v>531</v>
      </c>
      <c r="AH2258" t="s">
        <v>55</v>
      </c>
      <c r="AI2258" t="s">
        <v>3206</v>
      </c>
    </row>
    <row r="2259" spans="1:35" x14ac:dyDescent="0.25">
      <c r="A2259" t="s">
        <v>35</v>
      </c>
      <c r="B2259" t="s">
        <v>36</v>
      </c>
      <c r="C2259" t="s">
        <v>1378</v>
      </c>
      <c r="D2259" t="s">
        <v>1383</v>
      </c>
      <c r="E2259" t="s">
        <v>691</v>
      </c>
      <c r="F2259" t="s">
        <v>692</v>
      </c>
      <c r="G2259" t="s">
        <v>693</v>
      </c>
      <c r="H2259" t="s">
        <v>789</v>
      </c>
      <c r="I2259" t="s">
        <v>66</v>
      </c>
      <c r="J2259" t="s">
        <v>66</v>
      </c>
      <c r="K2259" t="s">
        <v>136</v>
      </c>
      <c r="L2259" t="s">
        <v>137</v>
      </c>
      <c r="M2259" t="s">
        <v>3218</v>
      </c>
      <c r="N2259" t="s">
        <v>139</v>
      </c>
      <c r="O2259" t="s">
        <v>137</v>
      </c>
      <c r="P2259" s="1">
        <v>40</v>
      </c>
      <c r="Q2259" t="s">
        <v>72</v>
      </c>
      <c r="R2259" s="1">
        <v>4073.4</v>
      </c>
      <c r="S2259" s="1">
        <v>101.8</v>
      </c>
      <c r="T2259" t="s">
        <v>50</v>
      </c>
      <c r="U2259" s="1">
        <v>4264.8</v>
      </c>
      <c r="V2259" s="1">
        <v>4264.8</v>
      </c>
      <c r="W2259" s="1">
        <v>135.5</v>
      </c>
      <c r="X2259" s="1">
        <v>135.5</v>
      </c>
      <c r="Y2259" t="s">
        <v>113</v>
      </c>
      <c r="Z2259" t="s">
        <v>114</v>
      </c>
      <c r="AA2259" t="s">
        <v>74</v>
      </c>
      <c r="AB2259" t="s">
        <v>3204</v>
      </c>
      <c r="AC2259" t="s">
        <v>1388</v>
      </c>
      <c r="AD2259" t="s">
        <v>3205</v>
      </c>
      <c r="AE2259" t="s">
        <v>445</v>
      </c>
      <c r="AF2259" s="1">
        <v>186</v>
      </c>
      <c r="AG2259" t="s">
        <v>531</v>
      </c>
      <c r="AH2259" t="s">
        <v>55</v>
      </c>
      <c r="AI2259" t="s">
        <v>3206</v>
      </c>
    </row>
    <row r="2260" spans="1:35" x14ac:dyDescent="0.25">
      <c r="A2260" t="s">
        <v>35</v>
      </c>
      <c r="B2260" t="s">
        <v>36</v>
      </c>
      <c r="C2260" t="s">
        <v>1378</v>
      </c>
      <c r="D2260" t="s">
        <v>1383</v>
      </c>
      <c r="E2260" t="s">
        <v>691</v>
      </c>
      <c r="F2260" t="s">
        <v>692</v>
      </c>
      <c r="G2260" t="s">
        <v>693</v>
      </c>
      <c r="H2260" t="s">
        <v>789</v>
      </c>
      <c r="I2260" t="s">
        <v>66</v>
      </c>
      <c r="J2260" t="s">
        <v>66</v>
      </c>
      <c r="K2260" t="s">
        <v>136</v>
      </c>
      <c r="L2260" t="s">
        <v>137</v>
      </c>
      <c r="M2260" t="s">
        <v>3218</v>
      </c>
      <c r="N2260" t="s">
        <v>139</v>
      </c>
      <c r="O2260" t="s">
        <v>137</v>
      </c>
      <c r="P2260" s="1">
        <v>40</v>
      </c>
      <c r="Q2260" t="s">
        <v>72</v>
      </c>
      <c r="R2260" s="1">
        <v>5419</v>
      </c>
      <c r="S2260" s="1">
        <v>135.5</v>
      </c>
      <c r="T2260" t="s">
        <v>50</v>
      </c>
      <c r="U2260" s="1">
        <v>5673.5</v>
      </c>
      <c r="V2260" s="1">
        <v>5673.5</v>
      </c>
      <c r="W2260" s="1">
        <v>180.2</v>
      </c>
      <c r="X2260" s="1">
        <v>180.2</v>
      </c>
      <c r="Y2260" t="s">
        <v>113</v>
      </c>
      <c r="Z2260" t="s">
        <v>114</v>
      </c>
      <c r="AA2260" t="s">
        <v>74</v>
      </c>
      <c r="AB2260" t="s">
        <v>3204</v>
      </c>
      <c r="AC2260" t="s">
        <v>1388</v>
      </c>
      <c r="AD2260" t="s">
        <v>3205</v>
      </c>
      <c r="AE2260" t="s">
        <v>445</v>
      </c>
      <c r="AF2260" s="1">
        <v>247.4</v>
      </c>
      <c r="AG2260" t="s">
        <v>531</v>
      </c>
      <c r="AH2260" t="s">
        <v>55</v>
      </c>
      <c r="AI2260" t="s">
        <v>3206</v>
      </c>
    </row>
    <row r="2261" spans="1:35" x14ac:dyDescent="0.25">
      <c r="A2261" t="s">
        <v>35</v>
      </c>
      <c r="B2261" t="s">
        <v>36</v>
      </c>
      <c r="C2261" t="s">
        <v>1378</v>
      </c>
      <c r="D2261" t="s">
        <v>1383</v>
      </c>
      <c r="E2261" t="s">
        <v>691</v>
      </c>
      <c r="F2261" t="s">
        <v>692</v>
      </c>
      <c r="G2261" t="s">
        <v>693</v>
      </c>
      <c r="H2261" t="s">
        <v>789</v>
      </c>
      <c r="I2261" t="s">
        <v>66</v>
      </c>
      <c r="J2261" t="s">
        <v>66</v>
      </c>
      <c r="K2261" t="s">
        <v>136</v>
      </c>
      <c r="L2261" t="s">
        <v>137</v>
      </c>
      <c r="M2261" t="s">
        <v>3218</v>
      </c>
      <c r="N2261" t="s">
        <v>139</v>
      </c>
      <c r="O2261" t="s">
        <v>137</v>
      </c>
      <c r="P2261" s="1">
        <v>30</v>
      </c>
      <c r="Q2261" t="s">
        <v>72</v>
      </c>
      <c r="R2261" s="1">
        <v>2101.6</v>
      </c>
      <c r="S2261" s="1">
        <v>70.099999999999994</v>
      </c>
      <c r="T2261" t="s">
        <v>50</v>
      </c>
      <c r="U2261" s="1">
        <v>2200.3000000000002</v>
      </c>
      <c r="V2261" s="1">
        <v>2200.3000000000002</v>
      </c>
      <c r="W2261" s="1">
        <v>69.900000000000006</v>
      </c>
      <c r="X2261" s="1">
        <v>69.900000000000006</v>
      </c>
      <c r="Y2261" t="s">
        <v>113</v>
      </c>
      <c r="Z2261" t="s">
        <v>114</v>
      </c>
      <c r="AA2261" t="s">
        <v>74</v>
      </c>
      <c r="AB2261" t="s">
        <v>3204</v>
      </c>
      <c r="AC2261" t="s">
        <v>1388</v>
      </c>
      <c r="AD2261" t="s">
        <v>3205</v>
      </c>
      <c r="AE2261" t="s">
        <v>445</v>
      </c>
      <c r="AF2261" s="1">
        <v>96</v>
      </c>
      <c r="AG2261" t="s">
        <v>531</v>
      </c>
      <c r="AH2261" t="s">
        <v>55</v>
      </c>
      <c r="AI2261" t="s">
        <v>3206</v>
      </c>
    </row>
    <row r="2262" spans="1:35" x14ac:dyDescent="0.25">
      <c r="A2262" t="s">
        <v>35</v>
      </c>
      <c r="B2262" t="s">
        <v>36</v>
      </c>
      <c r="C2262" t="s">
        <v>1378</v>
      </c>
      <c r="D2262" t="s">
        <v>1383</v>
      </c>
      <c r="E2262" t="s">
        <v>691</v>
      </c>
      <c r="F2262" t="s">
        <v>692</v>
      </c>
      <c r="G2262" t="s">
        <v>693</v>
      </c>
      <c r="H2262" t="s">
        <v>789</v>
      </c>
      <c r="I2262" t="s">
        <v>80</v>
      </c>
      <c r="J2262" t="s">
        <v>66</v>
      </c>
      <c r="K2262" t="s">
        <v>136</v>
      </c>
      <c r="L2262" t="s">
        <v>137</v>
      </c>
      <c r="M2262" t="s">
        <v>3227</v>
      </c>
      <c r="N2262" t="s">
        <v>139</v>
      </c>
      <c r="O2262" t="s">
        <v>137</v>
      </c>
      <c r="P2262" s="1">
        <v>2</v>
      </c>
      <c r="Q2262" t="s">
        <v>72</v>
      </c>
      <c r="R2262" s="1">
        <v>213.2</v>
      </c>
      <c r="S2262" s="1">
        <v>106.6</v>
      </c>
      <c r="T2262" t="s">
        <v>50</v>
      </c>
      <c r="U2262" s="1">
        <v>223.2</v>
      </c>
      <c r="V2262" s="1">
        <v>223.2</v>
      </c>
      <c r="W2262" s="1">
        <v>7.1</v>
      </c>
      <c r="X2262" s="1">
        <v>7.1</v>
      </c>
      <c r="Y2262" t="s">
        <v>113</v>
      </c>
      <c r="Z2262" t="s">
        <v>114</v>
      </c>
      <c r="AA2262" t="s">
        <v>74</v>
      </c>
      <c r="AB2262" t="s">
        <v>3204</v>
      </c>
      <c r="AC2262" t="s">
        <v>1388</v>
      </c>
      <c r="AD2262" t="s">
        <v>3205</v>
      </c>
      <c r="AE2262" t="s">
        <v>445</v>
      </c>
      <c r="AF2262" s="1">
        <v>9.6999999999999993</v>
      </c>
      <c r="AG2262" t="s">
        <v>531</v>
      </c>
      <c r="AH2262" t="s">
        <v>55</v>
      </c>
      <c r="AI2262" t="s">
        <v>3206</v>
      </c>
    </row>
    <row r="2263" spans="1:35" x14ac:dyDescent="0.25">
      <c r="A2263" t="s">
        <v>35</v>
      </c>
      <c r="B2263" t="s">
        <v>36</v>
      </c>
      <c r="C2263" t="s">
        <v>1378</v>
      </c>
      <c r="D2263" t="s">
        <v>1383</v>
      </c>
      <c r="E2263" t="s">
        <v>691</v>
      </c>
      <c r="F2263" t="s">
        <v>692</v>
      </c>
      <c r="G2263" t="s">
        <v>693</v>
      </c>
      <c r="H2263" t="s">
        <v>789</v>
      </c>
      <c r="I2263" t="s">
        <v>66</v>
      </c>
      <c r="J2263" t="s">
        <v>66</v>
      </c>
      <c r="K2263" t="s">
        <v>136</v>
      </c>
      <c r="L2263" t="s">
        <v>137</v>
      </c>
      <c r="M2263" t="s">
        <v>3228</v>
      </c>
      <c r="N2263" t="s">
        <v>139</v>
      </c>
      <c r="O2263" t="s">
        <v>137</v>
      </c>
      <c r="P2263" s="1">
        <v>1</v>
      </c>
      <c r="Q2263" t="s">
        <v>72</v>
      </c>
      <c r="R2263" s="1">
        <v>1501</v>
      </c>
      <c r="S2263" s="1">
        <v>1501</v>
      </c>
      <c r="T2263" t="s">
        <v>50</v>
      </c>
      <c r="U2263" s="1">
        <v>1571.6</v>
      </c>
      <c r="V2263" s="1">
        <v>1571.6</v>
      </c>
      <c r="W2263" s="1">
        <v>49.9</v>
      </c>
      <c r="X2263" s="1">
        <v>49.9</v>
      </c>
      <c r="Y2263" t="s">
        <v>113</v>
      </c>
      <c r="Z2263" t="s">
        <v>114</v>
      </c>
      <c r="AA2263" t="s">
        <v>74</v>
      </c>
      <c r="AB2263" t="s">
        <v>3204</v>
      </c>
      <c r="AC2263" t="s">
        <v>1388</v>
      </c>
      <c r="AD2263" t="s">
        <v>3205</v>
      </c>
      <c r="AE2263" t="s">
        <v>445</v>
      </c>
      <c r="AF2263" s="1">
        <v>68.5</v>
      </c>
      <c r="AG2263" t="s">
        <v>531</v>
      </c>
      <c r="AH2263" t="s">
        <v>55</v>
      </c>
      <c r="AI2263" t="s">
        <v>3206</v>
      </c>
    </row>
    <row r="2264" spans="1:35" x14ac:dyDescent="0.25">
      <c r="A2264" t="s">
        <v>35</v>
      </c>
      <c r="B2264" t="s">
        <v>36</v>
      </c>
      <c r="C2264" t="s">
        <v>1378</v>
      </c>
      <c r="D2264" t="s">
        <v>1383</v>
      </c>
      <c r="E2264" t="s">
        <v>691</v>
      </c>
      <c r="F2264" t="s">
        <v>692</v>
      </c>
      <c r="G2264" t="s">
        <v>693</v>
      </c>
      <c r="H2264" t="s">
        <v>789</v>
      </c>
      <c r="I2264" t="s">
        <v>66</v>
      </c>
      <c r="J2264" t="s">
        <v>66</v>
      </c>
      <c r="K2264" t="s">
        <v>136</v>
      </c>
      <c r="L2264" t="s">
        <v>137</v>
      </c>
      <c r="M2264" t="s">
        <v>1246</v>
      </c>
      <c r="N2264" t="s">
        <v>139</v>
      </c>
      <c r="O2264" t="s">
        <v>137</v>
      </c>
      <c r="P2264" s="1">
        <v>1</v>
      </c>
      <c r="Q2264" t="s">
        <v>72</v>
      </c>
      <c r="R2264" s="1">
        <v>441.4</v>
      </c>
      <c r="S2264" s="1">
        <v>441.39999</v>
      </c>
      <c r="T2264" t="s">
        <v>50</v>
      </c>
      <c r="U2264" s="1">
        <v>462.1</v>
      </c>
      <c r="V2264" s="1">
        <v>462.1</v>
      </c>
      <c r="W2264" s="1">
        <v>14.7</v>
      </c>
      <c r="X2264" s="1">
        <v>14.7</v>
      </c>
      <c r="Y2264" t="s">
        <v>113</v>
      </c>
      <c r="Z2264" t="s">
        <v>114</v>
      </c>
      <c r="AA2264" t="s">
        <v>74</v>
      </c>
      <c r="AB2264" t="s">
        <v>3204</v>
      </c>
      <c r="AC2264" t="s">
        <v>1388</v>
      </c>
      <c r="AD2264" t="s">
        <v>3205</v>
      </c>
      <c r="AE2264" t="s">
        <v>445</v>
      </c>
      <c r="AF2264" s="1">
        <v>20.100000000000001</v>
      </c>
      <c r="AG2264" t="s">
        <v>531</v>
      </c>
      <c r="AH2264" t="s">
        <v>55</v>
      </c>
      <c r="AI2264" t="s">
        <v>3206</v>
      </c>
    </row>
    <row r="2265" spans="1:35" x14ac:dyDescent="0.25">
      <c r="A2265" t="s">
        <v>35</v>
      </c>
      <c r="B2265" t="s">
        <v>36</v>
      </c>
      <c r="C2265" t="s">
        <v>1378</v>
      </c>
      <c r="D2265" t="s">
        <v>1383</v>
      </c>
      <c r="E2265" t="s">
        <v>691</v>
      </c>
      <c r="F2265" t="s">
        <v>692</v>
      </c>
      <c r="G2265" t="s">
        <v>693</v>
      </c>
      <c r="H2265" t="s">
        <v>789</v>
      </c>
      <c r="I2265" t="s">
        <v>66</v>
      </c>
      <c r="J2265" t="s">
        <v>66</v>
      </c>
      <c r="K2265" t="s">
        <v>136</v>
      </c>
      <c r="L2265" t="s">
        <v>137</v>
      </c>
      <c r="M2265" t="s">
        <v>1246</v>
      </c>
      <c r="N2265" t="s">
        <v>139</v>
      </c>
      <c r="O2265" t="s">
        <v>137</v>
      </c>
      <c r="P2265" s="1">
        <v>2</v>
      </c>
      <c r="Q2265" t="s">
        <v>72</v>
      </c>
      <c r="R2265" s="1">
        <v>155.5</v>
      </c>
      <c r="S2265" s="1">
        <v>77.8</v>
      </c>
      <c r="T2265" t="s">
        <v>50</v>
      </c>
      <c r="U2265" s="1">
        <v>162.80000000000001</v>
      </c>
      <c r="V2265" s="1">
        <v>162.80000000000001</v>
      </c>
      <c r="W2265" s="1">
        <v>5.2</v>
      </c>
      <c r="X2265" s="1">
        <v>5.2</v>
      </c>
      <c r="Y2265" t="s">
        <v>113</v>
      </c>
      <c r="Z2265" t="s">
        <v>114</v>
      </c>
      <c r="AA2265" t="s">
        <v>74</v>
      </c>
      <c r="AB2265" t="s">
        <v>3204</v>
      </c>
      <c r="AC2265" t="s">
        <v>1388</v>
      </c>
      <c r="AD2265" t="s">
        <v>3205</v>
      </c>
      <c r="AE2265" t="s">
        <v>445</v>
      </c>
      <c r="AF2265" s="1">
        <v>7.1</v>
      </c>
      <c r="AG2265" t="s">
        <v>531</v>
      </c>
      <c r="AH2265" t="s">
        <v>55</v>
      </c>
      <c r="AI2265" t="s">
        <v>3206</v>
      </c>
    </row>
    <row r="2266" spans="1:35" x14ac:dyDescent="0.25">
      <c r="A2266" t="s">
        <v>35</v>
      </c>
      <c r="B2266" t="s">
        <v>36</v>
      </c>
      <c r="C2266" t="s">
        <v>1378</v>
      </c>
      <c r="D2266" t="s">
        <v>1383</v>
      </c>
      <c r="E2266" t="s">
        <v>691</v>
      </c>
      <c r="F2266" t="s">
        <v>692</v>
      </c>
      <c r="G2266" t="s">
        <v>693</v>
      </c>
      <c r="H2266" t="s">
        <v>789</v>
      </c>
      <c r="I2266" t="s">
        <v>66</v>
      </c>
      <c r="J2266" t="s">
        <v>66</v>
      </c>
      <c r="K2266" t="s">
        <v>136</v>
      </c>
      <c r="L2266" t="s">
        <v>137</v>
      </c>
      <c r="M2266" t="s">
        <v>1246</v>
      </c>
      <c r="N2266" t="s">
        <v>139</v>
      </c>
      <c r="O2266" t="s">
        <v>137</v>
      </c>
      <c r="P2266" s="1">
        <v>1</v>
      </c>
      <c r="Q2266" t="s">
        <v>72</v>
      </c>
      <c r="R2266" s="1">
        <v>889.1</v>
      </c>
      <c r="S2266" s="1">
        <v>889.09997999999996</v>
      </c>
      <c r="T2266" t="s">
        <v>50</v>
      </c>
      <c r="U2266" s="1">
        <v>930.9</v>
      </c>
      <c r="V2266" s="1">
        <v>930.9</v>
      </c>
      <c r="W2266" s="1">
        <v>29.6</v>
      </c>
      <c r="X2266" s="1">
        <v>29.6</v>
      </c>
      <c r="Y2266" t="s">
        <v>113</v>
      </c>
      <c r="Z2266" t="s">
        <v>114</v>
      </c>
      <c r="AA2266" t="s">
        <v>74</v>
      </c>
      <c r="AB2266" t="s">
        <v>3204</v>
      </c>
      <c r="AC2266" t="s">
        <v>1388</v>
      </c>
      <c r="AD2266" t="s">
        <v>3205</v>
      </c>
      <c r="AE2266" t="s">
        <v>445</v>
      </c>
      <c r="AF2266" s="1">
        <v>40.6</v>
      </c>
      <c r="AG2266" t="s">
        <v>531</v>
      </c>
      <c r="AH2266" t="s">
        <v>55</v>
      </c>
      <c r="AI2266" t="s">
        <v>3206</v>
      </c>
    </row>
    <row r="2267" spans="1:35" x14ac:dyDescent="0.25">
      <c r="A2267" t="s">
        <v>35</v>
      </c>
      <c r="B2267" t="s">
        <v>36</v>
      </c>
      <c r="C2267" t="s">
        <v>1378</v>
      </c>
      <c r="D2267" t="s">
        <v>1383</v>
      </c>
      <c r="E2267" t="s">
        <v>691</v>
      </c>
      <c r="F2267" t="s">
        <v>692</v>
      </c>
      <c r="G2267" t="s">
        <v>693</v>
      </c>
      <c r="H2267" t="s">
        <v>789</v>
      </c>
      <c r="I2267" t="s">
        <v>66</v>
      </c>
      <c r="J2267" t="s">
        <v>66</v>
      </c>
      <c r="K2267" t="s">
        <v>136</v>
      </c>
      <c r="L2267" t="s">
        <v>137</v>
      </c>
      <c r="M2267" t="s">
        <v>3228</v>
      </c>
      <c r="N2267" t="s">
        <v>139</v>
      </c>
      <c r="O2267" t="s">
        <v>137</v>
      </c>
      <c r="P2267" s="1">
        <v>1</v>
      </c>
      <c r="Q2267" t="s">
        <v>72</v>
      </c>
      <c r="R2267" s="1">
        <v>1501</v>
      </c>
      <c r="S2267" s="1">
        <v>1501</v>
      </c>
      <c r="T2267" t="s">
        <v>50</v>
      </c>
      <c r="U2267" s="1">
        <v>1571.6</v>
      </c>
      <c r="V2267" s="1">
        <v>1571.6</v>
      </c>
      <c r="W2267" s="1">
        <v>49.9</v>
      </c>
      <c r="X2267" s="1">
        <v>49.9</v>
      </c>
      <c r="Y2267" t="s">
        <v>113</v>
      </c>
      <c r="Z2267" t="s">
        <v>114</v>
      </c>
      <c r="AA2267" t="s">
        <v>74</v>
      </c>
      <c r="AB2267" t="s">
        <v>3204</v>
      </c>
      <c r="AC2267" t="s">
        <v>1388</v>
      </c>
      <c r="AD2267" t="s">
        <v>3205</v>
      </c>
      <c r="AE2267" t="s">
        <v>445</v>
      </c>
      <c r="AF2267" s="1">
        <v>68.5</v>
      </c>
      <c r="AG2267" t="s">
        <v>531</v>
      </c>
      <c r="AH2267" t="s">
        <v>55</v>
      </c>
      <c r="AI2267" t="s">
        <v>3206</v>
      </c>
    </row>
    <row r="2268" spans="1:35" x14ac:dyDescent="0.25">
      <c r="A2268" t="s">
        <v>35</v>
      </c>
      <c r="B2268" t="s">
        <v>36</v>
      </c>
      <c r="C2268" t="s">
        <v>1378</v>
      </c>
      <c r="D2268" t="s">
        <v>1383</v>
      </c>
      <c r="E2268" t="s">
        <v>691</v>
      </c>
      <c r="F2268" t="s">
        <v>692</v>
      </c>
      <c r="G2268" t="s">
        <v>693</v>
      </c>
      <c r="H2268" t="s">
        <v>789</v>
      </c>
      <c r="I2268" t="s">
        <v>66</v>
      </c>
      <c r="J2268" t="s">
        <v>66</v>
      </c>
      <c r="K2268" t="s">
        <v>136</v>
      </c>
      <c r="L2268" t="s">
        <v>137</v>
      </c>
      <c r="M2268" t="s">
        <v>1246</v>
      </c>
      <c r="N2268" t="s">
        <v>139</v>
      </c>
      <c r="O2268" t="s">
        <v>137</v>
      </c>
      <c r="P2268" s="1">
        <v>2</v>
      </c>
      <c r="Q2268" t="s">
        <v>72</v>
      </c>
      <c r="R2268" s="1">
        <v>1664.2</v>
      </c>
      <c r="S2268" s="1">
        <v>832.09997999999996</v>
      </c>
      <c r="T2268" t="s">
        <v>50</v>
      </c>
      <c r="U2268" s="1">
        <v>1742.4</v>
      </c>
      <c r="V2268" s="1">
        <v>1742.4</v>
      </c>
      <c r="W2268" s="1">
        <v>55.4</v>
      </c>
      <c r="X2268" s="1">
        <v>55.4</v>
      </c>
      <c r="Y2268" t="s">
        <v>113</v>
      </c>
      <c r="Z2268" t="s">
        <v>114</v>
      </c>
      <c r="AA2268" t="s">
        <v>74</v>
      </c>
      <c r="AB2268" t="s">
        <v>3204</v>
      </c>
      <c r="AC2268" t="s">
        <v>1388</v>
      </c>
      <c r="AD2268" t="s">
        <v>3205</v>
      </c>
      <c r="AE2268" t="s">
        <v>445</v>
      </c>
      <c r="AF2268" s="1">
        <v>76</v>
      </c>
      <c r="AG2268" t="s">
        <v>531</v>
      </c>
      <c r="AH2268" t="s">
        <v>55</v>
      </c>
      <c r="AI2268" t="s">
        <v>3206</v>
      </c>
    </row>
    <row r="2269" spans="1:35" x14ac:dyDescent="0.25">
      <c r="A2269" t="s">
        <v>35</v>
      </c>
      <c r="B2269" t="s">
        <v>36</v>
      </c>
      <c r="C2269" t="s">
        <v>1378</v>
      </c>
      <c r="D2269" t="s">
        <v>1383</v>
      </c>
      <c r="E2269" t="s">
        <v>691</v>
      </c>
      <c r="F2269" t="s">
        <v>692</v>
      </c>
      <c r="G2269" t="s">
        <v>693</v>
      </c>
      <c r="H2269" t="s">
        <v>789</v>
      </c>
      <c r="I2269" t="s">
        <v>66</v>
      </c>
      <c r="J2269" t="s">
        <v>66</v>
      </c>
      <c r="K2269" t="s">
        <v>136</v>
      </c>
      <c r="L2269" t="s">
        <v>137</v>
      </c>
      <c r="M2269" t="s">
        <v>1246</v>
      </c>
      <c r="N2269" t="s">
        <v>139</v>
      </c>
      <c r="O2269" t="s">
        <v>137</v>
      </c>
      <c r="P2269" s="1">
        <v>2</v>
      </c>
      <c r="Q2269" t="s">
        <v>72</v>
      </c>
      <c r="R2269" s="1">
        <v>1647.4</v>
      </c>
      <c r="S2269" s="1">
        <v>823.70001000000002</v>
      </c>
      <c r="T2269" t="s">
        <v>50</v>
      </c>
      <c r="U2269" s="1">
        <v>1724.8</v>
      </c>
      <c r="V2269" s="1">
        <v>1724.8</v>
      </c>
      <c r="W2269" s="1">
        <v>54.8</v>
      </c>
      <c r="X2269" s="1">
        <v>54.8</v>
      </c>
      <c r="Y2269" t="s">
        <v>113</v>
      </c>
      <c r="Z2269" t="s">
        <v>114</v>
      </c>
      <c r="AA2269" t="s">
        <v>74</v>
      </c>
      <c r="AB2269" t="s">
        <v>3204</v>
      </c>
      <c r="AC2269" t="s">
        <v>1388</v>
      </c>
      <c r="AD2269" t="s">
        <v>3205</v>
      </c>
      <c r="AE2269" t="s">
        <v>445</v>
      </c>
      <c r="AF2269" s="1">
        <v>75.2</v>
      </c>
      <c r="AG2269" t="s">
        <v>531</v>
      </c>
      <c r="AH2269" t="s">
        <v>55</v>
      </c>
      <c r="AI2269" t="s">
        <v>3206</v>
      </c>
    </row>
    <row r="2270" spans="1:35" x14ac:dyDescent="0.25">
      <c r="A2270" t="s">
        <v>35</v>
      </c>
      <c r="B2270" t="s">
        <v>36</v>
      </c>
      <c r="C2270" t="s">
        <v>1378</v>
      </c>
      <c r="D2270" t="s">
        <v>1383</v>
      </c>
      <c r="E2270" t="s">
        <v>691</v>
      </c>
      <c r="F2270" t="s">
        <v>692</v>
      </c>
      <c r="G2270" t="s">
        <v>693</v>
      </c>
      <c r="H2270" t="s">
        <v>789</v>
      </c>
      <c r="I2270" t="s">
        <v>66</v>
      </c>
      <c r="J2270" t="s">
        <v>66</v>
      </c>
      <c r="K2270" t="s">
        <v>136</v>
      </c>
      <c r="L2270" t="s">
        <v>137</v>
      </c>
      <c r="M2270" t="s">
        <v>996</v>
      </c>
      <c r="N2270" t="s">
        <v>139</v>
      </c>
      <c r="O2270" t="s">
        <v>137</v>
      </c>
      <c r="P2270" s="1">
        <v>1</v>
      </c>
      <c r="Q2270" t="s">
        <v>72</v>
      </c>
      <c r="R2270" s="1">
        <v>1.3</v>
      </c>
      <c r="S2270" s="1">
        <v>1.3</v>
      </c>
      <c r="T2270" t="s">
        <v>50</v>
      </c>
      <c r="U2270" s="1">
        <v>1.3</v>
      </c>
      <c r="V2270" s="1">
        <v>1.3</v>
      </c>
      <c r="W2270" s="1">
        <v>0</v>
      </c>
      <c r="X2270" s="1">
        <v>0</v>
      </c>
      <c r="Y2270" t="s">
        <v>113</v>
      </c>
      <c r="Z2270" t="s">
        <v>114</v>
      </c>
      <c r="AA2270" t="s">
        <v>74</v>
      </c>
      <c r="AB2270" t="s">
        <v>3204</v>
      </c>
      <c r="AC2270" t="s">
        <v>1388</v>
      </c>
      <c r="AD2270" t="s">
        <v>3205</v>
      </c>
      <c r="AE2270" t="s">
        <v>445</v>
      </c>
      <c r="AF2270" s="1">
        <v>0.1</v>
      </c>
      <c r="AG2270" t="s">
        <v>531</v>
      </c>
      <c r="AH2270" t="s">
        <v>55</v>
      </c>
      <c r="AI2270" t="s">
        <v>3206</v>
      </c>
    </row>
    <row r="2271" spans="1:35" x14ac:dyDescent="0.25">
      <c r="A2271" t="s">
        <v>35</v>
      </c>
      <c r="B2271" t="s">
        <v>36</v>
      </c>
      <c r="C2271" t="s">
        <v>1378</v>
      </c>
      <c r="D2271" t="s">
        <v>1383</v>
      </c>
      <c r="E2271" t="s">
        <v>691</v>
      </c>
      <c r="F2271" t="s">
        <v>692</v>
      </c>
      <c r="G2271" t="s">
        <v>693</v>
      </c>
      <c r="H2271" t="s">
        <v>789</v>
      </c>
      <c r="I2271" t="s">
        <v>66</v>
      </c>
      <c r="J2271" t="s">
        <v>66</v>
      </c>
      <c r="K2271" t="s">
        <v>136</v>
      </c>
      <c r="L2271" t="s">
        <v>137</v>
      </c>
      <c r="M2271" t="s">
        <v>1246</v>
      </c>
      <c r="N2271" t="s">
        <v>139</v>
      </c>
      <c r="O2271" t="s">
        <v>137</v>
      </c>
      <c r="P2271" s="1">
        <v>1</v>
      </c>
      <c r="Q2271" t="s">
        <v>72</v>
      </c>
      <c r="R2271" s="1">
        <v>731.2</v>
      </c>
      <c r="S2271" s="1">
        <v>731.20001000000002</v>
      </c>
      <c r="T2271" t="s">
        <v>50</v>
      </c>
      <c r="U2271" s="1">
        <v>765.6</v>
      </c>
      <c r="V2271" s="1">
        <v>765.6</v>
      </c>
      <c r="W2271" s="1">
        <v>24.3</v>
      </c>
      <c r="X2271" s="1">
        <v>24.3</v>
      </c>
      <c r="Y2271" t="s">
        <v>113</v>
      </c>
      <c r="Z2271" t="s">
        <v>114</v>
      </c>
      <c r="AA2271" t="s">
        <v>74</v>
      </c>
      <c r="AB2271" t="s">
        <v>3204</v>
      </c>
      <c r="AC2271" t="s">
        <v>1388</v>
      </c>
      <c r="AD2271" t="s">
        <v>3205</v>
      </c>
      <c r="AE2271" t="s">
        <v>445</v>
      </c>
      <c r="AF2271" s="1">
        <v>33.4</v>
      </c>
      <c r="AG2271" t="s">
        <v>531</v>
      </c>
      <c r="AH2271" t="s">
        <v>55</v>
      </c>
      <c r="AI2271" t="s">
        <v>3206</v>
      </c>
    </row>
    <row r="2272" spans="1:35" x14ac:dyDescent="0.25">
      <c r="A2272" t="s">
        <v>35</v>
      </c>
      <c r="B2272" t="s">
        <v>36</v>
      </c>
      <c r="C2272" t="s">
        <v>1378</v>
      </c>
      <c r="D2272" t="s">
        <v>1383</v>
      </c>
      <c r="E2272" t="s">
        <v>691</v>
      </c>
      <c r="F2272" t="s">
        <v>692</v>
      </c>
      <c r="G2272" t="s">
        <v>693</v>
      </c>
      <c r="H2272" t="s">
        <v>789</v>
      </c>
      <c r="I2272" t="s">
        <v>66</v>
      </c>
      <c r="J2272" t="s">
        <v>66</v>
      </c>
      <c r="K2272" t="s">
        <v>136</v>
      </c>
      <c r="L2272" t="s">
        <v>137</v>
      </c>
      <c r="M2272" t="s">
        <v>1246</v>
      </c>
      <c r="N2272" t="s">
        <v>139</v>
      </c>
      <c r="O2272" t="s">
        <v>137</v>
      </c>
      <c r="P2272" s="1">
        <v>2</v>
      </c>
      <c r="Q2272" t="s">
        <v>72</v>
      </c>
      <c r="R2272" s="1">
        <v>1211.4000000000001</v>
      </c>
      <c r="S2272" s="1">
        <v>605.70001000000002</v>
      </c>
      <c r="T2272" t="s">
        <v>50</v>
      </c>
      <c r="U2272" s="1">
        <v>1268.4000000000001</v>
      </c>
      <c r="V2272" s="1">
        <v>1268.4000000000001</v>
      </c>
      <c r="W2272" s="1">
        <v>40.299999999999997</v>
      </c>
      <c r="X2272" s="1">
        <v>40.299999999999997</v>
      </c>
      <c r="Y2272" t="s">
        <v>113</v>
      </c>
      <c r="Z2272" t="s">
        <v>114</v>
      </c>
      <c r="AA2272" t="s">
        <v>74</v>
      </c>
      <c r="AB2272" t="s">
        <v>3204</v>
      </c>
      <c r="AC2272" t="s">
        <v>1388</v>
      </c>
      <c r="AD2272" t="s">
        <v>3205</v>
      </c>
      <c r="AE2272" t="s">
        <v>445</v>
      </c>
      <c r="AF2272" s="1">
        <v>55.3</v>
      </c>
      <c r="AG2272" t="s">
        <v>531</v>
      </c>
      <c r="AH2272" t="s">
        <v>55</v>
      </c>
      <c r="AI2272" t="s">
        <v>3206</v>
      </c>
    </row>
    <row r="2273" spans="1:35" x14ac:dyDescent="0.25">
      <c r="A2273" t="s">
        <v>35</v>
      </c>
      <c r="B2273" t="s">
        <v>36</v>
      </c>
      <c r="C2273" t="s">
        <v>1378</v>
      </c>
      <c r="D2273" t="s">
        <v>1383</v>
      </c>
      <c r="E2273" t="s">
        <v>691</v>
      </c>
      <c r="F2273" t="s">
        <v>692</v>
      </c>
      <c r="G2273" t="s">
        <v>693</v>
      </c>
      <c r="H2273" t="s">
        <v>789</v>
      </c>
      <c r="I2273" t="s">
        <v>66</v>
      </c>
      <c r="J2273" t="s">
        <v>66</v>
      </c>
      <c r="K2273" t="s">
        <v>136</v>
      </c>
      <c r="L2273" t="s">
        <v>137</v>
      </c>
      <c r="M2273" t="s">
        <v>996</v>
      </c>
      <c r="N2273" t="s">
        <v>139</v>
      </c>
      <c r="O2273" t="s">
        <v>137</v>
      </c>
      <c r="P2273" s="1">
        <v>2</v>
      </c>
      <c r="Q2273" t="s">
        <v>72</v>
      </c>
      <c r="R2273" s="1">
        <v>4.7</v>
      </c>
      <c r="S2273" s="1">
        <v>2.4</v>
      </c>
      <c r="T2273" t="s">
        <v>50</v>
      </c>
      <c r="U2273" s="1">
        <v>4.9000000000000004</v>
      </c>
      <c r="V2273" s="1">
        <v>4.9000000000000004</v>
      </c>
      <c r="W2273" s="1">
        <v>0.2</v>
      </c>
      <c r="X2273" s="1">
        <v>0.2</v>
      </c>
      <c r="Y2273" t="s">
        <v>113</v>
      </c>
      <c r="Z2273" t="s">
        <v>114</v>
      </c>
      <c r="AA2273" t="s">
        <v>74</v>
      </c>
      <c r="AB2273" t="s">
        <v>3204</v>
      </c>
      <c r="AC2273" t="s">
        <v>1388</v>
      </c>
      <c r="AD2273" t="s">
        <v>3205</v>
      </c>
      <c r="AE2273" t="s">
        <v>445</v>
      </c>
      <c r="AF2273" s="1">
        <v>0.2</v>
      </c>
      <c r="AG2273" t="s">
        <v>531</v>
      </c>
      <c r="AH2273" t="s">
        <v>55</v>
      </c>
      <c r="AI2273" t="s">
        <v>3206</v>
      </c>
    </row>
    <row r="2274" spans="1:35" x14ac:dyDescent="0.25">
      <c r="A2274" t="s">
        <v>35</v>
      </c>
      <c r="B2274" t="s">
        <v>36</v>
      </c>
      <c r="C2274" t="s">
        <v>1378</v>
      </c>
      <c r="D2274" t="s">
        <v>1383</v>
      </c>
      <c r="E2274" t="s">
        <v>691</v>
      </c>
      <c r="F2274" t="s">
        <v>692</v>
      </c>
      <c r="G2274" t="s">
        <v>693</v>
      </c>
      <c r="H2274" t="s">
        <v>789</v>
      </c>
      <c r="I2274" t="s">
        <v>66</v>
      </c>
      <c r="J2274" t="s">
        <v>66</v>
      </c>
      <c r="K2274" t="s">
        <v>136</v>
      </c>
      <c r="L2274" t="s">
        <v>137</v>
      </c>
      <c r="M2274" t="s">
        <v>1246</v>
      </c>
      <c r="N2274" t="s">
        <v>139</v>
      </c>
      <c r="O2274" t="s">
        <v>137</v>
      </c>
      <c r="P2274" s="1">
        <v>1</v>
      </c>
      <c r="Q2274" t="s">
        <v>72</v>
      </c>
      <c r="R2274" s="1">
        <v>356.1</v>
      </c>
      <c r="S2274" s="1">
        <v>356.10001</v>
      </c>
      <c r="T2274" t="s">
        <v>50</v>
      </c>
      <c r="U2274" s="1">
        <v>372.8</v>
      </c>
      <c r="V2274" s="1">
        <v>372.8</v>
      </c>
      <c r="W2274" s="1">
        <v>11.8</v>
      </c>
      <c r="X2274" s="1">
        <v>11.8</v>
      </c>
      <c r="Y2274" t="s">
        <v>113</v>
      </c>
      <c r="Z2274" t="s">
        <v>114</v>
      </c>
      <c r="AA2274" t="s">
        <v>74</v>
      </c>
      <c r="AB2274" t="s">
        <v>3204</v>
      </c>
      <c r="AC2274" t="s">
        <v>1388</v>
      </c>
      <c r="AD2274" t="s">
        <v>3205</v>
      </c>
      <c r="AE2274" t="s">
        <v>445</v>
      </c>
      <c r="AF2274" s="1">
        <v>16.3</v>
      </c>
      <c r="AG2274" t="s">
        <v>531</v>
      </c>
      <c r="AH2274" t="s">
        <v>55</v>
      </c>
      <c r="AI2274" t="s">
        <v>3206</v>
      </c>
    </row>
    <row r="2275" spans="1:35" x14ac:dyDescent="0.25">
      <c r="A2275" t="s">
        <v>35</v>
      </c>
      <c r="B2275" t="s">
        <v>36</v>
      </c>
      <c r="C2275" t="s">
        <v>1378</v>
      </c>
      <c r="D2275" t="s">
        <v>1383</v>
      </c>
      <c r="E2275" t="s">
        <v>691</v>
      </c>
      <c r="F2275" t="s">
        <v>692</v>
      </c>
      <c r="G2275" t="s">
        <v>693</v>
      </c>
      <c r="H2275" t="s">
        <v>789</v>
      </c>
      <c r="I2275" t="s">
        <v>66</v>
      </c>
      <c r="J2275" t="s">
        <v>66</v>
      </c>
      <c r="K2275" t="s">
        <v>136</v>
      </c>
      <c r="L2275" t="s">
        <v>137</v>
      </c>
      <c r="M2275" t="s">
        <v>1246</v>
      </c>
      <c r="N2275" t="s">
        <v>139</v>
      </c>
      <c r="O2275" t="s">
        <v>137</v>
      </c>
      <c r="P2275" s="1">
        <v>1</v>
      </c>
      <c r="Q2275" t="s">
        <v>72</v>
      </c>
      <c r="R2275" s="1">
        <v>1624.8</v>
      </c>
      <c r="S2275" s="1">
        <v>1624.8000500000001</v>
      </c>
      <c r="T2275" t="s">
        <v>50</v>
      </c>
      <c r="U2275" s="1">
        <v>1701.1</v>
      </c>
      <c r="V2275" s="1">
        <v>1701.1</v>
      </c>
      <c r="W2275" s="1">
        <v>54</v>
      </c>
      <c r="X2275" s="1">
        <v>54</v>
      </c>
      <c r="Y2275" t="s">
        <v>113</v>
      </c>
      <c r="Z2275" t="s">
        <v>114</v>
      </c>
      <c r="AA2275" t="s">
        <v>74</v>
      </c>
      <c r="AB2275" t="s">
        <v>3204</v>
      </c>
      <c r="AC2275" t="s">
        <v>1388</v>
      </c>
      <c r="AD2275" t="s">
        <v>3205</v>
      </c>
      <c r="AE2275" t="s">
        <v>445</v>
      </c>
      <c r="AF2275" s="1">
        <v>74.2</v>
      </c>
      <c r="AG2275" t="s">
        <v>531</v>
      </c>
      <c r="AH2275" t="s">
        <v>55</v>
      </c>
      <c r="AI2275" t="s">
        <v>3206</v>
      </c>
    </row>
    <row r="2276" spans="1:35" x14ac:dyDescent="0.25">
      <c r="A2276" t="s">
        <v>35</v>
      </c>
      <c r="B2276" t="s">
        <v>36</v>
      </c>
      <c r="C2276" t="s">
        <v>1378</v>
      </c>
      <c r="D2276" t="s">
        <v>1383</v>
      </c>
      <c r="E2276" t="s">
        <v>691</v>
      </c>
      <c r="F2276" t="s">
        <v>692</v>
      </c>
      <c r="G2276" t="s">
        <v>693</v>
      </c>
      <c r="H2276" t="s">
        <v>789</v>
      </c>
      <c r="I2276" t="s">
        <v>66</v>
      </c>
      <c r="J2276" t="s">
        <v>66</v>
      </c>
      <c r="K2276" t="s">
        <v>136</v>
      </c>
      <c r="L2276" t="s">
        <v>137</v>
      </c>
      <c r="M2276" t="s">
        <v>1246</v>
      </c>
      <c r="N2276" t="s">
        <v>139</v>
      </c>
      <c r="O2276" t="s">
        <v>137</v>
      </c>
      <c r="P2276" s="1">
        <v>1</v>
      </c>
      <c r="Q2276" t="s">
        <v>72</v>
      </c>
      <c r="R2276" s="1">
        <v>1186.7</v>
      </c>
      <c r="S2276" s="1">
        <v>1186.6999499999999</v>
      </c>
      <c r="T2276" t="s">
        <v>50</v>
      </c>
      <c r="U2276" s="1">
        <v>1242.4000000000001</v>
      </c>
      <c r="V2276" s="1">
        <v>1242.4000000000001</v>
      </c>
      <c r="W2276" s="1">
        <v>39.5</v>
      </c>
      <c r="X2276" s="1">
        <v>39.5</v>
      </c>
      <c r="Y2276" t="s">
        <v>113</v>
      </c>
      <c r="Z2276" t="s">
        <v>114</v>
      </c>
      <c r="AA2276" t="s">
        <v>74</v>
      </c>
      <c r="AB2276" t="s">
        <v>3204</v>
      </c>
      <c r="AC2276" t="s">
        <v>1388</v>
      </c>
      <c r="AD2276" t="s">
        <v>3205</v>
      </c>
      <c r="AE2276" t="s">
        <v>445</v>
      </c>
      <c r="AF2276" s="1">
        <v>54.2</v>
      </c>
      <c r="AG2276" t="s">
        <v>531</v>
      </c>
      <c r="AH2276" t="s">
        <v>55</v>
      </c>
      <c r="AI2276" t="s">
        <v>3206</v>
      </c>
    </row>
    <row r="2277" spans="1:35" x14ac:dyDescent="0.25">
      <c r="A2277" t="s">
        <v>35</v>
      </c>
      <c r="B2277" t="s">
        <v>36</v>
      </c>
      <c r="C2277" t="s">
        <v>1378</v>
      </c>
      <c r="D2277" t="s">
        <v>1383</v>
      </c>
      <c r="E2277" t="s">
        <v>691</v>
      </c>
      <c r="F2277" t="s">
        <v>692</v>
      </c>
      <c r="G2277" t="s">
        <v>693</v>
      </c>
      <c r="H2277" t="s">
        <v>789</v>
      </c>
      <c r="I2277" t="s">
        <v>66</v>
      </c>
      <c r="J2277" t="s">
        <v>66</v>
      </c>
      <c r="K2277" t="s">
        <v>136</v>
      </c>
      <c r="L2277" t="s">
        <v>137</v>
      </c>
      <c r="M2277" t="s">
        <v>3229</v>
      </c>
      <c r="N2277" t="s">
        <v>139</v>
      </c>
      <c r="O2277" t="s">
        <v>137</v>
      </c>
      <c r="P2277" s="1">
        <v>2</v>
      </c>
      <c r="Q2277" t="s">
        <v>72</v>
      </c>
      <c r="R2277" s="1">
        <v>10799.4</v>
      </c>
      <c r="S2277" s="1">
        <v>5399.7002000000002</v>
      </c>
      <c r="T2277" t="s">
        <v>50</v>
      </c>
      <c r="U2277" s="1">
        <v>11306.7</v>
      </c>
      <c r="V2277" s="1">
        <v>11306.7</v>
      </c>
      <c r="W2277" s="1">
        <v>359.2</v>
      </c>
      <c r="X2277" s="1">
        <v>359.2</v>
      </c>
      <c r="Y2277" t="s">
        <v>113</v>
      </c>
      <c r="Z2277" t="s">
        <v>114</v>
      </c>
      <c r="AA2277" t="s">
        <v>74</v>
      </c>
      <c r="AB2277" t="s">
        <v>3204</v>
      </c>
      <c r="AC2277" t="s">
        <v>1388</v>
      </c>
      <c r="AD2277" t="s">
        <v>3205</v>
      </c>
      <c r="AE2277" t="s">
        <v>445</v>
      </c>
      <c r="AF2277" s="1">
        <v>493.1</v>
      </c>
      <c r="AG2277" t="s">
        <v>531</v>
      </c>
      <c r="AH2277" t="s">
        <v>55</v>
      </c>
      <c r="AI2277" t="s">
        <v>3206</v>
      </c>
    </row>
    <row r="2278" spans="1:35" x14ac:dyDescent="0.25">
      <c r="A2278" t="s">
        <v>35</v>
      </c>
      <c r="B2278" t="s">
        <v>36</v>
      </c>
      <c r="C2278" t="s">
        <v>1378</v>
      </c>
      <c r="D2278" t="s">
        <v>1383</v>
      </c>
      <c r="E2278" t="s">
        <v>691</v>
      </c>
      <c r="F2278" t="s">
        <v>692</v>
      </c>
      <c r="G2278" t="s">
        <v>693</v>
      </c>
      <c r="H2278" t="s">
        <v>789</v>
      </c>
      <c r="I2278" t="s">
        <v>66</v>
      </c>
      <c r="J2278" t="s">
        <v>66</v>
      </c>
      <c r="K2278" t="s">
        <v>136</v>
      </c>
      <c r="L2278" t="s">
        <v>137</v>
      </c>
      <c r="M2278" t="s">
        <v>3230</v>
      </c>
      <c r="N2278" t="s">
        <v>139</v>
      </c>
      <c r="O2278" t="s">
        <v>137</v>
      </c>
      <c r="P2278" s="1">
        <v>2</v>
      </c>
      <c r="Q2278" t="s">
        <v>72</v>
      </c>
      <c r="R2278" s="1">
        <v>1370.1</v>
      </c>
      <c r="S2278" s="1">
        <v>685.09997999999996</v>
      </c>
      <c r="T2278" t="s">
        <v>50</v>
      </c>
      <c r="U2278" s="1">
        <v>1434.5</v>
      </c>
      <c r="V2278" s="1">
        <v>1434.5</v>
      </c>
      <c r="W2278" s="1">
        <v>45.6</v>
      </c>
      <c r="X2278" s="1">
        <v>45.6</v>
      </c>
      <c r="Y2278" t="s">
        <v>113</v>
      </c>
      <c r="Z2278" t="s">
        <v>114</v>
      </c>
      <c r="AA2278" t="s">
        <v>74</v>
      </c>
      <c r="AB2278" t="s">
        <v>3204</v>
      </c>
      <c r="AC2278" t="s">
        <v>1388</v>
      </c>
      <c r="AD2278" t="s">
        <v>3205</v>
      </c>
      <c r="AE2278" t="s">
        <v>445</v>
      </c>
      <c r="AF2278" s="1">
        <v>62.6</v>
      </c>
      <c r="AG2278" t="s">
        <v>531</v>
      </c>
      <c r="AH2278" t="s">
        <v>55</v>
      </c>
      <c r="AI2278" t="s">
        <v>3206</v>
      </c>
    </row>
    <row r="2279" spans="1:35" x14ac:dyDescent="0.25">
      <c r="A2279" t="s">
        <v>35</v>
      </c>
      <c r="B2279" t="s">
        <v>36</v>
      </c>
      <c r="C2279" t="s">
        <v>1378</v>
      </c>
      <c r="D2279" t="s">
        <v>1383</v>
      </c>
      <c r="E2279" t="s">
        <v>691</v>
      </c>
      <c r="F2279" t="s">
        <v>692</v>
      </c>
      <c r="G2279" t="s">
        <v>693</v>
      </c>
      <c r="H2279" t="s">
        <v>789</v>
      </c>
      <c r="I2279" t="s">
        <v>66</v>
      </c>
      <c r="J2279" t="s">
        <v>66</v>
      </c>
      <c r="K2279" t="s">
        <v>136</v>
      </c>
      <c r="L2279" t="s">
        <v>137</v>
      </c>
      <c r="M2279" t="s">
        <v>3229</v>
      </c>
      <c r="N2279" t="s">
        <v>139</v>
      </c>
      <c r="O2279" t="s">
        <v>137</v>
      </c>
      <c r="P2279" s="1">
        <v>2</v>
      </c>
      <c r="Q2279" t="s">
        <v>72</v>
      </c>
      <c r="R2279" s="1">
        <v>12027</v>
      </c>
      <c r="S2279" s="1">
        <v>6013.5</v>
      </c>
      <c r="T2279" t="s">
        <v>50</v>
      </c>
      <c r="U2279" s="1">
        <v>12591.9</v>
      </c>
      <c r="V2279" s="1">
        <v>12591.9</v>
      </c>
      <c r="W2279" s="1">
        <v>400</v>
      </c>
      <c r="X2279" s="1">
        <v>400</v>
      </c>
      <c r="Y2279" t="s">
        <v>113</v>
      </c>
      <c r="Z2279" t="s">
        <v>114</v>
      </c>
      <c r="AA2279" t="s">
        <v>74</v>
      </c>
      <c r="AB2279" t="s">
        <v>3204</v>
      </c>
      <c r="AC2279" t="s">
        <v>1388</v>
      </c>
      <c r="AD2279" t="s">
        <v>3205</v>
      </c>
      <c r="AE2279" t="s">
        <v>445</v>
      </c>
      <c r="AF2279" s="1">
        <v>549.1</v>
      </c>
      <c r="AG2279" t="s">
        <v>531</v>
      </c>
      <c r="AH2279" t="s">
        <v>55</v>
      </c>
      <c r="AI2279" t="s">
        <v>3206</v>
      </c>
    </row>
    <row r="2280" spans="1:35" x14ac:dyDescent="0.25">
      <c r="A2280" t="s">
        <v>35</v>
      </c>
      <c r="B2280" t="s">
        <v>36</v>
      </c>
      <c r="C2280" t="s">
        <v>1378</v>
      </c>
      <c r="D2280" t="s">
        <v>1383</v>
      </c>
      <c r="E2280" t="s">
        <v>691</v>
      </c>
      <c r="F2280" t="s">
        <v>692</v>
      </c>
      <c r="G2280" t="s">
        <v>693</v>
      </c>
      <c r="H2280" t="s">
        <v>789</v>
      </c>
      <c r="I2280" t="s">
        <v>66</v>
      </c>
      <c r="J2280" t="s">
        <v>66</v>
      </c>
      <c r="K2280" t="s">
        <v>136</v>
      </c>
      <c r="L2280" t="s">
        <v>137</v>
      </c>
      <c r="M2280" t="s">
        <v>3229</v>
      </c>
      <c r="N2280" t="s">
        <v>139</v>
      </c>
      <c r="O2280" t="s">
        <v>137</v>
      </c>
      <c r="P2280" s="1">
        <v>2</v>
      </c>
      <c r="Q2280" t="s">
        <v>72</v>
      </c>
      <c r="R2280" s="1">
        <v>10799.4</v>
      </c>
      <c r="S2280" s="1">
        <v>5399.7002000000002</v>
      </c>
      <c r="T2280" t="s">
        <v>50</v>
      </c>
      <c r="U2280" s="1">
        <v>11306.7</v>
      </c>
      <c r="V2280" s="1">
        <v>11306.7</v>
      </c>
      <c r="W2280" s="1">
        <v>359.2</v>
      </c>
      <c r="X2280" s="1">
        <v>359.2</v>
      </c>
      <c r="Y2280" t="s">
        <v>113</v>
      </c>
      <c r="Z2280" t="s">
        <v>114</v>
      </c>
      <c r="AA2280" t="s">
        <v>74</v>
      </c>
      <c r="AB2280" t="s">
        <v>3204</v>
      </c>
      <c r="AC2280" t="s">
        <v>1388</v>
      </c>
      <c r="AD2280" t="s">
        <v>3205</v>
      </c>
      <c r="AE2280" t="s">
        <v>445</v>
      </c>
      <c r="AF2280" s="1">
        <v>493.1</v>
      </c>
      <c r="AG2280" t="s">
        <v>531</v>
      </c>
      <c r="AH2280" t="s">
        <v>55</v>
      </c>
      <c r="AI2280" t="s">
        <v>3206</v>
      </c>
    </row>
    <row r="2281" spans="1:35" x14ac:dyDescent="0.25">
      <c r="A2281" t="s">
        <v>35</v>
      </c>
      <c r="B2281" t="s">
        <v>36</v>
      </c>
      <c r="C2281" t="s">
        <v>1378</v>
      </c>
      <c r="D2281" t="s">
        <v>2957</v>
      </c>
      <c r="E2281" t="s">
        <v>691</v>
      </c>
      <c r="F2281" t="s">
        <v>692</v>
      </c>
      <c r="G2281" t="s">
        <v>693</v>
      </c>
      <c r="H2281" t="s">
        <v>894</v>
      </c>
      <c r="I2281" t="s">
        <v>66</v>
      </c>
      <c r="J2281" t="s">
        <v>66</v>
      </c>
      <c r="K2281" t="s">
        <v>136</v>
      </c>
      <c r="L2281" t="s">
        <v>137</v>
      </c>
      <c r="M2281" t="s">
        <v>3239</v>
      </c>
      <c r="N2281" t="s">
        <v>139</v>
      </c>
      <c r="O2281" t="s">
        <v>137</v>
      </c>
      <c r="P2281" s="1">
        <v>1</v>
      </c>
      <c r="Q2281" t="s">
        <v>72</v>
      </c>
      <c r="R2281" s="1">
        <v>1913.7</v>
      </c>
      <c r="S2281" s="1">
        <v>1913.6999499999999</v>
      </c>
      <c r="T2281" t="s">
        <v>50</v>
      </c>
      <c r="U2281" s="1">
        <v>1973.9</v>
      </c>
      <c r="V2281" s="1">
        <v>1973.9</v>
      </c>
      <c r="W2281" s="1">
        <v>0.1</v>
      </c>
      <c r="X2281" s="1">
        <v>0.1</v>
      </c>
      <c r="Y2281" t="s">
        <v>73</v>
      </c>
      <c r="Z2281" t="s">
        <v>309</v>
      </c>
      <c r="AA2281" t="s">
        <v>74</v>
      </c>
      <c r="AB2281" t="s">
        <v>3236</v>
      </c>
      <c r="AC2281" t="s">
        <v>2957</v>
      </c>
      <c r="AD2281" t="s">
        <v>3237</v>
      </c>
      <c r="AE2281" t="s">
        <v>78</v>
      </c>
      <c r="AF2281" s="1">
        <v>57.6</v>
      </c>
      <c r="AG2281" t="s">
        <v>531</v>
      </c>
      <c r="AH2281" t="s">
        <v>55</v>
      </c>
      <c r="AI2281" t="s">
        <v>3238</v>
      </c>
    </row>
    <row r="2282" spans="1:35" x14ac:dyDescent="0.25">
      <c r="A2282" t="s">
        <v>35</v>
      </c>
      <c r="B2282" t="s">
        <v>36</v>
      </c>
      <c r="C2282" t="s">
        <v>1378</v>
      </c>
      <c r="D2282" t="s">
        <v>2957</v>
      </c>
      <c r="E2282" t="s">
        <v>691</v>
      </c>
      <c r="F2282" t="s">
        <v>692</v>
      </c>
      <c r="G2282" t="s">
        <v>693</v>
      </c>
      <c r="H2282" t="s">
        <v>894</v>
      </c>
      <c r="I2282" t="s">
        <v>66</v>
      </c>
      <c r="J2282" t="s">
        <v>66</v>
      </c>
      <c r="K2282" t="s">
        <v>136</v>
      </c>
      <c r="L2282" t="s">
        <v>137</v>
      </c>
      <c r="M2282" t="s">
        <v>3241</v>
      </c>
      <c r="N2282" t="s">
        <v>139</v>
      </c>
      <c r="O2282" t="s">
        <v>137</v>
      </c>
      <c r="P2282" s="1">
        <v>6</v>
      </c>
      <c r="Q2282" t="s">
        <v>72</v>
      </c>
      <c r="R2282" s="1">
        <v>83.6</v>
      </c>
      <c r="S2282" s="1">
        <v>13.9</v>
      </c>
      <c r="T2282" t="s">
        <v>50</v>
      </c>
      <c r="U2282" s="1">
        <v>86.1</v>
      </c>
      <c r="V2282" s="1">
        <v>86.1</v>
      </c>
      <c r="W2282" s="1">
        <v>0.3</v>
      </c>
      <c r="X2282" s="1">
        <v>0.3</v>
      </c>
      <c r="Y2282" t="s">
        <v>73</v>
      </c>
      <c r="Z2282" t="s">
        <v>309</v>
      </c>
      <c r="AA2282" t="s">
        <v>74</v>
      </c>
      <c r="AB2282" t="s">
        <v>3236</v>
      </c>
      <c r="AC2282" t="s">
        <v>2957</v>
      </c>
      <c r="AD2282" t="s">
        <v>3237</v>
      </c>
      <c r="AE2282" t="s">
        <v>78</v>
      </c>
      <c r="AF2282" s="1">
        <v>2.4</v>
      </c>
      <c r="AG2282" t="s">
        <v>531</v>
      </c>
      <c r="AH2282" t="s">
        <v>55</v>
      </c>
      <c r="AI2282" t="s">
        <v>3238</v>
      </c>
    </row>
    <row r="2283" spans="1:35" x14ac:dyDescent="0.25">
      <c r="A2283" t="s">
        <v>35</v>
      </c>
      <c r="B2283" t="s">
        <v>36</v>
      </c>
      <c r="C2283" t="s">
        <v>1378</v>
      </c>
      <c r="D2283" t="s">
        <v>2957</v>
      </c>
      <c r="E2283" t="s">
        <v>691</v>
      </c>
      <c r="F2283" t="s">
        <v>692</v>
      </c>
      <c r="G2283" t="s">
        <v>693</v>
      </c>
      <c r="H2283" t="s">
        <v>894</v>
      </c>
      <c r="I2283" t="s">
        <v>66</v>
      </c>
      <c r="J2283" t="s">
        <v>66</v>
      </c>
      <c r="K2283" t="s">
        <v>136</v>
      </c>
      <c r="L2283" t="s">
        <v>137</v>
      </c>
      <c r="M2283" t="s">
        <v>834</v>
      </c>
      <c r="N2283" t="s">
        <v>139</v>
      </c>
      <c r="O2283" t="s">
        <v>137</v>
      </c>
      <c r="P2283" s="1">
        <v>6</v>
      </c>
      <c r="Q2283" t="s">
        <v>72</v>
      </c>
      <c r="R2283" s="1">
        <v>196.7</v>
      </c>
      <c r="S2283" s="1">
        <v>32.799999999999997</v>
      </c>
      <c r="T2283" t="s">
        <v>50</v>
      </c>
      <c r="U2283" s="1">
        <v>202.6</v>
      </c>
      <c r="V2283" s="1">
        <v>202.6</v>
      </c>
      <c r="W2283" s="1">
        <v>0.8</v>
      </c>
      <c r="X2283" s="1">
        <v>0.8</v>
      </c>
      <c r="Y2283" t="s">
        <v>73</v>
      </c>
      <c r="Z2283" t="s">
        <v>309</v>
      </c>
      <c r="AA2283" t="s">
        <v>74</v>
      </c>
      <c r="AB2283" t="s">
        <v>3236</v>
      </c>
      <c r="AC2283" t="s">
        <v>2957</v>
      </c>
      <c r="AD2283" t="s">
        <v>3237</v>
      </c>
      <c r="AE2283" t="s">
        <v>78</v>
      </c>
      <c r="AF2283" s="1">
        <v>5.7</v>
      </c>
      <c r="AG2283" t="s">
        <v>531</v>
      </c>
      <c r="AH2283" t="s">
        <v>55</v>
      </c>
      <c r="AI2283" t="s">
        <v>3238</v>
      </c>
    </row>
    <row r="2284" spans="1:35" x14ac:dyDescent="0.25">
      <c r="A2284" t="s">
        <v>35</v>
      </c>
      <c r="B2284" t="s">
        <v>36</v>
      </c>
      <c r="C2284" t="s">
        <v>1378</v>
      </c>
      <c r="D2284" t="s">
        <v>2957</v>
      </c>
      <c r="E2284" t="s">
        <v>691</v>
      </c>
      <c r="F2284" t="s">
        <v>692</v>
      </c>
      <c r="G2284" t="s">
        <v>693</v>
      </c>
      <c r="H2284" t="s">
        <v>894</v>
      </c>
      <c r="I2284" t="s">
        <v>66</v>
      </c>
      <c r="J2284" t="s">
        <v>66</v>
      </c>
      <c r="K2284" t="s">
        <v>136</v>
      </c>
      <c r="L2284" t="s">
        <v>137</v>
      </c>
      <c r="M2284" t="s">
        <v>3243</v>
      </c>
      <c r="N2284" t="s">
        <v>139</v>
      </c>
      <c r="O2284" t="s">
        <v>137</v>
      </c>
      <c r="P2284" s="1">
        <v>3</v>
      </c>
      <c r="Q2284" t="s">
        <v>72</v>
      </c>
      <c r="R2284" s="1">
        <v>32.799999999999997</v>
      </c>
      <c r="S2284" s="1">
        <v>10.9</v>
      </c>
      <c r="T2284" t="s">
        <v>50</v>
      </c>
      <c r="U2284" s="1">
        <v>33.799999999999997</v>
      </c>
      <c r="V2284" s="1">
        <v>33.799999999999997</v>
      </c>
      <c r="W2284" s="1">
        <v>0.1</v>
      </c>
      <c r="X2284" s="1">
        <v>0.1</v>
      </c>
      <c r="Y2284" t="s">
        <v>73</v>
      </c>
      <c r="Z2284" t="s">
        <v>309</v>
      </c>
      <c r="AA2284" t="s">
        <v>74</v>
      </c>
      <c r="AB2284" t="s">
        <v>3236</v>
      </c>
      <c r="AC2284" t="s">
        <v>2957</v>
      </c>
      <c r="AD2284" t="s">
        <v>3237</v>
      </c>
      <c r="AE2284" t="s">
        <v>78</v>
      </c>
      <c r="AF2284" s="1">
        <v>1</v>
      </c>
      <c r="AG2284" t="s">
        <v>531</v>
      </c>
      <c r="AH2284" t="s">
        <v>55</v>
      </c>
      <c r="AI2284" t="s">
        <v>3238</v>
      </c>
    </row>
    <row r="2285" spans="1:35" x14ac:dyDescent="0.25">
      <c r="A2285" t="s">
        <v>35</v>
      </c>
      <c r="B2285" t="s">
        <v>36</v>
      </c>
      <c r="C2285" t="s">
        <v>1378</v>
      </c>
      <c r="D2285" t="s">
        <v>2957</v>
      </c>
      <c r="E2285" t="s">
        <v>691</v>
      </c>
      <c r="F2285" t="s">
        <v>692</v>
      </c>
      <c r="G2285" t="s">
        <v>693</v>
      </c>
      <c r="H2285" t="s">
        <v>894</v>
      </c>
      <c r="I2285" t="s">
        <v>66</v>
      </c>
      <c r="J2285" t="s">
        <v>66</v>
      </c>
      <c r="K2285" t="s">
        <v>136</v>
      </c>
      <c r="L2285" t="s">
        <v>137</v>
      </c>
      <c r="M2285" t="s">
        <v>3248</v>
      </c>
      <c r="N2285" t="s">
        <v>139</v>
      </c>
      <c r="O2285" t="s">
        <v>137</v>
      </c>
      <c r="P2285" s="1">
        <v>1</v>
      </c>
      <c r="Q2285" t="s">
        <v>72</v>
      </c>
      <c r="R2285" s="1">
        <v>604.20000000000005</v>
      </c>
      <c r="S2285" s="1">
        <v>604.20001000000002</v>
      </c>
      <c r="T2285" t="s">
        <v>50</v>
      </c>
      <c r="U2285" s="1">
        <v>622.20000000000005</v>
      </c>
      <c r="V2285" s="1">
        <v>622.20000000000005</v>
      </c>
      <c r="W2285" s="1">
        <v>2.4</v>
      </c>
      <c r="X2285" s="1">
        <v>2.4</v>
      </c>
      <c r="Y2285" t="s">
        <v>73</v>
      </c>
      <c r="Z2285" t="s">
        <v>309</v>
      </c>
      <c r="AA2285" t="s">
        <v>74</v>
      </c>
      <c r="AB2285" t="s">
        <v>3236</v>
      </c>
      <c r="AC2285" t="s">
        <v>2957</v>
      </c>
      <c r="AD2285" t="s">
        <v>3237</v>
      </c>
      <c r="AE2285" t="s">
        <v>78</v>
      </c>
      <c r="AF2285" s="1">
        <v>17.2</v>
      </c>
      <c r="AG2285" t="s">
        <v>531</v>
      </c>
      <c r="AH2285" t="s">
        <v>55</v>
      </c>
      <c r="AI2285" t="s">
        <v>3238</v>
      </c>
    </row>
    <row r="2286" spans="1:35" x14ac:dyDescent="0.25">
      <c r="A2286" t="s">
        <v>35</v>
      </c>
      <c r="B2286" t="s">
        <v>36</v>
      </c>
      <c r="C2286" t="s">
        <v>1378</v>
      </c>
      <c r="D2286" t="s">
        <v>2957</v>
      </c>
      <c r="E2286" t="s">
        <v>691</v>
      </c>
      <c r="F2286" t="s">
        <v>692</v>
      </c>
      <c r="G2286" t="s">
        <v>693</v>
      </c>
      <c r="H2286" t="s">
        <v>894</v>
      </c>
      <c r="I2286" t="s">
        <v>66</v>
      </c>
      <c r="J2286" t="s">
        <v>66</v>
      </c>
      <c r="K2286" t="s">
        <v>136</v>
      </c>
      <c r="L2286" t="s">
        <v>137</v>
      </c>
      <c r="M2286" t="s">
        <v>3249</v>
      </c>
      <c r="N2286" t="s">
        <v>139</v>
      </c>
      <c r="O2286" t="s">
        <v>137</v>
      </c>
      <c r="P2286" s="1">
        <v>1</v>
      </c>
      <c r="Q2286" t="s">
        <v>72</v>
      </c>
      <c r="R2286" s="1">
        <v>1878.9</v>
      </c>
      <c r="S2286" s="1">
        <v>1878.90002</v>
      </c>
      <c r="T2286" t="s">
        <v>50</v>
      </c>
      <c r="U2286" s="1">
        <v>1936.2</v>
      </c>
      <c r="V2286" s="1">
        <v>1936.2</v>
      </c>
      <c r="W2286" s="1">
        <v>7.8</v>
      </c>
      <c r="X2286" s="1">
        <v>7.8</v>
      </c>
      <c r="Y2286" t="s">
        <v>73</v>
      </c>
      <c r="Z2286" t="s">
        <v>309</v>
      </c>
      <c r="AA2286" t="s">
        <v>74</v>
      </c>
      <c r="AB2286" t="s">
        <v>3236</v>
      </c>
      <c r="AC2286" t="s">
        <v>2957</v>
      </c>
      <c r="AD2286" t="s">
        <v>3237</v>
      </c>
      <c r="AE2286" t="s">
        <v>78</v>
      </c>
      <c r="AF2286" s="1">
        <v>54.9</v>
      </c>
      <c r="AG2286" t="s">
        <v>531</v>
      </c>
      <c r="AH2286" t="s">
        <v>55</v>
      </c>
      <c r="AI2286" t="s">
        <v>3238</v>
      </c>
    </row>
    <row r="2287" spans="1:35" x14ac:dyDescent="0.25">
      <c r="A2287" t="s">
        <v>35</v>
      </c>
      <c r="B2287" t="s">
        <v>36</v>
      </c>
      <c r="C2287" t="s">
        <v>1378</v>
      </c>
      <c r="D2287" t="s">
        <v>2906</v>
      </c>
      <c r="E2287" t="s">
        <v>691</v>
      </c>
      <c r="F2287" t="s">
        <v>692</v>
      </c>
      <c r="G2287" t="s">
        <v>693</v>
      </c>
      <c r="H2287" t="s">
        <v>122</v>
      </c>
      <c r="I2287" t="s">
        <v>1313</v>
      </c>
      <c r="J2287" t="s">
        <v>303</v>
      </c>
      <c r="K2287" t="s">
        <v>136</v>
      </c>
      <c r="L2287" t="s">
        <v>137</v>
      </c>
      <c r="M2287" t="s">
        <v>3264</v>
      </c>
      <c r="N2287" t="s">
        <v>139</v>
      </c>
      <c r="O2287" t="s">
        <v>137</v>
      </c>
      <c r="P2287" s="1">
        <v>2</v>
      </c>
      <c r="Q2287" t="s">
        <v>72</v>
      </c>
      <c r="R2287" s="1">
        <v>3606.5</v>
      </c>
      <c r="S2287" s="1">
        <v>1803.3000500000001</v>
      </c>
      <c r="T2287" t="s">
        <v>124</v>
      </c>
      <c r="U2287" s="1">
        <v>3647.4</v>
      </c>
      <c r="V2287" s="1">
        <v>3647.4</v>
      </c>
      <c r="W2287" s="1">
        <v>3.3</v>
      </c>
      <c r="X2287" s="1">
        <v>3.3</v>
      </c>
      <c r="Y2287" t="s">
        <v>73</v>
      </c>
      <c r="Z2287" t="s">
        <v>309</v>
      </c>
      <c r="AA2287" t="s">
        <v>303</v>
      </c>
      <c r="AB2287" t="s">
        <v>2981</v>
      </c>
      <c r="AC2287" t="s">
        <v>2963</v>
      </c>
      <c r="AD2287" t="s">
        <v>2982</v>
      </c>
      <c r="AE2287" t="s">
        <v>312</v>
      </c>
      <c r="AF2287" s="1">
        <v>4.8</v>
      </c>
      <c r="AG2287" t="s">
        <v>128</v>
      </c>
      <c r="AH2287" t="s">
        <v>55</v>
      </c>
      <c r="AI2287" t="s">
        <v>3265</v>
      </c>
    </row>
    <row r="2288" spans="1:35" x14ac:dyDescent="0.25">
      <c r="A2288" t="s">
        <v>35</v>
      </c>
      <c r="B2288" t="s">
        <v>36</v>
      </c>
      <c r="C2288" t="s">
        <v>1378</v>
      </c>
      <c r="D2288" t="s">
        <v>2906</v>
      </c>
      <c r="E2288" t="s">
        <v>691</v>
      </c>
      <c r="F2288" t="s">
        <v>692</v>
      </c>
      <c r="G2288" t="s">
        <v>693</v>
      </c>
      <c r="H2288" t="s">
        <v>122</v>
      </c>
      <c r="I2288" t="s">
        <v>90</v>
      </c>
      <c r="J2288" t="s">
        <v>303</v>
      </c>
      <c r="K2288" t="s">
        <v>136</v>
      </c>
      <c r="L2288" t="s">
        <v>137</v>
      </c>
      <c r="M2288" t="s">
        <v>3270</v>
      </c>
      <c r="N2288" t="s">
        <v>139</v>
      </c>
      <c r="O2288" t="s">
        <v>137</v>
      </c>
      <c r="P2288" s="1">
        <v>2</v>
      </c>
      <c r="Q2288" t="s">
        <v>72</v>
      </c>
      <c r="R2288" s="1">
        <v>2629.6</v>
      </c>
      <c r="S2288" s="1">
        <v>1314.8000500000001</v>
      </c>
      <c r="T2288" t="s">
        <v>124</v>
      </c>
      <c r="U2288" s="1">
        <v>2724.9</v>
      </c>
      <c r="V2288" s="1">
        <v>2724.9</v>
      </c>
      <c r="W2288" s="1">
        <v>46.5</v>
      </c>
      <c r="X2288" s="1">
        <v>46.5</v>
      </c>
      <c r="Y2288" t="s">
        <v>73</v>
      </c>
      <c r="Z2288" t="s">
        <v>309</v>
      </c>
      <c r="AA2288" t="s">
        <v>303</v>
      </c>
      <c r="AB2288" t="s">
        <v>3271</v>
      </c>
      <c r="AC2288" t="s">
        <v>2827</v>
      </c>
      <c r="AD2288" t="s">
        <v>3272</v>
      </c>
      <c r="AE2288" t="s">
        <v>312</v>
      </c>
      <c r="AF2288" s="1">
        <v>69</v>
      </c>
      <c r="AG2288" t="s">
        <v>128</v>
      </c>
      <c r="AH2288" t="s">
        <v>55</v>
      </c>
      <c r="AI2288" t="s">
        <v>3273</v>
      </c>
    </row>
    <row r="2289" spans="1:35" x14ac:dyDescent="0.25">
      <c r="A2289" t="s">
        <v>35</v>
      </c>
      <c r="B2289" t="s">
        <v>36</v>
      </c>
      <c r="C2289" t="s">
        <v>1378</v>
      </c>
      <c r="D2289" t="s">
        <v>1283</v>
      </c>
      <c r="E2289" t="s">
        <v>691</v>
      </c>
      <c r="F2289" t="s">
        <v>692</v>
      </c>
      <c r="G2289" t="s">
        <v>693</v>
      </c>
      <c r="H2289" t="s">
        <v>662</v>
      </c>
      <c r="I2289" t="s">
        <v>108</v>
      </c>
      <c r="J2289" t="s">
        <v>66</v>
      </c>
      <c r="K2289" t="s">
        <v>136</v>
      </c>
      <c r="L2289" t="s">
        <v>137</v>
      </c>
      <c r="M2289" t="s">
        <v>3290</v>
      </c>
      <c r="N2289" t="s">
        <v>139</v>
      </c>
      <c r="O2289" t="s">
        <v>137</v>
      </c>
      <c r="P2289" s="1">
        <v>6</v>
      </c>
      <c r="Q2289" t="s">
        <v>72</v>
      </c>
      <c r="R2289" s="1">
        <v>956.8</v>
      </c>
      <c r="S2289" s="1">
        <v>159.5</v>
      </c>
      <c r="T2289" t="s">
        <v>124</v>
      </c>
      <c r="U2289" s="1">
        <v>1073.4000000000001</v>
      </c>
      <c r="V2289" s="1">
        <v>1073.4000000000001</v>
      </c>
      <c r="W2289" s="1">
        <v>3.3</v>
      </c>
      <c r="X2289" s="1">
        <v>3.3</v>
      </c>
      <c r="Y2289" t="s">
        <v>73</v>
      </c>
      <c r="Z2289" t="s">
        <v>52</v>
      </c>
      <c r="AA2289" t="s">
        <v>74</v>
      </c>
      <c r="AB2289" t="s">
        <v>3284</v>
      </c>
      <c r="AC2289" t="s">
        <v>2906</v>
      </c>
      <c r="AD2289" t="s">
        <v>3285</v>
      </c>
      <c r="AE2289" t="s">
        <v>78</v>
      </c>
      <c r="AF2289" s="1">
        <v>107</v>
      </c>
      <c r="AG2289" t="s">
        <v>669</v>
      </c>
      <c r="AH2289" t="s">
        <v>55</v>
      </c>
      <c r="AI2289" t="s">
        <v>3286</v>
      </c>
    </row>
    <row r="2290" spans="1:35" x14ac:dyDescent="0.25">
      <c r="A2290" t="s">
        <v>35</v>
      </c>
      <c r="B2290" t="s">
        <v>36</v>
      </c>
      <c r="C2290" t="s">
        <v>1378</v>
      </c>
      <c r="D2290" t="s">
        <v>2906</v>
      </c>
      <c r="E2290" t="s">
        <v>691</v>
      </c>
      <c r="F2290" t="s">
        <v>692</v>
      </c>
      <c r="G2290" t="s">
        <v>693</v>
      </c>
      <c r="H2290" t="s">
        <v>3294</v>
      </c>
      <c r="I2290" t="s">
        <v>66</v>
      </c>
      <c r="J2290" t="s">
        <v>66</v>
      </c>
      <c r="K2290" t="s">
        <v>136</v>
      </c>
      <c r="L2290" t="s">
        <v>137</v>
      </c>
      <c r="M2290" t="s">
        <v>3299</v>
      </c>
      <c r="N2290" t="s">
        <v>139</v>
      </c>
      <c r="O2290" t="s">
        <v>137</v>
      </c>
      <c r="P2290" s="1">
        <v>2</v>
      </c>
      <c r="Q2290" t="s">
        <v>72</v>
      </c>
      <c r="R2290" s="1">
        <v>1304.3</v>
      </c>
      <c r="S2290" s="1">
        <v>652.09997999999996</v>
      </c>
      <c r="T2290" t="s">
        <v>50</v>
      </c>
      <c r="U2290" s="1">
        <v>1354.1</v>
      </c>
      <c r="V2290" s="1">
        <v>1354.1</v>
      </c>
      <c r="W2290" s="1">
        <v>6.6</v>
      </c>
      <c r="X2290" s="1">
        <v>6.6</v>
      </c>
      <c r="Y2290" t="s">
        <v>113</v>
      </c>
      <c r="Z2290" t="s">
        <v>114</v>
      </c>
      <c r="AA2290" t="s">
        <v>74</v>
      </c>
      <c r="AB2290" t="s">
        <v>3296</v>
      </c>
      <c r="AC2290" t="s">
        <v>2920</v>
      </c>
      <c r="AD2290" t="s">
        <v>3297</v>
      </c>
      <c r="AE2290" t="s">
        <v>445</v>
      </c>
      <c r="AF2290" s="1">
        <v>48.1</v>
      </c>
      <c r="AG2290" t="s">
        <v>531</v>
      </c>
      <c r="AH2290" t="s">
        <v>55</v>
      </c>
      <c r="AI2290" t="s">
        <v>3298</v>
      </c>
    </row>
    <row r="2291" spans="1:35" x14ac:dyDescent="0.25">
      <c r="A2291" t="s">
        <v>35</v>
      </c>
      <c r="B2291" t="s">
        <v>36</v>
      </c>
      <c r="C2291" t="s">
        <v>1378</v>
      </c>
      <c r="D2291" t="s">
        <v>2906</v>
      </c>
      <c r="E2291" t="s">
        <v>691</v>
      </c>
      <c r="F2291" t="s">
        <v>692</v>
      </c>
      <c r="G2291" t="s">
        <v>693</v>
      </c>
      <c r="H2291" t="s">
        <v>3294</v>
      </c>
      <c r="I2291" t="s">
        <v>66</v>
      </c>
      <c r="J2291" t="s">
        <v>66</v>
      </c>
      <c r="K2291" t="s">
        <v>136</v>
      </c>
      <c r="L2291" t="s">
        <v>137</v>
      </c>
      <c r="M2291" t="s">
        <v>3299</v>
      </c>
      <c r="N2291" t="s">
        <v>139</v>
      </c>
      <c r="O2291" t="s">
        <v>137</v>
      </c>
      <c r="P2291" s="1">
        <v>2</v>
      </c>
      <c r="Q2291" t="s">
        <v>72</v>
      </c>
      <c r="R2291" s="1">
        <v>3630.5</v>
      </c>
      <c r="S2291" s="1">
        <v>1815.1999499999999</v>
      </c>
      <c r="T2291" t="s">
        <v>50</v>
      </c>
      <c r="U2291" s="1">
        <v>3769.1</v>
      </c>
      <c r="V2291" s="1">
        <v>3769.1</v>
      </c>
      <c r="W2291" s="1">
        <v>6.6</v>
      </c>
      <c r="X2291" s="1">
        <v>6.6</v>
      </c>
      <c r="Y2291" t="s">
        <v>113</v>
      </c>
      <c r="Z2291" t="s">
        <v>114</v>
      </c>
      <c r="AA2291" t="s">
        <v>74</v>
      </c>
      <c r="AB2291" t="s">
        <v>3296</v>
      </c>
      <c r="AC2291" t="s">
        <v>2920</v>
      </c>
      <c r="AD2291" t="s">
        <v>3297</v>
      </c>
      <c r="AE2291" t="s">
        <v>445</v>
      </c>
      <c r="AF2291" s="1">
        <v>133.80000000000001</v>
      </c>
      <c r="AG2291" t="s">
        <v>531</v>
      </c>
      <c r="AH2291" t="s">
        <v>55</v>
      </c>
      <c r="AI2291" t="s">
        <v>3298</v>
      </c>
    </row>
    <row r="2292" spans="1:35" x14ac:dyDescent="0.25">
      <c r="A2292" t="s">
        <v>35</v>
      </c>
      <c r="B2292" t="s">
        <v>36</v>
      </c>
      <c r="C2292" t="s">
        <v>1378</v>
      </c>
      <c r="D2292" t="s">
        <v>2906</v>
      </c>
      <c r="E2292" t="s">
        <v>691</v>
      </c>
      <c r="F2292" t="s">
        <v>692</v>
      </c>
      <c r="G2292" t="s">
        <v>693</v>
      </c>
      <c r="H2292" t="s">
        <v>3294</v>
      </c>
      <c r="I2292" t="s">
        <v>66</v>
      </c>
      <c r="J2292" t="s">
        <v>66</v>
      </c>
      <c r="K2292" t="s">
        <v>136</v>
      </c>
      <c r="L2292" t="s">
        <v>137</v>
      </c>
      <c r="M2292" t="s">
        <v>1222</v>
      </c>
      <c r="N2292" t="s">
        <v>139</v>
      </c>
      <c r="O2292" t="s">
        <v>137</v>
      </c>
      <c r="P2292" s="1">
        <v>2</v>
      </c>
      <c r="Q2292" t="s">
        <v>72</v>
      </c>
      <c r="R2292" s="1">
        <v>1268</v>
      </c>
      <c r="S2292" s="1">
        <v>634</v>
      </c>
      <c r="T2292" t="s">
        <v>50</v>
      </c>
      <c r="U2292" s="1">
        <v>1316.4</v>
      </c>
      <c r="V2292" s="1">
        <v>1316.4</v>
      </c>
      <c r="W2292" s="1">
        <v>6.6</v>
      </c>
      <c r="X2292" s="1">
        <v>6.6</v>
      </c>
      <c r="Y2292" t="s">
        <v>113</v>
      </c>
      <c r="Z2292" t="s">
        <v>114</v>
      </c>
      <c r="AA2292" t="s">
        <v>74</v>
      </c>
      <c r="AB2292" t="s">
        <v>3296</v>
      </c>
      <c r="AC2292" t="s">
        <v>2920</v>
      </c>
      <c r="AD2292" t="s">
        <v>3297</v>
      </c>
      <c r="AE2292" t="s">
        <v>445</v>
      </c>
      <c r="AF2292" s="1">
        <v>46.8</v>
      </c>
      <c r="AG2292" t="s">
        <v>531</v>
      </c>
      <c r="AH2292" t="s">
        <v>55</v>
      </c>
      <c r="AI2292" t="s">
        <v>3298</v>
      </c>
    </row>
    <row r="2293" spans="1:35" x14ac:dyDescent="0.25">
      <c r="A2293" t="s">
        <v>35</v>
      </c>
      <c r="B2293" t="s">
        <v>36</v>
      </c>
      <c r="C2293" t="s">
        <v>1378</v>
      </c>
      <c r="D2293" t="s">
        <v>2906</v>
      </c>
      <c r="E2293" t="s">
        <v>691</v>
      </c>
      <c r="F2293" t="s">
        <v>692</v>
      </c>
      <c r="G2293" t="s">
        <v>693</v>
      </c>
      <c r="H2293" t="s">
        <v>3294</v>
      </c>
      <c r="I2293" t="s">
        <v>66</v>
      </c>
      <c r="J2293" t="s">
        <v>66</v>
      </c>
      <c r="K2293" t="s">
        <v>136</v>
      </c>
      <c r="L2293" t="s">
        <v>137</v>
      </c>
      <c r="M2293" t="s">
        <v>1222</v>
      </c>
      <c r="N2293" t="s">
        <v>139</v>
      </c>
      <c r="O2293" t="s">
        <v>137</v>
      </c>
      <c r="P2293" s="1">
        <v>2</v>
      </c>
      <c r="Q2293" t="s">
        <v>72</v>
      </c>
      <c r="R2293" s="1">
        <v>1268</v>
      </c>
      <c r="S2293" s="1">
        <v>634</v>
      </c>
      <c r="T2293" t="s">
        <v>50</v>
      </c>
      <c r="U2293" s="1">
        <v>1316.4</v>
      </c>
      <c r="V2293" s="1">
        <v>1316.4</v>
      </c>
      <c r="W2293" s="1">
        <v>6.6</v>
      </c>
      <c r="X2293" s="1">
        <v>6.6</v>
      </c>
      <c r="Y2293" t="s">
        <v>113</v>
      </c>
      <c r="Z2293" t="s">
        <v>114</v>
      </c>
      <c r="AA2293" t="s">
        <v>74</v>
      </c>
      <c r="AB2293" t="s">
        <v>3296</v>
      </c>
      <c r="AC2293" t="s">
        <v>2920</v>
      </c>
      <c r="AD2293" t="s">
        <v>3297</v>
      </c>
      <c r="AE2293" t="s">
        <v>445</v>
      </c>
      <c r="AF2293" s="1">
        <v>46.8</v>
      </c>
      <c r="AG2293" t="s">
        <v>531</v>
      </c>
      <c r="AH2293" t="s">
        <v>55</v>
      </c>
      <c r="AI2293" t="s">
        <v>3298</v>
      </c>
    </row>
    <row r="2294" spans="1:35" x14ac:dyDescent="0.25">
      <c r="A2294" t="s">
        <v>35</v>
      </c>
      <c r="B2294" t="s">
        <v>36</v>
      </c>
      <c r="C2294" t="s">
        <v>1378</v>
      </c>
      <c r="D2294" t="s">
        <v>2906</v>
      </c>
      <c r="E2294" t="s">
        <v>691</v>
      </c>
      <c r="F2294" t="s">
        <v>692</v>
      </c>
      <c r="G2294" t="s">
        <v>693</v>
      </c>
      <c r="H2294" t="s">
        <v>3294</v>
      </c>
      <c r="I2294" t="s">
        <v>66</v>
      </c>
      <c r="J2294" t="s">
        <v>66</v>
      </c>
      <c r="K2294" t="s">
        <v>136</v>
      </c>
      <c r="L2294" t="s">
        <v>137</v>
      </c>
      <c r="M2294" t="s">
        <v>3301</v>
      </c>
      <c r="N2294" t="s">
        <v>139</v>
      </c>
      <c r="O2294" t="s">
        <v>137</v>
      </c>
      <c r="P2294" s="1">
        <v>4</v>
      </c>
      <c r="Q2294" t="s">
        <v>72</v>
      </c>
      <c r="R2294" s="1">
        <v>6034</v>
      </c>
      <c r="S2294" s="1">
        <v>1508.5</v>
      </c>
      <c r="T2294" t="s">
        <v>50</v>
      </c>
      <c r="U2294" s="1">
        <v>6264.5</v>
      </c>
      <c r="V2294" s="1">
        <v>6264.5</v>
      </c>
      <c r="W2294" s="1">
        <v>13.2</v>
      </c>
      <c r="X2294" s="1">
        <v>13.2</v>
      </c>
      <c r="Y2294" t="s">
        <v>113</v>
      </c>
      <c r="Z2294" t="s">
        <v>114</v>
      </c>
      <c r="AA2294" t="s">
        <v>74</v>
      </c>
      <c r="AB2294" t="s">
        <v>3296</v>
      </c>
      <c r="AC2294" t="s">
        <v>2920</v>
      </c>
      <c r="AD2294" t="s">
        <v>3297</v>
      </c>
      <c r="AE2294" t="s">
        <v>445</v>
      </c>
      <c r="AF2294" s="1">
        <v>222.4</v>
      </c>
      <c r="AG2294" t="s">
        <v>531</v>
      </c>
      <c r="AH2294" t="s">
        <v>55</v>
      </c>
      <c r="AI2294" t="s">
        <v>3298</v>
      </c>
    </row>
    <row r="2295" spans="1:35" x14ac:dyDescent="0.25">
      <c r="A2295" t="s">
        <v>35</v>
      </c>
      <c r="B2295" t="s">
        <v>36</v>
      </c>
      <c r="C2295" t="s">
        <v>1378</v>
      </c>
      <c r="D2295" t="s">
        <v>2847</v>
      </c>
      <c r="E2295" t="s">
        <v>691</v>
      </c>
      <c r="F2295" t="s">
        <v>692</v>
      </c>
      <c r="G2295" t="s">
        <v>693</v>
      </c>
      <c r="H2295" t="s">
        <v>3306</v>
      </c>
      <c r="I2295" t="s">
        <v>66</v>
      </c>
      <c r="J2295" t="s">
        <v>66</v>
      </c>
      <c r="K2295" t="s">
        <v>136</v>
      </c>
      <c r="L2295" t="s">
        <v>137</v>
      </c>
      <c r="M2295" t="s">
        <v>3307</v>
      </c>
      <c r="N2295" t="s">
        <v>139</v>
      </c>
      <c r="O2295" t="s">
        <v>137</v>
      </c>
      <c r="P2295" s="1">
        <v>10</v>
      </c>
      <c r="Q2295" t="s">
        <v>72</v>
      </c>
      <c r="R2295" s="1">
        <v>1682.2</v>
      </c>
      <c r="S2295" s="1">
        <v>168.2</v>
      </c>
      <c r="T2295" t="s">
        <v>50</v>
      </c>
      <c r="U2295" s="1">
        <v>1816.5</v>
      </c>
      <c r="V2295" s="1">
        <v>1816.5</v>
      </c>
      <c r="W2295" s="1">
        <v>5.9</v>
      </c>
      <c r="X2295" s="1">
        <v>5.9</v>
      </c>
      <c r="Y2295" t="s">
        <v>73</v>
      </c>
      <c r="Z2295" t="s">
        <v>309</v>
      </c>
      <c r="AA2295" t="s">
        <v>74</v>
      </c>
      <c r="AB2295" t="s">
        <v>3308</v>
      </c>
      <c r="AC2295" t="s">
        <v>2920</v>
      </c>
      <c r="AD2295" t="s">
        <v>3309</v>
      </c>
      <c r="AE2295" t="s">
        <v>639</v>
      </c>
      <c r="AF2295" s="1">
        <v>132.19999999999999</v>
      </c>
      <c r="AG2295" t="s">
        <v>531</v>
      </c>
      <c r="AH2295" t="s">
        <v>55</v>
      </c>
      <c r="AI2295" t="s">
        <v>3310</v>
      </c>
    </row>
    <row r="2296" spans="1:35" x14ac:dyDescent="0.25">
      <c r="A2296" t="s">
        <v>35</v>
      </c>
      <c r="B2296" t="s">
        <v>36</v>
      </c>
      <c r="C2296" t="s">
        <v>1378</v>
      </c>
      <c r="D2296" t="s">
        <v>2847</v>
      </c>
      <c r="E2296" t="s">
        <v>691</v>
      </c>
      <c r="F2296" t="s">
        <v>692</v>
      </c>
      <c r="G2296" t="s">
        <v>693</v>
      </c>
      <c r="H2296" t="s">
        <v>3306</v>
      </c>
      <c r="I2296" t="s">
        <v>66</v>
      </c>
      <c r="J2296" t="s">
        <v>66</v>
      </c>
      <c r="K2296" t="s">
        <v>136</v>
      </c>
      <c r="L2296" t="s">
        <v>137</v>
      </c>
      <c r="M2296" t="s">
        <v>2580</v>
      </c>
      <c r="N2296" t="s">
        <v>139</v>
      </c>
      <c r="O2296" t="s">
        <v>137</v>
      </c>
      <c r="P2296" s="1">
        <v>2</v>
      </c>
      <c r="Q2296" t="s">
        <v>72</v>
      </c>
      <c r="R2296" s="1">
        <v>253.2</v>
      </c>
      <c r="S2296" s="1">
        <v>126.6</v>
      </c>
      <c r="T2296" t="s">
        <v>50</v>
      </c>
      <c r="U2296" s="1">
        <v>271.39999999999998</v>
      </c>
      <c r="V2296" s="1">
        <v>271.39999999999998</v>
      </c>
      <c r="W2296" s="1">
        <v>0.9</v>
      </c>
      <c r="X2296" s="1">
        <v>0.9</v>
      </c>
      <c r="Y2296" t="s">
        <v>73</v>
      </c>
      <c r="Z2296" t="s">
        <v>309</v>
      </c>
      <c r="AA2296" t="s">
        <v>74</v>
      </c>
      <c r="AB2296" t="s">
        <v>3308</v>
      </c>
      <c r="AC2296" t="s">
        <v>2920</v>
      </c>
      <c r="AD2296" t="s">
        <v>3309</v>
      </c>
      <c r="AE2296" t="s">
        <v>639</v>
      </c>
      <c r="AF2296" s="1">
        <v>17.899999999999999</v>
      </c>
      <c r="AG2296" t="s">
        <v>531</v>
      </c>
      <c r="AH2296" t="s">
        <v>55</v>
      </c>
      <c r="AI2296" t="s">
        <v>3310</v>
      </c>
    </row>
    <row r="2297" spans="1:35" x14ac:dyDescent="0.25">
      <c r="A2297" t="s">
        <v>35</v>
      </c>
      <c r="B2297" t="s">
        <v>36</v>
      </c>
      <c r="C2297" t="s">
        <v>1378</v>
      </c>
      <c r="D2297" t="s">
        <v>2847</v>
      </c>
      <c r="E2297" t="s">
        <v>691</v>
      </c>
      <c r="F2297" t="s">
        <v>692</v>
      </c>
      <c r="G2297" t="s">
        <v>693</v>
      </c>
      <c r="H2297" t="s">
        <v>3306</v>
      </c>
      <c r="I2297" t="s">
        <v>66</v>
      </c>
      <c r="J2297" t="s">
        <v>66</v>
      </c>
      <c r="K2297" t="s">
        <v>136</v>
      </c>
      <c r="L2297" t="s">
        <v>137</v>
      </c>
      <c r="M2297" t="s">
        <v>1397</v>
      </c>
      <c r="N2297" t="s">
        <v>139</v>
      </c>
      <c r="O2297" t="s">
        <v>137</v>
      </c>
      <c r="P2297" s="1">
        <v>2</v>
      </c>
      <c r="Q2297" t="s">
        <v>72</v>
      </c>
      <c r="R2297" s="1">
        <v>687</v>
      </c>
      <c r="S2297" s="1">
        <v>343.5</v>
      </c>
      <c r="T2297" t="s">
        <v>50</v>
      </c>
      <c r="U2297" s="1">
        <v>742.9</v>
      </c>
      <c r="V2297" s="1">
        <v>742.9</v>
      </c>
      <c r="W2297" s="1">
        <v>2.4</v>
      </c>
      <c r="X2297" s="1">
        <v>2.4</v>
      </c>
      <c r="Y2297" t="s">
        <v>73</v>
      </c>
      <c r="Z2297" t="s">
        <v>309</v>
      </c>
      <c r="AA2297" t="s">
        <v>74</v>
      </c>
      <c r="AB2297" t="s">
        <v>3308</v>
      </c>
      <c r="AC2297" t="s">
        <v>2920</v>
      </c>
      <c r="AD2297" t="s">
        <v>3309</v>
      </c>
      <c r="AE2297" t="s">
        <v>639</v>
      </c>
      <c r="AF2297" s="1">
        <v>55</v>
      </c>
      <c r="AG2297" t="s">
        <v>531</v>
      </c>
      <c r="AH2297" t="s">
        <v>55</v>
      </c>
      <c r="AI2297" t="s">
        <v>3310</v>
      </c>
    </row>
    <row r="2298" spans="1:35" x14ac:dyDescent="0.25">
      <c r="A2298" t="s">
        <v>35</v>
      </c>
      <c r="B2298" t="s">
        <v>36</v>
      </c>
      <c r="C2298" t="s">
        <v>1378</v>
      </c>
      <c r="D2298" t="s">
        <v>2847</v>
      </c>
      <c r="E2298" t="s">
        <v>691</v>
      </c>
      <c r="F2298" t="s">
        <v>692</v>
      </c>
      <c r="G2298" t="s">
        <v>693</v>
      </c>
      <c r="H2298" t="s">
        <v>3306</v>
      </c>
      <c r="I2298" t="s">
        <v>90</v>
      </c>
      <c r="J2298" t="s">
        <v>66</v>
      </c>
      <c r="K2298" t="s">
        <v>136</v>
      </c>
      <c r="L2298" t="s">
        <v>137</v>
      </c>
      <c r="M2298" t="s">
        <v>3322</v>
      </c>
      <c r="N2298" t="s">
        <v>139</v>
      </c>
      <c r="O2298" t="s">
        <v>137</v>
      </c>
      <c r="P2298" s="1">
        <v>4</v>
      </c>
      <c r="Q2298" t="s">
        <v>72</v>
      </c>
      <c r="R2298" s="1">
        <v>2371.5</v>
      </c>
      <c r="S2298" s="1">
        <v>592.90002000000004</v>
      </c>
      <c r="T2298" t="s">
        <v>50</v>
      </c>
      <c r="U2298" s="1">
        <v>2578.5</v>
      </c>
      <c r="V2298" s="1">
        <v>2578.5</v>
      </c>
      <c r="W2298" s="1">
        <v>8.3000000000000007</v>
      </c>
      <c r="X2298" s="1">
        <v>8.3000000000000007</v>
      </c>
      <c r="Y2298" t="s">
        <v>73</v>
      </c>
      <c r="Z2298" t="s">
        <v>309</v>
      </c>
      <c r="AA2298" t="s">
        <v>74</v>
      </c>
      <c r="AB2298" t="s">
        <v>3308</v>
      </c>
      <c r="AC2298" t="s">
        <v>2920</v>
      </c>
      <c r="AD2298" t="s">
        <v>3309</v>
      </c>
      <c r="AE2298" t="s">
        <v>639</v>
      </c>
      <c r="AF2298" s="1">
        <v>204</v>
      </c>
      <c r="AG2298" t="s">
        <v>531</v>
      </c>
      <c r="AH2298" t="s">
        <v>55</v>
      </c>
      <c r="AI2298" t="s">
        <v>3310</v>
      </c>
    </row>
    <row r="2299" spans="1:35" x14ac:dyDescent="0.25">
      <c r="A2299" t="s">
        <v>35</v>
      </c>
      <c r="B2299" t="s">
        <v>36</v>
      </c>
      <c r="C2299" t="s">
        <v>1378</v>
      </c>
      <c r="D2299" t="s">
        <v>2847</v>
      </c>
      <c r="E2299" t="s">
        <v>691</v>
      </c>
      <c r="F2299" t="s">
        <v>692</v>
      </c>
      <c r="G2299" t="s">
        <v>693</v>
      </c>
      <c r="H2299" t="s">
        <v>3306</v>
      </c>
      <c r="I2299" t="s">
        <v>66</v>
      </c>
      <c r="J2299" t="s">
        <v>66</v>
      </c>
      <c r="K2299" t="s">
        <v>136</v>
      </c>
      <c r="L2299" t="s">
        <v>137</v>
      </c>
      <c r="M2299" t="s">
        <v>1060</v>
      </c>
      <c r="N2299" t="s">
        <v>139</v>
      </c>
      <c r="O2299" t="s">
        <v>137</v>
      </c>
      <c r="P2299" s="1">
        <v>12</v>
      </c>
      <c r="Q2299" t="s">
        <v>72</v>
      </c>
      <c r="R2299" s="1">
        <v>210.9</v>
      </c>
      <c r="S2299" s="1">
        <v>17.600000000000001</v>
      </c>
      <c r="T2299" t="s">
        <v>50</v>
      </c>
      <c r="U2299" s="1">
        <v>228.8</v>
      </c>
      <c r="V2299" s="1">
        <v>228.8</v>
      </c>
      <c r="W2299" s="1">
        <v>0.7</v>
      </c>
      <c r="X2299" s="1">
        <v>0.7</v>
      </c>
      <c r="Y2299" t="s">
        <v>73</v>
      </c>
      <c r="Z2299" t="s">
        <v>309</v>
      </c>
      <c r="AA2299" t="s">
        <v>74</v>
      </c>
      <c r="AB2299" t="s">
        <v>3308</v>
      </c>
      <c r="AC2299" t="s">
        <v>2920</v>
      </c>
      <c r="AD2299" t="s">
        <v>3309</v>
      </c>
      <c r="AE2299" t="s">
        <v>639</v>
      </c>
      <c r="AF2299" s="1">
        <v>17.7</v>
      </c>
      <c r="AG2299" t="s">
        <v>531</v>
      </c>
      <c r="AH2299" t="s">
        <v>55</v>
      </c>
      <c r="AI2299" t="s">
        <v>3310</v>
      </c>
    </row>
    <row r="2300" spans="1:35" x14ac:dyDescent="0.25">
      <c r="A2300" t="s">
        <v>35</v>
      </c>
      <c r="B2300" t="s">
        <v>36</v>
      </c>
      <c r="C2300" t="s">
        <v>1378</v>
      </c>
      <c r="D2300" t="s">
        <v>2847</v>
      </c>
      <c r="E2300" t="s">
        <v>691</v>
      </c>
      <c r="F2300" t="s">
        <v>692</v>
      </c>
      <c r="G2300" t="s">
        <v>693</v>
      </c>
      <c r="H2300" t="s">
        <v>3306</v>
      </c>
      <c r="I2300" t="s">
        <v>66</v>
      </c>
      <c r="J2300" t="s">
        <v>66</v>
      </c>
      <c r="K2300" t="s">
        <v>136</v>
      </c>
      <c r="L2300" t="s">
        <v>137</v>
      </c>
      <c r="M2300" t="s">
        <v>1060</v>
      </c>
      <c r="N2300" t="s">
        <v>139</v>
      </c>
      <c r="O2300" t="s">
        <v>137</v>
      </c>
      <c r="P2300" s="1">
        <v>12</v>
      </c>
      <c r="Q2300" t="s">
        <v>72</v>
      </c>
      <c r="R2300" s="1">
        <v>289.3</v>
      </c>
      <c r="S2300" s="1">
        <v>24.1</v>
      </c>
      <c r="T2300" t="s">
        <v>50</v>
      </c>
      <c r="U2300" s="1">
        <v>314</v>
      </c>
      <c r="V2300" s="1">
        <v>314</v>
      </c>
      <c r="W2300" s="1">
        <v>1</v>
      </c>
      <c r="X2300" s="1">
        <v>1</v>
      </c>
      <c r="Y2300" t="s">
        <v>73</v>
      </c>
      <c r="Z2300" t="s">
        <v>309</v>
      </c>
      <c r="AA2300" t="s">
        <v>74</v>
      </c>
      <c r="AB2300" t="s">
        <v>3308</v>
      </c>
      <c r="AC2300" t="s">
        <v>2920</v>
      </c>
      <c r="AD2300" t="s">
        <v>3309</v>
      </c>
      <c r="AE2300" t="s">
        <v>639</v>
      </c>
      <c r="AF2300" s="1">
        <v>24.3</v>
      </c>
      <c r="AG2300" t="s">
        <v>531</v>
      </c>
      <c r="AH2300" t="s">
        <v>55</v>
      </c>
      <c r="AI2300" t="s">
        <v>3310</v>
      </c>
    </row>
    <row r="2301" spans="1:35" x14ac:dyDescent="0.25">
      <c r="A2301" t="s">
        <v>35</v>
      </c>
      <c r="B2301" t="s">
        <v>36</v>
      </c>
      <c r="C2301" t="s">
        <v>1378</v>
      </c>
      <c r="D2301" t="s">
        <v>377</v>
      </c>
      <c r="E2301" t="s">
        <v>691</v>
      </c>
      <c r="F2301" t="s">
        <v>692</v>
      </c>
      <c r="G2301" t="s">
        <v>693</v>
      </c>
      <c r="H2301" t="s">
        <v>894</v>
      </c>
      <c r="I2301" t="s">
        <v>66</v>
      </c>
      <c r="J2301" t="s">
        <v>66</v>
      </c>
      <c r="K2301" t="s">
        <v>136</v>
      </c>
      <c r="L2301" t="s">
        <v>137</v>
      </c>
      <c r="M2301" t="s">
        <v>809</v>
      </c>
      <c r="N2301" t="s">
        <v>139</v>
      </c>
      <c r="O2301" t="s">
        <v>137</v>
      </c>
      <c r="P2301" s="1">
        <v>21</v>
      </c>
      <c r="Q2301" t="s">
        <v>72</v>
      </c>
      <c r="R2301" s="1">
        <v>2565.6999999999998</v>
      </c>
      <c r="S2301" s="1">
        <v>122.2</v>
      </c>
      <c r="T2301" t="s">
        <v>50</v>
      </c>
      <c r="U2301" s="1">
        <v>2737.7</v>
      </c>
      <c r="V2301" s="1">
        <v>2737.7</v>
      </c>
      <c r="W2301" s="1">
        <v>32.4</v>
      </c>
      <c r="X2301" s="1">
        <v>32.4</v>
      </c>
      <c r="Y2301" t="s">
        <v>73</v>
      </c>
      <c r="Z2301" t="s">
        <v>309</v>
      </c>
      <c r="AA2301" t="s">
        <v>74</v>
      </c>
      <c r="AB2301" t="s">
        <v>3364</v>
      </c>
      <c r="AC2301" t="s">
        <v>257</v>
      </c>
      <c r="AD2301" t="s">
        <v>3365</v>
      </c>
      <c r="AE2301" t="s">
        <v>639</v>
      </c>
      <c r="AF2301" s="1">
        <v>168.7</v>
      </c>
      <c r="AG2301" t="s">
        <v>531</v>
      </c>
      <c r="AH2301" t="s">
        <v>55</v>
      </c>
      <c r="AI2301" t="s">
        <v>3366</v>
      </c>
    </row>
    <row r="2302" spans="1:35" x14ac:dyDescent="0.25">
      <c r="A2302" t="s">
        <v>1439</v>
      </c>
      <c r="B2302" t="s">
        <v>36</v>
      </c>
      <c r="C2302" t="s">
        <v>1440</v>
      </c>
      <c r="D2302" t="s">
        <v>1609</v>
      </c>
      <c r="E2302" t="s">
        <v>691</v>
      </c>
      <c r="F2302" t="s">
        <v>692</v>
      </c>
      <c r="G2302" t="s">
        <v>693</v>
      </c>
      <c r="H2302" t="s">
        <v>821</v>
      </c>
      <c r="I2302" t="s">
        <v>66</v>
      </c>
      <c r="J2302" t="s">
        <v>66</v>
      </c>
      <c r="K2302" t="s">
        <v>136</v>
      </c>
      <c r="L2302" t="s">
        <v>137</v>
      </c>
      <c r="M2302" t="s">
        <v>1060</v>
      </c>
      <c r="N2302" t="s">
        <v>139</v>
      </c>
      <c r="O2302" t="s">
        <v>137</v>
      </c>
      <c r="P2302" s="1">
        <v>8</v>
      </c>
      <c r="Q2302" t="s">
        <v>72</v>
      </c>
      <c r="R2302" s="1">
        <v>264.2</v>
      </c>
      <c r="S2302" s="1">
        <v>33</v>
      </c>
      <c r="T2302" t="s">
        <v>50</v>
      </c>
      <c r="U2302" s="1">
        <v>275.2</v>
      </c>
      <c r="V2302" s="1">
        <v>275.2</v>
      </c>
      <c r="W2302" s="1">
        <v>0.9</v>
      </c>
      <c r="X2302" s="1">
        <v>0.9</v>
      </c>
      <c r="Y2302" t="s">
        <v>73</v>
      </c>
      <c r="Z2302" t="s">
        <v>309</v>
      </c>
      <c r="AA2302" t="s">
        <v>74</v>
      </c>
      <c r="AB2302" t="s">
        <v>1610</v>
      </c>
      <c r="AC2302" t="s">
        <v>1611</v>
      </c>
      <c r="AD2302" t="s">
        <v>1612</v>
      </c>
      <c r="AE2302" t="s">
        <v>78</v>
      </c>
      <c r="AF2302" s="1">
        <v>10.7</v>
      </c>
      <c r="AG2302" t="s">
        <v>531</v>
      </c>
      <c r="AH2302" t="s">
        <v>55</v>
      </c>
      <c r="AI2302" t="s">
        <v>1613</v>
      </c>
    </row>
    <row r="2303" spans="1:35" x14ac:dyDescent="0.25">
      <c r="A2303" t="s">
        <v>1439</v>
      </c>
      <c r="B2303" t="s">
        <v>36</v>
      </c>
      <c r="C2303" t="s">
        <v>1440</v>
      </c>
      <c r="D2303" t="s">
        <v>1836</v>
      </c>
      <c r="E2303" t="s">
        <v>575</v>
      </c>
      <c r="F2303" t="s">
        <v>576</v>
      </c>
      <c r="G2303" t="s">
        <v>577</v>
      </c>
      <c r="H2303" t="s">
        <v>122</v>
      </c>
      <c r="I2303" t="s">
        <v>90</v>
      </c>
      <c r="J2303" t="s">
        <v>303</v>
      </c>
      <c r="K2303" t="s">
        <v>136</v>
      </c>
      <c r="L2303" t="s">
        <v>137</v>
      </c>
      <c r="M2303" t="s">
        <v>3520</v>
      </c>
      <c r="N2303" t="s">
        <v>139</v>
      </c>
      <c r="O2303" t="s">
        <v>137</v>
      </c>
      <c r="P2303" s="1">
        <v>2</v>
      </c>
      <c r="Q2303" t="s">
        <v>72</v>
      </c>
      <c r="R2303" s="1">
        <v>351</v>
      </c>
      <c r="S2303" s="1">
        <v>175.5</v>
      </c>
      <c r="T2303" t="s">
        <v>124</v>
      </c>
      <c r="U2303" s="1">
        <v>419.5</v>
      </c>
      <c r="V2303" s="1">
        <v>419.5</v>
      </c>
      <c r="W2303" s="1">
        <v>0.5</v>
      </c>
      <c r="X2303" s="1">
        <v>0.5</v>
      </c>
      <c r="Y2303" t="s">
        <v>73</v>
      </c>
      <c r="Z2303" t="s">
        <v>309</v>
      </c>
      <c r="AA2303" t="s">
        <v>303</v>
      </c>
      <c r="AB2303" t="s">
        <v>3521</v>
      </c>
      <c r="AC2303" t="s">
        <v>1836</v>
      </c>
      <c r="AD2303" t="s">
        <v>2203</v>
      </c>
      <c r="AE2303" t="s">
        <v>312</v>
      </c>
      <c r="AF2303" s="1">
        <v>65</v>
      </c>
      <c r="AG2303" t="s">
        <v>128</v>
      </c>
      <c r="AH2303" t="s">
        <v>55</v>
      </c>
      <c r="AI2303" t="s">
        <v>3522</v>
      </c>
    </row>
    <row r="2304" spans="1:35" x14ac:dyDescent="0.25">
      <c r="A2304" t="s">
        <v>1439</v>
      </c>
      <c r="B2304" t="s">
        <v>36</v>
      </c>
      <c r="C2304" t="s">
        <v>1440</v>
      </c>
      <c r="D2304" t="s">
        <v>1525</v>
      </c>
      <c r="E2304" t="s">
        <v>39</v>
      </c>
      <c r="F2304" t="s">
        <v>40</v>
      </c>
      <c r="G2304" t="s">
        <v>41</v>
      </c>
      <c r="H2304" t="s">
        <v>122</v>
      </c>
      <c r="I2304" t="s">
        <v>90</v>
      </c>
      <c r="J2304" t="s">
        <v>66</v>
      </c>
      <c r="K2304" t="s">
        <v>136</v>
      </c>
      <c r="L2304" t="s">
        <v>137</v>
      </c>
      <c r="M2304" t="s">
        <v>1531</v>
      </c>
      <c r="N2304" t="s">
        <v>139</v>
      </c>
      <c r="O2304" t="s">
        <v>137</v>
      </c>
      <c r="P2304" s="1">
        <v>4</v>
      </c>
      <c r="Q2304" t="s">
        <v>72</v>
      </c>
      <c r="R2304" s="1">
        <v>803</v>
      </c>
      <c r="S2304" s="1">
        <v>200.8</v>
      </c>
      <c r="T2304" t="s">
        <v>124</v>
      </c>
      <c r="U2304" s="1">
        <v>813</v>
      </c>
      <c r="V2304" s="1">
        <v>813</v>
      </c>
      <c r="W2304" s="1">
        <v>1.3</v>
      </c>
      <c r="X2304" s="1">
        <v>1.3</v>
      </c>
      <c r="Y2304" t="s">
        <v>73</v>
      </c>
      <c r="Z2304" t="s">
        <v>52</v>
      </c>
      <c r="AA2304" t="s">
        <v>74</v>
      </c>
      <c r="AB2304" t="s">
        <v>3555</v>
      </c>
      <c r="AC2304" t="s">
        <v>1525</v>
      </c>
      <c r="AD2304" t="s">
        <v>3556</v>
      </c>
      <c r="AE2304" t="s">
        <v>127</v>
      </c>
      <c r="AF2304" s="1">
        <v>1.9</v>
      </c>
      <c r="AG2304" t="s">
        <v>128</v>
      </c>
      <c r="AH2304" t="s">
        <v>55</v>
      </c>
      <c r="AI2304" t="s">
        <v>3557</v>
      </c>
    </row>
    <row r="2305" spans="1:35" x14ac:dyDescent="0.25">
      <c r="A2305" t="s">
        <v>1439</v>
      </c>
      <c r="B2305" t="s">
        <v>36</v>
      </c>
      <c r="C2305" t="s">
        <v>1440</v>
      </c>
      <c r="D2305" t="s">
        <v>2865</v>
      </c>
      <c r="E2305" t="s">
        <v>39</v>
      </c>
      <c r="F2305" t="s">
        <v>40</v>
      </c>
      <c r="G2305" t="s">
        <v>41</v>
      </c>
      <c r="H2305" t="s">
        <v>122</v>
      </c>
      <c r="I2305" t="s">
        <v>90</v>
      </c>
      <c r="J2305" t="s">
        <v>66</v>
      </c>
      <c r="K2305" t="s">
        <v>136</v>
      </c>
      <c r="L2305" t="s">
        <v>137</v>
      </c>
      <c r="M2305" t="s">
        <v>3092</v>
      </c>
      <c r="N2305" t="s">
        <v>139</v>
      </c>
      <c r="O2305" t="s">
        <v>137</v>
      </c>
      <c r="P2305" s="1">
        <v>1</v>
      </c>
      <c r="Q2305" t="s">
        <v>72</v>
      </c>
      <c r="R2305" s="1">
        <v>161</v>
      </c>
      <c r="S2305" s="1">
        <v>161</v>
      </c>
      <c r="T2305" t="s">
        <v>124</v>
      </c>
      <c r="U2305" s="1">
        <v>227.6</v>
      </c>
      <c r="V2305" s="1">
        <v>227.6</v>
      </c>
      <c r="W2305" s="1">
        <v>0.5</v>
      </c>
      <c r="X2305" s="1">
        <v>0.5</v>
      </c>
      <c r="Y2305" t="s">
        <v>73</v>
      </c>
      <c r="Z2305" t="s">
        <v>52</v>
      </c>
      <c r="AA2305" t="s">
        <v>74</v>
      </c>
      <c r="AB2305" t="s">
        <v>2864</v>
      </c>
      <c r="AC2305" t="s">
        <v>2865</v>
      </c>
      <c r="AD2305" t="s">
        <v>3558</v>
      </c>
      <c r="AE2305" t="s">
        <v>127</v>
      </c>
      <c r="AF2305" s="1">
        <v>65</v>
      </c>
      <c r="AG2305" t="s">
        <v>128</v>
      </c>
      <c r="AH2305" t="s">
        <v>55</v>
      </c>
      <c r="AI2305" t="s">
        <v>3559</v>
      </c>
    </row>
    <row r="2306" spans="1:35" x14ac:dyDescent="0.25">
      <c r="A2306" t="s">
        <v>1439</v>
      </c>
      <c r="B2306" t="s">
        <v>36</v>
      </c>
      <c r="C2306" t="s">
        <v>1440</v>
      </c>
      <c r="D2306" t="s">
        <v>1447</v>
      </c>
      <c r="E2306" t="s">
        <v>39</v>
      </c>
      <c r="F2306" t="s">
        <v>40</v>
      </c>
      <c r="G2306" t="s">
        <v>41</v>
      </c>
      <c r="H2306" t="s">
        <v>662</v>
      </c>
      <c r="I2306" t="s">
        <v>66</v>
      </c>
      <c r="J2306" t="s">
        <v>66</v>
      </c>
      <c r="K2306" t="s">
        <v>136</v>
      </c>
      <c r="L2306" t="s">
        <v>137</v>
      </c>
      <c r="M2306" t="s">
        <v>3562</v>
      </c>
      <c r="N2306" t="s">
        <v>139</v>
      </c>
      <c r="O2306" t="s">
        <v>137</v>
      </c>
      <c r="P2306" s="1">
        <v>1</v>
      </c>
      <c r="Q2306" t="s">
        <v>72</v>
      </c>
      <c r="R2306" s="1">
        <v>120</v>
      </c>
      <c r="S2306" s="1">
        <v>120</v>
      </c>
      <c r="T2306" t="s">
        <v>124</v>
      </c>
      <c r="U2306" s="1">
        <v>175</v>
      </c>
      <c r="V2306" s="1">
        <v>175</v>
      </c>
      <c r="W2306" s="1">
        <v>35.9</v>
      </c>
      <c r="X2306" s="1">
        <v>35.9</v>
      </c>
      <c r="Y2306" t="s">
        <v>73</v>
      </c>
      <c r="Z2306" t="s">
        <v>52</v>
      </c>
      <c r="AA2306" t="s">
        <v>74</v>
      </c>
      <c r="AB2306" t="s">
        <v>1619</v>
      </c>
      <c r="AC2306" t="s">
        <v>1620</v>
      </c>
      <c r="AD2306" t="s">
        <v>1621</v>
      </c>
      <c r="AE2306" t="s">
        <v>78</v>
      </c>
      <c r="AF2306" s="1">
        <v>53.8</v>
      </c>
      <c r="AG2306" t="s">
        <v>669</v>
      </c>
      <c r="AH2306" t="s">
        <v>55</v>
      </c>
      <c r="AI2306" t="s">
        <v>3563</v>
      </c>
    </row>
    <row r="2307" spans="1:35" x14ac:dyDescent="0.25">
      <c r="A2307" t="s">
        <v>1439</v>
      </c>
      <c r="B2307" t="s">
        <v>36</v>
      </c>
      <c r="C2307" t="s">
        <v>2205</v>
      </c>
      <c r="D2307" t="s">
        <v>2323</v>
      </c>
      <c r="E2307" t="s">
        <v>575</v>
      </c>
      <c r="F2307" t="s">
        <v>576</v>
      </c>
      <c r="G2307" t="s">
        <v>577</v>
      </c>
      <c r="H2307" t="s">
        <v>122</v>
      </c>
      <c r="I2307" t="s">
        <v>90</v>
      </c>
      <c r="J2307" t="s">
        <v>303</v>
      </c>
      <c r="K2307" t="s">
        <v>136</v>
      </c>
      <c r="L2307" t="s">
        <v>137</v>
      </c>
      <c r="M2307" t="s">
        <v>3619</v>
      </c>
      <c r="N2307" t="s">
        <v>139</v>
      </c>
      <c r="O2307" t="s">
        <v>137</v>
      </c>
      <c r="P2307" s="1">
        <v>1</v>
      </c>
      <c r="Q2307" t="s">
        <v>72</v>
      </c>
      <c r="R2307" s="1">
        <v>114</v>
      </c>
      <c r="S2307" s="1">
        <v>114</v>
      </c>
      <c r="T2307" t="s">
        <v>124</v>
      </c>
      <c r="U2307" s="1">
        <v>180.1</v>
      </c>
      <c r="V2307" s="1">
        <v>180.1</v>
      </c>
      <c r="W2307" s="1">
        <v>0.6</v>
      </c>
      <c r="X2307" s="1">
        <v>0.6</v>
      </c>
      <c r="Y2307" t="s">
        <v>73</v>
      </c>
      <c r="Z2307" t="s">
        <v>309</v>
      </c>
      <c r="AA2307" t="s">
        <v>303</v>
      </c>
      <c r="AB2307" t="s">
        <v>3620</v>
      </c>
      <c r="AC2307" t="s">
        <v>3621</v>
      </c>
      <c r="AD2307" t="s">
        <v>3622</v>
      </c>
      <c r="AE2307" t="s">
        <v>312</v>
      </c>
      <c r="AF2307" s="1">
        <v>65</v>
      </c>
      <c r="AG2307" t="s">
        <v>128</v>
      </c>
      <c r="AH2307" t="s">
        <v>55</v>
      </c>
      <c r="AI2307" t="s">
        <v>3623</v>
      </c>
    </row>
    <row r="2308" spans="1:35" x14ac:dyDescent="0.25">
      <c r="A2308" t="s">
        <v>1439</v>
      </c>
      <c r="B2308" t="s">
        <v>36</v>
      </c>
      <c r="C2308" t="s">
        <v>2205</v>
      </c>
      <c r="D2308" t="s">
        <v>2323</v>
      </c>
      <c r="E2308" t="s">
        <v>575</v>
      </c>
      <c r="F2308" t="s">
        <v>576</v>
      </c>
      <c r="G2308" t="s">
        <v>577</v>
      </c>
      <c r="H2308" t="s">
        <v>3624</v>
      </c>
      <c r="I2308" t="s">
        <v>66</v>
      </c>
      <c r="J2308" t="s">
        <v>66</v>
      </c>
      <c r="K2308" t="s">
        <v>136</v>
      </c>
      <c r="L2308" t="s">
        <v>137</v>
      </c>
      <c r="M2308" t="s">
        <v>3625</v>
      </c>
      <c r="N2308" t="s">
        <v>139</v>
      </c>
      <c r="O2308" t="s">
        <v>137</v>
      </c>
      <c r="P2308" s="1">
        <v>1</v>
      </c>
      <c r="Q2308" t="s">
        <v>72</v>
      </c>
      <c r="R2308" s="1">
        <v>1302.8</v>
      </c>
      <c r="S2308" s="1">
        <v>1302.8000500000001</v>
      </c>
      <c r="T2308" t="s">
        <v>50</v>
      </c>
      <c r="U2308" s="1">
        <v>1329.5</v>
      </c>
      <c r="V2308" s="1">
        <v>1329.5</v>
      </c>
      <c r="W2308" s="1">
        <v>12</v>
      </c>
      <c r="X2308" s="1">
        <v>12</v>
      </c>
      <c r="Y2308" t="s">
        <v>73</v>
      </c>
      <c r="Z2308" t="s">
        <v>309</v>
      </c>
      <c r="AA2308" t="s">
        <v>74</v>
      </c>
      <c r="AB2308" t="s">
        <v>3626</v>
      </c>
      <c r="AC2308" t="s">
        <v>2732</v>
      </c>
      <c r="AD2308" t="s">
        <v>3627</v>
      </c>
      <c r="AE2308" t="s">
        <v>78</v>
      </c>
      <c r="AF2308" s="1">
        <v>20.399999999999999</v>
      </c>
      <c r="AG2308" t="s">
        <v>583</v>
      </c>
      <c r="AH2308" t="s">
        <v>55</v>
      </c>
      <c r="AI2308" t="s">
        <v>3628</v>
      </c>
    </row>
    <row r="2309" spans="1:35" x14ac:dyDescent="0.25">
      <c r="A2309" t="s">
        <v>1439</v>
      </c>
      <c r="B2309" t="s">
        <v>36</v>
      </c>
      <c r="C2309" t="s">
        <v>2205</v>
      </c>
      <c r="D2309" t="s">
        <v>2323</v>
      </c>
      <c r="E2309" t="s">
        <v>575</v>
      </c>
      <c r="F2309" t="s">
        <v>576</v>
      </c>
      <c r="G2309" t="s">
        <v>577</v>
      </c>
      <c r="H2309" t="s">
        <v>3624</v>
      </c>
      <c r="I2309" t="s">
        <v>66</v>
      </c>
      <c r="J2309" t="s">
        <v>66</v>
      </c>
      <c r="K2309" t="s">
        <v>136</v>
      </c>
      <c r="L2309" t="s">
        <v>137</v>
      </c>
      <c r="M2309" t="s">
        <v>3625</v>
      </c>
      <c r="N2309" t="s">
        <v>139</v>
      </c>
      <c r="O2309" t="s">
        <v>137</v>
      </c>
      <c r="P2309" s="1">
        <v>1</v>
      </c>
      <c r="Q2309" t="s">
        <v>72</v>
      </c>
      <c r="R2309" s="1">
        <v>1302.8</v>
      </c>
      <c r="S2309" s="1">
        <v>1302.8000500000001</v>
      </c>
      <c r="T2309" t="s">
        <v>50</v>
      </c>
      <c r="U2309" s="1">
        <v>1329.5</v>
      </c>
      <c r="V2309" s="1">
        <v>1329.5</v>
      </c>
      <c r="W2309" s="1">
        <v>12</v>
      </c>
      <c r="X2309" s="1">
        <v>12</v>
      </c>
      <c r="Y2309" t="s">
        <v>73</v>
      </c>
      <c r="Z2309" t="s">
        <v>309</v>
      </c>
      <c r="AA2309" t="s">
        <v>74</v>
      </c>
      <c r="AB2309" t="s">
        <v>3626</v>
      </c>
      <c r="AC2309" t="s">
        <v>2732</v>
      </c>
      <c r="AD2309" t="s">
        <v>3627</v>
      </c>
      <c r="AE2309" t="s">
        <v>78</v>
      </c>
      <c r="AF2309" s="1">
        <v>20.399999999999999</v>
      </c>
      <c r="AG2309" t="s">
        <v>583</v>
      </c>
      <c r="AH2309" t="s">
        <v>55</v>
      </c>
      <c r="AI2309" t="s">
        <v>3628</v>
      </c>
    </row>
    <row r="2310" spans="1:35" x14ac:dyDescent="0.25">
      <c r="A2310" t="s">
        <v>1439</v>
      </c>
      <c r="B2310" t="s">
        <v>36</v>
      </c>
      <c r="C2310" t="s">
        <v>2205</v>
      </c>
      <c r="D2310" t="s">
        <v>2323</v>
      </c>
      <c r="E2310" t="s">
        <v>575</v>
      </c>
      <c r="F2310" t="s">
        <v>576</v>
      </c>
      <c r="G2310" t="s">
        <v>577</v>
      </c>
      <c r="H2310" t="s">
        <v>3624</v>
      </c>
      <c r="I2310" t="s">
        <v>66</v>
      </c>
      <c r="J2310" t="s">
        <v>66</v>
      </c>
      <c r="K2310" t="s">
        <v>136</v>
      </c>
      <c r="L2310" t="s">
        <v>137</v>
      </c>
      <c r="M2310" t="s">
        <v>3625</v>
      </c>
      <c r="N2310" t="s">
        <v>139</v>
      </c>
      <c r="O2310" t="s">
        <v>137</v>
      </c>
      <c r="P2310" s="1">
        <v>1</v>
      </c>
      <c r="Q2310" t="s">
        <v>72</v>
      </c>
      <c r="R2310" s="1">
        <v>1302.8</v>
      </c>
      <c r="S2310" s="1">
        <v>1302.8000500000001</v>
      </c>
      <c r="T2310" t="s">
        <v>50</v>
      </c>
      <c r="U2310" s="1">
        <v>1329.5</v>
      </c>
      <c r="V2310" s="1">
        <v>1329.5</v>
      </c>
      <c r="W2310" s="1">
        <v>12</v>
      </c>
      <c r="X2310" s="1">
        <v>12</v>
      </c>
      <c r="Y2310" t="s">
        <v>73</v>
      </c>
      <c r="Z2310" t="s">
        <v>309</v>
      </c>
      <c r="AA2310" t="s">
        <v>74</v>
      </c>
      <c r="AB2310" t="s">
        <v>3626</v>
      </c>
      <c r="AC2310" t="s">
        <v>2732</v>
      </c>
      <c r="AD2310" t="s">
        <v>3627</v>
      </c>
      <c r="AE2310" t="s">
        <v>78</v>
      </c>
      <c r="AF2310" s="1">
        <v>20.399999999999999</v>
      </c>
      <c r="AG2310" t="s">
        <v>583</v>
      </c>
      <c r="AH2310" t="s">
        <v>55</v>
      </c>
      <c r="AI2310" t="s">
        <v>3628</v>
      </c>
    </row>
    <row r="2311" spans="1:35" x14ac:dyDescent="0.25">
      <c r="A2311" t="s">
        <v>1439</v>
      </c>
      <c r="B2311" t="s">
        <v>36</v>
      </c>
      <c r="C2311" t="s">
        <v>2205</v>
      </c>
      <c r="D2311" t="s">
        <v>2323</v>
      </c>
      <c r="E2311" t="s">
        <v>575</v>
      </c>
      <c r="F2311" t="s">
        <v>576</v>
      </c>
      <c r="G2311" t="s">
        <v>577</v>
      </c>
      <c r="H2311" t="s">
        <v>3624</v>
      </c>
      <c r="I2311" t="s">
        <v>66</v>
      </c>
      <c r="J2311" t="s">
        <v>66</v>
      </c>
      <c r="K2311" t="s">
        <v>136</v>
      </c>
      <c r="L2311" t="s">
        <v>137</v>
      </c>
      <c r="M2311" t="s">
        <v>3625</v>
      </c>
      <c r="N2311" t="s">
        <v>139</v>
      </c>
      <c r="O2311" t="s">
        <v>137</v>
      </c>
      <c r="P2311" s="1">
        <v>1</v>
      </c>
      <c r="Q2311" t="s">
        <v>72</v>
      </c>
      <c r="R2311" s="1">
        <v>1302.8</v>
      </c>
      <c r="S2311" s="1">
        <v>1302.8000500000001</v>
      </c>
      <c r="T2311" t="s">
        <v>50</v>
      </c>
      <c r="U2311" s="1">
        <v>1329.5</v>
      </c>
      <c r="V2311" s="1">
        <v>1329.5</v>
      </c>
      <c r="W2311" s="1">
        <v>12</v>
      </c>
      <c r="X2311" s="1">
        <v>12</v>
      </c>
      <c r="Y2311" t="s">
        <v>73</v>
      </c>
      <c r="Z2311" t="s">
        <v>309</v>
      </c>
      <c r="AA2311" t="s">
        <v>74</v>
      </c>
      <c r="AB2311" t="s">
        <v>3626</v>
      </c>
      <c r="AC2311" t="s">
        <v>2732</v>
      </c>
      <c r="AD2311" t="s">
        <v>3627</v>
      </c>
      <c r="AE2311" t="s">
        <v>78</v>
      </c>
      <c r="AF2311" s="1">
        <v>20.399999999999999</v>
      </c>
      <c r="AG2311" t="s">
        <v>583</v>
      </c>
      <c r="AH2311" t="s">
        <v>55</v>
      </c>
      <c r="AI2311" t="s">
        <v>3628</v>
      </c>
    </row>
    <row r="2312" spans="1:35" x14ac:dyDescent="0.25">
      <c r="A2312" t="s">
        <v>1439</v>
      </c>
      <c r="B2312" t="s">
        <v>36</v>
      </c>
      <c r="C2312" t="s">
        <v>2205</v>
      </c>
      <c r="D2312" t="s">
        <v>2323</v>
      </c>
      <c r="E2312" t="s">
        <v>575</v>
      </c>
      <c r="F2312" t="s">
        <v>576</v>
      </c>
      <c r="G2312" t="s">
        <v>577</v>
      </c>
      <c r="H2312" t="s">
        <v>3624</v>
      </c>
      <c r="I2312" t="s">
        <v>66</v>
      </c>
      <c r="J2312" t="s">
        <v>66</v>
      </c>
      <c r="K2312" t="s">
        <v>136</v>
      </c>
      <c r="L2312" t="s">
        <v>137</v>
      </c>
      <c r="M2312" t="s">
        <v>3625</v>
      </c>
      <c r="N2312" t="s">
        <v>139</v>
      </c>
      <c r="O2312" t="s">
        <v>137</v>
      </c>
      <c r="P2312" s="1">
        <v>1</v>
      </c>
      <c r="Q2312" t="s">
        <v>72</v>
      </c>
      <c r="R2312" s="1">
        <v>1302.8</v>
      </c>
      <c r="S2312" s="1">
        <v>1302.8000500000001</v>
      </c>
      <c r="T2312" t="s">
        <v>50</v>
      </c>
      <c r="U2312" s="1">
        <v>1329.5</v>
      </c>
      <c r="V2312" s="1">
        <v>1329.5</v>
      </c>
      <c r="W2312" s="1">
        <v>12</v>
      </c>
      <c r="X2312" s="1">
        <v>12</v>
      </c>
      <c r="Y2312" t="s">
        <v>73</v>
      </c>
      <c r="Z2312" t="s">
        <v>309</v>
      </c>
      <c r="AA2312" t="s">
        <v>74</v>
      </c>
      <c r="AB2312" t="s">
        <v>3626</v>
      </c>
      <c r="AC2312" t="s">
        <v>2732</v>
      </c>
      <c r="AD2312" t="s">
        <v>3627</v>
      </c>
      <c r="AE2312" t="s">
        <v>78</v>
      </c>
      <c r="AF2312" s="1">
        <v>20.399999999999999</v>
      </c>
      <c r="AG2312" t="s">
        <v>583</v>
      </c>
      <c r="AH2312" t="s">
        <v>55</v>
      </c>
      <c r="AI2312" t="s">
        <v>3628</v>
      </c>
    </row>
    <row r="2313" spans="1:35" x14ac:dyDescent="0.25">
      <c r="A2313" t="s">
        <v>1439</v>
      </c>
      <c r="B2313" t="s">
        <v>36</v>
      </c>
      <c r="C2313" t="s">
        <v>2205</v>
      </c>
      <c r="D2313" t="s">
        <v>2323</v>
      </c>
      <c r="E2313" t="s">
        <v>575</v>
      </c>
      <c r="F2313" t="s">
        <v>576</v>
      </c>
      <c r="G2313" t="s">
        <v>577</v>
      </c>
      <c r="H2313" t="s">
        <v>3624</v>
      </c>
      <c r="I2313" t="s">
        <v>66</v>
      </c>
      <c r="J2313" t="s">
        <v>66</v>
      </c>
      <c r="K2313" t="s">
        <v>136</v>
      </c>
      <c r="L2313" t="s">
        <v>137</v>
      </c>
      <c r="M2313" t="s">
        <v>3625</v>
      </c>
      <c r="N2313" t="s">
        <v>139</v>
      </c>
      <c r="O2313" t="s">
        <v>137</v>
      </c>
      <c r="P2313" s="1">
        <v>1</v>
      </c>
      <c r="Q2313" t="s">
        <v>72</v>
      </c>
      <c r="R2313" s="1">
        <v>1302.8</v>
      </c>
      <c r="S2313" s="1">
        <v>1302.8000500000001</v>
      </c>
      <c r="T2313" t="s">
        <v>50</v>
      </c>
      <c r="U2313" s="1">
        <v>1329.5</v>
      </c>
      <c r="V2313" s="1">
        <v>1329.5</v>
      </c>
      <c r="W2313" s="1">
        <v>12</v>
      </c>
      <c r="X2313" s="1">
        <v>12</v>
      </c>
      <c r="Y2313" t="s">
        <v>73</v>
      </c>
      <c r="Z2313" t="s">
        <v>309</v>
      </c>
      <c r="AA2313" t="s">
        <v>74</v>
      </c>
      <c r="AB2313" t="s">
        <v>3626</v>
      </c>
      <c r="AC2313" t="s">
        <v>2732</v>
      </c>
      <c r="AD2313" t="s">
        <v>3627</v>
      </c>
      <c r="AE2313" t="s">
        <v>78</v>
      </c>
      <c r="AF2313" s="1">
        <v>20.399999999999999</v>
      </c>
      <c r="AG2313" t="s">
        <v>583</v>
      </c>
      <c r="AH2313" t="s">
        <v>55</v>
      </c>
      <c r="AI2313" t="s">
        <v>3628</v>
      </c>
    </row>
    <row r="2314" spans="1:35" x14ac:dyDescent="0.25">
      <c r="A2314" t="s">
        <v>1439</v>
      </c>
      <c r="B2314" t="s">
        <v>36</v>
      </c>
      <c r="C2314" t="s">
        <v>2205</v>
      </c>
      <c r="D2314" t="s">
        <v>2323</v>
      </c>
      <c r="E2314" t="s">
        <v>575</v>
      </c>
      <c r="F2314" t="s">
        <v>576</v>
      </c>
      <c r="G2314" t="s">
        <v>577</v>
      </c>
      <c r="H2314" t="s">
        <v>3624</v>
      </c>
      <c r="I2314" t="s">
        <v>66</v>
      </c>
      <c r="J2314" t="s">
        <v>66</v>
      </c>
      <c r="K2314" t="s">
        <v>136</v>
      </c>
      <c r="L2314" t="s">
        <v>137</v>
      </c>
      <c r="M2314" t="s">
        <v>3625</v>
      </c>
      <c r="N2314" t="s">
        <v>139</v>
      </c>
      <c r="O2314" t="s">
        <v>137</v>
      </c>
      <c r="P2314" s="1">
        <v>1</v>
      </c>
      <c r="Q2314" t="s">
        <v>72</v>
      </c>
      <c r="R2314" s="1">
        <v>1302.8</v>
      </c>
      <c r="S2314" s="1">
        <v>1302.8000500000001</v>
      </c>
      <c r="T2314" t="s">
        <v>50</v>
      </c>
      <c r="U2314" s="1">
        <v>1329.5</v>
      </c>
      <c r="V2314" s="1">
        <v>1329.5</v>
      </c>
      <c r="W2314" s="1">
        <v>12</v>
      </c>
      <c r="X2314" s="1">
        <v>12</v>
      </c>
      <c r="Y2314" t="s">
        <v>73</v>
      </c>
      <c r="Z2314" t="s">
        <v>309</v>
      </c>
      <c r="AA2314" t="s">
        <v>74</v>
      </c>
      <c r="AB2314" t="s">
        <v>3626</v>
      </c>
      <c r="AC2314" t="s">
        <v>2732</v>
      </c>
      <c r="AD2314" t="s">
        <v>3627</v>
      </c>
      <c r="AE2314" t="s">
        <v>78</v>
      </c>
      <c r="AF2314" s="1">
        <v>20.399999999999999</v>
      </c>
      <c r="AG2314" t="s">
        <v>583</v>
      </c>
      <c r="AH2314" t="s">
        <v>55</v>
      </c>
      <c r="AI2314" t="s">
        <v>3628</v>
      </c>
    </row>
    <row r="2315" spans="1:35" x14ac:dyDescent="0.25">
      <c r="A2315" t="s">
        <v>1439</v>
      </c>
      <c r="B2315" t="s">
        <v>36</v>
      </c>
      <c r="C2315" t="s">
        <v>2205</v>
      </c>
      <c r="D2315" t="s">
        <v>2323</v>
      </c>
      <c r="E2315" t="s">
        <v>575</v>
      </c>
      <c r="F2315" t="s">
        <v>576</v>
      </c>
      <c r="G2315" t="s">
        <v>577</v>
      </c>
      <c r="H2315" t="s">
        <v>3624</v>
      </c>
      <c r="I2315" t="s">
        <v>66</v>
      </c>
      <c r="J2315" t="s">
        <v>66</v>
      </c>
      <c r="K2315" t="s">
        <v>136</v>
      </c>
      <c r="L2315" t="s">
        <v>137</v>
      </c>
      <c r="M2315" t="s">
        <v>3625</v>
      </c>
      <c r="N2315" t="s">
        <v>139</v>
      </c>
      <c r="O2315" t="s">
        <v>137</v>
      </c>
      <c r="P2315" s="1">
        <v>1</v>
      </c>
      <c r="Q2315" t="s">
        <v>72</v>
      </c>
      <c r="R2315" s="1">
        <v>1302.8</v>
      </c>
      <c r="S2315" s="1">
        <v>1302.8000500000001</v>
      </c>
      <c r="T2315" t="s">
        <v>50</v>
      </c>
      <c r="U2315" s="1">
        <v>1329.5</v>
      </c>
      <c r="V2315" s="1">
        <v>1329.5</v>
      </c>
      <c r="W2315" s="1">
        <v>12</v>
      </c>
      <c r="X2315" s="1">
        <v>12</v>
      </c>
      <c r="Y2315" t="s">
        <v>73</v>
      </c>
      <c r="Z2315" t="s">
        <v>309</v>
      </c>
      <c r="AA2315" t="s">
        <v>74</v>
      </c>
      <c r="AB2315" t="s">
        <v>3626</v>
      </c>
      <c r="AC2315" t="s">
        <v>2732</v>
      </c>
      <c r="AD2315" t="s">
        <v>3627</v>
      </c>
      <c r="AE2315" t="s">
        <v>78</v>
      </c>
      <c r="AF2315" s="1">
        <v>20.399999999999999</v>
      </c>
      <c r="AG2315" t="s">
        <v>583</v>
      </c>
      <c r="AH2315" t="s">
        <v>55</v>
      </c>
      <c r="AI2315" t="s">
        <v>3628</v>
      </c>
    </row>
    <row r="2316" spans="1:35" x14ac:dyDescent="0.25">
      <c r="A2316" t="s">
        <v>1439</v>
      </c>
      <c r="B2316" t="s">
        <v>36</v>
      </c>
      <c r="C2316" t="s">
        <v>2205</v>
      </c>
      <c r="D2316" t="s">
        <v>2420</v>
      </c>
      <c r="E2316" t="s">
        <v>575</v>
      </c>
      <c r="F2316" t="s">
        <v>576</v>
      </c>
      <c r="G2316" t="s">
        <v>577</v>
      </c>
      <c r="H2316" t="s">
        <v>122</v>
      </c>
      <c r="I2316" t="s">
        <v>90</v>
      </c>
      <c r="J2316" t="s">
        <v>303</v>
      </c>
      <c r="K2316" t="s">
        <v>136</v>
      </c>
      <c r="L2316" t="s">
        <v>137</v>
      </c>
      <c r="M2316" t="s">
        <v>138</v>
      </c>
      <c r="N2316" t="s">
        <v>139</v>
      </c>
      <c r="O2316" t="s">
        <v>137</v>
      </c>
      <c r="P2316" s="1">
        <v>1</v>
      </c>
      <c r="Q2316" t="s">
        <v>72</v>
      </c>
      <c r="R2316" s="1">
        <v>146</v>
      </c>
      <c r="S2316" s="1">
        <v>146</v>
      </c>
      <c r="T2316" t="s">
        <v>124</v>
      </c>
      <c r="U2316" s="1">
        <v>212.5</v>
      </c>
      <c r="V2316" s="1">
        <v>212.5</v>
      </c>
      <c r="W2316" s="1">
        <v>0.5</v>
      </c>
      <c r="X2316" s="1">
        <v>0.5</v>
      </c>
      <c r="Y2316" t="s">
        <v>73</v>
      </c>
      <c r="Z2316" t="s">
        <v>309</v>
      </c>
      <c r="AA2316" t="s">
        <v>303</v>
      </c>
      <c r="AB2316" t="s">
        <v>3666</v>
      </c>
      <c r="AC2316" t="s">
        <v>2420</v>
      </c>
      <c r="AD2316" t="s">
        <v>3667</v>
      </c>
      <c r="AE2316" t="s">
        <v>312</v>
      </c>
      <c r="AF2316" s="1">
        <v>65</v>
      </c>
      <c r="AG2316" t="s">
        <v>128</v>
      </c>
      <c r="AH2316" t="s">
        <v>55</v>
      </c>
      <c r="AI2316" t="s">
        <v>3668</v>
      </c>
    </row>
    <row r="2317" spans="1:35" x14ac:dyDescent="0.25">
      <c r="A2317" t="s">
        <v>1439</v>
      </c>
      <c r="B2317" t="s">
        <v>36</v>
      </c>
      <c r="C2317" t="s">
        <v>2205</v>
      </c>
      <c r="D2317" t="s">
        <v>2297</v>
      </c>
      <c r="E2317" t="s">
        <v>575</v>
      </c>
      <c r="F2317" t="s">
        <v>576</v>
      </c>
      <c r="G2317" t="s">
        <v>577</v>
      </c>
      <c r="H2317" t="s">
        <v>122</v>
      </c>
      <c r="I2317" t="s">
        <v>90</v>
      </c>
      <c r="J2317" t="s">
        <v>303</v>
      </c>
      <c r="K2317" t="s">
        <v>136</v>
      </c>
      <c r="L2317" t="s">
        <v>137</v>
      </c>
      <c r="M2317" t="s">
        <v>3092</v>
      </c>
      <c r="N2317" t="s">
        <v>139</v>
      </c>
      <c r="O2317" t="s">
        <v>137</v>
      </c>
      <c r="P2317" s="1">
        <v>2</v>
      </c>
      <c r="Q2317" t="s">
        <v>72</v>
      </c>
      <c r="R2317" s="1">
        <v>246</v>
      </c>
      <c r="S2317" s="1">
        <v>123</v>
      </c>
      <c r="T2317" t="s">
        <v>124</v>
      </c>
      <c r="U2317" s="1">
        <v>313.5</v>
      </c>
      <c r="V2317" s="1">
        <v>313.5</v>
      </c>
      <c r="W2317" s="1">
        <v>0.7</v>
      </c>
      <c r="X2317" s="1">
        <v>0.7</v>
      </c>
      <c r="Y2317" t="s">
        <v>73</v>
      </c>
      <c r="Z2317" t="s">
        <v>309</v>
      </c>
      <c r="AA2317" t="s">
        <v>303</v>
      </c>
      <c r="AB2317" t="s">
        <v>3714</v>
      </c>
      <c r="AC2317" t="s">
        <v>2297</v>
      </c>
      <c r="AD2317" t="s">
        <v>2596</v>
      </c>
      <c r="AE2317" t="s">
        <v>312</v>
      </c>
      <c r="AF2317" s="1">
        <v>65</v>
      </c>
      <c r="AG2317" t="s">
        <v>128</v>
      </c>
      <c r="AH2317" t="s">
        <v>55</v>
      </c>
      <c r="AI2317" t="s">
        <v>3715</v>
      </c>
    </row>
    <row r="2318" spans="1:35" x14ac:dyDescent="0.25">
      <c r="A2318" t="s">
        <v>1439</v>
      </c>
      <c r="B2318" t="s">
        <v>36</v>
      </c>
      <c r="C2318" t="s">
        <v>2205</v>
      </c>
      <c r="D2318" t="s">
        <v>1656</v>
      </c>
      <c r="E2318" t="s">
        <v>575</v>
      </c>
      <c r="F2318" t="s">
        <v>576</v>
      </c>
      <c r="G2318" t="s">
        <v>577</v>
      </c>
      <c r="H2318" t="s">
        <v>122</v>
      </c>
      <c r="I2318" t="s">
        <v>90</v>
      </c>
      <c r="J2318" t="s">
        <v>303</v>
      </c>
      <c r="K2318" t="s">
        <v>136</v>
      </c>
      <c r="L2318" t="s">
        <v>137</v>
      </c>
      <c r="M2318" t="s">
        <v>138</v>
      </c>
      <c r="N2318" t="s">
        <v>139</v>
      </c>
      <c r="O2318" t="s">
        <v>137</v>
      </c>
      <c r="P2318" s="1">
        <v>1</v>
      </c>
      <c r="Q2318" t="s">
        <v>72</v>
      </c>
      <c r="R2318" s="1">
        <v>190</v>
      </c>
      <c r="S2318" s="1">
        <v>190</v>
      </c>
      <c r="T2318" t="s">
        <v>124</v>
      </c>
      <c r="U2318" s="1">
        <v>193.4</v>
      </c>
      <c r="V2318" s="1">
        <v>193.4</v>
      </c>
      <c r="W2318" s="1">
        <v>0.6</v>
      </c>
      <c r="X2318" s="1">
        <v>0.6</v>
      </c>
      <c r="Y2318" t="s">
        <v>73</v>
      </c>
      <c r="Z2318" t="s">
        <v>309</v>
      </c>
      <c r="AA2318" t="s">
        <v>303</v>
      </c>
      <c r="AB2318" t="s">
        <v>3716</v>
      </c>
      <c r="AC2318" t="s">
        <v>1656</v>
      </c>
      <c r="AD2318" t="s">
        <v>3717</v>
      </c>
      <c r="AE2318" t="s">
        <v>312</v>
      </c>
      <c r="AF2318" s="1">
        <v>1.5</v>
      </c>
      <c r="AG2318" t="s">
        <v>128</v>
      </c>
      <c r="AH2318" t="s">
        <v>55</v>
      </c>
      <c r="AI2318" t="s">
        <v>3718</v>
      </c>
    </row>
    <row r="2319" spans="1:35" x14ac:dyDescent="0.25">
      <c r="A2319" t="s">
        <v>1439</v>
      </c>
      <c r="B2319" t="s">
        <v>36</v>
      </c>
      <c r="C2319" t="s">
        <v>2205</v>
      </c>
      <c r="D2319" t="s">
        <v>2211</v>
      </c>
      <c r="E2319" t="s">
        <v>575</v>
      </c>
      <c r="F2319" t="s">
        <v>576</v>
      </c>
      <c r="G2319" t="s">
        <v>577</v>
      </c>
      <c r="H2319" t="s">
        <v>122</v>
      </c>
      <c r="I2319" t="s">
        <v>90</v>
      </c>
      <c r="J2319" t="s">
        <v>303</v>
      </c>
      <c r="K2319" t="s">
        <v>136</v>
      </c>
      <c r="L2319" t="s">
        <v>137</v>
      </c>
      <c r="M2319" t="s">
        <v>138</v>
      </c>
      <c r="N2319" t="s">
        <v>139</v>
      </c>
      <c r="O2319" t="s">
        <v>137</v>
      </c>
      <c r="P2319" s="1">
        <v>1</v>
      </c>
      <c r="Q2319" t="s">
        <v>72</v>
      </c>
      <c r="R2319" s="1">
        <v>196</v>
      </c>
      <c r="S2319" s="1">
        <v>196</v>
      </c>
      <c r="T2319" t="s">
        <v>124</v>
      </c>
      <c r="U2319" s="1">
        <v>263</v>
      </c>
      <c r="V2319" s="1">
        <v>263</v>
      </c>
      <c r="W2319" s="1">
        <v>0.7</v>
      </c>
      <c r="X2319" s="1">
        <v>0.7</v>
      </c>
      <c r="Y2319" t="s">
        <v>73</v>
      </c>
      <c r="Z2319" t="s">
        <v>309</v>
      </c>
      <c r="AA2319" t="s">
        <v>303</v>
      </c>
      <c r="AB2319" t="s">
        <v>3722</v>
      </c>
      <c r="AC2319" t="s">
        <v>2214</v>
      </c>
      <c r="AD2319" t="s">
        <v>2311</v>
      </c>
      <c r="AE2319" t="s">
        <v>312</v>
      </c>
      <c r="AF2319" s="1">
        <v>65</v>
      </c>
      <c r="AG2319" t="s">
        <v>128</v>
      </c>
      <c r="AH2319" t="s">
        <v>55</v>
      </c>
      <c r="AI2319" t="s">
        <v>3723</v>
      </c>
    </row>
    <row r="2320" spans="1:35" x14ac:dyDescent="0.25">
      <c r="A2320" t="s">
        <v>1439</v>
      </c>
      <c r="B2320" t="s">
        <v>36</v>
      </c>
      <c r="C2320" t="s">
        <v>1651</v>
      </c>
      <c r="D2320" t="s">
        <v>1728</v>
      </c>
      <c r="E2320" t="s">
        <v>39</v>
      </c>
      <c r="F2320" t="s">
        <v>40</v>
      </c>
      <c r="G2320" t="s">
        <v>41</v>
      </c>
      <c r="H2320" t="s">
        <v>122</v>
      </c>
      <c r="I2320" t="s">
        <v>90</v>
      </c>
      <c r="J2320" t="s">
        <v>66</v>
      </c>
      <c r="K2320" t="s">
        <v>136</v>
      </c>
      <c r="L2320" t="s">
        <v>137</v>
      </c>
      <c r="M2320" t="s">
        <v>3092</v>
      </c>
      <c r="N2320" t="s">
        <v>139</v>
      </c>
      <c r="O2320" t="s">
        <v>137</v>
      </c>
      <c r="P2320" s="1">
        <v>3</v>
      </c>
      <c r="Q2320" t="s">
        <v>72</v>
      </c>
      <c r="R2320" s="1">
        <v>517</v>
      </c>
      <c r="S2320" s="1">
        <v>172.3</v>
      </c>
      <c r="T2320" t="s">
        <v>124</v>
      </c>
      <c r="U2320" s="1">
        <v>587.20000000000005</v>
      </c>
      <c r="V2320" s="1">
        <v>587.20000000000005</v>
      </c>
      <c r="W2320" s="1">
        <v>0.8</v>
      </c>
      <c r="X2320" s="1">
        <v>0.8</v>
      </c>
      <c r="Y2320" t="s">
        <v>73</v>
      </c>
      <c r="Z2320" t="s">
        <v>52</v>
      </c>
      <c r="AA2320" t="s">
        <v>74</v>
      </c>
      <c r="AB2320" t="s">
        <v>3727</v>
      </c>
      <c r="AC2320" t="s">
        <v>1728</v>
      </c>
      <c r="AD2320" t="s">
        <v>3728</v>
      </c>
      <c r="AE2320" t="s">
        <v>127</v>
      </c>
      <c r="AF2320" s="1">
        <v>65</v>
      </c>
      <c r="AG2320" t="s">
        <v>128</v>
      </c>
      <c r="AH2320" t="s">
        <v>55</v>
      </c>
      <c r="AI2320" t="s">
        <v>3729</v>
      </c>
    </row>
    <row r="2321" spans="1:35" x14ac:dyDescent="0.25">
      <c r="A2321" t="s">
        <v>1439</v>
      </c>
      <c r="B2321" t="s">
        <v>36</v>
      </c>
      <c r="C2321" t="s">
        <v>1651</v>
      </c>
      <c r="D2321" t="s">
        <v>1667</v>
      </c>
      <c r="E2321" t="s">
        <v>39</v>
      </c>
      <c r="F2321" t="s">
        <v>40</v>
      </c>
      <c r="G2321" t="s">
        <v>41</v>
      </c>
      <c r="H2321" t="s">
        <v>122</v>
      </c>
      <c r="I2321" t="s">
        <v>90</v>
      </c>
      <c r="J2321" t="s">
        <v>303</v>
      </c>
      <c r="K2321" t="s">
        <v>136</v>
      </c>
      <c r="L2321" t="s">
        <v>137</v>
      </c>
      <c r="M2321" t="s">
        <v>3092</v>
      </c>
      <c r="N2321" t="s">
        <v>139</v>
      </c>
      <c r="O2321" t="s">
        <v>137</v>
      </c>
      <c r="P2321" s="1">
        <v>3</v>
      </c>
      <c r="Q2321" t="s">
        <v>72</v>
      </c>
      <c r="R2321" s="1">
        <v>413</v>
      </c>
      <c r="S2321" s="1">
        <v>137.69999999999999</v>
      </c>
      <c r="T2321" t="s">
        <v>124</v>
      </c>
      <c r="U2321" s="1">
        <v>482.1</v>
      </c>
      <c r="V2321" s="1">
        <v>482.1</v>
      </c>
      <c r="W2321" s="1">
        <v>0.8</v>
      </c>
      <c r="X2321" s="1">
        <v>0.8</v>
      </c>
      <c r="Y2321" t="s">
        <v>73</v>
      </c>
      <c r="Z2321" t="s">
        <v>52</v>
      </c>
      <c r="AA2321" t="s">
        <v>303</v>
      </c>
      <c r="AB2321" t="s">
        <v>3734</v>
      </c>
      <c r="AC2321" t="s">
        <v>1673</v>
      </c>
      <c r="AD2321" t="s">
        <v>3735</v>
      </c>
      <c r="AE2321" t="s">
        <v>127</v>
      </c>
      <c r="AF2321" s="1">
        <v>65</v>
      </c>
      <c r="AG2321" t="s">
        <v>128</v>
      </c>
      <c r="AH2321" t="s">
        <v>55</v>
      </c>
      <c r="AI2321" t="s">
        <v>3736</v>
      </c>
    </row>
    <row r="2322" spans="1:35" x14ac:dyDescent="0.25">
      <c r="A2322" t="s">
        <v>1439</v>
      </c>
      <c r="B2322" t="s">
        <v>36</v>
      </c>
      <c r="C2322" t="s">
        <v>1651</v>
      </c>
      <c r="D2322" t="s">
        <v>1998</v>
      </c>
      <c r="E2322" t="s">
        <v>691</v>
      </c>
      <c r="F2322" t="s">
        <v>692</v>
      </c>
      <c r="G2322" t="s">
        <v>693</v>
      </c>
      <c r="H2322" t="s">
        <v>821</v>
      </c>
      <c r="I2322" t="s">
        <v>66</v>
      </c>
      <c r="J2322" t="s">
        <v>66</v>
      </c>
      <c r="K2322" t="s">
        <v>136</v>
      </c>
      <c r="L2322" t="s">
        <v>137</v>
      </c>
      <c r="M2322" t="s">
        <v>3763</v>
      </c>
      <c r="N2322" t="s">
        <v>139</v>
      </c>
      <c r="O2322" t="s">
        <v>137</v>
      </c>
      <c r="P2322" s="1">
        <v>4</v>
      </c>
      <c r="Q2322" t="s">
        <v>72</v>
      </c>
      <c r="R2322" s="1">
        <v>594.20000000000005</v>
      </c>
      <c r="S2322" s="1">
        <v>148.5</v>
      </c>
      <c r="T2322" t="s">
        <v>50</v>
      </c>
      <c r="U2322" s="1">
        <v>619.4</v>
      </c>
      <c r="V2322" s="1">
        <v>619.4</v>
      </c>
      <c r="W2322" s="1">
        <v>2.8</v>
      </c>
      <c r="X2322" s="1">
        <v>2.8</v>
      </c>
      <c r="Y2322" t="s">
        <v>73</v>
      </c>
      <c r="Z2322" t="s">
        <v>309</v>
      </c>
      <c r="AA2322" t="s">
        <v>74</v>
      </c>
      <c r="AB2322" t="s">
        <v>3760</v>
      </c>
      <c r="AC2322" t="s">
        <v>1656</v>
      </c>
      <c r="AD2322" t="s">
        <v>3761</v>
      </c>
      <c r="AE2322" t="s">
        <v>639</v>
      </c>
      <c r="AF2322" s="1">
        <v>24.4</v>
      </c>
      <c r="AG2322" t="s">
        <v>531</v>
      </c>
      <c r="AH2322" t="s">
        <v>55</v>
      </c>
      <c r="AI2322" t="s">
        <v>3762</v>
      </c>
    </row>
    <row r="2323" spans="1:35" x14ac:dyDescent="0.25">
      <c r="A2323" t="s">
        <v>1439</v>
      </c>
      <c r="B2323" t="s">
        <v>36</v>
      </c>
      <c r="C2323" t="s">
        <v>1651</v>
      </c>
      <c r="D2323" t="s">
        <v>1998</v>
      </c>
      <c r="E2323" t="s">
        <v>691</v>
      </c>
      <c r="F2323" t="s">
        <v>692</v>
      </c>
      <c r="G2323" t="s">
        <v>693</v>
      </c>
      <c r="H2323" t="s">
        <v>821</v>
      </c>
      <c r="I2323" t="s">
        <v>66</v>
      </c>
      <c r="J2323" t="s">
        <v>66</v>
      </c>
      <c r="K2323" t="s">
        <v>136</v>
      </c>
      <c r="L2323" t="s">
        <v>137</v>
      </c>
      <c r="M2323" t="s">
        <v>974</v>
      </c>
      <c r="N2323" t="s">
        <v>139</v>
      </c>
      <c r="O2323" t="s">
        <v>137</v>
      </c>
      <c r="P2323" s="1">
        <v>1</v>
      </c>
      <c r="Q2323" t="s">
        <v>72</v>
      </c>
      <c r="R2323" s="1">
        <v>540.70000000000005</v>
      </c>
      <c r="S2323" s="1">
        <v>540.70001000000002</v>
      </c>
      <c r="T2323" t="s">
        <v>50</v>
      </c>
      <c r="U2323" s="1">
        <v>563.6</v>
      </c>
      <c r="V2323" s="1">
        <v>563.6</v>
      </c>
      <c r="W2323" s="1">
        <v>2.5</v>
      </c>
      <c r="X2323" s="1">
        <v>2.5</v>
      </c>
      <c r="Y2323" t="s">
        <v>73</v>
      </c>
      <c r="Z2323" t="s">
        <v>309</v>
      </c>
      <c r="AA2323" t="s">
        <v>74</v>
      </c>
      <c r="AB2323" t="s">
        <v>3760</v>
      </c>
      <c r="AC2323" t="s">
        <v>1656</v>
      </c>
      <c r="AD2323" t="s">
        <v>3761</v>
      </c>
      <c r="AE2323" t="s">
        <v>639</v>
      </c>
      <c r="AF2323" s="1">
        <v>22.2</v>
      </c>
      <c r="AG2323" t="s">
        <v>531</v>
      </c>
      <c r="AH2323" t="s">
        <v>55</v>
      </c>
      <c r="AI2323" t="s">
        <v>3762</v>
      </c>
    </row>
    <row r="2324" spans="1:35" x14ac:dyDescent="0.25">
      <c r="A2324" t="s">
        <v>1439</v>
      </c>
      <c r="B2324" t="s">
        <v>36</v>
      </c>
      <c r="C2324" t="s">
        <v>1651</v>
      </c>
      <c r="D2324" t="s">
        <v>1998</v>
      </c>
      <c r="E2324" t="s">
        <v>691</v>
      </c>
      <c r="F2324" t="s">
        <v>692</v>
      </c>
      <c r="G2324" t="s">
        <v>693</v>
      </c>
      <c r="H2324" t="s">
        <v>821</v>
      </c>
      <c r="I2324" t="s">
        <v>66</v>
      </c>
      <c r="J2324" t="s">
        <v>66</v>
      </c>
      <c r="K2324" t="s">
        <v>136</v>
      </c>
      <c r="L2324" t="s">
        <v>137</v>
      </c>
      <c r="M2324" t="s">
        <v>419</v>
      </c>
      <c r="N2324" t="s">
        <v>139</v>
      </c>
      <c r="O2324" t="s">
        <v>137</v>
      </c>
      <c r="P2324" s="1">
        <v>1</v>
      </c>
      <c r="Q2324" t="s">
        <v>72</v>
      </c>
      <c r="R2324" s="1">
        <v>1030.3</v>
      </c>
      <c r="S2324" s="1">
        <v>1030.3000500000001</v>
      </c>
      <c r="T2324" t="s">
        <v>50</v>
      </c>
      <c r="U2324" s="1">
        <v>1074</v>
      </c>
      <c r="V2324" s="1">
        <v>1074</v>
      </c>
      <c r="W2324" s="1">
        <v>4.8</v>
      </c>
      <c r="X2324" s="1">
        <v>4.8</v>
      </c>
      <c r="Y2324" t="s">
        <v>73</v>
      </c>
      <c r="Z2324" t="s">
        <v>309</v>
      </c>
      <c r="AA2324" t="s">
        <v>74</v>
      </c>
      <c r="AB2324" t="s">
        <v>3760</v>
      </c>
      <c r="AC2324" t="s">
        <v>1656</v>
      </c>
      <c r="AD2324" t="s">
        <v>3761</v>
      </c>
      <c r="AE2324" t="s">
        <v>639</v>
      </c>
      <c r="AF2324" s="1">
        <v>42.4</v>
      </c>
      <c r="AG2324" t="s">
        <v>531</v>
      </c>
      <c r="AH2324" t="s">
        <v>55</v>
      </c>
      <c r="AI2324" t="s">
        <v>3762</v>
      </c>
    </row>
    <row r="2325" spans="1:35" x14ac:dyDescent="0.25">
      <c r="A2325" t="s">
        <v>1439</v>
      </c>
      <c r="B2325" t="s">
        <v>36</v>
      </c>
      <c r="C2325" t="s">
        <v>1651</v>
      </c>
      <c r="D2325" t="s">
        <v>1998</v>
      </c>
      <c r="E2325" t="s">
        <v>691</v>
      </c>
      <c r="F2325" t="s">
        <v>692</v>
      </c>
      <c r="G2325" t="s">
        <v>693</v>
      </c>
      <c r="H2325" t="s">
        <v>821</v>
      </c>
      <c r="I2325" t="s">
        <v>66</v>
      </c>
      <c r="J2325" t="s">
        <v>66</v>
      </c>
      <c r="K2325" t="s">
        <v>136</v>
      </c>
      <c r="L2325" t="s">
        <v>137</v>
      </c>
      <c r="M2325" t="s">
        <v>3764</v>
      </c>
      <c r="N2325" t="s">
        <v>139</v>
      </c>
      <c r="O2325" t="s">
        <v>137</v>
      </c>
      <c r="P2325" s="1">
        <v>1</v>
      </c>
      <c r="Q2325" t="s">
        <v>72</v>
      </c>
      <c r="R2325" s="1">
        <v>4051</v>
      </c>
      <c r="S2325" s="1">
        <v>4051</v>
      </c>
      <c r="T2325" t="s">
        <v>50</v>
      </c>
      <c r="U2325" s="1">
        <v>4222.8999999999996</v>
      </c>
      <c r="V2325" s="1">
        <v>4222.8999999999996</v>
      </c>
      <c r="W2325" s="1">
        <v>18.899999999999999</v>
      </c>
      <c r="X2325" s="1">
        <v>18.899999999999999</v>
      </c>
      <c r="Y2325" t="s">
        <v>73</v>
      </c>
      <c r="Z2325" t="s">
        <v>309</v>
      </c>
      <c r="AA2325" t="s">
        <v>74</v>
      </c>
      <c r="AB2325" t="s">
        <v>3760</v>
      </c>
      <c r="AC2325" t="s">
        <v>1656</v>
      </c>
      <c r="AD2325" t="s">
        <v>3761</v>
      </c>
      <c r="AE2325" t="s">
        <v>639</v>
      </c>
      <c r="AF2325" s="1">
        <v>166.6</v>
      </c>
      <c r="AG2325" t="s">
        <v>531</v>
      </c>
      <c r="AH2325" t="s">
        <v>55</v>
      </c>
      <c r="AI2325" t="s">
        <v>3762</v>
      </c>
    </row>
    <row r="2326" spans="1:35" x14ac:dyDescent="0.25">
      <c r="A2326" t="s">
        <v>1439</v>
      </c>
      <c r="B2326" t="s">
        <v>36</v>
      </c>
      <c r="C2326" t="s">
        <v>1651</v>
      </c>
      <c r="D2326" t="s">
        <v>1998</v>
      </c>
      <c r="E2326" t="s">
        <v>691</v>
      </c>
      <c r="F2326" t="s">
        <v>692</v>
      </c>
      <c r="G2326" t="s">
        <v>693</v>
      </c>
      <c r="H2326" t="s">
        <v>821</v>
      </c>
      <c r="I2326" t="s">
        <v>66</v>
      </c>
      <c r="J2326" t="s">
        <v>66</v>
      </c>
      <c r="K2326" t="s">
        <v>136</v>
      </c>
      <c r="L2326" t="s">
        <v>137</v>
      </c>
      <c r="M2326" t="s">
        <v>3766</v>
      </c>
      <c r="N2326" t="s">
        <v>139</v>
      </c>
      <c r="O2326" t="s">
        <v>137</v>
      </c>
      <c r="P2326" s="1">
        <v>6</v>
      </c>
      <c r="Q2326" t="s">
        <v>72</v>
      </c>
      <c r="R2326" s="1">
        <v>966.1</v>
      </c>
      <c r="S2326" s="1">
        <v>161</v>
      </c>
      <c r="T2326" t="s">
        <v>50</v>
      </c>
      <c r="U2326" s="1">
        <v>1007.1</v>
      </c>
      <c r="V2326" s="1">
        <v>1007.1</v>
      </c>
      <c r="W2326" s="1">
        <v>4.5</v>
      </c>
      <c r="X2326" s="1">
        <v>4.5</v>
      </c>
      <c r="Y2326" t="s">
        <v>73</v>
      </c>
      <c r="Z2326" t="s">
        <v>309</v>
      </c>
      <c r="AA2326" t="s">
        <v>74</v>
      </c>
      <c r="AB2326" t="s">
        <v>3760</v>
      </c>
      <c r="AC2326" t="s">
        <v>1656</v>
      </c>
      <c r="AD2326" t="s">
        <v>3761</v>
      </c>
      <c r="AE2326" t="s">
        <v>639</v>
      </c>
      <c r="AF2326" s="1">
        <v>39.700000000000003</v>
      </c>
      <c r="AG2326" t="s">
        <v>531</v>
      </c>
      <c r="AH2326" t="s">
        <v>55</v>
      </c>
      <c r="AI2326" t="s">
        <v>3762</v>
      </c>
    </row>
    <row r="2327" spans="1:35" x14ac:dyDescent="0.25">
      <c r="A2327" t="s">
        <v>1439</v>
      </c>
      <c r="B2327" t="s">
        <v>36</v>
      </c>
      <c r="C2327" t="s">
        <v>1651</v>
      </c>
      <c r="D2327" t="s">
        <v>1998</v>
      </c>
      <c r="E2327" t="s">
        <v>691</v>
      </c>
      <c r="F2327" t="s">
        <v>692</v>
      </c>
      <c r="G2327" t="s">
        <v>693</v>
      </c>
      <c r="H2327" t="s">
        <v>821</v>
      </c>
      <c r="I2327" t="s">
        <v>66</v>
      </c>
      <c r="J2327" t="s">
        <v>66</v>
      </c>
      <c r="K2327" t="s">
        <v>136</v>
      </c>
      <c r="L2327" t="s">
        <v>137</v>
      </c>
      <c r="M2327" t="s">
        <v>2580</v>
      </c>
      <c r="N2327" t="s">
        <v>139</v>
      </c>
      <c r="O2327" t="s">
        <v>137</v>
      </c>
      <c r="P2327" s="1">
        <v>1</v>
      </c>
      <c r="Q2327" t="s">
        <v>72</v>
      </c>
      <c r="R2327" s="1">
        <v>4121.8</v>
      </c>
      <c r="S2327" s="1">
        <v>4121.7997999999998</v>
      </c>
      <c r="T2327" t="s">
        <v>50</v>
      </c>
      <c r="U2327" s="1">
        <v>4296.8</v>
      </c>
      <c r="V2327" s="1">
        <v>4296.8</v>
      </c>
      <c r="W2327" s="1">
        <v>19.2</v>
      </c>
      <c r="X2327" s="1">
        <v>19.2</v>
      </c>
      <c r="Y2327" t="s">
        <v>73</v>
      </c>
      <c r="Z2327" t="s">
        <v>309</v>
      </c>
      <c r="AA2327" t="s">
        <v>74</v>
      </c>
      <c r="AB2327" t="s">
        <v>3760</v>
      </c>
      <c r="AC2327" t="s">
        <v>1656</v>
      </c>
      <c r="AD2327" t="s">
        <v>3761</v>
      </c>
      <c r="AE2327" t="s">
        <v>639</v>
      </c>
      <c r="AF2327" s="1">
        <v>169.5</v>
      </c>
      <c r="AG2327" t="s">
        <v>531</v>
      </c>
      <c r="AH2327" t="s">
        <v>55</v>
      </c>
      <c r="AI2327" t="s">
        <v>3762</v>
      </c>
    </row>
    <row r="2328" spans="1:35" x14ac:dyDescent="0.25">
      <c r="A2328" t="s">
        <v>1439</v>
      </c>
      <c r="B2328" t="s">
        <v>36</v>
      </c>
      <c r="C2328" t="s">
        <v>1651</v>
      </c>
      <c r="D2328" t="s">
        <v>1998</v>
      </c>
      <c r="E2328" t="s">
        <v>691</v>
      </c>
      <c r="F2328" t="s">
        <v>692</v>
      </c>
      <c r="G2328" t="s">
        <v>693</v>
      </c>
      <c r="H2328" t="s">
        <v>821</v>
      </c>
      <c r="I2328" t="s">
        <v>66</v>
      </c>
      <c r="J2328" t="s">
        <v>66</v>
      </c>
      <c r="K2328" t="s">
        <v>136</v>
      </c>
      <c r="L2328" t="s">
        <v>137</v>
      </c>
      <c r="M2328" t="s">
        <v>419</v>
      </c>
      <c r="N2328" t="s">
        <v>139</v>
      </c>
      <c r="O2328" t="s">
        <v>137</v>
      </c>
      <c r="P2328" s="1">
        <v>2</v>
      </c>
      <c r="Q2328" t="s">
        <v>72</v>
      </c>
      <c r="R2328" s="1">
        <v>2380.3000000000002</v>
      </c>
      <c r="S2328" s="1">
        <v>1190.09998</v>
      </c>
      <c r="T2328" t="s">
        <v>50</v>
      </c>
      <c r="U2328" s="1">
        <v>2481.3000000000002</v>
      </c>
      <c r="V2328" s="1">
        <v>2481.3000000000002</v>
      </c>
      <c r="W2328" s="1">
        <v>11.1</v>
      </c>
      <c r="X2328" s="1">
        <v>11.1</v>
      </c>
      <c r="Y2328" t="s">
        <v>73</v>
      </c>
      <c r="Z2328" t="s">
        <v>309</v>
      </c>
      <c r="AA2328" t="s">
        <v>74</v>
      </c>
      <c r="AB2328" t="s">
        <v>3760</v>
      </c>
      <c r="AC2328" t="s">
        <v>1656</v>
      </c>
      <c r="AD2328" t="s">
        <v>3761</v>
      </c>
      <c r="AE2328" t="s">
        <v>639</v>
      </c>
      <c r="AF2328" s="1">
        <v>97.9</v>
      </c>
      <c r="AG2328" t="s">
        <v>531</v>
      </c>
      <c r="AH2328" t="s">
        <v>55</v>
      </c>
      <c r="AI2328" t="s">
        <v>3762</v>
      </c>
    </row>
    <row r="2329" spans="1:35" x14ac:dyDescent="0.25">
      <c r="A2329" t="s">
        <v>1439</v>
      </c>
      <c r="B2329" t="s">
        <v>36</v>
      </c>
      <c r="C2329" t="s">
        <v>1651</v>
      </c>
      <c r="D2329" t="s">
        <v>1998</v>
      </c>
      <c r="E2329" t="s">
        <v>691</v>
      </c>
      <c r="F2329" t="s">
        <v>692</v>
      </c>
      <c r="G2329" t="s">
        <v>693</v>
      </c>
      <c r="H2329" t="s">
        <v>821</v>
      </c>
      <c r="I2329" t="s">
        <v>66</v>
      </c>
      <c r="J2329" t="s">
        <v>66</v>
      </c>
      <c r="K2329" t="s">
        <v>136</v>
      </c>
      <c r="L2329" t="s">
        <v>137</v>
      </c>
      <c r="M2329" t="s">
        <v>3768</v>
      </c>
      <c r="N2329" t="s">
        <v>139</v>
      </c>
      <c r="O2329" t="s">
        <v>137</v>
      </c>
      <c r="P2329" s="1">
        <v>1</v>
      </c>
      <c r="Q2329" t="s">
        <v>72</v>
      </c>
      <c r="R2329" s="1">
        <v>790.4</v>
      </c>
      <c r="S2329" s="1">
        <v>790.40002000000004</v>
      </c>
      <c r="T2329" t="s">
        <v>50</v>
      </c>
      <c r="U2329" s="1">
        <v>824</v>
      </c>
      <c r="V2329" s="1">
        <v>824</v>
      </c>
      <c r="W2329" s="1">
        <v>3.7</v>
      </c>
      <c r="X2329" s="1">
        <v>3.7</v>
      </c>
      <c r="Y2329" t="s">
        <v>73</v>
      </c>
      <c r="Z2329" t="s">
        <v>309</v>
      </c>
      <c r="AA2329" t="s">
        <v>74</v>
      </c>
      <c r="AB2329" t="s">
        <v>3760</v>
      </c>
      <c r="AC2329" t="s">
        <v>1656</v>
      </c>
      <c r="AD2329" t="s">
        <v>3761</v>
      </c>
      <c r="AE2329" t="s">
        <v>639</v>
      </c>
      <c r="AF2329" s="1">
        <v>32.5</v>
      </c>
      <c r="AG2329" t="s">
        <v>531</v>
      </c>
      <c r="AH2329" t="s">
        <v>55</v>
      </c>
      <c r="AI2329" t="s">
        <v>3762</v>
      </c>
    </row>
    <row r="2330" spans="1:35" x14ac:dyDescent="0.25">
      <c r="A2330" t="s">
        <v>1439</v>
      </c>
      <c r="B2330" t="s">
        <v>36</v>
      </c>
      <c r="C2330" t="s">
        <v>1651</v>
      </c>
      <c r="D2330" t="s">
        <v>1998</v>
      </c>
      <c r="E2330" t="s">
        <v>691</v>
      </c>
      <c r="F2330" t="s">
        <v>692</v>
      </c>
      <c r="G2330" t="s">
        <v>693</v>
      </c>
      <c r="H2330" t="s">
        <v>821</v>
      </c>
      <c r="I2330" t="s">
        <v>66</v>
      </c>
      <c r="J2330" t="s">
        <v>66</v>
      </c>
      <c r="K2330" t="s">
        <v>136</v>
      </c>
      <c r="L2330" t="s">
        <v>137</v>
      </c>
      <c r="M2330" t="s">
        <v>3768</v>
      </c>
      <c r="N2330" t="s">
        <v>139</v>
      </c>
      <c r="O2330" t="s">
        <v>137</v>
      </c>
      <c r="P2330" s="1">
        <v>1</v>
      </c>
      <c r="Q2330" t="s">
        <v>72</v>
      </c>
      <c r="R2330" s="1">
        <v>1096.0999999999999</v>
      </c>
      <c r="S2330" s="1">
        <v>1096.09998</v>
      </c>
      <c r="T2330" t="s">
        <v>50</v>
      </c>
      <c r="U2330" s="1">
        <v>1142.7</v>
      </c>
      <c r="V2330" s="1">
        <v>1142.7</v>
      </c>
      <c r="W2330" s="1">
        <v>5.0999999999999996</v>
      </c>
      <c r="X2330" s="1">
        <v>5.0999999999999996</v>
      </c>
      <c r="Y2330" t="s">
        <v>73</v>
      </c>
      <c r="Z2330" t="s">
        <v>309</v>
      </c>
      <c r="AA2330" t="s">
        <v>74</v>
      </c>
      <c r="AB2330" t="s">
        <v>3760</v>
      </c>
      <c r="AC2330" t="s">
        <v>1656</v>
      </c>
      <c r="AD2330" t="s">
        <v>3761</v>
      </c>
      <c r="AE2330" t="s">
        <v>639</v>
      </c>
      <c r="AF2330" s="1">
        <v>45.1</v>
      </c>
      <c r="AG2330" t="s">
        <v>531</v>
      </c>
      <c r="AH2330" t="s">
        <v>55</v>
      </c>
      <c r="AI2330" t="s">
        <v>3762</v>
      </c>
    </row>
    <row r="2331" spans="1:35" x14ac:dyDescent="0.25">
      <c r="A2331" t="s">
        <v>1439</v>
      </c>
      <c r="B2331" t="s">
        <v>36</v>
      </c>
      <c r="C2331" t="s">
        <v>1651</v>
      </c>
      <c r="D2331" t="s">
        <v>1998</v>
      </c>
      <c r="E2331" t="s">
        <v>691</v>
      </c>
      <c r="F2331" t="s">
        <v>692</v>
      </c>
      <c r="G2331" t="s">
        <v>693</v>
      </c>
      <c r="H2331" t="s">
        <v>821</v>
      </c>
      <c r="I2331" t="s">
        <v>66</v>
      </c>
      <c r="J2331" t="s">
        <v>66</v>
      </c>
      <c r="K2331" t="s">
        <v>136</v>
      </c>
      <c r="L2331" t="s">
        <v>137</v>
      </c>
      <c r="M2331" t="s">
        <v>971</v>
      </c>
      <c r="N2331" t="s">
        <v>139</v>
      </c>
      <c r="O2331" t="s">
        <v>137</v>
      </c>
      <c r="P2331" s="1">
        <v>3</v>
      </c>
      <c r="Q2331" t="s">
        <v>72</v>
      </c>
      <c r="R2331" s="1">
        <v>9579.6</v>
      </c>
      <c r="S2331" s="1">
        <v>3193.1999500000002</v>
      </c>
      <c r="T2331" t="s">
        <v>50</v>
      </c>
      <c r="U2331" s="1">
        <v>9986.2000000000007</v>
      </c>
      <c r="V2331" s="1">
        <v>9986.2000000000007</v>
      </c>
      <c r="W2331" s="1">
        <v>44.7</v>
      </c>
      <c r="X2331" s="1">
        <v>44.7</v>
      </c>
      <c r="Y2331" t="s">
        <v>73</v>
      </c>
      <c r="Z2331" t="s">
        <v>309</v>
      </c>
      <c r="AA2331" t="s">
        <v>74</v>
      </c>
      <c r="AB2331" t="s">
        <v>3760</v>
      </c>
      <c r="AC2331" t="s">
        <v>1656</v>
      </c>
      <c r="AD2331" t="s">
        <v>3761</v>
      </c>
      <c r="AE2331" t="s">
        <v>639</v>
      </c>
      <c r="AF2331" s="1">
        <v>394</v>
      </c>
      <c r="AG2331" t="s">
        <v>531</v>
      </c>
      <c r="AH2331" t="s">
        <v>55</v>
      </c>
      <c r="AI2331" t="s">
        <v>3762</v>
      </c>
    </row>
    <row r="2332" spans="1:35" x14ac:dyDescent="0.25">
      <c r="A2332" t="s">
        <v>1439</v>
      </c>
      <c r="B2332" t="s">
        <v>36</v>
      </c>
      <c r="C2332" t="s">
        <v>1651</v>
      </c>
      <c r="D2332" t="s">
        <v>1667</v>
      </c>
      <c r="E2332" t="s">
        <v>691</v>
      </c>
      <c r="F2332" t="s">
        <v>692</v>
      </c>
      <c r="G2332" t="s">
        <v>693</v>
      </c>
      <c r="H2332" t="s">
        <v>821</v>
      </c>
      <c r="I2332" t="s">
        <v>66</v>
      </c>
      <c r="J2332" t="s">
        <v>66</v>
      </c>
      <c r="K2332" t="s">
        <v>136</v>
      </c>
      <c r="L2332" t="s">
        <v>137</v>
      </c>
      <c r="M2332" t="s">
        <v>2585</v>
      </c>
      <c r="N2332" t="s">
        <v>139</v>
      </c>
      <c r="O2332" t="s">
        <v>137</v>
      </c>
      <c r="P2332" s="1">
        <v>2</v>
      </c>
      <c r="Q2332" t="s">
        <v>72</v>
      </c>
      <c r="R2332" s="1">
        <v>1024.3</v>
      </c>
      <c r="S2332" s="1">
        <v>512.20001000000002</v>
      </c>
      <c r="T2332" t="s">
        <v>50</v>
      </c>
      <c r="U2332" s="1">
        <v>1060</v>
      </c>
      <c r="V2332" s="1">
        <v>1060</v>
      </c>
      <c r="W2332" s="1">
        <v>0.4</v>
      </c>
      <c r="X2332" s="1">
        <v>0.4</v>
      </c>
      <c r="Y2332" t="s">
        <v>73</v>
      </c>
      <c r="Z2332" t="s">
        <v>309</v>
      </c>
      <c r="AA2332" t="s">
        <v>74</v>
      </c>
      <c r="AB2332" t="s">
        <v>3786</v>
      </c>
      <c r="AC2332" t="s">
        <v>2002</v>
      </c>
      <c r="AD2332" t="s">
        <v>3787</v>
      </c>
      <c r="AE2332" t="s">
        <v>639</v>
      </c>
      <c r="AF2332" s="1">
        <v>34.299999999999997</v>
      </c>
      <c r="AG2332" t="s">
        <v>531</v>
      </c>
      <c r="AH2332" t="s">
        <v>55</v>
      </c>
      <c r="AI2332" t="s">
        <v>3788</v>
      </c>
    </row>
    <row r="2333" spans="1:35" x14ac:dyDescent="0.25">
      <c r="A2333" t="s">
        <v>1439</v>
      </c>
      <c r="B2333" t="s">
        <v>36</v>
      </c>
      <c r="C2333" t="s">
        <v>1651</v>
      </c>
      <c r="D2333" t="s">
        <v>1667</v>
      </c>
      <c r="E2333" t="s">
        <v>691</v>
      </c>
      <c r="F2333" t="s">
        <v>692</v>
      </c>
      <c r="G2333" t="s">
        <v>693</v>
      </c>
      <c r="H2333" t="s">
        <v>821</v>
      </c>
      <c r="I2333" t="s">
        <v>66</v>
      </c>
      <c r="J2333" t="s">
        <v>66</v>
      </c>
      <c r="K2333" t="s">
        <v>136</v>
      </c>
      <c r="L2333" t="s">
        <v>137</v>
      </c>
      <c r="M2333" t="s">
        <v>3789</v>
      </c>
      <c r="N2333" t="s">
        <v>139</v>
      </c>
      <c r="O2333" t="s">
        <v>137</v>
      </c>
      <c r="P2333" s="1">
        <v>1</v>
      </c>
      <c r="Q2333" t="s">
        <v>72</v>
      </c>
      <c r="R2333" s="1">
        <v>1464.1</v>
      </c>
      <c r="S2333" s="1">
        <v>1464.09998</v>
      </c>
      <c r="T2333" t="s">
        <v>50</v>
      </c>
      <c r="U2333" s="1">
        <v>1515.1</v>
      </c>
      <c r="V2333" s="1">
        <v>1515.1</v>
      </c>
      <c r="W2333" s="1">
        <v>0.2</v>
      </c>
      <c r="X2333" s="1">
        <v>0.2</v>
      </c>
      <c r="Y2333" t="s">
        <v>73</v>
      </c>
      <c r="Z2333" t="s">
        <v>309</v>
      </c>
      <c r="AA2333" t="s">
        <v>74</v>
      </c>
      <c r="AB2333" t="s">
        <v>3786</v>
      </c>
      <c r="AC2333" t="s">
        <v>2002</v>
      </c>
      <c r="AD2333" t="s">
        <v>3787</v>
      </c>
      <c r="AE2333" t="s">
        <v>639</v>
      </c>
      <c r="AF2333" s="1">
        <v>49.1</v>
      </c>
      <c r="AG2333" t="s">
        <v>531</v>
      </c>
      <c r="AH2333" t="s">
        <v>55</v>
      </c>
      <c r="AI2333" t="s">
        <v>3788</v>
      </c>
    </row>
    <row r="2334" spans="1:35" x14ac:dyDescent="0.25">
      <c r="A2334" t="s">
        <v>1439</v>
      </c>
      <c r="B2334" t="s">
        <v>36</v>
      </c>
      <c r="C2334" t="s">
        <v>1651</v>
      </c>
      <c r="D2334" t="s">
        <v>1667</v>
      </c>
      <c r="E2334" t="s">
        <v>691</v>
      </c>
      <c r="F2334" t="s">
        <v>692</v>
      </c>
      <c r="G2334" t="s">
        <v>693</v>
      </c>
      <c r="H2334" t="s">
        <v>821</v>
      </c>
      <c r="I2334" t="s">
        <v>66</v>
      </c>
      <c r="J2334" t="s">
        <v>66</v>
      </c>
      <c r="K2334" t="s">
        <v>136</v>
      </c>
      <c r="L2334" t="s">
        <v>137</v>
      </c>
      <c r="M2334" t="s">
        <v>3790</v>
      </c>
      <c r="N2334" t="s">
        <v>139</v>
      </c>
      <c r="O2334" t="s">
        <v>137</v>
      </c>
      <c r="P2334" s="1">
        <v>1</v>
      </c>
      <c r="Q2334" t="s">
        <v>72</v>
      </c>
      <c r="R2334" s="1">
        <v>720.3</v>
      </c>
      <c r="S2334" s="1">
        <v>720.29998999999998</v>
      </c>
      <c r="T2334" t="s">
        <v>50</v>
      </c>
      <c r="U2334" s="1">
        <v>745.5</v>
      </c>
      <c r="V2334" s="1">
        <v>745.5</v>
      </c>
      <c r="W2334" s="1">
        <v>0.2</v>
      </c>
      <c r="X2334" s="1">
        <v>0.2</v>
      </c>
      <c r="Y2334" t="s">
        <v>73</v>
      </c>
      <c r="Z2334" t="s">
        <v>309</v>
      </c>
      <c r="AA2334" t="s">
        <v>74</v>
      </c>
      <c r="AB2334" t="s">
        <v>3786</v>
      </c>
      <c r="AC2334" t="s">
        <v>2002</v>
      </c>
      <c r="AD2334" t="s">
        <v>3787</v>
      </c>
      <c r="AE2334" t="s">
        <v>639</v>
      </c>
      <c r="AF2334" s="1">
        <v>24.2</v>
      </c>
      <c r="AG2334" t="s">
        <v>531</v>
      </c>
      <c r="AH2334" t="s">
        <v>55</v>
      </c>
      <c r="AI2334" t="s">
        <v>3788</v>
      </c>
    </row>
    <row r="2335" spans="1:35" x14ac:dyDescent="0.25">
      <c r="A2335" t="s">
        <v>1439</v>
      </c>
      <c r="B2335" t="s">
        <v>36</v>
      </c>
      <c r="C2335" t="s">
        <v>1651</v>
      </c>
      <c r="D2335" t="s">
        <v>1667</v>
      </c>
      <c r="E2335" t="s">
        <v>691</v>
      </c>
      <c r="F2335" t="s">
        <v>692</v>
      </c>
      <c r="G2335" t="s">
        <v>693</v>
      </c>
      <c r="H2335" t="s">
        <v>821</v>
      </c>
      <c r="I2335" t="s">
        <v>66</v>
      </c>
      <c r="J2335" t="s">
        <v>66</v>
      </c>
      <c r="K2335" t="s">
        <v>136</v>
      </c>
      <c r="L2335" t="s">
        <v>137</v>
      </c>
      <c r="M2335" t="s">
        <v>1397</v>
      </c>
      <c r="N2335" t="s">
        <v>139</v>
      </c>
      <c r="O2335" t="s">
        <v>137</v>
      </c>
      <c r="P2335" s="1">
        <v>3</v>
      </c>
      <c r="Q2335" t="s">
        <v>72</v>
      </c>
      <c r="R2335" s="1">
        <v>50</v>
      </c>
      <c r="S2335" s="1">
        <v>16.7</v>
      </c>
      <c r="T2335" t="s">
        <v>50</v>
      </c>
      <c r="U2335" s="1">
        <v>51.7</v>
      </c>
      <c r="V2335" s="1">
        <v>51.7</v>
      </c>
      <c r="W2335" s="1">
        <v>0.5</v>
      </c>
      <c r="X2335" s="1">
        <v>0.5</v>
      </c>
      <c r="Y2335" t="s">
        <v>73</v>
      </c>
      <c r="Z2335" t="s">
        <v>309</v>
      </c>
      <c r="AA2335" t="s">
        <v>74</v>
      </c>
      <c r="AB2335" t="s">
        <v>3786</v>
      </c>
      <c r="AC2335" t="s">
        <v>2002</v>
      </c>
      <c r="AD2335" t="s">
        <v>3787</v>
      </c>
      <c r="AE2335" t="s">
        <v>639</v>
      </c>
      <c r="AF2335" s="1">
        <v>1.7</v>
      </c>
      <c r="AG2335" t="s">
        <v>531</v>
      </c>
      <c r="AH2335" t="s">
        <v>55</v>
      </c>
      <c r="AI2335" t="s">
        <v>3788</v>
      </c>
    </row>
    <row r="2336" spans="1:35" x14ac:dyDescent="0.25">
      <c r="A2336" t="s">
        <v>1439</v>
      </c>
      <c r="B2336" t="s">
        <v>36</v>
      </c>
      <c r="C2336" t="s">
        <v>1651</v>
      </c>
      <c r="D2336" t="s">
        <v>1667</v>
      </c>
      <c r="E2336" t="s">
        <v>691</v>
      </c>
      <c r="F2336" t="s">
        <v>692</v>
      </c>
      <c r="G2336" t="s">
        <v>693</v>
      </c>
      <c r="H2336" t="s">
        <v>821</v>
      </c>
      <c r="I2336" t="s">
        <v>66</v>
      </c>
      <c r="J2336" t="s">
        <v>66</v>
      </c>
      <c r="K2336" t="s">
        <v>136</v>
      </c>
      <c r="L2336" t="s">
        <v>137</v>
      </c>
      <c r="M2336" t="s">
        <v>3791</v>
      </c>
      <c r="N2336" t="s">
        <v>139</v>
      </c>
      <c r="O2336" t="s">
        <v>137</v>
      </c>
      <c r="P2336" s="1">
        <v>1</v>
      </c>
      <c r="Q2336" t="s">
        <v>72</v>
      </c>
      <c r="R2336" s="1">
        <v>8682.1</v>
      </c>
      <c r="S2336" s="1">
        <v>8682.0996099999993</v>
      </c>
      <c r="T2336" t="s">
        <v>50</v>
      </c>
      <c r="U2336" s="1">
        <v>8984.7000000000007</v>
      </c>
      <c r="V2336" s="1">
        <v>8984.7000000000007</v>
      </c>
      <c r="W2336" s="1">
        <v>0.2</v>
      </c>
      <c r="X2336" s="1">
        <v>0.2</v>
      </c>
      <c r="Y2336" t="s">
        <v>73</v>
      </c>
      <c r="Z2336" t="s">
        <v>309</v>
      </c>
      <c r="AA2336" t="s">
        <v>74</v>
      </c>
      <c r="AB2336" t="s">
        <v>3786</v>
      </c>
      <c r="AC2336" t="s">
        <v>2002</v>
      </c>
      <c r="AD2336" t="s">
        <v>3787</v>
      </c>
      <c r="AE2336" t="s">
        <v>639</v>
      </c>
      <c r="AF2336" s="1">
        <v>291.10000000000002</v>
      </c>
      <c r="AG2336" t="s">
        <v>531</v>
      </c>
      <c r="AH2336" t="s">
        <v>55</v>
      </c>
      <c r="AI2336" t="s">
        <v>3788</v>
      </c>
    </row>
    <row r="2337" spans="1:35" x14ac:dyDescent="0.25">
      <c r="A2337" t="s">
        <v>1439</v>
      </c>
      <c r="B2337" t="s">
        <v>36</v>
      </c>
      <c r="C2337" t="s">
        <v>1651</v>
      </c>
      <c r="D2337" t="s">
        <v>1667</v>
      </c>
      <c r="E2337" t="s">
        <v>691</v>
      </c>
      <c r="F2337" t="s">
        <v>692</v>
      </c>
      <c r="G2337" t="s">
        <v>693</v>
      </c>
      <c r="H2337" t="s">
        <v>821</v>
      </c>
      <c r="I2337" t="s">
        <v>66</v>
      </c>
      <c r="J2337" t="s">
        <v>66</v>
      </c>
      <c r="K2337" t="s">
        <v>136</v>
      </c>
      <c r="L2337" t="s">
        <v>137</v>
      </c>
      <c r="M2337" t="s">
        <v>1060</v>
      </c>
      <c r="N2337" t="s">
        <v>139</v>
      </c>
      <c r="O2337" t="s">
        <v>137</v>
      </c>
      <c r="P2337" s="1">
        <v>2</v>
      </c>
      <c r="Q2337" t="s">
        <v>72</v>
      </c>
      <c r="R2337" s="1">
        <v>0.3</v>
      </c>
      <c r="S2337" s="1">
        <v>0.2</v>
      </c>
      <c r="T2337" t="s">
        <v>50</v>
      </c>
      <c r="U2337" s="1">
        <v>0.4</v>
      </c>
      <c r="V2337" s="1">
        <v>0.4</v>
      </c>
      <c r="W2337" s="1">
        <v>0.4</v>
      </c>
      <c r="X2337" s="1">
        <v>0.4</v>
      </c>
      <c r="Y2337" t="s">
        <v>73</v>
      </c>
      <c r="Z2337" t="s">
        <v>309</v>
      </c>
      <c r="AA2337" t="s">
        <v>74</v>
      </c>
      <c r="AB2337" t="s">
        <v>3786</v>
      </c>
      <c r="AC2337" t="s">
        <v>2002</v>
      </c>
      <c r="AD2337" t="s">
        <v>3787</v>
      </c>
      <c r="AE2337" t="s">
        <v>639</v>
      </c>
      <c r="AF2337" s="1">
        <v>0</v>
      </c>
      <c r="AG2337" t="s">
        <v>531</v>
      </c>
      <c r="AH2337" t="s">
        <v>55</v>
      </c>
      <c r="AI2337" t="s">
        <v>3788</v>
      </c>
    </row>
    <row r="2338" spans="1:35" x14ac:dyDescent="0.25">
      <c r="A2338" t="s">
        <v>1439</v>
      </c>
      <c r="B2338" t="s">
        <v>36</v>
      </c>
      <c r="C2338" t="s">
        <v>1651</v>
      </c>
      <c r="D2338" t="s">
        <v>1667</v>
      </c>
      <c r="E2338" t="s">
        <v>691</v>
      </c>
      <c r="F2338" t="s">
        <v>692</v>
      </c>
      <c r="G2338" t="s">
        <v>693</v>
      </c>
      <c r="H2338" t="s">
        <v>821</v>
      </c>
      <c r="I2338" t="s">
        <v>66</v>
      </c>
      <c r="J2338" t="s">
        <v>66</v>
      </c>
      <c r="K2338" t="s">
        <v>136</v>
      </c>
      <c r="L2338" t="s">
        <v>137</v>
      </c>
      <c r="M2338" t="s">
        <v>651</v>
      </c>
      <c r="N2338" t="s">
        <v>139</v>
      </c>
      <c r="O2338" t="s">
        <v>137</v>
      </c>
      <c r="P2338" s="1">
        <v>8</v>
      </c>
      <c r="Q2338" t="s">
        <v>72</v>
      </c>
      <c r="R2338" s="1">
        <v>4120.8</v>
      </c>
      <c r="S2338" s="1">
        <v>515.09997999999996</v>
      </c>
      <c r="T2338" t="s">
        <v>50</v>
      </c>
      <c r="U2338" s="1">
        <v>4264.5</v>
      </c>
      <c r="V2338" s="1">
        <v>4264.5</v>
      </c>
      <c r="W2338" s="1">
        <v>1.4</v>
      </c>
      <c r="X2338" s="1">
        <v>1.4</v>
      </c>
      <c r="Y2338" t="s">
        <v>73</v>
      </c>
      <c r="Z2338" t="s">
        <v>309</v>
      </c>
      <c r="AA2338" t="s">
        <v>74</v>
      </c>
      <c r="AB2338" t="s">
        <v>3786</v>
      </c>
      <c r="AC2338" t="s">
        <v>2002</v>
      </c>
      <c r="AD2338" t="s">
        <v>3787</v>
      </c>
      <c r="AE2338" t="s">
        <v>639</v>
      </c>
      <c r="AF2338" s="1">
        <v>138.19999999999999</v>
      </c>
      <c r="AG2338" t="s">
        <v>531</v>
      </c>
      <c r="AH2338" t="s">
        <v>55</v>
      </c>
      <c r="AI2338" t="s">
        <v>3788</v>
      </c>
    </row>
    <row r="2339" spans="1:35" x14ac:dyDescent="0.25">
      <c r="A2339" t="s">
        <v>1439</v>
      </c>
      <c r="B2339" t="s">
        <v>36</v>
      </c>
      <c r="C2339" t="s">
        <v>1651</v>
      </c>
      <c r="D2339" t="s">
        <v>1667</v>
      </c>
      <c r="E2339" t="s">
        <v>691</v>
      </c>
      <c r="F2339" t="s">
        <v>692</v>
      </c>
      <c r="G2339" t="s">
        <v>693</v>
      </c>
      <c r="H2339" t="s">
        <v>821</v>
      </c>
      <c r="I2339" t="s">
        <v>66</v>
      </c>
      <c r="J2339" t="s">
        <v>66</v>
      </c>
      <c r="K2339" t="s">
        <v>136</v>
      </c>
      <c r="L2339" t="s">
        <v>137</v>
      </c>
      <c r="M2339" t="s">
        <v>2579</v>
      </c>
      <c r="N2339" t="s">
        <v>139</v>
      </c>
      <c r="O2339" t="s">
        <v>137</v>
      </c>
      <c r="P2339" s="1">
        <v>8</v>
      </c>
      <c r="Q2339" t="s">
        <v>72</v>
      </c>
      <c r="R2339" s="1">
        <v>9.6</v>
      </c>
      <c r="S2339" s="1">
        <v>1.2</v>
      </c>
      <c r="T2339" t="s">
        <v>50</v>
      </c>
      <c r="U2339" s="1">
        <v>10</v>
      </c>
      <c r="V2339" s="1">
        <v>10</v>
      </c>
      <c r="W2339" s="1">
        <v>1.4</v>
      </c>
      <c r="X2339" s="1">
        <v>1.4</v>
      </c>
      <c r="Y2339" t="s">
        <v>73</v>
      </c>
      <c r="Z2339" t="s">
        <v>309</v>
      </c>
      <c r="AA2339" t="s">
        <v>74</v>
      </c>
      <c r="AB2339" t="s">
        <v>3786</v>
      </c>
      <c r="AC2339" t="s">
        <v>2002</v>
      </c>
      <c r="AD2339" t="s">
        <v>3787</v>
      </c>
      <c r="AE2339" t="s">
        <v>639</v>
      </c>
      <c r="AF2339" s="1">
        <v>0.3</v>
      </c>
      <c r="AG2339" t="s">
        <v>531</v>
      </c>
      <c r="AH2339" t="s">
        <v>55</v>
      </c>
      <c r="AI2339" t="s">
        <v>3788</v>
      </c>
    </row>
    <row r="2340" spans="1:35" x14ac:dyDescent="0.25">
      <c r="A2340" t="s">
        <v>1439</v>
      </c>
      <c r="B2340" t="s">
        <v>36</v>
      </c>
      <c r="C2340" t="s">
        <v>1651</v>
      </c>
      <c r="D2340" t="s">
        <v>1667</v>
      </c>
      <c r="E2340" t="s">
        <v>691</v>
      </c>
      <c r="F2340" t="s">
        <v>692</v>
      </c>
      <c r="G2340" t="s">
        <v>693</v>
      </c>
      <c r="H2340" t="s">
        <v>821</v>
      </c>
      <c r="I2340" t="s">
        <v>66</v>
      </c>
      <c r="J2340" t="s">
        <v>66</v>
      </c>
      <c r="K2340" t="s">
        <v>136</v>
      </c>
      <c r="L2340" t="s">
        <v>137</v>
      </c>
      <c r="M2340" t="s">
        <v>1057</v>
      </c>
      <c r="N2340" t="s">
        <v>139</v>
      </c>
      <c r="O2340" t="s">
        <v>137</v>
      </c>
      <c r="P2340" s="1">
        <v>50</v>
      </c>
      <c r="Q2340" t="s">
        <v>72</v>
      </c>
      <c r="R2340" s="1">
        <v>271.10000000000002</v>
      </c>
      <c r="S2340" s="1">
        <v>5.4</v>
      </c>
      <c r="T2340" t="s">
        <v>50</v>
      </c>
      <c r="U2340" s="1">
        <v>280.60000000000002</v>
      </c>
      <c r="V2340" s="1">
        <v>280.60000000000002</v>
      </c>
      <c r="W2340" s="1">
        <v>9</v>
      </c>
      <c r="X2340" s="1">
        <v>9</v>
      </c>
      <c r="Y2340" t="s">
        <v>73</v>
      </c>
      <c r="Z2340" t="s">
        <v>309</v>
      </c>
      <c r="AA2340" t="s">
        <v>74</v>
      </c>
      <c r="AB2340" t="s">
        <v>3786</v>
      </c>
      <c r="AC2340" t="s">
        <v>2002</v>
      </c>
      <c r="AD2340" t="s">
        <v>3787</v>
      </c>
      <c r="AE2340" t="s">
        <v>639</v>
      </c>
      <c r="AF2340" s="1">
        <v>9.1</v>
      </c>
      <c r="AG2340" t="s">
        <v>531</v>
      </c>
      <c r="AH2340" t="s">
        <v>55</v>
      </c>
      <c r="AI2340" t="s">
        <v>3788</v>
      </c>
    </row>
    <row r="2341" spans="1:35" x14ac:dyDescent="0.25">
      <c r="A2341" t="s">
        <v>1439</v>
      </c>
      <c r="B2341" t="s">
        <v>36</v>
      </c>
      <c r="C2341" t="s">
        <v>1651</v>
      </c>
      <c r="D2341" t="s">
        <v>1667</v>
      </c>
      <c r="E2341" t="s">
        <v>691</v>
      </c>
      <c r="F2341" t="s">
        <v>692</v>
      </c>
      <c r="G2341" t="s">
        <v>693</v>
      </c>
      <c r="H2341" t="s">
        <v>821</v>
      </c>
      <c r="I2341" t="s">
        <v>66</v>
      </c>
      <c r="J2341" t="s">
        <v>66</v>
      </c>
      <c r="K2341" t="s">
        <v>136</v>
      </c>
      <c r="L2341" t="s">
        <v>137</v>
      </c>
      <c r="M2341" t="s">
        <v>1057</v>
      </c>
      <c r="N2341" t="s">
        <v>139</v>
      </c>
      <c r="O2341" t="s">
        <v>137</v>
      </c>
      <c r="P2341" s="1">
        <v>50</v>
      </c>
      <c r="Q2341" t="s">
        <v>72</v>
      </c>
      <c r="R2341" s="1">
        <v>271.10000000000002</v>
      </c>
      <c r="S2341" s="1">
        <v>5.4</v>
      </c>
      <c r="T2341" t="s">
        <v>50</v>
      </c>
      <c r="U2341" s="1">
        <v>280.60000000000002</v>
      </c>
      <c r="V2341" s="1">
        <v>280.60000000000002</v>
      </c>
      <c r="W2341" s="1">
        <v>9</v>
      </c>
      <c r="X2341" s="1">
        <v>9</v>
      </c>
      <c r="Y2341" t="s">
        <v>73</v>
      </c>
      <c r="Z2341" t="s">
        <v>309</v>
      </c>
      <c r="AA2341" t="s">
        <v>74</v>
      </c>
      <c r="AB2341" t="s">
        <v>3786</v>
      </c>
      <c r="AC2341" t="s">
        <v>2002</v>
      </c>
      <c r="AD2341" t="s">
        <v>3787</v>
      </c>
      <c r="AE2341" t="s">
        <v>639</v>
      </c>
      <c r="AF2341" s="1">
        <v>9.1</v>
      </c>
      <c r="AG2341" t="s">
        <v>531</v>
      </c>
      <c r="AH2341" t="s">
        <v>55</v>
      </c>
      <c r="AI2341" t="s">
        <v>3788</v>
      </c>
    </row>
    <row r="2342" spans="1:35" x14ac:dyDescent="0.25">
      <c r="A2342" t="s">
        <v>1439</v>
      </c>
      <c r="B2342" t="s">
        <v>36</v>
      </c>
      <c r="C2342" t="s">
        <v>1651</v>
      </c>
      <c r="D2342" t="s">
        <v>1667</v>
      </c>
      <c r="E2342" t="s">
        <v>691</v>
      </c>
      <c r="F2342" t="s">
        <v>692</v>
      </c>
      <c r="G2342" t="s">
        <v>693</v>
      </c>
      <c r="H2342" t="s">
        <v>821</v>
      </c>
      <c r="I2342" t="s">
        <v>66</v>
      </c>
      <c r="J2342" t="s">
        <v>66</v>
      </c>
      <c r="K2342" t="s">
        <v>136</v>
      </c>
      <c r="L2342" t="s">
        <v>137</v>
      </c>
      <c r="M2342" t="s">
        <v>1240</v>
      </c>
      <c r="N2342" t="s">
        <v>139</v>
      </c>
      <c r="O2342" t="s">
        <v>137</v>
      </c>
      <c r="P2342" s="1">
        <v>30</v>
      </c>
      <c r="Q2342" t="s">
        <v>72</v>
      </c>
      <c r="R2342" s="1">
        <v>286.60000000000002</v>
      </c>
      <c r="S2342" s="1">
        <v>9.6</v>
      </c>
      <c r="T2342" t="s">
        <v>50</v>
      </c>
      <c r="U2342" s="1">
        <v>296.60000000000002</v>
      </c>
      <c r="V2342" s="1">
        <v>296.60000000000002</v>
      </c>
      <c r="W2342" s="1">
        <v>5.4</v>
      </c>
      <c r="X2342" s="1">
        <v>5.4</v>
      </c>
      <c r="Y2342" t="s">
        <v>73</v>
      </c>
      <c r="Z2342" t="s">
        <v>309</v>
      </c>
      <c r="AA2342" t="s">
        <v>74</v>
      </c>
      <c r="AB2342" t="s">
        <v>3786</v>
      </c>
      <c r="AC2342" t="s">
        <v>2002</v>
      </c>
      <c r="AD2342" t="s">
        <v>3787</v>
      </c>
      <c r="AE2342" t="s">
        <v>639</v>
      </c>
      <c r="AF2342" s="1">
        <v>9.6</v>
      </c>
      <c r="AG2342" t="s">
        <v>531</v>
      </c>
      <c r="AH2342" t="s">
        <v>55</v>
      </c>
      <c r="AI2342" t="s">
        <v>3788</v>
      </c>
    </row>
    <row r="2343" spans="1:35" x14ac:dyDescent="0.25">
      <c r="A2343" t="s">
        <v>1439</v>
      </c>
      <c r="B2343" t="s">
        <v>36</v>
      </c>
      <c r="C2343" t="s">
        <v>1651</v>
      </c>
      <c r="D2343" t="s">
        <v>1667</v>
      </c>
      <c r="E2343" t="s">
        <v>691</v>
      </c>
      <c r="F2343" t="s">
        <v>692</v>
      </c>
      <c r="G2343" t="s">
        <v>693</v>
      </c>
      <c r="H2343" t="s">
        <v>821</v>
      </c>
      <c r="I2343" t="s">
        <v>66</v>
      </c>
      <c r="J2343" t="s">
        <v>66</v>
      </c>
      <c r="K2343" t="s">
        <v>136</v>
      </c>
      <c r="L2343" t="s">
        <v>137</v>
      </c>
      <c r="M2343" t="s">
        <v>1247</v>
      </c>
      <c r="N2343" t="s">
        <v>139</v>
      </c>
      <c r="O2343" t="s">
        <v>137</v>
      </c>
      <c r="P2343" s="1">
        <v>6</v>
      </c>
      <c r="Q2343" t="s">
        <v>72</v>
      </c>
      <c r="R2343" s="1">
        <v>933.1</v>
      </c>
      <c r="S2343" s="1">
        <v>155.5</v>
      </c>
      <c r="T2343" t="s">
        <v>50</v>
      </c>
      <c r="U2343" s="1">
        <v>965.6</v>
      </c>
      <c r="V2343" s="1">
        <v>965.6</v>
      </c>
      <c r="W2343" s="1">
        <v>1.1000000000000001</v>
      </c>
      <c r="X2343" s="1">
        <v>1.1000000000000001</v>
      </c>
      <c r="Y2343" t="s">
        <v>73</v>
      </c>
      <c r="Z2343" t="s">
        <v>309</v>
      </c>
      <c r="AA2343" t="s">
        <v>74</v>
      </c>
      <c r="AB2343" t="s">
        <v>3786</v>
      </c>
      <c r="AC2343" t="s">
        <v>2002</v>
      </c>
      <c r="AD2343" t="s">
        <v>3787</v>
      </c>
      <c r="AE2343" t="s">
        <v>639</v>
      </c>
      <c r="AF2343" s="1">
        <v>31.3</v>
      </c>
      <c r="AG2343" t="s">
        <v>531</v>
      </c>
      <c r="AH2343" t="s">
        <v>55</v>
      </c>
      <c r="AI2343" t="s">
        <v>3788</v>
      </c>
    </row>
    <row r="2344" spans="1:35" x14ac:dyDescent="0.25">
      <c r="A2344" t="s">
        <v>1439</v>
      </c>
      <c r="B2344" t="s">
        <v>36</v>
      </c>
      <c r="C2344" t="s">
        <v>1651</v>
      </c>
      <c r="D2344" t="s">
        <v>1667</v>
      </c>
      <c r="E2344" t="s">
        <v>691</v>
      </c>
      <c r="F2344" t="s">
        <v>692</v>
      </c>
      <c r="G2344" t="s">
        <v>693</v>
      </c>
      <c r="H2344" t="s">
        <v>821</v>
      </c>
      <c r="I2344" t="s">
        <v>66</v>
      </c>
      <c r="J2344" t="s">
        <v>66</v>
      </c>
      <c r="K2344" t="s">
        <v>136</v>
      </c>
      <c r="L2344" t="s">
        <v>137</v>
      </c>
      <c r="M2344" t="s">
        <v>796</v>
      </c>
      <c r="N2344" t="s">
        <v>139</v>
      </c>
      <c r="O2344" t="s">
        <v>137</v>
      </c>
      <c r="P2344" s="1">
        <v>4</v>
      </c>
      <c r="Q2344" t="s">
        <v>72</v>
      </c>
      <c r="R2344" s="1">
        <v>39.6</v>
      </c>
      <c r="S2344" s="1">
        <v>9.9</v>
      </c>
      <c r="T2344" t="s">
        <v>50</v>
      </c>
      <c r="U2344" s="1">
        <v>41</v>
      </c>
      <c r="V2344" s="1">
        <v>41</v>
      </c>
      <c r="W2344" s="1">
        <v>0.7</v>
      </c>
      <c r="X2344" s="1">
        <v>0.7</v>
      </c>
      <c r="Y2344" t="s">
        <v>73</v>
      </c>
      <c r="Z2344" t="s">
        <v>309</v>
      </c>
      <c r="AA2344" t="s">
        <v>74</v>
      </c>
      <c r="AB2344" t="s">
        <v>3786</v>
      </c>
      <c r="AC2344" t="s">
        <v>2002</v>
      </c>
      <c r="AD2344" t="s">
        <v>3787</v>
      </c>
      <c r="AE2344" t="s">
        <v>639</v>
      </c>
      <c r="AF2344" s="1">
        <v>1.3</v>
      </c>
      <c r="AG2344" t="s">
        <v>531</v>
      </c>
      <c r="AH2344" t="s">
        <v>55</v>
      </c>
      <c r="AI2344" t="s">
        <v>3788</v>
      </c>
    </row>
    <row r="2345" spans="1:35" s="12" customFormat="1" x14ac:dyDescent="0.25">
      <c r="A2345" t="s">
        <v>1439</v>
      </c>
      <c r="B2345" t="s">
        <v>36</v>
      </c>
      <c r="C2345" t="s">
        <v>1651</v>
      </c>
      <c r="D2345" t="s">
        <v>1667</v>
      </c>
      <c r="E2345" t="s">
        <v>691</v>
      </c>
      <c r="F2345" t="s">
        <v>692</v>
      </c>
      <c r="G2345" t="s">
        <v>693</v>
      </c>
      <c r="H2345" t="s">
        <v>821</v>
      </c>
      <c r="I2345" t="s">
        <v>66</v>
      </c>
      <c r="J2345" t="s">
        <v>66</v>
      </c>
      <c r="K2345" t="s">
        <v>136</v>
      </c>
      <c r="L2345" t="s">
        <v>137</v>
      </c>
      <c r="M2345" t="s">
        <v>983</v>
      </c>
      <c r="N2345" t="s">
        <v>139</v>
      </c>
      <c r="O2345" t="s">
        <v>137</v>
      </c>
      <c r="P2345" s="1">
        <v>6</v>
      </c>
      <c r="Q2345" t="s">
        <v>72</v>
      </c>
      <c r="R2345" s="1">
        <v>6347.8</v>
      </c>
      <c r="S2345" s="1">
        <v>1058</v>
      </c>
      <c r="T2345" t="s">
        <v>50</v>
      </c>
      <c r="U2345" s="1">
        <v>6569.1</v>
      </c>
      <c r="V2345" s="1">
        <v>6569.1</v>
      </c>
      <c r="W2345" s="1">
        <v>1.1000000000000001</v>
      </c>
      <c r="X2345" s="1">
        <v>1.1000000000000001</v>
      </c>
      <c r="Y2345" t="s">
        <v>73</v>
      </c>
      <c r="Z2345" t="s">
        <v>309</v>
      </c>
      <c r="AA2345" t="s">
        <v>74</v>
      </c>
      <c r="AB2345" t="s">
        <v>3786</v>
      </c>
      <c r="AC2345" t="s">
        <v>2002</v>
      </c>
      <c r="AD2345" t="s">
        <v>3787</v>
      </c>
      <c r="AE2345" t="s">
        <v>639</v>
      </c>
      <c r="AF2345" s="1">
        <v>212.8</v>
      </c>
      <c r="AG2345" t="s">
        <v>531</v>
      </c>
      <c r="AH2345" t="s">
        <v>55</v>
      </c>
      <c r="AI2345" t="s">
        <v>3788</v>
      </c>
    </row>
    <row r="2346" spans="1:35" x14ac:dyDescent="0.25">
      <c r="A2346" t="s">
        <v>1439</v>
      </c>
      <c r="B2346" t="s">
        <v>36</v>
      </c>
      <c r="C2346" t="s">
        <v>1651</v>
      </c>
      <c r="D2346" t="s">
        <v>1667</v>
      </c>
      <c r="E2346" t="s">
        <v>691</v>
      </c>
      <c r="F2346" t="s">
        <v>692</v>
      </c>
      <c r="G2346" t="s">
        <v>693</v>
      </c>
      <c r="H2346" t="s">
        <v>821</v>
      </c>
      <c r="I2346" t="s">
        <v>66</v>
      </c>
      <c r="J2346" t="s">
        <v>66</v>
      </c>
      <c r="K2346" t="s">
        <v>136</v>
      </c>
      <c r="L2346" t="s">
        <v>137</v>
      </c>
      <c r="M2346" t="s">
        <v>1056</v>
      </c>
      <c r="N2346" t="s">
        <v>139</v>
      </c>
      <c r="O2346" t="s">
        <v>137</v>
      </c>
      <c r="P2346" s="1">
        <v>2</v>
      </c>
      <c r="Q2346" t="s">
        <v>72</v>
      </c>
      <c r="R2346" s="1">
        <v>2093.5</v>
      </c>
      <c r="S2346" s="1">
        <v>1046.8000500000001</v>
      </c>
      <c r="T2346" t="s">
        <v>50</v>
      </c>
      <c r="U2346" s="1">
        <v>2166.5</v>
      </c>
      <c r="V2346" s="1">
        <v>2166.5</v>
      </c>
      <c r="W2346" s="1">
        <v>0.4</v>
      </c>
      <c r="X2346" s="1">
        <v>0.4</v>
      </c>
      <c r="Y2346" t="s">
        <v>73</v>
      </c>
      <c r="Z2346" t="s">
        <v>309</v>
      </c>
      <c r="AA2346" t="s">
        <v>74</v>
      </c>
      <c r="AB2346" t="s">
        <v>3786</v>
      </c>
      <c r="AC2346" t="s">
        <v>2002</v>
      </c>
      <c r="AD2346" t="s">
        <v>3787</v>
      </c>
      <c r="AE2346" t="s">
        <v>639</v>
      </c>
      <c r="AF2346" s="1">
        <v>70.2</v>
      </c>
      <c r="AG2346" t="s">
        <v>531</v>
      </c>
      <c r="AH2346" t="s">
        <v>55</v>
      </c>
      <c r="AI2346" t="s">
        <v>3788</v>
      </c>
    </row>
    <row r="2347" spans="1:35" x14ac:dyDescent="0.25">
      <c r="A2347" t="s">
        <v>1439</v>
      </c>
      <c r="B2347" t="s">
        <v>36</v>
      </c>
      <c r="C2347" t="s">
        <v>1651</v>
      </c>
      <c r="D2347" t="s">
        <v>1667</v>
      </c>
      <c r="E2347" t="s">
        <v>691</v>
      </c>
      <c r="F2347" t="s">
        <v>692</v>
      </c>
      <c r="G2347" t="s">
        <v>693</v>
      </c>
      <c r="H2347" t="s">
        <v>821</v>
      </c>
      <c r="I2347" t="s">
        <v>66</v>
      </c>
      <c r="J2347" t="s">
        <v>66</v>
      </c>
      <c r="K2347" t="s">
        <v>136</v>
      </c>
      <c r="L2347" t="s">
        <v>137</v>
      </c>
      <c r="M2347" t="s">
        <v>1056</v>
      </c>
      <c r="N2347" t="s">
        <v>139</v>
      </c>
      <c r="O2347" t="s">
        <v>137</v>
      </c>
      <c r="P2347" s="1">
        <v>1</v>
      </c>
      <c r="Q2347" t="s">
        <v>72</v>
      </c>
      <c r="R2347" s="1">
        <v>1292.7</v>
      </c>
      <c r="S2347" s="1">
        <v>1292.6999499999999</v>
      </c>
      <c r="T2347" t="s">
        <v>50</v>
      </c>
      <c r="U2347" s="1">
        <v>1337.8</v>
      </c>
      <c r="V2347" s="1">
        <v>1337.8</v>
      </c>
      <c r="W2347" s="1">
        <v>0.2</v>
      </c>
      <c r="X2347" s="1">
        <v>0.2</v>
      </c>
      <c r="Y2347" t="s">
        <v>73</v>
      </c>
      <c r="Z2347" t="s">
        <v>309</v>
      </c>
      <c r="AA2347" t="s">
        <v>74</v>
      </c>
      <c r="AB2347" t="s">
        <v>3786</v>
      </c>
      <c r="AC2347" t="s">
        <v>2002</v>
      </c>
      <c r="AD2347" t="s">
        <v>3787</v>
      </c>
      <c r="AE2347" t="s">
        <v>639</v>
      </c>
      <c r="AF2347" s="1">
        <v>43.3</v>
      </c>
      <c r="AG2347" t="s">
        <v>531</v>
      </c>
      <c r="AH2347" t="s">
        <v>55</v>
      </c>
      <c r="AI2347" t="s">
        <v>3788</v>
      </c>
    </row>
    <row r="2348" spans="1:35" x14ac:dyDescent="0.25">
      <c r="A2348" t="s">
        <v>1439</v>
      </c>
      <c r="B2348" t="s">
        <v>36</v>
      </c>
      <c r="C2348" t="s">
        <v>1651</v>
      </c>
      <c r="D2348" t="s">
        <v>1667</v>
      </c>
      <c r="E2348" t="s">
        <v>691</v>
      </c>
      <c r="F2348" t="s">
        <v>692</v>
      </c>
      <c r="G2348" t="s">
        <v>693</v>
      </c>
      <c r="H2348" t="s">
        <v>821</v>
      </c>
      <c r="I2348" t="s">
        <v>66</v>
      </c>
      <c r="J2348" t="s">
        <v>66</v>
      </c>
      <c r="K2348" t="s">
        <v>136</v>
      </c>
      <c r="L2348" t="s">
        <v>137</v>
      </c>
      <c r="M2348" t="s">
        <v>3797</v>
      </c>
      <c r="N2348" t="s">
        <v>139</v>
      </c>
      <c r="O2348" t="s">
        <v>137</v>
      </c>
      <c r="P2348" s="1">
        <v>4</v>
      </c>
      <c r="Q2348" t="s">
        <v>72</v>
      </c>
      <c r="R2348" s="1">
        <v>989.5</v>
      </c>
      <c r="S2348" s="1">
        <v>247.39999</v>
      </c>
      <c r="T2348" t="s">
        <v>50</v>
      </c>
      <c r="U2348" s="1">
        <v>1024</v>
      </c>
      <c r="V2348" s="1">
        <v>1024</v>
      </c>
      <c r="W2348" s="1">
        <v>0.7</v>
      </c>
      <c r="X2348" s="1">
        <v>0.7</v>
      </c>
      <c r="Y2348" t="s">
        <v>73</v>
      </c>
      <c r="Z2348" t="s">
        <v>309</v>
      </c>
      <c r="AA2348" t="s">
        <v>74</v>
      </c>
      <c r="AB2348" t="s">
        <v>3786</v>
      </c>
      <c r="AC2348" t="s">
        <v>2002</v>
      </c>
      <c r="AD2348" t="s">
        <v>3787</v>
      </c>
      <c r="AE2348" t="s">
        <v>639</v>
      </c>
      <c r="AF2348" s="1">
        <v>33.200000000000003</v>
      </c>
      <c r="AG2348" t="s">
        <v>531</v>
      </c>
      <c r="AH2348" t="s">
        <v>55</v>
      </c>
      <c r="AI2348" t="s">
        <v>3788</v>
      </c>
    </row>
    <row r="2349" spans="1:35" x14ac:dyDescent="0.25">
      <c r="A2349" t="s">
        <v>1439</v>
      </c>
      <c r="B2349" t="s">
        <v>36</v>
      </c>
      <c r="C2349" t="s">
        <v>1651</v>
      </c>
      <c r="D2349" t="s">
        <v>1667</v>
      </c>
      <c r="E2349" t="s">
        <v>691</v>
      </c>
      <c r="F2349" t="s">
        <v>692</v>
      </c>
      <c r="G2349" t="s">
        <v>693</v>
      </c>
      <c r="H2349" t="s">
        <v>821</v>
      </c>
      <c r="I2349" t="s">
        <v>66</v>
      </c>
      <c r="J2349" t="s">
        <v>66</v>
      </c>
      <c r="K2349" t="s">
        <v>136</v>
      </c>
      <c r="L2349" t="s">
        <v>137</v>
      </c>
      <c r="M2349" t="s">
        <v>1246</v>
      </c>
      <c r="N2349" t="s">
        <v>139</v>
      </c>
      <c r="O2349" t="s">
        <v>137</v>
      </c>
      <c r="P2349" s="1">
        <v>2</v>
      </c>
      <c r="Q2349" t="s">
        <v>72</v>
      </c>
      <c r="R2349" s="1">
        <v>202.9</v>
      </c>
      <c r="S2349" s="1">
        <v>101.4</v>
      </c>
      <c r="T2349" t="s">
        <v>50</v>
      </c>
      <c r="U2349" s="1">
        <v>209.9</v>
      </c>
      <c r="V2349" s="1">
        <v>209.9</v>
      </c>
      <c r="W2349" s="1">
        <v>0.4</v>
      </c>
      <c r="X2349" s="1">
        <v>0.4</v>
      </c>
      <c r="Y2349" t="s">
        <v>73</v>
      </c>
      <c r="Z2349" t="s">
        <v>309</v>
      </c>
      <c r="AA2349" t="s">
        <v>74</v>
      </c>
      <c r="AB2349" t="s">
        <v>3786</v>
      </c>
      <c r="AC2349" t="s">
        <v>2002</v>
      </c>
      <c r="AD2349" t="s">
        <v>3787</v>
      </c>
      <c r="AE2349" t="s">
        <v>639</v>
      </c>
      <c r="AF2349" s="1">
        <v>6.8</v>
      </c>
      <c r="AG2349" t="s">
        <v>531</v>
      </c>
      <c r="AH2349" t="s">
        <v>55</v>
      </c>
      <c r="AI2349" t="s">
        <v>3788</v>
      </c>
    </row>
    <row r="2350" spans="1:35" x14ac:dyDescent="0.25">
      <c r="A2350" t="s">
        <v>1439</v>
      </c>
      <c r="B2350" t="s">
        <v>36</v>
      </c>
      <c r="C2350" t="s">
        <v>1651</v>
      </c>
      <c r="D2350" t="s">
        <v>1667</v>
      </c>
      <c r="E2350" t="s">
        <v>691</v>
      </c>
      <c r="F2350" t="s">
        <v>692</v>
      </c>
      <c r="G2350" t="s">
        <v>693</v>
      </c>
      <c r="H2350" t="s">
        <v>821</v>
      </c>
      <c r="I2350" t="s">
        <v>66</v>
      </c>
      <c r="J2350" t="s">
        <v>66</v>
      </c>
      <c r="K2350" t="s">
        <v>136</v>
      </c>
      <c r="L2350" t="s">
        <v>137</v>
      </c>
      <c r="M2350" t="s">
        <v>974</v>
      </c>
      <c r="N2350" t="s">
        <v>139</v>
      </c>
      <c r="O2350" t="s">
        <v>137</v>
      </c>
      <c r="P2350" s="1">
        <v>1</v>
      </c>
      <c r="Q2350" t="s">
        <v>72</v>
      </c>
      <c r="R2350" s="1">
        <v>185.8</v>
      </c>
      <c r="S2350" s="1">
        <v>185.8</v>
      </c>
      <c r="T2350" t="s">
        <v>50</v>
      </c>
      <c r="U2350" s="1">
        <v>192.3</v>
      </c>
      <c r="V2350" s="1">
        <v>192.3</v>
      </c>
      <c r="W2350" s="1">
        <v>0.2</v>
      </c>
      <c r="X2350" s="1">
        <v>0.2</v>
      </c>
      <c r="Y2350" t="s">
        <v>73</v>
      </c>
      <c r="Z2350" t="s">
        <v>309</v>
      </c>
      <c r="AA2350" t="s">
        <v>74</v>
      </c>
      <c r="AB2350" t="s">
        <v>3786</v>
      </c>
      <c r="AC2350" t="s">
        <v>2002</v>
      </c>
      <c r="AD2350" t="s">
        <v>3787</v>
      </c>
      <c r="AE2350" t="s">
        <v>639</v>
      </c>
      <c r="AF2350" s="1">
        <v>6.2</v>
      </c>
      <c r="AG2350" t="s">
        <v>531</v>
      </c>
      <c r="AH2350" t="s">
        <v>55</v>
      </c>
      <c r="AI2350" t="s">
        <v>3788</v>
      </c>
    </row>
    <row r="2351" spans="1:35" s="12" customFormat="1" x14ac:dyDescent="0.25">
      <c r="A2351" t="s">
        <v>1439</v>
      </c>
      <c r="B2351" t="s">
        <v>36</v>
      </c>
      <c r="C2351" t="s">
        <v>1651</v>
      </c>
      <c r="D2351" t="s">
        <v>1680</v>
      </c>
      <c r="E2351" t="s">
        <v>691</v>
      </c>
      <c r="F2351" t="s">
        <v>692</v>
      </c>
      <c r="G2351" t="s">
        <v>693</v>
      </c>
      <c r="H2351" t="s">
        <v>894</v>
      </c>
      <c r="I2351" t="s">
        <v>66</v>
      </c>
      <c r="J2351" t="s">
        <v>66</v>
      </c>
      <c r="K2351" t="s">
        <v>136</v>
      </c>
      <c r="L2351" t="s">
        <v>137</v>
      </c>
      <c r="M2351" t="s">
        <v>3324</v>
      </c>
      <c r="N2351" t="s">
        <v>139</v>
      </c>
      <c r="O2351" t="s">
        <v>137</v>
      </c>
      <c r="P2351" s="1">
        <v>2</v>
      </c>
      <c r="Q2351" t="s">
        <v>72</v>
      </c>
      <c r="R2351" s="1">
        <v>35.4</v>
      </c>
      <c r="S2351" s="1">
        <v>17.7</v>
      </c>
      <c r="T2351" t="s">
        <v>50</v>
      </c>
      <c r="U2351" s="1">
        <v>37.700000000000003</v>
      </c>
      <c r="V2351" s="1">
        <v>37.700000000000003</v>
      </c>
      <c r="W2351" s="1">
        <v>0.2</v>
      </c>
      <c r="X2351" s="1">
        <v>0.2</v>
      </c>
      <c r="Y2351" t="s">
        <v>73</v>
      </c>
      <c r="Z2351" t="s">
        <v>309</v>
      </c>
      <c r="AA2351" t="s">
        <v>74</v>
      </c>
      <c r="AB2351" t="s">
        <v>3842</v>
      </c>
      <c r="AC2351" t="s">
        <v>1694</v>
      </c>
      <c r="AD2351" t="s">
        <v>3843</v>
      </c>
      <c r="AE2351" t="s">
        <v>639</v>
      </c>
      <c r="AF2351" s="1">
        <v>2.2999999999999998</v>
      </c>
      <c r="AG2351" t="s">
        <v>531</v>
      </c>
      <c r="AH2351" t="s">
        <v>55</v>
      </c>
      <c r="AI2351" t="s">
        <v>3844</v>
      </c>
    </row>
    <row r="2352" spans="1:35" x14ac:dyDescent="0.25">
      <c r="A2352" t="s">
        <v>1439</v>
      </c>
      <c r="B2352" t="s">
        <v>36</v>
      </c>
      <c r="C2352" t="s">
        <v>1651</v>
      </c>
      <c r="D2352" t="s">
        <v>1680</v>
      </c>
      <c r="E2352" t="s">
        <v>691</v>
      </c>
      <c r="F2352" t="s">
        <v>692</v>
      </c>
      <c r="G2352" t="s">
        <v>693</v>
      </c>
      <c r="H2352" t="s">
        <v>894</v>
      </c>
      <c r="I2352" t="s">
        <v>66</v>
      </c>
      <c r="J2352" t="s">
        <v>66</v>
      </c>
      <c r="K2352" t="s">
        <v>136</v>
      </c>
      <c r="L2352" t="s">
        <v>137</v>
      </c>
      <c r="M2352" t="s">
        <v>1057</v>
      </c>
      <c r="N2352" t="s">
        <v>139</v>
      </c>
      <c r="O2352" t="s">
        <v>137</v>
      </c>
      <c r="P2352" s="1">
        <v>2</v>
      </c>
      <c r="Q2352" t="s">
        <v>72</v>
      </c>
      <c r="R2352" s="1">
        <v>25.5</v>
      </c>
      <c r="S2352" s="1">
        <v>12.7</v>
      </c>
      <c r="T2352" t="s">
        <v>50</v>
      </c>
      <c r="U2352" s="1">
        <v>27.1</v>
      </c>
      <c r="V2352" s="1">
        <v>27.1</v>
      </c>
      <c r="W2352" s="1">
        <v>0.2</v>
      </c>
      <c r="X2352" s="1">
        <v>0.2</v>
      </c>
      <c r="Y2352" t="s">
        <v>73</v>
      </c>
      <c r="Z2352" t="s">
        <v>309</v>
      </c>
      <c r="AA2352" t="s">
        <v>74</v>
      </c>
      <c r="AB2352" t="s">
        <v>3842</v>
      </c>
      <c r="AC2352" t="s">
        <v>1694</v>
      </c>
      <c r="AD2352" t="s">
        <v>3843</v>
      </c>
      <c r="AE2352" t="s">
        <v>639</v>
      </c>
      <c r="AF2352" s="1">
        <v>1.6</v>
      </c>
      <c r="AG2352" t="s">
        <v>531</v>
      </c>
      <c r="AH2352" t="s">
        <v>55</v>
      </c>
      <c r="AI2352" t="s">
        <v>3844</v>
      </c>
    </row>
    <row r="2353" spans="1:35" x14ac:dyDescent="0.25">
      <c r="A2353" t="s">
        <v>1439</v>
      </c>
      <c r="B2353" t="s">
        <v>36</v>
      </c>
      <c r="C2353" t="s">
        <v>1651</v>
      </c>
      <c r="D2353" t="s">
        <v>1680</v>
      </c>
      <c r="E2353" t="s">
        <v>691</v>
      </c>
      <c r="F2353" t="s">
        <v>692</v>
      </c>
      <c r="G2353" t="s">
        <v>693</v>
      </c>
      <c r="H2353" t="s">
        <v>894</v>
      </c>
      <c r="I2353" t="s">
        <v>66</v>
      </c>
      <c r="J2353" t="s">
        <v>66</v>
      </c>
      <c r="K2353" t="s">
        <v>136</v>
      </c>
      <c r="L2353" t="s">
        <v>137</v>
      </c>
      <c r="M2353" t="s">
        <v>3848</v>
      </c>
      <c r="N2353" t="s">
        <v>139</v>
      </c>
      <c r="O2353" t="s">
        <v>137</v>
      </c>
      <c r="P2353" s="1">
        <v>2</v>
      </c>
      <c r="Q2353" t="s">
        <v>72</v>
      </c>
      <c r="R2353" s="1">
        <v>25.5</v>
      </c>
      <c r="S2353" s="1">
        <v>12.7</v>
      </c>
      <c r="T2353" t="s">
        <v>50</v>
      </c>
      <c r="U2353" s="1">
        <v>27.1</v>
      </c>
      <c r="V2353" s="1">
        <v>27.1</v>
      </c>
      <c r="W2353" s="1">
        <v>0.2</v>
      </c>
      <c r="X2353" s="1">
        <v>0.2</v>
      </c>
      <c r="Y2353" t="s">
        <v>73</v>
      </c>
      <c r="Z2353" t="s">
        <v>309</v>
      </c>
      <c r="AA2353" t="s">
        <v>74</v>
      </c>
      <c r="AB2353" t="s">
        <v>3842</v>
      </c>
      <c r="AC2353" t="s">
        <v>1694</v>
      </c>
      <c r="AD2353" t="s">
        <v>3843</v>
      </c>
      <c r="AE2353" t="s">
        <v>639</v>
      </c>
      <c r="AF2353" s="1">
        <v>1.6</v>
      </c>
      <c r="AG2353" t="s">
        <v>531</v>
      </c>
      <c r="AH2353" t="s">
        <v>55</v>
      </c>
      <c r="AI2353" t="s">
        <v>3844</v>
      </c>
    </row>
    <row r="2354" spans="1:35" x14ac:dyDescent="0.25">
      <c r="A2354" t="s">
        <v>1439</v>
      </c>
      <c r="B2354" t="s">
        <v>36</v>
      </c>
      <c r="C2354" t="s">
        <v>1651</v>
      </c>
      <c r="D2354" t="s">
        <v>1680</v>
      </c>
      <c r="E2354" t="s">
        <v>691</v>
      </c>
      <c r="F2354" t="s">
        <v>692</v>
      </c>
      <c r="G2354" t="s">
        <v>693</v>
      </c>
      <c r="H2354" t="s">
        <v>894</v>
      </c>
      <c r="I2354" t="s">
        <v>66</v>
      </c>
      <c r="J2354" t="s">
        <v>66</v>
      </c>
      <c r="K2354" t="s">
        <v>136</v>
      </c>
      <c r="L2354" t="s">
        <v>137</v>
      </c>
      <c r="M2354" t="s">
        <v>2579</v>
      </c>
      <c r="N2354" t="s">
        <v>139</v>
      </c>
      <c r="O2354" t="s">
        <v>137</v>
      </c>
      <c r="P2354" s="1">
        <v>25</v>
      </c>
      <c r="Q2354" t="s">
        <v>72</v>
      </c>
      <c r="R2354" s="1">
        <v>146.69999999999999</v>
      </c>
      <c r="S2354" s="1">
        <v>5.9</v>
      </c>
      <c r="T2354" t="s">
        <v>50</v>
      </c>
      <c r="U2354" s="1">
        <v>156.19999999999999</v>
      </c>
      <c r="V2354" s="1">
        <v>156.19999999999999</v>
      </c>
      <c r="W2354" s="1">
        <v>0.9</v>
      </c>
      <c r="X2354" s="1">
        <v>0.9</v>
      </c>
      <c r="Y2354" t="s">
        <v>73</v>
      </c>
      <c r="Z2354" t="s">
        <v>309</v>
      </c>
      <c r="AA2354" t="s">
        <v>74</v>
      </c>
      <c r="AB2354" t="s">
        <v>3842</v>
      </c>
      <c r="AC2354" t="s">
        <v>1694</v>
      </c>
      <c r="AD2354" t="s">
        <v>3843</v>
      </c>
      <c r="AE2354" t="s">
        <v>639</v>
      </c>
      <c r="AF2354" s="1">
        <v>9.4</v>
      </c>
      <c r="AG2354" t="s">
        <v>531</v>
      </c>
      <c r="AH2354" t="s">
        <v>55</v>
      </c>
      <c r="AI2354" t="s">
        <v>3844</v>
      </c>
    </row>
    <row r="2355" spans="1:35" x14ac:dyDescent="0.25">
      <c r="A2355" t="s">
        <v>1439</v>
      </c>
      <c r="B2355" t="s">
        <v>36</v>
      </c>
      <c r="C2355" t="s">
        <v>1651</v>
      </c>
      <c r="D2355" t="s">
        <v>1680</v>
      </c>
      <c r="E2355" t="s">
        <v>691</v>
      </c>
      <c r="F2355" t="s">
        <v>692</v>
      </c>
      <c r="G2355" t="s">
        <v>693</v>
      </c>
      <c r="H2355" t="s">
        <v>894</v>
      </c>
      <c r="I2355" t="s">
        <v>66</v>
      </c>
      <c r="J2355" t="s">
        <v>66</v>
      </c>
      <c r="K2355" t="s">
        <v>136</v>
      </c>
      <c r="L2355" t="s">
        <v>137</v>
      </c>
      <c r="M2355" t="s">
        <v>419</v>
      </c>
      <c r="N2355" t="s">
        <v>139</v>
      </c>
      <c r="O2355" t="s">
        <v>137</v>
      </c>
      <c r="P2355" s="1">
        <v>4</v>
      </c>
      <c r="Q2355" t="s">
        <v>72</v>
      </c>
      <c r="R2355" s="1">
        <v>23.5</v>
      </c>
      <c r="S2355" s="1">
        <v>5.9</v>
      </c>
      <c r="T2355" t="s">
        <v>50</v>
      </c>
      <c r="U2355" s="1">
        <v>25</v>
      </c>
      <c r="V2355" s="1">
        <v>25</v>
      </c>
      <c r="W2355" s="1">
        <v>0.1</v>
      </c>
      <c r="X2355" s="1">
        <v>0.1</v>
      </c>
      <c r="Y2355" t="s">
        <v>73</v>
      </c>
      <c r="Z2355" t="s">
        <v>309</v>
      </c>
      <c r="AA2355" t="s">
        <v>74</v>
      </c>
      <c r="AB2355" t="s">
        <v>3842</v>
      </c>
      <c r="AC2355" t="s">
        <v>1694</v>
      </c>
      <c r="AD2355" t="s">
        <v>3843</v>
      </c>
      <c r="AE2355" t="s">
        <v>639</v>
      </c>
      <c r="AF2355" s="1">
        <v>1.5</v>
      </c>
      <c r="AG2355" t="s">
        <v>531</v>
      </c>
      <c r="AH2355" t="s">
        <v>55</v>
      </c>
      <c r="AI2355" t="s">
        <v>3844</v>
      </c>
    </row>
    <row r="2356" spans="1:35" s="12" customFormat="1" x14ac:dyDescent="0.25">
      <c r="A2356" t="s">
        <v>1439</v>
      </c>
      <c r="B2356" t="s">
        <v>36</v>
      </c>
      <c r="C2356" t="s">
        <v>1651</v>
      </c>
      <c r="D2356" t="s">
        <v>1680</v>
      </c>
      <c r="E2356" t="s">
        <v>691</v>
      </c>
      <c r="F2356" t="s">
        <v>692</v>
      </c>
      <c r="G2356" t="s">
        <v>693</v>
      </c>
      <c r="H2356" t="s">
        <v>894</v>
      </c>
      <c r="I2356" t="s">
        <v>66</v>
      </c>
      <c r="J2356" t="s">
        <v>66</v>
      </c>
      <c r="K2356" t="s">
        <v>136</v>
      </c>
      <c r="L2356" t="s">
        <v>137</v>
      </c>
      <c r="M2356" t="s">
        <v>3849</v>
      </c>
      <c r="N2356" t="s">
        <v>139</v>
      </c>
      <c r="O2356" t="s">
        <v>137</v>
      </c>
      <c r="P2356" s="1">
        <v>2</v>
      </c>
      <c r="Q2356" t="s">
        <v>72</v>
      </c>
      <c r="R2356" s="1">
        <v>208.1</v>
      </c>
      <c r="S2356" s="1">
        <v>104</v>
      </c>
      <c r="T2356" t="s">
        <v>50</v>
      </c>
      <c r="U2356" s="1">
        <v>221.7</v>
      </c>
      <c r="V2356" s="1">
        <v>221.7</v>
      </c>
      <c r="W2356" s="1">
        <v>1.3</v>
      </c>
      <c r="X2356" s="1">
        <v>1.3</v>
      </c>
      <c r="Y2356" t="s">
        <v>73</v>
      </c>
      <c r="Z2356" t="s">
        <v>309</v>
      </c>
      <c r="AA2356" t="s">
        <v>74</v>
      </c>
      <c r="AB2356" t="s">
        <v>3842</v>
      </c>
      <c r="AC2356" t="s">
        <v>1694</v>
      </c>
      <c r="AD2356" t="s">
        <v>3843</v>
      </c>
      <c r="AE2356" t="s">
        <v>639</v>
      </c>
      <c r="AF2356" s="1">
        <v>13.3</v>
      </c>
      <c r="AG2356" t="s">
        <v>531</v>
      </c>
      <c r="AH2356" t="s">
        <v>55</v>
      </c>
      <c r="AI2356" t="s">
        <v>3844</v>
      </c>
    </row>
    <row r="2357" spans="1:35" s="12" customFormat="1" x14ac:dyDescent="0.25">
      <c r="A2357" t="s">
        <v>1439</v>
      </c>
      <c r="B2357" t="s">
        <v>36</v>
      </c>
      <c r="C2357" t="s">
        <v>1651</v>
      </c>
      <c r="D2357" t="s">
        <v>1680</v>
      </c>
      <c r="E2357" t="s">
        <v>691</v>
      </c>
      <c r="F2357" t="s">
        <v>692</v>
      </c>
      <c r="G2357" t="s">
        <v>693</v>
      </c>
      <c r="H2357" t="s">
        <v>894</v>
      </c>
      <c r="I2357" t="s">
        <v>66</v>
      </c>
      <c r="J2357" t="s">
        <v>66</v>
      </c>
      <c r="K2357" t="s">
        <v>136</v>
      </c>
      <c r="L2357" t="s">
        <v>137</v>
      </c>
      <c r="M2357" t="s">
        <v>3850</v>
      </c>
      <c r="N2357" t="s">
        <v>139</v>
      </c>
      <c r="O2357" t="s">
        <v>137</v>
      </c>
      <c r="P2357" s="1">
        <v>2</v>
      </c>
      <c r="Q2357" t="s">
        <v>72</v>
      </c>
      <c r="R2357" s="1">
        <v>59.8</v>
      </c>
      <c r="S2357" s="1">
        <v>29.9</v>
      </c>
      <c r="T2357" t="s">
        <v>50</v>
      </c>
      <c r="U2357" s="1">
        <v>63.7</v>
      </c>
      <c r="V2357" s="1">
        <v>63.7</v>
      </c>
      <c r="W2357" s="1">
        <v>0.4</v>
      </c>
      <c r="X2357" s="1">
        <v>0.4</v>
      </c>
      <c r="Y2357" t="s">
        <v>73</v>
      </c>
      <c r="Z2357" t="s">
        <v>309</v>
      </c>
      <c r="AA2357" t="s">
        <v>74</v>
      </c>
      <c r="AB2357" t="s">
        <v>3842</v>
      </c>
      <c r="AC2357" t="s">
        <v>1694</v>
      </c>
      <c r="AD2357" t="s">
        <v>3843</v>
      </c>
      <c r="AE2357" t="s">
        <v>639</v>
      </c>
      <c r="AF2357" s="1">
        <v>3.8</v>
      </c>
      <c r="AG2357" t="s">
        <v>531</v>
      </c>
      <c r="AH2357" t="s">
        <v>55</v>
      </c>
      <c r="AI2357" t="s">
        <v>3844</v>
      </c>
    </row>
    <row r="2358" spans="1:35" x14ac:dyDescent="0.25">
      <c r="A2358" t="s">
        <v>1439</v>
      </c>
      <c r="B2358" t="s">
        <v>36</v>
      </c>
      <c r="C2358" t="s">
        <v>1651</v>
      </c>
      <c r="D2358" t="s">
        <v>1680</v>
      </c>
      <c r="E2358" t="s">
        <v>691</v>
      </c>
      <c r="F2358" t="s">
        <v>692</v>
      </c>
      <c r="G2358" t="s">
        <v>693</v>
      </c>
      <c r="H2358" t="s">
        <v>894</v>
      </c>
      <c r="I2358" t="s">
        <v>66</v>
      </c>
      <c r="J2358" t="s">
        <v>66</v>
      </c>
      <c r="K2358" t="s">
        <v>136</v>
      </c>
      <c r="L2358" t="s">
        <v>137</v>
      </c>
      <c r="M2358" t="s">
        <v>3851</v>
      </c>
      <c r="N2358" t="s">
        <v>139</v>
      </c>
      <c r="O2358" t="s">
        <v>137</v>
      </c>
      <c r="P2358" s="1">
        <v>1</v>
      </c>
      <c r="Q2358" t="s">
        <v>72</v>
      </c>
      <c r="R2358" s="1">
        <v>170.4</v>
      </c>
      <c r="S2358" s="1">
        <v>170.39999</v>
      </c>
      <c r="T2358" t="s">
        <v>50</v>
      </c>
      <c r="U2358" s="1">
        <v>181.6</v>
      </c>
      <c r="V2358" s="1">
        <v>181.6</v>
      </c>
      <c r="W2358" s="1">
        <v>1.1000000000000001</v>
      </c>
      <c r="X2358" s="1">
        <v>1.1000000000000001</v>
      </c>
      <c r="Y2358" t="s">
        <v>73</v>
      </c>
      <c r="Z2358" t="s">
        <v>309</v>
      </c>
      <c r="AA2358" t="s">
        <v>74</v>
      </c>
      <c r="AB2358" t="s">
        <v>3842</v>
      </c>
      <c r="AC2358" t="s">
        <v>1694</v>
      </c>
      <c r="AD2358" t="s">
        <v>3843</v>
      </c>
      <c r="AE2358" t="s">
        <v>639</v>
      </c>
      <c r="AF2358" s="1">
        <v>10.9</v>
      </c>
      <c r="AG2358" t="s">
        <v>531</v>
      </c>
      <c r="AH2358" t="s">
        <v>55</v>
      </c>
      <c r="AI2358" t="s">
        <v>3844</v>
      </c>
    </row>
    <row r="2359" spans="1:35" x14ac:dyDescent="0.25">
      <c r="A2359" t="s">
        <v>1439</v>
      </c>
      <c r="B2359" t="s">
        <v>36</v>
      </c>
      <c r="C2359" t="s">
        <v>1651</v>
      </c>
      <c r="D2359" t="s">
        <v>1680</v>
      </c>
      <c r="E2359" t="s">
        <v>691</v>
      </c>
      <c r="F2359" t="s">
        <v>692</v>
      </c>
      <c r="G2359" t="s">
        <v>693</v>
      </c>
      <c r="H2359" t="s">
        <v>894</v>
      </c>
      <c r="I2359" t="s">
        <v>66</v>
      </c>
      <c r="J2359" t="s">
        <v>66</v>
      </c>
      <c r="K2359" t="s">
        <v>136</v>
      </c>
      <c r="L2359" t="s">
        <v>137</v>
      </c>
      <c r="M2359" t="s">
        <v>3852</v>
      </c>
      <c r="N2359" t="s">
        <v>139</v>
      </c>
      <c r="O2359" t="s">
        <v>137</v>
      </c>
      <c r="P2359" s="1">
        <v>2</v>
      </c>
      <c r="Q2359" t="s">
        <v>72</v>
      </c>
      <c r="R2359" s="1">
        <v>537.9</v>
      </c>
      <c r="S2359" s="1">
        <v>269</v>
      </c>
      <c r="T2359" t="s">
        <v>50</v>
      </c>
      <c r="U2359" s="1">
        <v>573</v>
      </c>
      <c r="V2359" s="1">
        <v>573</v>
      </c>
      <c r="W2359" s="1">
        <v>3.4</v>
      </c>
      <c r="X2359" s="1">
        <v>3.4</v>
      </c>
      <c r="Y2359" t="s">
        <v>73</v>
      </c>
      <c r="Z2359" t="s">
        <v>309</v>
      </c>
      <c r="AA2359" t="s">
        <v>74</v>
      </c>
      <c r="AB2359" t="s">
        <v>3842</v>
      </c>
      <c r="AC2359" t="s">
        <v>1694</v>
      </c>
      <c r="AD2359" t="s">
        <v>3843</v>
      </c>
      <c r="AE2359" t="s">
        <v>639</v>
      </c>
      <c r="AF2359" s="1">
        <v>34.4</v>
      </c>
      <c r="AG2359" t="s">
        <v>531</v>
      </c>
      <c r="AH2359" t="s">
        <v>55</v>
      </c>
      <c r="AI2359" t="s">
        <v>3844</v>
      </c>
    </row>
    <row r="2360" spans="1:35" x14ac:dyDescent="0.25">
      <c r="A2360" t="s">
        <v>1439</v>
      </c>
      <c r="B2360" t="s">
        <v>36</v>
      </c>
      <c r="C2360" t="s">
        <v>1651</v>
      </c>
      <c r="D2360" t="s">
        <v>1680</v>
      </c>
      <c r="E2360" t="s">
        <v>691</v>
      </c>
      <c r="F2360" t="s">
        <v>692</v>
      </c>
      <c r="G2360" t="s">
        <v>693</v>
      </c>
      <c r="H2360" t="s">
        <v>894</v>
      </c>
      <c r="I2360" t="s">
        <v>66</v>
      </c>
      <c r="J2360" t="s">
        <v>66</v>
      </c>
      <c r="K2360" t="s">
        <v>136</v>
      </c>
      <c r="L2360" t="s">
        <v>137</v>
      </c>
      <c r="M2360" t="s">
        <v>3854</v>
      </c>
      <c r="N2360" t="s">
        <v>139</v>
      </c>
      <c r="O2360" t="s">
        <v>137</v>
      </c>
      <c r="P2360" s="1">
        <v>1</v>
      </c>
      <c r="Q2360" t="s">
        <v>72</v>
      </c>
      <c r="R2360" s="1">
        <v>128.4</v>
      </c>
      <c r="S2360" s="1">
        <v>128.39999</v>
      </c>
      <c r="T2360" t="s">
        <v>50</v>
      </c>
      <c r="U2360" s="1">
        <v>136.80000000000001</v>
      </c>
      <c r="V2360" s="1">
        <v>136.80000000000001</v>
      </c>
      <c r="W2360" s="1">
        <v>0.8</v>
      </c>
      <c r="X2360" s="1">
        <v>0.8</v>
      </c>
      <c r="Y2360" t="s">
        <v>73</v>
      </c>
      <c r="Z2360" t="s">
        <v>309</v>
      </c>
      <c r="AA2360" t="s">
        <v>74</v>
      </c>
      <c r="AB2360" t="s">
        <v>3842</v>
      </c>
      <c r="AC2360" t="s">
        <v>1694</v>
      </c>
      <c r="AD2360" t="s">
        <v>3843</v>
      </c>
      <c r="AE2360" t="s">
        <v>639</v>
      </c>
      <c r="AF2360" s="1">
        <v>8.1999999999999993</v>
      </c>
      <c r="AG2360" t="s">
        <v>531</v>
      </c>
      <c r="AH2360" t="s">
        <v>55</v>
      </c>
      <c r="AI2360" t="s">
        <v>3844</v>
      </c>
    </row>
    <row r="2361" spans="1:35" s="12" customFormat="1" x14ac:dyDescent="0.25">
      <c r="A2361" t="s">
        <v>1439</v>
      </c>
      <c r="B2361" t="s">
        <v>36</v>
      </c>
      <c r="C2361" t="s">
        <v>1651</v>
      </c>
      <c r="D2361" t="s">
        <v>1680</v>
      </c>
      <c r="E2361" t="s">
        <v>691</v>
      </c>
      <c r="F2361" t="s">
        <v>692</v>
      </c>
      <c r="G2361" t="s">
        <v>693</v>
      </c>
      <c r="H2361" t="s">
        <v>894</v>
      </c>
      <c r="I2361" t="s">
        <v>66</v>
      </c>
      <c r="J2361" t="s">
        <v>66</v>
      </c>
      <c r="K2361" t="s">
        <v>136</v>
      </c>
      <c r="L2361" t="s">
        <v>137</v>
      </c>
      <c r="M2361" t="s">
        <v>3855</v>
      </c>
      <c r="N2361" t="s">
        <v>139</v>
      </c>
      <c r="O2361" t="s">
        <v>137</v>
      </c>
      <c r="P2361" s="1">
        <v>1</v>
      </c>
      <c r="Q2361" t="s">
        <v>72</v>
      </c>
      <c r="R2361" s="1">
        <v>574.4</v>
      </c>
      <c r="S2361" s="1">
        <v>574.40002000000004</v>
      </c>
      <c r="T2361" t="s">
        <v>50</v>
      </c>
      <c r="U2361" s="1">
        <v>611.9</v>
      </c>
      <c r="V2361" s="1">
        <v>611.9</v>
      </c>
      <c r="W2361" s="1">
        <v>3.7</v>
      </c>
      <c r="X2361" s="1">
        <v>3.7</v>
      </c>
      <c r="Y2361" t="s">
        <v>73</v>
      </c>
      <c r="Z2361" t="s">
        <v>309</v>
      </c>
      <c r="AA2361" t="s">
        <v>74</v>
      </c>
      <c r="AB2361" t="s">
        <v>3842</v>
      </c>
      <c r="AC2361" t="s">
        <v>1694</v>
      </c>
      <c r="AD2361" t="s">
        <v>3843</v>
      </c>
      <c r="AE2361" t="s">
        <v>639</v>
      </c>
      <c r="AF2361" s="1">
        <v>36.700000000000003</v>
      </c>
      <c r="AG2361" t="s">
        <v>531</v>
      </c>
      <c r="AH2361" t="s">
        <v>55</v>
      </c>
      <c r="AI2361" t="s">
        <v>3844</v>
      </c>
    </row>
    <row r="2362" spans="1:35" s="12" customFormat="1" x14ac:dyDescent="0.25">
      <c r="A2362" t="s">
        <v>1439</v>
      </c>
      <c r="B2362" t="s">
        <v>36</v>
      </c>
      <c r="C2362" t="s">
        <v>1651</v>
      </c>
      <c r="D2362" t="s">
        <v>1721</v>
      </c>
      <c r="E2362" t="s">
        <v>691</v>
      </c>
      <c r="F2362" t="s">
        <v>692</v>
      </c>
      <c r="G2362" t="s">
        <v>693</v>
      </c>
      <c r="H2362" t="s">
        <v>2158</v>
      </c>
      <c r="I2362" t="s">
        <v>66</v>
      </c>
      <c r="J2362" t="s">
        <v>90</v>
      </c>
      <c r="K2362" t="s">
        <v>136</v>
      </c>
      <c r="L2362" t="s">
        <v>137</v>
      </c>
      <c r="M2362" t="s">
        <v>3917</v>
      </c>
      <c r="N2362" t="s">
        <v>139</v>
      </c>
      <c r="O2362" t="s">
        <v>137</v>
      </c>
      <c r="P2362" s="1">
        <v>2</v>
      </c>
      <c r="Q2362" t="s">
        <v>72</v>
      </c>
      <c r="R2362" s="1">
        <v>42.4</v>
      </c>
      <c r="S2362" s="1">
        <v>21.2</v>
      </c>
      <c r="T2362" t="s">
        <v>50</v>
      </c>
      <c r="U2362" s="1">
        <v>43.1</v>
      </c>
      <c r="V2362" s="1">
        <v>43.1</v>
      </c>
      <c r="W2362" s="1">
        <v>0.2</v>
      </c>
      <c r="X2362" s="1">
        <v>0.2</v>
      </c>
      <c r="Y2362" t="s">
        <v>73</v>
      </c>
      <c r="Z2362" t="s">
        <v>52</v>
      </c>
      <c r="AA2362" t="s">
        <v>1343</v>
      </c>
      <c r="AB2362" t="s">
        <v>3908</v>
      </c>
      <c r="AC2362" t="s">
        <v>1957</v>
      </c>
      <c r="AD2362" t="s">
        <v>3909</v>
      </c>
      <c r="AE2362" t="s">
        <v>1431</v>
      </c>
      <c r="AF2362" s="1">
        <v>0.6</v>
      </c>
      <c r="AG2362" t="s">
        <v>531</v>
      </c>
      <c r="AH2362" t="s">
        <v>55</v>
      </c>
      <c r="AI2362" t="s">
        <v>3910</v>
      </c>
    </row>
    <row r="2363" spans="1:35" s="12" customFormat="1" x14ac:dyDescent="0.25">
      <c r="A2363" t="s">
        <v>1439</v>
      </c>
      <c r="B2363" t="s">
        <v>36</v>
      </c>
      <c r="C2363" t="s">
        <v>1651</v>
      </c>
      <c r="D2363" t="s">
        <v>1721</v>
      </c>
      <c r="E2363" t="s">
        <v>691</v>
      </c>
      <c r="F2363" t="s">
        <v>692</v>
      </c>
      <c r="G2363" t="s">
        <v>693</v>
      </c>
      <c r="H2363" t="s">
        <v>2158</v>
      </c>
      <c r="I2363" t="s">
        <v>66</v>
      </c>
      <c r="J2363" t="s">
        <v>90</v>
      </c>
      <c r="K2363" t="s">
        <v>136</v>
      </c>
      <c r="L2363" t="s">
        <v>137</v>
      </c>
      <c r="M2363" t="s">
        <v>3922</v>
      </c>
      <c r="N2363" t="s">
        <v>139</v>
      </c>
      <c r="O2363" t="s">
        <v>137</v>
      </c>
      <c r="P2363" s="1">
        <v>2</v>
      </c>
      <c r="Q2363" t="s">
        <v>72</v>
      </c>
      <c r="R2363" s="1">
        <v>289.8</v>
      </c>
      <c r="S2363" s="1">
        <v>144.89999</v>
      </c>
      <c r="T2363" t="s">
        <v>50</v>
      </c>
      <c r="U2363" s="1">
        <v>294.39999999999998</v>
      </c>
      <c r="V2363" s="1">
        <v>294.39999999999998</v>
      </c>
      <c r="W2363" s="1">
        <v>0.2</v>
      </c>
      <c r="X2363" s="1">
        <v>0.2</v>
      </c>
      <c r="Y2363" t="s">
        <v>73</v>
      </c>
      <c r="Z2363" t="s">
        <v>52</v>
      </c>
      <c r="AA2363" t="s">
        <v>1343</v>
      </c>
      <c r="AB2363" t="s">
        <v>3908</v>
      </c>
      <c r="AC2363" t="s">
        <v>1957</v>
      </c>
      <c r="AD2363" t="s">
        <v>3909</v>
      </c>
      <c r="AE2363" t="s">
        <v>1431</v>
      </c>
      <c r="AF2363" s="1">
        <v>4.2</v>
      </c>
      <c r="AG2363" t="s">
        <v>531</v>
      </c>
      <c r="AH2363" t="s">
        <v>55</v>
      </c>
      <c r="AI2363" t="s">
        <v>3910</v>
      </c>
    </row>
    <row r="2364" spans="1:35" s="12" customFormat="1" x14ac:dyDescent="0.25">
      <c r="A2364" t="s">
        <v>1439</v>
      </c>
      <c r="B2364" t="s">
        <v>36</v>
      </c>
      <c r="C2364" t="s">
        <v>1651</v>
      </c>
      <c r="D2364" t="s">
        <v>1721</v>
      </c>
      <c r="E2364" t="s">
        <v>691</v>
      </c>
      <c r="F2364" t="s">
        <v>692</v>
      </c>
      <c r="G2364" t="s">
        <v>693</v>
      </c>
      <c r="H2364" t="s">
        <v>2158</v>
      </c>
      <c r="I2364" t="s">
        <v>66</v>
      </c>
      <c r="J2364" t="s">
        <v>90</v>
      </c>
      <c r="K2364" t="s">
        <v>136</v>
      </c>
      <c r="L2364" t="s">
        <v>137</v>
      </c>
      <c r="M2364" t="s">
        <v>3922</v>
      </c>
      <c r="N2364" t="s">
        <v>139</v>
      </c>
      <c r="O2364" t="s">
        <v>137</v>
      </c>
      <c r="P2364" s="1">
        <v>2</v>
      </c>
      <c r="Q2364" t="s">
        <v>72</v>
      </c>
      <c r="R2364" s="1">
        <v>2045.6</v>
      </c>
      <c r="S2364" s="1">
        <v>1022.79999</v>
      </c>
      <c r="T2364" t="s">
        <v>50</v>
      </c>
      <c r="U2364" s="1">
        <v>2078</v>
      </c>
      <c r="V2364" s="1">
        <v>2078</v>
      </c>
      <c r="W2364" s="1">
        <v>0.2</v>
      </c>
      <c r="X2364" s="1">
        <v>0.2</v>
      </c>
      <c r="Y2364" t="s">
        <v>73</v>
      </c>
      <c r="Z2364" t="s">
        <v>52</v>
      </c>
      <c r="AA2364" t="s">
        <v>1343</v>
      </c>
      <c r="AB2364" t="s">
        <v>3908</v>
      </c>
      <c r="AC2364" t="s">
        <v>1957</v>
      </c>
      <c r="AD2364" t="s">
        <v>3909</v>
      </c>
      <c r="AE2364" t="s">
        <v>1431</v>
      </c>
      <c r="AF2364" s="1">
        <v>29.6</v>
      </c>
      <c r="AG2364" t="s">
        <v>531</v>
      </c>
      <c r="AH2364" t="s">
        <v>55</v>
      </c>
      <c r="AI2364" t="s">
        <v>3910</v>
      </c>
    </row>
    <row r="2365" spans="1:35" s="12" customFormat="1" x14ac:dyDescent="0.25">
      <c r="A2365" t="s">
        <v>1439</v>
      </c>
      <c r="B2365" t="s">
        <v>36</v>
      </c>
      <c r="C2365" t="s">
        <v>1651</v>
      </c>
      <c r="D2365" t="s">
        <v>1579</v>
      </c>
      <c r="E2365" t="s">
        <v>691</v>
      </c>
      <c r="F2365" t="s">
        <v>692</v>
      </c>
      <c r="G2365" t="s">
        <v>693</v>
      </c>
      <c r="H2365" t="s">
        <v>1034</v>
      </c>
      <c r="I2365" t="s">
        <v>66</v>
      </c>
      <c r="J2365" t="s">
        <v>66</v>
      </c>
      <c r="K2365" t="s">
        <v>136</v>
      </c>
      <c r="L2365" t="s">
        <v>137</v>
      </c>
      <c r="M2365" t="s">
        <v>809</v>
      </c>
      <c r="N2365" t="s">
        <v>139</v>
      </c>
      <c r="O2365" t="s">
        <v>137</v>
      </c>
      <c r="P2365" s="1">
        <v>10</v>
      </c>
      <c r="Q2365" t="s">
        <v>72</v>
      </c>
      <c r="R2365" s="1">
        <v>1126.9000000000001</v>
      </c>
      <c r="S2365" s="1">
        <v>112.7</v>
      </c>
      <c r="T2365" t="s">
        <v>50</v>
      </c>
      <c r="U2365" s="1">
        <v>1193.3</v>
      </c>
      <c r="V2365" s="1">
        <v>1193.3</v>
      </c>
      <c r="W2365" s="1">
        <v>6.3</v>
      </c>
      <c r="X2365" s="1">
        <v>6.3</v>
      </c>
      <c r="Y2365" t="s">
        <v>73</v>
      </c>
      <c r="Z2365" t="s">
        <v>309</v>
      </c>
      <c r="AA2365" t="s">
        <v>74</v>
      </c>
      <c r="AB2365" t="s">
        <v>3952</v>
      </c>
      <c r="AC2365" t="s">
        <v>1686</v>
      </c>
      <c r="AD2365" t="s">
        <v>3748</v>
      </c>
      <c r="AE2365" t="s">
        <v>639</v>
      </c>
      <c r="AF2365" s="1">
        <v>64.900000000000006</v>
      </c>
      <c r="AG2365" t="s">
        <v>531</v>
      </c>
      <c r="AH2365" t="s">
        <v>55</v>
      </c>
      <c r="AI2365" t="s">
        <v>3953</v>
      </c>
    </row>
    <row r="2366" spans="1:35" s="12" customFormat="1" x14ac:dyDescent="0.25">
      <c r="A2366" t="s">
        <v>1439</v>
      </c>
      <c r="B2366" t="s">
        <v>36</v>
      </c>
      <c r="C2366" t="s">
        <v>1651</v>
      </c>
      <c r="D2366" t="s">
        <v>1579</v>
      </c>
      <c r="E2366" t="s">
        <v>691</v>
      </c>
      <c r="F2366" t="s">
        <v>692</v>
      </c>
      <c r="G2366" t="s">
        <v>693</v>
      </c>
      <c r="H2366" t="s">
        <v>1034</v>
      </c>
      <c r="I2366" t="s">
        <v>66</v>
      </c>
      <c r="J2366" t="s">
        <v>66</v>
      </c>
      <c r="K2366" t="s">
        <v>136</v>
      </c>
      <c r="L2366" t="s">
        <v>137</v>
      </c>
      <c r="M2366" t="s">
        <v>3956</v>
      </c>
      <c r="N2366" t="s">
        <v>139</v>
      </c>
      <c r="O2366" t="s">
        <v>137</v>
      </c>
      <c r="P2366" s="1">
        <v>200</v>
      </c>
      <c r="Q2366" t="s">
        <v>72</v>
      </c>
      <c r="R2366" s="1">
        <v>1134.5999999999999</v>
      </c>
      <c r="S2366" s="1">
        <v>5.7</v>
      </c>
      <c r="T2366" t="s">
        <v>50</v>
      </c>
      <c r="U2366" s="1">
        <v>1201.5</v>
      </c>
      <c r="V2366" s="1">
        <v>1201.5</v>
      </c>
      <c r="W2366" s="1">
        <v>6.3</v>
      </c>
      <c r="X2366" s="1">
        <v>6.3</v>
      </c>
      <c r="Y2366" t="s">
        <v>73</v>
      </c>
      <c r="Z2366" t="s">
        <v>309</v>
      </c>
      <c r="AA2366" t="s">
        <v>74</v>
      </c>
      <c r="AB2366" t="s">
        <v>3952</v>
      </c>
      <c r="AC2366" t="s">
        <v>1686</v>
      </c>
      <c r="AD2366" t="s">
        <v>3748</v>
      </c>
      <c r="AE2366" t="s">
        <v>639</v>
      </c>
      <c r="AF2366" s="1">
        <v>65.3</v>
      </c>
      <c r="AG2366" t="s">
        <v>531</v>
      </c>
      <c r="AH2366" t="s">
        <v>55</v>
      </c>
      <c r="AI2366" t="s">
        <v>3953</v>
      </c>
    </row>
    <row r="2367" spans="1:35" s="12" customFormat="1" x14ac:dyDescent="0.25">
      <c r="A2367" t="s">
        <v>1439</v>
      </c>
      <c r="B2367" t="s">
        <v>36</v>
      </c>
      <c r="C2367" t="s">
        <v>1651</v>
      </c>
      <c r="D2367" t="s">
        <v>1579</v>
      </c>
      <c r="E2367" t="s">
        <v>691</v>
      </c>
      <c r="F2367" t="s">
        <v>692</v>
      </c>
      <c r="G2367" t="s">
        <v>693</v>
      </c>
      <c r="H2367" t="s">
        <v>1034</v>
      </c>
      <c r="I2367" t="s">
        <v>66</v>
      </c>
      <c r="J2367" t="s">
        <v>66</v>
      </c>
      <c r="K2367" t="s">
        <v>136</v>
      </c>
      <c r="L2367" t="s">
        <v>137</v>
      </c>
      <c r="M2367" t="s">
        <v>3790</v>
      </c>
      <c r="N2367" t="s">
        <v>139</v>
      </c>
      <c r="O2367" t="s">
        <v>137</v>
      </c>
      <c r="P2367" s="1">
        <v>1</v>
      </c>
      <c r="Q2367" t="s">
        <v>72</v>
      </c>
      <c r="R2367" s="1">
        <v>1156.8</v>
      </c>
      <c r="S2367" s="1">
        <v>1156.8000500000001</v>
      </c>
      <c r="T2367" t="s">
        <v>50</v>
      </c>
      <c r="U2367" s="1">
        <v>1225</v>
      </c>
      <c r="V2367" s="1">
        <v>1225</v>
      </c>
      <c r="W2367" s="1">
        <v>6.4</v>
      </c>
      <c r="X2367" s="1">
        <v>6.4</v>
      </c>
      <c r="Y2367" t="s">
        <v>73</v>
      </c>
      <c r="Z2367" t="s">
        <v>309</v>
      </c>
      <c r="AA2367" t="s">
        <v>74</v>
      </c>
      <c r="AB2367" t="s">
        <v>3952</v>
      </c>
      <c r="AC2367" t="s">
        <v>1686</v>
      </c>
      <c r="AD2367" t="s">
        <v>3748</v>
      </c>
      <c r="AE2367" t="s">
        <v>639</v>
      </c>
      <c r="AF2367" s="1">
        <v>66.599999999999994</v>
      </c>
      <c r="AG2367" t="s">
        <v>531</v>
      </c>
      <c r="AH2367" t="s">
        <v>55</v>
      </c>
      <c r="AI2367" t="s">
        <v>3953</v>
      </c>
    </row>
    <row r="2368" spans="1:35" s="12" customFormat="1" x14ac:dyDescent="0.25">
      <c r="A2368" t="s">
        <v>35</v>
      </c>
      <c r="B2368" t="s">
        <v>36</v>
      </c>
      <c r="C2368" t="s">
        <v>37</v>
      </c>
      <c r="D2368" t="s">
        <v>211</v>
      </c>
      <c r="E2368" t="s">
        <v>370</v>
      </c>
      <c r="F2368" t="s">
        <v>371</v>
      </c>
      <c r="G2368" t="s">
        <v>372</v>
      </c>
      <c r="H2368" t="s">
        <v>122</v>
      </c>
      <c r="I2368" t="s">
        <v>66</v>
      </c>
      <c r="J2368" t="s">
        <v>303</v>
      </c>
      <c r="K2368" t="s">
        <v>508</v>
      </c>
      <c r="L2368" t="s">
        <v>509</v>
      </c>
      <c r="M2368" t="s">
        <v>510</v>
      </c>
      <c r="N2368" t="s">
        <v>511</v>
      </c>
      <c r="O2368" t="s">
        <v>509</v>
      </c>
      <c r="P2368" s="1">
        <v>2</v>
      </c>
      <c r="Q2368" t="s">
        <v>72</v>
      </c>
      <c r="R2368" s="1">
        <v>545.1</v>
      </c>
      <c r="S2368" s="1">
        <v>272.60001</v>
      </c>
      <c r="T2368" t="s">
        <v>124</v>
      </c>
      <c r="U2368" s="1">
        <v>576.4</v>
      </c>
      <c r="V2368" s="1">
        <v>576.4</v>
      </c>
      <c r="W2368" s="1">
        <v>17.2</v>
      </c>
      <c r="X2368" s="1">
        <v>17.2</v>
      </c>
      <c r="Y2368" t="s">
        <v>73</v>
      </c>
      <c r="Z2368" t="s">
        <v>309</v>
      </c>
      <c r="AA2368" t="s">
        <v>303</v>
      </c>
      <c r="AB2368" t="s">
        <v>512</v>
      </c>
      <c r="AC2368" t="s">
        <v>211</v>
      </c>
      <c r="AD2368" t="s">
        <v>513</v>
      </c>
      <c r="AE2368" t="s">
        <v>312</v>
      </c>
      <c r="AF2368" s="1">
        <v>25.8</v>
      </c>
      <c r="AG2368" t="s">
        <v>128</v>
      </c>
      <c r="AH2368" t="s">
        <v>55</v>
      </c>
      <c r="AI2368" t="s">
        <v>514</v>
      </c>
    </row>
    <row r="2369" spans="1:35" s="12" customFormat="1" x14ac:dyDescent="0.25">
      <c r="A2369" t="s">
        <v>35</v>
      </c>
      <c r="B2369" t="s">
        <v>36</v>
      </c>
      <c r="C2369" t="s">
        <v>37</v>
      </c>
      <c r="D2369" t="s">
        <v>63</v>
      </c>
      <c r="E2369" t="s">
        <v>837</v>
      </c>
      <c r="F2369" t="s">
        <v>838</v>
      </c>
      <c r="G2369" t="s">
        <v>839</v>
      </c>
      <c r="H2369" t="s">
        <v>662</v>
      </c>
      <c r="I2369" t="s">
        <v>1313</v>
      </c>
      <c r="J2369" t="s">
        <v>66</v>
      </c>
      <c r="K2369" t="s">
        <v>1314</v>
      </c>
      <c r="L2369" t="s">
        <v>1315</v>
      </c>
      <c r="M2369" t="s">
        <v>1316</v>
      </c>
      <c r="N2369" t="s">
        <v>1317</v>
      </c>
      <c r="O2369" t="s">
        <v>1318</v>
      </c>
      <c r="P2369" s="1">
        <v>5</v>
      </c>
      <c r="Q2369" t="s">
        <v>72</v>
      </c>
      <c r="R2369" s="1">
        <v>917.3</v>
      </c>
      <c r="S2369" s="1">
        <v>183.5</v>
      </c>
      <c r="T2369" t="s">
        <v>124</v>
      </c>
      <c r="U2369" s="1">
        <v>1018.8</v>
      </c>
      <c r="V2369" s="1">
        <v>1018.8</v>
      </c>
      <c r="W2369" s="1">
        <v>1</v>
      </c>
      <c r="X2369" s="1">
        <v>1</v>
      </c>
      <c r="Y2369" t="s">
        <v>73</v>
      </c>
      <c r="Z2369" t="s">
        <v>52</v>
      </c>
      <c r="AA2369" t="s">
        <v>74</v>
      </c>
      <c r="AB2369" t="s">
        <v>1000</v>
      </c>
      <c r="AC2369" t="s">
        <v>393</v>
      </c>
      <c r="AD2369" t="s">
        <v>1001</v>
      </c>
      <c r="AE2369" t="s">
        <v>78</v>
      </c>
      <c r="AF2369" s="1">
        <v>92.4</v>
      </c>
      <c r="AG2369" t="s">
        <v>669</v>
      </c>
      <c r="AH2369" t="s">
        <v>55</v>
      </c>
      <c r="AI2369" t="s">
        <v>1319</v>
      </c>
    </row>
    <row r="2370" spans="1:35" s="12" customFormat="1" x14ac:dyDescent="0.25">
      <c r="A2370" t="s">
        <v>35</v>
      </c>
      <c r="B2370" t="s">
        <v>36</v>
      </c>
      <c r="C2370" t="s">
        <v>37</v>
      </c>
      <c r="D2370" t="s">
        <v>318</v>
      </c>
      <c r="E2370" t="s">
        <v>837</v>
      </c>
      <c r="F2370" t="s">
        <v>838</v>
      </c>
      <c r="G2370" t="s">
        <v>839</v>
      </c>
      <c r="H2370" t="s">
        <v>662</v>
      </c>
      <c r="I2370" t="s">
        <v>1313</v>
      </c>
      <c r="J2370" t="s">
        <v>66</v>
      </c>
      <c r="K2370" t="s">
        <v>1314</v>
      </c>
      <c r="L2370" t="s">
        <v>1315</v>
      </c>
      <c r="M2370" t="s">
        <v>1316</v>
      </c>
      <c r="N2370" t="s">
        <v>1317</v>
      </c>
      <c r="O2370" t="s">
        <v>1318</v>
      </c>
      <c r="P2370" s="1">
        <v>1</v>
      </c>
      <c r="Q2370" t="s">
        <v>72</v>
      </c>
      <c r="R2370" s="1">
        <v>144.80000000000001</v>
      </c>
      <c r="S2370" s="1">
        <v>144.80000000000001</v>
      </c>
      <c r="T2370" t="s">
        <v>124</v>
      </c>
      <c r="U2370" s="1">
        <v>226.6</v>
      </c>
      <c r="V2370" s="1">
        <v>226.6</v>
      </c>
      <c r="W2370" s="1">
        <v>0.5</v>
      </c>
      <c r="X2370" s="1">
        <v>0.5</v>
      </c>
      <c r="Y2370" t="s">
        <v>73</v>
      </c>
      <c r="Z2370" t="s">
        <v>52</v>
      </c>
      <c r="AA2370" t="s">
        <v>74</v>
      </c>
      <c r="AB2370" t="s">
        <v>1325</v>
      </c>
      <c r="AC2370" t="s">
        <v>318</v>
      </c>
      <c r="AD2370" t="s">
        <v>1326</v>
      </c>
      <c r="AE2370" t="s">
        <v>78</v>
      </c>
      <c r="AF2370" s="1">
        <v>80.400000000000006</v>
      </c>
      <c r="AG2370" t="s">
        <v>669</v>
      </c>
      <c r="AH2370" t="s">
        <v>55</v>
      </c>
      <c r="AI2370" t="s">
        <v>1327</v>
      </c>
    </row>
    <row r="2371" spans="1:35" s="12" customFormat="1" x14ac:dyDescent="0.25">
      <c r="A2371" t="s">
        <v>35</v>
      </c>
      <c r="B2371" t="s">
        <v>36</v>
      </c>
      <c r="C2371" t="s">
        <v>37</v>
      </c>
      <c r="D2371" t="s">
        <v>132</v>
      </c>
      <c r="E2371" t="s">
        <v>837</v>
      </c>
      <c r="F2371" t="s">
        <v>838</v>
      </c>
      <c r="G2371" t="s">
        <v>839</v>
      </c>
      <c r="H2371" t="s">
        <v>662</v>
      </c>
      <c r="I2371" t="s">
        <v>1313</v>
      </c>
      <c r="J2371" t="s">
        <v>66</v>
      </c>
      <c r="K2371" t="s">
        <v>1314</v>
      </c>
      <c r="L2371" t="s">
        <v>1315</v>
      </c>
      <c r="M2371" t="s">
        <v>1316</v>
      </c>
      <c r="N2371" t="s">
        <v>1317</v>
      </c>
      <c r="O2371" t="s">
        <v>1318</v>
      </c>
      <c r="P2371" s="1">
        <v>2</v>
      </c>
      <c r="Q2371" t="s">
        <v>72</v>
      </c>
      <c r="R2371" s="1">
        <v>656.3</v>
      </c>
      <c r="S2371" s="1">
        <v>328.20001000000002</v>
      </c>
      <c r="T2371" t="s">
        <v>124</v>
      </c>
      <c r="U2371" s="1">
        <v>742.9</v>
      </c>
      <c r="V2371" s="1">
        <v>742.9</v>
      </c>
      <c r="W2371" s="1">
        <v>1</v>
      </c>
      <c r="X2371" s="1">
        <v>1</v>
      </c>
      <c r="Y2371" t="s">
        <v>73</v>
      </c>
      <c r="Z2371" t="s">
        <v>52</v>
      </c>
      <c r="AA2371" t="s">
        <v>74</v>
      </c>
      <c r="AB2371" t="s">
        <v>1347</v>
      </c>
      <c r="AC2371" t="s">
        <v>82</v>
      </c>
      <c r="AD2371" t="s">
        <v>1348</v>
      </c>
      <c r="AE2371" t="s">
        <v>78</v>
      </c>
      <c r="AF2371" s="1">
        <v>80</v>
      </c>
      <c r="AG2371" t="s">
        <v>669</v>
      </c>
      <c r="AH2371" t="s">
        <v>55</v>
      </c>
      <c r="AI2371" t="s">
        <v>1349</v>
      </c>
    </row>
    <row r="2372" spans="1:35" s="12" customFormat="1" x14ac:dyDescent="0.25">
      <c r="A2372" t="s">
        <v>35</v>
      </c>
      <c r="B2372" t="s">
        <v>36</v>
      </c>
      <c r="C2372" t="s">
        <v>37</v>
      </c>
      <c r="D2372" t="s">
        <v>1370</v>
      </c>
      <c r="E2372" t="s">
        <v>837</v>
      </c>
      <c r="F2372" t="s">
        <v>838</v>
      </c>
      <c r="G2372" t="s">
        <v>839</v>
      </c>
      <c r="H2372" t="s">
        <v>662</v>
      </c>
      <c r="I2372" t="s">
        <v>1313</v>
      </c>
      <c r="J2372" t="s">
        <v>66</v>
      </c>
      <c r="K2372" t="s">
        <v>1314</v>
      </c>
      <c r="L2372" t="s">
        <v>1315</v>
      </c>
      <c r="M2372" t="s">
        <v>1316</v>
      </c>
      <c r="N2372" t="s">
        <v>1317</v>
      </c>
      <c r="O2372" t="s">
        <v>1318</v>
      </c>
      <c r="P2372" s="1">
        <v>3</v>
      </c>
      <c r="Q2372" t="s">
        <v>72</v>
      </c>
      <c r="R2372" s="1">
        <v>692.6</v>
      </c>
      <c r="S2372" s="1">
        <v>230.89999</v>
      </c>
      <c r="T2372" t="s">
        <v>124</v>
      </c>
      <c r="U2372" s="1">
        <v>784.6</v>
      </c>
      <c r="V2372" s="1">
        <v>784.6</v>
      </c>
      <c r="W2372" s="1">
        <v>1</v>
      </c>
      <c r="X2372" s="1">
        <v>1</v>
      </c>
      <c r="Y2372" t="s">
        <v>73</v>
      </c>
      <c r="Z2372" t="s">
        <v>52</v>
      </c>
      <c r="AA2372" t="s">
        <v>74</v>
      </c>
      <c r="AB2372" t="s">
        <v>1371</v>
      </c>
      <c r="AC2372" t="s">
        <v>478</v>
      </c>
      <c r="AD2372" t="s">
        <v>1372</v>
      </c>
      <c r="AE2372" t="s">
        <v>78</v>
      </c>
      <c r="AF2372" s="1">
        <v>85.1</v>
      </c>
      <c r="AG2372" t="s">
        <v>669</v>
      </c>
      <c r="AH2372" t="s">
        <v>55</v>
      </c>
      <c r="AI2372" t="s">
        <v>1373</v>
      </c>
    </row>
    <row r="2373" spans="1:35" s="12" customFormat="1" x14ac:dyDescent="0.25">
      <c r="A2373" t="s">
        <v>1439</v>
      </c>
      <c r="B2373" t="s">
        <v>36</v>
      </c>
      <c r="C2373" t="s">
        <v>1440</v>
      </c>
      <c r="D2373" t="s">
        <v>1441</v>
      </c>
      <c r="E2373" t="s">
        <v>837</v>
      </c>
      <c r="F2373" t="s">
        <v>838</v>
      </c>
      <c r="G2373" t="s">
        <v>839</v>
      </c>
      <c r="H2373" t="s">
        <v>662</v>
      </c>
      <c r="I2373" t="s">
        <v>1313</v>
      </c>
      <c r="J2373" t="s">
        <v>66</v>
      </c>
      <c r="K2373" t="s">
        <v>1314</v>
      </c>
      <c r="L2373" t="s">
        <v>1315</v>
      </c>
      <c r="M2373" t="s">
        <v>1316</v>
      </c>
      <c r="N2373" t="s">
        <v>1317</v>
      </c>
      <c r="O2373" t="s">
        <v>1318</v>
      </c>
      <c r="P2373" s="1">
        <v>1</v>
      </c>
      <c r="Q2373" t="s">
        <v>72</v>
      </c>
      <c r="R2373" s="1">
        <v>193.7</v>
      </c>
      <c r="S2373" s="1">
        <v>193.7</v>
      </c>
      <c r="T2373" t="s">
        <v>124</v>
      </c>
      <c r="U2373" s="1">
        <v>273.39999999999998</v>
      </c>
      <c r="V2373" s="1">
        <v>273.39999999999998</v>
      </c>
      <c r="W2373" s="1">
        <v>1</v>
      </c>
      <c r="X2373" s="1">
        <v>1</v>
      </c>
      <c r="Y2373" t="s">
        <v>73</v>
      </c>
      <c r="Z2373" t="s">
        <v>52</v>
      </c>
      <c r="AA2373" t="s">
        <v>74</v>
      </c>
      <c r="AB2373" t="s">
        <v>1460</v>
      </c>
      <c r="AC2373" t="s">
        <v>1441</v>
      </c>
      <c r="AD2373" t="s">
        <v>1461</v>
      </c>
      <c r="AE2373" t="s">
        <v>78</v>
      </c>
      <c r="AF2373" s="1">
        <v>77.7</v>
      </c>
      <c r="AG2373" t="s">
        <v>669</v>
      </c>
      <c r="AH2373" t="s">
        <v>55</v>
      </c>
      <c r="AI2373" t="s">
        <v>1462</v>
      </c>
    </row>
    <row r="2374" spans="1:35" s="12" customFormat="1" x14ac:dyDescent="0.25">
      <c r="A2374" t="s">
        <v>1439</v>
      </c>
      <c r="B2374" t="s">
        <v>36</v>
      </c>
      <c r="C2374" t="s">
        <v>1440</v>
      </c>
      <c r="D2374" t="s">
        <v>1463</v>
      </c>
      <c r="E2374" t="s">
        <v>837</v>
      </c>
      <c r="F2374" t="s">
        <v>838</v>
      </c>
      <c r="G2374" t="s">
        <v>839</v>
      </c>
      <c r="H2374" t="s">
        <v>662</v>
      </c>
      <c r="I2374" t="s">
        <v>1313</v>
      </c>
      <c r="J2374" t="s">
        <v>66</v>
      </c>
      <c r="K2374" t="s">
        <v>1314</v>
      </c>
      <c r="L2374" t="s">
        <v>1315</v>
      </c>
      <c r="M2374" t="s">
        <v>1316</v>
      </c>
      <c r="N2374" t="s">
        <v>1317</v>
      </c>
      <c r="O2374" t="s">
        <v>1318</v>
      </c>
      <c r="P2374" s="1">
        <v>3</v>
      </c>
      <c r="Q2374" t="s">
        <v>72</v>
      </c>
      <c r="R2374" s="1">
        <v>357</v>
      </c>
      <c r="S2374" s="1">
        <v>119</v>
      </c>
      <c r="T2374" t="s">
        <v>124</v>
      </c>
      <c r="U2374" s="1">
        <v>444.8</v>
      </c>
      <c r="V2374" s="1">
        <v>444.8</v>
      </c>
      <c r="W2374" s="1">
        <v>1</v>
      </c>
      <c r="X2374" s="1">
        <v>1</v>
      </c>
      <c r="Y2374" t="s">
        <v>73</v>
      </c>
      <c r="Z2374" t="s">
        <v>52</v>
      </c>
      <c r="AA2374" t="s">
        <v>74</v>
      </c>
      <c r="AB2374" t="s">
        <v>1464</v>
      </c>
      <c r="AC2374" t="s">
        <v>1465</v>
      </c>
      <c r="AD2374" t="s">
        <v>1466</v>
      </c>
      <c r="AE2374" t="s">
        <v>78</v>
      </c>
      <c r="AF2374" s="1">
        <v>84.2</v>
      </c>
      <c r="AG2374" t="s">
        <v>669</v>
      </c>
      <c r="AH2374" t="s">
        <v>55</v>
      </c>
      <c r="AI2374" t="s">
        <v>1467</v>
      </c>
    </row>
    <row r="2375" spans="1:35" x14ac:dyDescent="0.25">
      <c r="A2375" t="s">
        <v>1439</v>
      </c>
      <c r="B2375" t="s">
        <v>36</v>
      </c>
      <c r="C2375" t="s">
        <v>1440</v>
      </c>
      <c r="D2375" t="s">
        <v>1481</v>
      </c>
      <c r="E2375" t="s">
        <v>837</v>
      </c>
      <c r="F2375" t="s">
        <v>838</v>
      </c>
      <c r="G2375" t="s">
        <v>839</v>
      </c>
      <c r="H2375" t="s">
        <v>662</v>
      </c>
      <c r="I2375" t="s">
        <v>1313</v>
      </c>
      <c r="J2375" t="s">
        <v>66</v>
      </c>
      <c r="K2375" t="s">
        <v>1314</v>
      </c>
      <c r="L2375" t="s">
        <v>1315</v>
      </c>
      <c r="M2375" t="s">
        <v>1316</v>
      </c>
      <c r="N2375" t="s">
        <v>1317</v>
      </c>
      <c r="O2375" t="s">
        <v>1318</v>
      </c>
      <c r="P2375" s="1">
        <v>3</v>
      </c>
      <c r="Q2375" t="s">
        <v>72</v>
      </c>
      <c r="R2375" s="1">
        <v>335.6</v>
      </c>
      <c r="S2375" s="1">
        <v>111.9</v>
      </c>
      <c r="T2375" t="s">
        <v>124</v>
      </c>
      <c r="U2375" s="1">
        <v>423.4</v>
      </c>
      <c r="V2375" s="1">
        <v>423.4</v>
      </c>
      <c r="W2375" s="1">
        <v>1</v>
      </c>
      <c r="X2375" s="1">
        <v>1</v>
      </c>
      <c r="Y2375" t="s">
        <v>73</v>
      </c>
      <c r="Z2375" t="s">
        <v>52</v>
      </c>
      <c r="AA2375" t="s">
        <v>74</v>
      </c>
      <c r="AB2375" t="s">
        <v>1507</v>
      </c>
      <c r="AC2375" t="s">
        <v>1486</v>
      </c>
      <c r="AD2375" t="s">
        <v>1508</v>
      </c>
      <c r="AE2375" t="s">
        <v>78</v>
      </c>
      <c r="AF2375" s="1">
        <v>84.4</v>
      </c>
      <c r="AG2375" t="s">
        <v>669</v>
      </c>
      <c r="AH2375" t="s">
        <v>55</v>
      </c>
      <c r="AI2375" t="s">
        <v>1509</v>
      </c>
    </row>
    <row r="2376" spans="1:35" x14ac:dyDescent="0.25">
      <c r="A2376" t="s">
        <v>1439</v>
      </c>
      <c r="B2376" t="s">
        <v>36</v>
      </c>
      <c r="C2376" t="s">
        <v>1440</v>
      </c>
      <c r="D2376" t="s">
        <v>1510</v>
      </c>
      <c r="E2376" t="s">
        <v>837</v>
      </c>
      <c r="F2376" t="s">
        <v>838</v>
      </c>
      <c r="G2376" t="s">
        <v>839</v>
      </c>
      <c r="H2376" t="s">
        <v>662</v>
      </c>
      <c r="I2376" t="s">
        <v>1313</v>
      </c>
      <c r="J2376" t="s">
        <v>66</v>
      </c>
      <c r="K2376" t="s">
        <v>1314</v>
      </c>
      <c r="L2376" t="s">
        <v>1315</v>
      </c>
      <c r="M2376" t="s">
        <v>1316</v>
      </c>
      <c r="N2376" t="s">
        <v>1317</v>
      </c>
      <c r="O2376" t="s">
        <v>1318</v>
      </c>
      <c r="P2376" s="1">
        <v>8</v>
      </c>
      <c r="Q2376" t="s">
        <v>72</v>
      </c>
      <c r="R2376" s="1">
        <v>1353.4</v>
      </c>
      <c r="S2376" s="1">
        <v>169.2</v>
      </c>
      <c r="T2376" t="s">
        <v>124</v>
      </c>
      <c r="U2376" s="1">
        <v>1462.4</v>
      </c>
      <c r="V2376" s="1">
        <v>1462.4</v>
      </c>
      <c r="W2376" s="1">
        <v>3.2</v>
      </c>
      <c r="X2376" s="1">
        <v>3.2</v>
      </c>
      <c r="Y2376" t="s">
        <v>73</v>
      </c>
      <c r="Z2376" t="s">
        <v>52</v>
      </c>
      <c r="AA2376" t="s">
        <v>74</v>
      </c>
      <c r="AB2376" t="s">
        <v>1511</v>
      </c>
      <c r="AC2376" t="s">
        <v>1512</v>
      </c>
      <c r="AD2376" t="s">
        <v>1513</v>
      </c>
      <c r="AE2376" t="s">
        <v>78</v>
      </c>
      <c r="AF2376" s="1">
        <v>95.5</v>
      </c>
      <c r="AG2376" t="s">
        <v>669</v>
      </c>
      <c r="AH2376" t="s">
        <v>55</v>
      </c>
      <c r="AI2376" t="s">
        <v>1514</v>
      </c>
    </row>
    <row r="2377" spans="1:35" x14ac:dyDescent="0.25">
      <c r="A2377" t="s">
        <v>1439</v>
      </c>
      <c r="B2377" t="s">
        <v>36</v>
      </c>
      <c r="C2377" t="s">
        <v>1440</v>
      </c>
      <c r="D2377" t="s">
        <v>1541</v>
      </c>
      <c r="E2377" t="s">
        <v>837</v>
      </c>
      <c r="F2377" t="s">
        <v>838</v>
      </c>
      <c r="G2377" t="s">
        <v>839</v>
      </c>
      <c r="H2377" t="s">
        <v>662</v>
      </c>
      <c r="I2377" t="s">
        <v>1313</v>
      </c>
      <c r="J2377" t="s">
        <v>66</v>
      </c>
      <c r="K2377" t="s">
        <v>1314</v>
      </c>
      <c r="L2377" t="s">
        <v>1315</v>
      </c>
      <c r="M2377" t="s">
        <v>1316</v>
      </c>
      <c r="N2377" t="s">
        <v>1317</v>
      </c>
      <c r="O2377" t="s">
        <v>1318</v>
      </c>
      <c r="P2377" s="1">
        <v>1</v>
      </c>
      <c r="Q2377" t="s">
        <v>72</v>
      </c>
      <c r="R2377" s="1">
        <v>170.8</v>
      </c>
      <c r="S2377" s="1">
        <v>170.8</v>
      </c>
      <c r="T2377" t="s">
        <v>124</v>
      </c>
      <c r="U2377" s="1">
        <v>252.1</v>
      </c>
      <c r="V2377" s="1">
        <v>252.1</v>
      </c>
      <c r="W2377" s="1">
        <v>1</v>
      </c>
      <c r="X2377" s="1">
        <v>1</v>
      </c>
      <c r="Y2377" t="s">
        <v>73</v>
      </c>
      <c r="Z2377" t="s">
        <v>52</v>
      </c>
      <c r="AA2377" t="s">
        <v>74</v>
      </c>
      <c r="AB2377" t="s">
        <v>1542</v>
      </c>
      <c r="AC2377" t="s">
        <v>1543</v>
      </c>
      <c r="AD2377" t="s">
        <v>1544</v>
      </c>
      <c r="AE2377" t="s">
        <v>78</v>
      </c>
      <c r="AF2377" s="1">
        <v>79.599999999999994</v>
      </c>
      <c r="AG2377" t="s">
        <v>669</v>
      </c>
      <c r="AH2377" t="s">
        <v>55</v>
      </c>
      <c r="AI2377" t="s">
        <v>1545</v>
      </c>
    </row>
    <row r="2378" spans="1:35" x14ac:dyDescent="0.25">
      <c r="A2378" t="s">
        <v>1439</v>
      </c>
      <c r="B2378" t="s">
        <v>36</v>
      </c>
      <c r="C2378" t="s">
        <v>1651</v>
      </c>
      <c r="D2378" t="s">
        <v>1694</v>
      </c>
      <c r="E2378" t="s">
        <v>575</v>
      </c>
      <c r="F2378" t="s">
        <v>576</v>
      </c>
      <c r="G2378" t="s">
        <v>577</v>
      </c>
      <c r="H2378" t="s">
        <v>662</v>
      </c>
      <c r="I2378" t="s">
        <v>66</v>
      </c>
      <c r="J2378" t="s">
        <v>66</v>
      </c>
      <c r="K2378" t="s">
        <v>1314</v>
      </c>
      <c r="L2378" t="s">
        <v>1315</v>
      </c>
      <c r="M2378" t="s">
        <v>1800</v>
      </c>
      <c r="N2378" t="s">
        <v>1317</v>
      </c>
      <c r="O2378" t="s">
        <v>1318</v>
      </c>
      <c r="P2378" s="1">
        <v>2</v>
      </c>
      <c r="Q2378" t="s">
        <v>72</v>
      </c>
      <c r="R2378" s="1">
        <v>163</v>
      </c>
      <c r="S2378" s="1">
        <v>81.5</v>
      </c>
      <c r="T2378" t="s">
        <v>124</v>
      </c>
      <c r="U2378" s="1">
        <v>268.10000000000002</v>
      </c>
      <c r="V2378" s="1">
        <v>268.10000000000002</v>
      </c>
      <c r="W2378" s="1">
        <v>0.7</v>
      </c>
      <c r="X2378" s="1">
        <v>0.7</v>
      </c>
      <c r="Y2378" t="s">
        <v>73</v>
      </c>
      <c r="Z2378" t="s">
        <v>52</v>
      </c>
      <c r="AA2378" t="s">
        <v>74</v>
      </c>
      <c r="AB2378" t="s">
        <v>1801</v>
      </c>
      <c r="AC2378" t="s">
        <v>1680</v>
      </c>
      <c r="AD2378" t="s">
        <v>1802</v>
      </c>
      <c r="AE2378" t="s">
        <v>78</v>
      </c>
      <c r="AF2378" s="1">
        <v>103.5</v>
      </c>
      <c r="AG2378" t="s">
        <v>669</v>
      </c>
      <c r="AH2378" t="s">
        <v>55</v>
      </c>
      <c r="AI2378" t="s">
        <v>1803</v>
      </c>
    </row>
    <row r="2379" spans="1:35" x14ac:dyDescent="0.25">
      <c r="A2379" t="s">
        <v>1439</v>
      </c>
      <c r="B2379" t="s">
        <v>36</v>
      </c>
      <c r="C2379" t="s">
        <v>1651</v>
      </c>
      <c r="D2379" t="s">
        <v>1721</v>
      </c>
      <c r="E2379" t="s">
        <v>39</v>
      </c>
      <c r="F2379" t="s">
        <v>40</v>
      </c>
      <c r="G2379" t="s">
        <v>41</v>
      </c>
      <c r="H2379" t="s">
        <v>122</v>
      </c>
      <c r="I2379" t="s">
        <v>1951</v>
      </c>
      <c r="J2379" t="s">
        <v>66</v>
      </c>
      <c r="K2379" t="s">
        <v>1314</v>
      </c>
      <c r="L2379" t="s">
        <v>1315</v>
      </c>
      <c r="M2379" t="s">
        <v>1986</v>
      </c>
      <c r="N2379" t="s">
        <v>1317</v>
      </c>
      <c r="O2379" t="s">
        <v>1318</v>
      </c>
      <c r="P2379" s="1">
        <v>2</v>
      </c>
      <c r="Q2379" t="s">
        <v>72</v>
      </c>
      <c r="R2379" s="1">
        <v>40</v>
      </c>
      <c r="S2379" s="1">
        <v>20</v>
      </c>
      <c r="T2379" t="s">
        <v>124</v>
      </c>
      <c r="U2379" s="1">
        <v>97.4</v>
      </c>
      <c r="V2379" s="1">
        <v>97.4</v>
      </c>
      <c r="W2379" s="1">
        <v>38.200000000000003</v>
      </c>
      <c r="X2379" s="1">
        <v>38.200000000000003</v>
      </c>
      <c r="Y2379" t="s">
        <v>73</v>
      </c>
      <c r="Z2379" t="s">
        <v>52</v>
      </c>
      <c r="AA2379" t="s">
        <v>74</v>
      </c>
      <c r="AB2379" t="s">
        <v>1987</v>
      </c>
      <c r="AC2379" t="s">
        <v>1962</v>
      </c>
      <c r="AD2379" t="s">
        <v>1988</v>
      </c>
      <c r="AE2379" t="s">
        <v>127</v>
      </c>
      <c r="AF2379" s="1">
        <v>57</v>
      </c>
      <c r="AG2379" t="s">
        <v>128</v>
      </c>
      <c r="AH2379" t="s">
        <v>55</v>
      </c>
      <c r="AI2379" t="s">
        <v>1989</v>
      </c>
    </row>
    <row r="2380" spans="1:35" x14ac:dyDescent="0.25">
      <c r="A2380" t="s">
        <v>1439</v>
      </c>
      <c r="B2380" t="s">
        <v>36</v>
      </c>
      <c r="C2380" t="s">
        <v>2205</v>
      </c>
      <c r="D2380" t="s">
        <v>2237</v>
      </c>
      <c r="E2380" t="s">
        <v>837</v>
      </c>
      <c r="F2380" t="s">
        <v>838</v>
      </c>
      <c r="G2380" t="s">
        <v>839</v>
      </c>
      <c r="H2380" t="s">
        <v>662</v>
      </c>
      <c r="I2380" t="s">
        <v>1313</v>
      </c>
      <c r="J2380" t="s">
        <v>66</v>
      </c>
      <c r="K2380" t="s">
        <v>1314</v>
      </c>
      <c r="L2380" t="s">
        <v>1315</v>
      </c>
      <c r="M2380" t="s">
        <v>1316</v>
      </c>
      <c r="N2380" t="s">
        <v>1317</v>
      </c>
      <c r="O2380" t="s">
        <v>1318</v>
      </c>
      <c r="P2380" s="1">
        <v>6</v>
      </c>
      <c r="Q2380" t="s">
        <v>72</v>
      </c>
      <c r="R2380" s="1">
        <v>781.6</v>
      </c>
      <c r="S2380" s="1">
        <v>130.30000000000001</v>
      </c>
      <c r="T2380" t="s">
        <v>124</v>
      </c>
      <c r="U2380" s="1">
        <v>872.8</v>
      </c>
      <c r="V2380" s="1">
        <v>872.8</v>
      </c>
      <c r="W2380" s="1">
        <v>1.7</v>
      </c>
      <c r="X2380" s="1">
        <v>1.7</v>
      </c>
      <c r="Y2380" t="s">
        <v>73</v>
      </c>
      <c r="Z2380" t="s">
        <v>309</v>
      </c>
      <c r="AA2380" t="s">
        <v>74</v>
      </c>
      <c r="AB2380" t="s">
        <v>2238</v>
      </c>
      <c r="AC2380" t="s">
        <v>2237</v>
      </c>
      <c r="AD2380" t="s">
        <v>2239</v>
      </c>
      <c r="AE2380" t="s">
        <v>78</v>
      </c>
      <c r="AF2380" s="1">
        <v>83.4</v>
      </c>
      <c r="AG2380" t="s">
        <v>669</v>
      </c>
      <c r="AH2380" t="s">
        <v>55</v>
      </c>
      <c r="AI2380" t="s">
        <v>2240</v>
      </c>
    </row>
    <row r="2381" spans="1:35" x14ac:dyDescent="0.25">
      <c r="A2381" t="s">
        <v>1439</v>
      </c>
      <c r="B2381" t="s">
        <v>36</v>
      </c>
      <c r="C2381" t="s">
        <v>2205</v>
      </c>
      <c r="D2381" t="s">
        <v>2275</v>
      </c>
      <c r="E2381" t="s">
        <v>837</v>
      </c>
      <c r="F2381" t="s">
        <v>838</v>
      </c>
      <c r="G2381" t="s">
        <v>839</v>
      </c>
      <c r="H2381" t="s">
        <v>662</v>
      </c>
      <c r="I2381" t="s">
        <v>1313</v>
      </c>
      <c r="J2381" t="s">
        <v>66</v>
      </c>
      <c r="K2381" t="s">
        <v>1314</v>
      </c>
      <c r="L2381" t="s">
        <v>1315</v>
      </c>
      <c r="M2381" t="s">
        <v>2276</v>
      </c>
      <c r="N2381" t="s">
        <v>1317</v>
      </c>
      <c r="O2381" t="s">
        <v>1318</v>
      </c>
      <c r="P2381" s="1">
        <v>3</v>
      </c>
      <c r="Q2381" t="s">
        <v>72</v>
      </c>
      <c r="R2381" s="1">
        <v>467.1</v>
      </c>
      <c r="S2381" s="1">
        <v>155.69999999999999</v>
      </c>
      <c r="T2381" t="s">
        <v>124</v>
      </c>
      <c r="U2381" s="1">
        <v>550.6</v>
      </c>
      <c r="V2381" s="1">
        <v>550.6</v>
      </c>
      <c r="W2381" s="1">
        <v>1</v>
      </c>
      <c r="X2381" s="1">
        <v>1</v>
      </c>
      <c r="Y2381" t="s">
        <v>73</v>
      </c>
      <c r="Z2381" t="s">
        <v>309</v>
      </c>
      <c r="AA2381" t="s">
        <v>74</v>
      </c>
      <c r="AB2381" t="s">
        <v>2277</v>
      </c>
      <c r="AC2381" t="s">
        <v>2275</v>
      </c>
      <c r="AD2381" t="s">
        <v>2278</v>
      </c>
      <c r="AE2381" t="s">
        <v>78</v>
      </c>
      <c r="AF2381" s="1">
        <v>78.8</v>
      </c>
      <c r="AG2381" t="s">
        <v>669</v>
      </c>
      <c r="AH2381" t="s">
        <v>55</v>
      </c>
      <c r="AI2381" t="s">
        <v>2279</v>
      </c>
    </row>
    <row r="2382" spans="1:35" x14ac:dyDescent="0.25">
      <c r="A2382" t="s">
        <v>1439</v>
      </c>
      <c r="B2382" t="s">
        <v>36</v>
      </c>
      <c r="C2382" t="s">
        <v>2205</v>
      </c>
      <c r="D2382" t="s">
        <v>2260</v>
      </c>
      <c r="E2382" t="s">
        <v>837</v>
      </c>
      <c r="F2382" t="s">
        <v>838</v>
      </c>
      <c r="G2382" t="s">
        <v>839</v>
      </c>
      <c r="H2382" t="s">
        <v>662</v>
      </c>
      <c r="I2382" t="s">
        <v>1313</v>
      </c>
      <c r="J2382" t="s">
        <v>66</v>
      </c>
      <c r="K2382" t="s">
        <v>1314</v>
      </c>
      <c r="L2382" t="s">
        <v>1315</v>
      </c>
      <c r="M2382" t="s">
        <v>2280</v>
      </c>
      <c r="N2382" t="s">
        <v>1317</v>
      </c>
      <c r="O2382" t="s">
        <v>1318</v>
      </c>
      <c r="P2382" s="1">
        <v>1</v>
      </c>
      <c r="Q2382" t="s">
        <v>72</v>
      </c>
      <c r="R2382" s="1">
        <v>157.5</v>
      </c>
      <c r="S2382" s="1">
        <v>157.5</v>
      </c>
      <c r="T2382" t="s">
        <v>124</v>
      </c>
      <c r="U2382" s="1">
        <v>232.4</v>
      </c>
      <c r="V2382" s="1">
        <v>232.4</v>
      </c>
      <c r="W2382" s="1">
        <v>1</v>
      </c>
      <c r="X2382" s="1">
        <v>1</v>
      </c>
      <c r="Y2382" t="s">
        <v>73</v>
      </c>
      <c r="Z2382" t="s">
        <v>52</v>
      </c>
      <c r="AA2382" t="s">
        <v>74</v>
      </c>
      <c r="AB2382" t="s">
        <v>2281</v>
      </c>
      <c r="AC2382" t="s">
        <v>2260</v>
      </c>
      <c r="AD2382" t="s">
        <v>2282</v>
      </c>
      <c r="AE2382" t="s">
        <v>78</v>
      </c>
      <c r="AF2382" s="1">
        <v>73.400000000000006</v>
      </c>
      <c r="AG2382" t="s">
        <v>669</v>
      </c>
      <c r="AH2382" t="s">
        <v>55</v>
      </c>
      <c r="AI2382" t="s">
        <v>2283</v>
      </c>
    </row>
    <row r="2383" spans="1:35" x14ac:dyDescent="0.25">
      <c r="A2383" t="s">
        <v>35</v>
      </c>
      <c r="B2383" t="s">
        <v>36</v>
      </c>
      <c r="C2383" t="s">
        <v>1378</v>
      </c>
      <c r="D2383" t="s">
        <v>2868</v>
      </c>
      <c r="E2383" t="s">
        <v>39</v>
      </c>
      <c r="F2383" t="s">
        <v>40</v>
      </c>
      <c r="G2383" t="s">
        <v>41</v>
      </c>
      <c r="H2383" t="s">
        <v>2869</v>
      </c>
      <c r="I2383" t="s">
        <v>96</v>
      </c>
      <c r="J2383" t="s">
        <v>96</v>
      </c>
      <c r="K2383" t="s">
        <v>1314</v>
      </c>
      <c r="L2383" t="s">
        <v>1315</v>
      </c>
      <c r="M2383" t="s">
        <v>2870</v>
      </c>
      <c r="N2383" t="s">
        <v>1317</v>
      </c>
      <c r="O2383" t="s">
        <v>1318</v>
      </c>
      <c r="P2383" s="1">
        <v>1</v>
      </c>
      <c r="Q2383" t="s">
        <v>72</v>
      </c>
      <c r="R2383" s="1">
        <v>3650</v>
      </c>
      <c r="S2383" s="1">
        <v>3650</v>
      </c>
      <c r="T2383" t="s">
        <v>50</v>
      </c>
      <c r="U2383" s="1">
        <v>3744.5</v>
      </c>
      <c r="V2383" s="1">
        <v>3744.5</v>
      </c>
      <c r="W2383" s="1">
        <v>80</v>
      </c>
      <c r="X2383" s="1">
        <v>80</v>
      </c>
      <c r="Y2383" t="s">
        <v>113</v>
      </c>
      <c r="Z2383" t="s">
        <v>114</v>
      </c>
      <c r="AA2383" t="s">
        <v>1558</v>
      </c>
      <c r="AB2383" t="s">
        <v>2871</v>
      </c>
      <c r="AC2383" t="s">
        <v>2865</v>
      </c>
      <c r="AD2383" t="s">
        <v>2872</v>
      </c>
      <c r="AE2383" t="s">
        <v>524</v>
      </c>
      <c r="AF2383" s="1">
        <v>81.8</v>
      </c>
      <c r="AG2383" t="s">
        <v>119</v>
      </c>
      <c r="AH2383" t="s">
        <v>524</v>
      </c>
      <c r="AI2383" t="s">
        <v>2873</v>
      </c>
    </row>
    <row r="2384" spans="1:35" x14ac:dyDescent="0.25">
      <c r="A2384" t="s">
        <v>35</v>
      </c>
      <c r="B2384" t="s">
        <v>36</v>
      </c>
      <c r="C2384" t="s">
        <v>1378</v>
      </c>
      <c r="D2384" t="s">
        <v>1416</v>
      </c>
      <c r="E2384" t="s">
        <v>837</v>
      </c>
      <c r="F2384" t="s">
        <v>838</v>
      </c>
      <c r="G2384" t="s">
        <v>839</v>
      </c>
      <c r="H2384" t="s">
        <v>662</v>
      </c>
      <c r="I2384" t="s">
        <v>1313</v>
      </c>
      <c r="J2384" t="s">
        <v>66</v>
      </c>
      <c r="K2384" t="s">
        <v>1314</v>
      </c>
      <c r="L2384" t="s">
        <v>1315</v>
      </c>
      <c r="M2384" t="s">
        <v>1316</v>
      </c>
      <c r="N2384" t="s">
        <v>1317</v>
      </c>
      <c r="O2384" t="s">
        <v>1318</v>
      </c>
      <c r="P2384" s="1">
        <v>1</v>
      </c>
      <c r="Q2384" t="s">
        <v>72</v>
      </c>
      <c r="R2384" s="1">
        <v>172.2</v>
      </c>
      <c r="S2384" s="1">
        <v>172.2</v>
      </c>
      <c r="T2384" t="s">
        <v>124</v>
      </c>
      <c r="U2384" s="1">
        <v>255.1</v>
      </c>
      <c r="V2384" s="1">
        <v>255.1</v>
      </c>
      <c r="W2384" s="1">
        <v>1</v>
      </c>
      <c r="X2384" s="1">
        <v>1</v>
      </c>
      <c r="Y2384" t="s">
        <v>73</v>
      </c>
      <c r="Z2384" t="s">
        <v>52</v>
      </c>
      <c r="AA2384" t="s">
        <v>74</v>
      </c>
      <c r="AB2384" t="s">
        <v>2984</v>
      </c>
      <c r="AC2384" t="s">
        <v>2900</v>
      </c>
      <c r="AD2384" t="s">
        <v>2985</v>
      </c>
      <c r="AE2384" t="s">
        <v>78</v>
      </c>
      <c r="AF2384" s="1">
        <v>81.2</v>
      </c>
      <c r="AG2384" t="s">
        <v>669</v>
      </c>
      <c r="AH2384" t="s">
        <v>55</v>
      </c>
      <c r="AI2384" t="s">
        <v>2986</v>
      </c>
    </row>
    <row r="2385" spans="1:35" x14ac:dyDescent="0.25">
      <c r="A2385" t="s">
        <v>35</v>
      </c>
      <c r="B2385" t="s">
        <v>36</v>
      </c>
      <c r="C2385" t="s">
        <v>1378</v>
      </c>
      <c r="D2385" t="s">
        <v>2980</v>
      </c>
      <c r="E2385" t="s">
        <v>837</v>
      </c>
      <c r="F2385" t="s">
        <v>838</v>
      </c>
      <c r="G2385" t="s">
        <v>839</v>
      </c>
      <c r="H2385" t="s">
        <v>662</v>
      </c>
      <c r="I2385" t="s">
        <v>1313</v>
      </c>
      <c r="J2385" t="s">
        <v>66</v>
      </c>
      <c r="K2385" t="s">
        <v>1314</v>
      </c>
      <c r="L2385" t="s">
        <v>1315</v>
      </c>
      <c r="M2385" t="s">
        <v>1316</v>
      </c>
      <c r="N2385" t="s">
        <v>1317</v>
      </c>
      <c r="O2385" t="s">
        <v>1318</v>
      </c>
      <c r="P2385" s="1">
        <v>1</v>
      </c>
      <c r="Q2385" t="s">
        <v>72</v>
      </c>
      <c r="R2385" s="1">
        <v>103.7</v>
      </c>
      <c r="S2385" s="1">
        <v>103.7</v>
      </c>
      <c r="T2385" t="s">
        <v>124</v>
      </c>
      <c r="U2385" s="1">
        <v>185.8</v>
      </c>
      <c r="V2385" s="1">
        <v>185.8</v>
      </c>
      <c r="W2385" s="1">
        <v>1</v>
      </c>
      <c r="X2385" s="1">
        <v>1</v>
      </c>
      <c r="Y2385" t="s">
        <v>73</v>
      </c>
      <c r="Z2385" t="s">
        <v>52</v>
      </c>
      <c r="AA2385" t="s">
        <v>74</v>
      </c>
      <c r="AB2385" t="s">
        <v>3023</v>
      </c>
      <c r="AC2385" t="s">
        <v>2963</v>
      </c>
      <c r="AD2385" t="s">
        <v>3024</v>
      </c>
      <c r="AE2385" t="s">
        <v>78</v>
      </c>
      <c r="AF2385" s="1">
        <v>81</v>
      </c>
      <c r="AG2385" t="s">
        <v>669</v>
      </c>
      <c r="AH2385" t="s">
        <v>55</v>
      </c>
      <c r="AI2385" t="s">
        <v>3025</v>
      </c>
    </row>
    <row r="2386" spans="1:35" x14ac:dyDescent="0.25">
      <c r="A2386" t="s">
        <v>35</v>
      </c>
      <c r="B2386" t="s">
        <v>36</v>
      </c>
      <c r="C2386" t="s">
        <v>1378</v>
      </c>
      <c r="D2386" t="s">
        <v>2968</v>
      </c>
      <c r="E2386" t="s">
        <v>837</v>
      </c>
      <c r="F2386" t="s">
        <v>838</v>
      </c>
      <c r="G2386" t="s">
        <v>839</v>
      </c>
      <c r="H2386" t="s">
        <v>662</v>
      </c>
      <c r="I2386" t="s">
        <v>1313</v>
      </c>
      <c r="J2386" t="s">
        <v>66</v>
      </c>
      <c r="K2386" t="s">
        <v>1314</v>
      </c>
      <c r="L2386" t="s">
        <v>1315</v>
      </c>
      <c r="M2386" t="s">
        <v>1316</v>
      </c>
      <c r="N2386" t="s">
        <v>1317</v>
      </c>
      <c r="O2386" t="s">
        <v>1318</v>
      </c>
      <c r="P2386" s="1">
        <v>2</v>
      </c>
      <c r="Q2386" t="s">
        <v>72</v>
      </c>
      <c r="R2386" s="1">
        <v>522.5</v>
      </c>
      <c r="S2386" s="1">
        <v>261.29998999999998</v>
      </c>
      <c r="T2386" t="s">
        <v>124</v>
      </c>
      <c r="U2386" s="1">
        <v>608.9</v>
      </c>
      <c r="V2386" s="1">
        <v>608.9</v>
      </c>
      <c r="W2386" s="1">
        <v>1</v>
      </c>
      <c r="X2386" s="1">
        <v>1</v>
      </c>
      <c r="Y2386" t="s">
        <v>73</v>
      </c>
      <c r="Z2386" t="s">
        <v>52</v>
      </c>
      <c r="AA2386" t="s">
        <v>74</v>
      </c>
      <c r="AB2386" t="s">
        <v>3026</v>
      </c>
      <c r="AC2386" t="s">
        <v>2980</v>
      </c>
      <c r="AD2386" t="s">
        <v>3027</v>
      </c>
      <c r="AE2386" t="s">
        <v>78</v>
      </c>
      <c r="AF2386" s="1">
        <v>81.099999999999994</v>
      </c>
      <c r="AG2386" t="s">
        <v>669</v>
      </c>
      <c r="AH2386" t="s">
        <v>55</v>
      </c>
      <c r="AI2386" t="s">
        <v>3028</v>
      </c>
    </row>
    <row r="2387" spans="1:35" x14ac:dyDescent="0.25">
      <c r="A2387" t="s">
        <v>35</v>
      </c>
      <c r="B2387" t="s">
        <v>36</v>
      </c>
      <c r="C2387" t="s">
        <v>1378</v>
      </c>
      <c r="D2387" t="s">
        <v>1429</v>
      </c>
      <c r="E2387" t="s">
        <v>837</v>
      </c>
      <c r="F2387" t="s">
        <v>838</v>
      </c>
      <c r="G2387" t="s">
        <v>839</v>
      </c>
      <c r="H2387" t="s">
        <v>662</v>
      </c>
      <c r="I2387" t="s">
        <v>1313</v>
      </c>
      <c r="J2387" t="s">
        <v>66</v>
      </c>
      <c r="K2387" t="s">
        <v>1314</v>
      </c>
      <c r="L2387" t="s">
        <v>1315</v>
      </c>
      <c r="M2387" t="s">
        <v>1316</v>
      </c>
      <c r="N2387" t="s">
        <v>1317</v>
      </c>
      <c r="O2387" t="s">
        <v>1318</v>
      </c>
      <c r="P2387" s="1">
        <v>2</v>
      </c>
      <c r="Q2387" t="s">
        <v>72</v>
      </c>
      <c r="R2387" s="1">
        <v>303.7</v>
      </c>
      <c r="S2387" s="1">
        <v>151.89999</v>
      </c>
      <c r="T2387" t="s">
        <v>124</v>
      </c>
      <c r="U2387" s="1">
        <v>388.1</v>
      </c>
      <c r="V2387" s="1">
        <v>388.1</v>
      </c>
      <c r="W2387" s="1">
        <v>1</v>
      </c>
      <c r="X2387" s="1">
        <v>1</v>
      </c>
      <c r="Y2387" t="s">
        <v>73</v>
      </c>
      <c r="Z2387" t="s">
        <v>52</v>
      </c>
      <c r="AA2387" t="s">
        <v>74</v>
      </c>
      <c r="AB2387" t="s">
        <v>3032</v>
      </c>
      <c r="AC2387" t="s">
        <v>3033</v>
      </c>
      <c r="AD2387" t="s">
        <v>3034</v>
      </c>
      <c r="AE2387" t="s">
        <v>78</v>
      </c>
      <c r="AF2387" s="1">
        <v>81.400000000000006</v>
      </c>
      <c r="AG2387" t="s">
        <v>669</v>
      </c>
      <c r="AH2387" t="s">
        <v>55</v>
      </c>
      <c r="AI2387" t="s">
        <v>3035</v>
      </c>
    </row>
    <row r="2388" spans="1:35" x14ac:dyDescent="0.25">
      <c r="A2388" t="s">
        <v>1439</v>
      </c>
      <c r="B2388" t="s">
        <v>36</v>
      </c>
      <c r="C2388" t="s">
        <v>1651</v>
      </c>
      <c r="D2388" t="s">
        <v>1694</v>
      </c>
      <c r="E2388" t="s">
        <v>691</v>
      </c>
      <c r="F2388" t="s">
        <v>692</v>
      </c>
      <c r="G2388" t="s">
        <v>693</v>
      </c>
      <c r="H2388" t="s">
        <v>662</v>
      </c>
      <c r="I2388" t="s">
        <v>66</v>
      </c>
      <c r="J2388" t="s">
        <v>66</v>
      </c>
      <c r="K2388" t="s">
        <v>1314</v>
      </c>
      <c r="L2388" t="s">
        <v>1315</v>
      </c>
      <c r="M2388" t="s">
        <v>3859</v>
      </c>
      <c r="N2388" t="s">
        <v>1317</v>
      </c>
      <c r="O2388" t="s">
        <v>1318</v>
      </c>
      <c r="P2388" s="1">
        <v>2</v>
      </c>
      <c r="Q2388" t="s">
        <v>72</v>
      </c>
      <c r="R2388" s="1">
        <v>553</v>
      </c>
      <c r="S2388" s="1">
        <v>276.5</v>
      </c>
      <c r="T2388" t="s">
        <v>124</v>
      </c>
      <c r="U2388" s="1">
        <v>688.5</v>
      </c>
      <c r="V2388" s="1">
        <v>688.5</v>
      </c>
      <c r="W2388" s="1">
        <v>2.7</v>
      </c>
      <c r="X2388" s="1">
        <v>2.7</v>
      </c>
      <c r="Y2388" t="s">
        <v>73</v>
      </c>
      <c r="Z2388" t="s">
        <v>52</v>
      </c>
      <c r="AA2388" t="s">
        <v>74</v>
      </c>
      <c r="AB2388" t="s">
        <v>1801</v>
      </c>
      <c r="AC2388" t="s">
        <v>1680</v>
      </c>
      <c r="AD2388" t="s">
        <v>1802</v>
      </c>
      <c r="AE2388" t="s">
        <v>78</v>
      </c>
      <c r="AF2388" s="1">
        <v>130</v>
      </c>
      <c r="AG2388" t="s">
        <v>669</v>
      </c>
      <c r="AH2388" t="s">
        <v>55</v>
      </c>
      <c r="AI2388" t="s">
        <v>3860</v>
      </c>
    </row>
    <row r="2389" spans="1:35" x14ac:dyDescent="0.25">
      <c r="A2389" t="s">
        <v>1439</v>
      </c>
      <c r="B2389" t="s">
        <v>36</v>
      </c>
      <c r="C2389" t="s">
        <v>1651</v>
      </c>
      <c r="D2389" t="s">
        <v>1667</v>
      </c>
      <c r="E2389" t="s">
        <v>837</v>
      </c>
      <c r="F2389" t="s">
        <v>838</v>
      </c>
      <c r="G2389" t="s">
        <v>839</v>
      </c>
      <c r="H2389" t="s">
        <v>662</v>
      </c>
      <c r="I2389" t="s">
        <v>1313</v>
      </c>
      <c r="J2389" t="s">
        <v>66</v>
      </c>
      <c r="K2389" t="s">
        <v>1314</v>
      </c>
      <c r="L2389" t="s">
        <v>1315</v>
      </c>
      <c r="M2389" t="s">
        <v>2276</v>
      </c>
      <c r="N2389" t="s">
        <v>1317</v>
      </c>
      <c r="O2389" t="s">
        <v>1318</v>
      </c>
      <c r="P2389" s="1">
        <v>9</v>
      </c>
      <c r="Q2389" t="s">
        <v>72</v>
      </c>
      <c r="R2389" s="1">
        <v>1153.5999999999999</v>
      </c>
      <c r="S2389" s="1">
        <v>128.19999999999999</v>
      </c>
      <c r="T2389" t="s">
        <v>124</v>
      </c>
      <c r="U2389" s="1">
        <v>1260.0999999999999</v>
      </c>
      <c r="V2389" s="1">
        <v>1260.0999999999999</v>
      </c>
      <c r="W2389" s="1">
        <v>2.6</v>
      </c>
      <c r="X2389" s="1">
        <v>2.6</v>
      </c>
      <c r="Y2389" t="s">
        <v>73</v>
      </c>
      <c r="Z2389" t="s">
        <v>52</v>
      </c>
      <c r="AA2389" t="s">
        <v>74</v>
      </c>
      <c r="AB2389" t="s">
        <v>3834</v>
      </c>
      <c r="AC2389" t="s">
        <v>1667</v>
      </c>
      <c r="AD2389" t="s">
        <v>2007</v>
      </c>
      <c r="AE2389" t="s">
        <v>78</v>
      </c>
      <c r="AF2389" s="1">
        <v>95</v>
      </c>
      <c r="AG2389" t="s">
        <v>669</v>
      </c>
      <c r="AH2389" t="s">
        <v>55</v>
      </c>
      <c r="AI2389" t="s">
        <v>3995</v>
      </c>
    </row>
    <row r="2390" spans="1:35" x14ac:dyDescent="0.25">
      <c r="A2390" t="s">
        <v>1439</v>
      </c>
      <c r="B2390" t="s">
        <v>36</v>
      </c>
      <c r="C2390" t="s">
        <v>1651</v>
      </c>
      <c r="D2390" t="s">
        <v>1579</v>
      </c>
      <c r="E2390" t="s">
        <v>837</v>
      </c>
      <c r="F2390" t="s">
        <v>838</v>
      </c>
      <c r="G2390" t="s">
        <v>839</v>
      </c>
      <c r="H2390" t="s">
        <v>662</v>
      </c>
      <c r="I2390" t="s">
        <v>1313</v>
      </c>
      <c r="J2390" t="s">
        <v>66</v>
      </c>
      <c r="K2390" t="s">
        <v>1314</v>
      </c>
      <c r="L2390" t="s">
        <v>1315</v>
      </c>
      <c r="M2390" t="s">
        <v>3996</v>
      </c>
      <c r="N2390" t="s">
        <v>1317</v>
      </c>
      <c r="O2390" t="s">
        <v>1318</v>
      </c>
      <c r="P2390" s="1">
        <v>5</v>
      </c>
      <c r="Q2390" t="s">
        <v>72</v>
      </c>
      <c r="R2390" s="1">
        <v>506.5</v>
      </c>
      <c r="S2390" s="1">
        <v>101.3</v>
      </c>
      <c r="T2390" t="s">
        <v>124</v>
      </c>
      <c r="U2390" s="1">
        <v>513</v>
      </c>
      <c r="V2390" s="1">
        <v>513</v>
      </c>
      <c r="W2390" s="1">
        <v>1</v>
      </c>
      <c r="X2390" s="1">
        <v>1</v>
      </c>
      <c r="Y2390" t="s">
        <v>73</v>
      </c>
      <c r="Z2390" t="s">
        <v>52</v>
      </c>
      <c r="AA2390" t="s">
        <v>74</v>
      </c>
      <c r="AB2390" t="s">
        <v>3997</v>
      </c>
      <c r="AC2390" t="s">
        <v>1683</v>
      </c>
      <c r="AD2390" t="s">
        <v>3998</v>
      </c>
      <c r="AE2390" t="s">
        <v>78</v>
      </c>
      <c r="AF2390" s="1">
        <v>1.5</v>
      </c>
      <c r="AG2390" t="s">
        <v>669</v>
      </c>
      <c r="AH2390" t="s">
        <v>55</v>
      </c>
      <c r="AI2390" t="s">
        <v>3999</v>
      </c>
    </row>
    <row r="2391" spans="1:35" x14ac:dyDescent="0.25">
      <c r="A2391" t="s">
        <v>35</v>
      </c>
      <c r="B2391" t="s">
        <v>36</v>
      </c>
      <c r="C2391" t="s">
        <v>37</v>
      </c>
      <c r="D2391" t="s">
        <v>63</v>
      </c>
      <c r="E2391" t="s">
        <v>39</v>
      </c>
      <c r="F2391" t="s">
        <v>40</v>
      </c>
      <c r="G2391" t="s">
        <v>41</v>
      </c>
      <c r="H2391" t="s">
        <v>64</v>
      </c>
      <c r="I2391" t="s">
        <v>65</v>
      </c>
      <c r="J2391" t="s">
        <v>66</v>
      </c>
      <c r="K2391" t="s">
        <v>67</v>
      </c>
      <c r="L2391" t="s">
        <v>68</v>
      </c>
      <c r="M2391" t="s">
        <v>69</v>
      </c>
      <c r="N2391" t="s">
        <v>70</v>
      </c>
      <c r="O2391" t="s">
        <v>71</v>
      </c>
      <c r="P2391" s="1">
        <v>2</v>
      </c>
      <c r="Q2391" t="s">
        <v>72</v>
      </c>
      <c r="R2391" s="1">
        <v>1969.2</v>
      </c>
      <c r="S2391" s="1">
        <v>984.59997999999996</v>
      </c>
      <c r="T2391" t="s">
        <v>50</v>
      </c>
      <c r="U2391" s="1">
        <v>1977.2</v>
      </c>
      <c r="V2391" s="1">
        <v>1977.2</v>
      </c>
      <c r="W2391" s="1">
        <v>12.7</v>
      </c>
      <c r="X2391" s="1">
        <v>12.7</v>
      </c>
      <c r="Y2391" t="s">
        <v>73</v>
      </c>
      <c r="Z2391" t="s">
        <v>52</v>
      </c>
      <c r="AA2391" t="s">
        <v>74</v>
      </c>
      <c r="AB2391" t="s">
        <v>75</v>
      </c>
      <c r="AC2391" t="s">
        <v>76</v>
      </c>
      <c r="AD2391" t="s">
        <v>77</v>
      </c>
      <c r="AE2391" t="s">
        <v>78</v>
      </c>
      <c r="AF2391" s="1">
        <v>3.1</v>
      </c>
      <c r="AG2391" t="s">
        <v>54</v>
      </c>
      <c r="AH2391" t="s">
        <v>55</v>
      </c>
      <c r="AI2391" t="s">
        <v>79</v>
      </c>
    </row>
    <row r="2392" spans="1:35" x14ac:dyDescent="0.25">
      <c r="A2392" t="s">
        <v>35</v>
      </c>
      <c r="B2392" t="s">
        <v>36</v>
      </c>
      <c r="C2392" t="s">
        <v>37</v>
      </c>
      <c r="D2392" t="s">
        <v>63</v>
      </c>
      <c r="E2392" t="s">
        <v>39</v>
      </c>
      <c r="F2392" t="s">
        <v>40</v>
      </c>
      <c r="G2392" t="s">
        <v>41</v>
      </c>
      <c r="H2392" t="s">
        <v>64</v>
      </c>
      <c r="I2392" t="s">
        <v>80</v>
      </c>
      <c r="J2392" t="s">
        <v>66</v>
      </c>
      <c r="K2392" t="s">
        <v>67</v>
      </c>
      <c r="L2392" t="s">
        <v>68</v>
      </c>
      <c r="M2392" t="s">
        <v>81</v>
      </c>
      <c r="N2392" t="s">
        <v>70</v>
      </c>
      <c r="O2392" t="s">
        <v>71</v>
      </c>
      <c r="P2392" s="1">
        <v>5</v>
      </c>
      <c r="Q2392" t="s">
        <v>72</v>
      </c>
      <c r="R2392" s="1">
        <v>1649.6</v>
      </c>
      <c r="S2392" s="1">
        <v>329.89999</v>
      </c>
      <c r="T2392" t="s">
        <v>50</v>
      </c>
      <c r="U2392" s="1">
        <v>1656.9</v>
      </c>
      <c r="V2392" s="1">
        <v>1656.9</v>
      </c>
      <c r="W2392" s="1">
        <v>10.6</v>
      </c>
      <c r="X2392" s="1">
        <v>10.6</v>
      </c>
      <c r="Y2392" t="s">
        <v>73</v>
      </c>
      <c r="Z2392" t="s">
        <v>52</v>
      </c>
      <c r="AA2392" t="s">
        <v>74</v>
      </c>
      <c r="AB2392" t="s">
        <v>75</v>
      </c>
      <c r="AC2392" t="s">
        <v>76</v>
      </c>
      <c r="AD2392" t="s">
        <v>77</v>
      </c>
      <c r="AE2392" t="s">
        <v>78</v>
      </c>
      <c r="AF2392" s="1">
        <v>3.1</v>
      </c>
      <c r="AG2392" t="s">
        <v>54</v>
      </c>
      <c r="AH2392" t="s">
        <v>55</v>
      </c>
      <c r="AI2392" t="s">
        <v>79</v>
      </c>
    </row>
    <row r="2393" spans="1:35" x14ac:dyDescent="0.25">
      <c r="A2393" t="s">
        <v>35</v>
      </c>
      <c r="B2393" t="s">
        <v>36</v>
      </c>
      <c r="C2393" t="s">
        <v>37</v>
      </c>
      <c r="D2393" t="s">
        <v>143</v>
      </c>
      <c r="E2393" t="s">
        <v>39</v>
      </c>
      <c r="F2393" t="s">
        <v>40</v>
      </c>
      <c r="G2393" t="s">
        <v>41</v>
      </c>
      <c r="H2393" t="s">
        <v>64</v>
      </c>
      <c r="I2393" t="s">
        <v>80</v>
      </c>
      <c r="J2393" t="s">
        <v>66</v>
      </c>
      <c r="K2393" t="s">
        <v>67</v>
      </c>
      <c r="L2393" t="s">
        <v>68</v>
      </c>
      <c r="M2393" t="s">
        <v>152</v>
      </c>
      <c r="N2393" t="s">
        <v>70</v>
      </c>
      <c r="O2393" t="s">
        <v>71</v>
      </c>
      <c r="P2393" s="1">
        <v>2</v>
      </c>
      <c r="Q2393" t="s">
        <v>72</v>
      </c>
      <c r="R2393" s="1">
        <v>653.70000000000005</v>
      </c>
      <c r="S2393" s="1">
        <v>326.89999</v>
      </c>
      <c r="T2393" t="s">
        <v>50</v>
      </c>
      <c r="U2393" s="1">
        <v>658.6</v>
      </c>
      <c r="V2393" s="1">
        <v>658.6</v>
      </c>
      <c r="W2393" s="1">
        <v>7.3</v>
      </c>
      <c r="X2393" s="1">
        <v>7.3</v>
      </c>
      <c r="Y2393" t="s">
        <v>73</v>
      </c>
      <c r="Z2393" t="s">
        <v>52</v>
      </c>
      <c r="AA2393" t="s">
        <v>74</v>
      </c>
      <c r="AB2393" t="s">
        <v>149</v>
      </c>
      <c r="AC2393" t="s">
        <v>143</v>
      </c>
      <c r="AD2393" t="s">
        <v>150</v>
      </c>
      <c r="AE2393" t="s">
        <v>78</v>
      </c>
      <c r="AF2393" s="1">
        <v>3.4</v>
      </c>
      <c r="AG2393" t="s">
        <v>54</v>
      </c>
      <c r="AH2393" t="s">
        <v>55</v>
      </c>
      <c r="AI2393" t="s">
        <v>151</v>
      </c>
    </row>
    <row r="2394" spans="1:35" x14ac:dyDescent="0.25">
      <c r="A2394" t="s">
        <v>35</v>
      </c>
      <c r="B2394" t="s">
        <v>36</v>
      </c>
      <c r="C2394" t="s">
        <v>37</v>
      </c>
      <c r="D2394" t="s">
        <v>82</v>
      </c>
      <c r="E2394" t="s">
        <v>39</v>
      </c>
      <c r="F2394" t="s">
        <v>40</v>
      </c>
      <c r="G2394" t="s">
        <v>41</v>
      </c>
      <c r="H2394" t="s">
        <v>64</v>
      </c>
      <c r="I2394" t="s">
        <v>66</v>
      </c>
      <c r="J2394" t="s">
        <v>66</v>
      </c>
      <c r="K2394" t="s">
        <v>67</v>
      </c>
      <c r="L2394" t="s">
        <v>68</v>
      </c>
      <c r="M2394" t="s">
        <v>81</v>
      </c>
      <c r="N2394" t="s">
        <v>70</v>
      </c>
      <c r="O2394" t="s">
        <v>71</v>
      </c>
      <c r="P2394" s="1">
        <v>1</v>
      </c>
      <c r="Q2394" t="s">
        <v>72</v>
      </c>
      <c r="R2394" s="1">
        <v>270.60000000000002</v>
      </c>
      <c r="S2394" s="1">
        <v>270.60001</v>
      </c>
      <c r="T2394" t="s">
        <v>50</v>
      </c>
      <c r="U2394" s="1">
        <v>284.5</v>
      </c>
      <c r="V2394" s="1">
        <v>284.5</v>
      </c>
      <c r="W2394" s="1">
        <v>1.6</v>
      </c>
      <c r="X2394" s="1">
        <v>1.6</v>
      </c>
      <c r="Y2394" t="s">
        <v>73</v>
      </c>
      <c r="Z2394" t="s">
        <v>52</v>
      </c>
      <c r="AA2394" t="s">
        <v>74</v>
      </c>
      <c r="AB2394" t="s">
        <v>87</v>
      </c>
      <c r="AC2394" t="s">
        <v>57</v>
      </c>
      <c r="AD2394" t="s">
        <v>88</v>
      </c>
      <c r="AE2394" t="s">
        <v>78</v>
      </c>
      <c r="AF2394" s="1">
        <v>13.2</v>
      </c>
      <c r="AG2394" t="s">
        <v>54</v>
      </c>
      <c r="AH2394" t="s">
        <v>55</v>
      </c>
      <c r="AI2394" t="s">
        <v>89</v>
      </c>
    </row>
    <row r="2395" spans="1:35" x14ac:dyDescent="0.25">
      <c r="A2395" t="s">
        <v>35</v>
      </c>
      <c r="B2395" t="s">
        <v>36</v>
      </c>
      <c r="C2395" t="s">
        <v>37</v>
      </c>
      <c r="D2395" t="s">
        <v>82</v>
      </c>
      <c r="E2395" t="s">
        <v>39</v>
      </c>
      <c r="F2395" t="s">
        <v>40</v>
      </c>
      <c r="G2395" t="s">
        <v>41</v>
      </c>
      <c r="H2395" t="s">
        <v>64</v>
      </c>
      <c r="I2395" t="s">
        <v>96</v>
      </c>
      <c r="J2395" t="s">
        <v>66</v>
      </c>
      <c r="K2395" t="s">
        <v>67</v>
      </c>
      <c r="L2395" t="s">
        <v>68</v>
      </c>
      <c r="M2395" t="s">
        <v>347</v>
      </c>
      <c r="N2395" t="s">
        <v>70</v>
      </c>
      <c r="O2395" t="s">
        <v>71</v>
      </c>
      <c r="P2395" s="1">
        <v>2</v>
      </c>
      <c r="Q2395" t="s">
        <v>72</v>
      </c>
      <c r="R2395" s="1">
        <v>6089.9</v>
      </c>
      <c r="S2395" s="1">
        <v>3044.8998999999999</v>
      </c>
      <c r="T2395" t="s">
        <v>50</v>
      </c>
      <c r="U2395" s="1">
        <v>6117.1</v>
      </c>
      <c r="V2395" s="1">
        <v>6117.1</v>
      </c>
      <c r="W2395" s="1">
        <v>35.799999999999997</v>
      </c>
      <c r="X2395" s="1">
        <v>35.799999999999997</v>
      </c>
      <c r="Y2395" t="s">
        <v>73</v>
      </c>
      <c r="Z2395" t="s">
        <v>52</v>
      </c>
      <c r="AA2395" t="s">
        <v>74</v>
      </c>
      <c r="AB2395" t="s">
        <v>87</v>
      </c>
      <c r="AC2395" t="s">
        <v>57</v>
      </c>
      <c r="AD2395" t="s">
        <v>88</v>
      </c>
      <c r="AE2395" t="s">
        <v>78</v>
      </c>
      <c r="AF2395" s="1">
        <v>13.2</v>
      </c>
      <c r="AG2395" t="s">
        <v>54</v>
      </c>
      <c r="AH2395" t="s">
        <v>55</v>
      </c>
      <c r="AI2395" t="s">
        <v>89</v>
      </c>
    </row>
    <row r="2396" spans="1:35" x14ac:dyDescent="0.25">
      <c r="A2396" t="s">
        <v>1439</v>
      </c>
      <c r="B2396" t="s">
        <v>36</v>
      </c>
      <c r="C2396" t="s">
        <v>1651</v>
      </c>
      <c r="D2396" t="s">
        <v>1708</v>
      </c>
      <c r="E2396" t="s">
        <v>39</v>
      </c>
      <c r="F2396" t="s">
        <v>40</v>
      </c>
      <c r="G2396" t="s">
        <v>41</v>
      </c>
      <c r="H2396" t="s">
        <v>64</v>
      </c>
      <c r="I2396" t="s">
        <v>80</v>
      </c>
      <c r="J2396" t="s">
        <v>66</v>
      </c>
      <c r="K2396" t="s">
        <v>67</v>
      </c>
      <c r="L2396" t="s">
        <v>68</v>
      </c>
      <c r="M2396" t="s">
        <v>81</v>
      </c>
      <c r="N2396" t="s">
        <v>70</v>
      </c>
      <c r="O2396" t="s">
        <v>71</v>
      </c>
      <c r="P2396" s="1">
        <v>3</v>
      </c>
      <c r="Q2396" t="s">
        <v>72</v>
      </c>
      <c r="R2396" s="1">
        <v>745.1</v>
      </c>
      <c r="S2396" s="1">
        <v>248.39999</v>
      </c>
      <c r="T2396" t="s">
        <v>50</v>
      </c>
      <c r="U2396" s="1">
        <v>753.4</v>
      </c>
      <c r="V2396" s="1">
        <v>753.4</v>
      </c>
      <c r="W2396" s="1">
        <v>10.8</v>
      </c>
      <c r="X2396" s="1">
        <v>10.8</v>
      </c>
      <c r="Y2396" t="s">
        <v>73</v>
      </c>
      <c r="Z2396" t="s">
        <v>52</v>
      </c>
      <c r="AA2396" t="s">
        <v>74</v>
      </c>
      <c r="AB2396" t="s">
        <v>2006</v>
      </c>
      <c r="AC2396" t="s">
        <v>1667</v>
      </c>
      <c r="AD2396" t="s">
        <v>2007</v>
      </c>
      <c r="AE2396" t="s">
        <v>78</v>
      </c>
      <c r="AF2396" s="1">
        <v>6.6</v>
      </c>
      <c r="AG2396" t="s">
        <v>54</v>
      </c>
      <c r="AH2396" t="s">
        <v>55</v>
      </c>
      <c r="AI2396" t="s">
        <v>2008</v>
      </c>
    </row>
    <row r="2397" spans="1:35" x14ac:dyDescent="0.25">
      <c r="A2397" t="s">
        <v>1439</v>
      </c>
      <c r="B2397" t="s">
        <v>36</v>
      </c>
      <c r="C2397" t="s">
        <v>1651</v>
      </c>
      <c r="D2397" t="s">
        <v>1708</v>
      </c>
      <c r="E2397" t="s">
        <v>39</v>
      </c>
      <c r="F2397" t="s">
        <v>40</v>
      </c>
      <c r="G2397" t="s">
        <v>41</v>
      </c>
      <c r="H2397" t="s">
        <v>64</v>
      </c>
      <c r="I2397" t="s">
        <v>80</v>
      </c>
      <c r="J2397" t="s">
        <v>66</v>
      </c>
      <c r="K2397" t="s">
        <v>67</v>
      </c>
      <c r="L2397" t="s">
        <v>68</v>
      </c>
      <c r="M2397" t="s">
        <v>81</v>
      </c>
      <c r="N2397" t="s">
        <v>70</v>
      </c>
      <c r="O2397" t="s">
        <v>71</v>
      </c>
      <c r="P2397" s="1">
        <v>6</v>
      </c>
      <c r="Q2397" t="s">
        <v>72</v>
      </c>
      <c r="R2397" s="1">
        <v>1490.1</v>
      </c>
      <c r="S2397" s="1">
        <v>248.39999</v>
      </c>
      <c r="T2397" t="s">
        <v>50</v>
      </c>
      <c r="U2397" s="1">
        <v>1506.9</v>
      </c>
      <c r="V2397" s="1">
        <v>1506.9</v>
      </c>
      <c r="W2397" s="1">
        <v>21.5</v>
      </c>
      <c r="X2397" s="1">
        <v>21.5</v>
      </c>
      <c r="Y2397" t="s">
        <v>73</v>
      </c>
      <c r="Z2397" t="s">
        <v>52</v>
      </c>
      <c r="AA2397" t="s">
        <v>74</v>
      </c>
      <c r="AB2397" t="s">
        <v>2006</v>
      </c>
      <c r="AC2397" t="s">
        <v>1667</v>
      </c>
      <c r="AD2397" t="s">
        <v>2007</v>
      </c>
      <c r="AE2397" t="s">
        <v>78</v>
      </c>
      <c r="AF2397" s="1">
        <v>13.3</v>
      </c>
      <c r="AG2397" t="s">
        <v>54</v>
      </c>
      <c r="AH2397" t="s">
        <v>55</v>
      </c>
      <c r="AI2397" t="s">
        <v>2008</v>
      </c>
    </row>
    <row r="2398" spans="1:35" x14ac:dyDescent="0.25">
      <c r="A2398" t="s">
        <v>1439</v>
      </c>
      <c r="B2398" t="s">
        <v>36</v>
      </c>
      <c r="C2398" t="s">
        <v>2205</v>
      </c>
      <c r="D2398" t="s">
        <v>2448</v>
      </c>
      <c r="E2398" t="s">
        <v>39</v>
      </c>
      <c r="F2398" t="s">
        <v>40</v>
      </c>
      <c r="G2398" t="s">
        <v>41</v>
      </c>
      <c r="H2398" t="s">
        <v>2647</v>
      </c>
      <c r="I2398" t="s">
        <v>80</v>
      </c>
      <c r="J2398" t="s">
        <v>66</v>
      </c>
      <c r="K2398" t="s">
        <v>67</v>
      </c>
      <c r="L2398" t="s">
        <v>68</v>
      </c>
      <c r="M2398" t="s">
        <v>81</v>
      </c>
      <c r="N2398" t="s">
        <v>70</v>
      </c>
      <c r="O2398" t="s">
        <v>71</v>
      </c>
      <c r="P2398" s="1">
        <v>5</v>
      </c>
      <c r="Q2398" t="s">
        <v>72</v>
      </c>
      <c r="R2398" s="1">
        <v>1339.5</v>
      </c>
      <c r="S2398" s="1">
        <v>267.89999</v>
      </c>
      <c r="T2398" t="s">
        <v>50</v>
      </c>
      <c r="U2398" s="1">
        <v>1350.3</v>
      </c>
      <c r="V2398" s="1">
        <v>1350.3</v>
      </c>
      <c r="W2398" s="1">
        <v>4.9000000000000004</v>
      </c>
      <c r="X2398" s="1">
        <v>4.9000000000000004</v>
      </c>
      <c r="Y2398" t="s">
        <v>73</v>
      </c>
      <c r="Z2398" t="s">
        <v>52</v>
      </c>
      <c r="AA2398" t="s">
        <v>74</v>
      </c>
      <c r="AB2398" t="s">
        <v>2649</v>
      </c>
      <c r="AC2398" t="s">
        <v>2301</v>
      </c>
      <c r="AD2398" t="s">
        <v>2650</v>
      </c>
      <c r="AE2398" t="s">
        <v>2624</v>
      </c>
      <c r="AF2398" s="1">
        <v>7.8</v>
      </c>
      <c r="AG2398" t="s">
        <v>54</v>
      </c>
      <c r="AH2398" t="s">
        <v>55</v>
      </c>
      <c r="AI2398" t="s">
        <v>2651</v>
      </c>
    </row>
    <row r="2399" spans="1:35" x14ac:dyDescent="0.25">
      <c r="A2399" t="s">
        <v>1439</v>
      </c>
      <c r="B2399" t="s">
        <v>36</v>
      </c>
      <c r="C2399" t="s">
        <v>2205</v>
      </c>
      <c r="D2399" t="s">
        <v>2448</v>
      </c>
      <c r="E2399" t="s">
        <v>39</v>
      </c>
      <c r="F2399" t="s">
        <v>40</v>
      </c>
      <c r="G2399" t="s">
        <v>41</v>
      </c>
      <c r="H2399" t="s">
        <v>2647</v>
      </c>
      <c r="I2399" t="s">
        <v>96</v>
      </c>
      <c r="J2399" t="s">
        <v>66</v>
      </c>
      <c r="K2399" t="s">
        <v>67</v>
      </c>
      <c r="L2399" t="s">
        <v>68</v>
      </c>
      <c r="M2399" t="s">
        <v>2654</v>
      </c>
      <c r="N2399" t="s">
        <v>70</v>
      </c>
      <c r="O2399" t="s">
        <v>71</v>
      </c>
      <c r="P2399" s="1">
        <v>2</v>
      </c>
      <c r="Q2399" t="s">
        <v>72</v>
      </c>
      <c r="R2399" s="1">
        <v>9668.2000000000007</v>
      </c>
      <c r="S2399" s="1">
        <v>4834.1000999999997</v>
      </c>
      <c r="T2399" t="s">
        <v>50</v>
      </c>
      <c r="U2399" s="1">
        <v>9745.9</v>
      </c>
      <c r="V2399" s="1">
        <v>9745.9</v>
      </c>
      <c r="W2399" s="1">
        <v>1.9</v>
      </c>
      <c r="X2399" s="1">
        <v>1.9</v>
      </c>
      <c r="Y2399" t="s">
        <v>73</v>
      </c>
      <c r="Z2399" t="s">
        <v>52</v>
      </c>
      <c r="AA2399" t="s">
        <v>74</v>
      </c>
      <c r="AB2399" t="s">
        <v>2649</v>
      </c>
      <c r="AC2399" t="s">
        <v>2301</v>
      </c>
      <c r="AD2399" t="s">
        <v>2650</v>
      </c>
      <c r="AE2399" t="s">
        <v>2624</v>
      </c>
      <c r="AF2399" s="1">
        <v>56.4</v>
      </c>
      <c r="AG2399" t="s">
        <v>54</v>
      </c>
      <c r="AH2399" t="s">
        <v>55</v>
      </c>
      <c r="AI2399" t="s">
        <v>2651</v>
      </c>
    </row>
    <row r="2400" spans="1:35" x14ac:dyDescent="0.25">
      <c r="A2400" t="s">
        <v>1439</v>
      </c>
      <c r="B2400" t="s">
        <v>36</v>
      </c>
      <c r="C2400" t="s">
        <v>2205</v>
      </c>
      <c r="D2400" t="s">
        <v>2448</v>
      </c>
      <c r="E2400" t="s">
        <v>39</v>
      </c>
      <c r="F2400" t="s">
        <v>40</v>
      </c>
      <c r="G2400" t="s">
        <v>41</v>
      </c>
      <c r="H2400" t="s">
        <v>2647</v>
      </c>
      <c r="I2400" t="s">
        <v>96</v>
      </c>
      <c r="J2400" t="s">
        <v>66</v>
      </c>
      <c r="K2400" t="s">
        <v>67</v>
      </c>
      <c r="L2400" t="s">
        <v>68</v>
      </c>
      <c r="M2400" t="s">
        <v>2654</v>
      </c>
      <c r="N2400" t="s">
        <v>70</v>
      </c>
      <c r="O2400" t="s">
        <v>71</v>
      </c>
      <c r="P2400" s="1">
        <v>1</v>
      </c>
      <c r="Q2400" t="s">
        <v>72</v>
      </c>
      <c r="R2400" s="1">
        <v>6019.2</v>
      </c>
      <c r="S2400" s="1">
        <v>6019.2002000000002</v>
      </c>
      <c r="T2400" t="s">
        <v>50</v>
      </c>
      <c r="U2400" s="1">
        <v>6067.6</v>
      </c>
      <c r="V2400" s="1">
        <v>6067.6</v>
      </c>
      <c r="W2400" s="1">
        <v>1</v>
      </c>
      <c r="X2400" s="1">
        <v>1</v>
      </c>
      <c r="Y2400" t="s">
        <v>73</v>
      </c>
      <c r="Z2400" t="s">
        <v>52</v>
      </c>
      <c r="AA2400" t="s">
        <v>74</v>
      </c>
      <c r="AB2400" t="s">
        <v>2649</v>
      </c>
      <c r="AC2400" t="s">
        <v>2301</v>
      </c>
      <c r="AD2400" t="s">
        <v>2650</v>
      </c>
      <c r="AE2400" t="s">
        <v>2624</v>
      </c>
      <c r="AF2400" s="1">
        <v>35.1</v>
      </c>
      <c r="AG2400" t="s">
        <v>54</v>
      </c>
      <c r="AH2400" t="s">
        <v>55</v>
      </c>
      <c r="AI2400" t="s">
        <v>2651</v>
      </c>
    </row>
    <row r="2401" spans="1:35" x14ac:dyDescent="0.25">
      <c r="A2401" t="s">
        <v>1439</v>
      </c>
      <c r="B2401" t="s">
        <v>36</v>
      </c>
      <c r="C2401" t="s">
        <v>2205</v>
      </c>
      <c r="D2401" t="s">
        <v>2448</v>
      </c>
      <c r="E2401" t="s">
        <v>39</v>
      </c>
      <c r="F2401" t="s">
        <v>40</v>
      </c>
      <c r="G2401" t="s">
        <v>41</v>
      </c>
      <c r="H2401" t="s">
        <v>2647</v>
      </c>
      <c r="I2401" t="s">
        <v>96</v>
      </c>
      <c r="J2401" t="s">
        <v>66</v>
      </c>
      <c r="K2401" t="s">
        <v>67</v>
      </c>
      <c r="L2401" t="s">
        <v>68</v>
      </c>
      <c r="M2401" t="s">
        <v>2654</v>
      </c>
      <c r="N2401" t="s">
        <v>70</v>
      </c>
      <c r="O2401" t="s">
        <v>71</v>
      </c>
      <c r="P2401" s="1">
        <v>2</v>
      </c>
      <c r="Q2401" t="s">
        <v>72</v>
      </c>
      <c r="R2401" s="1">
        <v>8208.1</v>
      </c>
      <c r="S2401" s="1">
        <v>4104.1000999999997</v>
      </c>
      <c r="T2401" t="s">
        <v>50</v>
      </c>
      <c r="U2401" s="1">
        <v>8274.1</v>
      </c>
      <c r="V2401" s="1">
        <v>8274.1</v>
      </c>
      <c r="W2401" s="1">
        <v>1.9</v>
      </c>
      <c r="X2401" s="1">
        <v>1.9</v>
      </c>
      <c r="Y2401" t="s">
        <v>73</v>
      </c>
      <c r="Z2401" t="s">
        <v>52</v>
      </c>
      <c r="AA2401" t="s">
        <v>74</v>
      </c>
      <c r="AB2401" t="s">
        <v>2649</v>
      </c>
      <c r="AC2401" t="s">
        <v>2301</v>
      </c>
      <c r="AD2401" t="s">
        <v>2650</v>
      </c>
      <c r="AE2401" t="s">
        <v>2624</v>
      </c>
      <c r="AF2401" s="1">
        <v>47.9</v>
      </c>
      <c r="AG2401" t="s">
        <v>54</v>
      </c>
      <c r="AH2401" t="s">
        <v>55</v>
      </c>
      <c r="AI2401" t="s">
        <v>2651</v>
      </c>
    </row>
    <row r="2402" spans="1:35" x14ac:dyDescent="0.25">
      <c r="A2402" t="s">
        <v>1439</v>
      </c>
      <c r="B2402" t="s">
        <v>36</v>
      </c>
      <c r="C2402" t="s">
        <v>2205</v>
      </c>
      <c r="D2402" t="s">
        <v>2448</v>
      </c>
      <c r="E2402" t="s">
        <v>39</v>
      </c>
      <c r="F2402" t="s">
        <v>40</v>
      </c>
      <c r="G2402" t="s">
        <v>41</v>
      </c>
      <c r="H2402" t="s">
        <v>2647</v>
      </c>
      <c r="I2402" t="s">
        <v>96</v>
      </c>
      <c r="J2402" t="s">
        <v>66</v>
      </c>
      <c r="K2402" t="s">
        <v>67</v>
      </c>
      <c r="L2402" t="s">
        <v>68</v>
      </c>
      <c r="M2402" t="s">
        <v>2690</v>
      </c>
      <c r="N2402" t="s">
        <v>70</v>
      </c>
      <c r="O2402" t="s">
        <v>71</v>
      </c>
      <c r="P2402" s="1">
        <v>5</v>
      </c>
      <c r="Q2402" t="s">
        <v>72</v>
      </c>
      <c r="R2402" s="1">
        <v>19558.8</v>
      </c>
      <c r="S2402" s="1">
        <v>3911.8000499999998</v>
      </c>
      <c r="T2402" t="s">
        <v>50</v>
      </c>
      <c r="U2402" s="1">
        <v>19716</v>
      </c>
      <c r="V2402" s="1">
        <v>19716</v>
      </c>
      <c r="W2402" s="1">
        <v>4.9000000000000004</v>
      </c>
      <c r="X2402" s="1">
        <v>4.9000000000000004</v>
      </c>
      <c r="Y2402" t="s">
        <v>73</v>
      </c>
      <c r="Z2402" t="s">
        <v>52</v>
      </c>
      <c r="AA2402" t="s">
        <v>74</v>
      </c>
      <c r="AB2402" t="s">
        <v>2649</v>
      </c>
      <c r="AC2402" t="s">
        <v>2301</v>
      </c>
      <c r="AD2402" t="s">
        <v>2650</v>
      </c>
      <c r="AE2402" t="s">
        <v>2624</v>
      </c>
      <c r="AF2402" s="1">
        <v>114.1</v>
      </c>
      <c r="AG2402" t="s">
        <v>54</v>
      </c>
      <c r="AH2402" t="s">
        <v>55</v>
      </c>
      <c r="AI2402" t="s">
        <v>2651</v>
      </c>
    </row>
    <row r="2403" spans="1:35" x14ac:dyDescent="0.25">
      <c r="A2403" t="s">
        <v>35</v>
      </c>
      <c r="B2403" t="s">
        <v>36</v>
      </c>
      <c r="C2403" t="s">
        <v>1378</v>
      </c>
      <c r="D2403" t="s">
        <v>2827</v>
      </c>
      <c r="E2403" t="s">
        <v>39</v>
      </c>
      <c r="F2403" t="s">
        <v>40</v>
      </c>
      <c r="G2403" t="s">
        <v>41</v>
      </c>
      <c r="H2403" t="s">
        <v>64</v>
      </c>
      <c r="I2403" t="s">
        <v>2832</v>
      </c>
      <c r="J2403" t="s">
        <v>66</v>
      </c>
      <c r="K2403" t="s">
        <v>67</v>
      </c>
      <c r="L2403" t="s">
        <v>68</v>
      </c>
      <c r="M2403" t="s">
        <v>2833</v>
      </c>
      <c r="N2403" t="s">
        <v>70</v>
      </c>
      <c r="O2403" t="s">
        <v>71</v>
      </c>
      <c r="P2403" s="1">
        <v>13</v>
      </c>
      <c r="Q2403" t="s">
        <v>72</v>
      </c>
      <c r="R2403" s="1">
        <v>37738.9</v>
      </c>
      <c r="S2403" s="1">
        <v>2903</v>
      </c>
      <c r="T2403" t="s">
        <v>50</v>
      </c>
      <c r="U2403" s="1">
        <v>38180</v>
      </c>
      <c r="V2403" s="1">
        <v>38180</v>
      </c>
      <c r="W2403" s="1">
        <v>391.9</v>
      </c>
      <c r="X2403" s="1">
        <v>391.9</v>
      </c>
      <c r="Y2403" t="s">
        <v>73</v>
      </c>
      <c r="Z2403" t="s">
        <v>52</v>
      </c>
      <c r="AA2403" t="s">
        <v>74</v>
      </c>
      <c r="AB2403" t="s">
        <v>2829</v>
      </c>
      <c r="AC2403" t="s">
        <v>2822</v>
      </c>
      <c r="AD2403" t="s">
        <v>2830</v>
      </c>
      <c r="AE2403" t="s">
        <v>78</v>
      </c>
      <c r="AF2403" s="1">
        <v>359.6</v>
      </c>
      <c r="AG2403" t="s">
        <v>54</v>
      </c>
      <c r="AH2403" t="s">
        <v>55</v>
      </c>
      <c r="AI2403" t="s">
        <v>2831</v>
      </c>
    </row>
    <row r="2404" spans="1:35" x14ac:dyDescent="0.25">
      <c r="A2404" t="s">
        <v>35</v>
      </c>
      <c r="B2404" t="s">
        <v>36</v>
      </c>
      <c r="C2404" t="s">
        <v>1378</v>
      </c>
      <c r="D2404" t="s">
        <v>2827</v>
      </c>
      <c r="E2404" t="s">
        <v>39</v>
      </c>
      <c r="F2404" t="s">
        <v>40</v>
      </c>
      <c r="G2404" t="s">
        <v>41</v>
      </c>
      <c r="H2404" t="s">
        <v>64</v>
      </c>
      <c r="I2404" t="s">
        <v>80</v>
      </c>
      <c r="J2404" t="s">
        <v>66</v>
      </c>
      <c r="K2404" t="s">
        <v>67</v>
      </c>
      <c r="L2404" t="s">
        <v>68</v>
      </c>
      <c r="M2404" t="s">
        <v>81</v>
      </c>
      <c r="N2404" t="s">
        <v>70</v>
      </c>
      <c r="O2404" t="s">
        <v>71</v>
      </c>
      <c r="P2404" s="1">
        <v>10</v>
      </c>
      <c r="Q2404" t="s">
        <v>72</v>
      </c>
      <c r="R2404" s="1">
        <v>3293.1</v>
      </c>
      <c r="S2404" s="1">
        <v>329.29998999999998</v>
      </c>
      <c r="T2404" t="s">
        <v>50</v>
      </c>
      <c r="U2404" s="1">
        <v>3331.6</v>
      </c>
      <c r="V2404" s="1">
        <v>3331.6</v>
      </c>
      <c r="W2404" s="1">
        <v>34.200000000000003</v>
      </c>
      <c r="X2404" s="1">
        <v>34.200000000000003</v>
      </c>
      <c r="Y2404" t="s">
        <v>73</v>
      </c>
      <c r="Z2404" t="s">
        <v>52</v>
      </c>
      <c r="AA2404" t="s">
        <v>74</v>
      </c>
      <c r="AB2404" t="s">
        <v>2829</v>
      </c>
      <c r="AC2404" t="s">
        <v>2822</v>
      </c>
      <c r="AD2404" t="s">
        <v>2830</v>
      </c>
      <c r="AE2404" t="s">
        <v>78</v>
      </c>
      <c r="AF2404" s="1">
        <v>31.4</v>
      </c>
      <c r="AG2404" t="s">
        <v>54</v>
      </c>
      <c r="AH2404" t="s">
        <v>55</v>
      </c>
      <c r="AI2404" t="s">
        <v>2831</v>
      </c>
    </row>
    <row r="2405" spans="1:35" x14ac:dyDescent="0.25">
      <c r="A2405" t="s">
        <v>35</v>
      </c>
      <c r="B2405" t="s">
        <v>36</v>
      </c>
      <c r="C2405" t="s">
        <v>1378</v>
      </c>
      <c r="D2405" t="s">
        <v>2827</v>
      </c>
      <c r="E2405" t="s">
        <v>39</v>
      </c>
      <c r="F2405" t="s">
        <v>40</v>
      </c>
      <c r="G2405" t="s">
        <v>41</v>
      </c>
      <c r="H2405" t="s">
        <v>64</v>
      </c>
      <c r="I2405" t="s">
        <v>65</v>
      </c>
      <c r="J2405" t="s">
        <v>66</v>
      </c>
      <c r="K2405" t="s">
        <v>67</v>
      </c>
      <c r="L2405" t="s">
        <v>68</v>
      </c>
      <c r="M2405" t="s">
        <v>2844</v>
      </c>
      <c r="N2405" t="s">
        <v>70</v>
      </c>
      <c r="O2405" t="s">
        <v>71</v>
      </c>
      <c r="P2405" s="1">
        <v>1</v>
      </c>
      <c r="Q2405" t="s">
        <v>72</v>
      </c>
      <c r="R2405" s="1">
        <v>1132.5</v>
      </c>
      <c r="S2405" s="1">
        <v>1132.5</v>
      </c>
      <c r="T2405" t="s">
        <v>50</v>
      </c>
      <c r="U2405" s="1">
        <v>1145.7</v>
      </c>
      <c r="V2405" s="1">
        <v>1145.7</v>
      </c>
      <c r="W2405" s="1">
        <v>11.8</v>
      </c>
      <c r="X2405" s="1">
        <v>11.8</v>
      </c>
      <c r="Y2405" t="s">
        <v>73</v>
      </c>
      <c r="Z2405" t="s">
        <v>52</v>
      </c>
      <c r="AA2405" t="s">
        <v>74</v>
      </c>
      <c r="AB2405" t="s">
        <v>2829</v>
      </c>
      <c r="AC2405" t="s">
        <v>2822</v>
      </c>
      <c r="AD2405" t="s">
        <v>2830</v>
      </c>
      <c r="AE2405" t="s">
        <v>78</v>
      </c>
      <c r="AF2405" s="1">
        <v>10.8</v>
      </c>
      <c r="AG2405" t="s">
        <v>54</v>
      </c>
      <c r="AH2405" t="s">
        <v>55</v>
      </c>
      <c r="AI2405" t="s">
        <v>2831</v>
      </c>
    </row>
    <row r="2406" spans="1:35" x14ac:dyDescent="0.25">
      <c r="A2406" t="s">
        <v>35</v>
      </c>
      <c r="B2406" t="s">
        <v>36</v>
      </c>
      <c r="C2406" t="s">
        <v>1378</v>
      </c>
      <c r="D2406" t="s">
        <v>2827</v>
      </c>
      <c r="E2406" t="s">
        <v>39</v>
      </c>
      <c r="F2406" t="s">
        <v>40</v>
      </c>
      <c r="G2406" t="s">
        <v>41</v>
      </c>
      <c r="H2406" t="s">
        <v>64</v>
      </c>
      <c r="I2406" t="s">
        <v>80</v>
      </c>
      <c r="J2406" t="s">
        <v>66</v>
      </c>
      <c r="K2406" t="s">
        <v>67</v>
      </c>
      <c r="L2406" t="s">
        <v>68</v>
      </c>
      <c r="M2406" t="s">
        <v>81</v>
      </c>
      <c r="N2406" t="s">
        <v>70</v>
      </c>
      <c r="O2406" t="s">
        <v>71</v>
      </c>
      <c r="P2406" s="1">
        <v>4</v>
      </c>
      <c r="Q2406" t="s">
        <v>72</v>
      </c>
      <c r="R2406" s="1">
        <v>993.5</v>
      </c>
      <c r="S2406" s="1">
        <v>248.39999</v>
      </c>
      <c r="T2406" t="s">
        <v>50</v>
      </c>
      <c r="U2406" s="1">
        <v>1005.1</v>
      </c>
      <c r="V2406" s="1">
        <v>1005.1</v>
      </c>
      <c r="W2406" s="1">
        <v>10.3</v>
      </c>
      <c r="X2406" s="1">
        <v>10.3</v>
      </c>
      <c r="Y2406" t="s">
        <v>73</v>
      </c>
      <c r="Z2406" t="s">
        <v>52</v>
      </c>
      <c r="AA2406" t="s">
        <v>74</v>
      </c>
      <c r="AB2406" t="s">
        <v>2829</v>
      </c>
      <c r="AC2406" t="s">
        <v>2822</v>
      </c>
      <c r="AD2406" t="s">
        <v>2830</v>
      </c>
      <c r="AE2406" t="s">
        <v>78</v>
      </c>
      <c r="AF2406" s="1">
        <v>9.5</v>
      </c>
      <c r="AG2406" t="s">
        <v>54</v>
      </c>
      <c r="AH2406" t="s">
        <v>55</v>
      </c>
      <c r="AI2406" t="s">
        <v>2831</v>
      </c>
    </row>
    <row r="2407" spans="1:35" x14ac:dyDescent="0.25">
      <c r="A2407" t="s">
        <v>1439</v>
      </c>
      <c r="B2407" t="s">
        <v>36</v>
      </c>
      <c r="C2407" t="s">
        <v>1440</v>
      </c>
      <c r="D2407" t="s">
        <v>1483</v>
      </c>
      <c r="E2407" t="s">
        <v>39</v>
      </c>
      <c r="F2407" t="s">
        <v>40</v>
      </c>
      <c r="G2407" t="s">
        <v>41</v>
      </c>
      <c r="H2407" t="s">
        <v>64</v>
      </c>
      <c r="I2407" t="s">
        <v>65</v>
      </c>
      <c r="J2407" t="s">
        <v>66</v>
      </c>
      <c r="K2407" t="s">
        <v>67</v>
      </c>
      <c r="L2407" t="s">
        <v>68</v>
      </c>
      <c r="M2407" t="s">
        <v>69</v>
      </c>
      <c r="N2407" t="s">
        <v>70</v>
      </c>
      <c r="O2407" t="s">
        <v>71</v>
      </c>
      <c r="P2407" s="1">
        <v>2</v>
      </c>
      <c r="Q2407" t="s">
        <v>72</v>
      </c>
      <c r="R2407" s="1">
        <v>1955.6</v>
      </c>
      <c r="S2407" s="1">
        <v>977.79998999999998</v>
      </c>
      <c r="T2407" t="s">
        <v>50</v>
      </c>
      <c r="U2407" s="1">
        <v>1990.1</v>
      </c>
      <c r="V2407" s="1">
        <v>1990.1</v>
      </c>
      <c r="W2407" s="1">
        <v>3.7</v>
      </c>
      <c r="X2407" s="1">
        <v>3.7</v>
      </c>
      <c r="Y2407" t="s">
        <v>73</v>
      </c>
      <c r="Z2407" t="s">
        <v>52</v>
      </c>
      <c r="AA2407" t="s">
        <v>74</v>
      </c>
      <c r="AB2407" t="s">
        <v>3537</v>
      </c>
      <c r="AC2407" t="s">
        <v>1606</v>
      </c>
      <c r="AD2407" t="s">
        <v>1607</v>
      </c>
      <c r="AE2407" t="s">
        <v>78</v>
      </c>
      <c r="AF2407" s="1">
        <v>29.7</v>
      </c>
      <c r="AG2407" t="s">
        <v>54</v>
      </c>
      <c r="AH2407" t="s">
        <v>55</v>
      </c>
      <c r="AI2407" t="s">
        <v>3538</v>
      </c>
    </row>
    <row r="2408" spans="1:35" x14ac:dyDescent="0.25">
      <c r="A2408" t="s">
        <v>1439</v>
      </c>
      <c r="B2408" t="s">
        <v>36</v>
      </c>
      <c r="C2408" t="s">
        <v>1651</v>
      </c>
      <c r="D2408" t="s">
        <v>1728</v>
      </c>
      <c r="E2408" t="s">
        <v>39</v>
      </c>
      <c r="F2408" t="s">
        <v>40</v>
      </c>
      <c r="G2408" t="s">
        <v>41</v>
      </c>
      <c r="H2408" t="s">
        <v>64</v>
      </c>
      <c r="I2408" t="s">
        <v>80</v>
      </c>
      <c r="J2408" t="s">
        <v>66</v>
      </c>
      <c r="K2408" t="s">
        <v>67</v>
      </c>
      <c r="L2408" t="s">
        <v>68</v>
      </c>
      <c r="M2408" t="s">
        <v>81</v>
      </c>
      <c r="N2408" t="s">
        <v>70</v>
      </c>
      <c r="O2408" t="s">
        <v>71</v>
      </c>
      <c r="P2408" s="1">
        <v>6</v>
      </c>
      <c r="Q2408" t="s">
        <v>72</v>
      </c>
      <c r="R2408" s="1">
        <v>1488.4</v>
      </c>
      <c r="S2408" s="1">
        <v>248.10001</v>
      </c>
      <c r="T2408" t="s">
        <v>50</v>
      </c>
      <c r="U2408" s="1">
        <v>1503.1</v>
      </c>
      <c r="V2408" s="1">
        <v>1503.1</v>
      </c>
      <c r="W2408" s="1">
        <v>30.3</v>
      </c>
      <c r="X2408" s="1">
        <v>30.3</v>
      </c>
      <c r="Y2408" t="s">
        <v>73</v>
      </c>
      <c r="Z2408" t="s">
        <v>52</v>
      </c>
      <c r="AA2408" t="s">
        <v>74</v>
      </c>
      <c r="AB2408" t="s">
        <v>1969</v>
      </c>
      <c r="AC2408" t="s">
        <v>1962</v>
      </c>
      <c r="AD2408" t="s">
        <v>1970</v>
      </c>
      <c r="AE2408" t="s">
        <v>78</v>
      </c>
      <c r="AF2408" s="1">
        <v>11.3</v>
      </c>
      <c r="AG2408" t="s">
        <v>54</v>
      </c>
      <c r="AH2408" t="s">
        <v>55</v>
      </c>
      <c r="AI2408" t="s">
        <v>1971</v>
      </c>
    </row>
    <row r="2409" spans="1:35" x14ac:dyDescent="0.25">
      <c r="A2409" t="s">
        <v>35</v>
      </c>
      <c r="B2409" t="s">
        <v>36</v>
      </c>
      <c r="C2409" t="s">
        <v>37</v>
      </c>
      <c r="D2409" t="s">
        <v>393</v>
      </c>
      <c r="E2409" t="s">
        <v>370</v>
      </c>
      <c r="F2409" t="s">
        <v>371</v>
      </c>
      <c r="G2409" t="s">
        <v>372</v>
      </c>
      <c r="H2409" t="s">
        <v>394</v>
      </c>
      <c r="I2409" t="s">
        <v>96</v>
      </c>
      <c r="J2409" t="s">
        <v>66</v>
      </c>
      <c r="K2409" t="s">
        <v>401</v>
      </c>
      <c r="L2409" t="s">
        <v>402</v>
      </c>
      <c r="M2409" t="s">
        <v>81</v>
      </c>
      <c r="N2409" t="s">
        <v>403</v>
      </c>
      <c r="O2409" t="s">
        <v>404</v>
      </c>
      <c r="P2409" s="1">
        <v>1</v>
      </c>
      <c r="Q2409" t="s">
        <v>72</v>
      </c>
      <c r="R2409" s="1">
        <v>2883.5</v>
      </c>
      <c r="S2409" s="1">
        <v>2883.5</v>
      </c>
      <c r="T2409" t="s">
        <v>50</v>
      </c>
      <c r="U2409" s="1">
        <v>2982.6</v>
      </c>
      <c r="V2409" s="1">
        <v>2982.6</v>
      </c>
      <c r="W2409" s="1">
        <v>1.1000000000000001</v>
      </c>
      <c r="X2409" s="1">
        <v>1.1000000000000001</v>
      </c>
      <c r="Y2409" t="s">
        <v>73</v>
      </c>
      <c r="Z2409" t="s">
        <v>309</v>
      </c>
      <c r="AA2409" t="s">
        <v>74</v>
      </c>
      <c r="AB2409" t="s">
        <v>396</v>
      </c>
      <c r="AC2409" t="s">
        <v>397</v>
      </c>
      <c r="AD2409" t="s">
        <v>398</v>
      </c>
      <c r="AE2409" t="s">
        <v>78</v>
      </c>
      <c r="AF2409" s="1">
        <v>97.7</v>
      </c>
      <c r="AG2409" t="s">
        <v>399</v>
      </c>
      <c r="AH2409" t="s">
        <v>55</v>
      </c>
      <c r="AI2409" t="s">
        <v>400</v>
      </c>
    </row>
    <row r="2410" spans="1:35" x14ac:dyDescent="0.25">
      <c r="A2410" t="s">
        <v>1439</v>
      </c>
      <c r="B2410" t="s">
        <v>36</v>
      </c>
      <c r="C2410" t="s">
        <v>1440</v>
      </c>
      <c r="D2410" t="s">
        <v>1620</v>
      </c>
      <c r="E2410" t="s">
        <v>370</v>
      </c>
      <c r="F2410" t="s">
        <v>371</v>
      </c>
      <c r="G2410" t="s">
        <v>372</v>
      </c>
      <c r="H2410" t="s">
        <v>3435</v>
      </c>
      <c r="I2410" t="s">
        <v>96</v>
      </c>
      <c r="J2410" t="s">
        <v>66</v>
      </c>
      <c r="K2410" t="s">
        <v>401</v>
      </c>
      <c r="L2410" t="s">
        <v>402</v>
      </c>
      <c r="M2410" t="s">
        <v>81</v>
      </c>
      <c r="N2410" t="s">
        <v>403</v>
      </c>
      <c r="O2410" t="s">
        <v>404</v>
      </c>
      <c r="P2410" s="1">
        <v>12</v>
      </c>
      <c r="Q2410" t="s">
        <v>72</v>
      </c>
      <c r="R2410" s="1">
        <v>10516.3</v>
      </c>
      <c r="S2410" s="1">
        <v>876.40002000000004</v>
      </c>
      <c r="T2410" t="s">
        <v>50</v>
      </c>
      <c r="U2410" s="1">
        <v>10602.8</v>
      </c>
      <c r="V2410" s="1">
        <v>10602.8</v>
      </c>
      <c r="W2410" s="1">
        <v>122.6</v>
      </c>
      <c r="X2410" s="1">
        <v>122.6</v>
      </c>
      <c r="Y2410" t="s">
        <v>73</v>
      </c>
      <c r="Z2410" t="s">
        <v>309</v>
      </c>
      <c r="AA2410" t="s">
        <v>74</v>
      </c>
      <c r="AB2410" t="s">
        <v>3437</v>
      </c>
      <c r="AC2410" t="s">
        <v>3431</v>
      </c>
      <c r="AD2410" t="s">
        <v>3438</v>
      </c>
      <c r="AE2410" t="s">
        <v>78</v>
      </c>
      <c r="AF2410" s="1">
        <v>81.3</v>
      </c>
      <c r="AG2410" t="s">
        <v>399</v>
      </c>
      <c r="AH2410" t="s">
        <v>55</v>
      </c>
      <c r="AI2410" t="s">
        <v>3439</v>
      </c>
    </row>
    <row r="2411" spans="1:35" x14ac:dyDescent="0.25">
      <c r="A2411" t="s">
        <v>1439</v>
      </c>
      <c r="B2411" t="s">
        <v>36</v>
      </c>
      <c r="C2411" t="s">
        <v>1440</v>
      </c>
      <c r="D2411" t="s">
        <v>1620</v>
      </c>
      <c r="E2411" t="s">
        <v>370</v>
      </c>
      <c r="F2411" t="s">
        <v>371</v>
      </c>
      <c r="G2411" t="s">
        <v>372</v>
      </c>
      <c r="H2411" t="s">
        <v>3435</v>
      </c>
      <c r="I2411" t="s">
        <v>96</v>
      </c>
      <c r="J2411" t="s">
        <v>66</v>
      </c>
      <c r="K2411" t="s">
        <v>401</v>
      </c>
      <c r="L2411" t="s">
        <v>402</v>
      </c>
      <c r="M2411" t="s">
        <v>81</v>
      </c>
      <c r="N2411" t="s">
        <v>403</v>
      </c>
      <c r="O2411" t="s">
        <v>404</v>
      </c>
      <c r="P2411" s="1">
        <v>4</v>
      </c>
      <c r="Q2411" t="s">
        <v>72</v>
      </c>
      <c r="R2411" s="1">
        <v>4726.1000000000004</v>
      </c>
      <c r="S2411" s="1">
        <v>1181.5</v>
      </c>
      <c r="T2411" t="s">
        <v>50</v>
      </c>
      <c r="U2411" s="1">
        <v>4765</v>
      </c>
      <c r="V2411" s="1">
        <v>4765</v>
      </c>
      <c r="W2411" s="1">
        <v>40.9</v>
      </c>
      <c r="X2411" s="1">
        <v>40.9</v>
      </c>
      <c r="Y2411" t="s">
        <v>73</v>
      </c>
      <c r="Z2411" t="s">
        <v>309</v>
      </c>
      <c r="AA2411" t="s">
        <v>74</v>
      </c>
      <c r="AB2411" t="s">
        <v>3437</v>
      </c>
      <c r="AC2411" t="s">
        <v>3431</v>
      </c>
      <c r="AD2411" t="s">
        <v>3438</v>
      </c>
      <c r="AE2411" t="s">
        <v>78</v>
      </c>
      <c r="AF2411" s="1">
        <v>36.5</v>
      </c>
      <c r="AG2411" t="s">
        <v>399</v>
      </c>
      <c r="AH2411" t="s">
        <v>55</v>
      </c>
      <c r="AI2411" t="s">
        <v>3439</v>
      </c>
    </row>
    <row r="2412" spans="1:35" x14ac:dyDescent="0.25">
      <c r="A2412" t="s">
        <v>35</v>
      </c>
      <c r="B2412" t="s">
        <v>36</v>
      </c>
      <c r="C2412" t="s">
        <v>37</v>
      </c>
      <c r="D2412" t="s">
        <v>143</v>
      </c>
      <c r="E2412" t="s">
        <v>39</v>
      </c>
      <c r="F2412" t="s">
        <v>40</v>
      </c>
      <c r="G2412" t="s">
        <v>41</v>
      </c>
      <c r="H2412" t="s">
        <v>64</v>
      </c>
      <c r="I2412" t="s">
        <v>96</v>
      </c>
      <c r="J2412" t="s">
        <v>66</v>
      </c>
      <c r="K2412" t="s">
        <v>184</v>
      </c>
      <c r="L2412" t="s">
        <v>185</v>
      </c>
      <c r="M2412" t="s">
        <v>186</v>
      </c>
      <c r="N2412" t="s">
        <v>187</v>
      </c>
      <c r="O2412" t="s">
        <v>188</v>
      </c>
      <c r="P2412" s="1">
        <v>2</v>
      </c>
      <c r="Q2412" t="s">
        <v>72</v>
      </c>
      <c r="R2412" s="1">
        <v>142.19999999999999</v>
      </c>
      <c r="S2412" s="1">
        <v>71.099999999999994</v>
      </c>
      <c r="T2412" t="s">
        <v>50</v>
      </c>
      <c r="U2412" s="1">
        <v>145.9</v>
      </c>
      <c r="V2412" s="1">
        <v>145.9</v>
      </c>
      <c r="W2412" s="1">
        <v>1.6</v>
      </c>
      <c r="X2412" s="1">
        <v>1.6</v>
      </c>
      <c r="Y2412" t="s">
        <v>73</v>
      </c>
      <c r="Z2412" t="s">
        <v>52</v>
      </c>
      <c r="AA2412" t="s">
        <v>74</v>
      </c>
      <c r="AB2412" t="s">
        <v>149</v>
      </c>
      <c r="AC2412" t="s">
        <v>143</v>
      </c>
      <c r="AD2412" t="s">
        <v>150</v>
      </c>
      <c r="AE2412" t="s">
        <v>78</v>
      </c>
      <c r="AF2412" s="1">
        <v>3.4</v>
      </c>
      <c r="AG2412" t="s">
        <v>54</v>
      </c>
      <c r="AH2412" t="s">
        <v>55</v>
      </c>
      <c r="AI2412" t="s">
        <v>151</v>
      </c>
    </row>
    <row r="2413" spans="1:35" x14ac:dyDescent="0.25">
      <c r="A2413" t="s">
        <v>35</v>
      </c>
      <c r="B2413" t="s">
        <v>36</v>
      </c>
      <c r="C2413" t="s">
        <v>37</v>
      </c>
      <c r="D2413" t="s">
        <v>63</v>
      </c>
      <c r="E2413" t="s">
        <v>39</v>
      </c>
      <c r="F2413" t="s">
        <v>40</v>
      </c>
      <c r="G2413" t="s">
        <v>41</v>
      </c>
      <c r="H2413" t="s">
        <v>64</v>
      </c>
      <c r="I2413" t="s">
        <v>66</v>
      </c>
      <c r="J2413" t="s">
        <v>66</v>
      </c>
      <c r="K2413" t="s">
        <v>184</v>
      </c>
      <c r="L2413" t="s">
        <v>185</v>
      </c>
      <c r="M2413" t="s">
        <v>282</v>
      </c>
      <c r="N2413" t="s">
        <v>187</v>
      </c>
      <c r="O2413" t="s">
        <v>188</v>
      </c>
      <c r="P2413" s="1">
        <v>6</v>
      </c>
      <c r="Q2413" t="s">
        <v>72</v>
      </c>
      <c r="R2413" s="1">
        <v>30.9</v>
      </c>
      <c r="S2413" s="1">
        <v>5.0999999999999996</v>
      </c>
      <c r="T2413" t="s">
        <v>50</v>
      </c>
      <c r="U2413" s="1">
        <v>34.1</v>
      </c>
      <c r="V2413" s="1">
        <v>34.1</v>
      </c>
      <c r="W2413" s="1">
        <v>0.2</v>
      </c>
      <c r="X2413" s="1">
        <v>0.2</v>
      </c>
      <c r="Y2413" t="s">
        <v>73</v>
      </c>
      <c r="Z2413" t="s">
        <v>52</v>
      </c>
      <c r="AA2413" t="s">
        <v>74</v>
      </c>
      <c r="AB2413" t="s">
        <v>75</v>
      </c>
      <c r="AC2413" t="s">
        <v>76</v>
      </c>
      <c r="AD2413" t="s">
        <v>77</v>
      </c>
      <c r="AE2413" t="s">
        <v>78</v>
      </c>
      <c r="AF2413" s="1">
        <v>3.1</v>
      </c>
      <c r="AG2413" t="s">
        <v>54</v>
      </c>
      <c r="AH2413" t="s">
        <v>55</v>
      </c>
      <c r="AI2413" t="s">
        <v>79</v>
      </c>
    </row>
    <row r="2414" spans="1:35" x14ac:dyDescent="0.25">
      <c r="A2414" t="s">
        <v>35</v>
      </c>
      <c r="B2414" t="s">
        <v>36</v>
      </c>
      <c r="C2414" t="s">
        <v>37</v>
      </c>
      <c r="D2414" t="s">
        <v>63</v>
      </c>
      <c r="E2414" t="s">
        <v>39</v>
      </c>
      <c r="F2414" t="s">
        <v>40</v>
      </c>
      <c r="G2414" t="s">
        <v>41</v>
      </c>
      <c r="H2414" t="s">
        <v>64</v>
      </c>
      <c r="I2414" t="s">
        <v>66</v>
      </c>
      <c r="J2414" t="s">
        <v>66</v>
      </c>
      <c r="K2414" t="s">
        <v>184</v>
      </c>
      <c r="L2414" t="s">
        <v>185</v>
      </c>
      <c r="M2414" t="s">
        <v>288</v>
      </c>
      <c r="N2414" t="s">
        <v>187</v>
      </c>
      <c r="O2414" t="s">
        <v>188</v>
      </c>
      <c r="P2414" s="1">
        <v>1</v>
      </c>
      <c r="Q2414" t="s">
        <v>72</v>
      </c>
      <c r="R2414" s="1">
        <v>411.9</v>
      </c>
      <c r="S2414" s="1">
        <v>411.89999</v>
      </c>
      <c r="T2414" t="s">
        <v>50</v>
      </c>
      <c r="U2414" s="1">
        <v>416</v>
      </c>
      <c r="V2414" s="1">
        <v>416</v>
      </c>
      <c r="W2414" s="1">
        <v>2.7</v>
      </c>
      <c r="X2414" s="1">
        <v>2.7</v>
      </c>
      <c r="Y2414" t="s">
        <v>73</v>
      </c>
      <c r="Z2414" t="s">
        <v>52</v>
      </c>
      <c r="AA2414" t="s">
        <v>74</v>
      </c>
      <c r="AB2414" t="s">
        <v>75</v>
      </c>
      <c r="AC2414" t="s">
        <v>76</v>
      </c>
      <c r="AD2414" t="s">
        <v>77</v>
      </c>
      <c r="AE2414" t="s">
        <v>78</v>
      </c>
      <c r="AF2414" s="1">
        <v>3.1</v>
      </c>
      <c r="AG2414" t="s">
        <v>54</v>
      </c>
      <c r="AH2414" t="s">
        <v>55</v>
      </c>
      <c r="AI2414" t="s">
        <v>79</v>
      </c>
    </row>
    <row r="2415" spans="1:35" x14ac:dyDescent="0.25">
      <c r="A2415" t="s">
        <v>35</v>
      </c>
      <c r="B2415" t="s">
        <v>36</v>
      </c>
      <c r="C2415" t="s">
        <v>37</v>
      </c>
      <c r="D2415" t="s">
        <v>63</v>
      </c>
      <c r="E2415" t="s">
        <v>39</v>
      </c>
      <c r="F2415" t="s">
        <v>40</v>
      </c>
      <c r="G2415" t="s">
        <v>41</v>
      </c>
      <c r="H2415" t="s">
        <v>64</v>
      </c>
      <c r="I2415" t="s">
        <v>66</v>
      </c>
      <c r="J2415" t="s">
        <v>66</v>
      </c>
      <c r="K2415" t="s">
        <v>184</v>
      </c>
      <c r="L2415" t="s">
        <v>185</v>
      </c>
      <c r="M2415" t="s">
        <v>289</v>
      </c>
      <c r="N2415" t="s">
        <v>187</v>
      </c>
      <c r="O2415" t="s">
        <v>188</v>
      </c>
      <c r="P2415" s="1">
        <v>1</v>
      </c>
      <c r="Q2415" t="s">
        <v>72</v>
      </c>
      <c r="R2415" s="1">
        <v>257.39999999999998</v>
      </c>
      <c r="S2415" s="1">
        <v>257.39999</v>
      </c>
      <c r="T2415" t="s">
        <v>50</v>
      </c>
      <c r="U2415" s="1">
        <v>261.2</v>
      </c>
      <c r="V2415" s="1">
        <v>261.2</v>
      </c>
      <c r="W2415" s="1">
        <v>1.7</v>
      </c>
      <c r="X2415" s="1">
        <v>1.7</v>
      </c>
      <c r="Y2415" t="s">
        <v>73</v>
      </c>
      <c r="Z2415" t="s">
        <v>52</v>
      </c>
      <c r="AA2415" t="s">
        <v>74</v>
      </c>
      <c r="AB2415" t="s">
        <v>75</v>
      </c>
      <c r="AC2415" t="s">
        <v>76</v>
      </c>
      <c r="AD2415" t="s">
        <v>77</v>
      </c>
      <c r="AE2415" t="s">
        <v>78</v>
      </c>
      <c r="AF2415" s="1">
        <v>3.1</v>
      </c>
      <c r="AG2415" t="s">
        <v>54</v>
      </c>
      <c r="AH2415" t="s">
        <v>55</v>
      </c>
      <c r="AI2415" t="s">
        <v>79</v>
      </c>
    </row>
    <row r="2416" spans="1:35" x14ac:dyDescent="0.25">
      <c r="A2416" t="s">
        <v>35</v>
      </c>
      <c r="B2416" t="s">
        <v>36</v>
      </c>
      <c r="C2416" t="s">
        <v>37</v>
      </c>
      <c r="D2416" t="s">
        <v>63</v>
      </c>
      <c r="E2416" t="s">
        <v>39</v>
      </c>
      <c r="F2416" t="s">
        <v>40</v>
      </c>
      <c r="G2416" t="s">
        <v>41</v>
      </c>
      <c r="H2416" t="s">
        <v>64</v>
      </c>
      <c r="I2416" t="s">
        <v>66</v>
      </c>
      <c r="J2416" t="s">
        <v>66</v>
      </c>
      <c r="K2416" t="s">
        <v>184</v>
      </c>
      <c r="L2416" t="s">
        <v>185</v>
      </c>
      <c r="M2416" t="s">
        <v>297</v>
      </c>
      <c r="N2416" t="s">
        <v>187</v>
      </c>
      <c r="O2416" t="s">
        <v>188</v>
      </c>
      <c r="P2416" s="1">
        <v>1</v>
      </c>
      <c r="Q2416" t="s">
        <v>72</v>
      </c>
      <c r="R2416" s="1">
        <v>329.5</v>
      </c>
      <c r="S2416" s="1">
        <v>329.5</v>
      </c>
      <c r="T2416" t="s">
        <v>50</v>
      </c>
      <c r="U2416" s="1">
        <v>333.5</v>
      </c>
      <c r="V2416" s="1">
        <v>333.5</v>
      </c>
      <c r="W2416" s="1">
        <v>2.1</v>
      </c>
      <c r="X2416" s="1">
        <v>2.1</v>
      </c>
      <c r="Y2416" t="s">
        <v>73</v>
      </c>
      <c r="Z2416" t="s">
        <v>52</v>
      </c>
      <c r="AA2416" t="s">
        <v>74</v>
      </c>
      <c r="AB2416" t="s">
        <v>75</v>
      </c>
      <c r="AC2416" t="s">
        <v>76</v>
      </c>
      <c r="AD2416" t="s">
        <v>77</v>
      </c>
      <c r="AE2416" t="s">
        <v>78</v>
      </c>
      <c r="AF2416" s="1">
        <v>3.1</v>
      </c>
      <c r="AG2416" t="s">
        <v>54</v>
      </c>
      <c r="AH2416" t="s">
        <v>55</v>
      </c>
      <c r="AI2416" t="s">
        <v>79</v>
      </c>
    </row>
    <row r="2417" spans="1:35" x14ac:dyDescent="0.25">
      <c r="A2417" t="s">
        <v>35</v>
      </c>
      <c r="B2417" t="s">
        <v>36</v>
      </c>
      <c r="C2417" t="s">
        <v>37</v>
      </c>
      <c r="D2417" t="s">
        <v>143</v>
      </c>
      <c r="E2417" t="s">
        <v>39</v>
      </c>
      <c r="F2417" t="s">
        <v>40</v>
      </c>
      <c r="G2417" t="s">
        <v>41</v>
      </c>
      <c r="H2417" t="s">
        <v>64</v>
      </c>
      <c r="I2417" t="s">
        <v>96</v>
      </c>
      <c r="J2417" t="s">
        <v>66</v>
      </c>
      <c r="K2417" t="s">
        <v>184</v>
      </c>
      <c r="L2417" t="s">
        <v>185</v>
      </c>
      <c r="M2417" t="s">
        <v>368</v>
      </c>
      <c r="N2417" t="s">
        <v>187</v>
      </c>
      <c r="O2417" t="s">
        <v>188</v>
      </c>
      <c r="P2417" s="1">
        <v>2</v>
      </c>
      <c r="Q2417" t="s">
        <v>72</v>
      </c>
      <c r="R2417" s="1">
        <v>72.599999999999994</v>
      </c>
      <c r="S2417" s="1">
        <v>36.299999999999997</v>
      </c>
      <c r="T2417" t="s">
        <v>50</v>
      </c>
      <c r="U2417" s="1">
        <v>76.2</v>
      </c>
      <c r="V2417" s="1">
        <v>76.2</v>
      </c>
      <c r="W2417" s="1">
        <v>0.8</v>
      </c>
      <c r="X2417" s="1">
        <v>0.8</v>
      </c>
      <c r="Y2417" t="s">
        <v>73</v>
      </c>
      <c r="Z2417" t="s">
        <v>52</v>
      </c>
      <c r="AA2417" t="s">
        <v>74</v>
      </c>
      <c r="AB2417" t="s">
        <v>149</v>
      </c>
      <c r="AC2417" t="s">
        <v>143</v>
      </c>
      <c r="AD2417" t="s">
        <v>150</v>
      </c>
      <c r="AE2417" t="s">
        <v>78</v>
      </c>
      <c r="AF2417" s="1">
        <v>3.4</v>
      </c>
      <c r="AG2417" t="s">
        <v>54</v>
      </c>
      <c r="AH2417" t="s">
        <v>55</v>
      </c>
      <c r="AI2417" t="s">
        <v>151</v>
      </c>
    </row>
    <row r="2418" spans="1:35" x14ac:dyDescent="0.25">
      <c r="A2418" t="s">
        <v>35</v>
      </c>
      <c r="B2418" t="s">
        <v>36</v>
      </c>
      <c r="C2418" t="s">
        <v>37</v>
      </c>
      <c r="D2418" t="s">
        <v>252</v>
      </c>
      <c r="E2418" t="s">
        <v>370</v>
      </c>
      <c r="F2418" t="s">
        <v>371</v>
      </c>
      <c r="G2418" t="s">
        <v>372</v>
      </c>
      <c r="H2418" t="s">
        <v>122</v>
      </c>
      <c r="I2418" t="s">
        <v>66</v>
      </c>
      <c r="J2418" t="s">
        <v>303</v>
      </c>
      <c r="K2418" t="s">
        <v>184</v>
      </c>
      <c r="L2418" t="s">
        <v>185</v>
      </c>
      <c r="M2418" t="s">
        <v>319</v>
      </c>
      <c r="N2418" t="s">
        <v>187</v>
      </c>
      <c r="O2418" t="s">
        <v>188</v>
      </c>
      <c r="P2418" s="1">
        <v>3</v>
      </c>
      <c r="Q2418" t="s">
        <v>72</v>
      </c>
      <c r="R2418" s="1">
        <v>754</v>
      </c>
      <c r="S2418" s="1">
        <v>251.3</v>
      </c>
      <c r="T2418" t="s">
        <v>124</v>
      </c>
      <c r="U2418" s="1">
        <v>766.6</v>
      </c>
      <c r="V2418" s="1">
        <v>766.6</v>
      </c>
      <c r="W2418" s="1">
        <v>3.4</v>
      </c>
      <c r="X2418" s="1">
        <v>3.4</v>
      </c>
      <c r="Y2418" t="s">
        <v>73</v>
      </c>
      <c r="Z2418" t="s">
        <v>309</v>
      </c>
      <c r="AA2418" t="s">
        <v>303</v>
      </c>
      <c r="AB2418" t="s">
        <v>390</v>
      </c>
      <c r="AC2418" t="s">
        <v>252</v>
      </c>
      <c r="AD2418" t="s">
        <v>391</v>
      </c>
      <c r="AE2418" t="s">
        <v>312</v>
      </c>
      <c r="AF2418" s="1">
        <v>5.0999999999999996</v>
      </c>
      <c r="AG2418" t="s">
        <v>128</v>
      </c>
      <c r="AH2418" t="s">
        <v>55</v>
      </c>
      <c r="AI2418" t="s">
        <v>392</v>
      </c>
    </row>
    <row r="2419" spans="1:35" x14ac:dyDescent="0.25">
      <c r="A2419" t="s">
        <v>35</v>
      </c>
      <c r="B2419" t="s">
        <v>36</v>
      </c>
      <c r="C2419" t="s">
        <v>37</v>
      </c>
      <c r="D2419" t="s">
        <v>393</v>
      </c>
      <c r="E2419" t="s">
        <v>370</v>
      </c>
      <c r="F2419" t="s">
        <v>371</v>
      </c>
      <c r="G2419" t="s">
        <v>372</v>
      </c>
      <c r="H2419" t="s">
        <v>394</v>
      </c>
      <c r="I2419" t="s">
        <v>96</v>
      </c>
      <c r="J2419" t="s">
        <v>66</v>
      </c>
      <c r="K2419" t="s">
        <v>184</v>
      </c>
      <c r="L2419" t="s">
        <v>185</v>
      </c>
      <c r="M2419" t="s">
        <v>395</v>
      </c>
      <c r="N2419" t="s">
        <v>187</v>
      </c>
      <c r="O2419" t="s">
        <v>188</v>
      </c>
      <c r="P2419" s="1">
        <v>25</v>
      </c>
      <c r="Q2419" t="s">
        <v>72</v>
      </c>
      <c r="R2419" s="1">
        <v>8731.5</v>
      </c>
      <c r="S2419" s="1">
        <v>349.29998999999998</v>
      </c>
      <c r="T2419" t="s">
        <v>50</v>
      </c>
      <c r="U2419" s="1">
        <v>8833.5</v>
      </c>
      <c r="V2419" s="1">
        <v>8833.5</v>
      </c>
      <c r="W2419" s="1">
        <v>27.4</v>
      </c>
      <c r="X2419" s="1">
        <v>27.4</v>
      </c>
      <c r="Y2419" t="s">
        <v>73</v>
      </c>
      <c r="Z2419" t="s">
        <v>309</v>
      </c>
      <c r="AA2419" t="s">
        <v>74</v>
      </c>
      <c r="AB2419" t="s">
        <v>396</v>
      </c>
      <c r="AC2419" t="s">
        <v>397</v>
      </c>
      <c r="AD2419" t="s">
        <v>398</v>
      </c>
      <c r="AE2419" t="s">
        <v>78</v>
      </c>
      <c r="AF2419" s="1">
        <v>97.7</v>
      </c>
      <c r="AG2419" t="s">
        <v>399</v>
      </c>
      <c r="AH2419" t="s">
        <v>55</v>
      </c>
      <c r="AI2419" t="s">
        <v>400</v>
      </c>
    </row>
    <row r="2420" spans="1:35" x14ac:dyDescent="0.25">
      <c r="A2420" t="s">
        <v>35</v>
      </c>
      <c r="B2420" t="s">
        <v>36</v>
      </c>
      <c r="C2420" t="s">
        <v>37</v>
      </c>
      <c r="D2420" t="s">
        <v>405</v>
      </c>
      <c r="E2420" t="s">
        <v>370</v>
      </c>
      <c r="F2420" t="s">
        <v>371</v>
      </c>
      <c r="G2420" t="s">
        <v>372</v>
      </c>
      <c r="H2420" t="s">
        <v>122</v>
      </c>
      <c r="I2420" t="s">
        <v>169</v>
      </c>
      <c r="J2420" t="s">
        <v>303</v>
      </c>
      <c r="K2420" t="s">
        <v>184</v>
      </c>
      <c r="L2420" t="s">
        <v>185</v>
      </c>
      <c r="M2420" t="s">
        <v>406</v>
      </c>
      <c r="N2420" t="s">
        <v>187</v>
      </c>
      <c r="O2420" t="s">
        <v>188</v>
      </c>
      <c r="P2420" s="1">
        <v>22</v>
      </c>
      <c r="Q2420" t="s">
        <v>72</v>
      </c>
      <c r="R2420" s="1">
        <v>4669.3</v>
      </c>
      <c r="S2420" s="1">
        <v>212.2</v>
      </c>
      <c r="T2420" t="s">
        <v>124</v>
      </c>
      <c r="U2420" s="1">
        <v>4732.5</v>
      </c>
      <c r="V2420" s="1">
        <v>4732.5</v>
      </c>
      <c r="W2420" s="1">
        <v>9.8000000000000007</v>
      </c>
      <c r="X2420" s="1">
        <v>9.8000000000000007</v>
      </c>
      <c r="Y2420" t="s">
        <v>73</v>
      </c>
      <c r="Z2420" t="s">
        <v>309</v>
      </c>
      <c r="AA2420" t="s">
        <v>303</v>
      </c>
      <c r="AB2420" t="s">
        <v>407</v>
      </c>
      <c r="AC2420" t="s">
        <v>405</v>
      </c>
      <c r="AD2420" t="s">
        <v>408</v>
      </c>
      <c r="AE2420" t="s">
        <v>312</v>
      </c>
      <c r="AF2420" s="1">
        <v>16.5</v>
      </c>
      <c r="AG2420" t="s">
        <v>128</v>
      </c>
      <c r="AH2420" t="s">
        <v>55</v>
      </c>
      <c r="AI2420" t="s">
        <v>409</v>
      </c>
    </row>
    <row r="2421" spans="1:35" x14ac:dyDescent="0.25">
      <c r="A2421" t="s">
        <v>35</v>
      </c>
      <c r="B2421" t="s">
        <v>36</v>
      </c>
      <c r="C2421" t="s">
        <v>37</v>
      </c>
      <c r="D2421" t="s">
        <v>38</v>
      </c>
      <c r="E2421" t="s">
        <v>370</v>
      </c>
      <c r="F2421" t="s">
        <v>371</v>
      </c>
      <c r="G2421" t="s">
        <v>372</v>
      </c>
      <c r="H2421" t="s">
        <v>122</v>
      </c>
      <c r="I2421" t="s">
        <v>66</v>
      </c>
      <c r="J2421" t="s">
        <v>303</v>
      </c>
      <c r="K2421" t="s">
        <v>184</v>
      </c>
      <c r="L2421" t="s">
        <v>185</v>
      </c>
      <c r="M2421" t="s">
        <v>319</v>
      </c>
      <c r="N2421" t="s">
        <v>187</v>
      </c>
      <c r="O2421" t="s">
        <v>188</v>
      </c>
      <c r="P2421" s="1">
        <v>4</v>
      </c>
      <c r="Q2421" t="s">
        <v>72</v>
      </c>
      <c r="R2421" s="1">
        <v>1154</v>
      </c>
      <c r="S2421" s="1">
        <v>288.5</v>
      </c>
      <c r="T2421" t="s">
        <v>124</v>
      </c>
      <c r="U2421" s="1">
        <v>1170.5999999999999</v>
      </c>
      <c r="V2421" s="1">
        <v>1170.5999999999999</v>
      </c>
      <c r="W2421" s="1">
        <v>3.3</v>
      </c>
      <c r="X2421" s="1">
        <v>3.3</v>
      </c>
      <c r="Y2421" t="s">
        <v>73</v>
      </c>
      <c r="Z2421" t="s">
        <v>309</v>
      </c>
      <c r="AA2421" t="s">
        <v>303</v>
      </c>
      <c r="AB2421" t="s">
        <v>447</v>
      </c>
      <c r="AC2421" t="s">
        <v>443</v>
      </c>
      <c r="AD2421" t="s">
        <v>448</v>
      </c>
      <c r="AE2421" t="s">
        <v>312</v>
      </c>
      <c r="AF2421" s="1">
        <v>5</v>
      </c>
      <c r="AG2421" t="s">
        <v>128</v>
      </c>
      <c r="AH2421" t="s">
        <v>55</v>
      </c>
      <c r="AI2421" t="s">
        <v>449</v>
      </c>
    </row>
    <row r="2422" spans="1:35" x14ac:dyDescent="0.25">
      <c r="A2422" t="s">
        <v>35</v>
      </c>
      <c r="B2422" t="s">
        <v>36</v>
      </c>
      <c r="C2422" t="s">
        <v>37</v>
      </c>
      <c r="D2422" t="s">
        <v>323</v>
      </c>
      <c r="E2422" t="s">
        <v>370</v>
      </c>
      <c r="F2422" t="s">
        <v>371</v>
      </c>
      <c r="G2422" t="s">
        <v>372</v>
      </c>
      <c r="H2422" t="s">
        <v>122</v>
      </c>
      <c r="I2422" t="s">
        <v>80</v>
      </c>
      <c r="J2422" t="s">
        <v>303</v>
      </c>
      <c r="K2422" t="s">
        <v>184</v>
      </c>
      <c r="L2422" t="s">
        <v>185</v>
      </c>
      <c r="M2422" t="s">
        <v>450</v>
      </c>
      <c r="N2422" t="s">
        <v>187</v>
      </c>
      <c r="O2422" t="s">
        <v>188</v>
      </c>
      <c r="P2422" s="1">
        <v>302</v>
      </c>
      <c r="Q2422" t="s">
        <v>72</v>
      </c>
      <c r="R2422" s="1">
        <v>1560</v>
      </c>
      <c r="S2422" s="1">
        <v>5.2</v>
      </c>
      <c r="T2422" t="s">
        <v>124</v>
      </c>
      <c r="U2422" s="1">
        <v>1579.4</v>
      </c>
      <c r="V2422" s="1">
        <v>1579.4</v>
      </c>
      <c r="W2422" s="1">
        <v>2.5</v>
      </c>
      <c r="X2422" s="1">
        <v>2.5</v>
      </c>
      <c r="Y2422" t="s">
        <v>73</v>
      </c>
      <c r="Z2422" t="s">
        <v>309</v>
      </c>
      <c r="AA2422" t="s">
        <v>303</v>
      </c>
      <c r="AB2422" t="s">
        <v>451</v>
      </c>
      <c r="AC2422" t="s">
        <v>323</v>
      </c>
      <c r="AD2422" t="s">
        <v>452</v>
      </c>
      <c r="AE2422" t="s">
        <v>312</v>
      </c>
      <c r="AF2422" s="1">
        <v>3.8</v>
      </c>
      <c r="AG2422" t="s">
        <v>128</v>
      </c>
      <c r="AH2422" t="s">
        <v>55</v>
      </c>
      <c r="AI2422" t="s">
        <v>453</v>
      </c>
    </row>
    <row r="2423" spans="1:35" x14ac:dyDescent="0.25">
      <c r="A2423" t="s">
        <v>35</v>
      </c>
      <c r="B2423" t="s">
        <v>36</v>
      </c>
      <c r="C2423" t="s">
        <v>37</v>
      </c>
      <c r="D2423" t="s">
        <v>132</v>
      </c>
      <c r="E2423" t="s">
        <v>370</v>
      </c>
      <c r="F2423" t="s">
        <v>371</v>
      </c>
      <c r="G2423" t="s">
        <v>372</v>
      </c>
      <c r="H2423" t="s">
        <v>122</v>
      </c>
      <c r="I2423" t="s">
        <v>66</v>
      </c>
      <c r="J2423" t="s">
        <v>303</v>
      </c>
      <c r="K2423" t="s">
        <v>184</v>
      </c>
      <c r="L2423" t="s">
        <v>185</v>
      </c>
      <c r="M2423" t="s">
        <v>462</v>
      </c>
      <c r="N2423" t="s">
        <v>187</v>
      </c>
      <c r="O2423" t="s">
        <v>188</v>
      </c>
      <c r="P2423" s="1">
        <v>2</v>
      </c>
      <c r="Q2423" t="s">
        <v>72</v>
      </c>
      <c r="R2423" s="1">
        <v>3710</v>
      </c>
      <c r="S2423" s="1">
        <v>1855</v>
      </c>
      <c r="T2423" t="s">
        <v>124</v>
      </c>
      <c r="U2423" s="1">
        <v>3828.8</v>
      </c>
      <c r="V2423" s="1">
        <v>3828.8</v>
      </c>
      <c r="W2423" s="1">
        <v>54.4</v>
      </c>
      <c r="X2423" s="1">
        <v>54.4</v>
      </c>
      <c r="Y2423" t="s">
        <v>73</v>
      </c>
      <c r="Z2423" t="s">
        <v>309</v>
      </c>
      <c r="AA2423" t="s">
        <v>303</v>
      </c>
      <c r="AB2423" t="s">
        <v>463</v>
      </c>
      <c r="AC2423" t="s">
        <v>132</v>
      </c>
      <c r="AD2423" t="s">
        <v>464</v>
      </c>
      <c r="AE2423" t="s">
        <v>312</v>
      </c>
      <c r="AF2423" s="1">
        <v>81.7</v>
      </c>
      <c r="AG2423" t="s">
        <v>128</v>
      </c>
      <c r="AH2423" t="s">
        <v>55</v>
      </c>
      <c r="AI2423" t="s">
        <v>465</v>
      </c>
    </row>
    <row r="2424" spans="1:35" x14ac:dyDescent="0.25">
      <c r="A2424" t="s">
        <v>35</v>
      </c>
      <c r="B2424" t="s">
        <v>36</v>
      </c>
      <c r="C2424" t="s">
        <v>37</v>
      </c>
      <c r="D2424" t="s">
        <v>106</v>
      </c>
      <c r="E2424" t="s">
        <v>370</v>
      </c>
      <c r="F2424" t="s">
        <v>371</v>
      </c>
      <c r="G2424" t="s">
        <v>372</v>
      </c>
      <c r="H2424" t="s">
        <v>122</v>
      </c>
      <c r="I2424" t="s">
        <v>66</v>
      </c>
      <c r="J2424" t="s">
        <v>303</v>
      </c>
      <c r="K2424" t="s">
        <v>184</v>
      </c>
      <c r="L2424" t="s">
        <v>185</v>
      </c>
      <c r="M2424" t="s">
        <v>319</v>
      </c>
      <c r="N2424" t="s">
        <v>187</v>
      </c>
      <c r="O2424" t="s">
        <v>188</v>
      </c>
      <c r="P2424" s="1">
        <v>1</v>
      </c>
      <c r="Q2424" t="s">
        <v>72</v>
      </c>
      <c r="R2424" s="1">
        <v>1321</v>
      </c>
      <c r="S2424" s="1">
        <v>1321</v>
      </c>
      <c r="T2424" t="s">
        <v>124</v>
      </c>
      <c r="U2424" s="1">
        <v>1381.5</v>
      </c>
      <c r="V2424" s="1">
        <v>1381.5</v>
      </c>
      <c r="W2424" s="1">
        <v>31.1</v>
      </c>
      <c r="X2424" s="1">
        <v>31.1</v>
      </c>
      <c r="Y2424" t="s">
        <v>73</v>
      </c>
      <c r="Z2424" t="s">
        <v>309</v>
      </c>
      <c r="AA2424" t="s">
        <v>303</v>
      </c>
      <c r="AB2424" t="s">
        <v>477</v>
      </c>
      <c r="AC2424" t="s">
        <v>478</v>
      </c>
      <c r="AD2424" t="s">
        <v>479</v>
      </c>
      <c r="AE2424" t="s">
        <v>312</v>
      </c>
      <c r="AF2424" s="1">
        <v>47.3</v>
      </c>
      <c r="AG2424" t="s">
        <v>128</v>
      </c>
      <c r="AH2424" t="s">
        <v>55</v>
      </c>
      <c r="AI2424" t="s">
        <v>480</v>
      </c>
    </row>
    <row r="2425" spans="1:35" x14ac:dyDescent="0.25">
      <c r="A2425" t="s">
        <v>35</v>
      </c>
      <c r="B2425" t="s">
        <v>36</v>
      </c>
      <c r="C2425" t="s">
        <v>37</v>
      </c>
      <c r="D2425" t="s">
        <v>106</v>
      </c>
      <c r="E2425" t="s">
        <v>370</v>
      </c>
      <c r="F2425" t="s">
        <v>371</v>
      </c>
      <c r="G2425" t="s">
        <v>372</v>
      </c>
      <c r="H2425" t="s">
        <v>122</v>
      </c>
      <c r="I2425" t="s">
        <v>66</v>
      </c>
      <c r="J2425" t="s">
        <v>303</v>
      </c>
      <c r="K2425" t="s">
        <v>184</v>
      </c>
      <c r="L2425" t="s">
        <v>185</v>
      </c>
      <c r="M2425" t="s">
        <v>481</v>
      </c>
      <c r="N2425" t="s">
        <v>187</v>
      </c>
      <c r="O2425" t="s">
        <v>188</v>
      </c>
      <c r="P2425" s="1">
        <v>3</v>
      </c>
      <c r="Q2425" t="s">
        <v>72</v>
      </c>
      <c r="R2425" s="1">
        <v>756</v>
      </c>
      <c r="S2425" s="1">
        <v>252</v>
      </c>
      <c r="T2425" t="s">
        <v>124</v>
      </c>
      <c r="U2425" s="1">
        <v>766.9</v>
      </c>
      <c r="V2425" s="1">
        <v>766.9</v>
      </c>
      <c r="W2425" s="1">
        <v>2.2000000000000002</v>
      </c>
      <c r="X2425" s="1">
        <v>2.2000000000000002</v>
      </c>
      <c r="Y2425" t="s">
        <v>73</v>
      </c>
      <c r="Z2425" t="s">
        <v>309</v>
      </c>
      <c r="AA2425" t="s">
        <v>303</v>
      </c>
      <c r="AB2425" t="s">
        <v>482</v>
      </c>
      <c r="AC2425" t="s">
        <v>106</v>
      </c>
      <c r="AD2425" t="s">
        <v>483</v>
      </c>
      <c r="AE2425" t="s">
        <v>312</v>
      </c>
      <c r="AF2425" s="1">
        <v>3.3</v>
      </c>
      <c r="AG2425" t="s">
        <v>128</v>
      </c>
      <c r="AH2425" t="s">
        <v>55</v>
      </c>
      <c r="AI2425" t="s">
        <v>484</v>
      </c>
    </row>
    <row r="2426" spans="1:35" x14ac:dyDescent="0.25">
      <c r="A2426" t="s">
        <v>35</v>
      </c>
      <c r="B2426" t="s">
        <v>36</v>
      </c>
      <c r="C2426" t="s">
        <v>37</v>
      </c>
      <c r="D2426" t="s">
        <v>135</v>
      </c>
      <c r="E2426" t="s">
        <v>370</v>
      </c>
      <c r="F2426" t="s">
        <v>371</v>
      </c>
      <c r="G2426" t="s">
        <v>372</v>
      </c>
      <c r="H2426" t="s">
        <v>122</v>
      </c>
      <c r="I2426" t="s">
        <v>66</v>
      </c>
      <c r="J2426" t="s">
        <v>303</v>
      </c>
      <c r="K2426" t="s">
        <v>184</v>
      </c>
      <c r="L2426" t="s">
        <v>185</v>
      </c>
      <c r="M2426" t="s">
        <v>481</v>
      </c>
      <c r="N2426" t="s">
        <v>187</v>
      </c>
      <c r="O2426" t="s">
        <v>188</v>
      </c>
      <c r="P2426" s="1">
        <v>7</v>
      </c>
      <c r="Q2426" t="s">
        <v>72</v>
      </c>
      <c r="R2426" s="1">
        <v>1715</v>
      </c>
      <c r="S2426" s="1">
        <v>245</v>
      </c>
      <c r="T2426" t="s">
        <v>124</v>
      </c>
      <c r="U2426" s="1">
        <v>1741.3</v>
      </c>
      <c r="V2426" s="1">
        <v>1741.3</v>
      </c>
      <c r="W2426" s="1">
        <v>6.2</v>
      </c>
      <c r="X2426" s="1">
        <v>6.2</v>
      </c>
      <c r="Y2426" t="s">
        <v>73</v>
      </c>
      <c r="Z2426" t="s">
        <v>309</v>
      </c>
      <c r="AA2426" t="s">
        <v>303</v>
      </c>
      <c r="AB2426" t="s">
        <v>492</v>
      </c>
      <c r="AC2426" t="s">
        <v>135</v>
      </c>
      <c r="AD2426" t="s">
        <v>493</v>
      </c>
      <c r="AE2426" t="s">
        <v>312</v>
      </c>
      <c r="AF2426" s="1">
        <v>9.1</v>
      </c>
      <c r="AG2426" t="s">
        <v>128</v>
      </c>
      <c r="AH2426" t="s">
        <v>55</v>
      </c>
      <c r="AI2426" t="s">
        <v>494</v>
      </c>
    </row>
    <row r="2427" spans="1:35" x14ac:dyDescent="0.25">
      <c r="A2427" t="s">
        <v>35</v>
      </c>
      <c r="B2427" t="s">
        <v>36</v>
      </c>
      <c r="C2427" t="s">
        <v>37</v>
      </c>
      <c r="D2427" t="s">
        <v>405</v>
      </c>
      <c r="E2427" t="s">
        <v>575</v>
      </c>
      <c r="F2427" t="s">
        <v>576</v>
      </c>
      <c r="G2427" t="s">
        <v>577</v>
      </c>
      <c r="H2427" t="s">
        <v>599</v>
      </c>
      <c r="I2427" t="s">
        <v>66</v>
      </c>
      <c r="J2427" t="s">
        <v>66</v>
      </c>
      <c r="K2427" t="s">
        <v>184</v>
      </c>
      <c r="L2427" t="s">
        <v>185</v>
      </c>
      <c r="M2427" t="s">
        <v>319</v>
      </c>
      <c r="N2427" t="s">
        <v>187</v>
      </c>
      <c r="O2427" t="s">
        <v>188</v>
      </c>
      <c r="P2427" s="1">
        <v>1</v>
      </c>
      <c r="Q2427" t="s">
        <v>72</v>
      </c>
      <c r="R2427" s="1">
        <v>854.2</v>
      </c>
      <c r="S2427" s="1">
        <v>854.20001000000002</v>
      </c>
      <c r="T2427" t="s">
        <v>50</v>
      </c>
      <c r="U2427" s="1">
        <v>927.7</v>
      </c>
      <c r="V2427" s="1">
        <v>927.7</v>
      </c>
      <c r="W2427" s="1">
        <v>4.4000000000000004</v>
      </c>
      <c r="X2427" s="1">
        <v>4.4000000000000004</v>
      </c>
      <c r="Y2427" t="s">
        <v>73</v>
      </c>
      <c r="Z2427" t="s">
        <v>309</v>
      </c>
      <c r="AA2427" t="s">
        <v>600</v>
      </c>
      <c r="AB2427" t="s">
        <v>601</v>
      </c>
      <c r="AC2427" t="s">
        <v>63</v>
      </c>
      <c r="AD2427" t="s">
        <v>602</v>
      </c>
      <c r="AE2427" t="s">
        <v>312</v>
      </c>
      <c r="AF2427" s="1">
        <v>66.599999999999994</v>
      </c>
      <c r="AG2427" t="s">
        <v>583</v>
      </c>
      <c r="AH2427" t="s">
        <v>55</v>
      </c>
      <c r="AI2427" t="s">
        <v>603</v>
      </c>
    </row>
    <row r="2428" spans="1:35" x14ac:dyDescent="0.25">
      <c r="A2428" t="s">
        <v>35</v>
      </c>
      <c r="B2428" t="s">
        <v>36</v>
      </c>
      <c r="C2428" t="s">
        <v>37</v>
      </c>
      <c r="D2428" t="s">
        <v>405</v>
      </c>
      <c r="E2428" t="s">
        <v>575</v>
      </c>
      <c r="F2428" t="s">
        <v>576</v>
      </c>
      <c r="G2428" t="s">
        <v>577</v>
      </c>
      <c r="H2428" t="s">
        <v>599</v>
      </c>
      <c r="I2428" t="s">
        <v>66</v>
      </c>
      <c r="J2428" t="s">
        <v>66</v>
      </c>
      <c r="K2428" t="s">
        <v>184</v>
      </c>
      <c r="L2428" t="s">
        <v>185</v>
      </c>
      <c r="M2428" t="s">
        <v>319</v>
      </c>
      <c r="N2428" t="s">
        <v>187</v>
      </c>
      <c r="O2428" t="s">
        <v>188</v>
      </c>
      <c r="P2428" s="1">
        <v>1</v>
      </c>
      <c r="Q2428" t="s">
        <v>72</v>
      </c>
      <c r="R2428" s="1">
        <v>436.9</v>
      </c>
      <c r="S2428" s="1">
        <v>436.89999</v>
      </c>
      <c r="T2428" t="s">
        <v>50</v>
      </c>
      <c r="U2428" s="1">
        <v>474.5</v>
      </c>
      <c r="V2428" s="1">
        <v>474.5</v>
      </c>
      <c r="W2428" s="1">
        <v>2.2000000000000002</v>
      </c>
      <c r="X2428" s="1">
        <v>2.2000000000000002</v>
      </c>
      <c r="Y2428" t="s">
        <v>73</v>
      </c>
      <c r="Z2428" t="s">
        <v>309</v>
      </c>
      <c r="AA2428" t="s">
        <v>600</v>
      </c>
      <c r="AB2428" t="s">
        <v>601</v>
      </c>
      <c r="AC2428" t="s">
        <v>63</v>
      </c>
      <c r="AD2428" t="s">
        <v>602</v>
      </c>
      <c r="AE2428" t="s">
        <v>312</v>
      </c>
      <c r="AF2428" s="1">
        <v>34.1</v>
      </c>
      <c r="AG2428" t="s">
        <v>583</v>
      </c>
      <c r="AH2428" t="s">
        <v>55</v>
      </c>
      <c r="AI2428" t="s">
        <v>603</v>
      </c>
    </row>
    <row r="2429" spans="1:35" x14ac:dyDescent="0.25">
      <c r="A2429" t="s">
        <v>35</v>
      </c>
      <c r="B2429" t="s">
        <v>36</v>
      </c>
      <c r="C2429" t="s">
        <v>37</v>
      </c>
      <c r="D2429" t="s">
        <v>405</v>
      </c>
      <c r="E2429" t="s">
        <v>575</v>
      </c>
      <c r="F2429" t="s">
        <v>576</v>
      </c>
      <c r="G2429" t="s">
        <v>577</v>
      </c>
      <c r="H2429" t="s">
        <v>599</v>
      </c>
      <c r="I2429" t="s">
        <v>66</v>
      </c>
      <c r="J2429" t="s">
        <v>66</v>
      </c>
      <c r="K2429" t="s">
        <v>184</v>
      </c>
      <c r="L2429" t="s">
        <v>185</v>
      </c>
      <c r="M2429" t="s">
        <v>319</v>
      </c>
      <c r="N2429" t="s">
        <v>187</v>
      </c>
      <c r="O2429" t="s">
        <v>188</v>
      </c>
      <c r="P2429" s="1">
        <v>1</v>
      </c>
      <c r="Q2429" t="s">
        <v>72</v>
      </c>
      <c r="R2429" s="1">
        <v>854.2</v>
      </c>
      <c r="S2429" s="1">
        <v>854.20001000000002</v>
      </c>
      <c r="T2429" t="s">
        <v>50</v>
      </c>
      <c r="U2429" s="1">
        <v>927.7</v>
      </c>
      <c r="V2429" s="1">
        <v>927.7</v>
      </c>
      <c r="W2429" s="1">
        <v>4.4000000000000004</v>
      </c>
      <c r="X2429" s="1">
        <v>4.4000000000000004</v>
      </c>
      <c r="Y2429" t="s">
        <v>73</v>
      </c>
      <c r="Z2429" t="s">
        <v>309</v>
      </c>
      <c r="AA2429" t="s">
        <v>600</v>
      </c>
      <c r="AB2429" t="s">
        <v>601</v>
      </c>
      <c r="AC2429" t="s">
        <v>63</v>
      </c>
      <c r="AD2429" t="s">
        <v>602</v>
      </c>
      <c r="AE2429" t="s">
        <v>312</v>
      </c>
      <c r="AF2429" s="1">
        <v>66.599999999999994</v>
      </c>
      <c r="AG2429" t="s">
        <v>583</v>
      </c>
      <c r="AH2429" t="s">
        <v>55</v>
      </c>
      <c r="AI2429" t="s">
        <v>603</v>
      </c>
    </row>
    <row r="2430" spans="1:35" x14ac:dyDescent="0.25">
      <c r="A2430" t="s">
        <v>35</v>
      </c>
      <c r="B2430" t="s">
        <v>36</v>
      </c>
      <c r="C2430" t="s">
        <v>37</v>
      </c>
      <c r="D2430" t="s">
        <v>405</v>
      </c>
      <c r="E2430" t="s">
        <v>575</v>
      </c>
      <c r="F2430" t="s">
        <v>576</v>
      </c>
      <c r="G2430" t="s">
        <v>577</v>
      </c>
      <c r="H2430" t="s">
        <v>599</v>
      </c>
      <c r="I2430" t="s">
        <v>66</v>
      </c>
      <c r="J2430" t="s">
        <v>66</v>
      </c>
      <c r="K2430" t="s">
        <v>184</v>
      </c>
      <c r="L2430" t="s">
        <v>185</v>
      </c>
      <c r="M2430" t="s">
        <v>319</v>
      </c>
      <c r="N2430" t="s">
        <v>187</v>
      </c>
      <c r="O2430" t="s">
        <v>188</v>
      </c>
      <c r="P2430" s="1">
        <v>3</v>
      </c>
      <c r="Q2430" t="s">
        <v>72</v>
      </c>
      <c r="R2430" s="1">
        <v>275.39999999999998</v>
      </c>
      <c r="S2430" s="1">
        <v>91.8</v>
      </c>
      <c r="T2430" t="s">
        <v>50</v>
      </c>
      <c r="U2430" s="1">
        <v>299.10000000000002</v>
      </c>
      <c r="V2430" s="1">
        <v>299.10000000000002</v>
      </c>
      <c r="W2430" s="1">
        <v>1.4</v>
      </c>
      <c r="X2430" s="1">
        <v>1.4</v>
      </c>
      <c r="Y2430" t="s">
        <v>73</v>
      </c>
      <c r="Z2430" t="s">
        <v>309</v>
      </c>
      <c r="AA2430" t="s">
        <v>600</v>
      </c>
      <c r="AB2430" t="s">
        <v>601</v>
      </c>
      <c r="AC2430" t="s">
        <v>63</v>
      </c>
      <c r="AD2430" t="s">
        <v>602</v>
      </c>
      <c r="AE2430" t="s">
        <v>312</v>
      </c>
      <c r="AF2430" s="1">
        <v>21.5</v>
      </c>
      <c r="AG2430" t="s">
        <v>583</v>
      </c>
      <c r="AH2430" t="s">
        <v>55</v>
      </c>
      <c r="AI2430" t="s">
        <v>603</v>
      </c>
    </row>
    <row r="2431" spans="1:35" x14ac:dyDescent="0.25">
      <c r="A2431" t="s">
        <v>35</v>
      </c>
      <c r="B2431" t="s">
        <v>36</v>
      </c>
      <c r="C2431" t="s">
        <v>37</v>
      </c>
      <c r="D2431" t="s">
        <v>405</v>
      </c>
      <c r="E2431" t="s">
        <v>575</v>
      </c>
      <c r="F2431" t="s">
        <v>576</v>
      </c>
      <c r="G2431" t="s">
        <v>577</v>
      </c>
      <c r="H2431" t="s">
        <v>599</v>
      </c>
      <c r="I2431" t="s">
        <v>66</v>
      </c>
      <c r="J2431" t="s">
        <v>66</v>
      </c>
      <c r="K2431" t="s">
        <v>184</v>
      </c>
      <c r="L2431" t="s">
        <v>185</v>
      </c>
      <c r="M2431" t="s">
        <v>319</v>
      </c>
      <c r="N2431" t="s">
        <v>187</v>
      </c>
      <c r="O2431" t="s">
        <v>188</v>
      </c>
      <c r="P2431" s="1">
        <v>1</v>
      </c>
      <c r="Q2431" t="s">
        <v>72</v>
      </c>
      <c r="R2431" s="1">
        <v>91.8</v>
      </c>
      <c r="S2431" s="1">
        <v>91.8</v>
      </c>
      <c r="T2431" t="s">
        <v>50</v>
      </c>
      <c r="U2431" s="1">
        <v>99.7</v>
      </c>
      <c r="V2431" s="1">
        <v>99.7</v>
      </c>
      <c r="W2431" s="1">
        <v>0.5</v>
      </c>
      <c r="X2431" s="1">
        <v>0.5</v>
      </c>
      <c r="Y2431" t="s">
        <v>73</v>
      </c>
      <c r="Z2431" t="s">
        <v>309</v>
      </c>
      <c r="AA2431" t="s">
        <v>600</v>
      </c>
      <c r="AB2431" t="s">
        <v>601</v>
      </c>
      <c r="AC2431" t="s">
        <v>63</v>
      </c>
      <c r="AD2431" t="s">
        <v>602</v>
      </c>
      <c r="AE2431" t="s">
        <v>312</v>
      </c>
      <c r="AF2431" s="1">
        <v>7.2</v>
      </c>
      <c r="AG2431" t="s">
        <v>583</v>
      </c>
      <c r="AH2431" t="s">
        <v>55</v>
      </c>
      <c r="AI2431" t="s">
        <v>603</v>
      </c>
    </row>
    <row r="2432" spans="1:35" x14ac:dyDescent="0.25">
      <c r="A2432" t="s">
        <v>35</v>
      </c>
      <c r="B2432" t="s">
        <v>36</v>
      </c>
      <c r="C2432" t="s">
        <v>37</v>
      </c>
      <c r="D2432" t="s">
        <v>405</v>
      </c>
      <c r="E2432" t="s">
        <v>575</v>
      </c>
      <c r="F2432" t="s">
        <v>576</v>
      </c>
      <c r="G2432" t="s">
        <v>577</v>
      </c>
      <c r="H2432" t="s">
        <v>599</v>
      </c>
      <c r="I2432" t="s">
        <v>66</v>
      </c>
      <c r="J2432" t="s">
        <v>66</v>
      </c>
      <c r="K2432" t="s">
        <v>184</v>
      </c>
      <c r="L2432" t="s">
        <v>185</v>
      </c>
      <c r="M2432" t="s">
        <v>319</v>
      </c>
      <c r="N2432" t="s">
        <v>187</v>
      </c>
      <c r="O2432" t="s">
        <v>188</v>
      </c>
      <c r="P2432" s="1">
        <v>2</v>
      </c>
      <c r="Q2432" t="s">
        <v>72</v>
      </c>
      <c r="R2432" s="1">
        <v>183.6</v>
      </c>
      <c r="S2432" s="1">
        <v>91.8</v>
      </c>
      <c r="T2432" t="s">
        <v>50</v>
      </c>
      <c r="U2432" s="1">
        <v>199.4</v>
      </c>
      <c r="V2432" s="1">
        <v>199.4</v>
      </c>
      <c r="W2432" s="1">
        <v>0.9</v>
      </c>
      <c r="X2432" s="1">
        <v>0.9</v>
      </c>
      <c r="Y2432" t="s">
        <v>73</v>
      </c>
      <c r="Z2432" t="s">
        <v>309</v>
      </c>
      <c r="AA2432" t="s">
        <v>600</v>
      </c>
      <c r="AB2432" t="s">
        <v>601</v>
      </c>
      <c r="AC2432" t="s">
        <v>63</v>
      </c>
      <c r="AD2432" t="s">
        <v>602</v>
      </c>
      <c r="AE2432" t="s">
        <v>312</v>
      </c>
      <c r="AF2432" s="1">
        <v>14.3</v>
      </c>
      <c r="AG2432" t="s">
        <v>583</v>
      </c>
      <c r="AH2432" t="s">
        <v>55</v>
      </c>
      <c r="AI2432" t="s">
        <v>603</v>
      </c>
    </row>
    <row r="2433" spans="1:35" x14ac:dyDescent="0.25">
      <c r="A2433" t="s">
        <v>35</v>
      </c>
      <c r="B2433" t="s">
        <v>36</v>
      </c>
      <c r="C2433" t="s">
        <v>37</v>
      </c>
      <c r="D2433" t="s">
        <v>405</v>
      </c>
      <c r="E2433" t="s">
        <v>575</v>
      </c>
      <c r="F2433" t="s">
        <v>576</v>
      </c>
      <c r="G2433" t="s">
        <v>577</v>
      </c>
      <c r="H2433" t="s">
        <v>599</v>
      </c>
      <c r="I2433" t="s">
        <v>66</v>
      </c>
      <c r="J2433" t="s">
        <v>66</v>
      </c>
      <c r="K2433" t="s">
        <v>184</v>
      </c>
      <c r="L2433" t="s">
        <v>185</v>
      </c>
      <c r="M2433" t="s">
        <v>319</v>
      </c>
      <c r="N2433" t="s">
        <v>187</v>
      </c>
      <c r="O2433" t="s">
        <v>188</v>
      </c>
      <c r="P2433" s="1">
        <v>4</v>
      </c>
      <c r="Q2433" t="s">
        <v>72</v>
      </c>
      <c r="R2433" s="1">
        <v>367.3</v>
      </c>
      <c r="S2433" s="1">
        <v>91.8</v>
      </c>
      <c r="T2433" t="s">
        <v>50</v>
      </c>
      <c r="U2433" s="1">
        <v>398.8</v>
      </c>
      <c r="V2433" s="1">
        <v>398.8</v>
      </c>
      <c r="W2433" s="1">
        <v>1.9</v>
      </c>
      <c r="X2433" s="1">
        <v>1.9</v>
      </c>
      <c r="Y2433" t="s">
        <v>73</v>
      </c>
      <c r="Z2433" t="s">
        <v>309</v>
      </c>
      <c r="AA2433" t="s">
        <v>600</v>
      </c>
      <c r="AB2433" t="s">
        <v>601</v>
      </c>
      <c r="AC2433" t="s">
        <v>63</v>
      </c>
      <c r="AD2433" t="s">
        <v>602</v>
      </c>
      <c r="AE2433" t="s">
        <v>312</v>
      </c>
      <c r="AF2433" s="1">
        <v>28.6</v>
      </c>
      <c r="AG2433" t="s">
        <v>583</v>
      </c>
      <c r="AH2433" t="s">
        <v>55</v>
      </c>
      <c r="AI2433" t="s">
        <v>603</v>
      </c>
    </row>
    <row r="2434" spans="1:35" x14ac:dyDescent="0.25">
      <c r="A2434" t="s">
        <v>35</v>
      </c>
      <c r="B2434" t="s">
        <v>36</v>
      </c>
      <c r="C2434" t="s">
        <v>37</v>
      </c>
      <c r="D2434" t="s">
        <v>405</v>
      </c>
      <c r="E2434" t="s">
        <v>575</v>
      </c>
      <c r="F2434" t="s">
        <v>576</v>
      </c>
      <c r="G2434" t="s">
        <v>577</v>
      </c>
      <c r="H2434" t="s">
        <v>599</v>
      </c>
      <c r="I2434" t="s">
        <v>66</v>
      </c>
      <c r="J2434" t="s">
        <v>66</v>
      </c>
      <c r="K2434" t="s">
        <v>184</v>
      </c>
      <c r="L2434" t="s">
        <v>185</v>
      </c>
      <c r="M2434" t="s">
        <v>319</v>
      </c>
      <c r="N2434" t="s">
        <v>187</v>
      </c>
      <c r="O2434" t="s">
        <v>188</v>
      </c>
      <c r="P2434" s="1">
        <v>1</v>
      </c>
      <c r="Q2434" t="s">
        <v>72</v>
      </c>
      <c r="R2434" s="1">
        <v>91.8</v>
      </c>
      <c r="S2434" s="1">
        <v>91.8</v>
      </c>
      <c r="T2434" t="s">
        <v>50</v>
      </c>
      <c r="U2434" s="1">
        <v>99.7</v>
      </c>
      <c r="V2434" s="1">
        <v>99.7</v>
      </c>
      <c r="W2434" s="1">
        <v>0.5</v>
      </c>
      <c r="X2434" s="1">
        <v>0.5</v>
      </c>
      <c r="Y2434" t="s">
        <v>73</v>
      </c>
      <c r="Z2434" t="s">
        <v>309</v>
      </c>
      <c r="AA2434" t="s">
        <v>600</v>
      </c>
      <c r="AB2434" t="s">
        <v>601</v>
      </c>
      <c r="AC2434" t="s">
        <v>63</v>
      </c>
      <c r="AD2434" t="s">
        <v>602</v>
      </c>
      <c r="AE2434" t="s">
        <v>312</v>
      </c>
      <c r="AF2434" s="1">
        <v>7.2</v>
      </c>
      <c r="AG2434" t="s">
        <v>583</v>
      </c>
      <c r="AH2434" t="s">
        <v>55</v>
      </c>
      <c r="AI2434" t="s">
        <v>603</v>
      </c>
    </row>
    <row r="2435" spans="1:35" x14ac:dyDescent="0.25">
      <c r="A2435" t="s">
        <v>35</v>
      </c>
      <c r="B2435" t="s">
        <v>36</v>
      </c>
      <c r="C2435" t="s">
        <v>37</v>
      </c>
      <c r="D2435" t="s">
        <v>405</v>
      </c>
      <c r="E2435" t="s">
        <v>575</v>
      </c>
      <c r="F2435" t="s">
        <v>576</v>
      </c>
      <c r="G2435" t="s">
        <v>577</v>
      </c>
      <c r="H2435" t="s">
        <v>599</v>
      </c>
      <c r="I2435" t="s">
        <v>66</v>
      </c>
      <c r="J2435" t="s">
        <v>66</v>
      </c>
      <c r="K2435" t="s">
        <v>184</v>
      </c>
      <c r="L2435" t="s">
        <v>185</v>
      </c>
      <c r="M2435" t="s">
        <v>319</v>
      </c>
      <c r="N2435" t="s">
        <v>187</v>
      </c>
      <c r="O2435" t="s">
        <v>188</v>
      </c>
      <c r="P2435" s="1">
        <v>1</v>
      </c>
      <c r="Q2435" t="s">
        <v>72</v>
      </c>
      <c r="R2435" s="1">
        <v>91.8</v>
      </c>
      <c r="S2435" s="1">
        <v>91.8</v>
      </c>
      <c r="T2435" t="s">
        <v>50</v>
      </c>
      <c r="U2435" s="1">
        <v>99.7</v>
      </c>
      <c r="V2435" s="1">
        <v>99.7</v>
      </c>
      <c r="W2435" s="1">
        <v>0.5</v>
      </c>
      <c r="X2435" s="1">
        <v>0.5</v>
      </c>
      <c r="Y2435" t="s">
        <v>73</v>
      </c>
      <c r="Z2435" t="s">
        <v>309</v>
      </c>
      <c r="AA2435" t="s">
        <v>600</v>
      </c>
      <c r="AB2435" t="s">
        <v>601</v>
      </c>
      <c r="AC2435" t="s">
        <v>63</v>
      </c>
      <c r="AD2435" t="s">
        <v>602</v>
      </c>
      <c r="AE2435" t="s">
        <v>312</v>
      </c>
      <c r="AF2435" s="1">
        <v>7.2</v>
      </c>
      <c r="AG2435" t="s">
        <v>583</v>
      </c>
      <c r="AH2435" t="s">
        <v>55</v>
      </c>
      <c r="AI2435" t="s">
        <v>603</v>
      </c>
    </row>
    <row r="2436" spans="1:35" x14ac:dyDescent="0.25">
      <c r="A2436" t="s">
        <v>35</v>
      </c>
      <c r="B2436" t="s">
        <v>36</v>
      </c>
      <c r="C2436" t="s">
        <v>37</v>
      </c>
      <c r="D2436" t="s">
        <v>405</v>
      </c>
      <c r="E2436" t="s">
        <v>575</v>
      </c>
      <c r="F2436" t="s">
        <v>576</v>
      </c>
      <c r="G2436" t="s">
        <v>577</v>
      </c>
      <c r="H2436" t="s">
        <v>599</v>
      </c>
      <c r="I2436" t="s">
        <v>66</v>
      </c>
      <c r="J2436" t="s">
        <v>66</v>
      </c>
      <c r="K2436" t="s">
        <v>184</v>
      </c>
      <c r="L2436" t="s">
        <v>185</v>
      </c>
      <c r="M2436" t="s">
        <v>319</v>
      </c>
      <c r="N2436" t="s">
        <v>187</v>
      </c>
      <c r="O2436" t="s">
        <v>188</v>
      </c>
      <c r="P2436" s="1">
        <v>1</v>
      </c>
      <c r="Q2436" t="s">
        <v>72</v>
      </c>
      <c r="R2436" s="1">
        <v>91.8</v>
      </c>
      <c r="S2436" s="1">
        <v>91.8</v>
      </c>
      <c r="T2436" t="s">
        <v>50</v>
      </c>
      <c r="U2436" s="1">
        <v>99.7</v>
      </c>
      <c r="V2436" s="1">
        <v>99.7</v>
      </c>
      <c r="W2436" s="1">
        <v>0.5</v>
      </c>
      <c r="X2436" s="1">
        <v>0.5</v>
      </c>
      <c r="Y2436" t="s">
        <v>73</v>
      </c>
      <c r="Z2436" t="s">
        <v>309</v>
      </c>
      <c r="AA2436" t="s">
        <v>600</v>
      </c>
      <c r="AB2436" t="s">
        <v>601</v>
      </c>
      <c r="AC2436" t="s">
        <v>63</v>
      </c>
      <c r="AD2436" t="s">
        <v>602</v>
      </c>
      <c r="AE2436" t="s">
        <v>312</v>
      </c>
      <c r="AF2436" s="1">
        <v>7.2</v>
      </c>
      <c r="AG2436" t="s">
        <v>583</v>
      </c>
      <c r="AH2436" t="s">
        <v>55</v>
      </c>
      <c r="AI2436" t="s">
        <v>603</v>
      </c>
    </row>
    <row r="2437" spans="1:35" x14ac:dyDescent="0.25">
      <c r="A2437" t="s">
        <v>35</v>
      </c>
      <c r="B2437" t="s">
        <v>36</v>
      </c>
      <c r="C2437" t="s">
        <v>37</v>
      </c>
      <c r="D2437" t="s">
        <v>405</v>
      </c>
      <c r="E2437" t="s">
        <v>575</v>
      </c>
      <c r="F2437" t="s">
        <v>576</v>
      </c>
      <c r="G2437" t="s">
        <v>577</v>
      </c>
      <c r="H2437" t="s">
        <v>599</v>
      </c>
      <c r="I2437" t="s">
        <v>66</v>
      </c>
      <c r="J2437" t="s">
        <v>66</v>
      </c>
      <c r="K2437" t="s">
        <v>184</v>
      </c>
      <c r="L2437" t="s">
        <v>185</v>
      </c>
      <c r="M2437" t="s">
        <v>319</v>
      </c>
      <c r="N2437" t="s">
        <v>187</v>
      </c>
      <c r="O2437" t="s">
        <v>188</v>
      </c>
      <c r="P2437" s="1">
        <v>2</v>
      </c>
      <c r="Q2437" t="s">
        <v>72</v>
      </c>
      <c r="R2437" s="1">
        <v>204.5</v>
      </c>
      <c r="S2437" s="1">
        <v>102.2</v>
      </c>
      <c r="T2437" t="s">
        <v>50</v>
      </c>
      <c r="U2437" s="1">
        <v>222.1</v>
      </c>
      <c r="V2437" s="1">
        <v>222.1</v>
      </c>
      <c r="W2437" s="1">
        <v>1</v>
      </c>
      <c r="X2437" s="1">
        <v>1</v>
      </c>
      <c r="Y2437" t="s">
        <v>73</v>
      </c>
      <c r="Z2437" t="s">
        <v>309</v>
      </c>
      <c r="AA2437" t="s">
        <v>600</v>
      </c>
      <c r="AB2437" t="s">
        <v>601</v>
      </c>
      <c r="AC2437" t="s">
        <v>63</v>
      </c>
      <c r="AD2437" t="s">
        <v>602</v>
      </c>
      <c r="AE2437" t="s">
        <v>312</v>
      </c>
      <c r="AF2437" s="1">
        <v>15.9</v>
      </c>
      <c r="AG2437" t="s">
        <v>583</v>
      </c>
      <c r="AH2437" t="s">
        <v>55</v>
      </c>
      <c r="AI2437" t="s">
        <v>603</v>
      </c>
    </row>
    <row r="2438" spans="1:35" x14ac:dyDescent="0.25">
      <c r="A2438" t="s">
        <v>35</v>
      </c>
      <c r="B2438" t="s">
        <v>36</v>
      </c>
      <c r="C2438" t="s">
        <v>37</v>
      </c>
      <c r="D2438" t="s">
        <v>405</v>
      </c>
      <c r="E2438" t="s">
        <v>575</v>
      </c>
      <c r="F2438" t="s">
        <v>576</v>
      </c>
      <c r="G2438" t="s">
        <v>577</v>
      </c>
      <c r="H2438" t="s">
        <v>599</v>
      </c>
      <c r="I2438" t="s">
        <v>66</v>
      </c>
      <c r="J2438" t="s">
        <v>66</v>
      </c>
      <c r="K2438" t="s">
        <v>184</v>
      </c>
      <c r="L2438" t="s">
        <v>185</v>
      </c>
      <c r="M2438" t="s">
        <v>319</v>
      </c>
      <c r="N2438" t="s">
        <v>187</v>
      </c>
      <c r="O2438" t="s">
        <v>188</v>
      </c>
      <c r="P2438" s="1">
        <v>2</v>
      </c>
      <c r="Q2438" t="s">
        <v>72</v>
      </c>
      <c r="R2438" s="1">
        <v>524.79999999999995</v>
      </c>
      <c r="S2438" s="1">
        <v>262.39999</v>
      </c>
      <c r="T2438" t="s">
        <v>50</v>
      </c>
      <c r="U2438" s="1">
        <v>569.9</v>
      </c>
      <c r="V2438" s="1">
        <v>569.9</v>
      </c>
      <c r="W2438" s="1">
        <v>2.7</v>
      </c>
      <c r="X2438" s="1">
        <v>2.7</v>
      </c>
      <c r="Y2438" t="s">
        <v>73</v>
      </c>
      <c r="Z2438" t="s">
        <v>309</v>
      </c>
      <c r="AA2438" t="s">
        <v>600</v>
      </c>
      <c r="AB2438" t="s">
        <v>601</v>
      </c>
      <c r="AC2438" t="s">
        <v>63</v>
      </c>
      <c r="AD2438" t="s">
        <v>602</v>
      </c>
      <c r="AE2438" t="s">
        <v>312</v>
      </c>
      <c r="AF2438" s="1">
        <v>40.9</v>
      </c>
      <c r="AG2438" t="s">
        <v>583</v>
      </c>
      <c r="AH2438" t="s">
        <v>55</v>
      </c>
      <c r="AI2438" t="s">
        <v>603</v>
      </c>
    </row>
    <row r="2439" spans="1:35" x14ac:dyDescent="0.25">
      <c r="A2439" t="s">
        <v>35</v>
      </c>
      <c r="B2439" t="s">
        <v>36</v>
      </c>
      <c r="C2439" t="s">
        <v>37</v>
      </c>
      <c r="D2439" t="s">
        <v>405</v>
      </c>
      <c r="E2439" t="s">
        <v>575</v>
      </c>
      <c r="F2439" t="s">
        <v>576</v>
      </c>
      <c r="G2439" t="s">
        <v>577</v>
      </c>
      <c r="H2439" t="s">
        <v>599</v>
      </c>
      <c r="I2439" t="s">
        <v>66</v>
      </c>
      <c r="J2439" t="s">
        <v>66</v>
      </c>
      <c r="K2439" t="s">
        <v>184</v>
      </c>
      <c r="L2439" t="s">
        <v>185</v>
      </c>
      <c r="M2439" t="s">
        <v>319</v>
      </c>
      <c r="N2439" t="s">
        <v>187</v>
      </c>
      <c r="O2439" t="s">
        <v>188</v>
      </c>
      <c r="P2439" s="1">
        <v>2</v>
      </c>
      <c r="Q2439" t="s">
        <v>72</v>
      </c>
      <c r="R2439" s="1">
        <v>524.79999999999995</v>
      </c>
      <c r="S2439" s="1">
        <v>262.39999</v>
      </c>
      <c r="T2439" t="s">
        <v>50</v>
      </c>
      <c r="U2439" s="1">
        <v>569.9</v>
      </c>
      <c r="V2439" s="1">
        <v>569.9</v>
      </c>
      <c r="W2439" s="1">
        <v>2.7</v>
      </c>
      <c r="X2439" s="1">
        <v>2.7</v>
      </c>
      <c r="Y2439" t="s">
        <v>73</v>
      </c>
      <c r="Z2439" t="s">
        <v>309</v>
      </c>
      <c r="AA2439" t="s">
        <v>600</v>
      </c>
      <c r="AB2439" t="s">
        <v>601</v>
      </c>
      <c r="AC2439" t="s">
        <v>63</v>
      </c>
      <c r="AD2439" t="s">
        <v>602</v>
      </c>
      <c r="AE2439" t="s">
        <v>312</v>
      </c>
      <c r="AF2439" s="1">
        <v>40.9</v>
      </c>
      <c r="AG2439" t="s">
        <v>583</v>
      </c>
      <c r="AH2439" t="s">
        <v>55</v>
      </c>
      <c r="AI2439" t="s">
        <v>603</v>
      </c>
    </row>
    <row r="2440" spans="1:35" x14ac:dyDescent="0.25">
      <c r="A2440" t="s">
        <v>35</v>
      </c>
      <c r="B2440" t="s">
        <v>36</v>
      </c>
      <c r="C2440" t="s">
        <v>37</v>
      </c>
      <c r="D2440" t="s">
        <v>405</v>
      </c>
      <c r="E2440" t="s">
        <v>575</v>
      </c>
      <c r="F2440" t="s">
        <v>576</v>
      </c>
      <c r="G2440" t="s">
        <v>577</v>
      </c>
      <c r="H2440" t="s">
        <v>599</v>
      </c>
      <c r="I2440" t="s">
        <v>66</v>
      </c>
      <c r="J2440" t="s">
        <v>66</v>
      </c>
      <c r="K2440" t="s">
        <v>184</v>
      </c>
      <c r="L2440" t="s">
        <v>185</v>
      </c>
      <c r="M2440" t="s">
        <v>319</v>
      </c>
      <c r="N2440" t="s">
        <v>187</v>
      </c>
      <c r="O2440" t="s">
        <v>188</v>
      </c>
      <c r="P2440" s="1">
        <v>2</v>
      </c>
      <c r="Q2440" t="s">
        <v>72</v>
      </c>
      <c r="R2440" s="1">
        <v>608.29999999999995</v>
      </c>
      <c r="S2440" s="1">
        <v>304.10001</v>
      </c>
      <c r="T2440" t="s">
        <v>50</v>
      </c>
      <c r="U2440" s="1">
        <v>660.6</v>
      </c>
      <c r="V2440" s="1">
        <v>660.6</v>
      </c>
      <c r="W2440" s="1">
        <v>3.1</v>
      </c>
      <c r="X2440" s="1">
        <v>3.1</v>
      </c>
      <c r="Y2440" t="s">
        <v>73</v>
      </c>
      <c r="Z2440" t="s">
        <v>309</v>
      </c>
      <c r="AA2440" t="s">
        <v>600</v>
      </c>
      <c r="AB2440" t="s">
        <v>601</v>
      </c>
      <c r="AC2440" t="s">
        <v>63</v>
      </c>
      <c r="AD2440" t="s">
        <v>602</v>
      </c>
      <c r="AE2440" t="s">
        <v>312</v>
      </c>
      <c r="AF2440" s="1">
        <v>47.4</v>
      </c>
      <c r="AG2440" t="s">
        <v>583</v>
      </c>
      <c r="AH2440" t="s">
        <v>55</v>
      </c>
      <c r="AI2440" t="s">
        <v>603</v>
      </c>
    </row>
    <row r="2441" spans="1:35" x14ac:dyDescent="0.25">
      <c r="A2441" t="s">
        <v>35</v>
      </c>
      <c r="B2441" t="s">
        <v>36</v>
      </c>
      <c r="C2441" t="s">
        <v>37</v>
      </c>
      <c r="D2441" t="s">
        <v>405</v>
      </c>
      <c r="E2441" t="s">
        <v>575</v>
      </c>
      <c r="F2441" t="s">
        <v>576</v>
      </c>
      <c r="G2441" t="s">
        <v>577</v>
      </c>
      <c r="H2441" t="s">
        <v>599</v>
      </c>
      <c r="I2441" t="s">
        <v>66</v>
      </c>
      <c r="J2441" t="s">
        <v>66</v>
      </c>
      <c r="K2441" t="s">
        <v>184</v>
      </c>
      <c r="L2441" t="s">
        <v>185</v>
      </c>
      <c r="M2441" t="s">
        <v>319</v>
      </c>
      <c r="N2441" t="s">
        <v>187</v>
      </c>
      <c r="O2441" t="s">
        <v>188</v>
      </c>
      <c r="P2441" s="1">
        <v>2</v>
      </c>
      <c r="Q2441" t="s">
        <v>72</v>
      </c>
      <c r="R2441" s="1">
        <v>524.79999999999995</v>
      </c>
      <c r="S2441" s="1">
        <v>262.39999</v>
      </c>
      <c r="T2441" t="s">
        <v>50</v>
      </c>
      <c r="U2441" s="1">
        <v>569.9</v>
      </c>
      <c r="V2441" s="1">
        <v>569.9</v>
      </c>
      <c r="W2441" s="1">
        <v>2.7</v>
      </c>
      <c r="X2441" s="1">
        <v>2.7</v>
      </c>
      <c r="Y2441" t="s">
        <v>73</v>
      </c>
      <c r="Z2441" t="s">
        <v>309</v>
      </c>
      <c r="AA2441" t="s">
        <v>600</v>
      </c>
      <c r="AB2441" t="s">
        <v>601</v>
      </c>
      <c r="AC2441" t="s">
        <v>63</v>
      </c>
      <c r="AD2441" t="s">
        <v>602</v>
      </c>
      <c r="AE2441" t="s">
        <v>312</v>
      </c>
      <c r="AF2441" s="1">
        <v>40.9</v>
      </c>
      <c r="AG2441" t="s">
        <v>583</v>
      </c>
      <c r="AH2441" t="s">
        <v>55</v>
      </c>
      <c r="AI2441" t="s">
        <v>603</v>
      </c>
    </row>
    <row r="2442" spans="1:35" x14ac:dyDescent="0.25">
      <c r="A2442" t="s">
        <v>35</v>
      </c>
      <c r="B2442" t="s">
        <v>36</v>
      </c>
      <c r="C2442" t="s">
        <v>37</v>
      </c>
      <c r="D2442" t="s">
        <v>405</v>
      </c>
      <c r="E2442" t="s">
        <v>575</v>
      </c>
      <c r="F2442" t="s">
        <v>576</v>
      </c>
      <c r="G2442" t="s">
        <v>577</v>
      </c>
      <c r="H2442" t="s">
        <v>599</v>
      </c>
      <c r="I2442" t="s">
        <v>66</v>
      </c>
      <c r="J2442" t="s">
        <v>66</v>
      </c>
      <c r="K2442" t="s">
        <v>184</v>
      </c>
      <c r="L2442" t="s">
        <v>185</v>
      </c>
      <c r="M2442" t="s">
        <v>319</v>
      </c>
      <c r="N2442" t="s">
        <v>187</v>
      </c>
      <c r="O2442" t="s">
        <v>188</v>
      </c>
      <c r="P2442" s="1">
        <v>2</v>
      </c>
      <c r="Q2442" t="s">
        <v>72</v>
      </c>
      <c r="R2442" s="1">
        <v>524.79999999999995</v>
      </c>
      <c r="S2442" s="1">
        <v>262.39999</v>
      </c>
      <c r="T2442" t="s">
        <v>50</v>
      </c>
      <c r="U2442" s="1">
        <v>569.9</v>
      </c>
      <c r="V2442" s="1">
        <v>569.9</v>
      </c>
      <c r="W2442" s="1">
        <v>2.7</v>
      </c>
      <c r="X2442" s="1">
        <v>2.7</v>
      </c>
      <c r="Y2442" t="s">
        <v>73</v>
      </c>
      <c r="Z2442" t="s">
        <v>309</v>
      </c>
      <c r="AA2442" t="s">
        <v>600</v>
      </c>
      <c r="AB2442" t="s">
        <v>601</v>
      </c>
      <c r="AC2442" t="s">
        <v>63</v>
      </c>
      <c r="AD2442" t="s">
        <v>602</v>
      </c>
      <c r="AE2442" t="s">
        <v>312</v>
      </c>
      <c r="AF2442" s="1">
        <v>40.9</v>
      </c>
      <c r="AG2442" t="s">
        <v>583</v>
      </c>
      <c r="AH2442" t="s">
        <v>55</v>
      </c>
      <c r="AI2442" t="s">
        <v>603</v>
      </c>
    </row>
    <row r="2443" spans="1:35" x14ac:dyDescent="0.25">
      <c r="A2443" t="s">
        <v>35</v>
      </c>
      <c r="B2443" t="s">
        <v>36</v>
      </c>
      <c r="C2443" t="s">
        <v>37</v>
      </c>
      <c r="D2443" t="s">
        <v>443</v>
      </c>
      <c r="E2443" t="s">
        <v>575</v>
      </c>
      <c r="F2443" t="s">
        <v>576</v>
      </c>
      <c r="G2443" t="s">
        <v>577</v>
      </c>
      <c r="H2443" t="s">
        <v>122</v>
      </c>
      <c r="I2443" t="s">
        <v>66</v>
      </c>
      <c r="J2443" t="s">
        <v>303</v>
      </c>
      <c r="K2443" t="s">
        <v>184</v>
      </c>
      <c r="L2443" t="s">
        <v>185</v>
      </c>
      <c r="M2443" t="s">
        <v>319</v>
      </c>
      <c r="N2443" t="s">
        <v>187</v>
      </c>
      <c r="O2443" t="s">
        <v>188</v>
      </c>
      <c r="P2443" s="1">
        <v>3</v>
      </c>
      <c r="Q2443" t="s">
        <v>72</v>
      </c>
      <c r="R2443" s="1">
        <v>1073</v>
      </c>
      <c r="S2443" s="1">
        <v>357.70001000000002</v>
      </c>
      <c r="T2443" t="s">
        <v>124</v>
      </c>
      <c r="U2443" s="1">
        <v>1093.9000000000001</v>
      </c>
      <c r="V2443" s="1">
        <v>1093.9000000000001</v>
      </c>
      <c r="W2443" s="1">
        <v>6.8</v>
      </c>
      <c r="X2443" s="1">
        <v>6.8</v>
      </c>
      <c r="Y2443" t="s">
        <v>73</v>
      </c>
      <c r="Z2443" t="s">
        <v>309</v>
      </c>
      <c r="AA2443" t="s">
        <v>303</v>
      </c>
      <c r="AB2443" t="s">
        <v>625</v>
      </c>
      <c r="AC2443" t="s">
        <v>443</v>
      </c>
      <c r="AD2443" t="s">
        <v>626</v>
      </c>
      <c r="AE2443" t="s">
        <v>312</v>
      </c>
      <c r="AF2443" s="1">
        <v>10.199999999999999</v>
      </c>
      <c r="AG2443" t="s">
        <v>128</v>
      </c>
      <c r="AH2443" t="s">
        <v>55</v>
      </c>
      <c r="AI2443" t="s">
        <v>627</v>
      </c>
    </row>
    <row r="2444" spans="1:35" x14ac:dyDescent="0.25">
      <c r="A2444" t="s">
        <v>35</v>
      </c>
      <c r="B2444" t="s">
        <v>36</v>
      </c>
      <c r="C2444" t="s">
        <v>37</v>
      </c>
      <c r="D2444" t="s">
        <v>135</v>
      </c>
      <c r="E2444" t="s">
        <v>575</v>
      </c>
      <c r="F2444" t="s">
        <v>576</v>
      </c>
      <c r="G2444" t="s">
        <v>577</v>
      </c>
      <c r="H2444" t="s">
        <v>122</v>
      </c>
      <c r="I2444" t="s">
        <v>586</v>
      </c>
      <c r="J2444" t="s">
        <v>303</v>
      </c>
      <c r="K2444" t="s">
        <v>184</v>
      </c>
      <c r="L2444" t="s">
        <v>185</v>
      </c>
      <c r="M2444" t="s">
        <v>657</v>
      </c>
      <c r="N2444" t="s">
        <v>187</v>
      </c>
      <c r="O2444" t="s">
        <v>188</v>
      </c>
      <c r="P2444" s="1">
        <v>29</v>
      </c>
      <c r="Q2444" t="s">
        <v>72</v>
      </c>
      <c r="R2444" s="1">
        <v>1200</v>
      </c>
      <c r="S2444" s="1">
        <v>41.4</v>
      </c>
      <c r="T2444" t="s">
        <v>124</v>
      </c>
      <c r="U2444" s="1">
        <v>1252.8</v>
      </c>
      <c r="V2444" s="1">
        <v>1252.8</v>
      </c>
      <c r="W2444" s="1">
        <v>1.1000000000000001</v>
      </c>
      <c r="X2444" s="1">
        <v>1.1000000000000001</v>
      </c>
      <c r="Y2444" t="s">
        <v>73</v>
      </c>
      <c r="Z2444" t="s">
        <v>309</v>
      </c>
      <c r="AA2444" t="s">
        <v>303</v>
      </c>
      <c r="AB2444" t="s">
        <v>463</v>
      </c>
      <c r="AC2444" t="s">
        <v>132</v>
      </c>
      <c r="AD2444" t="s">
        <v>464</v>
      </c>
      <c r="AE2444" t="s">
        <v>312</v>
      </c>
      <c r="AF2444" s="1">
        <v>40.799999999999997</v>
      </c>
      <c r="AG2444" t="s">
        <v>128</v>
      </c>
      <c r="AH2444" t="s">
        <v>55</v>
      </c>
      <c r="AI2444" t="s">
        <v>652</v>
      </c>
    </row>
    <row r="2445" spans="1:35" x14ac:dyDescent="0.25">
      <c r="A2445" t="s">
        <v>35</v>
      </c>
      <c r="B2445" t="s">
        <v>36</v>
      </c>
      <c r="C2445" t="s">
        <v>37</v>
      </c>
      <c r="D2445" t="s">
        <v>106</v>
      </c>
      <c r="E2445" t="s">
        <v>575</v>
      </c>
      <c r="F2445" t="s">
        <v>576</v>
      </c>
      <c r="G2445" t="s">
        <v>577</v>
      </c>
      <c r="H2445" t="s">
        <v>662</v>
      </c>
      <c r="I2445" t="s">
        <v>66</v>
      </c>
      <c r="J2445" t="s">
        <v>66</v>
      </c>
      <c r="K2445" t="s">
        <v>184</v>
      </c>
      <c r="L2445" t="s">
        <v>185</v>
      </c>
      <c r="M2445" t="s">
        <v>671</v>
      </c>
      <c r="N2445" t="s">
        <v>187</v>
      </c>
      <c r="O2445" t="s">
        <v>188</v>
      </c>
      <c r="P2445" s="1">
        <v>1</v>
      </c>
      <c r="Q2445" t="s">
        <v>72</v>
      </c>
      <c r="R2445" s="1">
        <v>40.1</v>
      </c>
      <c r="S2445" s="1">
        <v>40.1</v>
      </c>
      <c r="T2445" t="s">
        <v>124</v>
      </c>
      <c r="U2445" s="1">
        <v>40.5</v>
      </c>
      <c r="V2445" s="1">
        <v>40.5</v>
      </c>
      <c r="W2445" s="1">
        <v>0</v>
      </c>
      <c r="X2445" s="1">
        <v>0</v>
      </c>
      <c r="Y2445" t="s">
        <v>73</v>
      </c>
      <c r="Z2445" t="s">
        <v>52</v>
      </c>
      <c r="AA2445" t="s">
        <v>74</v>
      </c>
      <c r="AB2445" t="s">
        <v>667</v>
      </c>
      <c r="AC2445" t="s">
        <v>132</v>
      </c>
      <c r="AD2445" t="s">
        <v>668</v>
      </c>
      <c r="AE2445" t="s">
        <v>78</v>
      </c>
      <c r="AF2445" s="1">
        <v>0.1</v>
      </c>
      <c r="AG2445" t="s">
        <v>669</v>
      </c>
      <c r="AH2445" t="s">
        <v>55</v>
      </c>
      <c r="AI2445" t="s">
        <v>670</v>
      </c>
    </row>
    <row r="2446" spans="1:35" x14ac:dyDescent="0.25">
      <c r="A2446" t="s">
        <v>35</v>
      </c>
      <c r="B2446" t="s">
        <v>36</v>
      </c>
      <c r="C2446" t="s">
        <v>37</v>
      </c>
      <c r="D2446" t="s">
        <v>82</v>
      </c>
      <c r="E2446" t="s">
        <v>691</v>
      </c>
      <c r="F2446" t="s">
        <v>692</v>
      </c>
      <c r="G2446" t="s">
        <v>693</v>
      </c>
      <c r="H2446" t="s">
        <v>662</v>
      </c>
      <c r="I2446" t="s">
        <v>66</v>
      </c>
      <c r="J2446" t="s">
        <v>66</v>
      </c>
      <c r="K2446" t="s">
        <v>184</v>
      </c>
      <c r="L2446" t="s">
        <v>185</v>
      </c>
      <c r="M2446" t="s">
        <v>319</v>
      </c>
      <c r="N2446" t="s">
        <v>187</v>
      </c>
      <c r="O2446" t="s">
        <v>188</v>
      </c>
      <c r="P2446" s="1">
        <v>4</v>
      </c>
      <c r="Q2446" t="s">
        <v>72</v>
      </c>
      <c r="R2446" s="1">
        <v>704.1</v>
      </c>
      <c r="S2446" s="1">
        <v>176</v>
      </c>
      <c r="T2446" t="s">
        <v>124</v>
      </c>
      <c r="U2446" s="1">
        <v>713.8</v>
      </c>
      <c r="V2446" s="1">
        <v>713.8</v>
      </c>
      <c r="W2446" s="1">
        <v>1.8</v>
      </c>
      <c r="X2446" s="1">
        <v>1.8</v>
      </c>
      <c r="Y2446" t="s">
        <v>73</v>
      </c>
      <c r="Z2446" t="s">
        <v>52</v>
      </c>
      <c r="AA2446" t="s">
        <v>74</v>
      </c>
      <c r="AB2446" t="s">
        <v>1111</v>
      </c>
      <c r="AC2446" t="s">
        <v>57</v>
      </c>
      <c r="AD2446" t="s">
        <v>1112</v>
      </c>
      <c r="AE2446" t="s">
        <v>78</v>
      </c>
      <c r="AF2446" s="1">
        <v>2.7</v>
      </c>
      <c r="AG2446" t="s">
        <v>669</v>
      </c>
      <c r="AH2446" t="s">
        <v>55</v>
      </c>
      <c r="AI2446" t="s">
        <v>1113</v>
      </c>
    </row>
    <row r="2447" spans="1:35" x14ac:dyDescent="0.25">
      <c r="A2447" t="s">
        <v>35</v>
      </c>
      <c r="B2447" t="s">
        <v>36</v>
      </c>
      <c r="C2447" t="s">
        <v>37</v>
      </c>
      <c r="D2447" t="s">
        <v>571</v>
      </c>
      <c r="E2447" t="s">
        <v>691</v>
      </c>
      <c r="F2447" t="s">
        <v>692</v>
      </c>
      <c r="G2447" t="s">
        <v>693</v>
      </c>
      <c r="H2447" t="s">
        <v>662</v>
      </c>
      <c r="I2447" t="s">
        <v>66</v>
      </c>
      <c r="J2447" t="s">
        <v>66</v>
      </c>
      <c r="K2447" t="s">
        <v>184</v>
      </c>
      <c r="L2447" t="s">
        <v>185</v>
      </c>
      <c r="M2447" t="s">
        <v>1189</v>
      </c>
      <c r="N2447" t="s">
        <v>187</v>
      </c>
      <c r="O2447" t="s">
        <v>188</v>
      </c>
      <c r="P2447" s="1">
        <v>6</v>
      </c>
      <c r="Q2447" t="s">
        <v>72</v>
      </c>
      <c r="R2447" s="1">
        <v>1342.1</v>
      </c>
      <c r="S2447" s="1">
        <v>223.7</v>
      </c>
      <c r="T2447" t="s">
        <v>124</v>
      </c>
      <c r="U2447" s="1">
        <v>1362.3</v>
      </c>
      <c r="V2447" s="1">
        <v>1362.3</v>
      </c>
      <c r="W2447" s="1">
        <v>4.5</v>
      </c>
      <c r="X2447" s="1">
        <v>4.5</v>
      </c>
      <c r="Y2447" t="s">
        <v>73</v>
      </c>
      <c r="Z2447" t="s">
        <v>52</v>
      </c>
      <c r="AA2447" t="s">
        <v>74</v>
      </c>
      <c r="AB2447" t="s">
        <v>667</v>
      </c>
      <c r="AC2447" t="s">
        <v>132</v>
      </c>
      <c r="AD2447" t="s">
        <v>668</v>
      </c>
      <c r="AE2447" t="s">
        <v>78</v>
      </c>
      <c r="AF2447" s="1">
        <v>6.8</v>
      </c>
      <c r="AG2447" t="s">
        <v>669</v>
      </c>
      <c r="AH2447" t="s">
        <v>55</v>
      </c>
      <c r="AI2447" t="s">
        <v>1190</v>
      </c>
    </row>
    <row r="2448" spans="1:35" x14ac:dyDescent="0.25">
      <c r="A2448" t="s">
        <v>35</v>
      </c>
      <c r="B2448" t="s">
        <v>36</v>
      </c>
      <c r="C2448" t="s">
        <v>37</v>
      </c>
      <c r="D2448" t="s">
        <v>252</v>
      </c>
      <c r="E2448" t="s">
        <v>837</v>
      </c>
      <c r="F2448" t="s">
        <v>838</v>
      </c>
      <c r="G2448" t="s">
        <v>839</v>
      </c>
      <c r="H2448" t="s">
        <v>1279</v>
      </c>
      <c r="I2448" t="s">
        <v>90</v>
      </c>
      <c r="J2448" t="s">
        <v>90</v>
      </c>
      <c r="K2448" t="s">
        <v>184</v>
      </c>
      <c r="L2448" t="s">
        <v>185</v>
      </c>
      <c r="M2448" t="s">
        <v>1280</v>
      </c>
      <c r="N2448" t="s">
        <v>187</v>
      </c>
      <c r="O2448" t="s">
        <v>188</v>
      </c>
      <c r="P2448" s="1">
        <v>1</v>
      </c>
      <c r="Q2448" t="s">
        <v>72</v>
      </c>
      <c r="R2448" s="1">
        <v>1458</v>
      </c>
      <c r="S2448" s="1">
        <v>1458</v>
      </c>
      <c r="T2448" t="s">
        <v>50</v>
      </c>
      <c r="U2448" s="1">
        <v>1893.1</v>
      </c>
      <c r="V2448" s="1">
        <v>1893.1</v>
      </c>
      <c r="W2448" s="1">
        <v>50.4</v>
      </c>
      <c r="X2448" s="1">
        <v>50.4</v>
      </c>
      <c r="Y2448" t="s">
        <v>73</v>
      </c>
      <c r="Z2448" t="s">
        <v>309</v>
      </c>
      <c r="AA2448" t="s">
        <v>1281</v>
      </c>
      <c r="AB2448" t="s">
        <v>1282</v>
      </c>
      <c r="AC2448" t="s">
        <v>1283</v>
      </c>
      <c r="AD2448" t="s">
        <v>1284</v>
      </c>
      <c r="AE2448" t="s">
        <v>1285</v>
      </c>
      <c r="AF2448" s="1">
        <v>420.5</v>
      </c>
      <c r="AG2448" t="s">
        <v>842</v>
      </c>
      <c r="AH2448" t="s">
        <v>55</v>
      </c>
      <c r="AI2448" t="s">
        <v>1286</v>
      </c>
    </row>
    <row r="2449" spans="1:35" x14ac:dyDescent="0.25">
      <c r="A2449" t="s">
        <v>35</v>
      </c>
      <c r="B2449" t="s">
        <v>36</v>
      </c>
      <c r="C2449" t="s">
        <v>37</v>
      </c>
      <c r="D2449" t="s">
        <v>252</v>
      </c>
      <c r="E2449" t="s">
        <v>837</v>
      </c>
      <c r="F2449" t="s">
        <v>838</v>
      </c>
      <c r="G2449" t="s">
        <v>839</v>
      </c>
      <c r="H2449" t="s">
        <v>1279</v>
      </c>
      <c r="I2449" t="s">
        <v>90</v>
      </c>
      <c r="J2449" t="s">
        <v>90</v>
      </c>
      <c r="K2449" t="s">
        <v>184</v>
      </c>
      <c r="L2449" t="s">
        <v>185</v>
      </c>
      <c r="M2449" t="s">
        <v>1280</v>
      </c>
      <c r="N2449" t="s">
        <v>187</v>
      </c>
      <c r="O2449" t="s">
        <v>188</v>
      </c>
      <c r="P2449" s="1">
        <v>1</v>
      </c>
      <c r="Q2449" t="s">
        <v>72</v>
      </c>
      <c r="R2449" s="1">
        <v>1521</v>
      </c>
      <c r="S2449" s="1">
        <v>1521</v>
      </c>
      <c r="T2449" t="s">
        <v>50</v>
      </c>
      <c r="U2449" s="1">
        <v>1956.7</v>
      </c>
      <c r="V2449" s="1">
        <v>1956.7</v>
      </c>
      <c r="W2449" s="1">
        <v>50.3</v>
      </c>
      <c r="X2449" s="1">
        <v>50.3</v>
      </c>
      <c r="Y2449" t="s">
        <v>73</v>
      </c>
      <c r="Z2449" t="s">
        <v>309</v>
      </c>
      <c r="AA2449" t="s">
        <v>1281</v>
      </c>
      <c r="AB2449" t="s">
        <v>1282</v>
      </c>
      <c r="AC2449" t="s">
        <v>1283</v>
      </c>
      <c r="AD2449" t="s">
        <v>1284</v>
      </c>
      <c r="AE2449" t="s">
        <v>1285</v>
      </c>
      <c r="AF2449" s="1">
        <v>420.5</v>
      </c>
      <c r="AG2449" t="s">
        <v>842</v>
      </c>
      <c r="AH2449" t="s">
        <v>55</v>
      </c>
      <c r="AI2449" t="s">
        <v>1286</v>
      </c>
    </row>
    <row r="2450" spans="1:35" x14ac:dyDescent="0.25">
      <c r="A2450" t="s">
        <v>35</v>
      </c>
      <c r="B2450" t="s">
        <v>36</v>
      </c>
      <c r="C2450" t="s">
        <v>37</v>
      </c>
      <c r="D2450" t="s">
        <v>252</v>
      </c>
      <c r="E2450" t="s">
        <v>837</v>
      </c>
      <c r="F2450" t="s">
        <v>838</v>
      </c>
      <c r="G2450" t="s">
        <v>839</v>
      </c>
      <c r="H2450" t="s">
        <v>1279</v>
      </c>
      <c r="I2450" t="s">
        <v>90</v>
      </c>
      <c r="J2450" t="s">
        <v>90</v>
      </c>
      <c r="K2450" t="s">
        <v>184</v>
      </c>
      <c r="L2450" t="s">
        <v>185</v>
      </c>
      <c r="M2450" t="s">
        <v>1280</v>
      </c>
      <c r="N2450" t="s">
        <v>187</v>
      </c>
      <c r="O2450" t="s">
        <v>188</v>
      </c>
      <c r="P2450" s="1">
        <v>1</v>
      </c>
      <c r="Q2450" t="s">
        <v>72</v>
      </c>
      <c r="R2450" s="1">
        <v>1554</v>
      </c>
      <c r="S2450" s="1">
        <v>1554</v>
      </c>
      <c r="T2450" t="s">
        <v>50</v>
      </c>
      <c r="U2450" s="1">
        <v>1990</v>
      </c>
      <c r="V2450" s="1">
        <v>1990</v>
      </c>
      <c r="W2450" s="1">
        <v>50.3</v>
      </c>
      <c r="X2450" s="1">
        <v>50.3</v>
      </c>
      <c r="Y2450" t="s">
        <v>73</v>
      </c>
      <c r="Z2450" t="s">
        <v>309</v>
      </c>
      <c r="AA2450" t="s">
        <v>1281</v>
      </c>
      <c r="AB2450" t="s">
        <v>1282</v>
      </c>
      <c r="AC2450" t="s">
        <v>1283</v>
      </c>
      <c r="AD2450" t="s">
        <v>1284</v>
      </c>
      <c r="AE2450" t="s">
        <v>1285</v>
      </c>
      <c r="AF2450" s="1">
        <v>420.5</v>
      </c>
      <c r="AG2450" t="s">
        <v>842</v>
      </c>
      <c r="AH2450" t="s">
        <v>55</v>
      </c>
      <c r="AI2450" t="s">
        <v>1286</v>
      </c>
    </row>
    <row r="2451" spans="1:35" x14ac:dyDescent="0.25">
      <c r="A2451" t="s">
        <v>35</v>
      </c>
      <c r="B2451" t="s">
        <v>36</v>
      </c>
      <c r="C2451" t="s">
        <v>37</v>
      </c>
      <c r="D2451" t="s">
        <v>252</v>
      </c>
      <c r="E2451" t="s">
        <v>837</v>
      </c>
      <c r="F2451" t="s">
        <v>838</v>
      </c>
      <c r="G2451" t="s">
        <v>839</v>
      </c>
      <c r="H2451" t="s">
        <v>1279</v>
      </c>
      <c r="I2451" t="s">
        <v>90</v>
      </c>
      <c r="J2451" t="s">
        <v>90</v>
      </c>
      <c r="K2451" t="s">
        <v>184</v>
      </c>
      <c r="L2451" t="s">
        <v>185</v>
      </c>
      <c r="M2451" t="s">
        <v>1280</v>
      </c>
      <c r="N2451" t="s">
        <v>187</v>
      </c>
      <c r="O2451" t="s">
        <v>188</v>
      </c>
      <c r="P2451" s="1">
        <v>1</v>
      </c>
      <c r="Q2451" t="s">
        <v>72</v>
      </c>
      <c r="R2451" s="1">
        <v>1554</v>
      </c>
      <c r="S2451" s="1">
        <v>1554</v>
      </c>
      <c r="T2451" t="s">
        <v>50</v>
      </c>
      <c r="U2451" s="1">
        <v>1990</v>
      </c>
      <c r="V2451" s="1">
        <v>1990</v>
      </c>
      <c r="W2451" s="1">
        <v>50.3</v>
      </c>
      <c r="X2451" s="1">
        <v>50.3</v>
      </c>
      <c r="Y2451" t="s">
        <v>73</v>
      </c>
      <c r="Z2451" t="s">
        <v>309</v>
      </c>
      <c r="AA2451" t="s">
        <v>1281</v>
      </c>
      <c r="AB2451" t="s">
        <v>1282</v>
      </c>
      <c r="AC2451" t="s">
        <v>1283</v>
      </c>
      <c r="AD2451" t="s">
        <v>1284</v>
      </c>
      <c r="AE2451" t="s">
        <v>1285</v>
      </c>
      <c r="AF2451" s="1">
        <v>420.5</v>
      </c>
      <c r="AG2451" t="s">
        <v>842</v>
      </c>
      <c r="AH2451" t="s">
        <v>55</v>
      </c>
      <c r="AI2451" t="s">
        <v>1286</v>
      </c>
    </row>
    <row r="2452" spans="1:35" x14ac:dyDescent="0.25">
      <c r="A2452" t="s">
        <v>35</v>
      </c>
      <c r="B2452" t="s">
        <v>36</v>
      </c>
      <c r="C2452" t="s">
        <v>37</v>
      </c>
      <c r="D2452" t="s">
        <v>252</v>
      </c>
      <c r="E2452" t="s">
        <v>837</v>
      </c>
      <c r="F2452" t="s">
        <v>838</v>
      </c>
      <c r="G2452" t="s">
        <v>839</v>
      </c>
      <c r="H2452" t="s">
        <v>1279</v>
      </c>
      <c r="I2452" t="s">
        <v>90</v>
      </c>
      <c r="J2452" t="s">
        <v>90</v>
      </c>
      <c r="K2452" t="s">
        <v>184</v>
      </c>
      <c r="L2452" t="s">
        <v>185</v>
      </c>
      <c r="M2452" t="s">
        <v>1280</v>
      </c>
      <c r="N2452" t="s">
        <v>187</v>
      </c>
      <c r="O2452" t="s">
        <v>188</v>
      </c>
      <c r="P2452" s="1">
        <v>1</v>
      </c>
      <c r="Q2452" t="s">
        <v>72</v>
      </c>
      <c r="R2452" s="1">
        <v>1619</v>
      </c>
      <c r="S2452" s="1">
        <v>1619</v>
      </c>
      <c r="T2452" t="s">
        <v>50</v>
      </c>
      <c r="U2452" s="1">
        <v>2055.6999999999998</v>
      </c>
      <c r="V2452" s="1">
        <v>2055.6999999999998</v>
      </c>
      <c r="W2452" s="1">
        <v>50.3</v>
      </c>
      <c r="X2452" s="1">
        <v>50.3</v>
      </c>
      <c r="Y2452" t="s">
        <v>73</v>
      </c>
      <c r="Z2452" t="s">
        <v>309</v>
      </c>
      <c r="AA2452" t="s">
        <v>1281</v>
      </c>
      <c r="AB2452" t="s">
        <v>1282</v>
      </c>
      <c r="AC2452" t="s">
        <v>1283</v>
      </c>
      <c r="AD2452" t="s">
        <v>1284</v>
      </c>
      <c r="AE2452" t="s">
        <v>1285</v>
      </c>
      <c r="AF2452" s="1">
        <v>420.5</v>
      </c>
      <c r="AG2452" t="s">
        <v>842</v>
      </c>
      <c r="AH2452" t="s">
        <v>55</v>
      </c>
      <c r="AI2452" t="s">
        <v>1286</v>
      </c>
    </row>
    <row r="2453" spans="1:35" x14ac:dyDescent="0.25">
      <c r="A2453" t="s">
        <v>35</v>
      </c>
      <c r="B2453" t="s">
        <v>36</v>
      </c>
      <c r="C2453" t="s">
        <v>37</v>
      </c>
      <c r="D2453" t="s">
        <v>252</v>
      </c>
      <c r="E2453" t="s">
        <v>837</v>
      </c>
      <c r="F2453" t="s">
        <v>838</v>
      </c>
      <c r="G2453" t="s">
        <v>839</v>
      </c>
      <c r="H2453" t="s">
        <v>1279</v>
      </c>
      <c r="I2453" t="s">
        <v>90</v>
      </c>
      <c r="J2453" t="s">
        <v>90</v>
      </c>
      <c r="K2453" t="s">
        <v>184</v>
      </c>
      <c r="L2453" t="s">
        <v>185</v>
      </c>
      <c r="M2453" t="s">
        <v>1280</v>
      </c>
      <c r="N2453" t="s">
        <v>187</v>
      </c>
      <c r="O2453" t="s">
        <v>188</v>
      </c>
      <c r="P2453" s="1">
        <v>1</v>
      </c>
      <c r="Q2453" t="s">
        <v>72</v>
      </c>
      <c r="R2453" s="1">
        <v>1656</v>
      </c>
      <c r="S2453" s="1">
        <v>1656</v>
      </c>
      <c r="T2453" t="s">
        <v>50</v>
      </c>
      <c r="U2453" s="1">
        <v>2093.1</v>
      </c>
      <c r="V2453" s="1">
        <v>2093.1</v>
      </c>
      <c r="W2453" s="1">
        <v>50.3</v>
      </c>
      <c r="X2453" s="1">
        <v>50.3</v>
      </c>
      <c r="Y2453" t="s">
        <v>73</v>
      </c>
      <c r="Z2453" t="s">
        <v>309</v>
      </c>
      <c r="AA2453" t="s">
        <v>1281</v>
      </c>
      <c r="AB2453" t="s">
        <v>1282</v>
      </c>
      <c r="AC2453" t="s">
        <v>1283</v>
      </c>
      <c r="AD2453" t="s">
        <v>1284</v>
      </c>
      <c r="AE2453" t="s">
        <v>1285</v>
      </c>
      <c r="AF2453" s="1">
        <v>420.5</v>
      </c>
      <c r="AG2453" t="s">
        <v>842</v>
      </c>
      <c r="AH2453" t="s">
        <v>55</v>
      </c>
      <c r="AI2453" t="s">
        <v>1286</v>
      </c>
    </row>
    <row r="2454" spans="1:35" x14ac:dyDescent="0.25">
      <c r="A2454" t="s">
        <v>35</v>
      </c>
      <c r="B2454" t="s">
        <v>36</v>
      </c>
      <c r="C2454" t="s">
        <v>37</v>
      </c>
      <c r="D2454" t="s">
        <v>250</v>
      </c>
      <c r="E2454" t="s">
        <v>837</v>
      </c>
      <c r="F2454" t="s">
        <v>838</v>
      </c>
      <c r="G2454" t="s">
        <v>839</v>
      </c>
      <c r="H2454" t="s">
        <v>122</v>
      </c>
      <c r="I2454" t="s">
        <v>66</v>
      </c>
      <c r="J2454" t="s">
        <v>303</v>
      </c>
      <c r="K2454" t="s">
        <v>184</v>
      </c>
      <c r="L2454" t="s">
        <v>185</v>
      </c>
      <c r="M2454" t="s">
        <v>1328</v>
      </c>
      <c r="N2454" t="s">
        <v>187</v>
      </c>
      <c r="O2454" t="s">
        <v>188</v>
      </c>
      <c r="P2454" s="1">
        <v>8</v>
      </c>
      <c r="Q2454" t="s">
        <v>72</v>
      </c>
      <c r="R2454" s="1">
        <v>610</v>
      </c>
      <c r="S2454" s="1">
        <v>76.2</v>
      </c>
      <c r="T2454" t="s">
        <v>124</v>
      </c>
      <c r="U2454" s="1">
        <v>1247.2</v>
      </c>
      <c r="V2454" s="1">
        <v>1247.2</v>
      </c>
      <c r="W2454" s="1">
        <v>1.9</v>
      </c>
      <c r="X2454" s="1">
        <v>1.9</v>
      </c>
      <c r="Y2454" t="s">
        <v>73</v>
      </c>
      <c r="Z2454" t="s">
        <v>309</v>
      </c>
      <c r="AA2454" t="s">
        <v>303</v>
      </c>
      <c r="AB2454" t="s">
        <v>1329</v>
      </c>
      <c r="AC2454" t="s">
        <v>250</v>
      </c>
      <c r="AD2454" t="s">
        <v>1330</v>
      </c>
      <c r="AE2454" t="s">
        <v>312</v>
      </c>
      <c r="AF2454" s="1">
        <v>631</v>
      </c>
      <c r="AG2454" t="s">
        <v>128</v>
      </c>
      <c r="AH2454" t="s">
        <v>55</v>
      </c>
      <c r="AI2454" t="s">
        <v>1331</v>
      </c>
    </row>
    <row r="2455" spans="1:35" x14ac:dyDescent="0.25">
      <c r="A2455" t="s">
        <v>35</v>
      </c>
      <c r="B2455" t="s">
        <v>36</v>
      </c>
      <c r="C2455" t="s">
        <v>37</v>
      </c>
      <c r="D2455" t="s">
        <v>57</v>
      </c>
      <c r="E2455" t="s">
        <v>837</v>
      </c>
      <c r="F2455" t="s">
        <v>838</v>
      </c>
      <c r="G2455" t="s">
        <v>839</v>
      </c>
      <c r="H2455" t="s">
        <v>1341</v>
      </c>
      <c r="I2455" t="s">
        <v>90</v>
      </c>
      <c r="J2455" t="s">
        <v>90</v>
      </c>
      <c r="K2455" t="s">
        <v>184</v>
      </c>
      <c r="L2455" t="s">
        <v>185</v>
      </c>
      <c r="M2455" t="s">
        <v>1342</v>
      </c>
      <c r="N2455" t="s">
        <v>187</v>
      </c>
      <c r="O2455" t="s">
        <v>188</v>
      </c>
      <c r="P2455" s="1">
        <v>9</v>
      </c>
      <c r="Q2455" t="s">
        <v>72</v>
      </c>
      <c r="R2455" s="1">
        <v>2817.3</v>
      </c>
      <c r="S2455" s="1">
        <v>313</v>
      </c>
      <c r="T2455" t="s">
        <v>50</v>
      </c>
      <c r="U2455" s="1">
        <v>3531.6</v>
      </c>
      <c r="V2455" s="1">
        <v>3531.6</v>
      </c>
      <c r="W2455" s="1">
        <v>25.5</v>
      </c>
      <c r="X2455" s="1">
        <v>25.5</v>
      </c>
      <c r="Y2455" t="s">
        <v>73</v>
      </c>
      <c r="Z2455" t="s">
        <v>309</v>
      </c>
      <c r="AA2455" t="s">
        <v>1343</v>
      </c>
      <c r="AB2455" t="s">
        <v>1344</v>
      </c>
      <c r="AC2455" t="s">
        <v>57</v>
      </c>
      <c r="AD2455" t="s">
        <v>1345</v>
      </c>
      <c r="AE2455" t="s">
        <v>1285</v>
      </c>
      <c r="AF2455" s="1">
        <v>686.1</v>
      </c>
      <c r="AG2455" t="s">
        <v>842</v>
      </c>
      <c r="AH2455" t="s">
        <v>55</v>
      </c>
      <c r="AI2455" t="s">
        <v>1346</v>
      </c>
    </row>
    <row r="2456" spans="1:35" x14ac:dyDescent="0.25">
      <c r="A2456" t="s">
        <v>35</v>
      </c>
      <c r="B2456" t="s">
        <v>36</v>
      </c>
      <c r="C2456" t="s">
        <v>37</v>
      </c>
      <c r="D2456" t="s">
        <v>57</v>
      </c>
      <c r="E2456" t="s">
        <v>837</v>
      </c>
      <c r="F2456" t="s">
        <v>838</v>
      </c>
      <c r="G2456" t="s">
        <v>839</v>
      </c>
      <c r="H2456" t="s">
        <v>1341</v>
      </c>
      <c r="I2456" t="s">
        <v>90</v>
      </c>
      <c r="J2456" t="s">
        <v>90</v>
      </c>
      <c r="K2456" t="s">
        <v>184</v>
      </c>
      <c r="L2456" t="s">
        <v>185</v>
      </c>
      <c r="M2456" t="s">
        <v>1342</v>
      </c>
      <c r="N2456" t="s">
        <v>187</v>
      </c>
      <c r="O2456" t="s">
        <v>188</v>
      </c>
      <c r="P2456" s="1">
        <v>9</v>
      </c>
      <c r="Q2456" t="s">
        <v>72</v>
      </c>
      <c r="R2456" s="1">
        <v>3321.8</v>
      </c>
      <c r="S2456" s="1">
        <v>369.10001</v>
      </c>
      <c r="T2456" t="s">
        <v>50</v>
      </c>
      <c r="U2456" s="1">
        <v>4163.8999999999996</v>
      </c>
      <c r="V2456" s="1">
        <v>4163.8999999999996</v>
      </c>
      <c r="W2456" s="1">
        <v>25.5</v>
      </c>
      <c r="X2456" s="1">
        <v>25.5</v>
      </c>
      <c r="Y2456" t="s">
        <v>73</v>
      </c>
      <c r="Z2456" t="s">
        <v>309</v>
      </c>
      <c r="AA2456" t="s">
        <v>1343</v>
      </c>
      <c r="AB2456" t="s">
        <v>1344</v>
      </c>
      <c r="AC2456" t="s">
        <v>57</v>
      </c>
      <c r="AD2456" t="s">
        <v>1345</v>
      </c>
      <c r="AE2456" t="s">
        <v>1285</v>
      </c>
      <c r="AF2456" s="1">
        <v>808.9</v>
      </c>
      <c r="AG2456" t="s">
        <v>842</v>
      </c>
      <c r="AH2456" t="s">
        <v>55</v>
      </c>
      <c r="AI2456" t="s">
        <v>1346</v>
      </c>
    </row>
    <row r="2457" spans="1:35" x14ac:dyDescent="0.25">
      <c r="A2457" t="s">
        <v>35</v>
      </c>
      <c r="B2457" t="s">
        <v>36</v>
      </c>
      <c r="C2457" t="s">
        <v>1378</v>
      </c>
      <c r="D2457" t="s">
        <v>1386</v>
      </c>
      <c r="E2457" t="s">
        <v>526</v>
      </c>
      <c r="F2457" t="s">
        <v>527</v>
      </c>
      <c r="G2457" t="s">
        <v>528</v>
      </c>
      <c r="H2457" t="s">
        <v>437</v>
      </c>
      <c r="I2457" t="s">
        <v>66</v>
      </c>
      <c r="J2457" t="s">
        <v>66</v>
      </c>
      <c r="K2457" t="s">
        <v>184</v>
      </c>
      <c r="L2457" t="s">
        <v>185</v>
      </c>
      <c r="M2457" t="s">
        <v>1393</v>
      </c>
      <c r="N2457" t="s">
        <v>187</v>
      </c>
      <c r="O2457" t="s">
        <v>188</v>
      </c>
      <c r="P2457" s="1">
        <v>1</v>
      </c>
      <c r="Q2457" t="s">
        <v>72</v>
      </c>
      <c r="R2457" s="1">
        <v>52289.8</v>
      </c>
      <c r="S2457" s="1">
        <v>52289.800779999998</v>
      </c>
      <c r="T2457" t="s">
        <v>50</v>
      </c>
      <c r="U2457" s="1">
        <v>54484.9</v>
      </c>
      <c r="V2457" s="1">
        <v>54484.9</v>
      </c>
      <c r="W2457" s="1">
        <v>3621.4</v>
      </c>
      <c r="X2457" s="1">
        <v>3621.4</v>
      </c>
      <c r="Y2457" t="s">
        <v>113</v>
      </c>
      <c r="Z2457" t="s">
        <v>114</v>
      </c>
      <c r="AA2457" t="s">
        <v>74</v>
      </c>
      <c r="AB2457" t="s">
        <v>1387</v>
      </c>
      <c r="AC2457" t="s">
        <v>1388</v>
      </c>
      <c r="AD2457" t="s">
        <v>1389</v>
      </c>
      <c r="AE2457" t="s">
        <v>445</v>
      </c>
      <c r="AF2457" s="1">
        <v>1672.2</v>
      </c>
      <c r="AG2457" t="s">
        <v>542</v>
      </c>
      <c r="AH2457" t="s">
        <v>55</v>
      </c>
      <c r="AI2457" t="s">
        <v>1390</v>
      </c>
    </row>
    <row r="2458" spans="1:35" x14ac:dyDescent="0.25">
      <c r="A2458" t="s">
        <v>35</v>
      </c>
      <c r="B2458" t="s">
        <v>36</v>
      </c>
      <c r="C2458" t="s">
        <v>1378</v>
      </c>
      <c r="D2458" t="s">
        <v>1386</v>
      </c>
      <c r="E2458" t="s">
        <v>526</v>
      </c>
      <c r="F2458" t="s">
        <v>527</v>
      </c>
      <c r="G2458" t="s">
        <v>528</v>
      </c>
      <c r="H2458" t="s">
        <v>437</v>
      </c>
      <c r="I2458" t="s">
        <v>66</v>
      </c>
      <c r="J2458" t="s">
        <v>66</v>
      </c>
      <c r="K2458" t="s">
        <v>184</v>
      </c>
      <c r="L2458" t="s">
        <v>185</v>
      </c>
      <c r="M2458" t="s">
        <v>1394</v>
      </c>
      <c r="N2458" t="s">
        <v>187</v>
      </c>
      <c r="O2458" t="s">
        <v>188</v>
      </c>
      <c r="P2458" s="1">
        <v>1</v>
      </c>
      <c r="Q2458" t="s">
        <v>72</v>
      </c>
      <c r="R2458" s="1">
        <v>4661.6000000000004</v>
      </c>
      <c r="S2458" s="1">
        <v>4661.6000999999997</v>
      </c>
      <c r="T2458" t="s">
        <v>50</v>
      </c>
      <c r="U2458" s="1">
        <v>4857.3</v>
      </c>
      <c r="V2458" s="1">
        <v>4857.3</v>
      </c>
      <c r="W2458" s="1">
        <v>322.8</v>
      </c>
      <c r="X2458" s="1">
        <v>322.8</v>
      </c>
      <c r="Y2458" t="s">
        <v>113</v>
      </c>
      <c r="Z2458" t="s">
        <v>114</v>
      </c>
      <c r="AA2458" t="s">
        <v>74</v>
      </c>
      <c r="AB2458" t="s">
        <v>1387</v>
      </c>
      <c r="AC2458" t="s">
        <v>1388</v>
      </c>
      <c r="AD2458" t="s">
        <v>1389</v>
      </c>
      <c r="AE2458" t="s">
        <v>445</v>
      </c>
      <c r="AF2458" s="1">
        <v>149.1</v>
      </c>
      <c r="AG2458" t="s">
        <v>542</v>
      </c>
      <c r="AH2458" t="s">
        <v>55</v>
      </c>
      <c r="AI2458" t="s">
        <v>1390</v>
      </c>
    </row>
    <row r="2459" spans="1:35" x14ac:dyDescent="0.25">
      <c r="A2459" t="s">
        <v>35</v>
      </c>
      <c r="B2459" t="s">
        <v>36</v>
      </c>
      <c r="C2459" t="s">
        <v>1378</v>
      </c>
      <c r="D2459" t="s">
        <v>1386</v>
      </c>
      <c r="E2459" t="s">
        <v>526</v>
      </c>
      <c r="F2459" t="s">
        <v>527</v>
      </c>
      <c r="G2459" t="s">
        <v>528</v>
      </c>
      <c r="H2459" t="s">
        <v>437</v>
      </c>
      <c r="I2459" t="s">
        <v>66</v>
      </c>
      <c r="J2459" t="s">
        <v>66</v>
      </c>
      <c r="K2459" t="s">
        <v>184</v>
      </c>
      <c r="L2459" t="s">
        <v>185</v>
      </c>
      <c r="M2459" t="s">
        <v>1395</v>
      </c>
      <c r="N2459" t="s">
        <v>187</v>
      </c>
      <c r="O2459" t="s">
        <v>188</v>
      </c>
      <c r="P2459" s="1">
        <v>4</v>
      </c>
      <c r="Q2459" t="s">
        <v>72</v>
      </c>
      <c r="R2459" s="1">
        <v>1279.4000000000001</v>
      </c>
      <c r="S2459" s="1">
        <v>319.79998999999998</v>
      </c>
      <c r="T2459" t="s">
        <v>50</v>
      </c>
      <c r="U2459" s="1">
        <v>1333.1</v>
      </c>
      <c r="V2459" s="1">
        <v>1333.1</v>
      </c>
      <c r="W2459" s="1">
        <v>88.6</v>
      </c>
      <c r="X2459" s="1">
        <v>88.6</v>
      </c>
      <c r="Y2459" t="s">
        <v>113</v>
      </c>
      <c r="Z2459" t="s">
        <v>114</v>
      </c>
      <c r="AA2459" t="s">
        <v>74</v>
      </c>
      <c r="AB2459" t="s">
        <v>1387</v>
      </c>
      <c r="AC2459" t="s">
        <v>1388</v>
      </c>
      <c r="AD2459" t="s">
        <v>1389</v>
      </c>
      <c r="AE2459" t="s">
        <v>445</v>
      </c>
      <c r="AF2459" s="1">
        <v>40.9</v>
      </c>
      <c r="AG2459" t="s">
        <v>542</v>
      </c>
      <c r="AH2459" t="s">
        <v>55</v>
      </c>
      <c r="AI2459" t="s">
        <v>1390</v>
      </c>
    </row>
    <row r="2460" spans="1:35" x14ac:dyDescent="0.25">
      <c r="A2460" t="s">
        <v>35</v>
      </c>
      <c r="B2460" t="s">
        <v>36</v>
      </c>
      <c r="C2460" t="s">
        <v>1378</v>
      </c>
      <c r="D2460" t="s">
        <v>1386</v>
      </c>
      <c r="E2460" t="s">
        <v>526</v>
      </c>
      <c r="F2460" t="s">
        <v>527</v>
      </c>
      <c r="G2460" t="s">
        <v>528</v>
      </c>
      <c r="H2460" t="s">
        <v>437</v>
      </c>
      <c r="I2460" t="s">
        <v>66</v>
      </c>
      <c r="J2460" t="s">
        <v>66</v>
      </c>
      <c r="K2460" t="s">
        <v>184</v>
      </c>
      <c r="L2460" t="s">
        <v>185</v>
      </c>
      <c r="M2460" t="s">
        <v>1396</v>
      </c>
      <c r="N2460" t="s">
        <v>187</v>
      </c>
      <c r="O2460" t="s">
        <v>188</v>
      </c>
      <c r="P2460" s="1">
        <v>3</v>
      </c>
      <c r="Q2460" t="s">
        <v>72</v>
      </c>
      <c r="R2460" s="1">
        <v>204</v>
      </c>
      <c r="S2460" s="1">
        <v>68</v>
      </c>
      <c r="T2460" t="s">
        <v>50</v>
      </c>
      <c r="U2460" s="1">
        <v>212.5</v>
      </c>
      <c r="V2460" s="1">
        <v>212.5</v>
      </c>
      <c r="W2460" s="1">
        <v>14.1</v>
      </c>
      <c r="X2460" s="1">
        <v>14.1</v>
      </c>
      <c r="Y2460" t="s">
        <v>113</v>
      </c>
      <c r="Z2460" t="s">
        <v>114</v>
      </c>
      <c r="AA2460" t="s">
        <v>74</v>
      </c>
      <c r="AB2460" t="s">
        <v>1387</v>
      </c>
      <c r="AC2460" t="s">
        <v>1388</v>
      </c>
      <c r="AD2460" t="s">
        <v>1389</v>
      </c>
      <c r="AE2460" t="s">
        <v>445</v>
      </c>
      <c r="AF2460" s="1">
        <v>6.5</v>
      </c>
      <c r="AG2460" t="s">
        <v>542</v>
      </c>
      <c r="AH2460" t="s">
        <v>55</v>
      </c>
      <c r="AI2460" t="s">
        <v>1390</v>
      </c>
    </row>
    <row r="2461" spans="1:35" x14ac:dyDescent="0.25">
      <c r="A2461" t="s">
        <v>35</v>
      </c>
      <c r="B2461" t="s">
        <v>36</v>
      </c>
      <c r="C2461" t="s">
        <v>1378</v>
      </c>
      <c r="D2461" t="s">
        <v>1386</v>
      </c>
      <c r="E2461" t="s">
        <v>526</v>
      </c>
      <c r="F2461" t="s">
        <v>527</v>
      </c>
      <c r="G2461" t="s">
        <v>528</v>
      </c>
      <c r="H2461" t="s">
        <v>437</v>
      </c>
      <c r="I2461" t="s">
        <v>66</v>
      </c>
      <c r="J2461" t="s">
        <v>66</v>
      </c>
      <c r="K2461" t="s">
        <v>184</v>
      </c>
      <c r="L2461" t="s">
        <v>185</v>
      </c>
      <c r="M2461" t="s">
        <v>1397</v>
      </c>
      <c r="N2461" t="s">
        <v>187</v>
      </c>
      <c r="O2461" t="s">
        <v>188</v>
      </c>
      <c r="P2461" s="1">
        <v>4</v>
      </c>
      <c r="Q2461" t="s">
        <v>72</v>
      </c>
      <c r="R2461" s="1">
        <v>278.2</v>
      </c>
      <c r="S2461" s="1">
        <v>69.599999999999994</v>
      </c>
      <c r="T2461" t="s">
        <v>50</v>
      </c>
      <c r="U2461" s="1">
        <v>289.89999999999998</v>
      </c>
      <c r="V2461" s="1">
        <v>289.89999999999998</v>
      </c>
      <c r="W2461" s="1">
        <v>19.3</v>
      </c>
      <c r="X2461" s="1">
        <v>19.3</v>
      </c>
      <c r="Y2461" t="s">
        <v>113</v>
      </c>
      <c r="Z2461" t="s">
        <v>114</v>
      </c>
      <c r="AA2461" t="s">
        <v>74</v>
      </c>
      <c r="AB2461" t="s">
        <v>1387</v>
      </c>
      <c r="AC2461" t="s">
        <v>1388</v>
      </c>
      <c r="AD2461" t="s">
        <v>1389</v>
      </c>
      <c r="AE2461" t="s">
        <v>445</v>
      </c>
      <c r="AF2461" s="1">
        <v>8.9</v>
      </c>
      <c r="AG2461" t="s">
        <v>542</v>
      </c>
      <c r="AH2461" t="s">
        <v>55</v>
      </c>
      <c r="AI2461" t="s">
        <v>1390</v>
      </c>
    </row>
    <row r="2462" spans="1:35" x14ac:dyDescent="0.25">
      <c r="A2462" t="s">
        <v>35</v>
      </c>
      <c r="B2462" t="s">
        <v>36</v>
      </c>
      <c r="C2462" t="s">
        <v>1378</v>
      </c>
      <c r="D2462" t="s">
        <v>1386</v>
      </c>
      <c r="E2462" t="s">
        <v>526</v>
      </c>
      <c r="F2462" t="s">
        <v>527</v>
      </c>
      <c r="G2462" t="s">
        <v>528</v>
      </c>
      <c r="H2462" t="s">
        <v>437</v>
      </c>
      <c r="I2462" t="s">
        <v>66</v>
      </c>
      <c r="J2462" t="s">
        <v>66</v>
      </c>
      <c r="K2462" t="s">
        <v>184</v>
      </c>
      <c r="L2462" t="s">
        <v>185</v>
      </c>
      <c r="M2462" t="s">
        <v>1406</v>
      </c>
      <c r="N2462" t="s">
        <v>187</v>
      </c>
      <c r="O2462" t="s">
        <v>188</v>
      </c>
      <c r="P2462" s="1">
        <v>2</v>
      </c>
      <c r="Q2462" t="s">
        <v>72</v>
      </c>
      <c r="R2462" s="1">
        <v>511.7</v>
      </c>
      <c r="S2462" s="1">
        <v>255.8</v>
      </c>
      <c r="T2462" t="s">
        <v>50</v>
      </c>
      <c r="U2462" s="1">
        <v>542.20000000000005</v>
      </c>
      <c r="V2462" s="1">
        <v>542.20000000000005</v>
      </c>
      <c r="W2462" s="1">
        <v>35.4</v>
      </c>
      <c r="X2462" s="1">
        <v>35.4</v>
      </c>
      <c r="Y2462" t="s">
        <v>113</v>
      </c>
      <c r="Z2462" t="s">
        <v>114</v>
      </c>
      <c r="AA2462" t="s">
        <v>74</v>
      </c>
      <c r="AB2462" t="s">
        <v>1387</v>
      </c>
      <c r="AC2462" t="s">
        <v>1388</v>
      </c>
      <c r="AD2462" t="s">
        <v>1389</v>
      </c>
      <c r="AE2462" t="s">
        <v>445</v>
      </c>
      <c r="AF2462" s="1">
        <v>16.399999999999999</v>
      </c>
      <c r="AG2462" t="s">
        <v>542</v>
      </c>
      <c r="AH2462" t="s">
        <v>55</v>
      </c>
      <c r="AI2462" t="s">
        <v>1390</v>
      </c>
    </row>
    <row r="2463" spans="1:35" x14ac:dyDescent="0.25">
      <c r="A2463" t="s">
        <v>35</v>
      </c>
      <c r="B2463" t="s">
        <v>36</v>
      </c>
      <c r="C2463" t="s">
        <v>1378</v>
      </c>
      <c r="D2463" t="s">
        <v>1416</v>
      </c>
      <c r="E2463" t="s">
        <v>526</v>
      </c>
      <c r="F2463" t="s">
        <v>527</v>
      </c>
      <c r="G2463" t="s">
        <v>528</v>
      </c>
      <c r="H2463" t="s">
        <v>632</v>
      </c>
      <c r="I2463" t="s">
        <v>108</v>
      </c>
      <c r="J2463" t="s">
        <v>66</v>
      </c>
      <c r="K2463" t="s">
        <v>184</v>
      </c>
      <c r="L2463" t="s">
        <v>185</v>
      </c>
      <c r="M2463" t="s">
        <v>1417</v>
      </c>
      <c r="N2463" t="s">
        <v>187</v>
      </c>
      <c r="O2463" t="s">
        <v>188</v>
      </c>
      <c r="P2463" s="1">
        <v>5</v>
      </c>
      <c r="Q2463" t="s">
        <v>72</v>
      </c>
      <c r="R2463" s="1">
        <v>345.4</v>
      </c>
      <c r="S2463" s="1">
        <v>69.099999999999994</v>
      </c>
      <c r="T2463" t="s">
        <v>124</v>
      </c>
      <c r="U2463" s="1">
        <v>366</v>
      </c>
      <c r="V2463" s="1">
        <v>366</v>
      </c>
      <c r="W2463" s="1">
        <v>11.4</v>
      </c>
      <c r="X2463" s="1">
        <v>11.4</v>
      </c>
      <c r="Y2463" t="s">
        <v>73</v>
      </c>
      <c r="Z2463" t="s">
        <v>309</v>
      </c>
      <c r="AA2463" t="s">
        <v>74</v>
      </c>
      <c r="AB2463" t="s">
        <v>1418</v>
      </c>
      <c r="AC2463" t="s">
        <v>1416</v>
      </c>
      <c r="AD2463" t="s">
        <v>1419</v>
      </c>
      <c r="AE2463" t="s">
        <v>639</v>
      </c>
      <c r="AF2463" s="1">
        <v>17.100000000000001</v>
      </c>
      <c r="AG2463" t="s">
        <v>640</v>
      </c>
      <c r="AH2463" t="s">
        <v>55</v>
      </c>
      <c r="AI2463" t="s">
        <v>1420</v>
      </c>
    </row>
    <row r="2464" spans="1:35" x14ac:dyDescent="0.25">
      <c r="A2464" t="s">
        <v>1439</v>
      </c>
      <c r="B2464" t="s">
        <v>36</v>
      </c>
      <c r="C2464" t="s">
        <v>1440</v>
      </c>
      <c r="D2464" t="s">
        <v>1468</v>
      </c>
      <c r="E2464" t="s">
        <v>837</v>
      </c>
      <c r="F2464" t="s">
        <v>838</v>
      </c>
      <c r="G2464" t="s">
        <v>839</v>
      </c>
      <c r="H2464" t="s">
        <v>122</v>
      </c>
      <c r="I2464" t="s">
        <v>66</v>
      </c>
      <c r="J2464" t="s">
        <v>303</v>
      </c>
      <c r="K2464" t="s">
        <v>184</v>
      </c>
      <c r="L2464" t="s">
        <v>185</v>
      </c>
      <c r="M2464" t="s">
        <v>1469</v>
      </c>
      <c r="N2464" t="s">
        <v>187</v>
      </c>
      <c r="O2464" t="s">
        <v>188</v>
      </c>
      <c r="P2464" s="1">
        <v>1</v>
      </c>
      <c r="Q2464" t="s">
        <v>72</v>
      </c>
      <c r="R2464" s="1">
        <v>350.2</v>
      </c>
      <c r="S2464" s="1">
        <v>350.20001000000002</v>
      </c>
      <c r="T2464" t="s">
        <v>124</v>
      </c>
      <c r="U2464" s="1">
        <v>639</v>
      </c>
      <c r="V2464" s="1">
        <v>639</v>
      </c>
      <c r="W2464" s="1">
        <v>0.9</v>
      </c>
      <c r="X2464" s="1">
        <v>0.9</v>
      </c>
      <c r="Y2464" t="s">
        <v>73</v>
      </c>
      <c r="Z2464" t="s">
        <v>309</v>
      </c>
      <c r="AA2464" t="s">
        <v>303</v>
      </c>
      <c r="AB2464" t="s">
        <v>1470</v>
      </c>
      <c r="AC2464" t="s">
        <v>1468</v>
      </c>
      <c r="AD2464" t="s">
        <v>1471</v>
      </c>
      <c r="AE2464" t="s">
        <v>312</v>
      </c>
      <c r="AF2464" s="1">
        <v>285.3</v>
      </c>
      <c r="AG2464" t="s">
        <v>128</v>
      </c>
      <c r="AH2464" t="s">
        <v>55</v>
      </c>
      <c r="AI2464" t="s">
        <v>1472</v>
      </c>
    </row>
    <row r="2465" spans="1:35" x14ac:dyDescent="0.25">
      <c r="A2465" t="s">
        <v>1439</v>
      </c>
      <c r="B2465" t="s">
        <v>36</v>
      </c>
      <c r="C2465" t="s">
        <v>1440</v>
      </c>
      <c r="D2465" t="s">
        <v>1568</v>
      </c>
      <c r="E2465" t="s">
        <v>865</v>
      </c>
      <c r="F2465" t="s">
        <v>866</v>
      </c>
      <c r="G2465" t="s">
        <v>867</v>
      </c>
      <c r="H2465" t="s">
        <v>122</v>
      </c>
      <c r="I2465" t="s">
        <v>66</v>
      </c>
      <c r="J2465" t="s">
        <v>303</v>
      </c>
      <c r="K2465" t="s">
        <v>184</v>
      </c>
      <c r="L2465" t="s">
        <v>185</v>
      </c>
      <c r="M2465" t="s">
        <v>1569</v>
      </c>
      <c r="N2465" t="s">
        <v>187</v>
      </c>
      <c r="O2465" t="s">
        <v>188</v>
      </c>
      <c r="P2465" s="1">
        <v>12</v>
      </c>
      <c r="Q2465" t="s">
        <v>72</v>
      </c>
      <c r="R2465" s="1">
        <v>988.8</v>
      </c>
      <c r="S2465" s="1">
        <v>82.4</v>
      </c>
      <c r="T2465" t="s">
        <v>124</v>
      </c>
      <c r="U2465" s="1">
        <v>1278.7</v>
      </c>
      <c r="V2465" s="1">
        <v>1278.7</v>
      </c>
      <c r="W2465" s="1">
        <v>12.2</v>
      </c>
      <c r="X2465" s="1">
        <v>12.2</v>
      </c>
      <c r="Y2465" t="s">
        <v>73</v>
      </c>
      <c r="Z2465" t="s">
        <v>309</v>
      </c>
      <c r="AA2465" t="s">
        <v>303</v>
      </c>
      <c r="AB2465" t="s">
        <v>1570</v>
      </c>
      <c r="AC2465" t="s">
        <v>1568</v>
      </c>
      <c r="AD2465" t="s">
        <v>1571</v>
      </c>
      <c r="AE2465" t="s">
        <v>312</v>
      </c>
      <c r="AF2465" s="1">
        <v>280</v>
      </c>
      <c r="AG2465" t="s">
        <v>128</v>
      </c>
      <c r="AH2465" t="s">
        <v>55</v>
      </c>
      <c r="AI2465" t="s">
        <v>1572</v>
      </c>
    </row>
    <row r="2466" spans="1:35" x14ac:dyDescent="0.25">
      <c r="A2466" t="s">
        <v>1439</v>
      </c>
      <c r="B2466" t="s">
        <v>36</v>
      </c>
      <c r="C2466" t="s">
        <v>1440</v>
      </c>
      <c r="D2466" t="s">
        <v>1447</v>
      </c>
      <c r="E2466" t="s">
        <v>691</v>
      </c>
      <c r="F2466" t="s">
        <v>692</v>
      </c>
      <c r="G2466" t="s">
        <v>693</v>
      </c>
      <c r="H2466" t="s">
        <v>662</v>
      </c>
      <c r="I2466" t="s">
        <v>66</v>
      </c>
      <c r="J2466" t="s">
        <v>66</v>
      </c>
      <c r="K2466" t="s">
        <v>184</v>
      </c>
      <c r="L2466" t="s">
        <v>185</v>
      </c>
      <c r="M2466" t="s">
        <v>319</v>
      </c>
      <c r="N2466" t="s">
        <v>187</v>
      </c>
      <c r="O2466" t="s">
        <v>188</v>
      </c>
      <c r="P2466" s="1">
        <v>2</v>
      </c>
      <c r="Q2466" t="s">
        <v>72</v>
      </c>
      <c r="R2466" s="1">
        <v>1032.8</v>
      </c>
      <c r="S2466" s="1">
        <v>516.40002000000004</v>
      </c>
      <c r="T2466" t="s">
        <v>124</v>
      </c>
      <c r="U2466" s="1">
        <v>1121.0999999999999</v>
      </c>
      <c r="V2466" s="1">
        <v>1121.0999999999999</v>
      </c>
      <c r="W2466" s="1">
        <v>1.4</v>
      </c>
      <c r="X2466" s="1">
        <v>1.4</v>
      </c>
      <c r="Y2466" t="s">
        <v>73</v>
      </c>
      <c r="Z2466" t="s">
        <v>52</v>
      </c>
      <c r="AA2466" t="s">
        <v>74</v>
      </c>
      <c r="AB2466" t="s">
        <v>1619</v>
      </c>
      <c r="AC2466" t="s">
        <v>1620</v>
      </c>
      <c r="AD2466" t="s">
        <v>1621</v>
      </c>
      <c r="AE2466" t="s">
        <v>78</v>
      </c>
      <c r="AF2466" s="1">
        <v>78</v>
      </c>
      <c r="AG2466" t="s">
        <v>669</v>
      </c>
      <c r="AH2466" t="s">
        <v>55</v>
      </c>
      <c r="AI2466" t="s">
        <v>1622</v>
      </c>
    </row>
    <row r="2467" spans="1:35" x14ac:dyDescent="0.25">
      <c r="A2467" t="s">
        <v>1439</v>
      </c>
      <c r="B2467" t="s">
        <v>36</v>
      </c>
      <c r="C2467" t="s">
        <v>1651</v>
      </c>
      <c r="D2467" t="s">
        <v>1652</v>
      </c>
      <c r="E2467" t="s">
        <v>526</v>
      </c>
      <c r="F2467" t="s">
        <v>527</v>
      </c>
      <c r="G2467" t="s">
        <v>528</v>
      </c>
      <c r="H2467" t="s">
        <v>1653</v>
      </c>
      <c r="I2467" t="s">
        <v>66</v>
      </c>
      <c r="J2467" t="s">
        <v>66</v>
      </c>
      <c r="K2467" t="s">
        <v>184</v>
      </c>
      <c r="L2467" t="s">
        <v>185</v>
      </c>
      <c r="M2467" t="s">
        <v>1654</v>
      </c>
      <c r="N2467" t="s">
        <v>187</v>
      </c>
      <c r="O2467" t="s">
        <v>188</v>
      </c>
      <c r="P2467" s="1">
        <v>1</v>
      </c>
      <c r="Q2467" t="s">
        <v>72</v>
      </c>
      <c r="R2467" s="1">
        <v>5729.2</v>
      </c>
      <c r="S2467" s="1">
        <v>5729.2002000000002</v>
      </c>
      <c r="T2467" t="s">
        <v>50</v>
      </c>
      <c r="U2467" s="1">
        <v>5960</v>
      </c>
      <c r="V2467" s="1">
        <v>5960</v>
      </c>
      <c r="W2467" s="1">
        <v>1</v>
      </c>
      <c r="X2467" s="1">
        <v>1</v>
      </c>
      <c r="Y2467" t="s">
        <v>73</v>
      </c>
      <c r="Z2467" t="s">
        <v>52</v>
      </c>
      <c r="AA2467" t="s">
        <v>74</v>
      </c>
      <c r="AB2467" t="s">
        <v>1655</v>
      </c>
      <c r="AC2467" t="s">
        <v>1656</v>
      </c>
      <c r="AD2467" t="s">
        <v>1657</v>
      </c>
      <c r="AE2467" t="s">
        <v>78</v>
      </c>
      <c r="AF2467" s="1">
        <v>173.5</v>
      </c>
      <c r="AG2467" t="s">
        <v>563</v>
      </c>
      <c r="AH2467" t="s">
        <v>55</v>
      </c>
      <c r="AI2467" t="s">
        <v>1658</v>
      </c>
    </row>
    <row r="2468" spans="1:35" x14ac:dyDescent="0.25">
      <c r="A2468" t="s">
        <v>1439</v>
      </c>
      <c r="B2468" t="s">
        <v>36</v>
      </c>
      <c r="C2468" t="s">
        <v>1651</v>
      </c>
      <c r="D2468" t="s">
        <v>1667</v>
      </c>
      <c r="E2468" t="s">
        <v>526</v>
      </c>
      <c r="F2468" t="s">
        <v>527</v>
      </c>
      <c r="G2468" t="s">
        <v>528</v>
      </c>
      <c r="H2468" t="s">
        <v>632</v>
      </c>
      <c r="I2468" t="s">
        <v>108</v>
      </c>
      <c r="J2468" t="s">
        <v>66</v>
      </c>
      <c r="K2468" t="s">
        <v>184</v>
      </c>
      <c r="L2468" t="s">
        <v>185</v>
      </c>
      <c r="M2468" t="s">
        <v>1668</v>
      </c>
      <c r="N2468" t="s">
        <v>187</v>
      </c>
      <c r="O2468" t="s">
        <v>188</v>
      </c>
      <c r="P2468" s="1">
        <v>1</v>
      </c>
      <c r="Q2468" t="s">
        <v>72</v>
      </c>
      <c r="R2468" s="1">
        <v>50</v>
      </c>
      <c r="S2468" s="1">
        <v>50</v>
      </c>
      <c r="T2468" t="s">
        <v>124</v>
      </c>
      <c r="U2468" s="1">
        <v>52</v>
      </c>
      <c r="V2468" s="1">
        <v>52</v>
      </c>
      <c r="W2468" s="1">
        <v>1</v>
      </c>
      <c r="X2468" s="1">
        <v>1</v>
      </c>
      <c r="Y2468" t="s">
        <v>73</v>
      </c>
      <c r="Z2468" t="s">
        <v>309</v>
      </c>
      <c r="AA2468" t="s">
        <v>74</v>
      </c>
      <c r="AB2468" t="s">
        <v>1669</v>
      </c>
      <c r="AC2468" t="s">
        <v>1670</v>
      </c>
      <c r="AD2468" t="s">
        <v>1671</v>
      </c>
      <c r="AE2468" t="s">
        <v>639</v>
      </c>
      <c r="AF2468" s="1">
        <v>1.5</v>
      </c>
      <c r="AG2468" t="s">
        <v>640</v>
      </c>
      <c r="AH2468" t="s">
        <v>55</v>
      </c>
      <c r="AI2468" t="s">
        <v>1672</v>
      </c>
    </row>
    <row r="2469" spans="1:35" x14ac:dyDescent="0.25">
      <c r="A2469" t="s">
        <v>1439</v>
      </c>
      <c r="B2469" t="s">
        <v>36</v>
      </c>
      <c r="C2469" t="s">
        <v>1651</v>
      </c>
      <c r="D2469" t="s">
        <v>1740</v>
      </c>
      <c r="E2469" t="s">
        <v>575</v>
      </c>
      <c r="F2469" t="s">
        <v>576</v>
      </c>
      <c r="G2469" t="s">
        <v>577</v>
      </c>
      <c r="H2469" t="s">
        <v>1741</v>
      </c>
      <c r="I2469" t="s">
        <v>1313</v>
      </c>
      <c r="J2469" t="s">
        <v>90</v>
      </c>
      <c r="K2469" t="s">
        <v>184</v>
      </c>
      <c r="L2469" t="s">
        <v>185</v>
      </c>
      <c r="M2469" t="s">
        <v>1742</v>
      </c>
      <c r="N2469" t="s">
        <v>187</v>
      </c>
      <c r="O2469" t="s">
        <v>188</v>
      </c>
      <c r="P2469" s="1">
        <v>22000</v>
      </c>
      <c r="Q2469" t="s">
        <v>72</v>
      </c>
      <c r="R2469" s="1">
        <v>220</v>
      </c>
      <c r="S2469" s="1">
        <v>0</v>
      </c>
      <c r="T2469" t="s">
        <v>50</v>
      </c>
      <c r="U2469" s="1">
        <v>273.10000000000002</v>
      </c>
      <c r="V2469" s="1">
        <v>273.10000000000002</v>
      </c>
      <c r="W2469" s="1">
        <v>3.3</v>
      </c>
      <c r="X2469" s="1">
        <v>3.3</v>
      </c>
      <c r="Y2469" t="s">
        <v>73</v>
      </c>
      <c r="Z2469" t="s">
        <v>309</v>
      </c>
      <c r="AA2469" t="s">
        <v>1343</v>
      </c>
      <c r="AB2469" t="s">
        <v>1743</v>
      </c>
      <c r="AC2469" t="s">
        <v>1457</v>
      </c>
      <c r="AD2469" t="s">
        <v>1744</v>
      </c>
      <c r="AE2469" t="s">
        <v>1431</v>
      </c>
      <c r="AF2469" s="1">
        <v>50.3</v>
      </c>
      <c r="AG2469" t="s">
        <v>583</v>
      </c>
      <c r="AH2469" t="s">
        <v>55</v>
      </c>
      <c r="AI2469" t="s">
        <v>1745</v>
      </c>
    </row>
    <row r="2470" spans="1:35" x14ac:dyDescent="0.25">
      <c r="A2470" t="s">
        <v>1439</v>
      </c>
      <c r="B2470" t="s">
        <v>36</v>
      </c>
      <c r="C2470" t="s">
        <v>1651</v>
      </c>
      <c r="D2470" t="s">
        <v>1740</v>
      </c>
      <c r="E2470" t="s">
        <v>575</v>
      </c>
      <c r="F2470" t="s">
        <v>576</v>
      </c>
      <c r="G2470" t="s">
        <v>577</v>
      </c>
      <c r="H2470" t="s">
        <v>1741</v>
      </c>
      <c r="I2470" t="s">
        <v>1313</v>
      </c>
      <c r="J2470" t="s">
        <v>90</v>
      </c>
      <c r="K2470" t="s">
        <v>184</v>
      </c>
      <c r="L2470" t="s">
        <v>185</v>
      </c>
      <c r="M2470" t="s">
        <v>1748</v>
      </c>
      <c r="N2470" t="s">
        <v>187</v>
      </c>
      <c r="O2470" t="s">
        <v>188</v>
      </c>
      <c r="P2470" s="1">
        <v>1</v>
      </c>
      <c r="Q2470" t="s">
        <v>72</v>
      </c>
      <c r="R2470" s="1">
        <v>3123</v>
      </c>
      <c r="S2470" s="1">
        <v>3123</v>
      </c>
      <c r="T2470" t="s">
        <v>50</v>
      </c>
      <c r="U2470" s="1">
        <v>3516.6</v>
      </c>
      <c r="V2470" s="1">
        <v>3516.6</v>
      </c>
      <c r="W2470" s="1">
        <v>24.3</v>
      </c>
      <c r="X2470" s="1">
        <v>24.3</v>
      </c>
      <c r="Y2470" t="s">
        <v>73</v>
      </c>
      <c r="Z2470" t="s">
        <v>309</v>
      </c>
      <c r="AA2470" t="s">
        <v>1343</v>
      </c>
      <c r="AB2470" t="s">
        <v>1743</v>
      </c>
      <c r="AC2470" t="s">
        <v>1457</v>
      </c>
      <c r="AD2470" t="s">
        <v>1744</v>
      </c>
      <c r="AE2470" t="s">
        <v>1431</v>
      </c>
      <c r="AF2470" s="1">
        <v>372.6</v>
      </c>
      <c r="AG2470" t="s">
        <v>583</v>
      </c>
      <c r="AH2470" t="s">
        <v>55</v>
      </c>
      <c r="AI2470" t="s">
        <v>1745</v>
      </c>
    </row>
    <row r="2471" spans="1:35" x14ac:dyDescent="0.25">
      <c r="A2471" t="s">
        <v>1439</v>
      </c>
      <c r="B2471" t="s">
        <v>36</v>
      </c>
      <c r="C2471" t="s">
        <v>1651</v>
      </c>
      <c r="D2471" t="s">
        <v>1683</v>
      </c>
      <c r="E2471" t="s">
        <v>575</v>
      </c>
      <c r="F2471" t="s">
        <v>576</v>
      </c>
      <c r="G2471" t="s">
        <v>577</v>
      </c>
      <c r="H2471" t="s">
        <v>122</v>
      </c>
      <c r="I2471" t="s">
        <v>90</v>
      </c>
      <c r="J2471" t="s">
        <v>303</v>
      </c>
      <c r="K2471" t="s">
        <v>184</v>
      </c>
      <c r="L2471" t="s">
        <v>185</v>
      </c>
      <c r="M2471" t="s">
        <v>1784</v>
      </c>
      <c r="N2471" t="s">
        <v>187</v>
      </c>
      <c r="O2471" t="s">
        <v>188</v>
      </c>
      <c r="P2471" s="1">
        <v>2</v>
      </c>
      <c r="Q2471" t="s">
        <v>72</v>
      </c>
      <c r="R2471" s="1">
        <v>2.1</v>
      </c>
      <c r="S2471" s="1">
        <v>1</v>
      </c>
      <c r="T2471" t="s">
        <v>124</v>
      </c>
      <c r="U2471" s="1">
        <v>5.9</v>
      </c>
      <c r="V2471" s="1">
        <v>5.9</v>
      </c>
      <c r="W2471" s="1">
        <v>0</v>
      </c>
      <c r="X2471" s="1">
        <v>0</v>
      </c>
      <c r="Y2471" t="s">
        <v>73</v>
      </c>
      <c r="Z2471" t="s">
        <v>309</v>
      </c>
      <c r="AA2471" t="s">
        <v>303</v>
      </c>
      <c r="AB2471" t="s">
        <v>1779</v>
      </c>
      <c r="AC2471" t="s">
        <v>1780</v>
      </c>
      <c r="AD2471" t="s">
        <v>1781</v>
      </c>
      <c r="AE2471" t="s">
        <v>312</v>
      </c>
      <c r="AF2471" s="1">
        <v>3.8</v>
      </c>
      <c r="AG2471" t="s">
        <v>128</v>
      </c>
      <c r="AH2471" t="s">
        <v>55</v>
      </c>
      <c r="AI2471" t="s">
        <v>1782</v>
      </c>
    </row>
    <row r="2472" spans="1:35" x14ac:dyDescent="0.25">
      <c r="A2472" t="s">
        <v>1439</v>
      </c>
      <c r="B2472" t="s">
        <v>36</v>
      </c>
      <c r="C2472" t="s">
        <v>1651</v>
      </c>
      <c r="D2472" t="s">
        <v>1740</v>
      </c>
      <c r="E2472" t="s">
        <v>575</v>
      </c>
      <c r="F2472" t="s">
        <v>576</v>
      </c>
      <c r="G2472" t="s">
        <v>577</v>
      </c>
      <c r="H2472" t="s">
        <v>1741</v>
      </c>
      <c r="I2472" t="s">
        <v>1313</v>
      </c>
      <c r="J2472" t="s">
        <v>90</v>
      </c>
      <c r="K2472" t="s">
        <v>184</v>
      </c>
      <c r="L2472" t="s">
        <v>185</v>
      </c>
      <c r="M2472" t="s">
        <v>1792</v>
      </c>
      <c r="N2472" t="s">
        <v>187</v>
      </c>
      <c r="O2472" t="s">
        <v>188</v>
      </c>
      <c r="P2472" s="1">
        <v>1</v>
      </c>
      <c r="Q2472" t="s">
        <v>72</v>
      </c>
      <c r="R2472" s="1">
        <v>373</v>
      </c>
      <c r="S2472" s="1">
        <v>373</v>
      </c>
      <c r="T2472" t="s">
        <v>50</v>
      </c>
      <c r="U2472" s="1">
        <v>423</v>
      </c>
      <c r="V2472" s="1">
        <v>423</v>
      </c>
      <c r="W2472" s="1">
        <v>3.1</v>
      </c>
      <c r="X2472" s="1">
        <v>3.1</v>
      </c>
      <c r="Y2472" t="s">
        <v>73</v>
      </c>
      <c r="Z2472" t="s">
        <v>309</v>
      </c>
      <c r="AA2472" t="s">
        <v>1343</v>
      </c>
      <c r="AB2472" t="s">
        <v>1743</v>
      </c>
      <c r="AC2472" t="s">
        <v>1457</v>
      </c>
      <c r="AD2472" t="s">
        <v>1744</v>
      </c>
      <c r="AE2472" t="s">
        <v>1431</v>
      </c>
      <c r="AF2472" s="1">
        <v>47.4</v>
      </c>
      <c r="AG2472" t="s">
        <v>583</v>
      </c>
      <c r="AH2472" t="s">
        <v>55</v>
      </c>
      <c r="AI2472" t="s">
        <v>1745</v>
      </c>
    </row>
    <row r="2473" spans="1:35" x14ac:dyDescent="0.25">
      <c r="A2473" t="s">
        <v>1439</v>
      </c>
      <c r="B2473" t="s">
        <v>36</v>
      </c>
      <c r="C2473" t="s">
        <v>1651</v>
      </c>
      <c r="D2473" t="s">
        <v>1579</v>
      </c>
      <c r="E2473" t="s">
        <v>575</v>
      </c>
      <c r="F2473" t="s">
        <v>576</v>
      </c>
      <c r="G2473" t="s">
        <v>577</v>
      </c>
      <c r="H2473" t="s">
        <v>662</v>
      </c>
      <c r="I2473" t="s">
        <v>66</v>
      </c>
      <c r="J2473" t="s">
        <v>66</v>
      </c>
      <c r="K2473" t="s">
        <v>184</v>
      </c>
      <c r="L2473" t="s">
        <v>185</v>
      </c>
      <c r="M2473" t="s">
        <v>999</v>
      </c>
      <c r="N2473" t="s">
        <v>187</v>
      </c>
      <c r="O2473" t="s">
        <v>188</v>
      </c>
      <c r="P2473" s="1">
        <v>12000</v>
      </c>
      <c r="Q2473" t="s">
        <v>72</v>
      </c>
      <c r="R2473" s="1">
        <v>898.7</v>
      </c>
      <c r="S2473" s="1">
        <v>0.1</v>
      </c>
      <c r="T2473" t="s">
        <v>124</v>
      </c>
      <c r="U2473" s="1">
        <v>1534.7</v>
      </c>
      <c r="V2473" s="1">
        <v>1534.7</v>
      </c>
      <c r="W2473" s="1">
        <v>34.799999999999997</v>
      </c>
      <c r="X2473" s="1">
        <v>34.799999999999997</v>
      </c>
      <c r="Y2473" t="s">
        <v>73</v>
      </c>
      <c r="Z2473" t="s">
        <v>52</v>
      </c>
      <c r="AA2473" t="s">
        <v>74</v>
      </c>
      <c r="AB2473" t="s">
        <v>1810</v>
      </c>
      <c r="AC2473" t="s">
        <v>1811</v>
      </c>
      <c r="AD2473" t="s">
        <v>1812</v>
      </c>
      <c r="AE2473" t="s">
        <v>78</v>
      </c>
      <c r="AF2473" s="1">
        <v>627</v>
      </c>
      <c r="AG2473" t="s">
        <v>669</v>
      </c>
      <c r="AH2473" t="s">
        <v>55</v>
      </c>
      <c r="AI2473" t="s">
        <v>1813</v>
      </c>
    </row>
    <row r="2474" spans="1:35" x14ac:dyDescent="0.25">
      <c r="A2474" t="s">
        <v>1439</v>
      </c>
      <c r="B2474" t="s">
        <v>36</v>
      </c>
      <c r="C2474" t="s">
        <v>1651</v>
      </c>
      <c r="D2474" t="s">
        <v>1740</v>
      </c>
      <c r="E2474" t="s">
        <v>575</v>
      </c>
      <c r="F2474" t="s">
        <v>576</v>
      </c>
      <c r="G2474" t="s">
        <v>577</v>
      </c>
      <c r="H2474" t="s">
        <v>1741</v>
      </c>
      <c r="I2474" t="s">
        <v>1313</v>
      </c>
      <c r="J2474" t="s">
        <v>90</v>
      </c>
      <c r="K2474" t="s">
        <v>184</v>
      </c>
      <c r="L2474" t="s">
        <v>185</v>
      </c>
      <c r="M2474" t="s">
        <v>1814</v>
      </c>
      <c r="N2474" t="s">
        <v>187</v>
      </c>
      <c r="O2474" t="s">
        <v>188</v>
      </c>
      <c r="P2474" s="1">
        <v>1</v>
      </c>
      <c r="Q2474" t="s">
        <v>72</v>
      </c>
      <c r="R2474" s="1">
        <v>42</v>
      </c>
      <c r="S2474" s="1">
        <v>42</v>
      </c>
      <c r="T2474" t="s">
        <v>50</v>
      </c>
      <c r="U2474" s="1">
        <v>47.3</v>
      </c>
      <c r="V2474" s="1">
        <v>47.3</v>
      </c>
      <c r="W2474" s="1">
        <v>0.3</v>
      </c>
      <c r="X2474" s="1">
        <v>0.3</v>
      </c>
      <c r="Y2474" t="s">
        <v>73</v>
      </c>
      <c r="Z2474" t="s">
        <v>309</v>
      </c>
      <c r="AA2474" t="s">
        <v>1343</v>
      </c>
      <c r="AB2474" t="s">
        <v>1743</v>
      </c>
      <c r="AC2474" t="s">
        <v>1457</v>
      </c>
      <c r="AD2474" t="s">
        <v>1744</v>
      </c>
      <c r="AE2474" t="s">
        <v>1431</v>
      </c>
      <c r="AF2474" s="1">
        <v>5</v>
      </c>
      <c r="AG2474" t="s">
        <v>583</v>
      </c>
      <c r="AH2474" t="s">
        <v>55</v>
      </c>
      <c r="AI2474" t="s">
        <v>1745</v>
      </c>
    </row>
    <row r="2475" spans="1:35" x14ac:dyDescent="0.25">
      <c r="A2475" t="s">
        <v>1439</v>
      </c>
      <c r="B2475" t="s">
        <v>36</v>
      </c>
      <c r="C2475" t="s">
        <v>1440</v>
      </c>
      <c r="D2475" t="s">
        <v>1515</v>
      </c>
      <c r="E2475" t="s">
        <v>526</v>
      </c>
      <c r="F2475" t="s">
        <v>527</v>
      </c>
      <c r="G2475" t="s">
        <v>528</v>
      </c>
      <c r="H2475" t="s">
        <v>632</v>
      </c>
      <c r="I2475" t="s">
        <v>90</v>
      </c>
      <c r="J2475" t="s">
        <v>66</v>
      </c>
      <c r="K2475" t="s">
        <v>184</v>
      </c>
      <c r="L2475" t="s">
        <v>185</v>
      </c>
      <c r="M2475" t="s">
        <v>1828</v>
      </c>
      <c r="N2475" t="s">
        <v>187</v>
      </c>
      <c r="O2475" t="s">
        <v>188</v>
      </c>
      <c r="P2475" s="1">
        <v>1</v>
      </c>
      <c r="Q2475" t="s">
        <v>72</v>
      </c>
      <c r="R2475" s="1">
        <v>1271.7</v>
      </c>
      <c r="S2475" s="1">
        <v>1271.6999499999999</v>
      </c>
      <c r="T2475" t="s">
        <v>124</v>
      </c>
      <c r="U2475" s="1">
        <v>1422.3</v>
      </c>
      <c r="V2475" s="1">
        <v>1422.3</v>
      </c>
      <c r="W2475" s="1">
        <v>3.1</v>
      </c>
      <c r="X2475" s="1">
        <v>3.1</v>
      </c>
      <c r="Y2475" t="s">
        <v>73</v>
      </c>
      <c r="Z2475" t="s">
        <v>309</v>
      </c>
      <c r="AA2475" t="s">
        <v>74</v>
      </c>
      <c r="AB2475" t="s">
        <v>1829</v>
      </c>
      <c r="AC2475" t="s">
        <v>1515</v>
      </c>
      <c r="AD2475" t="s">
        <v>1830</v>
      </c>
      <c r="AE2475" t="s">
        <v>639</v>
      </c>
      <c r="AF2475" s="1">
        <v>137.9</v>
      </c>
      <c r="AG2475" t="s">
        <v>640</v>
      </c>
      <c r="AH2475" t="s">
        <v>55</v>
      </c>
      <c r="AI2475" t="s">
        <v>1831</v>
      </c>
    </row>
    <row r="2476" spans="1:35" x14ac:dyDescent="0.25">
      <c r="A2476" t="s">
        <v>1439</v>
      </c>
      <c r="B2476" t="s">
        <v>36</v>
      </c>
      <c r="C2476" t="s">
        <v>1440</v>
      </c>
      <c r="D2476" t="s">
        <v>1447</v>
      </c>
      <c r="E2476" t="s">
        <v>575</v>
      </c>
      <c r="F2476" t="s">
        <v>576</v>
      </c>
      <c r="G2476" t="s">
        <v>577</v>
      </c>
      <c r="H2476" t="s">
        <v>662</v>
      </c>
      <c r="I2476" t="s">
        <v>66</v>
      </c>
      <c r="J2476" t="s">
        <v>66</v>
      </c>
      <c r="K2476" t="s">
        <v>184</v>
      </c>
      <c r="L2476" t="s">
        <v>185</v>
      </c>
      <c r="M2476" t="s">
        <v>1875</v>
      </c>
      <c r="N2476" t="s">
        <v>187</v>
      </c>
      <c r="O2476" t="s">
        <v>188</v>
      </c>
      <c r="P2476" s="1">
        <v>5</v>
      </c>
      <c r="Q2476" t="s">
        <v>72</v>
      </c>
      <c r="R2476" s="1">
        <v>193.6</v>
      </c>
      <c r="S2476" s="1">
        <v>38.700000000000003</v>
      </c>
      <c r="T2476" t="s">
        <v>124</v>
      </c>
      <c r="U2476" s="1">
        <v>196.1</v>
      </c>
      <c r="V2476" s="1">
        <v>196.1</v>
      </c>
      <c r="W2476" s="1">
        <v>0.3</v>
      </c>
      <c r="X2476" s="1">
        <v>0.3</v>
      </c>
      <c r="Y2476" t="s">
        <v>73</v>
      </c>
      <c r="Z2476" t="s">
        <v>52</v>
      </c>
      <c r="AA2476" t="s">
        <v>74</v>
      </c>
      <c r="AB2476" t="s">
        <v>1619</v>
      </c>
      <c r="AC2476" t="s">
        <v>1620</v>
      </c>
      <c r="AD2476" t="s">
        <v>1621</v>
      </c>
      <c r="AE2476" t="s">
        <v>78</v>
      </c>
      <c r="AF2476" s="1">
        <v>0.5</v>
      </c>
      <c r="AG2476" t="s">
        <v>669</v>
      </c>
      <c r="AH2476" t="s">
        <v>55</v>
      </c>
      <c r="AI2476" t="s">
        <v>1873</v>
      </c>
    </row>
    <row r="2477" spans="1:35" x14ac:dyDescent="0.25">
      <c r="A2477" t="s">
        <v>1439</v>
      </c>
      <c r="B2477" t="s">
        <v>36</v>
      </c>
      <c r="C2477" t="s">
        <v>1651</v>
      </c>
      <c r="D2477" t="s">
        <v>1728</v>
      </c>
      <c r="E2477" t="s">
        <v>39</v>
      </c>
      <c r="F2477" t="s">
        <v>40</v>
      </c>
      <c r="G2477" t="s">
        <v>41</v>
      </c>
      <c r="H2477" t="s">
        <v>64</v>
      </c>
      <c r="I2477" t="s">
        <v>66</v>
      </c>
      <c r="J2477" t="s">
        <v>66</v>
      </c>
      <c r="K2477" t="s">
        <v>184</v>
      </c>
      <c r="L2477" t="s">
        <v>185</v>
      </c>
      <c r="M2477" t="s">
        <v>1978</v>
      </c>
      <c r="N2477" t="s">
        <v>187</v>
      </c>
      <c r="O2477" t="s">
        <v>188</v>
      </c>
      <c r="P2477" s="1">
        <v>5</v>
      </c>
      <c r="Q2477" t="s">
        <v>72</v>
      </c>
      <c r="R2477" s="1">
        <v>973.6</v>
      </c>
      <c r="S2477" s="1">
        <v>194.7</v>
      </c>
      <c r="T2477" t="s">
        <v>50</v>
      </c>
      <c r="U2477" s="1">
        <v>983.2</v>
      </c>
      <c r="V2477" s="1">
        <v>983.2</v>
      </c>
      <c r="W2477" s="1">
        <v>25.3</v>
      </c>
      <c r="X2477" s="1">
        <v>25.3</v>
      </c>
      <c r="Y2477" t="s">
        <v>73</v>
      </c>
      <c r="Z2477" t="s">
        <v>52</v>
      </c>
      <c r="AA2477" t="s">
        <v>74</v>
      </c>
      <c r="AB2477" t="s">
        <v>1969</v>
      </c>
      <c r="AC2477" t="s">
        <v>1962</v>
      </c>
      <c r="AD2477" t="s">
        <v>1970</v>
      </c>
      <c r="AE2477" t="s">
        <v>78</v>
      </c>
      <c r="AF2477" s="1">
        <v>7.4</v>
      </c>
      <c r="AG2477" t="s">
        <v>54</v>
      </c>
      <c r="AH2477" t="s">
        <v>55</v>
      </c>
      <c r="AI2477" t="s">
        <v>1971</v>
      </c>
    </row>
    <row r="2478" spans="1:35" x14ac:dyDescent="0.25">
      <c r="A2478" t="s">
        <v>1439</v>
      </c>
      <c r="B2478" t="s">
        <v>36</v>
      </c>
      <c r="C2478" t="s">
        <v>1651</v>
      </c>
      <c r="D2478" t="s">
        <v>1708</v>
      </c>
      <c r="E2478" t="s">
        <v>39</v>
      </c>
      <c r="F2478" t="s">
        <v>40</v>
      </c>
      <c r="G2478" t="s">
        <v>41</v>
      </c>
      <c r="H2478" t="s">
        <v>64</v>
      </c>
      <c r="I2478" t="s">
        <v>66</v>
      </c>
      <c r="J2478" t="s">
        <v>66</v>
      </c>
      <c r="K2478" t="s">
        <v>184</v>
      </c>
      <c r="L2478" t="s">
        <v>185</v>
      </c>
      <c r="M2478" t="s">
        <v>2010</v>
      </c>
      <c r="N2478" t="s">
        <v>187</v>
      </c>
      <c r="O2478" t="s">
        <v>188</v>
      </c>
      <c r="P2478" s="1">
        <v>5</v>
      </c>
      <c r="Q2478" t="s">
        <v>72</v>
      </c>
      <c r="R2478" s="1">
        <v>974.9</v>
      </c>
      <c r="S2478" s="1">
        <v>195</v>
      </c>
      <c r="T2478" t="s">
        <v>50</v>
      </c>
      <c r="U2478" s="1">
        <v>985.8</v>
      </c>
      <c r="V2478" s="1">
        <v>985.8</v>
      </c>
      <c r="W2478" s="1">
        <v>17.899999999999999</v>
      </c>
      <c r="X2478" s="1">
        <v>17.899999999999999</v>
      </c>
      <c r="Y2478" t="s">
        <v>73</v>
      </c>
      <c r="Z2478" t="s">
        <v>52</v>
      </c>
      <c r="AA2478" t="s">
        <v>74</v>
      </c>
      <c r="AB2478" t="s">
        <v>2006</v>
      </c>
      <c r="AC2478" t="s">
        <v>1667</v>
      </c>
      <c r="AD2478" t="s">
        <v>2007</v>
      </c>
      <c r="AE2478" t="s">
        <v>78</v>
      </c>
      <c r="AF2478" s="1">
        <v>8.6999999999999993</v>
      </c>
      <c r="AG2478" t="s">
        <v>54</v>
      </c>
      <c r="AH2478" t="s">
        <v>55</v>
      </c>
      <c r="AI2478" t="s">
        <v>2008</v>
      </c>
    </row>
    <row r="2479" spans="1:35" x14ac:dyDescent="0.25">
      <c r="A2479" t="s">
        <v>1439</v>
      </c>
      <c r="B2479" t="s">
        <v>36</v>
      </c>
      <c r="C2479" t="s">
        <v>1651</v>
      </c>
      <c r="D2479" t="s">
        <v>1673</v>
      </c>
      <c r="E2479" t="s">
        <v>370</v>
      </c>
      <c r="F2479" t="s">
        <v>371</v>
      </c>
      <c r="G2479" t="s">
        <v>372</v>
      </c>
      <c r="H2479" t="s">
        <v>122</v>
      </c>
      <c r="I2479" t="s">
        <v>66</v>
      </c>
      <c r="J2479" t="s">
        <v>303</v>
      </c>
      <c r="K2479" t="s">
        <v>184</v>
      </c>
      <c r="L2479" t="s">
        <v>185</v>
      </c>
      <c r="M2479" t="s">
        <v>2028</v>
      </c>
      <c r="N2479" t="s">
        <v>187</v>
      </c>
      <c r="O2479" t="s">
        <v>188</v>
      </c>
      <c r="P2479" s="1">
        <v>1</v>
      </c>
      <c r="Q2479" t="s">
        <v>72</v>
      </c>
      <c r="R2479" s="1">
        <v>355</v>
      </c>
      <c r="S2479" s="1">
        <v>355</v>
      </c>
      <c r="T2479" t="s">
        <v>124</v>
      </c>
      <c r="U2479" s="1">
        <v>360.1</v>
      </c>
      <c r="V2479" s="1">
        <v>360.1</v>
      </c>
      <c r="W2479" s="1">
        <v>1</v>
      </c>
      <c r="X2479" s="1">
        <v>1</v>
      </c>
      <c r="Y2479" t="s">
        <v>73</v>
      </c>
      <c r="Z2479" t="s">
        <v>309</v>
      </c>
      <c r="AA2479" t="s">
        <v>303</v>
      </c>
      <c r="AB2479" t="s">
        <v>2029</v>
      </c>
      <c r="AC2479" t="s">
        <v>1673</v>
      </c>
      <c r="AD2479" t="s">
        <v>2030</v>
      </c>
      <c r="AE2479" t="s">
        <v>312</v>
      </c>
      <c r="AF2479" s="1">
        <v>1.5</v>
      </c>
      <c r="AG2479" t="s">
        <v>128</v>
      </c>
      <c r="AH2479" t="s">
        <v>55</v>
      </c>
      <c r="AI2479" t="s">
        <v>2031</v>
      </c>
    </row>
    <row r="2480" spans="1:35" x14ac:dyDescent="0.25">
      <c r="A2480" t="s">
        <v>1439</v>
      </c>
      <c r="B2480" t="s">
        <v>36</v>
      </c>
      <c r="C2480" t="s">
        <v>1651</v>
      </c>
      <c r="D2480" t="s">
        <v>1957</v>
      </c>
      <c r="E2480" t="s">
        <v>370</v>
      </c>
      <c r="F2480" t="s">
        <v>371</v>
      </c>
      <c r="G2480" t="s">
        <v>372</v>
      </c>
      <c r="H2480" t="s">
        <v>122</v>
      </c>
      <c r="I2480" t="s">
        <v>169</v>
      </c>
      <c r="J2480" t="s">
        <v>303</v>
      </c>
      <c r="K2480" t="s">
        <v>184</v>
      </c>
      <c r="L2480" t="s">
        <v>185</v>
      </c>
      <c r="M2480" t="s">
        <v>2051</v>
      </c>
      <c r="N2480" t="s">
        <v>187</v>
      </c>
      <c r="O2480" t="s">
        <v>188</v>
      </c>
      <c r="P2480" s="1">
        <v>3</v>
      </c>
      <c r="Q2480" t="s">
        <v>72</v>
      </c>
      <c r="R2480" s="1">
        <v>1489.3</v>
      </c>
      <c r="S2480" s="1">
        <v>496.39999</v>
      </c>
      <c r="T2480" t="s">
        <v>124</v>
      </c>
      <c r="U2480" s="1">
        <v>1515.5</v>
      </c>
      <c r="V2480" s="1">
        <v>1515.5</v>
      </c>
      <c r="W2480" s="1">
        <v>7.6</v>
      </c>
      <c r="X2480" s="1">
        <v>7.6</v>
      </c>
      <c r="Y2480" t="s">
        <v>73</v>
      </c>
      <c r="Z2480" t="s">
        <v>309</v>
      </c>
      <c r="AA2480" t="s">
        <v>303</v>
      </c>
      <c r="AB2480" t="s">
        <v>2052</v>
      </c>
      <c r="AC2480" t="s">
        <v>1957</v>
      </c>
      <c r="AD2480" t="s">
        <v>2053</v>
      </c>
      <c r="AE2480" t="s">
        <v>312</v>
      </c>
      <c r="AF2480" s="1">
        <v>11.4</v>
      </c>
      <c r="AG2480" t="s">
        <v>128</v>
      </c>
      <c r="AH2480" t="s">
        <v>55</v>
      </c>
      <c r="AI2480" t="s">
        <v>2054</v>
      </c>
    </row>
    <row r="2481" spans="1:35" x14ac:dyDescent="0.25">
      <c r="A2481" t="s">
        <v>1439</v>
      </c>
      <c r="B2481" t="s">
        <v>36</v>
      </c>
      <c r="C2481" t="s">
        <v>1651</v>
      </c>
      <c r="D2481" t="s">
        <v>1811</v>
      </c>
      <c r="E2481" t="s">
        <v>370</v>
      </c>
      <c r="F2481" t="s">
        <v>371</v>
      </c>
      <c r="G2481" t="s">
        <v>372</v>
      </c>
      <c r="H2481" t="s">
        <v>122</v>
      </c>
      <c r="I2481" t="s">
        <v>66</v>
      </c>
      <c r="J2481" t="s">
        <v>303</v>
      </c>
      <c r="K2481" t="s">
        <v>184</v>
      </c>
      <c r="L2481" t="s">
        <v>185</v>
      </c>
      <c r="M2481" t="s">
        <v>2055</v>
      </c>
      <c r="N2481" t="s">
        <v>187</v>
      </c>
      <c r="O2481" t="s">
        <v>188</v>
      </c>
      <c r="P2481" s="1">
        <v>5</v>
      </c>
      <c r="Q2481" t="s">
        <v>72</v>
      </c>
      <c r="R2481" s="1">
        <v>1450</v>
      </c>
      <c r="S2481" s="1">
        <v>290</v>
      </c>
      <c r="T2481" t="s">
        <v>124</v>
      </c>
      <c r="U2481" s="1">
        <v>1468.6</v>
      </c>
      <c r="V2481" s="1">
        <v>1468.6</v>
      </c>
      <c r="W2481" s="1">
        <v>2.7</v>
      </c>
      <c r="X2481" s="1">
        <v>2.7</v>
      </c>
      <c r="Y2481" t="s">
        <v>73</v>
      </c>
      <c r="Z2481" t="s">
        <v>309</v>
      </c>
      <c r="AA2481" t="s">
        <v>303</v>
      </c>
      <c r="AB2481" t="s">
        <v>2056</v>
      </c>
      <c r="AC2481" t="s">
        <v>1811</v>
      </c>
      <c r="AD2481" t="s">
        <v>2057</v>
      </c>
      <c r="AE2481" t="s">
        <v>312</v>
      </c>
      <c r="AF2481" s="1">
        <v>4.0999999999999996</v>
      </c>
      <c r="AG2481" t="s">
        <v>128</v>
      </c>
      <c r="AH2481" t="s">
        <v>55</v>
      </c>
      <c r="AI2481" t="s">
        <v>2058</v>
      </c>
    </row>
    <row r="2482" spans="1:35" x14ac:dyDescent="0.25">
      <c r="A2482" t="s">
        <v>1439</v>
      </c>
      <c r="B2482" t="s">
        <v>36</v>
      </c>
      <c r="C2482" t="s">
        <v>1651</v>
      </c>
      <c r="D2482" t="s">
        <v>1652</v>
      </c>
      <c r="E2482" t="s">
        <v>370</v>
      </c>
      <c r="F2482" t="s">
        <v>371</v>
      </c>
      <c r="G2482" t="s">
        <v>372</v>
      </c>
      <c r="H2482" t="s">
        <v>122</v>
      </c>
      <c r="I2482" t="s">
        <v>66</v>
      </c>
      <c r="J2482" t="s">
        <v>303</v>
      </c>
      <c r="K2482" t="s">
        <v>184</v>
      </c>
      <c r="L2482" t="s">
        <v>185</v>
      </c>
      <c r="M2482" t="s">
        <v>2055</v>
      </c>
      <c r="N2482" t="s">
        <v>187</v>
      </c>
      <c r="O2482" t="s">
        <v>188</v>
      </c>
      <c r="P2482" s="1">
        <v>1</v>
      </c>
      <c r="Q2482" t="s">
        <v>72</v>
      </c>
      <c r="R2482" s="1">
        <v>2085</v>
      </c>
      <c r="S2482" s="1">
        <v>2085</v>
      </c>
      <c r="T2482" t="s">
        <v>124</v>
      </c>
      <c r="U2482" s="1">
        <v>2112</v>
      </c>
      <c r="V2482" s="1">
        <v>2112</v>
      </c>
      <c r="W2482" s="1">
        <v>4.0999999999999996</v>
      </c>
      <c r="X2482" s="1">
        <v>4.0999999999999996</v>
      </c>
      <c r="Y2482" t="s">
        <v>73</v>
      </c>
      <c r="Z2482" t="s">
        <v>309</v>
      </c>
      <c r="AA2482" t="s">
        <v>303</v>
      </c>
      <c r="AB2482" t="s">
        <v>2059</v>
      </c>
      <c r="AC2482" t="s">
        <v>1652</v>
      </c>
      <c r="AD2482" t="s">
        <v>2060</v>
      </c>
      <c r="AE2482" t="s">
        <v>312</v>
      </c>
      <c r="AF2482" s="1">
        <v>6.1</v>
      </c>
      <c r="AG2482" t="s">
        <v>128</v>
      </c>
      <c r="AH2482" t="s">
        <v>55</v>
      </c>
      <c r="AI2482" t="s">
        <v>2061</v>
      </c>
    </row>
    <row r="2483" spans="1:35" x14ac:dyDescent="0.25">
      <c r="A2483" t="s">
        <v>1439</v>
      </c>
      <c r="B2483" t="s">
        <v>36</v>
      </c>
      <c r="C2483" t="s">
        <v>1651</v>
      </c>
      <c r="D2483" t="s">
        <v>1694</v>
      </c>
      <c r="E2483" t="s">
        <v>370</v>
      </c>
      <c r="F2483" t="s">
        <v>371</v>
      </c>
      <c r="G2483" t="s">
        <v>372</v>
      </c>
      <c r="H2483" t="s">
        <v>122</v>
      </c>
      <c r="I2483" t="s">
        <v>66</v>
      </c>
      <c r="J2483" t="s">
        <v>303</v>
      </c>
      <c r="K2483" t="s">
        <v>184</v>
      </c>
      <c r="L2483" t="s">
        <v>185</v>
      </c>
      <c r="M2483" t="s">
        <v>2077</v>
      </c>
      <c r="N2483" t="s">
        <v>187</v>
      </c>
      <c r="O2483" t="s">
        <v>188</v>
      </c>
      <c r="P2483" s="1">
        <v>6</v>
      </c>
      <c r="Q2483" t="s">
        <v>72</v>
      </c>
      <c r="R2483" s="1">
        <v>1582</v>
      </c>
      <c r="S2483" s="1">
        <v>263.70001000000002</v>
      </c>
      <c r="T2483" t="s">
        <v>124</v>
      </c>
      <c r="U2483" s="1">
        <v>1605.2</v>
      </c>
      <c r="V2483" s="1">
        <v>1605.2</v>
      </c>
      <c r="W2483" s="1">
        <v>4.8</v>
      </c>
      <c r="X2483" s="1">
        <v>4.8</v>
      </c>
      <c r="Y2483" t="s">
        <v>73</v>
      </c>
      <c r="Z2483" t="s">
        <v>309</v>
      </c>
      <c r="AA2483" t="s">
        <v>303</v>
      </c>
      <c r="AB2483" t="s">
        <v>2078</v>
      </c>
      <c r="AC2483" t="s">
        <v>2002</v>
      </c>
      <c r="AD2483" t="s">
        <v>2079</v>
      </c>
      <c r="AE2483" t="s">
        <v>312</v>
      </c>
      <c r="AF2483" s="1">
        <v>7.4</v>
      </c>
      <c r="AG2483" t="s">
        <v>128</v>
      </c>
      <c r="AH2483" t="s">
        <v>55</v>
      </c>
      <c r="AI2483" t="s">
        <v>2080</v>
      </c>
    </row>
    <row r="2484" spans="1:35" x14ac:dyDescent="0.25">
      <c r="A2484" t="s">
        <v>1439</v>
      </c>
      <c r="B2484" t="s">
        <v>36</v>
      </c>
      <c r="C2484" t="s">
        <v>1651</v>
      </c>
      <c r="D2484" t="s">
        <v>1962</v>
      </c>
      <c r="E2484" t="s">
        <v>370</v>
      </c>
      <c r="F2484" t="s">
        <v>371</v>
      </c>
      <c r="G2484" t="s">
        <v>372</v>
      </c>
      <c r="H2484" t="s">
        <v>122</v>
      </c>
      <c r="I2484" t="s">
        <v>66</v>
      </c>
      <c r="J2484" t="s">
        <v>303</v>
      </c>
      <c r="K2484" t="s">
        <v>184</v>
      </c>
      <c r="L2484" t="s">
        <v>185</v>
      </c>
      <c r="M2484" t="s">
        <v>2055</v>
      </c>
      <c r="N2484" t="s">
        <v>187</v>
      </c>
      <c r="O2484" t="s">
        <v>188</v>
      </c>
      <c r="P2484" s="1">
        <v>1</v>
      </c>
      <c r="Q2484" t="s">
        <v>72</v>
      </c>
      <c r="R2484" s="1">
        <v>187</v>
      </c>
      <c r="S2484" s="1">
        <v>187</v>
      </c>
      <c r="T2484" t="s">
        <v>124</v>
      </c>
      <c r="U2484" s="1">
        <v>190.4</v>
      </c>
      <c r="V2484" s="1">
        <v>190.4</v>
      </c>
      <c r="W2484" s="1">
        <v>0.5</v>
      </c>
      <c r="X2484" s="1">
        <v>0.5</v>
      </c>
      <c r="Y2484" t="s">
        <v>73</v>
      </c>
      <c r="Z2484" t="s">
        <v>309</v>
      </c>
      <c r="AA2484" t="s">
        <v>303</v>
      </c>
      <c r="AB2484" t="s">
        <v>2082</v>
      </c>
      <c r="AC2484" t="s">
        <v>1780</v>
      </c>
      <c r="AD2484" t="s">
        <v>2083</v>
      </c>
      <c r="AE2484" t="s">
        <v>312</v>
      </c>
      <c r="AF2484" s="1">
        <v>1.5</v>
      </c>
      <c r="AG2484" t="s">
        <v>128</v>
      </c>
      <c r="AH2484" t="s">
        <v>55</v>
      </c>
      <c r="AI2484" t="s">
        <v>2084</v>
      </c>
    </row>
    <row r="2485" spans="1:35" x14ac:dyDescent="0.25">
      <c r="A2485" t="s">
        <v>1439</v>
      </c>
      <c r="B2485" t="s">
        <v>36</v>
      </c>
      <c r="C2485" t="s">
        <v>1440</v>
      </c>
      <c r="D2485" t="s">
        <v>1453</v>
      </c>
      <c r="E2485" t="s">
        <v>691</v>
      </c>
      <c r="F2485" t="s">
        <v>692</v>
      </c>
      <c r="G2485" t="s">
        <v>693</v>
      </c>
      <c r="H2485" t="s">
        <v>662</v>
      </c>
      <c r="I2485" t="s">
        <v>66</v>
      </c>
      <c r="J2485" t="s">
        <v>66</v>
      </c>
      <c r="K2485" t="s">
        <v>184</v>
      </c>
      <c r="L2485" t="s">
        <v>185</v>
      </c>
      <c r="M2485" t="s">
        <v>319</v>
      </c>
      <c r="N2485" t="s">
        <v>187</v>
      </c>
      <c r="O2485" t="s">
        <v>188</v>
      </c>
      <c r="P2485" s="1">
        <v>6</v>
      </c>
      <c r="Q2485" t="s">
        <v>72</v>
      </c>
      <c r="R2485" s="1">
        <v>2337.1999999999998</v>
      </c>
      <c r="S2485" s="1">
        <v>389.5</v>
      </c>
      <c r="T2485" t="s">
        <v>124</v>
      </c>
      <c r="U2485" s="1">
        <v>2364.6</v>
      </c>
      <c r="V2485" s="1">
        <v>2364.6</v>
      </c>
      <c r="W2485" s="1">
        <v>2.7</v>
      </c>
      <c r="X2485" s="1">
        <v>2.7</v>
      </c>
      <c r="Y2485" t="s">
        <v>73</v>
      </c>
      <c r="Z2485" t="s">
        <v>52</v>
      </c>
      <c r="AA2485" t="s">
        <v>74</v>
      </c>
      <c r="AB2485" t="s">
        <v>1460</v>
      </c>
      <c r="AC2485" t="s">
        <v>1441</v>
      </c>
      <c r="AD2485" t="s">
        <v>1461</v>
      </c>
      <c r="AE2485" t="s">
        <v>78</v>
      </c>
      <c r="AF2485" s="1">
        <v>4.0999999999999996</v>
      </c>
      <c r="AG2485" t="s">
        <v>669</v>
      </c>
      <c r="AH2485" t="s">
        <v>55</v>
      </c>
      <c r="AI2485" t="s">
        <v>2108</v>
      </c>
    </row>
    <row r="2486" spans="1:35" x14ac:dyDescent="0.25">
      <c r="A2486" t="s">
        <v>1439</v>
      </c>
      <c r="B2486" t="s">
        <v>36</v>
      </c>
      <c r="C2486" t="s">
        <v>1440</v>
      </c>
      <c r="D2486" t="s">
        <v>1611</v>
      </c>
      <c r="E2486" t="s">
        <v>691</v>
      </c>
      <c r="F2486" t="s">
        <v>692</v>
      </c>
      <c r="G2486" t="s">
        <v>693</v>
      </c>
      <c r="H2486" t="s">
        <v>662</v>
      </c>
      <c r="I2486" t="s">
        <v>66</v>
      </c>
      <c r="J2486" t="s">
        <v>66</v>
      </c>
      <c r="K2486" t="s">
        <v>184</v>
      </c>
      <c r="L2486" t="s">
        <v>185</v>
      </c>
      <c r="M2486" t="s">
        <v>319</v>
      </c>
      <c r="N2486" t="s">
        <v>187</v>
      </c>
      <c r="O2486" t="s">
        <v>188</v>
      </c>
      <c r="P2486" s="1">
        <v>2</v>
      </c>
      <c r="Q2486" t="s">
        <v>72</v>
      </c>
      <c r="R2486" s="1">
        <v>923.5</v>
      </c>
      <c r="S2486" s="1">
        <v>461.79998999999998</v>
      </c>
      <c r="T2486" t="s">
        <v>124</v>
      </c>
      <c r="U2486" s="1">
        <v>1010.8</v>
      </c>
      <c r="V2486" s="1">
        <v>1010.8</v>
      </c>
      <c r="W2486" s="1">
        <v>2.5</v>
      </c>
      <c r="X2486" s="1">
        <v>2.5</v>
      </c>
      <c r="Y2486" t="s">
        <v>73</v>
      </c>
      <c r="Z2486" t="s">
        <v>52</v>
      </c>
      <c r="AA2486" t="s">
        <v>74</v>
      </c>
      <c r="AB2486" t="s">
        <v>2178</v>
      </c>
      <c r="AC2486" t="s">
        <v>1836</v>
      </c>
      <c r="AD2486" t="s">
        <v>2179</v>
      </c>
      <c r="AE2486" t="s">
        <v>78</v>
      </c>
      <c r="AF2486" s="1">
        <v>78</v>
      </c>
      <c r="AG2486" t="s">
        <v>669</v>
      </c>
      <c r="AH2486" t="s">
        <v>55</v>
      </c>
      <c r="AI2486" t="s">
        <v>2180</v>
      </c>
    </row>
    <row r="2487" spans="1:35" x14ac:dyDescent="0.25">
      <c r="A2487" t="s">
        <v>1439</v>
      </c>
      <c r="B2487" t="s">
        <v>36</v>
      </c>
      <c r="C2487" t="s">
        <v>2205</v>
      </c>
      <c r="D2487" t="s">
        <v>2244</v>
      </c>
      <c r="E2487" t="s">
        <v>691</v>
      </c>
      <c r="F2487" t="s">
        <v>692</v>
      </c>
      <c r="G2487" t="s">
        <v>693</v>
      </c>
      <c r="H2487" t="s">
        <v>662</v>
      </c>
      <c r="I2487" t="s">
        <v>66</v>
      </c>
      <c r="J2487" t="s">
        <v>66</v>
      </c>
      <c r="K2487" t="s">
        <v>184</v>
      </c>
      <c r="L2487" t="s">
        <v>185</v>
      </c>
      <c r="M2487" t="s">
        <v>319</v>
      </c>
      <c r="N2487" t="s">
        <v>187</v>
      </c>
      <c r="O2487" t="s">
        <v>188</v>
      </c>
      <c r="P2487" s="1">
        <v>6</v>
      </c>
      <c r="Q2487" t="s">
        <v>72</v>
      </c>
      <c r="R2487" s="1">
        <v>1750.3</v>
      </c>
      <c r="S2487" s="1">
        <v>291.70001000000002</v>
      </c>
      <c r="T2487" t="s">
        <v>124</v>
      </c>
      <c r="U2487" s="1">
        <v>1877.8</v>
      </c>
      <c r="V2487" s="1">
        <v>1877.8</v>
      </c>
      <c r="W2487" s="1">
        <v>3.2</v>
      </c>
      <c r="X2487" s="1">
        <v>3.2</v>
      </c>
      <c r="Y2487" t="s">
        <v>73</v>
      </c>
      <c r="Z2487" t="s">
        <v>309</v>
      </c>
      <c r="AA2487" t="s">
        <v>74</v>
      </c>
      <c r="AB2487" t="s">
        <v>2379</v>
      </c>
      <c r="AC2487" t="s">
        <v>2244</v>
      </c>
      <c r="AD2487" t="s">
        <v>2377</v>
      </c>
      <c r="AE2487" t="s">
        <v>78</v>
      </c>
      <c r="AF2487" s="1">
        <v>110</v>
      </c>
      <c r="AG2487" t="s">
        <v>669</v>
      </c>
      <c r="AH2487" t="s">
        <v>55</v>
      </c>
      <c r="AI2487" t="s">
        <v>2380</v>
      </c>
    </row>
    <row r="2488" spans="1:35" x14ac:dyDescent="0.25">
      <c r="A2488" t="s">
        <v>1439</v>
      </c>
      <c r="B2488" t="s">
        <v>36</v>
      </c>
      <c r="C2488" t="s">
        <v>2205</v>
      </c>
      <c r="D2488" t="s">
        <v>2428</v>
      </c>
      <c r="E2488" t="s">
        <v>691</v>
      </c>
      <c r="F2488" t="s">
        <v>692</v>
      </c>
      <c r="G2488" t="s">
        <v>693</v>
      </c>
      <c r="H2488" t="s">
        <v>662</v>
      </c>
      <c r="I2488" t="s">
        <v>66</v>
      </c>
      <c r="J2488" t="s">
        <v>66</v>
      </c>
      <c r="K2488" t="s">
        <v>184</v>
      </c>
      <c r="L2488" t="s">
        <v>185</v>
      </c>
      <c r="M2488" t="s">
        <v>319</v>
      </c>
      <c r="N2488" t="s">
        <v>187</v>
      </c>
      <c r="O2488" t="s">
        <v>188</v>
      </c>
      <c r="P2488" s="1">
        <v>2</v>
      </c>
      <c r="Q2488" t="s">
        <v>72</v>
      </c>
      <c r="R2488" s="1">
        <v>275.39999999999998</v>
      </c>
      <c r="S2488" s="1">
        <v>137.69999999999999</v>
      </c>
      <c r="T2488" t="s">
        <v>124</v>
      </c>
      <c r="U2488" s="1">
        <v>356.2</v>
      </c>
      <c r="V2488" s="1">
        <v>356.2</v>
      </c>
      <c r="W2488" s="1">
        <v>1.1000000000000001</v>
      </c>
      <c r="X2488" s="1">
        <v>1.1000000000000001</v>
      </c>
      <c r="Y2488" t="s">
        <v>73</v>
      </c>
      <c r="Z2488" t="s">
        <v>309</v>
      </c>
      <c r="AA2488" t="s">
        <v>74</v>
      </c>
      <c r="AB2488" t="s">
        <v>2429</v>
      </c>
      <c r="AC2488" t="s">
        <v>2428</v>
      </c>
      <c r="AD2488" t="s">
        <v>2430</v>
      </c>
      <c r="AE2488" t="s">
        <v>78</v>
      </c>
      <c r="AF2488" s="1">
        <v>78</v>
      </c>
      <c r="AG2488" t="s">
        <v>669</v>
      </c>
      <c r="AH2488" t="s">
        <v>55</v>
      </c>
      <c r="AI2488" t="s">
        <v>2431</v>
      </c>
    </row>
    <row r="2489" spans="1:35" x14ac:dyDescent="0.25">
      <c r="A2489" t="s">
        <v>1439</v>
      </c>
      <c r="B2489" t="s">
        <v>36</v>
      </c>
      <c r="C2489" t="s">
        <v>2205</v>
      </c>
      <c r="D2489" t="s">
        <v>2244</v>
      </c>
      <c r="E2489" t="s">
        <v>39</v>
      </c>
      <c r="F2489" t="s">
        <v>40</v>
      </c>
      <c r="G2489" t="s">
        <v>41</v>
      </c>
      <c r="H2489" t="s">
        <v>662</v>
      </c>
      <c r="I2489" t="s">
        <v>96</v>
      </c>
      <c r="J2489" t="s">
        <v>66</v>
      </c>
      <c r="K2489" t="s">
        <v>184</v>
      </c>
      <c r="L2489" t="s">
        <v>185</v>
      </c>
      <c r="M2489" t="s">
        <v>1189</v>
      </c>
      <c r="N2489" t="s">
        <v>187</v>
      </c>
      <c r="O2489" t="s">
        <v>188</v>
      </c>
      <c r="P2489" s="1">
        <v>14</v>
      </c>
      <c r="Q2489" t="s">
        <v>72</v>
      </c>
      <c r="R2489" s="1">
        <v>1875</v>
      </c>
      <c r="S2489" s="1">
        <v>133.89999</v>
      </c>
      <c r="T2489" t="s">
        <v>124</v>
      </c>
      <c r="U2489" s="1">
        <v>1968.8</v>
      </c>
      <c r="V2489" s="1">
        <v>1968.8</v>
      </c>
      <c r="W2489" s="1">
        <v>50</v>
      </c>
      <c r="X2489" s="1">
        <v>50</v>
      </c>
      <c r="Y2489" t="s">
        <v>73</v>
      </c>
      <c r="Z2489" t="s">
        <v>309</v>
      </c>
      <c r="AA2489" t="s">
        <v>74</v>
      </c>
      <c r="AB2489" t="s">
        <v>2379</v>
      </c>
      <c r="AC2489" t="s">
        <v>2244</v>
      </c>
      <c r="AD2489" t="s">
        <v>2377</v>
      </c>
      <c r="AE2489" t="s">
        <v>78</v>
      </c>
      <c r="AF2489" s="1">
        <v>75</v>
      </c>
      <c r="AG2489" t="s">
        <v>669</v>
      </c>
      <c r="AH2489" t="s">
        <v>55</v>
      </c>
      <c r="AI2489" t="s">
        <v>2670</v>
      </c>
    </row>
    <row r="2490" spans="1:35" x14ac:dyDescent="0.25">
      <c r="A2490" t="s">
        <v>1439</v>
      </c>
      <c r="B2490" t="s">
        <v>36</v>
      </c>
      <c r="C2490" t="s">
        <v>2205</v>
      </c>
      <c r="D2490" t="s">
        <v>2226</v>
      </c>
      <c r="E2490" t="s">
        <v>39</v>
      </c>
      <c r="F2490" t="s">
        <v>40</v>
      </c>
      <c r="G2490" t="s">
        <v>41</v>
      </c>
      <c r="H2490" t="s">
        <v>122</v>
      </c>
      <c r="I2490" t="s">
        <v>1951</v>
      </c>
      <c r="J2490" t="s">
        <v>303</v>
      </c>
      <c r="K2490" t="s">
        <v>184</v>
      </c>
      <c r="L2490" t="s">
        <v>185</v>
      </c>
      <c r="M2490" t="s">
        <v>2710</v>
      </c>
      <c r="N2490" t="s">
        <v>187</v>
      </c>
      <c r="O2490" t="s">
        <v>188</v>
      </c>
      <c r="P2490" s="1">
        <v>1</v>
      </c>
      <c r="Q2490" t="s">
        <v>72</v>
      </c>
      <c r="R2490" s="1">
        <v>458.2</v>
      </c>
      <c r="S2490" s="1">
        <v>458.20001000000002</v>
      </c>
      <c r="T2490" t="s">
        <v>124</v>
      </c>
      <c r="U2490" s="1">
        <v>465.7</v>
      </c>
      <c r="V2490" s="1">
        <v>465.7</v>
      </c>
      <c r="W2490" s="1">
        <v>1.8</v>
      </c>
      <c r="X2490" s="1">
        <v>1.8</v>
      </c>
      <c r="Y2490" t="s">
        <v>73</v>
      </c>
      <c r="Z2490" t="s">
        <v>309</v>
      </c>
      <c r="AA2490" t="s">
        <v>303</v>
      </c>
      <c r="AB2490" t="s">
        <v>2707</v>
      </c>
      <c r="AC2490" t="s">
        <v>2404</v>
      </c>
      <c r="AD2490" t="s">
        <v>2708</v>
      </c>
      <c r="AE2490" t="s">
        <v>312</v>
      </c>
      <c r="AF2490" s="1">
        <v>2.8</v>
      </c>
      <c r="AG2490" t="s">
        <v>128</v>
      </c>
      <c r="AH2490" t="s">
        <v>55</v>
      </c>
      <c r="AI2490" t="s">
        <v>2709</v>
      </c>
    </row>
    <row r="2491" spans="1:35" x14ac:dyDescent="0.25">
      <c r="A2491" t="s">
        <v>1439</v>
      </c>
      <c r="B2491" t="s">
        <v>36</v>
      </c>
      <c r="C2491" t="s">
        <v>2205</v>
      </c>
      <c r="D2491" t="s">
        <v>2237</v>
      </c>
      <c r="E2491" t="s">
        <v>370</v>
      </c>
      <c r="F2491" t="s">
        <v>371</v>
      </c>
      <c r="G2491" t="s">
        <v>372</v>
      </c>
      <c r="H2491" t="s">
        <v>122</v>
      </c>
      <c r="I2491" t="s">
        <v>66</v>
      </c>
      <c r="J2491" t="s">
        <v>303</v>
      </c>
      <c r="K2491" t="s">
        <v>184</v>
      </c>
      <c r="L2491" t="s">
        <v>185</v>
      </c>
      <c r="M2491" t="s">
        <v>2028</v>
      </c>
      <c r="N2491" t="s">
        <v>187</v>
      </c>
      <c r="O2491" t="s">
        <v>188</v>
      </c>
      <c r="P2491" s="1">
        <v>6</v>
      </c>
      <c r="Q2491" t="s">
        <v>72</v>
      </c>
      <c r="R2491" s="1">
        <v>1698</v>
      </c>
      <c r="S2491" s="1">
        <v>283</v>
      </c>
      <c r="T2491" t="s">
        <v>124</v>
      </c>
      <c r="U2491" s="1">
        <v>1723.1</v>
      </c>
      <c r="V2491" s="1">
        <v>1723.1</v>
      </c>
      <c r="W2491" s="1">
        <v>5.4</v>
      </c>
      <c r="X2491" s="1">
        <v>5.4</v>
      </c>
      <c r="Y2491" t="s">
        <v>73</v>
      </c>
      <c r="Z2491" t="s">
        <v>309</v>
      </c>
      <c r="AA2491" t="s">
        <v>303</v>
      </c>
      <c r="AB2491" t="s">
        <v>2739</v>
      </c>
      <c r="AC2491" t="s">
        <v>2237</v>
      </c>
      <c r="AD2491" t="s">
        <v>2740</v>
      </c>
      <c r="AE2491" t="s">
        <v>312</v>
      </c>
      <c r="AF2491" s="1">
        <v>8.1999999999999993</v>
      </c>
      <c r="AG2491" t="s">
        <v>128</v>
      </c>
      <c r="AH2491" t="s">
        <v>55</v>
      </c>
      <c r="AI2491" t="s">
        <v>2741</v>
      </c>
    </row>
    <row r="2492" spans="1:35" x14ac:dyDescent="0.25">
      <c r="A2492" t="s">
        <v>1439</v>
      </c>
      <c r="B2492" t="s">
        <v>36</v>
      </c>
      <c r="C2492" t="s">
        <v>2205</v>
      </c>
      <c r="D2492" t="s">
        <v>2208</v>
      </c>
      <c r="E2492" t="s">
        <v>370</v>
      </c>
      <c r="F2492" t="s">
        <v>371</v>
      </c>
      <c r="G2492" t="s">
        <v>372</v>
      </c>
      <c r="H2492" t="s">
        <v>122</v>
      </c>
      <c r="I2492" t="s">
        <v>66</v>
      </c>
      <c r="J2492" t="s">
        <v>303</v>
      </c>
      <c r="K2492" t="s">
        <v>184</v>
      </c>
      <c r="L2492" t="s">
        <v>185</v>
      </c>
      <c r="M2492" t="s">
        <v>2028</v>
      </c>
      <c r="N2492" t="s">
        <v>187</v>
      </c>
      <c r="O2492" t="s">
        <v>188</v>
      </c>
      <c r="P2492" s="1">
        <v>1</v>
      </c>
      <c r="Q2492" t="s">
        <v>72</v>
      </c>
      <c r="R2492" s="1">
        <v>341</v>
      </c>
      <c r="S2492" s="1">
        <v>341</v>
      </c>
      <c r="T2492" t="s">
        <v>124</v>
      </c>
      <c r="U2492" s="1">
        <v>345.9</v>
      </c>
      <c r="V2492" s="1">
        <v>345.9</v>
      </c>
      <c r="W2492" s="1">
        <v>0.7</v>
      </c>
      <c r="X2492" s="1">
        <v>0.7</v>
      </c>
      <c r="Y2492" t="s">
        <v>73</v>
      </c>
      <c r="Z2492" t="s">
        <v>309</v>
      </c>
      <c r="AA2492" t="s">
        <v>303</v>
      </c>
      <c r="AB2492" t="s">
        <v>2762</v>
      </c>
      <c r="AC2492" t="s">
        <v>2208</v>
      </c>
      <c r="AD2492" t="s">
        <v>2763</v>
      </c>
      <c r="AE2492" t="s">
        <v>312</v>
      </c>
      <c r="AF2492" s="1">
        <v>1.5</v>
      </c>
      <c r="AG2492" t="s">
        <v>128</v>
      </c>
      <c r="AH2492" t="s">
        <v>55</v>
      </c>
      <c r="AI2492" t="s">
        <v>2764</v>
      </c>
    </row>
    <row r="2493" spans="1:35" x14ac:dyDescent="0.25">
      <c r="A2493" t="s">
        <v>1439</v>
      </c>
      <c r="B2493" t="s">
        <v>36</v>
      </c>
      <c r="C2493" t="s">
        <v>2205</v>
      </c>
      <c r="D2493" t="s">
        <v>2241</v>
      </c>
      <c r="E2493" t="s">
        <v>370</v>
      </c>
      <c r="F2493" t="s">
        <v>371</v>
      </c>
      <c r="G2493" t="s">
        <v>372</v>
      </c>
      <c r="H2493" t="s">
        <v>122</v>
      </c>
      <c r="I2493" t="s">
        <v>169</v>
      </c>
      <c r="J2493" t="s">
        <v>303</v>
      </c>
      <c r="K2493" t="s">
        <v>184</v>
      </c>
      <c r="L2493" t="s">
        <v>185</v>
      </c>
      <c r="M2493" t="s">
        <v>2784</v>
      </c>
      <c r="N2493" t="s">
        <v>187</v>
      </c>
      <c r="O2493" t="s">
        <v>188</v>
      </c>
      <c r="P2493" s="1">
        <v>20</v>
      </c>
      <c r="Q2493" t="s">
        <v>72</v>
      </c>
      <c r="R2493" s="1">
        <v>4002.5</v>
      </c>
      <c r="S2493" s="1">
        <v>200.10001</v>
      </c>
      <c r="T2493" t="s">
        <v>124</v>
      </c>
      <c r="U2493" s="1">
        <v>4056</v>
      </c>
      <c r="V2493" s="1">
        <v>4056</v>
      </c>
      <c r="W2493" s="1">
        <v>9.3000000000000007</v>
      </c>
      <c r="X2493" s="1">
        <v>9.3000000000000007</v>
      </c>
      <c r="Y2493" t="s">
        <v>73</v>
      </c>
      <c r="Z2493" t="s">
        <v>309</v>
      </c>
      <c r="AA2493" t="s">
        <v>303</v>
      </c>
      <c r="AB2493" t="s">
        <v>2383</v>
      </c>
      <c r="AC2493" t="s">
        <v>2244</v>
      </c>
      <c r="AD2493" t="s">
        <v>2384</v>
      </c>
      <c r="AE2493" t="s">
        <v>312</v>
      </c>
      <c r="AF2493" s="1">
        <v>13.5</v>
      </c>
      <c r="AG2493" t="s">
        <v>128</v>
      </c>
      <c r="AH2493" t="s">
        <v>55</v>
      </c>
      <c r="AI2493" t="s">
        <v>2785</v>
      </c>
    </row>
    <row r="2494" spans="1:35" x14ac:dyDescent="0.25">
      <c r="A2494" t="s">
        <v>1439</v>
      </c>
      <c r="B2494" t="s">
        <v>36</v>
      </c>
      <c r="C2494" t="s">
        <v>2205</v>
      </c>
      <c r="D2494" t="s">
        <v>2272</v>
      </c>
      <c r="E2494" t="s">
        <v>370</v>
      </c>
      <c r="F2494" t="s">
        <v>371</v>
      </c>
      <c r="G2494" t="s">
        <v>372</v>
      </c>
      <c r="H2494" t="s">
        <v>122</v>
      </c>
      <c r="I2494" t="s">
        <v>66</v>
      </c>
      <c r="J2494" t="s">
        <v>303</v>
      </c>
      <c r="K2494" t="s">
        <v>184</v>
      </c>
      <c r="L2494" t="s">
        <v>185</v>
      </c>
      <c r="M2494" t="s">
        <v>2028</v>
      </c>
      <c r="N2494" t="s">
        <v>187</v>
      </c>
      <c r="O2494" t="s">
        <v>188</v>
      </c>
      <c r="P2494" s="1">
        <v>5</v>
      </c>
      <c r="Q2494" t="s">
        <v>72</v>
      </c>
      <c r="R2494" s="1">
        <v>1288</v>
      </c>
      <c r="S2494" s="1">
        <v>257.60001</v>
      </c>
      <c r="T2494" t="s">
        <v>124</v>
      </c>
      <c r="U2494" s="1">
        <v>1308.8</v>
      </c>
      <c r="V2494" s="1">
        <v>1308.8</v>
      </c>
      <c r="W2494" s="1">
        <v>5.3</v>
      </c>
      <c r="X2494" s="1">
        <v>5.3</v>
      </c>
      <c r="Y2494" t="s">
        <v>73</v>
      </c>
      <c r="Z2494" t="s">
        <v>309</v>
      </c>
      <c r="AA2494" t="s">
        <v>303</v>
      </c>
      <c r="AB2494" t="s">
        <v>2788</v>
      </c>
      <c r="AC2494" t="s">
        <v>2272</v>
      </c>
      <c r="AD2494" t="s">
        <v>2789</v>
      </c>
      <c r="AE2494" t="s">
        <v>312</v>
      </c>
      <c r="AF2494" s="1">
        <v>7.9</v>
      </c>
      <c r="AG2494" t="s">
        <v>128</v>
      </c>
      <c r="AH2494" t="s">
        <v>55</v>
      </c>
      <c r="AI2494" t="s">
        <v>2790</v>
      </c>
    </row>
    <row r="2495" spans="1:35" x14ac:dyDescent="0.25">
      <c r="A2495" t="s">
        <v>1439</v>
      </c>
      <c r="B2495" t="s">
        <v>36</v>
      </c>
      <c r="C2495" t="s">
        <v>2205</v>
      </c>
      <c r="D2495" t="s">
        <v>2265</v>
      </c>
      <c r="E2495" t="s">
        <v>370</v>
      </c>
      <c r="F2495" t="s">
        <v>371</v>
      </c>
      <c r="G2495" t="s">
        <v>372</v>
      </c>
      <c r="H2495" t="s">
        <v>122</v>
      </c>
      <c r="I2495" t="s">
        <v>66</v>
      </c>
      <c r="J2495" t="s">
        <v>303</v>
      </c>
      <c r="K2495" t="s">
        <v>184</v>
      </c>
      <c r="L2495" t="s">
        <v>185</v>
      </c>
      <c r="M2495" t="s">
        <v>2055</v>
      </c>
      <c r="N2495" t="s">
        <v>187</v>
      </c>
      <c r="O2495" t="s">
        <v>188</v>
      </c>
      <c r="P2495" s="1">
        <v>1</v>
      </c>
      <c r="Q2495" t="s">
        <v>72</v>
      </c>
      <c r="R2495" s="1">
        <v>363</v>
      </c>
      <c r="S2495" s="1">
        <v>363</v>
      </c>
      <c r="T2495" t="s">
        <v>124</v>
      </c>
      <c r="U2495" s="1">
        <v>368.1</v>
      </c>
      <c r="V2495" s="1">
        <v>368.1</v>
      </c>
      <c r="W2495" s="1">
        <v>0.9</v>
      </c>
      <c r="X2495" s="1">
        <v>0.9</v>
      </c>
      <c r="Y2495" t="s">
        <v>73</v>
      </c>
      <c r="Z2495" t="s">
        <v>309</v>
      </c>
      <c r="AA2495" t="s">
        <v>303</v>
      </c>
      <c r="AB2495" t="s">
        <v>2797</v>
      </c>
      <c r="AC2495" t="s">
        <v>2265</v>
      </c>
      <c r="AD2495" t="s">
        <v>2748</v>
      </c>
      <c r="AE2495" t="s">
        <v>312</v>
      </c>
      <c r="AF2495" s="1">
        <v>1.5</v>
      </c>
      <c r="AG2495" t="s">
        <v>128</v>
      </c>
      <c r="AH2495" t="s">
        <v>55</v>
      </c>
      <c r="AI2495" t="s">
        <v>2798</v>
      </c>
    </row>
    <row r="2496" spans="1:35" x14ac:dyDescent="0.25">
      <c r="A2496" t="s">
        <v>1439</v>
      </c>
      <c r="B2496" t="s">
        <v>36</v>
      </c>
      <c r="C2496" t="s">
        <v>2205</v>
      </c>
      <c r="D2496" t="s">
        <v>2226</v>
      </c>
      <c r="E2496" t="s">
        <v>370</v>
      </c>
      <c r="F2496" t="s">
        <v>371</v>
      </c>
      <c r="G2496" t="s">
        <v>372</v>
      </c>
      <c r="H2496" t="s">
        <v>122</v>
      </c>
      <c r="I2496" t="s">
        <v>66</v>
      </c>
      <c r="J2496" t="s">
        <v>303</v>
      </c>
      <c r="K2496" t="s">
        <v>184</v>
      </c>
      <c r="L2496" t="s">
        <v>185</v>
      </c>
      <c r="M2496" t="s">
        <v>2799</v>
      </c>
      <c r="N2496" t="s">
        <v>187</v>
      </c>
      <c r="O2496" t="s">
        <v>188</v>
      </c>
      <c r="P2496" s="1">
        <v>1</v>
      </c>
      <c r="Q2496" t="s">
        <v>72</v>
      </c>
      <c r="R2496" s="1">
        <v>1754</v>
      </c>
      <c r="S2496" s="1">
        <v>1754</v>
      </c>
      <c r="T2496" t="s">
        <v>124</v>
      </c>
      <c r="U2496" s="1">
        <v>1820.8</v>
      </c>
      <c r="V2496" s="1">
        <v>1820.8</v>
      </c>
      <c r="W2496" s="1">
        <v>32.799999999999997</v>
      </c>
      <c r="X2496" s="1">
        <v>32.799999999999997</v>
      </c>
      <c r="Y2496" t="s">
        <v>73</v>
      </c>
      <c r="Z2496" t="s">
        <v>309</v>
      </c>
      <c r="AA2496" t="s">
        <v>303</v>
      </c>
      <c r="AB2496" t="s">
        <v>2800</v>
      </c>
      <c r="AC2496" t="s">
        <v>2226</v>
      </c>
      <c r="AD2496" t="s">
        <v>2801</v>
      </c>
      <c r="AE2496" t="s">
        <v>312</v>
      </c>
      <c r="AF2496" s="1">
        <v>49.3</v>
      </c>
      <c r="AG2496" t="s">
        <v>128</v>
      </c>
      <c r="AH2496" t="s">
        <v>55</v>
      </c>
      <c r="AI2496" t="s">
        <v>2802</v>
      </c>
    </row>
    <row r="2497" spans="1:35" x14ac:dyDescent="0.25">
      <c r="A2497" t="s">
        <v>35</v>
      </c>
      <c r="B2497" t="s">
        <v>36</v>
      </c>
      <c r="C2497" t="s">
        <v>1378</v>
      </c>
      <c r="D2497" t="s">
        <v>2868</v>
      </c>
      <c r="E2497" t="s">
        <v>39</v>
      </c>
      <c r="F2497" t="s">
        <v>40</v>
      </c>
      <c r="G2497" t="s">
        <v>41</v>
      </c>
      <c r="H2497" t="s">
        <v>2869</v>
      </c>
      <c r="I2497" t="s">
        <v>96</v>
      </c>
      <c r="J2497" t="s">
        <v>96</v>
      </c>
      <c r="K2497" t="s">
        <v>184</v>
      </c>
      <c r="L2497" t="s">
        <v>185</v>
      </c>
      <c r="M2497" t="s">
        <v>230</v>
      </c>
      <c r="N2497" t="s">
        <v>187</v>
      </c>
      <c r="O2497" t="s">
        <v>188</v>
      </c>
      <c r="P2497" s="1">
        <v>1</v>
      </c>
      <c r="Q2497" t="s">
        <v>72</v>
      </c>
      <c r="R2497" s="1">
        <v>750</v>
      </c>
      <c r="S2497" s="1">
        <v>750</v>
      </c>
      <c r="T2497" t="s">
        <v>50</v>
      </c>
      <c r="U2497" s="1">
        <v>769.4</v>
      </c>
      <c r="V2497" s="1">
        <v>769.4</v>
      </c>
      <c r="W2497" s="1">
        <v>80</v>
      </c>
      <c r="X2497" s="1">
        <v>80</v>
      </c>
      <c r="Y2497" t="s">
        <v>113</v>
      </c>
      <c r="Z2497" t="s">
        <v>114</v>
      </c>
      <c r="AA2497" t="s">
        <v>1558</v>
      </c>
      <c r="AB2497" t="s">
        <v>2871</v>
      </c>
      <c r="AC2497" t="s">
        <v>2865</v>
      </c>
      <c r="AD2497" t="s">
        <v>2872</v>
      </c>
      <c r="AE2497" t="s">
        <v>524</v>
      </c>
      <c r="AF2497" s="1">
        <v>16.8</v>
      </c>
      <c r="AG2497" t="s">
        <v>119</v>
      </c>
      <c r="AH2497" t="s">
        <v>524</v>
      </c>
      <c r="AI2497" t="s">
        <v>2873</v>
      </c>
    </row>
    <row r="2498" spans="1:35" x14ac:dyDescent="0.25">
      <c r="A2498" t="s">
        <v>35</v>
      </c>
      <c r="B2498" t="s">
        <v>36</v>
      </c>
      <c r="C2498" t="s">
        <v>1378</v>
      </c>
      <c r="D2498" t="s">
        <v>2868</v>
      </c>
      <c r="E2498" t="s">
        <v>39</v>
      </c>
      <c r="F2498" t="s">
        <v>40</v>
      </c>
      <c r="G2498" t="s">
        <v>41</v>
      </c>
      <c r="H2498" t="s">
        <v>2869</v>
      </c>
      <c r="I2498" t="s">
        <v>96</v>
      </c>
      <c r="J2498" t="s">
        <v>96</v>
      </c>
      <c r="K2498" t="s">
        <v>184</v>
      </c>
      <c r="L2498" t="s">
        <v>185</v>
      </c>
      <c r="M2498" t="s">
        <v>230</v>
      </c>
      <c r="N2498" t="s">
        <v>187</v>
      </c>
      <c r="O2498" t="s">
        <v>188</v>
      </c>
      <c r="P2498" s="1">
        <v>3</v>
      </c>
      <c r="Q2498" t="s">
        <v>72</v>
      </c>
      <c r="R2498" s="1">
        <v>1650</v>
      </c>
      <c r="S2498" s="1">
        <v>550</v>
      </c>
      <c r="T2498" t="s">
        <v>50</v>
      </c>
      <c r="U2498" s="1">
        <v>1692.7</v>
      </c>
      <c r="V2498" s="1">
        <v>1692.7</v>
      </c>
      <c r="W2498" s="1">
        <v>240</v>
      </c>
      <c r="X2498" s="1">
        <v>240</v>
      </c>
      <c r="Y2498" t="s">
        <v>113</v>
      </c>
      <c r="Z2498" t="s">
        <v>114</v>
      </c>
      <c r="AA2498" t="s">
        <v>1558</v>
      </c>
      <c r="AB2498" t="s">
        <v>2871</v>
      </c>
      <c r="AC2498" t="s">
        <v>2865</v>
      </c>
      <c r="AD2498" t="s">
        <v>2872</v>
      </c>
      <c r="AE2498" t="s">
        <v>524</v>
      </c>
      <c r="AF2498" s="1">
        <v>37</v>
      </c>
      <c r="AG2498" t="s">
        <v>119</v>
      </c>
      <c r="AH2498" t="s">
        <v>524</v>
      </c>
      <c r="AI2498" t="s">
        <v>2873</v>
      </c>
    </row>
    <row r="2499" spans="1:35" x14ac:dyDescent="0.25">
      <c r="A2499" t="s">
        <v>35</v>
      </c>
      <c r="B2499" t="s">
        <v>36</v>
      </c>
      <c r="C2499" t="s">
        <v>1378</v>
      </c>
      <c r="D2499" t="s">
        <v>1433</v>
      </c>
      <c r="E2499" t="s">
        <v>39</v>
      </c>
      <c r="F2499" t="s">
        <v>40</v>
      </c>
      <c r="G2499" t="s">
        <v>41</v>
      </c>
      <c r="H2499" t="s">
        <v>632</v>
      </c>
      <c r="I2499" t="s">
        <v>1270</v>
      </c>
      <c r="J2499" t="s">
        <v>66</v>
      </c>
      <c r="K2499" t="s">
        <v>184</v>
      </c>
      <c r="L2499" t="s">
        <v>185</v>
      </c>
      <c r="M2499" t="s">
        <v>2911</v>
      </c>
      <c r="N2499" t="s">
        <v>187</v>
      </c>
      <c r="O2499" t="s">
        <v>188</v>
      </c>
      <c r="P2499" s="1">
        <v>51</v>
      </c>
      <c r="Q2499" t="s">
        <v>72</v>
      </c>
      <c r="R2499" s="1">
        <v>2072</v>
      </c>
      <c r="S2499" s="1">
        <v>40.6</v>
      </c>
      <c r="T2499" t="s">
        <v>124</v>
      </c>
      <c r="U2499" s="1">
        <v>2129.1999999999998</v>
      </c>
      <c r="V2499" s="1">
        <v>2129.1999999999998</v>
      </c>
      <c r="W2499" s="1">
        <v>24.3</v>
      </c>
      <c r="X2499" s="1">
        <v>24.3</v>
      </c>
      <c r="Y2499" t="s">
        <v>73</v>
      </c>
      <c r="Z2499" t="s">
        <v>309</v>
      </c>
      <c r="AA2499" t="s">
        <v>74</v>
      </c>
      <c r="AB2499" t="s">
        <v>2912</v>
      </c>
      <c r="AC2499" t="s">
        <v>1433</v>
      </c>
      <c r="AD2499" t="s">
        <v>2913</v>
      </c>
      <c r="AE2499" t="s">
        <v>639</v>
      </c>
      <c r="AF2499" s="1">
        <v>36.5</v>
      </c>
      <c r="AG2499" t="s">
        <v>640</v>
      </c>
      <c r="AH2499" t="s">
        <v>55</v>
      </c>
      <c r="AI2499" t="s">
        <v>2914</v>
      </c>
    </row>
    <row r="2500" spans="1:35" x14ac:dyDescent="0.25">
      <c r="A2500" t="s">
        <v>35</v>
      </c>
      <c r="B2500" t="s">
        <v>36</v>
      </c>
      <c r="C2500" t="s">
        <v>1378</v>
      </c>
      <c r="D2500" t="s">
        <v>1429</v>
      </c>
      <c r="E2500" t="s">
        <v>370</v>
      </c>
      <c r="F2500" t="s">
        <v>371</v>
      </c>
      <c r="G2500" t="s">
        <v>372</v>
      </c>
      <c r="H2500" t="s">
        <v>122</v>
      </c>
      <c r="I2500" t="s">
        <v>169</v>
      </c>
      <c r="J2500" t="s">
        <v>303</v>
      </c>
      <c r="K2500" t="s">
        <v>184</v>
      </c>
      <c r="L2500" t="s">
        <v>185</v>
      </c>
      <c r="M2500" t="s">
        <v>2918</v>
      </c>
      <c r="N2500" t="s">
        <v>187</v>
      </c>
      <c r="O2500" t="s">
        <v>188</v>
      </c>
      <c r="P2500" s="1">
        <v>58</v>
      </c>
      <c r="Q2500" t="s">
        <v>72</v>
      </c>
      <c r="R2500" s="1">
        <v>4209.2</v>
      </c>
      <c r="S2500" s="1">
        <v>72.599999999999994</v>
      </c>
      <c r="T2500" t="s">
        <v>124</v>
      </c>
      <c r="U2500" s="1">
        <v>4267.8</v>
      </c>
      <c r="V2500" s="1">
        <v>4267.8</v>
      </c>
      <c r="W2500" s="1">
        <v>10.4</v>
      </c>
      <c r="X2500" s="1">
        <v>10.4</v>
      </c>
      <c r="Y2500" t="s">
        <v>73</v>
      </c>
      <c r="Z2500" t="s">
        <v>309</v>
      </c>
      <c r="AA2500" t="s">
        <v>303</v>
      </c>
      <c r="AB2500" t="s">
        <v>2919</v>
      </c>
      <c r="AC2500" t="s">
        <v>2920</v>
      </c>
      <c r="AD2500" t="s">
        <v>2921</v>
      </c>
      <c r="AE2500" t="s">
        <v>312</v>
      </c>
      <c r="AF2500" s="1">
        <v>16.5</v>
      </c>
      <c r="AG2500" t="s">
        <v>128</v>
      </c>
      <c r="AH2500" t="s">
        <v>55</v>
      </c>
      <c r="AI2500" t="s">
        <v>2922</v>
      </c>
    </row>
    <row r="2501" spans="1:35" x14ac:dyDescent="0.25">
      <c r="A2501" t="s">
        <v>35</v>
      </c>
      <c r="B2501" t="s">
        <v>36</v>
      </c>
      <c r="C2501" t="s">
        <v>1378</v>
      </c>
      <c r="D2501" t="s">
        <v>2927</v>
      </c>
      <c r="E2501" t="s">
        <v>370</v>
      </c>
      <c r="F2501" t="s">
        <v>371</v>
      </c>
      <c r="G2501" t="s">
        <v>372</v>
      </c>
      <c r="H2501" t="s">
        <v>122</v>
      </c>
      <c r="I2501" t="s">
        <v>66</v>
      </c>
      <c r="J2501" t="s">
        <v>303</v>
      </c>
      <c r="K2501" t="s">
        <v>184</v>
      </c>
      <c r="L2501" t="s">
        <v>185</v>
      </c>
      <c r="M2501" t="s">
        <v>2928</v>
      </c>
      <c r="N2501" t="s">
        <v>187</v>
      </c>
      <c r="O2501" t="s">
        <v>188</v>
      </c>
      <c r="P2501" s="1">
        <v>2</v>
      </c>
      <c r="Q2501" t="s">
        <v>72</v>
      </c>
      <c r="R2501" s="1">
        <v>546</v>
      </c>
      <c r="S2501" s="1">
        <v>273</v>
      </c>
      <c r="T2501" t="s">
        <v>124</v>
      </c>
      <c r="U2501" s="1">
        <v>554.20000000000005</v>
      </c>
      <c r="V2501" s="1">
        <v>554.20000000000005</v>
      </c>
      <c r="W2501" s="1">
        <v>1.8</v>
      </c>
      <c r="X2501" s="1">
        <v>1.8</v>
      </c>
      <c r="Y2501" t="s">
        <v>73</v>
      </c>
      <c r="Z2501" t="s">
        <v>309</v>
      </c>
      <c r="AA2501" t="s">
        <v>303</v>
      </c>
      <c r="AB2501" t="s">
        <v>2929</v>
      </c>
      <c r="AC2501" t="s">
        <v>2927</v>
      </c>
      <c r="AD2501" t="s">
        <v>2930</v>
      </c>
      <c r="AE2501" t="s">
        <v>312</v>
      </c>
      <c r="AF2501" s="1">
        <v>2.7</v>
      </c>
      <c r="AG2501" t="s">
        <v>128</v>
      </c>
      <c r="AH2501" t="s">
        <v>55</v>
      </c>
      <c r="AI2501" t="s">
        <v>2931</v>
      </c>
    </row>
    <row r="2502" spans="1:35" x14ac:dyDescent="0.25">
      <c r="A2502" t="s">
        <v>35</v>
      </c>
      <c r="B2502" t="s">
        <v>36</v>
      </c>
      <c r="C2502" t="s">
        <v>1378</v>
      </c>
      <c r="D2502" t="s">
        <v>377</v>
      </c>
      <c r="E2502" t="s">
        <v>370</v>
      </c>
      <c r="F2502" t="s">
        <v>371</v>
      </c>
      <c r="G2502" t="s">
        <v>372</v>
      </c>
      <c r="H2502" t="s">
        <v>122</v>
      </c>
      <c r="I2502" t="s">
        <v>169</v>
      </c>
      <c r="J2502" t="s">
        <v>303</v>
      </c>
      <c r="K2502" t="s">
        <v>184</v>
      </c>
      <c r="L2502" t="s">
        <v>185</v>
      </c>
      <c r="M2502" t="s">
        <v>2928</v>
      </c>
      <c r="N2502" t="s">
        <v>187</v>
      </c>
      <c r="O2502" t="s">
        <v>188</v>
      </c>
      <c r="P2502" s="1">
        <v>120</v>
      </c>
      <c r="Q2502" t="s">
        <v>72</v>
      </c>
      <c r="R2502" s="1">
        <v>691.2</v>
      </c>
      <c r="S2502" s="1">
        <v>5.8</v>
      </c>
      <c r="T2502" t="s">
        <v>124</v>
      </c>
      <c r="U2502" s="1">
        <v>701.6</v>
      </c>
      <c r="V2502" s="1">
        <v>701.6</v>
      </c>
      <c r="W2502" s="1">
        <v>2.2999999999999998</v>
      </c>
      <c r="X2502" s="1">
        <v>2.2999999999999998</v>
      </c>
      <c r="Y2502" t="s">
        <v>73</v>
      </c>
      <c r="Z2502" t="s">
        <v>309</v>
      </c>
      <c r="AA2502" t="s">
        <v>303</v>
      </c>
      <c r="AB2502" t="s">
        <v>2932</v>
      </c>
      <c r="AC2502" t="s">
        <v>1290</v>
      </c>
      <c r="AD2502" t="s">
        <v>2933</v>
      </c>
      <c r="AE2502" t="s">
        <v>312</v>
      </c>
      <c r="AF2502" s="1">
        <v>3.5</v>
      </c>
      <c r="AG2502" t="s">
        <v>128</v>
      </c>
      <c r="AH2502" t="s">
        <v>55</v>
      </c>
      <c r="AI2502" t="s">
        <v>2934</v>
      </c>
    </row>
    <row r="2503" spans="1:35" x14ac:dyDescent="0.25">
      <c r="A2503" t="s">
        <v>35</v>
      </c>
      <c r="B2503" t="s">
        <v>36</v>
      </c>
      <c r="C2503" t="s">
        <v>1378</v>
      </c>
      <c r="D2503" t="s">
        <v>2863</v>
      </c>
      <c r="E2503" t="s">
        <v>370</v>
      </c>
      <c r="F2503" t="s">
        <v>371</v>
      </c>
      <c r="G2503" t="s">
        <v>372</v>
      </c>
      <c r="H2503" t="s">
        <v>122</v>
      </c>
      <c r="I2503" t="s">
        <v>66</v>
      </c>
      <c r="J2503" t="s">
        <v>303</v>
      </c>
      <c r="K2503" t="s">
        <v>184</v>
      </c>
      <c r="L2503" t="s">
        <v>185</v>
      </c>
      <c r="M2503" t="s">
        <v>138</v>
      </c>
      <c r="N2503" t="s">
        <v>187</v>
      </c>
      <c r="O2503" t="s">
        <v>188</v>
      </c>
      <c r="P2503" s="1">
        <v>1</v>
      </c>
      <c r="Q2503" t="s">
        <v>72</v>
      </c>
      <c r="R2503" s="1">
        <v>149</v>
      </c>
      <c r="S2503" s="1">
        <v>149</v>
      </c>
      <c r="T2503" t="s">
        <v>124</v>
      </c>
      <c r="U2503" s="1">
        <v>152</v>
      </c>
      <c r="V2503" s="1">
        <v>152</v>
      </c>
      <c r="W2503" s="1">
        <v>0.5</v>
      </c>
      <c r="X2503" s="1">
        <v>0.5</v>
      </c>
      <c r="Y2503" t="s">
        <v>73</v>
      </c>
      <c r="Z2503" t="s">
        <v>309</v>
      </c>
      <c r="AA2503" t="s">
        <v>303</v>
      </c>
      <c r="AB2503" t="s">
        <v>2946</v>
      </c>
      <c r="AC2503" t="s">
        <v>2863</v>
      </c>
      <c r="AD2503" t="s">
        <v>2947</v>
      </c>
      <c r="AE2503" t="s">
        <v>312</v>
      </c>
      <c r="AF2503" s="1">
        <v>1.5</v>
      </c>
      <c r="AG2503" t="s">
        <v>128</v>
      </c>
      <c r="AH2503" t="s">
        <v>55</v>
      </c>
      <c r="AI2503" t="s">
        <v>2948</v>
      </c>
    </row>
    <row r="2504" spans="1:35" x14ac:dyDescent="0.25">
      <c r="A2504" t="s">
        <v>35</v>
      </c>
      <c r="B2504" t="s">
        <v>36</v>
      </c>
      <c r="C2504" t="s">
        <v>1378</v>
      </c>
      <c r="D2504" t="s">
        <v>1388</v>
      </c>
      <c r="E2504" t="s">
        <v>370</v>
      </c>
      <c r="F2504" t="s">
        <v>371</v>
      </c>
      <c r="G2504" t="s">
        <v>372</v>
      </c>
      <c r="H2504" t="s">
        <v>122</v>
      </c>
      <c r="I2504" t="s">
        <v>66</v>
      </c>
      <c r="J2504" t="s">
        <v>303</v>
      </c>
      <c r="K2504" t="s">
        <v>184</v>
      </c>
      <c r="L2504" t="s">
        <v>185</v>
      </c>
      <c r="M2504" t="s">
        <v>2949</v>
      </c>
      <c r="N2504" t="s">
        <v>187</v>
      </c>
      <c r="O2504" t="s">
        <v>188</v>
      </c>
      <c r="P2504" s="1">
        <v>1</v>
      </c>
      <c r="Q2504" t="s">
        <v>72</v>
      </c>
      <c r="R2504" s="1">
        <v>241</v>
      </c>
      <c r="S2504" s="1">
        <v>241</v>
      </c>
      <c r="T2504" t="s">
        <v>124</v>
      </c>
      <c r="U2504" s="1">
        <v>244.9</v>
      </c>
      <c r="V2504" s="1">
        <v>244.9</v>
      </c>
      <c r="W2504" s="1">
        <v>0.5</v>
      </c>
      <c r="X2504" s="1">
        <v>0.5</v>
      </c>
      <c r="Y2504" t="s">
        <v>73</v>
      </c>
      <c r="Z2504" t="s">
        <v>309</v>
      </c>
      <c r="AA2504" t="s">
        <v>303</v>
      </c>
      <c r="AB2504" t="s">
        <v>2950</v>
      </c>
      <c r="AC2504" t="s">
        <v>1388</v>
      </c>
      <c r="AD2504" t="s">
        <v>2951</v>
      </c>
      <c r="AE2504" t="s">
        <v>312</v>
      </c>
      <c r="AF2504" s="1">
        <v>1.5</v>
      </c>
      <c r="AG2504" t="s">
        <v>128</v>
      </c>
      <c r="AH2504" t="s">
        <v>55</v>
      </c>
      <c r="AI2504" t="s">
        <v>2952</v>
      </c>
    </row>
    <row r="2505" spans="1:35" x14ac:dyDescent="0.25">
      <c r="A2505" t="s">
        <v>35</v>
      </c>
      <c r="B2505" t="s">
        <v>36</v>
      </c>
      <c r="C2505" t="s">
        <v>1378</v>
      </c>
      <c r="D2505" t="s">
        <v>2980</v>
      </c>
      <c r="E2505" t="s">
        <v>370</v>
      </c>
      <c r="F2505" t="s">
        <v>371</v>
      </c>
      <c r="G2505" t="s">
        <v>372</v>
      </c>
      <c r="H2505" t="s">
        <v>122</v>
      </c>
      <c r="I2505" t="s">
        <v>66</v>
      </c>
      <c r="J2505" t="s">
        <v>303</v>
      </c>
      <c r="K2505" t="s">
        <v>184</v>
      </c>
      <c r="L2505" t="s">
        <v>185</v>
      </c>
      <c r="M2505" t="s">
        <v>2928</v>
      </c>
      <c r="N2505" t="s">
        <v>187</v>
      </c>
      <c r="O2505" t="s">
        <v>188</v>
      </c>
      <c r="P2505" s="1">
        <v>2</v>
      </c>
      <c r="Q2505" t="s">
        <v>72</v>
      </c>
      <c r="R2505" s="1">
        <v>494</v>
      </c>
      <c r="S2505" s="1">
        <v>247</v>
      </c>
      <c r="T2505" t="s">
        <v>124</v>
      </c>
      <c r="U2505" s="1">
        <v>502.1</v>
      </c>
      <c r="V2505" s="1">
        <v>502.1</v>
      </c>
      <c r="W2505" s="1">
        <v>2.1</v>
      </c>
      <c r="X2505" s="1">
        <v>2.1</v>
      </c>
      <c r="Y2505" t="s">
        <v>73</v>
      </c>
      <c r="Z2505" t="s">
        <v>309</v>
      </c>
      <c r="AA2505" t="s">
        <v>303</v>
      </c>
      <c r="AB2505" t="s">
        <v>2981</v>
      </c>
      <c r="AC2505" t="s">
        <v>2963</v>
      </c>
      <c r="AD2505" t="s">
        <v>2982</v>
      </c>
      <c r="AE2505" t="s">
        <v>312</v>
      </c>
      <c r="AF2505" s="1">
        <v>3.1</v>
      </c>
      <c r="AG2505" t="s">
        <v>128</v>
      </c>
      <c r="AH2505" t="s">
        <v>55</v>
      </c>
      <c r="AI2505" t="s">
        <v>2983</v>
      </c>
    </row>
    <row r="2506" spans="1:35" x14ac:dyDescent="0.25">
      <c r="A2506" t="s">
        <v>35</v>
      </c>
      <c r="B2506" t="s">
        <v>36</v>
      </c>
      <c r="C2506" t="s">
        <v>1378</v>
      </c>
      <c r="D2506" t="s">
        <v>2827</v>
      </c>
      <c r="E2506" t="s">
        <v>575</v>
      </c>
      <c r="F2506" t="s">
        <v>576</v>
      </c>
      <c r="G2506" t="s">
        <v>577</v>
      </c>
      <c r="H2506" t="s">
        <v>645</v>
      </c>
      <c r="I2506" t="s">
        <v>66</v>
      </c>
      <c r="J2506" t="s">
        <v>66</v>
      </c>
      <c r="K2506" t="s">
        <v>184</v>
      </c>
      <c r="L2506" t="s">
        <v>185</v>
      </c>
      <c r="M2506" t="s">
        <v>3067</v>
      </c>
      <c r="N2506" t="s">
        <v>187</v>
      </c>
      <c r="O2506" t="s">
        <v>188</v>
      </c>
      <c r="P2506" s="1">
        <v>1</v>
      </c>
      <c r="Q2506" t="s">
        <v>72</v>
      </c>
      <c r="R2506" s="1">
        <v>5720</v>
      </c>
      <c r="S2506" s="1">
        <v>5720</v>
      </c>
      <c r="T2506" t="s">
        <v>50</v>
      </c>
      <c r="U2506" s="1">
        <v>5886.4</v>
      </c>
      <c r="V2506" s="1">
        <v>5886.4</v>
      </c>
      <c r="W2506" s="1">
        <v>56.5</v>
      </c>
      <c r="X2506" s="1">
        <v>56.5</v>
      </c>
      <c r="Y2506" t="s">
        <v>73</v>
      </c>
      <c r="Z2506" t="s">
        <v>309</v>
      </c>
      <c r="AA2506" t="s">
        <v>74</v>
      </c>
      <c r="AB2506" t="s">
        <v>3068</v>
      </c>
      <c r="AC2506" t="s">
        <v>2980</v>
      </c>
      <c r="AD2506" t="s">
        <v>3069</v>
      </c>
      <c r="AE2506" t="s">
        <v>78</v>
      </c>
      <c r="AF2506" s="1">
        <v>149.6</v>
      </c>
      <c r="AG2506" t="s">
        <v>583</v>
      </c>
      <c r="AH2506" t="s">
        <v>55</v>
      </c>
      <c r="AI2506" t="s">
        <v>3070</v>
      </c>
    </row>
    <row r="2507" spans="1:35" x14ac:dyDescent="0.25">
      <c r="A2507" t="s">
        <v>35</v>
      </c>
      <c r="B2507" t="s">
        <v>36</v>
      </c>
      <c r="C2507" t="s">
        <v>1378</v>
      </c>
      <c r="D2507" t="s">
        <v>2827</v>
      </c>
      <c r="E2507" t="s">
        <v>575</v>
      </c>
      <c r="F2507" t="s">
        <v>576</v>
      </c>
      <c r="G2507" t="s">
        <v>577</v>
      </c>
      <c r="H2507" t="s">
        <v>645</v>
      </c>
      <c r="I2507" t="s">
        <v>66</v>
      </c>
      <c r="J2507" t="s">
        <v>66</v>
      </c>
      <c r="K2507" t="s">
        <v>184</v>
      </c>
      <c r="L2507" t="s">
        <v>185</v>
      </c>
      <c r="M2507" t="s">
        <v>3071</v>
      </c>
      <c r="N2507" t="s">
        <v>187</v>
      </c>
      <c r="O2507" t="s">
        <v>188</v>
      </c>
      <c r="P2507" s="1">
        <v>4</v>
      </c>
      <c r="Q2507" t="s">
        <v>72</v>
      </c>
      <c r="R2507" s="1">
        <v>1023.2</v>
      </c>
      <c r="S2507" s="1">
        <v>255.8</v>
      </c>
      <c r="T2507" t="s">
        <v>50</v>
      </c>
      <c r="U2507" s="1">
        <v>1053</v>
      </c>
      <c r="V2507" s="1">
        <v>1053</v>
      </c>
      <c r="W2507" s="1">
        <v>10.1</v>
      </c>
      <c r="X2507" s="1">
        <v>10.1</v>
      </c>
      <c r="Y2507" t="s">
        <v>73</v>
      </c>
      <c r="Z2507" t="s">
        <v>309</v>
      </c>
      <c r="AA2507" t="s">
        <v>74</v>
      </c>
      <c r="AB2507" t="s">
        <v>3068</v>
      </c>
      <c r="AC2507" t="s">
        <v>2980</v>
      </c>
      <c r="AD2507" t="s">
        <v>3069</v>
      </c>
      <c r="AE2507" t="s">
        <v>78</v>
      </c>
      <c r="AF2507" s="1">
        <v>26.8</v>
      </c>
      <c r="AG2507" t="s">
        <v>583</v>
      </c>
      <c r="AH2507" t="s">
        <v>55</v>
      </c>
      <c r="AI2507" t="s">
        <v>3070</v>
      </c>
    </row>
    <row r="2508" spans="1:35" x14ac:dyDescent="0.25">
      <c r="A2508" t="s">
        <v>35</v>
      </c>
      <c r="B2508" t="s">
        <v>36</v>
      </c>
      <c r="C2508" t="s">
        <v>1378</v>
      </c>
      <c r="D2508" t="s">
        <v>2847</v>
      </c>
      <c r="E2508" t="s">
        <v>575</v>
      </c>
      <c r="F2508" t="s">
        <v>576</v>
      </c>
      <c r="G2508" t="s">
        <v>577</v>
      </c>
      <c r="H2508" t="s">
        <v>122</v>
      </c>
      <c r="I2508" t="s">
        <v>66</v>
      </c>
      <c r="J2508" t="s">
        <v>303</v>
      </c>
      <c r="K2508" t="s">
        <v>184</v>
      </c>
      <c r="L2508" t="s">
        <v>185</v>
      </c>
      <c r="M2508" t="s">
        <v>3085</v>
      </c>
      <c r="N2508" t="s">
        <v>187</v>
      </c>
      <c r="O2508" t="s">
        <v>188</v>
      </c>
      <c r="P2508" s="1">
        <v>1</v>
      </c>
      <c r="Q2508" t="s">
        <v>72</v>
      </c>
      <c r="R2508" s="1">
        <v>344</v>
      </c>
      <c r="S2508" s="1">
        <v>344</v>
      </c>
      <c r="T2508" t="s">
        <v>124</v>
      </c>
      <c r="U2508" s="1">
        <v>349.5</v>
      </c>
      <c r="V2508" s="1">
        <v>349.5</v>
      </c>
      <c r="W2508" s="1">
        <v>1.4</v>
      </c>
      <c r="X2508" s="1">
        <v>1.4</v>
      </c>
      <c r="Y2508" t="s">
        <v>73</v>
      </c>
      <c r="Z2508" t="s">
        <v>309</v>
      </c>
      <c r="AA2508" t="s">
        <v>303</v>
      </c>
      <c r="AB2508" t="s">
        <v>3086</v>
      </c>
      <c r="AC2508" t="s">
        <v>2847</v>
      </c>
      <c r="AD2508" t="s">
        <v>3087</v>
      </c>
      <c r="AE2508" t="s">
        <v>312</v>
      </c>
      <c r="AF2508" s="1">
        <v>2</v>
      </c>
      <c r="AG2508" t="s">
        <v>128</v>
      </c>
      <c r="AH2508" t="s">
        <v>55</v>
      </c>
      <c r="AI2508" t="s">
        <v>3088</v>
      </c>
    </row>
    <row r="2509" spans="1:35" x14ac:dyDescent="0.25">
      <c r="A2509" t="s">
        <v>35</v>
      </c>
      <c r="B2509" t="s">
        <v>36</v>
      </c>
      <c r="C2509" t="s">
        <v>1378</v>
      </c>
      <c r="D2509" t="s">
        <v>1433</v>
      </c>
      <c r="E2509" t="s">
        <v>575</v>
      </c>
      <c r="F2509" t="s">
        <v>576</v>
      </c>
      <c r="G2509" t="s">
        <v>577</v>
      </c>
      <c r="H2509" t="s">
        <v>122</v>
      </c>
      <c r="I2509" t="s">
        <v>215</v>
      </c>
      <c r="J2509" t="s">
        <v>303</v>
      </c>
      <c r="K2509" t="s">
        <v>184</v>
      </c>
      <c r="L2509" t="s">
        <v>185</v>
      </c>
      <c r="M2509" t="s">
        <v>3119</v>
      </c>
      <c r="N2509" t="s">
        <v>187</v>
      </c>
      <c r="O2509" t="s">
        <v>188</v>
      </c>
      <c r="P2509" s="1">
        <v>4</v>
      </c>
      <c r="Q2509" t="s">
        <v>72</v>
      </c>
      <c r="R2509" s="1">
        <v>1952.9</v>
      </c>
      <c r="S2509" s="1">
        <v>488.20001000000002</v>
      </c>
      <c r="T2509" t="s">
        <v>124</v>
      </c>
      <c r="U2509" s="1">
        <v>1987.4</v>
      </c>
      <c r="V2509" s="1">
        <v>1987.4</v>
      </c>
      <c r="W2509" s="1">
        <v>10</v>
      </c>
      <c r="X2509" s="1">
        <v>10</v>
      </c>
      <c r="Y2509" t="s">
        <v>73</v>
      </c>
      <c r="Z2509" t="s">
        <v>309</v>
      </c>
      <c r="AA2509" t="s">
        <v>303</v>
      </c>
      <c r="AB2509" t="s">
        <v>3120</v>
      </c>
      <c r="AC2509" t="s">
        <v>1433</v>
      </c>
      <c r="AD2509" t="s">
        <v>3121</v>
      </c>
      <c r="AE2509" t="s">
        <v>312</v>
      </c>
      <c r="AF2509" s="1">
        <v>15</v>
      </c>
      <c r="AG2509" t="s">
        <v>128</v>
      </c>
      <c r="AH2509" t="s">
        <v>55</v>
      </c>
      <c r="AI2509" t="s">
        <v>3122</v>
      </c>
    </row>
    <row r="2510" spans="1:35" x14ac:dyDescent="0.25">
      <c r="A2510" t="s">
        <v>35</v>
      </c>
      <c r="B2510" t="s">
        <v>36</v>
      </c>
      <c r="C2510" t="s">
        <v>1378</v>
      </c>
      <c r="D2510" t="s">
        <v>2943</v>
      </c>
      <c r="E2510" t="s">
        <v>691</v>
      </c>
      <c r="F2510" t="s">
        <v>692</v>
      </c>
      <c r="G2510" t="s">
        <v>693</v>
      </c>
      <c r="H2510" t="s">
        <v>662</v>
      </c>
      <c r="I2510" t="s">
        <v>66</v>
      </c>
      <c r="J2510" t="s">
        <v>66</v>
      </c>
      <c r="K2510" t="s">
        <v>184</v>
      </c>
      <c r="L2510" t="s">
        <v>185</v>
      </c>
      <c r="M2510" t="s">
        <v>319</v>
      </c>
      <c r="N2510" t="s">
        <v>187</v>
      </c>
      <c r="O2510" t="s">
        <v>188</v>
      </c>
      <c r="P2510" s="1">
        <v>2</v>
      </c>
      <c r="Q2510" t="s">
        <v>72</v>
      </c>
      <c r="R2510" s="1">
        <v>312.10000000000002</v>
      </c>
      <c r="S2510" s="1">
        <v>156</v>
      </c>
      <c r="T2510" t="s">
        <v>124</v>
      </c>
      <c r="U2510" s="1">
        <v>316.60000000000002</v>
      </c>
      <c r="V2510" s="1">
        <v>316.60000000000002</v>
      </c>
      <c r="W2510" s="1">
        <v>0.9</v>
      </c>
      <c r="X2510" s="1">
        <v>0.9</v>
      </c>
      <c r="Y2510" t="s">
        <v>73</v>
      </c>
      <c r="Z2510" t="s">
        <v>52</v>
      </c>
      <c r="AA2510" t="s">
        <v>74</v>
      </c>
      <c r="AB2510" t="s">
        <v>3164</v>
      </c>
      <c r="AC2510" t="s">
        <v>2943</v>
      </c>
      <c r="AD2510" t="s">
        <v>3165</v>
      </c>
      <c r="AE2510" t="s">
        <v>78</v>
      </c>
      <c r="AF2510" s="1">
        <v>1.4</v>
      </c>
      <c r="AG2510" t="s">
        <v>669</v>
      </c>
      <c r="AH2510" t="s">
        <v>55</v>
      </c>
      <c r="AI2510" t="s">
        <v>3166</v>
      </c>
    </row>
    <row r="2511" spans="1:35" x14ac:dyDescent="0.25">
      <c r="A2511" t="s">
        <v>35</v>
      </c>
      <c r="B2511" t="s">
        <v>36</v>
      </c>
      <c r="C2511" t="s">
        <v>1378</v>
      </c>
      <c r="D2511" t="s">
        <v>2863</v>
      </c>
      <c r="E2511" t="s">
        <v>691</v>
      </c>
      <c r="F2511" t="s">
        <v>692</v>
      </c>
      <c r="G2511" t="s">
        <v>693</v>
      </c>
      <c r="H2511" t="s">
        <v>3173</v>
      </c>
      <c r="I2511" t="s">
        <v>108</v>
      </c>
      <c r="J2511" t="s">
        <v>108</v>
      </c>
      <c r="K2511" t="s">
        <v>184</v>
      </c>
      <c r="L2511" t="s">
        <v>185</v>
      </c>
      <c r="M2511" t="s">
        <v>3174</v>
      </c>
      <c r="N2511" t="s">
        <v>187</v>
      </c>
      <c r="O2511" t="s">
        <v>188</v>
      </c>
      <c r="P2511" s="1">
        <v>1</v>
      </c>
      <c r="Q2511" t="s">
        <v>72</v>
      </c>
      <c r="R2511" s="1">
        <v>15969.5</v>
      </c>
      <c r="S2511" s="1">
        <v>15969.5</v>
      </c>
      <c r="T2511" t="s">
        <v>50</v>
      </c>
      <c r="U2511" s="1">
        <v>16405.7</v>
      </c>
      <c r="V2511" s="1">
        <v>16405.7</v>
      </c>
      <c r="W2511" s="1">
        <v>38.4</v>
      </c>
      <c r="X2511" s="1">
        <v>38.4</v>
      </c>
      <c r="Y2511" t="s">
        <v>73</v>
      </c>
      <c r="Z2511" t="s">
        <v>309</v>
      </c>
      <c r="AA2511" t="s">
        <v>3175</v>
      </c>
      <c r="AB2511" t="s">
        <v>3176</v>
      </c>
      <c r="AC2511" t="s">
        <v>3048</v>
      </c>
      <c r="AD2511" t="s">
        <v>3177</v>
      </c>
      <c r="AE2511" t="s">
        <v>621</v>
      </c>
      <c r="AF2511" s="1">
        <v>413.5</v>
      </c>
      <c r="AG2511" t="s">
        <v>531</v>
      </c>
      <c r="AH2511" t="s">
        <v>55</v>
      </c>
      <c r="AI2511" t="s">
        <v>3178</v>
      </c>
    </row>
    <row r="2512" spans="1:35" x14ac:dyDescent="0.25">
      <c r="A2512" t="s">
        <v>35</v>
      </c>
      <c r="B2512" t="s">
        <v>36</v>
      </c>
      <c r="C2512" t="s">
        <v>1378</v>
      </c>
      <c r="D2512" t="s">
        <v>2906</v>
      </c>
      <c r="E2512" t="s">
        <v>691</v>
      </c>
      <c r="F2512" t="s">
        <v>692</v>
      </c>
      <c r="G2512" t="s">
        <v>693</v>
      </c>
      <c r="H2512" t="s">
        <v>662</v>
      </c>
      <c r="I2512" t="s">
        <v>66</v>
      </c>
      <c r="J2512" t="s">
        <v>66</v>
      </c>
      <c r="K2512" t="s">
        <v>184</v>
      </c>
      <c r="L2512" t="s">
        <v>185</v>
      </c>
      <c r="M2512" t="s">
        <v>319</v>
      </c>
      <c r="N2512" t="s">
        <v>187</v>
      </c>
      <c r="O2512" t="s">
        <v>188</v>
      </c>
      <c r="P2512" s="1">
        <v>3</v>
      </c>
      <c r="Q2512" t="s">
        <v>72</v>
      </c>
      <c r="R2512" s="1">
        <v>1061.2</v>
      </c>
      <c r="S2512" s="1">
        <v>353.70001000000002</v>
      </c>
      <c r="T2512" t="s">
        <v>124</v>
      </c>
      <c r="U2512" s="1">
        <v>1075.2</v>
      </c>
      <c r="V2512" s="1">
        <v>1075.2</v>
      </c>
      <c r="W2512" s="1">
        <v>2.2999999999999998</v>
      </c>
      <c r="X2512" s="1">
        <v>2.2999999999999998</v>
      </c>
      <c r="Y2512" t="s">
        <v>73</v>
      </c>
      <c r="Z2512" t="s">
        <v>52</v>
      </c>
      <c r="AA2512" t="s">
        <v>74</v>
      </c>
      <c r="AB2512" t="s">
        <v>3280</v>
      </c>
      <c r="AC2512" t="s">
        <v>1283</v>
      </c>
      <c r="AD2512" t="s">
        <v>3281</v>
      </c>
      <c r="AE2512" t="s">
        <v>78</v>
      </c>
      <c r="AF2512" s="1">
        <v>3.4</v>
      </c>
      <c r="AG2512" t="s">
        <v>669</v>
      </c>
      <c r="AH2512" t="s">
        <v>55</v>
      </c>
      <c r="AI2512" t="s">
        <v>3282</v>
      </c>
    </row>
    <row r="2513" spans="1:35" x14ac:dyDescent="0.25">
      <c r="A2513" t="s">
        <v>1439</v>
      </c>
      <c r="B2513" t="s">
        <v>36</v>
      </c>
      <c r="C2513" t="s">
        <v>1440</v>
      </c>
      <c r="D2513" t="s">
        <v>3431</v>
      </c>
      <c r="E2513" t="s">
        <v>370</v>
      </c>
      <c r="F2513" t="s">
        <v>371</v>
      </c>
      <c r="G2513" t="s">
        <v>372</v>
      </c>
      <c r="H2513" t="s">
        <v>122</v>
      </c>
      <c r="I2513" t="s">
        <v>169</v>
      </c>
      <c r="J2513" t="s">
        <v>303</v>
      </c>
      <c r="K2513" t="s">
        <v>184</v>
      </c>
      <c r="L2513" t="s">
        <v>185</v>
      </c>
      <c r="M2513" t="s">
        <v>2784</v>
      </c>
      <c r="N2513" t="s">
        <v>187</v>
      </c>
      <c r="O2513" t="s">
        <v>188</v>
      </c>
      <c r="P2513" s="1">
        <v>16</v>
      </c>
      <c r="Q2513" t="s">
        <v>72</v>
      </c>
      <c r="R2513" s="1">
        <v>3259.4</v>
      </c>
      <c r="S2513" s="1">
        <v>203.7</v>
      </c>
      <c r="T2513" t="s">
        <v>124</v>
      </c>
      <c r="U2513" s="1">
        <v>3302.5</v>
      </c>
      <c r="V2513" s="1">
        <v>3302.5</v>
      </c>
      <c r="W2513" s="1">
        <v>6.7</v>
      </c>
      <c r="X2513" s="1">
        <v>6.7</v>
      </c>
      <c r="Y2513" t="s">
        <v>73</v>
      </c>
      <c r="Z2513" t="s">
        <v>309</v>
      </c>
      <c r="AA2513" t="s">
        <v>303</v>
      </c>
      <c r="AB2513" t="s">
        <v>3432</v>
      </c>
      <c r="AC2513" t="s">
        <v>3431</v>
      </c>
      <c r="AD2513" t="s">
        <v>3433</v>
      </c>
      <c r="AE2513" t="s">
        <v>312</v>
      </c>
      <c r="AF2513" s="1">
        <v>10.5</v>
      </c>
      <c r="AG2513" t="s">
        <v>128</v>
      </c>
      <c r="AH2513" t="s">
        <v>55</v>
      </c>
      <c r="AI2513" t="s">
        <v>3434</v>
      </c>
    </row>
    <row r="2514" spans="1:35" x14ac:dyDescent="0.25">
      <c r="A2514" t="s">
        <v>1439</v>
      </c>
      <c r="B2514" t="s">
        <v>36</v>
      </c>
      <c r="C2514" t="s">
        <v>1440</v>
      </c>
      <c r="D2514" t="s">
        <v>1620</v>
      </c>
      <c r="E2514" t="s">
        <v>370</v>
      </c>
      <c r="F2514" t="s">
        <v>371</v>
      </c>
      <c r="G2514" t="s">
        <v>372</v>
      </c>
      <c r="H2514" t="s">
        <v>3435</v>
      </c>
      <c r="I2514" t="s">
        <v>96</v>
      </c>
      <c r="J2514" t="s">
        <v>66</v>
      </c>
      <c r="K2514" t="s">
        <v>184</v>
      </c>
      <c r="L2514" t="s">
        <v>185</v>
      </c>
      <c r="M2514" t="s">
        <v>3436</v>
      </c>
      <c r="N2514" t="s">
        <v>187</v>
      </c>
      <c r="O2514" t="s">
        <v>188</v>
      </c>
      <c r="P2514" s="1">
        <v>9</v>
      </c>
      <c r="Q2514" t="s">
        <v>72</v>
      </c>
      <c r="R2514" s="1">
        <v>682.4</v>
      </c>
      <c r="S2514" s="1">
        <v>75.8</v>
      </c>
      <c r="T2514" t="s">
        <v>50</v>
      </c>
      <c r="U2514" s="1">
        <v>688</v>
      </c>
      <c r="V2514" s="1">
        <v>688</v>
      </c>
      <c r="W2514" s="1">
        <v>92</v>
      </c>
      <c r="X2514" s="1">
        <v>92</v>
      </c>
      <c r="Y2514" t="s">
        <v>73</v>
      </c>
      <c r="Z2514" t="s">
        <v>309</v>
      </c>
      <c r="AA2514" t="s">
        <v>74</v>
      </c>
      <c r="AB2514" t="s">
        <v>3437</v>
      </c>
      <c r="AC2514" t="s">
        <v>3431</v>
      </c>
      <c r="AD2514" t="s">
        <v>3438</v>
      </c>
      <c r="AE2514" t="s">
        <v>78</v>
      </c>
      <c r="AF2514" s="1">
        <v>5.3</v>
      </c>
      <c r="AG2514" t="s">
        <v>399</v>
      </c>
      <c r="AH2514" t="s">
        <v>55</v>
      </c>
      <c r="AI2514" t="s">
        <v>3439</v>
      </c>
    </row>
    <row r="2515" spans="1:35" x14ac:dyDescent="0.25">
      <c r="A2515" t="s">
        <v>1439</v>
      </c>
      <c r="B2515" t="s">
        <v>36</v>
      </c>
      <c r="C2515" t="s">
        <v>1440</v>
      </c>
      <c r="D2515" t="s">
        <v>1620</v>
      </c>
      <c r="E2515" t="s">
        <v>370</v>
      </c>
      <c r="F2515" t="s">
        <v>371</v>
      </c>
      <c r="G2515" t="s">
        <v>372</v>
      </c>
      <c r="H2515" t="s">
        <v>3435</v>
      </c>
      <c r="I2515" t="s">
        <v>96</v>
      </c>
      <c r="J2515" t="s">
        <v>66</v>
      </c>
      <c r="K2515" t="s">
        <v>184</v>
      </c>
      <c r="L2515" t="s">
        <v>185</v>
      </c>
      <c r="M2515" t="s">
        <v>3440</v>
      </c>
      <c r="N2515" t="s">
        <v>187</v>
      </c>
      <c r="O2515" t="s">
        <v>188</v>
      </c>
      <c r="P2515" s="1">
        <v>2</v>
      </c>
      <c r="Q2515" t="s">
        <v>72</v>
      </c>
      <c r="R2515" s="1">
        <v>99.7</v>
      </c>
      <c r="S2515" s="1">
        <v>49.8</v>
      </c>
      <c r="T2515" t="s">
        <v>50</v>
      </c>
      <c r="U2515" s="1">
        <v>100.5</v>
      </c>
      <c r="V2515" s="1">
        <v>100.5</v>
      </c>
      <c r="W2515" s="1">
        <v>20.399999999999999</v>
      </c>
      <c r="X2515" s="1">
        <v>20.399999999999999</v>
      </c>
      <c r="Y2515" t="s">
        <v>73</v>
      </c>
      <c r="Z2515" t="s">
        <v>309</v>
      </c>
      <c r="AA2515" t="s">
        <v>74</v>
      </c>
      <c r="AB2515" t="s">
        <v>3437</v>
      </c>
      <c r="AC2515" t="s">
        <v>3431</v>
      </c>
      <c r="AD2515" t="s">
        <v>3438</v>
      </c>
      <c r="AE2515" t="s">
        <v>78</v>
      </c>
      <c r="AF2515" s="1">
        <v>0.8</v>
      </c>
      <c r="AG2515" t="s">
        <v>399</v>
      </c>
      <c r="AH2515" t="s">
        <v>55</v>
      </c>
      <c r="AI2515" t="s">
        <v>3439</v>
      </c>
    </row>
    <row r="2516" spans="1:35" x14ac:dyDescent="0.25">
      <c r="A2516" t="s">
        <v>1439</v>
      </c>
      <c r="B2516" t="s">
        <v>36</v>
      </c>
      <c r="C2516" t="s">
        <v>1440</v>
      </c>
      <c r="D2516" t="s">
        <v>1620</v>
      </c>
      <c r="E2516" t="s">
        <v>370</v>
      </c>
      <c r="F2516" t="s">
        <v>371</v>
      </c>
      <c r="G2516" t="s">
        <v>372</v>
      </c>
      <c r="H2516" t="s">
        <v>3435</v>
      </c>
      <c r="I2516" t="s">
        <v>96</v>
      </c>
      <c r="J2516" t="s">
        <v>66</v>
      </c>
      <c r="K2516" t="s">
        <v>184</v>
      </c>
      <c r="L2516" t="s">
        <v>185</v>
      </c>
      <c r="M2516" t="s">
        <v>3441</v>
      </c>
      <c r="N2516" t="s">
        <v>187</v>
      </c>
      <c r="O2516" t="s">
        <v>188</v>
      </c>
      <c r="P2516" s="1">
        <v>2</v>
      </c>
      <c r="Q2516" t="s">
        <v>72</v>
      </c>
      <c r="R2516" s="1">
        <v>418.9</v>
      </c>
      <c r="S2516" s="1">
        <v>209.39999</v>
      </c>
      <c r="T2516" t="s">
        <v>50</v>
      </c>
      <c r="U2516" s="1">
        <v>422.3</v>
      </c>
      <c r="V2516" s="1">
        <v>422.3</v>
      </c>
      <c r="W2516" s="1">
        <v>20.399999999999999</v>
      </c>
      <c r="X2516" s="1">
        <v>20.399999999999999</v>
      </c>
      <c r="Y2516" t="s">
        <v>73</v>
      </c>
      <c r="Z2516" t="s">
        <v>309</v>
      </c>
      <c r="AA2516" t="s">
        <v>74</v>
      </c>
      <c r="AB2516" t="s">
        <v>3437</v>
      </c>
      <c r="AC2516" t="s">
        <v>3431</v>
      </c>
      <c r="AD2516" t="s">
        <v>3438</v>
      </c>
      <c r="AE2516" t="s">
        <v>78</v>
      </c>
      <c r="AF2516" s="1">
        <v>3.2</v>
      </c>
      <c r="AG2516" t="s">
        <v>399</v>
      </c>
      <c r="AH2516" t="s">
        <v>55</v>
      </c>
      <c r="AI2516" t="s">
        <v>3439</v>
      </c>
    </row>
    <row r="2517" spans="1:35" x14ac:dyDescent="0.25">
      <c r="A2517" t="s">
        <v>1439</v>
      </c>
      <c r="B2517" t="s">
        <v>36</v>
      </c>
      <c r="C2517" t="s">
        <v>1440</v>
      </c>
      <c r="D2517" t="s">
        <v>1620</v>
      </c>
      <c r="E2517" t="s">
        <v>370</v>
      </c>
      <c r="F2517" t="s">
        <v>371</v>
      </c>
      <c r="G2517" t="s">
        <v>372</v>
      </c>
      <c r="H2517" t="s">
        <v>3435</v>
      </c>
      <c r="I2517" t="s">
        <v>96</v>
      </c>
      <c r="J2517" t="s">
        <v>66</v>
      </c>
      <c r="K2517" t="s">
        <v>184</v>
      </c>
      <c r="L2517" t="s">
        <v>185</v>
      </c>
      <c r="M2517" t="s">
        <v>3442</v>
      </c>
      <c r="N2517" t="s">
        <v>187</v>
      </c>
      <c r="O2517" t="s">
        <v>188</v>
      </c>
      <c r="P2517" s="1">
        <v>1</v>
      </c>
      <c r="Q2517" t="s">
        <v>72</v>
      </c>
      <c r="R2517" s="1">
        <v>75.099999999999994</v>
      </c>
      <c r="S2517" s="1">
        <v>75.099999999999994</v>
      </c>
      <c r="T2517" t="s">
        <v>50</v>
      </c>
      <c r="U2517" s="1">
        <v>75.7</v>
      </c>
      <c r="V2517" s="1">
        <v>75.7</v>
      </c>
      <c r="W2517" s="1">
        <v>10.199999999999999</v>
      </c>
      <c r="X2517" s="1">
        <v>10.199999999999999</v>
      </c>
      <c r="Y2517" t="s">
        <v>73</v>
      </c>
      <c r="Z2517" t="s">
        <v>309</v>
      </c>
      <c r="AA2517" t="s">
        <v>74</v>
      </c>
      <c r="AB2517" t="s">
        <v>3437</v>
      </c>
      <c r="AC2517" t="s">
        <v>3431</v>
      </c>
      <c r="AD2517" t="s">
        <v>3438</v>
      </c>
      <c r="AE2517" t="s">
        <v>78</v>
      </c>
      <c r="AF2517" s="1">
        <v>0.6</v>
      </c>
      <c r="AG2517" t="s">
        <v>399</v>
      </c>
      <c r="AH2517" t="s">
        <v>55</v>
      </c>
      <c r="AI2517" t="s">
        <v>3439</v>
      </c>
    </row>
    <row r="2518" spans="1:35" x14ac:dyDescent="0.25">
      <c r="A2518" t="s">
        <v>1439</v>
      </c>
      <c r="B2518" t="s">
        <v>36</v>
      </c>
      <c r="C2518" t="s">
        <v>1440</v>
      </c>
      <c r="D2518" t="s">
        <v>1620</v>
      </c>
      <c r="E2518" t="s">
        <v>370</v>
      </c>
      <c r="F2518" t="s">
        <v>371</v>
      </c>
      <c r="G2518" t="s">
        <v>372</v>
      </c>
      <c r="H2518" t="s">
        <v>3435</v>
      </c>
      <c r="I2518" t="s">
        <v>96</v>
      </c>
      <c r="J2518" t="s">
        <v>66</v>
      </c>
      <c r="K2518" t="s">
        <v>184</v>
      </c>
      <c r="L2518" t="s">
        <v>185</v>
      </c>
      <c r="M2518" t="s">
        <v>3443</v>
      </c>
      <c r="N2518" t="s">
        <v>187</v>
      </c>
      <c r="O2518" t="s">
        <v>188</v>
      </c>
      <c r="P2518" s="1">
        <v>4</v>
      </c>
      <c r="Q2518" t="s">
        <v>72</v>
      </c>
      <c r="R2518" s="1">
        <v>303.3</v>
      </c>
      <c r="S2518" s="1">
        <v>75.8</v>
      </c>
      <c r="T2518" t="s">
        <v>50</v>
      </c>
      <c r="U2518" s="1">
        <v>305.8</v>
      </c>
      <c r="V2518" s="1">
        <v>305.8</v>
      </c>
      <c r="W2518" s="1">
        <v>40.9</v>
      </c>
      <c r="X2518" s="1">
        <v>40.9</v>
      </c>
      <c r="Y2518" t="s">
        <v>73</v>
      </c>
      <c r="Z2518" t="s">
        <v>309</v>
      </c>
      <c r="AA2518" t="s">
        <v>74</v>
      </c>
      <c r="AB2518" t="s">
        <v>3437</v>
      </c>
      <c r="AC2518" t="s">
        <v>3431</v>
      </c>
      <c r="AD2518" t="s">
        <v>3438</v>
      </c>
      <c r="AE2518" t="s">
        <v>78</v>
      </c>
      <c r="AF2518" s="1">
        <v>2.2999999999999998</v>
      </c>
      <c r="AG2518" t="s">
        <v>399</v>
      </c>
      <c r="AH2518" t="s">
        <v>55</v>
      </c>
      <c r="AI2518" t="s">
        <v>3439</v>
      </c>
    </row>
    <row r="2519" spans="1:35" x14ac:dyDescent="0.25">
      <c r="A2519" t="s">
        <v>1439</v>
      </c>
      <c r="B2519" t="s">
        <v>36</v>
      </c>
      <c r="C2519" t="s">
        <v>1440</v>
      </c>
      <c r="D2519" t="s">
        <v>1865</v>
      </c>
      <c r="E2519" t="s">
        <v>370</v>
      </c>
      <c r="F2519" t="s">
        <v>371</v>
      </c>
      <c r="G2519" t="s">
        <v>372</v>
      </c>
      <c r="H2519" t="s">
        <v>122</v>
      </c>
      <c r="I2519" t="s">
        <v>66</v>
      </c>
      <c r="J2519" t="s">
        <v>303</v>
      </c>
      <c r="K2519" t="s">
        <v>184</v>
      </c>
      <c r="L2519" t="s">
        <v>185</v>
      </c>
      <c r="M2519" t="s">
        <v>3451</v>
      </c>
      <c r="N2519" t="s">
        <v>187</v>
      </c>
      <c r="O2519" t="s">
        <v>188</v>
      </c>
      <c r="P2519" s="1">
        <v>1</v>
      </c>
      <c r="Q2519" t="s">
        <v>72</v>
      </c>
      <c r="R2519" s="1">
        <v>229</v>
      </c>
      <c r="S2519" s="1">
        <v>229</v>
      </c>
      <c r="T2519" t="s">
        <v>124</v>
      </c>
      <c r="U2519" s="1">
        <v>232.8</v>
      </c>
      <c r="V2519" s="1">
        <v>232.8</v>
      </c>
      <c r="W2519" s="1">
        <v>1</v>
      </c>
      <c r="X2519" s="1">
        <v>1</v>
      </c>
      <c r="Y2519" t="s">
        <v>73</v>
      </c>
      <c r="Z2519" t="s">
        <v>309</v>
      </c>
      <c r="AA2519" t="s">
        <v>303</v>
      </c>
      <c r="AB2519" t="s">
        <v>3452</v>
      </c>
      <c r="AC2519" t="s">
        <v>1865</v>
      </c>
      <c r="AD2519" t="s">
        <v>3446</v>
      </c>
      <c r="AE2519" t="s">
        <v>312</v>
      </c>
      <c r="AF2519" s="1">
        <v>1.5</v>
      </c>
      <c r="AG2519" t="s">
        <v>128</v>
      </c>
      <c r="AH2519" t="s">
        <v>55</v>
      </c>
      <c r="AI2519" t="s">
        <v>3453</v>
      </c>
    </row>
    <row r="2520" spans="1:35" x14ac:dyDescent="0.25">
      <c r="A2520" t="s">
        <v>1439</v>
      </c>
      <c r="B2520" t="s">
        <v>36</v>
      </c>
      <c r="C2520" t="s">
        <v>1440</v>
      </c>
      <c r="D2520" t="s">
        <v>1483</v>
      </c>
      <c r="E2520" t="s">
        <v>370</v>
      </c>
      <c r="F2520" t="s">
        <v>371</v>
      </c>
      <c r="G2520" t="s">
        <v>372</v>
      </c>
      <c r="H2520" t="s">
        <v>122</v>
      </c>
      <c r="I2520" t="s">
        <v>66</v>
      </c>
      <c r="J2520" t="s">
        <v>303</v>
      </c>
      <c r="K2520" t="s">
        <v>184</v>
      </c>
      <c r="L2520" t="s">
        <v>185</v>
      </c>
      <c r="M2520" t="s">
        <v>138</v>
      </c>
      <c r="N2520" t="s">
        <v>187</v>
      </c>
      <c r="O2520" t="s">
        <v>188</v>
      </c>
      <c r="P2520" s="1">
        <v>2</v>
      </c>
      <c r="Q2520" t="s">
        <v>72</v>
      </c>
      <c r="R2520" s="1">
        <v>662</v>
      </c>
      <c r="S2520" s="1">
        <v>331</v>
      </c>
      <c r="T2520" t="s">
        <v>124</v>
      </c>
      <c r="U2520" s="1">
        <v>672.3</v>
      </c>
      <c r="V2520" s="1">
        <v>672.3</v>
      </c>
      <c r="W2520" s="1">
        <v>2.5</v>
      </c>
      <c r="X2520" s="1">
        <v>2.5</v>
      </c>
      <c r="Y2520" t="s">
        <v>73</v>
      </c>
      <c r="Z2520" t="s">
        <v>309</v>
      </c>
      <c r="AA2520" t="s">
        <v>303</v>
      </c>
      <c r="AB2520" t="s">
        <v>1889</v>
      </c>
      <c r="AC2520" t="s">
        <v>1483</v>
      </c>
      <c r="AD2520" t="s">
        <v>1890</v>
      </c>
      <c r="AE2520" t="s">
        <v>312</v>
      </c>
      <c r="AF2520" s="1">
        <v>3.7</v>
      </c>
      <c r="AG2520" t="s">
        <v>128</v>
      </c>
      <c r="AH2520" t="s">
        <v>55</v>
      </c>
      <c r="AI2520" t="s">
        <v>3459</v>
      </c>
    </row>
    <row r="2521" spans="1:35" x14ac:dyDescent="0.25">
      <c r="A2521" t="s">
        <v>1439</v>
      </c>
      <c r="B2521" t="s">
        <v>36</v>
      </c>
      <c r="C2521" t="s">
        <v>1440</v>
      </c>
      <c r="D2521" t="s">
        <v>1568</v>
      </c>
      <c r="E2521" t="s">
        <v>370</v>
      </c>
      <c r="F2521" t="s">
        <v>371</v>
      </c>
      <c r="G2521" t="s">
        <v>372</v>
      </c>
      <c r="H2521" t="s">
        <v>122</v>
      </c>
      <c r="I2521" t="s">
        <v>66</v>
      </c>
      <c r="J2521" t="s">
        <v>303</v>
      </c>
      <c r="K2521" t="s">
        <v>184</v>
      </c>
      <c r="L2521" t="s">
        <v>185</v>
      </c>
      <c r="M2521" t="s">
        <v>138</v>
      </c>
      <c r="N2521" t="s">
        <v>187</v>
      </c>
      <c r="O2521" t="s">
        <v>188</v>
      </c>
      <c r="P2521" s="1">
        <v>5</v>
      </c>
      <c r="Q2521" t="s">
        <v>72</v>
      </c>
      <c r="R2521" s="1">
        <v>1498.7</v>
      </c>
      <c r="S2521" s="1">
        <v>299.70001000000002</v>
      </c>
      <c r="T2521" t="s">
        <v>124</v>
      </c>
      <c r="U2521" s="1">
        <v>1516.1</v>
      </c>
      <c r="V2521" s="1">
        <v>1516.1</v>
      </c>
      <c r="W2521" s="1">
        <v>1.6</v>
      </c>
      <c r="X2521" s="1">
        <v>1.6</v>
      </c>
      <c r="Y2521" t="s">
        <v>73</v>
      </c>
      <c r="Z2521" t="s">
        <v>309</v>
      </c>
      <c r="AA2521" t="s">
        <v>303</v>
      </c>
      <c r="AB2521" t="s">
        <v>3479</v>
      </c>
      <c r="AC2521" t="s">
        <v>1568</v>
      </c>
      <c r="AD2521" t="s">
        <v>3480</v>
      </c>
      <c r="AE2521" t="s">
        <v>312</v>
      </c>
      <c r="AF2521" s="1">
        <v>2.5</v>
      </c>
      <c r="AG2521" t="s">
        <v>128</v>
      </c>
      <c r="AH2521" t="s">
        <v>55</v>
      </c>
      <c r="AI2521" t="s">
        <v>3482</v>
      </c>
    </row>
    <row r="2522" spans="1:35" x14ac:dyDescent="0.25">
      <c r="A2522" t="s">
        <v>1439</v>
      </c>
      <c r="B2522" t="s">
        <v>36</v>
      </c>
      <c r="C2522" t="s">
        <v>1440</v>
      </c>
      <c r="D2522" t="s">
        <v>1611</v>
      </c>
      <c r="E2522" t="s">
        <v>370</v>
      </c>
      <c r="F2522" t="s">
        <v>371</v>
      </c>
      <c r="G2522" t="s">
        <v>372</v>
      </c>
      <c r="H2522" t="s">
        <v>122</v>
      </c>
      <c r="I2522" t="s">
        <v>66</v>
      </c>
      <c r="J2522" t="s">
        <v>303</v>
      </c>
      <c r="K2522" t="s">
        <v>184</v>
      </c>
      <c r="L2522" t="s">
        <v>185</v>
      </c>
      <c r="M2522" t="s">
        <v>138</v>
      </c>
      <c r="N2522" t="s">
        <v>187</v>
      </c>
      <c r="O2522" t="s">
        <v>188</v>
      </c>
      <c r="P2522" s="1">
        <v>1</v>
      </c>
      <c r="Q2522" t="s">
        <v>72</v>
      </c>
      <c r="R2522" s="1">
        <v>615</v>
      </c>
      <c r="S2522" s="1">
        <v>615</v>
      </c>
      <c r="T2522" t="s">
        <v>124</v>
      </c>
      <c r="U2522" s="1">
        <v>622.6</v>
      </c>
      <c r="V2522" s="1">
        <v>622.6</v>
      </c>
      <c r="W2522" s="1">
        <v>0.9</v>
      </c>
      <c r="X2522" s="1">
        <v>0.9</v>
      </c>
      <c r="Y2522" t="s">
        <v>73</v>
      </c>
      <c r="Z2522" t="s">
        <v>309</v>
      </c>
      <c r="AA2522" t="s">
        <v>303</v>
      </c>
      <c r="AB2522" t="s">
        <v>3492</v>
      </c>
      <c r="AC2522" t="s">
        <v>1611</v>
      </c>
      <c r="AD2522" t="s">
        <v>3493</v>
      </c>
      <c r="AE2522" t="s">
        <v>312</v>
      </c>
      <c r="AF2522" s="1">
        <v>1.5</v>
      </c>
      <c r="AG2522" t="s">
        <v>128</v>
      </c>
      <c r="AH2522" t="s">
        <v>55</v>
      </c>
      <c r="AI2522" t="s">
        <v>3494</v>
      </c>
    </row>
    <row r="2523" spans="1:35" x14ac:dyDescent="0.25">
      <c r="A2523" t="s">
        <v>1439</v>
      </c>
      <c r="B2523" t="s">
        <v>36</v>
      </c>
      <c r="C2523" t="s">
        <v>1651</v>
      </c>
      <c r="D2523" t="s">
        <v>1450</v>
      </c>
      <c r="E2523" t="s">
        <v>575</v>
      </c>
      <c r="F2523" t="s">
        <v>576</v>
      </c>
      <c r="G2523" t="s">
        <v>577</v>
      </c>
      <c r="H2523" t="s">
        <v>662</v>
      </c>
      <c r="I2523" t="s">
        <v>66</v>
      </c>
      <c r="J2523" t="s">
        <v>66</v>
      </c>
      <c r="K2523" t="s">
        <v>184</v>
      </c>
      <c r="L2523" t="s">
        <v>185</v>
      </c>
      <c r="M2523" t="s">
        <v>2140</v>
      </c>
      <c r="N2523" t="s">
        <v>187</v>
      </c>
      <c r="O2523" t="s">
        <v>188</v>
      </c>
      <c r="P2523" s="1">
        <v>2</v>
      </c>
      <c r="Q2523" t="s">
        <v>72</v>
      </c>
      <c r="R2523" s="1">
        <v>14.7</v>
      </c>
      <c r="S2523" s="1">
        <v>7.4</v>
      </c>
      <c r="T2523" t="s">
        <v>124</v>
      </c>
      <c r="U2523" s="1">
        <v>15.5</v>
      </c>
      <c r="V2523" s="1">
        <v>15.5</v>
      </c>
      <c r="W2523" s="1">
        <v>0.5</v>
      </c>
      <c r="X2523" s="1">
        <v>0.5</v>
      </c>
      <c r="Y2523" t="s">
        <v>73</v>
      </c>
      <c r="Z2523" t="s">
        <v>52</v>
      </c>
      <c r="AA2523" t="s">
        <v>74</v>
      </c>
      <c r="AB2523" t="s">
        <v>3511</v>
      </c>
      <c r="AC2523" t="s">
        <v>1732</v>
      </c>
      <c r="AD2523" t="s">
        <v>3512</v>
      </c>
      <c r="AE2523" t="s">
        <v>78</v>
      </c>
      <c r="AF2523" s="1">
        <v>0.7</v>
      </c>
      <c r="AG2523" t="s">
        <v>669</v>
      </c>
      <c r="AH2523" t="s">
        <v>55</v>
      </c>
      <c r="AI2523" t="s">
        <v>3513</v>
      </c>
    </row>
    <row r="2524" spans="1:35" x14ac:dyDescent="0.25">
      <c r="A2524" t="s">
        <v>1439</v>
      </c>
      <c r="B2524" t="s">
        <v>36</v>
      </c>
      <c r="C2524" t="s">
        <v>2205</v>
      </c>
      <c r="D2524" t="s">
        <v>2208</v>
      </c>
      <c r="E2524" t="s">
        <v>526</v>
      </c>
      <c r="F2524" t="s">
        <v>527</v>
      </c>
      <c r="G2524" t="s">
        <v>528</v>
      </c>
      <c r="H2524" t="s">
        <v>632</v>
      </c>
      <c r="I2524" t="s">
        <v>108</v>
      </c>
      <c r="J2524" t="s">
        <v>66</v>
      </c>
      <c r="K2524" t="s">
        <v>184</v>
      </c>
      <c r="L2524" t="s">
        <v>185</v>
      </c>
      <c r="M2524" t="s">
        <v>3611</v>
      </c>
      <c r="N2524" t="s">
        <v>187</v>
      </c>
      <c r="O2524" t="s">
        <v>188</v>
      </c>
      <c r="P2524" s="1">
        <v>1</v>
      </c>
      <c r="Q2524" t="s">
        <v>72</v>
      </c>
      <c r="R2524" s="1">
        <v>206.7</v>
      </c>
      <c r="S2524" s="1">
        <v>206.7</v>
      </c>
      <c r="T2524" t="s">
        <v>124</v>
      </c>
      <c r="U2524" s="1">
        <v>259.2</v>
      </c>
      <c r="V2524" s="1">
        <v>259.2</v>
      </c>
      <c r="W2524" s="1">
        <v>1.1000000000000001</v>
      </c>
      <c r="X2524" s="1">
        <v>1.1000000000000001</v>
      </c>
      <c r="Y2524" t="s">
        <v>73</v>
      </c>
      <c r="Z2524" t="s">
        <v>309</v>
      </c>
      <c r="AA2524" t="s">
        <v>74</v>
      </c>
      <c r="AB2524" t="s">
        <v>3612</v>
      </c>
      <c r="AC2524" t="s">
        <v>2208</v>
      </c>
      <c r="AD2524" t="s">
        <v>2209</v>
      </c>
      <c r="AE2524" t="s">
        <v>639</v>
      </c>
      <c r="AF2524" s="1">
        <v>50.4</v>
      </c>
      <c r="AG2524" t="s">
        <v>640</v>
      </c>
      <c r="AH2524" t="s">
        <v>55</v>
      </c>
      <c r="AI2524" t="s">
        <v>3613</v>
      </c>
    </row>
    <row r="2525" spans="1:35" s="12" customFormat="1" x14ac:dyDescent="0.25">
      <c r="A2525" t="s">
        <v>1439</v>
      </c>
      <c r="B2525" t="s">
        <v>36</v>
      </c>
      <c r="C2525" t="s">
        <v>2205</v>
      </c>
      <c r="D2525" t="s">
        <v>2208</v>
      </c>
      <c r="E2525" t="s">
        <v>575</v>
      </c>
      <c r="F2525" t="s">
        <v>576</v>
      </c>
      <c r="G2525" t="s">
        <v>577</v>
      </c>
      <c r="H2525" t="s">
        <v>632</v>
      </c>
      <c r="I2525" t="s">
        <v>1270</v>
      </c>
      <c r="J2525" t="s">
        <v>66</v>
      </c>
      <c r="K2525" t="s">
        <v>184</v>
      </c>
      <c r="L2525" t="s">
        <v>185</v>
      </c>
      <c r="M2525" t="s">
        <v>3662</v>
      </c>
      <c r="N2525" t="s">
        <v>187</v>
      </c>
      <c r="O2525" t="s">
        <v>188</v>
      </c>
      <c r="P2525" s="1">
        <v>6</v>
      </c>
      <c r="Q2525" t="s">
        <v>72</v>
      </c>
      <c r="R2525" s="1">
        <v>570</v>
      </c>
      <c r="S2525" s="1">
        <v>95</v>
      </c>
      <c r="T2525" t="s">
        <v>124</v>
      </c>
      <c r="U2525" s="1">
        <v>679.7</v>
      </c>
      <c r="V2525" s="1">
        <v>679.7</v>
      </c>
      <c r="W2525" s="1">
        <v>3.1</v>
      </c>
      <c r="X2525" s="1">
        <v>3.1</v>
      </c>
      <c r="Y2525" t="s">
        <v>73</v>
      </c>
      <c r="Z2525" t="s">
        <v>309</v>
      </c>
      <c r="AA2525" t="s">
        <v>74</v>
      </c>
      <c r="AB2525" t="s">
        <v>3659</v>
      </c>
      <c r="AC2525" t="s">
        <v>2241</v>
      </c>
      <c r="AD2525" t="s">
        <v>3660</v>
      </c>
      <c r="AE2525" t="s">
        <v>639</v>
      </c>
      <c r="AF2525" s="1">
        <v>104</v>
      </c>
      <c r="AG2525" t="s">
        <v>640</v>
      </c>
      <c r="AH2525" t="s">
        <v>55</v>
      </c>
      <c r="AI2525" t="s">
        <v>3661</v>
      </c>
    </row>
    <row r="2526" spans="1:35" s="12" customFormat="1" x14ac:dyDescent="0.25">
      <c r="A2526" t="s">
        <v>1439</v>
      </c>
      <c r="B2526" t="s">
        <v>36</v>
      </c>
      <c r="C2526" t="s">
        <v>2205</v>
      </c>
      <c r="D2526" t="s">
        <v>2265</v>
      </c>
      <c r="E2526" t="s">
        <v>575</v>
      </c>
      <c r="F2526" t="s">
        <v>576</v>
      </c>
      <c r="G2526" t="s">
        <v>577</v>
      </c>
      <c r="H2526" t="s">
        <v>122</v>
      </c>
      <c r="I2526" t="s">
        <v>66</v>
      </c>
      <c r="J2526" t="s">
        <v>303</v>
      </c>
      <c r="K2526" t="s">
        <v>184</v>
      </c>
      <c r="L2526" t="s">
        <v>185</v>
      </c>
      <c r="M2526" t="s">
        <v>319</v>
      </c>
      <c r="N2526" t="s">
        <v>187</v>
      </c>
      <c r="O2526" t="s">
        <v>188</v>
      </c>
      <c r="P2526" s="1">
        <v>2</v>
      </c>
      <c r="Q2526" t="s">
        <v>72</v>
      </c>
      <c r="R2526" s="1">
        <v>679.8</v>
      </c>
      <c r="S2526" s="1">
        <v>339.89999</v>
      </c>
      <c r="T2526" t="s">
        <v>124</v>
      </c>
      <c r="U2526" s="1">
        <v>688.6</v>
      </c>
      <c r="V2526" s="1">
        <v>688.6</v>
      </c>
      <c r="W2526" s="1">
        <v>1.1000000000000001</v>
      </c>
      <c r="X2526" s="1">
        <v>1.1000000000000001</v>
      </c>
      <c r="Y2526" t="s">
        <v>73</v>
      </c>
      <c r="Z2526" t="s">
        <v>309</v>
      </c>
      <c r="AA2526" t="s">
        <v>303</v>
      </c>
      <c r="AB2526" t="s">
        <v>2797</v>
      </c>
      <c r="AC2526" t="s">
        <v>2265</v>
      </c>
      <c r="AD2526" t="s">
        <v>2748</v>
      </c>
      <c r="AE2526" t="s">
        <v>312</v>
      </c>
      <c r="AF2526" s="1">
        <v>2</v>
      </c>
      <c r="AG2526" t="s">
        <v>128</v>
      </c>
      <c r="AH2526" t="s">
        <v>55</v>
      </c>
      <c r="AI2526" t="s">
        <v>3689</v>
      </c>
    </row>
    <row r="2527" spans="1:35" s="12" customFormat="1" x14ac:dyDescent="0.25">
      <c r="A2527" t="s">
        <v>1439</v>
      </c>
      <c r="B2527" t="s">
        <v>36</v>
      </c>
      <c r="C2527" t="s">
        <v>2205</v>
      </c>
      <c r="D2527" t="s">
        <v>2275</v>
      </c>
      <c r="E2527" t="s">
        <v>575</v>
      </c>
      <c r="F2527" t="s">
        <v>576</v>
      </c>
      <c r="G2527" t="s">
        <v>577</v>
      </c>
      <c r="H2527" t="s">
        <v>122</v>
      </c>
      <c r="I2527" t="s">
        <v>328</v>
      </c>
      <c r="J2527" t="s">
        <v>303</v>
      </c>
      <c r="K2527" t="s">
        <v>184</v>
      </c>
      <c r="L2527" t="s">
        <v>185</v>
      </c>
      <c r="M2527" t="s">
        <v>2928</v>
      </c>
      <c r="N2527" t="s">
        <v>187</v>
      </c>
      <c r="O2527" t="s">
        <v>188</v>
      </c>
      <c r="P2527" s="1">
        <v>29</v>
      </c>
      <c r="Q2527" t="s">
        <v>72</v>
      </c>
      <c r="R2527" s="1">
        <v>1380</v>
      </c>
      <c r="S2527" s="1">
        <v>47.6</v>
      </c>
      <c r="T2527" t="s">
        <v>124</v>
      </c>
      <c r="U2527" s="1">
        <v>1396.5</v>
      </c>
      <c r="V2527" s="1">
        <v>1396.5</v>
      </c>
      <c r="W2527" s="1">
        <v>1.8</v>
      </c>
      <c r="X2527" s="1">
        <v>1.8</v>
      </c>
      <c r="Y2527" t="s">
        <v>73</v>
      </c>
      <c r="Z2527" t="s">
        <v>309</v>
      </c>
      <c r="AA2527" t="s">
        <v>303</v>
      </c>
      <c r="AB2527" t="s">
        <v>3706</v>
      </c>
      <c r="AC2527" t="s">
        <v>2275</v>
      </c>
      <c r="AD2527" t="s">
        <v>3707</v>
      </c>
      <c r="AE2527" t="s">
        <v>312</v>
      </c>
      <c r="AF2527" s="1">
        <v>2.7</v>
      </c>
      <c r="AG2527" t="s">
        <v>128</v>
      </c>
      <c r="AH2527" t="s">
        <v>55</v>
      </c>
      <c r="AI2527" t="s">
        <v>3708</v>
      </c>
    </row>
    <row r="2528" spans="1:35" s="12" customFormat="1" x14ac:dyDescent="0.25">
      <c r="A2528" t="s">
        <v>1439</v>
      </c>
      <c r="B2528" t="s">
        <v>36</v>
      </c>
      <c r="C2528" t="s">
        <v>1651</v>
      </c>
      <c r="D2528" t="s">
        <v>1772</v>
      </c>
      <c r="E2528" t="s">
        <v>39</v>
      </c>
      <c r="F2528" t="s">
        <v>40</v>
      </c>
      <c r="G2528" t="s">
        <v>41</v>
      </c>
      <c r="H2528" t="s">
        <v>64</v>
      </c>
      <c r="I2528" t="s">
        <v>66</v>
      </c>
      <c r="J2528" t="s">
        <v>66</v>
      </c>
      <c r="K2528" t="s">
        <v>184</v>
      </c>
      <c r="L2528" t="s">
        <v>185</v>
      </c>
      <c r="M2528" t="s">
        <v>2028</v>
      </c>
      <c r="N2528" t="s">
        <v>187</v>
      </c>
      <c r="O2528" t="s">
        <v>188</v>
      </c>
      <c r="P2528" s="1">
        <v>1</v>
      </c>
      <c r="Q2528" t="s">
        <v>72</v>
      </c>
      <c r="R2528" s="1">
        <v>189.9</v>
      </c>
      <c r="S2528" s="1">
        <v>189.89999</v>
      </c>
      <c r="T2528" t="s">
        <v>50</v>
      </c>
      <c r="U2528" s="1">
        <v>191.1</v>
      </c>
      <c r="V2528" s="1">
        <v>191.1</v>
      </c>
      <c r="W2528" s="1">
        <v>0.5</v>
      </c>
      <c r="X2528" s="1">
        <v>0.5</v>
      </c>
      <c r="Y2528" t="s">
        <v>73</v>
      </c>
      <c r="Z2528" t="s">
        <v>52</v>
      </c>
      <c r="AA2528" t="s">
        <v>74</v>
      </c>
      <c r="AB2528" t="s">
        <v>1937</v>
      </c>
      <c r="AC2528" t="s">
        <v>1677</v>
      </c>
      <c r="AD2528" t="s">
        <v>1938</v>
      </c>
      <c r="AE2528" t="s">
        <v>78</v>
      </c>
      <c r="AF2528" s="1">
        <v>0.8</v>
      </c>
      <c r="AG2528" t="s">
        <v>54</v>
      </c>
      <c r="AH2528" t="s">
        <v>55</v>
      </c>
      <c r="AI2528" t="s">
        <v>1939</v>
      </c>
    </row>
    <row r="2529" spans="1:35" s="12" customFormat="1" x14ac:dyDescent="0.25">
      <c r="A2529" t="s">
        <v>1439</v>
      </c>
      <c r="B2529" t="s">
        <v>36</v>
      </c>
      <c r="C2529" t="s">
        <v>1651</v>
      </c>
      <c r="D2529" t="s">
        <v>1667</v>
      </c>
      <c r="E2529" t="s">
        <v>691</v>
      </c>
      <c r="F2529" t="s">
        <v>692</v>
      </c>
      <c r="G2529" t="s">
        <v>693</v>
      </c>
      <c r="H2529" t="s">
        <v>662</v>
      </c>
      <c r="I2529" t="s">
        <v>66</v>
      </c>
      <c r="J2529" t="s">
        <v>66</v>
      </c>
      <c r="K2529" t="s">
        <v>184</v>
      </c>
      <c r="L2529" t="s">
        <v>185</v>
      </c>
      <c r="M2529" t="s">
        <v>319</v>
      </c>
      <c r="N2529" t="s">
        <v>187</v>
      </c>
      <c r="O2529" t="s">
        <v>188</v>
      </c>
      <c r="P2529" s="1">
        <v>6</v>
      </c>
      <c r="Q2529" t="s">
        <v>72</v>
      </c>
      <c r="R2529" s="1">
        <v>1869.7</v>
      </c>
      <c r="S2529" s="1">
        <v>311.60001</v>
      </c>
      <c r="T2529" t="s">
        <v>124</v>
      </c>
      <c r="U2529" s="1">
        <v>1998.4</v>
      </c>
      <c r="V2529" s="1">
        <v>1998.4</v>
      </c>
      <c r="W2529" s="1">
        <v>1.9</v>
      </c>
      <c r="X2529" s="1">
        <v>1.9</v>
      </c>
      <c r="Y2529" t="s">
        <v>73</v>
      </c>
      <c r="Z2529" t="s">
        <v>52</v>
      </c>
      <c r="AA2529" t="s">
        <v>74</v>
      </c>
      <c r="AB2529" t="s">
        <v>3834</v>
      </c>
      <c r="AC2529" t="s">
        <v>1667</v>
      </c>
      <c r="AD2529" t="s">
        <v>2007</v>
      </c>
      <c r="AE2529" t="s">
        <v>78</v>
      </c>
      <c r="AF2529" s="1">
        <v>110</v>
      </c>
      <c r="AG2529" t="s">
        <v>669</v>
      </c>
      <c r="AH2529" t="s">
        <v>55</v>
      </c>
      <c r="AI2529" t="s">
        <v>3835</v>
      </c>
    </row>
    <row r="2530" spans="1:35" x14ac:dyDescent="0.25">
      <c r="A2530" t="s">
        <v>1439</v>
      </c>
      <c r="B2530" t="s">
        <v>36</v>
      </c>
      <c r="C2530" t="s">
        <v>1651</v>
      </c>
      <c r="D2530" t="s">
        <v>1805</v>
      </c>
      <c r="E2530" t="s">
        <v>691</v>
      </c>
      <c r="F2530" t="s">
        <v>692</v>
      </c>
      <c r="G2530" t="s">
        <v>693</v>
      </c>
      <c r="H2530" t="s">
        <v>662</v>
      </c>
      <c r="I2530" t="s">
        <v>66</v>
      </c>
      <c r="J2530" t="s">
        <v>66</v>
      </c>
      <c r="K2530" t="s">
        <v>184</v>
      </c>
      <c r="L2530" t="s">
        <v>185</v>
      </c>
      <c r="M2530" t="s">
        <v>319</v>
      </c>
      <c r="N2530" t="s">
        <v>187</v>
      </c>
      <c r="O2530" t="s">
        <v>188</v>
      </c>
      <c r="P2530" s="1">
        <v>2</v>
      </c>
      <c r="Q2530" t="s">
        <v>72</v>
      </c>
      <c r="R2530" s="1">
        <v>514.1</v>
      </c>
      <c r="S2530" s="1">
        <v>257</v>
      </c>
      <c r="T2530" t="s">
        <v>124</v>
      </c>
      <c r="U2530" s="1">
        <v>597.20000000000005</v>
      </c>
      <c r="V2530" s="1">
        <v>597.20000000000005</v>
      </c>
      <c r="W2530" s="1">
        <v>2.2999999999999998</v>
      </c>
      <c r="X2530" s="1">
        <v>2.2999999999999998</v>
      </c>
      <c r="Y2530" t="s">
        <v>73</v>
      </c>
      <c r="Z2530" t="s">
        <v>52</v>
      </c>
      <c r="AA2530" t="s">
        <v>74</v>
      </c>
      <c r="AB2530" t="s">
        <v>3888</v>
      </c>
      <c r="AC2530" t="s">
        <v>1677</v>
      </c>
      <c r="AD2530" t="s">
        <v>1938</v>
      </c>
      <c r="AE2530" t="s">
        <v>78</v>
      </c>
      <c r="AF2530" s="1">
        <v>78</v>
      </c>
      <c r="AG2530" t="s">
        <v>669</v>
      </c>
      <c r="AH2530" t="s">
        <v>55</v>
      </c>
      <c r="AI2530" t="s">
        <v>3889</v>
      </c>
    </row>
    <row r="2531" spans="1:35" s="12" customFormat="1" x14ac:dyDescent="0.25">
      <c r="A2531" t="s">
        <v>1439</v>
      </c>
      <c r="B2531" t="s">
        <v>36</v>
      </c>
      <c r="C2531" t="s">
        <v>1651</v>
      </c>
      <c r="D2531" t="s">
        <v>1768</v>
      </c>
      <c r="E2531" t="s">
        <v>691</v>
      </c>
      <c r="F2531" t="s">
        <v>692</v>
      </c>
      <c r="G2531" t="s">
        <v>693</v>
      </c>
      <c r="H2531" t="s">
        <v>3902</v>
      </c>
      <c r="I2531" t="s">
        <v>1313</v>
      </c>
      <c r="J2531" t="s">
        <v>1313</v>
      </c>
      <c r="K2531" t="s">
        <v>184</v>
      </c>
      <c r="L2531" t="s">
        <v>185</v>
      </c>
      <c r="M2531" t="s">
        <v>3907</v>
      </c>
      <c r="N2531" t="s">
        <v>187</v>
      </c>
      <c r="O2531" t="s">
        <v>188</v>
      </c>
      <c r="P2531" s="1">
        <v>1</v>
      </c>
      <c r="Q2531" t="s">
        <v>72</v>
      </c>
      <c r="R2531" s="1">
        <v>8531.2999999999993</v>
      </c>
      <c r="S2531" s="1">
        <v>8531.2998000000007</v>
      </c>
      <c r="T2531" t="s">
        <v>50</v>
      </c>
      <c r="U2531" s="1">
        <v>9055.9</v>
      </c>
      <c r="V2531" s="1">
        <v>9055.9</v>
      </c>
      <c r="W2531" s="1">
        <v>390.9</v>
      </c>
      <c r="X2531" s="1">
        <v>390.9</v>
      </c>
      <c r="Y2531" t="s">
        <v>113</v>
      </c>
      <c r="Z2531" t="s">
        <v>114</v>
      </c>
      <c r="AA2531" t="s">
        <v>2603</v>
      </c>
      <c r="AB2531" t="s">
        <v>3904</v>
      </c>
      <c r="AC2531" t="s">
        <v>1957</v>
      </c>
      <c r="AD2531" t="s">
        <v>3905</v>
      </c>
      <c r="AE2531" t="s">
        <v>118</v>
      </c>
      <c r="AF2531" s="1">
        <v>513.5</v>
      </c>
      <c r="AG2531" t="s">
        <v>531</v>
      </c>
      <c r="AH2531" t="s">
        <v>55</v>
      </c>
      <c r="AI2531" t="s">
        <v>3906</v>
      </c>
    </row>
    <row r="2532" spans="1:35" x14ac:dyDescent="0.25">
      <c r="A2532" t="s">
        <v>35</v>
      </c>
      <c r="B2532" t="s">
        <v>36</v>
      </c>
      <c r="C2532" t="s">
        <v>37</v>
      </c>
      <c r="D2532" t="s">
        <v>82</v>
      </c>
      <c r="E2532" t="s">
        <v>39</v>
      </c>
      <c r="F2532" t="s">
        <v>40</v>
      </c>
      <c r="G2532" t="s">
        <v>41</v>
      </c>
      <c r="H2532" t="s">
        <v>64</v>
      </c>
      <c r="I2532" t="s">
        <v>90</v>
      </c>
      <c r="J2532" t="s">
        <v>66</v>
      </c>
      <c r="K2532" t="s">
        <v>91</v>
      </c>
      <c r="L2532" t="s">
        <v>92</v>
      </c>
      <c r="M2532" t="s">
        <v>93</v>
      </c>
      <c r="N2532" t="s">
        <v>94</v>
      </c>
      <c r="O2532" t="s">
        <v>95</v>
      </c>
      <c r="P2532" s="1">
        <v>7</v>
      </c>
      <c r="Q2532" t="s">
        <v>72</v>
      </c>
      <c r="R2532" s="1">
        <v>1017.4</v>
      </c>
      <c r="S2532" s="1">
        <v>145.30000000000001</v>
      </c>
      <c r="T2532" t="s">
        <v>50</v>
      </c>
      <c r="U2532" s="1">
        <v>1032.9000000000001</v>
      </c>
      <c r="V2532" s="1">
        <v>1032.9000000000001</v>
      </c>
      <c r="W2532" s="1">
        <v>6</v>
      </c>
      <c r="X2532" s="1">
        <v>6</v>
      </c>
      <c r="Y2532" t="s">
        <v>73</v>
      </c>
      <c r="Z2532" t="s">
        <v>52</v>
      </c>
      <c r="AA2532" t="s">
        <v>74</v>
      </c>
      <c r="AB2532" t="s">
        <v>87</v>
      </c>
      <c r="AC2532" t="s">
        <v>57</v>
      </c>
      <c r="AD2532" t="s">
        <v>88</v>
      </c>
      <c r="AE2532" t="s">
        <v>78</v>
      </c>
      <c r="AF2532" s="1">
        <v>13.2</v>
      </c>
      <c r="AG2532" t="s">
        <v>54</v>
      </c>
      <c r="AH2532" t="s">
        <v>55</v>
      </c>
      <c r="AI2532" t="s">
        <v>89</v>
      </c>
    </row>
    <row r="2533" spans="1:35" x14ac:dyDescent="0.25">
      <c r="A2533" t="s">
        <v>35</v>
      </c>
      <c r="B2533" t="s">
        <v>36</v>
      </c>
      <c r="C2533" t="s">
        <v>37</v>
      </c>
      <c r="D2533" t="s">
        <v>106</v>
      </c>
      <c r="E2533" t="s">
        <v>39</v>
      </c>
      <c r="F2533" t="s">
        <v>40</v>
      </c>
      <c r="G2533" t="s">
        <v>41</v>
      </c>
      <c r="H2533" t="s">
        <v>122</v>
      </c>
      <c r="I2533" t="s">
        <v>96</v>
      </c>
      <c r="J2533" t="s">
        <v>66</v>
      </c>
      <c r="K2533" t="s">
        <v>91</v>
      </c>
      <c r="L2533" t="s">
        <v>92</v>
      </c>
      <c r="M2533" t="s">
        <v>130</v>
      </c>
      <c r="N2533" t="s">
        <v>94</v>
      </c>
      <c r="O2533" t="s">
        <v>95</v>
      </c>
      <c r="P2533" s="1">
        <v>40</v>
      </c>
      <c r="Q2533" t="s">
        <v>72</v>
      </c>
      <c r="R2533" s="1">
        <v>400</v>
      </c>
      <c r="S2533" s="1">
        <v>10</v>
      </c>
      <c r="T2533" t="s">
        <v>124</v>
      </c>
      <c r="U2533" s="1">
        <v>408.2</v>
      </c>
      <c r="V2533" s="1">
        <v>408.2</v>
      </c>
      <c r="W2533" s="1">
        <v>2.8</v>
      </c>
      <c r="X2533" s="1">
        <v>2.8</v>
      </c>
      <c r="Y2533" t="s">
        <v>73</v>
      </c>
      <c r="Z2533" t="s">
        <v>52</v>
      </c>
      <c r="AA2533" t="s">
        <v>74</v>
      </c>
      <c r="AB2533" t="s">
        <v>131</v>
      </c>
      <c r="AC2533" t="s">
        <v>132</v>
      </c>
      <c r="AD2533" t="s">
        <v>133</v>
      </c>
      <c r="AE2533" t="s">
        <v>127</v>
      </c>
      <c r="AF2533" s="1">
        <v>4.2</v>
      </c>
      <c r="AG2533" t="s">
        <v>128</v>
      </c>
      <c r="AH2533" t="s">
        <v>55</v>
      </c>
      <c r="AI2533" t="s">
        <v>134</v>
      </c>
    </row>
    <row r="2534" spans="1:35" x14ac:dyDescent="0.25">
      <c r="A2534" t="s">
        <v>35</v>
      </c>
      <c r="B2534" t="s">
        <v>36</v>
      </c>
      <c r="C2534" t="s">
        <v>37</v>
      </c>
      <c r="D2534" t="s">
        <v>143</v>
      </c>
      <c r="E2534" t="s">
        <v>39</v>
      </c>
      <c r="F2534" t="s">
        <v>40</v>
      </c>
      <c r="G2534" t="s">
        <v>41</v>
      </c>
      <c r="H2534" t="s">
        <v>64</v>
      </c>
      <c r="I2534" t="s">
        <v>153</v>
      </c>
      <c r="J2534" t="s">
        <v>66</v>
      </c>
      <c r="K2534" t="s">
        <v>91</v>
      </c>
      <c r="L2534" t="s">
        <v>92</v>
      </c>
      <c r="M2534" t="s">
        <v>154</v>
      </c>
      <c r="N2534" t="s">
        <v>94</v>
      </c>
      <c r="O2534" t="s">
        <v>95</v>
      </c>
      <c r="P2534" s="1">
        <v>1</v>
      </c>
      <c r="Q2534" t="s">
        <v>72</v>
      </c>
      <c r="R2534" s="1">
        <v>181.7</v>
      </c>
      <c r="S2534" s="1">
        <v>181.7</v>
      </c>
      <c r="T2534" t="s">
        <v>50</v>
      </c>
      <c r="U2534" s="1">
        <v>185.6</v>
      </c>
      <c r="V2534" s="1">
        <v>185.6</v>
      </c>
      <c r="W2534" s="1">
        <v>2</v>
      </c>
      <c r="X2534" s="1">
        <v>2</v>
      </c>
      <c r="Y2534" t="s">
        <v>73</v>
      </c>
      <c r="Z2534" t="s">
        <v>52</v>
      </c>
      <c r="AA2534" t="s">
        <v>74</v>
      </c>
      <c r="AB2534" t="s">
        <v>149</v>
      </c>
      <c r="AC2534" t="s">
        <v>143</v>
      </c>
      <c r="AD2534" t="s">
        <v>150</v>
      </c>
      <c r="AE2534" t="s">
        <v>78</v>
      </c>
      <c r="AF2534" s="1">
        <v>3.4</v>
      </c>
      <c r="AG2534" t="s">
        <v>54</v>
      </c>
      <c r="AH2534" t="s">
        <v>55</v>
      </c>
      <c r="AI2534" t="s">
        <v>151</v>
      </c>
    </row>
    <row r="2535" spans="1:35" x14ac:dyDescent="0.25">
      <c r="A2535" t="s">
        <v>35</v>
      </c>
      <c r="B2535" t="s">
        <v>36</v>
      </c>
      <c r="C2535" t="s">
        <v>37</v>
      </c>
      <c r="D2535" t="s">
        <v>143</v>
      </c>
      <c r="E2535" t="s">
        <v>39</v>
      </c>
      <c r="F2535" t="s">
        <v>40</v>
      </c>
      <c r="G2535" t="s">
        <v>41</v>
      </c>
      <c r="H2535" t="s">
        <v>64</v>
      </c>
      <c r="I2535" t="s">
        <v>96</v>
      </c>
      <c r="J2535" t="s">
        <v>66</v>
      </c>
      <c r="K2535" t="s">
        <v>91</v>
      </c>
      <c r="L2535" t="s">
        <v>92</v>
      </c>
      <c r="M2535" t="s">
        <v>155</v>
      </c>
      <c r="N2535" t="s">
        <v>94</v>
      </c>
      <c r="O2535" t="s">
        <v>95</v>
      </c>
      <c r="P2535" s="1">
        <v>1</v>
      </c>
      <c r="Q2535" t="s">
        <v>72</v>
      </c>
      <c r="R2535" s="1">
        <v>128.4</v>
      </c>
      <c r="S2535" s="1">
        <v>128.39999</v>
      </c>
      <c r="T2535" t="s">
        <v>50</v>
      </c>
      <c r="U2535" s="1">
        <v>132.1</v>
      </c>
      <c r="V2535" s="1">
        <v>132.1</v>
      </c>
      <c r="W2535" s="1">
        <v>1.4</v>
      </c>
      <c r="X2535" s="1">
        <v>1.4</v>
      </c>
      <c r="Y2535" t="s">
        <v>73</v>
      </c>
      <c r="Z2535" t="s">
        <v>52</v>
      </c>
      <c r="AA2535" t="s">
        <v>74</v>
      </c>
      <c r="AB2535" t="s">
        <v>149</v>
      </c>
      <c r="AC2535" t="s">
        <v>143</v>
      </c>
      <c r="AD2535" t="s">
        <v>150</v>
      </c>
      <c r="AE2535" t="s">
        <v>78</v>
      </c>
      <c r="AF2535" s="1">
        <v>3.4</v>
      </c>
      <c r="AG2535" t="s">
        <v>54</v>
      </c>
      <c r="AH2535" t="s">
        <v>55</v>
      </c>
      <c r="AI2535" t="s">
        <v>151</v>
      </c>
    </row>
    <row r="2536" spans="1:35" x14ac:dyDescent="0.25">
      <c r="A2536" t="s">
        <v>35</v>
      </c>
      <c r="B2536" t="s">
        <v>36</v>
      </c>
      <c r="C2536" t="s">
        <v>37</v>
      </c>
      <c r="D2536" t="s">
        <v>143</v>
      </c>
      <c r="E2536" t="s">
        <v>39</v>
      </c>
      <c r="F2536" t="s">
        <v>40</v>
      </c>
      <c r="G2536" t="s">
        <v>41</v>
      </c>
      <c r="H2536" t="s">
        <v>64</v>
      </c>
      <c r="I2536" t="s">
        <v>96</v>
      </c>
      <c r="J2536" t="s">
        <v>66</v>
      </c>
      <c r="K2536" t="s">
        <v>91</v>
      </c>
      <c r="L2536" t="s">
        <v>92</v>
      </c>
      <c r="M2536" t="s">
        <v>167</v>
      </c>
      <c r="N2536" t="s">
        <v>94</v>
      </c>
      <c r="O2536" t="s">
        <v>95</v>
      </c>
      <c r="P2536" s="1">
        <v>2</v>
      </c>
      <c r="Q2536" t="s">
        <v>72</v>
      </c>
      <c r="R2536" s="1">
        <v>2155.4</v>
      </c>
      <c r="S2536" s="1">
        <v>1077.6999499999999</v>
      </c>
      <c r="T2536" t="s">
        <v>50</v>
      </c>
      <c r="U2536" s="1">
        <v>2163.6999999999998</v>
      </c>
      <c r="V2536" s="1">
        <v>2163.6999999999998</v>
      </c>
      <c r="W2536" s="1">
        <v>24</v>
      </c>
      <c r="X2536" s="1">
        <v>24</v>
      </c>
      <c r="Y2536" t="s">
        <v>73</v>
      </c>
      <c r="Z2536" t="s">
        <v>52</v>
      </c>
      <c r="AA2536" t="s">
        <v>74</v>
      </c>
      <c r="AB2536" t="s">
        <v>149</v>
      </c>
      <c r="AC2536" t="s">
        <v>143</v>
      </c>
      <c r="AD2536" t="s">
        <v>150</v>
      </c>
      <c r="AE2536" t="s">
        <v>78</v>
      </c>
      <c r="AF2536" s="1">
        <v>3.4</v>
      </c>
      <c r="AG2536" t="s">
        <v>54</v>
      </c>
      <c r="AH2536" t="s">
        <v>55</v>
      </c>
      <c r="AI2536" t="s">
        <v>151</v>
      </c>
    </row>
    <row r="2537" spans="1:35" x14ac:dyDescent="0.25">
      <c r="A2537" t="s">
        <v>35</v>
      </c>
      <c r="B2537" t="s">
        <v>36</v>
      </c>
      <c r="C2537" t="s">
        <v>37</v>
      </c>
      <c r="D2537" t="s">
        <v>143</v>
      </c>
      <c r="E2537" t="s">
        <v>39</v>
      </c>
      <c r="F2537" t="s">
        <v>40</v>
      </c>
      <c r="G2537" t="s">
        <v>41</v>
      </c>
      <c r="H2537" t="s">
        <v>64</v>
      </c>
      <c r="I2537" t="s">
        <v>96</v>
      </c>
      <c r="J2537" t="s">
        <v>66</v>
      </c>
      <c r="K2537" t="s">
        <v>91</v>
      </c>
      <c r="L2537" t="s">
        <v>92</v>
      </c>
      <c r="M2537" t="s">
        <v>168</v>
      </c>
      <c r="N2537" t="s">
        <v>94</v>
      </c>
      <c r="O2537" t="s">
        <v>95</v>
      </c>
      <c r="P2537" s="1">
        <v>1</v>
      </c>
      <c r="Q2537" t="s">
        <v>72</v>
      </c>
      <c r="R2537" s="1">
        <v>616.70000000000005</v>
      </c>
      <c r="S2537" s="1">
        <v>616.70001000000002</v>
      </c>
      <c r="T2537" t="s">
        <v>50</v>
      </c>
      <c r="U2537" s="1">
        <v>621.6</v>
      </c>
      <c r="V2537" s="1">
        <v>621.6</v>
      </c>
      <c r="W2537" s="1">
        <v>6.9</v>
      </c>
      <c r="X2537" s="1">
        <v>6.9</v>
      </c>
      <c r="Y2537" t="s">
        <v>73</v>
      </c>
      <c r="Z2537" t="s">
        <v>52</v>
      </c>
      <c r="AA2537" t="s">
        <v>74</v>
      </c>
      <c r="AB2537" t="s">
        <v>149</v>
      </c>
      <c r="AC2537" t="s">
        <v>143</v>
      </c>
      <c r="AD2537" t="s">
        <v>150</v>
      </c>
      <c r="AE2537" t="s">
        <v>78</v>
      </c>
      <c r="AF2537" s="1">
        <v>3.4</v>
      </c>
      <c r="AG2537" t="s">
        <v>54</v>
      </c>
      <c r="AH2537" t="s">
        <v>55</v>
      </c>
      <c r="AI2537" t="s">
        <v>151</v>
      </c>
    </row>
    <row r="2538" spans="1:35" x14ac:dyDescent="0.25">
      <c r="A2538" t="s">
        <v>35</v>
      </c>
      <c r="B2538" t="s">
        <v>36</v>
      </c>
      <c r="C2538" t="s">
        <v>37</v>
      </c>
      <c r="D2538" t="s">
        <v>143</v>
      </c>
      <c r="E2538" t="s">
        <v>39</v>
      </c>
      <c r="F2538" t="s">
        <v>40</v>
      </c>
      <c r="G2538" t="s">
        <v>41</v>
      </c>
      <c r="H2538" t="s">
        <v>64</v>
      </c>
      <c r="I2538" t="s">
        <v>169</v>
      </c>
      <c r="J2538" t="s">
        <v>66</v>
      </c>
      <c r="K2538" t="s">
        <v>91</v>
      </c>
      <c r="L2538" t="s">
        <v>92</v>
      </c>
      <c r="M2538" t="s">
        <v>179</v>
      </c>
      <c r="N2538" t="s">
        <v>94</v>
      </c>
      <c r="O2538" t="s">
        <v>95</v>
      </c>
      <c r="P2538" s="1">
        <v>1</v>
      </c>
      <c r="Q2538" t="s">
        <v>72</v>
      </c>
      <c r="R2538" s="1">
        <v>1113.5999999999999</v>
      </c>
      <c r="S2538" s="1">
        <v>1113.59998</v>
      </c>
      <c r="T2538" t="s">
        <v>50</v>
      </c>
      <c r="U2538" s="1">
        <v>1119.5999999999999</v>
      </c>
      <c r="V2538" s="1">
        <v>1119.5999999999999</v>
      </c>
      <c r="W2538" s="1">
        <v>12.4</v>
      </c>
      <c r="X2538" s="1">
        <v>12.4</v>
      </c>
      <c r="Y2538" t="s">
        <v>73</v>
      </c>
      <c r="Z2538" t="s">
        <v>52</v>
      </c>
      <c r="AA2538" t="s">
        <v>74</v>
      </c>
      <c r="AB2538" t="s">
        <v>149</v>
      </c>
      <c r="AC2538" t="s">
        <v>143</v>
      </c>
      <c r="AD2538" t="s">
        <v>150</v>
      </c>
      <c r="AE2538" t="s">
        <v>78</v>
      </c>
      <c r="AF2538" s="1">
        <v>3.4</v>
      </c>
      <c r="AG2538" t="s">
        <v>54</v>
      </c>
      <c r="AH2538" t="s">
        <v>55</v>
      </c>
      <c r="AI2538" t="s">
        <v>151</v>
      </c>
    </row>
    <row r="2539" spans="1:35" x14ac:dyDescent="0.25">
      <c r="A2539" t="s">
        <v>35</v>
      </c>
      <c r="B2539" t="s">
        <v>36</v>
      </c>
      <c r="C2539" t="s">
        <v>37</v>
      </c>
      <c r="D2539" t="s">
        <v>143</v>
      </c>
      <c r="E2539" t="s">
        <v>39</v>
      </c>
      <c r="F2539" t="s">
        <v>40</v>
      </c>
      <c r="G2539" t="s">
        <v>41</v>
      </c>
      <c r="H2539" t="s">
        <v>64</v>
      </c>
      <c r="I2539" t="s">
        <v>180</v>
      </c>
      <c r="J2539" t="s">
        <v>66</v>
      </c>
      <c r="K2539" t="s">
        <v>91</v>
      </c>
      <c r="L2539" t="s">
        <v>92</v>
      </c>
      <c r="M2539" t="s">
        <v>183</v>
      </c>
      <c r="N2539" t="s">
        <v>94</v>
      </c>
      <c r="O2539" t="s">
        <v>95</v>
      </c>
      <c r="P2539" s="1">
        <v>2</v>
      </c>
      <c r="Q2539" t="s">
        <v>72</v>
      </c>
      <c r="R2539" s="1">
        <v>2331.1999999999998</v>
      </c>
      <c r="S2539" s="1">
        <v>1165.59998</v>
      </c>
      <c r="T2539" t="s">
        <v>50</v>
      </c>
      <c r="U2539" s="1">
        <v>2339.9</v>
      </c>
      <c r="V2539" s="1">
        <v>2339.9</v>
      </c>
      <c r="W2539" s="1">
        <v>25.9</v>
      </c>
      <c r="X2539" s="1">
        <v>25.9</v>
      </c>
      <c r="Y2539" t="s">
        <v>73</v>
      </c>
      <c r="Z2539" t="s">
        <v>52</v>
      </c>
      <c r="AA2539" t="s">
        <v>74</v>
      </c>
      <c r="AB2539" t="s">
        <v>149</v>
      </c>
      <c r="AC2539" t="s">
        <v>143</v>
      </c>
      <c r="AD2539" t="s">
        <v>150</v>
      </c>
      <c r="AE2539" t="s">
        <v>78</v>
      </c>
      <c r="AF2539" s="1">
        <v>3.4</v>
      </c>
      <c r="AG2539" t="s">
        <v>54</v>
      </c>
      <c r="AH2539" t="s">
        <v>55</v>
      </c>
      <c r="AI2539" t="s">
        <v>151</v>
      </c>
    </row>
    <row r="2540" spans="1:35" x14ac:dyDescent="0.25">
      <c r="A2540" t="s">
        <v>35</v>
      </c>
      <c r="B2540" t="s">
        <v>36</v>
      </c>
      <c r="C2540" t="s">
        <v>37</v>
      </c>
      <c r="D2540" t="s">
        <v>143</v>
      </c>
      <c r="E2540" t="s">
        <v>39</v>
      </c>
      <c r="F2540" t="s">
        <v>40</v>
      </c>
      <c r="G2540" t="s">
        <v>41</v>
      </c>
      <c r="H2540" t="s">
        <v>64</v>
      </c>
      <c r="I2540" t="s">
        <v>180</v>
      </c>
      <c r="J2540" t="s">
        <v>66</v>
      </c>
      <c r="K2540" t="s">
        <v>91</v>
      </c>
      <c r="L2540" t="s">
        <v>92</v>
      </c>
      <c r="M2540" t="s">
        <v>189</v>
      </c>
      <c r="N2540" t="s">
        <v>94</v>
      </c>
      <c r="O2540" t="s">
        <v>95</v>
      </c>
      <c r="P2540" s="1">
        <v>1</v>
      </c>
      <c r="Q2540" t="s">
        <v>72</v>
      </c>
      <c r="R2540" s="1">
        <v>1594.5</v>
      </c>
      <c r="S2540" s="1">
        <v>1594.5</v>
      </c>
      <c r="T2540" t="s">
        <v>50</v>
      </c>
      <c r="U2540" s="1">
        <v>1601.5</v>
      </c>
      <c r="V2540" s="1">
        <v>1601.5</v>
      </c>
      <c r="W2540" s="1">
        <v>17.7</v>
      </c>
      <c r="X2540" s="1">
        <v>17.7</v>
      </c>
      <c r="Y2540" t="s">
        <v>73</v>
      </c>
      <c r="Z2540" t="s">
        <v>52</v>
      </c>
      <c r="AA2540" t="s">
        <v>74</v>
      </c>
      <c r="AB2540" t="s">
        <v>149</v>
      </c>
      <c r="AC2540" t="s">
        <v>143</v>
      </c>
      <c r="AD2540" t="s">
        <v>150</v>
      </c>
      <c r="AE2540" t="s">
        <v>78</v>
      </c>
      <c r="AF2540" s="1">
        <v>3.4</v>
      </c>
      <c r="AG2540" t="s">
        <v>54</v>
      </c>
      <c r="AH2540" t="s">
        <v>55</v>
      </c>
      <c r="AI2540" t="s">
        <v>151</v>
      </c>
    </row>
    <row r="2541" spans="1:35" x14ac:dyDescent="0.25">
      <c r="A2541" t="s">
        <v>35</v>
      </c>
      <c r="B2541" t="s">
        <v>36</v>
      </c>
      <c r="C2541" t="s">
        <v>37</v>
      </c>
      <c r="D2541" t="s">
        <v>63</v>
      </c>
      <c r="E2541" t="s">
        <v>39</v>
      </c>
      <c r="F2541" t="s">
        <v>40</v>
      </c>
      <c r="G2541" t="s">
        <v>41</v>
      </c>
      <c r="H2541" t="s">
        <v>64</v>
      </c>
      <c r="I2541" t="s">
        <v>96</v>
      </c>
      <c r="J2541" t="s">
        <v>66</v>
      </c>
      <c r="K2541" t="s">
        <v>91</v>
      </c>
      <c r="L2541" t="s">
        <v>92</v>
      </c>
      <c r="M2541" t="s">
        <v>260</v>
      </c>
      <c r="N2541" t="s">
        <v>94</v>
      </c>
      <c r="O2541" t="s">
        <v>95</v>
      </c>
      <c r="P2541" s="1">
        <v>1</v>
      </c>
      <c r="Q2541" t="s">
        <v>72</v>
      </c>
      <c r="R2541" s="1">
        <v>50.3</v>
      </c>
      <c r="S2541" s="1">
        <v>50.3</v>
      </c>
      <c r="T2541" t="s">
        <v>50</v>
      </c>
      <c r="U2541" s="1">
        <v>53.5</v>
      </c>
      <c r="V2541" s="1">
        <v>53.5</v>
      </c>
      <c r="W2541" s="1">
        <v>0.3</v>
      </c>
      <c r="X2541" s="1">
        <v>0.3</v>
      </c>
      <c r="Y2541" t="s">
        <v>73</v>
      </c>
      <c r="Z2541" t="s">
        <v>52</v>
      </c>
      <c r="AA2541" t="s">
        <v>74</v>
      </c>
      <c r="AB2541" t="s">
        <v>75</v>
      </c>
      <c r="AC2541" t="s">
        <v>76</v>
      </c>
      <c r="AD2541" t="s">
        <v>77</v>
      </c>
      <c r="AE2541" t="s">
        <v>78</v>
      </c>
      <c r="AF2541" s="1">
        <v>3.1</v>
      </c>
      <c r="AG2541" t="s">
        <v>54</v>
      </c>
      <c r="AH2541" t="s">
        <v>55</v>
      </c>
      <c r="AI2541" t="s">
        <v>79</v>
      </c>
    </row>
    <row r="2542" spans="1:35" x14ac:dyDescent="0.25">
      <c r="A2542" t="s">
        <v>35</v>
      </c>
      <c r="B2542" t="s">
        <v>36</v>
      </c>
      <c r="C2542" t="s">
        <v>37</v>
      </c>
      <c r="D2542" t="s">
        <v>63</v>
      </c>
      <c r="E2542" t="s">
        <v>39</v>
      </c>
      <c r="F2542" t="s">
        <v>40</v>
      </c>
      <c r="G2542" t="s">
        <v>41</v>
      </c>
      <c r="H2542" t="s">
        <v>64</v>
      </c>
      <c r="I2542" t="s">
        <v>96</v>
      </c>
      <c r="J2542" t="s">
        <v>66</v>
      </c>
      <c r="K2542" t="s">
        <v>91</v>
      </c>
      <c r="L2542" t="s">
        <v>92</v>
      </c>
      <c r="M2542" t="s">
        <v>260</v>
      </c>
      <c r="N2542" t="s">
        <v>94</v>
      </c>
      <c r="O2542" t="s">
        <v>95</v>
      </c>
      <c r="P2542" s="1">
        <v>5</v>
      </c>
      <c r="Q2542" t="s">
        <v>72</v>
      </c>
      <c r="R2542" s="1">
        <v>274.8</v>
      </c>
      <c r="S2542" s="1">
        <v>55</v>
      </c>
      <c r="T2542" t="s">
        <v>50</v>
      </c>
      <c r="U2542" s="1">
        <v>278.60000000000002</v>
      </c>
      <c r="V2542" s="1">
        <v>278.60000000000002</v>
      </c>
      <c r="W2542" s="1">
        <v>1.8</v>
      </c>
      <c r="X2542" s="1">
        <v>1.8</v>
      </c>
      <c r="Y2542" t="s">
        <v>73</v>
      </c>
      <c r="Z2542" t="s">
        <v>52</v>
      </c>
      <c r="AA2542" t="s">
        <v>74</v>
      </c>
      <c r="AB2542" t="s">
        <v>75</v>
      </c>
      <c r="AC2542" t="s">
        <v>76</v>
      </c>
      <c r="AD2542" t="s">
        <v>77</v>
      </c>
      <c r="AE2542" t="s">
        <v>78</v>
      </c>
      <c r="AF2542" s="1">
        <v>3.1</v>
      </c>
      <c r="AG2542" t="s">
        <v>54</v>
      </c>
      <c r="AH2542" t="s">
        <v>55</v>
      </c>
      <c r="AI2542" t="s">
        <v>79</v>
      </c>
    </row>
    <row r="2543" spans="1:35" x14ac:dyDescent="0.25">
      <c r="A2543" t="s">
        <v>35</v>
      </c>
      <c r="B2543" t="s">
        <v>36</v>
      </c>
      <c r="C2543" t="s">
        <v>37</v>
      </c>
      <c r="D2543" t="s">
        <v>63</v>
      </c>
      <c r="E2543" t="s">
        <v>39</v>
      </c>
      <c r="F2543" t="s">
        <v>40</v>
      </c>
      <c r="G2543" t="s">
        <v>41</v>
      </c>
      <c r="H2543" t="s">
        <v>64</v>
      </c>
      <c r="I2543" t="s">
        <v>96</v>
      </c>
      <c r="J2543" t="s">
        <v>66</v>
      </c>
      <c r="K2543" t="s">
        <v>91</v>
      </c>
      <c r="L2543" t="s">
        <v>92</v>
      </c>
      <c r="M2543" t="s">
        <v>261</v>
      </c>
      <c r="N2543" t="s">
        <v>94</v>
      </c>
      <c r="O2543" t="s">
        <v>95</v>
      </c>
      <c r="P2543" s="1">
        <v>1</v>
      </c>
      <c r="Q2543" t="s">
        <v>72</v>
      </c>
      <c r="R2543" s="1">
        <v>43.5</v>
      </c>
      <c r="S2543" s="1">
        <v>43.5</v>
      </c>
      <c r="T2543" t="s">
        <v>50</v>
      </c>
      <c r="U2543" s="1">
        <v>46.7</v>
      </c>
      <c r="V2543" s="1">
        <v>46.7</v>
      </c>
      <c r="W2543" s="1">
        <v>0.3</v>
      </c>
      <c r="X2543" s="1">
        <v>0.3</v>
      </c>
      <c r="Y2543" t="s">
        <v>73</v>
      </c>
      <c r="Z2543" t="s">
        <v>52</v>
      </c>
      <c r="AA2543" t="s">
        <v>74</v>
      </c>
      <c r="AB2543" t="s">
        <v>75</v>
      </c>
      <c r="AC2543" t="s">
        <v>76</v>
      </c>
      <c r="AD2543" t="s">
        <v>77</v>
      </c>
      <c r="AE2543" t="s">
        <v>78</v>
      </c>
      <c r="AF2543" s="1">
        <v>3.1</v>
      </c>
      <c r="AG2543" t="s">
        <v>54</v>
      </c>
      <c r="AH2543" t="s">
        <v>55</v>
      </c>
      <c r="AI2543" t="s">
        <v>79</v>
      </c>
    </row>
    <row r="2544" spans="1:35" x14ac:dyDescent="0.25">
      <c r="A2544" t="s">
        <v>35</v>
      </c>
      <c r="B2544" t="s">
        <v>36</v>
      </c>
      <c r="C2544" t="s">
        <v>37</v>
      </c>
      <c r="D2544" t="s">
        <v>63</v>
      </c>
      <c r="E2544" t="s">
        <v>39</v>
      </c>
      <c r="F2544" t="s">
        <v>40</v>
      </c>
      <c r="G2544" t="s">
        <v>41</v>
      </c>
      <c r="H2544" t="s">
        <v>64</v>
      </c>
      <c r="I2544" t="s">
        <v>66</v>
      </c>
      <c r="J2544" t="s">
        <v>66</v>
      </c>
      <c r="K2544" t="s">
        <v>91</v>
      </c>
      <c r="L2544" t="s">
        <v>92</v>
      </c>
      <c r="M2544" t="s">
        <v>273</v>
      </c>
      <c r="N2544" t="s">
        <v>94</v>
      </c>
      <c r="O2544" t="s">
        <v>95</v>
      </c>
      <c r="P2544" s="1">
        <v>6</v>
      </c>
      <c r="Q2544" t="s">
        <v>72</v>
      </c>
      <c r="R2544" s="1">
        <v>991.3</v>
      </c>
      <c r="S2544" s="1">
        <v>165.2</v>
      </c>
      <c r="T2544" t="s">
        <v>50</v>
      </c>
      <c r="U2544" s="1">
        <v>996.8</v>
      </c>
      <c r="V2544" s="1">
        <v>996.8</v>
      </c>
      <c r="W2544" s="1">
        <v>6.4</v>
      </c>
      <c r="X2544" s="1">
        <v>6.4</v>
      </c>
      <c r="Y2544" t="s">
        <v>73</v>
      </c>
      <c r="Z2544" t="s">
        <v>52</v>
      </c>
      <c r="AA2544" t="s">
        <v>74</v>
      </c>
      <c r="AB2544" t="s">
        <v>75</v>
      </c>
      <c r="AC2544" t="s">
        <v>76</v>
      </c>
      <c r="AD2544" t="s">
        <v>77</v>
      </c>
      <c r="AE2544" t="s">
        <v>78</v>
      </c>
      <c r="AF2544" s="1">
        <v>3.1</v>
      </c>
      <c r="AG2544" t="s">
        <v>54</v>
      </c>
      <c r="AH2544" t="s">
        <v>55</v>
      </c>
      <c r="AI2544" t="s">
        <v>79</v>
      </c>
    </row>
    <row r="2545" spans="1:35" x14ac:dyDescent="0.25">
      <c r="A2545" t="s">
        <v>35</v>
      </c>
      <c r="B2545" t="s">
        <v>36</v>
      </c>
      <c r="C2545" t="s">
        <v>37</v>
      </c>
      <c r="D2545" t="s">
        <v>63</v>
      </c>
      <c r="E2545" t="s">
        <v>39</v>
      </c>
      <c r="F2545" t="s">
        <v>40</v>
      </c>
      <c r="G2545" t="s">
        <v>41</v>
      </c>
      <c r="H2545" t="s">
        <v>64</v>
      </c>
      <c r="I2545" t="s">
        <v>66</v>
      </c>
      <c r="J2545" t="s">
        <v>66</v>
      </c>
      <c r="K2545" t="s">
        <v>91</v>
      </c>
      <c r="L2545" t="s">
        <v>92</v>
      </c>
      <c r="M2545" t="s">
        <v>280</v>
      </c>
      <c r="N2545" t="s">
        <v>94</v>
      </c>
      <c r="O2545" t="s">
        <v>95</v>
      </c>
      <c r="P2545" s="1">
        <v>3</v>
      </c>
      <c r="Q2545" t="s">
        <v>72</v>
      </c>
      <c r="R2545" s="1">
        <v>726</v>
      </c>
      <c r="S2545" s="1">
        <v>242</v>
      </c>
      <c r="T2545" t="s">
        <v>50</v>
      </c>
      <c r="U2545" s="1">
        <v>730.9</v>
      </c>
      <c r="V2545" s="1">
        <v>730.9</v>
      </c>
      <c r="W2545" s="1">
        <v>4.7</v>
      </c>
      <c r="X2545" s="1">
        <v>4.7</v>
      </c>
      <c r="Y2545" t="s">
        <v>73</v>
      </c>
      <c r="Z2545" t="s">
        <v>52</v>
      </c>
      <c r="AA2545" t="s">
        <v>74</v>
      </c>
      <c r="AB2545" t="s">
        <v>75</v>
      </c>
      <c r="AC2545" t="s">
        <v>76</v>
      </c>
      <c r="AD2545" t="s">
        <v>77</v>
      </c>
      <c r="AE2545" t="s">
        <v>78</v>
      </c>
      <c r="AF2545" s="1">
        <v>3.1</v>
      </c>
      <c r="AG2545" t="s">
        <v>54</v>
      </c>
      <c r="AH2545" t="s">
        <v>55</v>
      </c>
      <c r="AI2545" t="s">
        <v>79</v>
      </c>
    </row>
    <row r="2546" spans="1:35" x14ac:dyDescent="0.25">
      <c r="A2546" t="s">
        <v>35</v>
      </c>
      <c r="B2546" t="s">
        <v>36</v>
      </c>
      <c r="C2546" t="s">
        <v>37</v>
      </c>
      <c r="D2546" t="s">
        <v>63</v>
      </c>
      <c r="E2546" t="s">
        <v>39</v>
      </c>
      <c r="F2546" t="s">
        <v>40</v>
      </c>
      <c r="G2546" t="s">
        <v>41</v>
      </c>
      <c r="H2546" t="s">
        <v>64</v>
      </c>
      <c r="I2546" t="s">
        <v>66</v>
      </c>
      <c r="J2546" t="s">
        <v>66</v>
      </c>
      <c r="K2546" t="s">
        <v>91</v>
      </c>
      <c r="L2546" t="s">
        <v>92</v>
      </c>
      <c r="M2546" t="s">
        <v>281</v>
      </c>
      <c r="N2546" t="s">
        <v>94</v>
      </c>
      <c r="O2546" t="s">
        <v>95</v>
      </c>
      <c r="P2546" s="1">
        <v>6</v>
      </c>
      <c r="Q2546" t="s">
        <v>72</v>
      </c>
      <c r="R2546" s="1">
        <v>92.7</v>
      </c>
      <c r="S2546" s="1">
        <v>15.4</v>
      </c>
      <c r="T2546" t="s">
        <v>50</v>
      </c>
      <c r="U2546" s="1">
        <v>96</v>
      </c>
      <c r="V2546" s="1">
        <v>96</v>
      </c>
      <c r="W2546" s="1">
        <v>0.6</v>
      </c>
      <c r="X2546" s="1">
        <v>0.6</v>
      </c>
      <c r="Y2546" t="s">
        <v>73</v>
      </c>
      <c r="Z2546" t="s">
        <v>52</v>
      </c>
      <c r="AA2546" t="s">
        <v>74</v>
      </c>
      <c r="AB2546" t="s">
        <v>75</v>
      </c>
      <c r="AC2546" t="s">
        <v>76</v>
      </c>
      <c r="AD2546" t="s">
        <v>77</v>
      </c>
      <c r="AE2546" t="s">
        <v>78</v>
      </c>
      <c r="AF2546" s="1">
        <v>3.1</v>
      </c>
      <c r="AG2546" t="s">
        <v>54</v>
      </c>
      <c r="AH2546" t="s">
        <v>55</v>
      </c>
      <c r="AI2546" t="s">
        <v>79</v>
      </c>
    </row>
    <row r="2547" spans="1:35" x14ac:dyDescent="0.25">
      <c r="A2547" t="s">
        <v>35</v>
      </c>
      <c r="B2547" t="s">
        <v>36</v>
      </c>
      <c r="C2547" t="s">
        <v>37</v>
      </c>
      <c r="D2547" t="s">
        <v>63</v>
      </c>
      <c r="E2547" t="s">
        <v>39</v>
      </c>
      <c r="F2547" t="s">
        <v>40</v>
      </c>
      <c r="G2547" t="s">
        <v>41</v>
      </c>
      <c r="H2547" t="s">
        <v>64</v>
      </c>
      <c r="I2547" t="s">
        <v>66</v>
      </c>
      <c r="J2547" t="s">
        <v>66</v>
      </c>
      <c r="K2547" t="s">
        <v>91</v>
      </c>
      <c r="L2547" t="s">
        <v>92</v>
      </c>
      <c r="M2547" t="s">
        <v>287</v>
      </c>
      <c r="N2547" t="s">
        <v>94</v>
      </c>
      <c r="O2547" t="s">
        <v>95</v>
      </c>
      <c r="P2547" s="1">
        <v>8</v>
      </c>
      <c r="Q2547" t="s">
        <v>72</v>
      </c>
      <c r="R2547" s="1">
        <v>189.5</v>
      </c>
      <c r="S2547" s="1">
        <v>23.7</v>
      </c>
      <c r="T2547" t="s">
        <v>50</v>
      </c>
      <c r="U2547" s="1">
        <v>193.1</v>
      </c>
      <c r="V2547" s="1">
        <v>193.1</v>
      </c>
      <c r="W2547" s="1">
        <v>1.2</v>
      </c>
      <c r="X2547" s="1">
        <v>1.2</v>
      </c>
      <c r="Y2547" t="s">
        <v>73</v>
      </c>
      <c r="Z2547" t="s">
        <v>52</v>
      </c>
      <c r="AA2547" t="s">
        <v>74</v>
      </c>
      <c r="AB2547" t="s">
        <v>75</v>
      </c>
      <c r="AC2547" t="s">
        <v>76</v>
      </c>
      <c r="AD2547" t="s">
        <v>77</v>
      </c>
      <c r="AE2547" t="s">
        <v>78</v>
      </c>
      <c r="AF2547" s="1">
        <v>3.1</v>
      </c>
      <c r="AG2547" t="s">
        <v>54</v>
      </c>
      <c r="AH2547" t="s">
        <v>55</v>
      </c>
      <c r="AI2547" t="s">
        <v>79</v>
      </c>
    </row>
    <row r="2548" spans="1:35" x14ac:dyDescent="0.25">
      <c r="A2548" t="s">
        <v>35</v>
      </c>
      <c r="B2548" t="s">
        <v>36</v>
      </c>
      <c r="C2548" t="s">
        <v>37</v>
      </c>
      <c r="D2548" t="s">
        <v>63</v>
      </c>
      <c r="E2548" t="s">
        <v>39</v>
      </c>
      <c r="F2548" t="s">
        <v>40</v>
      </c>
      <c r="G2548" t="s">
        <v>41</v>
      </c>
      <c r="H2548" t="s">
        <v>64</v>
      </c>
      <c r="I2548" t="s">
        <v>66</v>
      </c>
      <c r="J2548" t="s">
        <v>66</v>
      </c>
      <c r="K2548" t="s">
        <v>91</v>
      </c>
      <c r="L2548" t="s">
        <v>92</v>
      </c>
      <c r="M2548" t="s">
        <v>290</v>
      </c>
      <c r="N2548" t="s">
        <v>94</v>
      </c>
      <c r="O2548" t="s">
        <v>95</v>
      </c>
      <c r="P2548" s="1">
        <v>1</v>
      </c>
      <c r="Q2548" t="s">
        <v>72</v>
      </c>
      <c r="R2548" s="1">
        <v>388.2</v>
      </c>
      <c r="S2548" s="1">
        <v>388.20001000000002</v>
      </c>
      <c r="T2548" t="s">
        <v>50</v>
      </c>
      <c r="U2548" s="1">
        <v>392.3</v>
      </c>
      <c r="V2548" s="1">
        <v>392.3</v>
      </c>
      <c r="W2548" s="1">
        <v>2.5</v>
      </c>
      <c r="X2548" s="1">
        <v>2.5</v>
      </c>
      <c r="Y2548" t="s">
        <v>73</v>
      </c>
      <c r="Z2548" t="s">
        <v>52</v>
      </c>
      <c r="AA2548" t="s">
        <v>74</v>
      </c>
      <c r="AB2548" t="s">
        <v>75</v>
      </c>
      <c r="AC2548" t="s">
        <v>76</v>
      </c>
      <c r="AD2548" t="s">
        <v>77</v>
      </c>
      <c r="AE2548" t="s">
        <v>78</v>
      </c>
      <c r="AF2548" s="1">
        <v>3.1</v>
      </c>
      <c r="AG2548" t="s">
        <v>54</v>
      </c>
      <c r="AH2548" t="s">
        <v>55</v>
      </c>
      <c r="AI2548" t="s">
        <v>79</v>
      </c>
    </row>
    <row r="2549" spans="1:35" x14ac:dyDescent="0.25">
      <c r="A2549" t="s">
        <v>35</v>
      </c>
      <c r="B2549" t="s">
        <v>36</v>
      </c>
      <c r="C2549" t="s">
        <v>37</v>
      </c>
      <c r="D2549" t="s">
        <v>63</v>
      </c>
      <c r="E2549" t="s">
        <v>39</v>
      </c>
      <c r="F2549" t="s">
        <v>40</v>
      </c>
      <c r="G2549" t="s">
        <v>41</v>
      </c>
      <c r="H2549" t="s">
        <v>64</v>
      </c>
      <c r="I2549" t="s">
        <v>66</v>
      </c>
      <c r="J2549" t="s">
        <v>66</v>
      </c>
      <c r="K2549" t="s">
        <v>91</v>
      </c>
      <c r="L2549" t="s">
        <v>92</v>
      </c>
      <c r="M2549" t="s">
        <v>291</v>
      </c>
      <c r="N2549" t="s">
        <v>94</v>
      </c>
      <c r="O2549" t="s">
        <v>95</v>
      </c>
      <c r="P2549" s="1">
        <v>100</v>
      </c>
      <c r="Q2549" t="s">
        <v>72</v>
      </c>
      <c r="R2549" s="1">
        <v>103</v>
      </c>
      <c r="S2549" s="1">
        <v>1</v>
      </c>
      <c r="T2549" t="s">
        <v>50</v>
      </c>
      <c r="U2549" s="1">
        <v>106.3</v>
      </c>
      <c r="V2549" s="1">
        <v>106.3</v>
      </c>
      <c r="W2549" s="1">
        <v>0.7</v>
      </c>
      <c r="X2549" s="1">
        <v>0.7</v>
      </c>
      <c r="Y2549" t="s">
        <v>73</v>
      </c>
      <c r="Z2549" t="s">
        <v>52</v>
      </c>
      <c r="AA2549" t="s">
        <v>74</v>
      </c>
      <c r="AB2549" t="s">
        <v>75</v>
      </c>
      <c r="AC2549" t="s">
        <v>76</v>
      </c>
      <c r="AD2549" t="s">
        <v>77</v>
      </c>
      <c r="AE2549" t="s">
        <v>78</v>
      </c>
      <c r="AF2549" s="1">
        <v>3.1</v>
      </c>
      <c r="AG2549" t="s">
        <v>54</v>
      </c>
      <c r="AH2549" t="s">
        <v>55</v>
      </c>
      <c r="AI2549" t="s">
        <v>79</v>
      </c>
    </row>
    <row r="2550" spans="1:35" x14ac:dyDescent="0.25">
      <c r="A2550" t="s">
        <v>35</v>
      </c>
      <c r="B2550" t="s">
        <v>36</v>
      </c>
      <c r="C2550" t="s">
        <v>37</v>
      </c>
      <c r="D2550" t="s">
        <v>63</v>
      </c>
      <c r="E2550" t="s">
        <v>39</v>
      </c>
      <c r="F2550" t="s">
        <v>40</v>
      </c>
      <c r="G2550" t="s">
        <v>41</v>
      </c>
      <c r="H2550" t="s">
        <v>64</v>
      </c>
      <c r="I2550" t="s">
        <v>66</v>
      </c>
      <c r="J2550" t="s">
        <v>66</v>
      </c>
      <c r="K2550" t="s">
        <v>91</v>
      </c>
      <c r="L2550" t="s">
        <v>92</v>
      </c>
      <c r="M2550" t="s">
        <v>292</v>
      </c>
      <c r="N2550" t="s">
        <v>94</v>
      </c>
      <c r="O2550" t="s">
        <v>95</v>
      </c>
      <c r="P2550" s="1">
        <v>100</v>
      </c>
      <c r="Q2550" t="s">
        <v>72</v>
      </c>
      <c r="R2550" s="1">
        <v>103</v>
      </c>
      <c r="S2550" s="1">
        <v>1</v>
      </c>
      <c r="T2550" t="s">
        <v>50</v>
      </c>
      <c r="U2550" s="1">
        <v>106.3</v>
      </c>
      <c r="V2550" s="1">
        <v>106.3</v>
      </c>
      <c r="W2550" s="1">
        <v>0.7</v>
      </c>
      <c r="X2550" s="1">
        <v>0.7</v>
      </c>
      <c r="Y2550" t="s">
        <v>73</v>
      </c>
      <c r="Z2550" t="s">
        <v>52</v>
      </c>
      <c r="AA2550" t="s">
        <v>74</v>
      </c>
      <c r="AB2550" t="s">
        <v>75</v>
      </c>
      <c r="AC2550" t="s">
        <v>76</v>
      </c>
      <c r="AD2550" t="s">
        <v>77</v>
      </c>
      <c r="AE2550" t="s">
        <v>78</v>
      </c>
      <c r="AF2550" s="1">
        <v>3.1</v>
      </c>
      <c r="AG2550" t="s">
        <v>54</v>
      </c>
      <c r="AH2550" t="s">
        <v>55</v>
      </c>
      <c r="AI2550" t="s">
        <v>79</v>
      </c>
    </row>
    <row r="2551" spans="1:35" x14ac:dyDescent="0.25">
      <c r="A2551" t="s">
        <v>35</v>
      </c>
      <c r="B2551" t="s">
        <v>36</v>
      </c>
      <c r="C2551" t="s">
        <v>37</v>
      </c>
      <c r="D2551" t="s">
        <v>63</v>
      </c>
      <c r="E2551" t="s">
        <v>39</v>
      </c>
      <c r="F2551" t="s">
        <v>40</v>
      </c>
      <c r="G2551" t="s">
        <v>41</v>
      </c>
      <c r="H2551" t="s">
        <v>64</v>
      </c>
      <c r="I2551" t="s">
        <v>66</v>
      </c>
      <c r="J2551" t="s">
        <v>66</v>
      </c>
      <c r="K2551" t="s">
        <v>91</v>
      </c>
      <c r="L2551" t="s">
        <v>92</v>
      </c>
      <c r="M2551" t="s">
        <v>293</v>
      </c>
      <c r="N2551" t="s">
        <v>94</v>
      </c>
      <c r="O2551" t="s">
        <v>95</v>
      </c>
      <c r="P2551" s="1">
        <v>1</v>
      </c>
      <c r="Q2551" t="s">
        <v>72</v>
      </c>
      <c r="R2551" s="1">
        <v>122.5</v>
      </c>
      <c r="S2551" s="1">
        <v>122.5</v>
      </c>
      <c r="T2551" t="s">
        <v>50</v>
      </c>
      <c r="U2551" s="1">
        <v>125.9</v>
      </c>
      <c r="V2551" s="1">
        <v>125.9</v>
      </c>
      <c r="W2551" s="1">
        <v>0.8</v>
      </c>
      <c r="X2551" s="1">
        <v>0.8</v>
      </c>
      <c r="Y2551" t="s">
        <v>73</v>
      </c>
      <c r="Z2551" t="s">
        <v>52</v>
      </c>
      <c r="AA2551" t="s">
        <v>74</v>
      </c>
      <c r="AB2551" t="s">
        <v>75</v>
      </c>
      <c r="AC2551" t="s">
        <v>76</v>
      </c>
      <c r="AD2551" t="s">
        <v>77</v>
      </c>
      <c r="AE2551" t="s">
        <v>78</v>
      </c>
      <c r="AF2551" s="1">
        <v>3.1</v>
      </c>
      <c r="AG2551" t="s">
        <v>54</v>
      </c>
      <c r="AH2551" t="s">
        <v>55</v>
      </c>
      <c r="AI2551" t="s">
        <v>79</v>
      </c>
    </row>
    <row r="2552" spans="1:35" x14ac:dyDescent="0.25">
      <c r="A2552" t="s">
        <v>35</v>
      </c>
      <c r="B2552" t="s">
        <v>36</v>
      </c>
      <c r="C2552" t="s">
        <v>37</v>
      </c>
      <c r="D2552" t="s">
        <v>63</v>
      </c>
      <c r="E2552" t="s">
        <v>39</v>
      </c>
      <c r="F2552" t="s">
        <v>40</v>
      </c>
      <c r="G2552" t="s">
        <v>41</v>
      </c>
      <c r="H2552" t="s">
        <v>64</v>
      </c>
      <c r="I2552" t="s">
        <v>66</v>
      </c>
      <c r="J2552" t="s">
        <v>66</v>
      </c>
      <c r="K2552" t="s">
        <v>91</v>
      </c>
      <c r="L2552" t="s">
        <v>92</v>
      </c>
      <c r="M2552" t="s">
        <v>294</v>
      </c>
      <c r="N2552" t="s">
        <v>94</v>
      </c>
      <c r="O2552" t="s">
        <v>95</v>
      </c>
      <c r="P2552" s="1">
        <v>8</v>
      </c>
      <c r="Q2552" t="s">
        <v>72</v>
      </c>
      <c r="R2552" s="1">
        <v>1021.5</v>
      </c>
      <c r="S2552" s="1">
        <v>127.7</v>
      </c>
      <c r="T2552" t="s">
        <v>50</v>
      </c>
      <c r="U2552" s="1">
        <v>1027.2</v>
      </c>
      <c r="V2552" s="1">
        <v>1027.2</v>
      </c>
      <c r="W2552" s="1">
        <v>6.6</v>
      </c>
      <c r="X2552" s="1">
        <v>6.6</v>
      </c>
      <c r="Y2552" t="s">
        <v>73</v>
      </c>
      <c r="Z2552" t="s">
        <v>52</v>
      </c>
      <c r="AA2552" t="s">
        <v>74</v>
      </c>
      <c r="AB2552" t="s">
        <v>75</v>
      </c>
      <c r="AC2552" t="s">
        <v>76</v>
      </c>
      <c r="AD2552" t="s">
        <v>77</v>
      </c>
      <c r="AE2552" t="s">
        <v>78</v>
      </c>
      <c r="AF2552" s="1">
        <v>3.1</v>
      </c>
      <c r="AG2552" t="s">
        <v>54</v>
      </c>
      <c r="AH2552" t="s">
        <v>55</v>
      </c>
      <c r="AI2552" t="s">
        <v>79</v>
      </c>
    </row>
    <row r="2553" spans="1:35" x14ac:dyDescent="0.25">
      <c r="A2553" t="s">
        <v>35</v>
      </c>
      <c r="B2553" t="s">
        <v>36</v>
      </c>
      <c r="C2553" t="s">
        <v>37</v>
      </c>
      <c r="D2553" t="s">
        <v>63</v>
      </c>
      <c r="E2553" t="s">
        <v>39</v>
      </c>
      <c r="F2553" t="s">
        <v>40</v>
      </c>
      <c r="G2553" t="s">
        <v>41</v>
      </c>
      <c r="H2553" t="s">
        <v>64</v>
      </c>
      <c r="I2553" t="s">
        <v>66</v>
      </c>
      <c r="J2553" t="s">
        <v>66</v>
      </c>
      <c r="K2553" t="s">
        <v>91</v>
      </c>
      <c r="L2553" t="s">
        <v>92</v>
      </c>
      <c r="M2553" t="s">
        <v>295</v>
      </c>
      <c r="N2553" t="s">
        <v>94</v>
      </c>
      <c r="O2553" t="s">
        <v>95</v>
      </c>
      <c r="P2553" s="1">
        <v>2</v>
      </c>
      <c r="Q2553" t="s">
        <v>72</v>
      </c>
      <c r="R2553" s="1">
        <v>76.2</v>
      </c>
      <c r="S2553" s="1">
        <v>38.1</v>
      </c>
      <c r="T2553" t="s">
        <v>50</v>
      </c>
      <c r="U2553" s="1">
        <v>79.5</v>
      </c>
      <c r="V2553" s="1">
        <v>79.5</v>
      </c>
      <c r="W2553" s="1">
        <v>0.5</v>
      </c>
      <c r="X2553" s="1">
        <v>0.5</v>
      </c>
      <c r="Y2553" t="s">
        <v>73</v>
      </c>
      <c r="Z2553" t="s">
        <v>52</v>
      </c>
      <c r="AA2553" t="s">
        <v>74</v>
      </c>
      <c r="AB2553" t="s">
        <v>75</v>
      </c>
      <c r="AC2553" t="s">
        <v>76</v>
      </c>
      <c r="AD2553" t="s">
        <v>77</v>
      </c>
      <c r="AE2553" t="s">
        <v>78</v>
      </c>
      <c r="AF2553" s="1">
        <v>3.1</v>
      </c>
      <c r="AG2553" t="s">
        <v>54</v>
      </c>
      <c r="AH2553" t="s">
        <v>55</v>
      </c>
      <c r="AI2553" t="s">
        <v>79</v>
      </c>
    </row>
    <row r="2554" spans="1:35" x14ac:dyDescent="0.25">
      <c r="A2554" t="s">
        <v>35</v>
      </c>
      <c r="B2554" t="s">
        <v>36</v>
      </c>
      <c r="C2554" t="s">
        <v>37</v>
      </c>
      <c r="D2554" t="s">
        <v>63</v>
      </c>
      <c r="E2554" t="s">
        <v>39</v>
      </c>
      <c r="F2554" t="s">
        <v>40</v>
      </c>
      <c r="G2554" t="s">
        <v>41</v>
      </c>
      <c r="H2554" t="s">
        <v>64</v>
      </c>
      <c r="I2554" t="s">
        <v>66</v>
      </c>
      <c r="J2554" t="s">
        <v>66</v>
      </c>
      <c r="K2554" t="s">
        <v>91</v>
      </c>
      <c r="L2554" t="s">
        <v>92</v>
      </c>
      <c r="M2554" t="s">
        <v>296</v>
      </c>
      <c r="N2554" t="s">
        <v>94</v>
      </c>
      <c r="O2554" t="s">
        <v>95</v>
      </c>
      <c r="P2554" s="1">
        <v>2</v>
      </c>
      <c r="Q2554" t="s">
        <v>72</v>
      </c>
      <c r="R2554" s="1">
        <v>197.7</v>
      </c>
      <c r="S2554" s="1">
        <v>98.9</v>
      </c>
      <c r="T2554" t="s">
        <v>50</v>
      </c>
      <c r="U2554" s="1">
        <v>201.3</v>
      </c>
      <c r="V2554" s="1">
        <v>201.3</v>
      </c>
      <c r="W2554" s="1">
        <v>1.3</v>
      </c>
      <c r="X2554" s="1">
        <v>1.3</v>
      </c>
      <c r="Y2554" t="s">
        <v>73</v>
      </c>
      <c r="Z2554" t="s">
        <v>52</v>
      </c>
      <c r="AA2554" t="s">
        <v>74</v>
      </c>
      <c r="AB2554" t="s">
        <v>75</v>
      </c>
      <c r="AC2554" t="s">
        <v>76</v>
      </c>
      <c r="AD2554" t="s">
        <v>77</v>
      </c>
      <c r="AE2554" t="s">
        <v>78</v>
      </c>
      <c r="AF2554" s="1">
        <v>3.1</v>
      </c>
      <c r="AG2554" t="s">
        <v>54</v>
      </c>
      <c r="AH2554" t="s">
        <v>55</v>
      </c>
      <c r="AI2554" t="s">
        <v>79</v>
      </c>
    </row>
    <row r="2555" spans="1:35" x14ac:dyDescent="0.25">
      <c r="A2555" t="s">
        <v>35</v>
      </c>
      <c r="B2555" t="s">
        <v>36</v>
      </c>
      <c r="C2555" t="s">
        <v>37</v>
      </c>
      <c r="D2555" t="s">
        <v>63</v>
      </c>
      <c r="E2555" t="s">
        <v>39</v>
      </c>
      <c r="F2555" t="s">
        <v>40</v>
      </c>
      <c r="G2555" t="s">
        <v>41</v>
      </c>
      <c r="H2555" t="s">
        <v>64</v>
      </c>
      <c r="I2555" t="s">
        <v>66</v>
      </c>
      <c r="J2555" t="s">
        <v>66</v>
      </c>
      <c r="K2555" t="s">
        <v>91</v>
      </c>
      <c r="L2555" t="s">
        <v>92</v>
      </c>
      <c r="M2555" t="s">
        <v>298</v>
      </c>
      <c r="N2555" t="s">
        <v>94</v>
      </c>
      <c r="O2555" t="s">
        <v>95</v>
      </c>
      <c r="P2555" s="1">
        <v>1</v>
      </c>
      <c r="Q2555" t="s">
        <v>72</v>
      </c>
      <c r="R2555" s="1">
        <v>290.39999999999998</v>
      </c>
      <c r="S2555" s="1">
        <v>290.39999</v>
      </c>
      <c r="T2555" t="s">
        <v>50</v>
      </c>
      <c r="U2555" s="1">
        <v>294.2</v>
      </c>
      <c r="V2555" s="1">
        <v>294.2</v>
      </c>
      <c r="W2555" s="1">
        <v>1.9</v>
      </c>
      <c r="X2555" s="1">
        <v>1.9</v>
      </c>
      <c r="Y2555" t="s">
        <v>73</v>
      </c>
      <c r="Z2555" t="s">
        <v>52</v>
      </c>
      <c r="AA2555" t="s">
        <v>74</v>
      </c>
      <c r="AB2555" t="s">
        <v>75</v>
      </c>
      <c r="AC2555" t="s">
        <v>76</v>
      </c>
      <c r="AD2555" t="s">
        <v>77</v>
      </c>
      <c r="AE2555" t="s">
        <v>78</v>
      </c>
      <c r="AF2555" s="1">
        <v>3.1</v>
      </c>
      <c r="AG2555" t="s">
        <v>54</v>
      </c>
      <c r="AH2555" t="s">
        <v>55</v>
      </c>
      <c r="AI2555" t="s">
        <v>79</v>
      </c>
    </row>
    <row r="2556" spans="1:35" x14ac:dyDescent="0.25">
      <c r="A2556" t="s">
        <v>35</v>
      </c>
      <c r="B2556" t="s">
        <v>36</v>
      </c>
      <c r="C2556" t="s">
        <v>37</v>
      </c>
      <c r="D2556" t="s">
        <v>63</v>
      </c>
      <c r="E2556" t="s">
        <v>39</v>
      </c>
      <c r="F2556" t="s">
        <v>40</v>
      </c>
      <c r="G2556" t="s">
        <v>41</v>
      </c>
      <c r="H2556" t="s">
        <v>64</v>
      </c>
      <c r="I2556" t="s">
        <v>66</v>
      </c>
      <c r="J2556" t="s">
        <v>66</v>
      </c>
      <c r="K2556" t="s">
        <v>91</v>
      </c>
      <c r="L2556" t="s">
        <v>92</v>
      </c>
      <c r="M2556" t="s">
        <v>299</v>
      </c>
      <c r="N2556" t="s">
        <v>94</v>
      </c>
      <c r="O2556" t="s">
        <v>95</v>
      </c>
      <c r="P2556" s="1">
        <v>1</v>
      </c>
      <c r="Q2556" t="s">
        <v>72</v>
      </c>
      <c r="R2556" s="1">
        <v>77.2</v>
      </c>
      <c r="S2556" s="1">
        <v>77.2</v>
      </c>
      <c r="T2556" t="s">
        <v>50</v>
      </c>
      <c r="U2556" s="1">
        <v>80.5</v>
      </c>
      <c r="V2556" s="1">
        <v>80.5</v>
      </c>
      <c r="W2556" s="1">
        <v>0.5</v>
      </c>
      <c r="X2556" s="1">
        <v>0.5</v>
      </c>
      <c r="Y2556" t="s">
        <v>73</v>
      </c>
      <c r="Z2556" t="s">
        <v>52</v>
      </c>
      <c r="AA2556" t="s">
        <v>74</v>
      </c>
      <c r="AB2556" t="s">
        <v>75</v>
      </c>
      <c r="AC2556" t="s">
        <v>76</v>
      </c>
      <c r="AD2556" t="s">
        <v>77</v>
      </c>
      <c r="AE2556" t="s">
        <v>78</v>
      </c>
      <c r="AF2556" s="1">
        <v>3.1</v>
      </c>
      <c r="AG2556" t="s">
        <v>54</v>
      </c>
      <c r="AH2556" t="s">
        <v>55</v>
      </c>
      <c r="AI2556" t="s">
        <v>79</v>
      </c>
    </row>
    <row r="2557" spans="1:35" x14ac:dyDescent="0.25">
      <c r="A2557" t="s">
        <v>35</v>
      </c>
      <c r="B2557" t="s">
        <v>36</v>
      </c>
      <c r="C2557" t="s">
        <v>37</v>
      </c>
      <c r="D2557" t="s">
        <v>63</v>
      </c>
      <c r="E2557" t="s">
        <v>39</v>
      </c>
      <c r="F2557" t="s">
        <v>40</v>
      </c>
      <c r="G2557" t="s">
        <v>41</v>
      </c>
      <c r="H2557" t="s">
        <v>64</v>
      </c>
      <c r="I2557" t="s">
        <v>96</v>
      </c>
      <c r="J2557" t="s">
        <v>66</v>
      </c>
      <c r="K2557" t="s">
        <v>91</v>
      </c>
      <c r="L2557" t="s">
        <v>92</v>
      </c>
      <c r="M2557" t="s">
        <v>300</v>
      </c>
      <c r="N2557" t="s">
        <v>94</v>
      </c>
      <c r="O2557" t="s">
        <v>95</v>
      </c>
      <c r="P2557" s="1">
        <v>6</v>
      </c>
      <c r="Q2557" t="s">
        <v>72</v>
      </c>
      <c r="R2557" s="1">
        <v>251.5</v>
      </c>
      <c r="S2557" s="1">
        <v>41.9</v>
      </c>
      <c r="T2557" t="s">
        <v>50</v>
      </c>
      <c r="U2557" s="1">
        <v>255.3</v>
      </c>
      <c r="V2557" s="1">
        <v>255.3</v>
      </c>
      <c r="W2557" s="1">
        <v>1.6</v>
      </c>
      <c r="X2557" s="1">
        <v>1.6</v>
      </c>
      <c r="Y2557" t="s">
        <v>73</v>
      </c>
      <c r="Z2557" t="s">
        <v>52</v>
      </c>
      <c r="AA2557" t="s">
        <v>74</v>
      </c>
      <c r="AB2557" t="s">
        <v>75</v>
      </c>
      <c r="AC2557" t="s">
        <v>76</v>
      </c>
      <c r="AD2557" t="s">
        <v>77</v>
      </c>
      <c r="AE2557" t="s">
        <v>78</v>
      </c>
      <c r="AF2557" s="1">
        <v>3.1</v>
      </c>
      <c r="AG2557" t="s">
        <v>54</v>
      </c>
      <c r="AH2557" t="s">
        <v>55</v>
      </c>
      <c r="AI2557" t="s">
        <v>79</v>
      </c>
    </row>
    <row r="2558" spans="1:35" x14ac:dyDescent="0.25">
      <c r="A2558" t="s">
        <v>35</v>
      </c>
      <c r="B2558" t="s">
        <v>36</v>
      </c>
      <c r="C2558" t="s">
        <v>37</v>
      </c>
      <c r="D2558" t="s">
        <v>63</v>
      </c>
      <c r="E2558" t="s">
        <v>39</v>
      </c>
      <c r="F2558" t="s">
        <v>40</v>
      </c>
      <c r="G2558" t="s">
        <v>41</v>
      </c>
      <c r="H2558" t="s">
        <v>64</v>
      </c>
      <c r="I2558" t="s">
        <v>80</v>
      </c>
      <c r="J2558" t="s">
        <v>66</v>
      </c>
      <c r="K2558" t="s">
        <v>91</v>
      </c>
      <c r="L2558" t="s">
        <v>92</v>
      </c>
      <c r="M2558" t="s">
        <v>261</v>
      </c>
      <c r="N2558" t="s">
        <v>94</v>
      </c>
      <c r="O2558" t="s">
        <v>95</v>
      </c>
      <c r="P2558" s="1">
        <v>6</v>
      </c>
      <c r="Q2558" t="s">
        <v>72</v>
      </c>
      <c r="R2558" s="1">
        <v>274.39999999999998</v>
      </c>
      <c r="S2558" s="1">
        <v>45.7</v>
      </c>
      <c r="T2558" t="s">
        <v>50</v>
      </c>
      <c r="U2558" s="1">
        <v>278.10000000000002</v>
      </c>
      <c r="V2558" s="1">
        <v>278.10000000000002</v>
      </c>
      <c r="W2558" s="1">
        <v>1.8</v>
      </c>
      <c r="X2558" s="1">
        <v>1.8</v>
      </c>
      <c r="Y2558" t="s">
        <v>73</v>
      </c>
      <c r="Z2558" t="s">
        <v>52</v>
      </c>
      <c r="AA2558" t="s">
        <v>74</v>
      </c>
      <c r="AB2558" t="s">
        <v>75</v>
      </c>
      <c r="AC2558" t="s">
        <v>76</v>
      </c>
      <c r="AD2558" t="s">
        <v>77</v>
      </c>
      <c r="AE2558" t="s">
        <v>78</v>
      </c>
      <c r="AF2558" s="1">
        <v>3.1</v>
      </c>
      <c r="AG2558" t="s">
        <v>54</v>
      </c>
      <c r="AH2558" t="s">
        <v>55</v>
      </c>
      <c r="AI2558" t="s">
        <v>79</v>
      </c>
    </row>
    <row r="2559" spans="1:35" x14ac:dyDescent="0.25">
      <c r="A2559" t="s">
        <v>35</v>
      </c>
      <c r="B2559" t="s">
        <v>36</v>
      </c>
      <c r="C2559" t="s">
        <v>37</v>
      </c>
      <c r="D2559" t="s">
        <v>63</v>
      </c>
      <c r="E2559" t="s">
        <v>39</v>
      </c>
      <c r="F2559" t="s">
        <v>40</v>
      </c>
      <c r="G2559" t="s">
        <v>41</v>
      </c>
      <c r="H2559" t="s">
        <v>64</v>
      </c>
      <c r="I2559" t="s">
        <v>96</v>
      </c>
      <c r="J2559" t="s">
        <v>66</v>
      </c>
      <c r="K2559" t="s">
        <v>91</v>
      </c>
      <c r="L2559" t="s">
        <v>92</v>
      </c>
      <c r="M2559" t="s">
        <v>301</v>
      </c>
      <c r="N2559" t="s">
        <v>94</v>
      </c>
      <c r="O2559" t="s">
        <v>95</v>
      </c>
      <c r="P2559" s="1">
        <v>2</v>
      </c>
      <c r="Q2559" t="s">
        <v>72</v>
      </c>
      <c r="R2559" s="1">
        <v>160.1</v>
      </c>
      <c r="S2559" s="1">
        <v>80</v>
      </c>
      <c r="T2559" t="s">
        <v>50</v>
      </c>
      <c r="U2559" s="1">
        <v>163.6</v>
      </c>
      <c r="V2559" s="1">
        <v>163.6</v>
      </c>
      <c r="W2559" s="1">
        <v>1</v>
      </c>
      <c r="X2559" s="1">
        <v>1</v>
      </c>
      <c r="Y2559" t="s">
        <v>73</v>
      </c>
      <c r="Z2559" t="s">
        <v>52</v>
      </c>
      <c r="AA2559" t="s">
        <v>74</v>
      </c>
      <c r="AB2559" t="s">
        <v>75</v>
      </c>
      <c r="AC2559" t="s">
        <v>76</v>
      </c>
      <c r="AD2559" t="s">
        <v>77</v>
      </c>
      <c r="AE2559" t="s">
        <v>78</v>
      </c>
      <c r="AF2559" s="1">
        <v>3.1</v>
      </c>
      <c r="AG2559" t="s">
        <v>54</v>
      </c>
      <c r="AH2559" t="s">
        <v>55</v>
      </c>
      <c r="AI2559" t="s">
        <v>79</v>
      </c>
    </row>
    <row r="2560" spans="1:35" x14ac:dyDescent="0.25">
      <c r="A2560" t="s">
        <v>35</v>
      </c>
      <c r="B2560" t="s">
        <v>36</v>
      </c>
      <c r="C2560" t="s">
        <v>37</v>
      </c>
      <c r="D2560" t="s">
        <v>82</v>
      </c>
      <c r="E2560" t="s">
        <v>39</v>
      </c>
      <c r="F2560" t="s">
        <v>40</v>
      </c>
      <c r="G2560" t="s">
        <v>41</v>
      </c>
      <c r="H2560" t="s">
        <v>64</v>
      </c>
      <c r="I2560" t="s">
        <v>96</v>
      </c>
      <c r="J2560" t="s">
        <v>66</v>
      </c>
      <c r="K2560" t="s">
        <v>91</v>
      </c>
      <c r="L2560" t="s">
        <v>92</v>
      </c>
      <c r="M2560" t="s">
        <v>344</v>
      </c>
      <c r="N2560" t="s">
        <v>94</v>
      </c>
      <c r="O2560" t="s">
        <v>95</v>
      </c>
      <c r="P2560" s="1">
        <v>1</v>
      </c>
      <c r="Q2560" t="s">
        <v>72</v>
      </c>
      <c r="R2560" s="1">
        <v>453.9</v>
      </c>
      <c r="S2560" s="1">
        <v>453.89999</v>
      </c>
      <c r="T2560" t="s">
        <v>50</v>
      </c>
      <c r="U2560" s="1">
        <v>468.2</v>
      </c>
      <c r="V2560" s="1">
        <v>468.2</v>
      </c>
      <c r="W2560" s="1">
        <v>2.7</v>
      </c>
      <c r="X2560" s="1">
        <v>2.7</v>
      </c>
      <c r="Y2560" t="s">
        <v>73</v>
      </c>
      <c r="Z2560" t="s">
        <v>52</v>
      </c>
      <c r="AA2560" t="s">
        <v>74</v>
      </c>
      <c r="AB2560" t="s">
        <v>87</v>
      </c>
      <c r="AC2560" t="s">
        <v>57</v>
      </c>
      <c r="AD2560" t="s">
        <v>88</v>
      </c>
      <c r="AE2560" t="s">
        <v>78</v>
      </c>
      <c r="AF2560" s="1">
        <v>13.2</v>
      </c>
      <c r="AG2560" t="s">
        <v>54</v>
      </c>
      <c r="AH2560" t="s">
        <v>55</v>
      </c>
      <c r="AI2560" t="s">
        <v>89</v>
      </c>
    </row>
    <row r="2561" spans="1:35" x14ac:dyDescent="0.25">
      <c r="A2561" t="s">
        <v>35</v>
      </c>
      <c r="B2561" t="s">
        <v>36</v>
      </c>
      <c r="C2561" t="s">
        <v>37</v>
      </c>
      <c r="D2561" t="s">
        <v>82</v>
      </c>
      <c r="E2561" t="s">
        <v>39</v>
      </c>
      <c r="F2561" t="s">
        <v>40</v>
      </c>
      <c r="G2561" t="s">
        <v>41</v>
      </c>
      <c r="H2561" t="s">
        <v>64</v>
      </c>
      <c r="I2561" t="s">
        <v>169</v>
      </c>
      <c r="J2561" t="s">
        <v>66</v>
      </c>
      <c r="K2561" t="s">
        <v>91</v>
      </c>
      <c r="L2561" t="s">
        <v>92</v>
      </c>
      <c r="M2561" t="s">
        <v>345</v>
      </c>
      <c r="N2561" t="s">
        <v>94</v>
      </c>
      <c r="O2561" t="s">
        <v>95</v>
      </c>
      <c r="P2561" s="1">
        <v>3</v>
      </c>
      <c r="Q2561" t="s">
        <v>72</v>
      </c>
      <c r="R2561" s="1">
        <v>127.1</v>
      </c>
      <c r="S2561" s="1">
        <v>42.4</v>
      </c>
      <c r="T2561" t="s">
        <v>50</v>
      </c>
      <c r="U2561" s="1">
        <v>140.6</v>
      </c>
      <c r="V2561" s="1">
        <v>140.6</v>
      </c>
      <c r="W2561" s="1">
        <v>0.8</v>
      </c>
      <c r="X2561" s="1">
        <v>0.8</v>
      </c>
      <c r="Y2561" t="s">
        <v>73</v>
      </c>
      <c r="Z2561" t="s">
        <v>52</v>
      </c>
      <c r="AA2561" t="s">
        <v>74</v>
      </c>
      <c r="AB2561" t="s">
        <v>87</v>
      </c>
      <c r="AC2561" t="s">
        <v>57</v>
      </c>
      <c r="AD2561" t="s">
        <v>88</v>
      </c>
      <c r="AE2561" t="s">
        <v>78</v>
      </c>
      <c r="AF2561" s="1">
        <v>13.2</v>
      </c>
      <c r="AG2561" t="s">
        <v>54</v>
      </c>
      <c r="AH2561" t="s">
        <v>55</v>
      </c>
      <c r="AI2561" t="s">
        <v>89</v>
      </c>
    </row>
    <row r="2562" spans="1:35" x14ac:dyDescent="0.25">
      <c r="A2562" t="s">
        <v>35</v>
      </c>
      <c r="B2562" t="s">
        <v>36</v>
      </c>
      <c r="C2562" t="s">
        <v>37</v>
      </c>
      <c r="D2562" t="s">
        <v>82</v>
      </c>
      <c r="E2562" t="s">
        <v>39</v>
      </c>
      <c r="F2562" t="s">
        <v>40</v>
      </c>
      <c r="G2562" t="s">
        <v>41</v>
      </c>
      <c r="H2562" t="s">
        <v>64</v>
      </c>
      <c r="I2562" t="s">
        <v>169</v>
      </c>
      <c r="J2562" t="s">
        <v>66</v>
      </c>
      <c r="K2562" t="s">
        <v>91</v>
      </c>
      <c r="L2562" t="s">
        <v>92</v>
      </c>
      <c r="M2562" t="s">
        <v>348</v>
      </c>
      <c r="N2562" t="s">
        <v>94</v>
      </c>
      <c r="O2562" t="s">
        <v>95</v>
      </c>
      <c r="P2562" s="1">
        <v>2</v>
      </c>
      <c r="Q2562" t="s">
        <v>72</v>
      </c>
      <c r="R2562" s="1">
        <v>807.6</v>
      </c>
      <c r="S2562" s="1">
        <v>403.79998999999998</v>
      </c>
      <c r="T2562" t="s">
        <v>50</v>
      </c>
      <c r="U2562" s="1">
        <v>822.6</v>
      </c>
      <c r="V2562" s="1">
        <v>822.6</v>
      </c>
      <c r="W2562" s="1">
        <v>4.8</v>
      </c>
      <c r="X2562" s="1">
        <v>4.8</v>
      </c>
      <c r="Y2562" t="s">
        <v>73</v>
      </c>
      <c r="Z2562" t="s">
        <v>52</v>
      </c>
      <c r="AA2562" t="s">
        <v>74</v>
      </c>
      <c r="AB2562" t="s">
        <v>87</v>
      </c>
      <c r="AC2562" t="s">
        <v>57</v>
      </c>
      <c r="AD2562" t="s">
        <v>88</v>
      </c>
      <c r="AE2562" t="s">
        <v>78</v>
      </c>
      <c r="AF2562" s="1">
        <v>13.2</v>
      </c>
      <c r="AG2562" t="s">
        <v>54</v>
      </c>
      <c r="AH2562" t="s">
        <v>55</v>
      </c>
      <c r="AI2562" t="s">
        <v>89</v>
      </c>
    </row>
    <row r="2563" spans="1:35" x14ac:dyDescent="0.25">
      <c r="A2563" t="s">
        <v>35</v>
      </c>
      <c r="B2563" t="s">
        <v>36</v>
      </c>
      <c r="C2563" t="s">
        <v>37</v>
      </c>
      <c r="D2563" t="s">
        <v>82</v>
      </c>
      <c r="E2563" t="s">
        <v>39</v>
      </c>
      <c r="F2563" t="s">
        <v>40</v>
      </c>
      <c r="G2563" t="s">
        <v>41</v>
      </c>
      <c r="H2563" t="s">
        <v>64</v>
      </c>
      <c r="I2563" t="s">
        <v>180</v>
      </c>
      <c r="J2563" t="s">
        <v>66</v>
      </c>
      <c r="K2563" t="s">
        <v>91</v>
      </c>
      <c r="L2563" t="s">
        <v>92</v>
      </c>
      <c r="M2563" t="s">
        <v>349</v>
      </c>
      <c r="N2563" t="s">
        <v>94</v>
      </c>
      <c r="O2563" t="s">
        <v>95</v>
      </c>
      <c r="P2563" s="1">
        <v>2</v>
      </c>
      <c r="Q2563" t="s">
        <v>72</v>
      </c>
      <c r="R2563" s="1">
        <v>481</v>
      </c>
      <c r="S2563" s="1">
        <v>240.5</v>
      </c>
      <c r="T2563" t="s">
        <v>50</v>
      </c>
      <c r="U2563" s="1">
        <v>495.3</v>
      </c>
      <c r="V2563" s="1">
        <v>495.3</v>
      </c>
      <c r="W2563" s="1">
        <v>2.8</v>
      </c>
      <c r="X2563" s="1">
        <v>2.8</v>
      </c>
      <c r="Y2563" t="s">
        <v>73</v>
      </c>
      <c r="Z2563" t="s">
        <v>52</v>
      </c>
      <c r="AA2563" t="s">
        <v>74</v>
      </c>
      <c r="AB2563" t="s">
        <v>87</v>
      </c>
      <c r="AC2563" t="s">
        <v>57</v>
      </c>
      <c r="AD2563" t="s">
        <v>88</v>
      </c>
      <c r="AE2563" t="s">
        <v>78</v>
      </c>
      <c r="AF2563" s="1">
        <v>13.2</v>
      </c>
      <c r="AG2563" t="s">
        <v>54</v>
      </c>
      <c r="AH2563" t="s">
        <v>55</v>
      </c>
      <c r="AI2563" t="s">
        <v>89</v>
      </c>
    </row>
    <row r="2564" spans="1:35" x14ac:dyDescent="0.25">
      <c r="A2564" t="s">
        <v>35</v>
      </c>
      <c r="B2564" t="s">
        <v>36</v>
      </c>
      <c r="C2564" t="s">
        <v>37</v>
      </c>
      <c r="D2564" t="s">
        <v>82</v>
      </c>
      <c r="E2564" t="s">
        <v>39</v>
      </c>
      <c r="F2564" t="s">
        <v>40</v>
      </c>
      <c r="G2564" t="s">
        <v>41</v>
      </c>
      <c r="H2564" t="s">
        <v>64</v>
      </c>
      <c r="I2564" t="s">
        <v>96</v>
      </c>
      <c r="J2564" t="s">
        <v>66</v>
      </c>
      <c r="K2564" t="s">
        <v>91</v>
      </c>
      <c r="L2564" t="s">
        <v>92</v>
      </c>
      <c r="M2564" t="s">
        <v>344</v>
      </c>
      <c r="N2564" t="s">
        <v>94</v>
      </c>
      <c r="O2564" t="s">
        <v>95</v>
      </c>
      <c r="P2564" s="1">
        <v>1</v>
      </c>
      <c r="Q2564" t="s">
        <v>72</v>
      </c>
      <c r="R2564" s="1">
        <v>426.2</v>
      </c>
      <c r="S2564" s="1">
        <v>426.20001000000002</v>
      </c>
      <c r="T2564" t="s">
        <v>50</v>
      </c>
      <c r="U2564" s="1">
        <v>440.4</v>
      </c>
      <c r="V2564" s="1">
        <v>440.4</v>
      </c>
      <c r="W2564" s="1">
        <v>2.5</v>
      </c>
      <c r="X2564" s="1">
        <v>2.5</v>
      </c>
      <c r="Y2564" t="s">
        <v>73</v>
      </c>
      <c r="Z2564" t="s">
        <v>52</v>
      </c>
      <c r="AA2564" t="s">
        <v>74</v>
      </c>
      <c r="AB2564" t="s">
        <v>87</v>
      </c>
      <c r="AC2564" t="s">
        <v>57</v>
      </c>
      <c r="AD2564" t="s">
        <v>88</v>
      </c>
      <c r="AE2564" t="s">
        <v>78</v>
      </c>
      <c r="AF2564" s="1">
        <v>13.2</v>
      </c>
      <c r="AG2564" t="s">
        <v>54</v>
      </c>
      <c r="AH2564" t="s">
        <v>55</v>
      </c>
      <c r="AI2564" t="s">
        <v>89</v>
      </c>
    </row>
    <row r="2565" spans="1:35" x14ac:dyDescent="0.25">
      <c r="A2565" t="s">
        <v>35</v>
      </c>
      <c r="B2565" t="s">
        <v>36</v>
      </c>
      <c r="C2565" t="s">
        <v>37</v>
      </c>
      <c r="D2565" t="s">
        <v>143</v>
      </c>
      <c r="E2565" t="s">
        <v>39</v>
      </c>
      <c r="F2565" t="s">
        <v>40</v>
      </c>
      <c r="G2565" t="s">
        <v>41</v>
      </c>
      <c r="H2565" t="s">
        <v>64</v>
      </c>
      <c r="I2565" t="s">
        <v>66</v>
      </c>
      <c r="J2565" t="s">
        <v>66</v>
      </c>
      <c r="K2565" t="s">
        <v>91</v>
      </c>
      <c r="L2565" t="s">
        <v>92</v>
      </c>
      <c r="M2565" t="s">
        <v>355</v>
      </c>
      <c r="N2565" t="s">
        <v>94</v>
      </c>
      <c r="O2565" t="s">
        <v>95</v>
      </c>
      <c r="P2565" s="1">
        <v>3</v>
      </c>
      <c r="Q2565" t="s">
        <v>72</v>
      </c>
      <c r="R2565" s="1">
        <v>495.9</v>
      </c>
      <c r="S2565" s="1">
        <v>165.3</v>
      </c>
      <c r="T2565" t="s">
        <v>50</v>
      </c>
      <c r="U2565" s="1">
        <v>500.5</v>
      </c>
      <c r="V2565" s="1">
        <v>500.5</v>
      </c>
      <c r="W2565" s="1">
        <v>5.5</v>
      </c>
      <c r="X2565" s="1">
        <v>5.5</v>
      </c>
      <c r="Y2565" t="s">
        <v>73</v>
      </c>
      <c r="Z2565" t="s">
        <v>52</v>
      </c>
      <c r="AA2565" t="s">
        <v>74</v>
      </c>
      <c r="AB2565" t="s">
        <v>149</v>
      </c>
      <c r="AC2565" t="s">
        <v>143</v>
      </c>
      <c r="AD2565" t="s">
        <v>150</v>
      </c>
      <c r="AE2565" t="s">
        <v>78</v>
      </c>
      <c r="AF2565" s="1">
        <v>3.4</v>
      </c>
      <c r="AG2565" t="s">
        <v>54</v>
      </c>
      <c r="AH2565" t="s">
        <v>55</v>
      </c>
      <c r="AI2565" t="s">
        <v>151</v>
      </c>
    </row>
    <row r="2566" spans="1:35" x14ac:dyDescent="0.25">
      <c r="A2566" t="s">
        <v>35</v>
      </c>
      <c r="B2566" t="s">
        <v>36</v>
      </c>
      <c r="C2566" t="s">
        <v>37</v>
      </c>
      <c r="D2566" t="s">
        <v>143</v>
      </c>
      <c r="E2566" t="s">
        <v>39</v>
      </c>
      <c r="F2566" t="s">
        <v>40</v>
      </c>
      <c r="G2566" t="s">
        <v>41</v>
      </c>
      <c r="H2566" t="s">
        <v>64</v>
      </c>
      <c r="I2566" t="s">
        <v>66</v>
      </c>
      <c r="J2566" t="s">
        <v>66</v>
      </c>
      <c r="K2566" t="s">
        <v>91</v>
      </c>
      <c r="L2566" t="s">
        <v>92</v>
      </c>
      <c r="M2566" t="s">
        <v>356</v>
      </c>
      <c r="N2566" t="s">
        <v>94</v>
      </c>
      <c r="O2566" t="s">
        <v>95</v>
      </c>
      <c r="P2566" s="1">
        <v>3</v>
      </c>
      <c r="Q2566" t="s">
        <v>72</v>
      </c>
      <c r="R2566" s="1">
        <v>495.9</v>
      </c>
      <c r="S2566" s="1">
        <v>165.3</v>
      </c>
      <c r="T2566" t="s">
        <v>50</v>
      </c>
      <c r="U2566" s="1">
        <v>500.5</v>
      </c>
      <c r="V2566" s="1">
        <v>500.5</v>
      </c>
      <c r="W2566" s="1">
        <v>5.5</v>
      </c>
      <c r="X2566" s="1">
        <v>5.5</v>
      </c>
      <c r="Y2566" t="s">
        <v>73</v>
      </c>
      <c r="Z2566" t="s">
        <v>52</v>
      </c>
      <c r="AA2566" t="s">
        <v>74</v>
      </c>
      <c r="AB2566" t="s">
        <v>149</v>
      </c>
      <c r="AC2566" t="s">
        <v>143</v>
      </c>
      <c r="AD2566" t="s">
        <v>150</v>
      </c>
      <c r="AE2566" t="s">
        <v>78</v>
      </c>
      <c r="AF2566" s="1">
        <v>3.4</v>
      </c>
      <c r="AG2566" t="s">
        <v>54</v>
      </c>
      <c r="AH2566" t="s">
        <v>55</v>
      </c>
      <c r="AI2566" t="s">
        <v>151</v>
      </c>
    </row>
    <row r="2567" spans="1:35" x14ac:dyDescent="0.25">
      <c r="A2567" t="s">
        <v>35</v>
      </c>
      <c r="B2567" t="s">
        <v>36</v>
      </c>
      <c r="C2567" t="s">
        <v>37</v>
      </c>
      <c r="D2567" t="s">
        <v>143</v>
      </c>
      <c r="E2567" t="s">
        <v>39</v>
      </c>
      <c r="F2567" t="s">
        <v>40</v>
      </c>
      <c r="G2567" t="s">
        <v>41</v>
      </c>
      <c r="H2567" t="s">
        <v>64</v>
      </c>
      <c r="I2567" t="s">
        <v>153</v>
      </c>
      <c r="J2567" t="s">
        <v>66</v>
      </c>
      <c r="K2567" t="s">
        <v>91</v>
      </c>
      <c r="L2567" t="s">
        <v>92</v>
      </c>
      <c r="M2567" t="s">
        <v>365</v>
      </c>
      <c r="N2567" t="s">
        <v>94</v>
      </c>
      <c r="O2567" t="s">
        <v>95</v>
      </c>
      <c r="P2567" s="1">
        <v>1</v>
      </c>
      <c r="Q2567" t="s">
        <v>72</v>
      </c>
      <c r="R2567" s="1">
        <v>560.79999999999995</v>
      </c>
      <c r="S2567" s="1">
        <v>560.79998999999998</v>
      </c>
      <c r="T2567" t="s">
        <v>50</v>
      </c>
      <c r="U2567" s="1">
        <v>565.5</v>
      </c>
      <c r="V2567" s="1">
        <v>565.5</v>
      </c>
      <c r="W2567" s="1">
        <v>6.2</v>
      </c>
      <c r="X2567" s="1">
        <v>6.2</v>
      </c>
      <c r="Y2567" t="s">
        <v>73</v>
      </c>
      <c r="Z2567" t="s">
        <v>52</v>
      </c>
      <c r="AA2567" t="s">
        <v>74</v>
      </c>
      <c r="AB2567" t="s">
        <v>149</v>
      </c>
      <c r="AC2567" t="s">
        <v>143</v>
      </c>
      <c r="AD2567" t="s">
        <v>150</v>
      </c>
      <c r="AE2567" t="s">
        <v>78</v>
      </c>
      <c r="AF2567" s="1">
        <v>3.4</v>
      </c>
      <c r="AG2567" t="s">
        <v>54</v>
      </c>
      <c r="AH2567" t="s">
        <v>55</v>
      </c>
      <c r="AI2567" t="s">
        <v>151</v>
      </c>
    </row>
    <row r="2568" spans="1:35" x14ac:dyDescent="0.25">
      <c r="A2568" t="s">
        <v>35</v>
      </c>
      <c r="B2568" t="s">
        <v>36</v>
      </c>
      <c r="C2568" t="s">
        <v>37</v>
      </c>
      <c r="D2568" t="s">
        <v>143</v>
      </c>
      <c r="E2568" t="s">
        <v>39</v>
      </c>
      <c r="F2568" t="s">
        <v>40</v>
      </c>
      <c r="G2568" t="s">
        <v>41</v>
      </c>
      <c r="H2568" t="s">
        <v>64</v>
      </c>
      <c r="I2568" t="s">
        <v>96</v>
      </c>
      <c r="J2568" t="s">
        <v>66</v>
      </c>
      <c r="K2568" t="s">
        <v>91</v>
      </c>
      <c r="L2568" t="s">
        <v>92</v>
      </c>
      <c r="M2568" t="s">
        <v>367</v>
      </c>
      <c r="N2568" t="s">
        <v>94</v>
      </c>
      <c r="O2568" t="s">
        <v>95</v>
      </c>
      <c r="P2568" s="1">
        <v>3</v>
      </c>
      <c r="Q2568" t="s">
        <v>72</v>
      </c>
      <c r="R2568" s="1">
        <v>754.3</v>
      </c>
      <c r="S2568" s="1">
        <v>251.39999</v>
      </c>
      <c r="T2568" t="s">
        <v>50</v>
      </c>
      <c r="U2568" s="1">
        <v>759.4</v>
      </c>
      <c r="V2568" s="1">
        <v>759.4</v>
      </c>
      <c r="W2568" s="1">
        <v>8.4</v>
      </c>
      <c r="X2568" s="1">
        <v>8.4</v>
      </c>
      <c r="Y2568" t="s">
        <v>73</v>
      </c>
      <c r="Z2568" t="s">
        <v>52</v>
      </c>
      <c r="AA2568" t="s">
        <v>74</v>
      </c>
      <c r="AB2568" t="s">
        <v>149</v>
      </c>
      <c r="AC2568" t="s">
        <v>143</v>
      </c>
      <c r="AD2568" t="s">
        <v>150</v>
      </c>
      <c r="AE2568" t="s">
        <v>78</v>
      </c>
      <c r="AF2568" s="1">
        <v>3.4</v>
      </c>
      <c r="AG2568" t="s">
        <v>54</v>
      </c>
      <c r="AH2568" t="s">
        <v>55</v>
      </c>
      <c r="AI2568" t="s">
        <v>151</v>
      </c>
    </row>
    <row r="2569" spans="1:35" x14ac:dyDescent="0.25">
      <c r="A2569" t="s">
        <v>35</v>
      </c>
      <c r="B2569" t="s">
        <v>36</v>
      </c>
      <c r="C2569" t="s">
        <v>37</v>
      </c>
      <c r="D2569" t="s">
        <v>369</v>
      </c>
      <c r="E2569" t="s">
        <v>370</v>
      </c>
      <c r="F2569" t="s">
        <v>371</v>
      </c>
      <c r="G2569" t="s">
        <v>372</v>
      </c>
      <c r="H2569" t="s">
        <v>373</v>
      </c>
      <c r="I2569" t="s">
        <v>96</v>
      </c>
      <c r="J2569" t="s">
        <v>169</v>
      </c>
      <c r="K2569" t="s">
        <v>91</v>
      </c>
      <c r="L2569" t="s">
        <v>92</v>
      </c>
      <c r="M2569" t="s">
        <v>374</v>
      </c>
      <c r="N2569" t="s">
        <v>94</v>
      </c>
      <c r="O2569" t="s">
        <v>95</v>
      </c>
      <c r="P2569" s="1">
        <v>3</v>
      </c>
      <c r="Q2569" t="s">
        <v>72</v>
      </c>
      <c r="R2569" s="1">
        <v>626.20000000000005</v>
      </c>
      <c r="S2569" s="1">
        <v>208.7</v>
      </c>
      <c r="T2569" t="s">
        <v>50</v>
      </c>
      <c r="U2569" s="1">
        <v>666.9</v>
      </c>
      <c r="V2569" s="1">
        <v>666.9</v>
      </c>
      <c r="W2569" s="1">
        <v>0.2</v>
      </c>
      <c r="X2569" s="1">
        <v>0.2</v>
      </c>
      <c r="Y2569" t="s">
        <v>73</v>
      </c>
      <c r="Z2569" t="s">
        <v>309</v>
      </c>
      <c r="AA2569" t="s">
        <v>375</v>
      </c>
      <c r="AB2569" t="s">
        <v>376</v>
      </c>
      <c r="AC2569" t="s">
        <v>377</v>
      </c>
      <c r="AD2569" t="s">
        <v>378</v>
      </c>
      <c r="AE2569" t="s">
        <v>312</v>
      </c>
      <c r="AF2569" s="1">
        <v>40.4</v>
      </c>
      <c r="AG2569" t="s">
        <v>379</v>
      </c>
      <c r="AH2569" t="s">
        <v>55</v>
      </c>
      <c r="AI2569" t="s">
        <v>380</v>
      </c>
    </row>
    <row r="2570" spans="1:35" x14ac:dyDescent="0.25">
      <c r="A2570" t="s">
        <v>35</v>
      </c>
      <c r="B2570" t="s">
        <v>36</v>
      </c>
      <c r="C2570" t="s">
        <v>37</v>
      </c>
      <c r="D2570" t="s">
        <v>369</v>
      </c>
      <c r="E2570" t="s">
        <v>370</v>
      </c>
      <c r="F2570" t="s">
        <v>371</v>
      </c>
      <c r="G2570" t="s">
        <v>372</v>
      </c>
      <c r="H2570" t="s">
        <v>373</v>
      </c>
      <c r="I2570" t="s">
        <v>169</v>
      </c>
      <c r="J2570" t="s">
        <v>169</v>
      </c>
      <c r="K2570" t="s">
        <v>91</v>
      </c>
      <c r="L2570" t="s">
        <v>92</v>
      </c>
      <c r="M2570" t="s">
        <v>381</v>
      </c>
      <c r="N2570" t="s">
        <v>94</v>
      </c>
      <c r="O2570" t="s">
        <v>95</v>
      </c>
      <c r="P2570" s="1">
        <v>4</v>
      </c>
      <c r="Q2570" t="s">
        <v>72</v>
      </c>
      <c r="R2570" s="1">
        <v>352.3</v>
      </c>
      <c r="S2570" s="1">
        <v>88.1</v>
      </c>
      <c r="T2570" t="s">
        <v>50</v>
      </c>
      <c r="U2570" s="1">
        <v>404.4</v>
      </c>
      <c r="V2570" s="1">
        <v>404.4</v>
      </c>
      <c r="W2570" s="1">
        <v>0.3</v>
      </c>
      <c r="X2570" s="1">
        <v>0.3</v>
      </c>
      <c r="Y2570" t="s">
        <v>73</v>
      </c>
      <c r="Z2570" t="s">
        <v>309</v>
      </c>
      <c r="AA2570" t="s">
        <v>375</v>
      </c>
      <c r="AB2570" t="s">
        <v>376</v>
      </c>
      <c r="AC2570" t="s">
        <v>377</v>
      </c>
      <c r="AD2570" t="s">
        <v>378</v>
      </c>
      <c r="AE2570" t="s">
        <v>312</v>
      </c>
      <c r="AF2570" s="1">
        <v>51.9</v>
      </c>
      <c r="AG2570" t="s">
        <v>379</v>
      </c>
      <c r="AH2570" t="s">
        <v>55</v>
      </c>
      <c r="AI2570" t="s">
        <v>380</v>
      </c>
    </row>
    <row r="2571" spans="1:35" x14ac:dyDescent="0.25">
      <c r="A2571" t="s">
        <v>35</v>
      </c>
      <c r="B2571" t="s">
        <v>36</v>
      </c>
      <c r="C2571" t="s">
        <v>37</v>
      </c>
      <c r="D2571" t="s">
        <v>369</v>
      </c>
      <c r="E2571" t="s">
        <v>370</v>
      </c>
      <c r="F2571" t="s">
        <v>371</v>
      </c>
      <c r="G2571" t="s">
        <v>372</v>
      </c>
      <c r="H2571" t="s">
        <v>373</v>
      </c>
      <c r="I2571" t="s">
        <v>382</v>
      </c>
      <c r="J2571" t="s">
        <v>169</v>
      </c>
      <c r="K2571" t="s">
        <v>91</v>
      </c>
      <c r="L2571" t="s">
        <v>92</v>
      </c>
      <c r="M2571" t="s">
        <v>383</v>
      </c>
      <c r="N2571" t="s">
        <v>94</v>
      </c>
      <c r="O2571" t="s">
        <v>95</v>
      </c>
      <c r="P2571" s="1">
        <v>5</v>
      </c>
      <c r="Q2571" t="s">
        <v>72</v>
      </c>
      <c r="R2571" s="1">
        <v>631.6</v>
      </c>
      <c r="S2571" s="1">
        <v>126.3</v>
      </c>
      <c r="T2571" t="s">
        <v>50</v>
      </c>
      <c r="U2571" s="1">
        <v>696.8</v>
      </c>
      <c r="V2571" s="1">
        <v>696.8</v>
      </c>
      <c r="W2571" s="1">
        <v>0.4</v>
      </c>
      <c r="X2571" s="1">
        <v>0.4</v>
      </c>
      <c r="Y2571" t="s">
        <v>73</v>
      </c>
      <c r="Z2571" t="s">
        <v>309</v>
      </c>
      <c r="AA2571" t="s">
        <v>375</v>
      </c>
      <c r="AB2571" t="s">
        <v>376</v>
      </c>
      <c r="AC2571" t="s">
        <v>377</v>
      </c>
      <c r="AD2571" t="s">
        <v>378</v>
      </c>
      <c r="AE2571" t="s">
        <v>312</v>
      </c>
      <c r="AF2571" s="1">
        <v>64.900000000000006</v>
      </c>
      <c r="AG2571" t="s">
        <v>379</v>
      </c>
      <c r="AH2571" t="s">
        <v>55</v>
      </c>
      <c r="AI2571" t="s">
        <v>380</v>
      </c>
    </row>
    <row r="2572" spans="1:35" x14ac:dyDescent="0.25">
      <c r="A2572" t="s">
        <v>35</v>
      </c>
      <c r="B2572" t="s">
        <v>36</v>
      </c>
      <c r="C2572" t="s">
        <v>37</v>
      </c>
      <c r="D2572" t="s">
        <v>369</v>
      </c>
      <c r="E2572" t="s">
        <v>370</v>
      </c>
      <c r="F2572" t="s">
        <v>371</v>
      </c>
      <c r="G2572" t="s">
        <v>372</v>
      </c>
      <c r="H2572" t="s">
        <v>373</v>
      </c>
      <c r="I2572" t="s">
        <v>382</v>
      </c>
      <c r="J2572" t="s">
        <v>169</v>
      </c>
      <c r="K2572" t="s">
        <v>91</v>
      </c>
      <c r="L2572" t="s">
        <v>92</v>
      </c>
      <c r="M2572" t="s">
        <v>384</v>
      </c>
      <c r="N2572" t="s">
        <v>94</v>
      </c>
      <c r="O2572" t="s">
        <v>95</v>
      </c>
      <c r="P2572" s="1">
        <v>20</v>
      </c>
      <c r="Q2572" t="s">
        <v>72</v>
      </c>
      <c r="R2572" s="1">
        <v>3486</v>
      </c>
      <c r="S2572" s="1">
        <v>174.3</v>
      </c>
      <c r="T2572" t="s">
        <v>50</v>
      </c>
      <c r="U2572" s="1">
        <v>3748.6</v>
      </c>
      <c r="V2572" s="1">
        <v>3748.6</v>
      </c>
      <c r="W2572" s="1">
        <v>1.6</v>
      </c>
      <c r="X2572" s="1">
        <v>1.6</v>
      </c>
      <c r="Y2572" t="s">
        <v>73</v>
      </c>
      <c r="Z2572" t="s">
        <v>309</v>
      </c>
      <c r="AA2572" t="s">
        <v>375</v>
      </c>
      <c r="AB2572" t="s">
        <v>376</v>
      </c>
      <c r="AC2572" t="s">
        <v>377</v>
      </c>
      <c r="AD2572" t="s">
        <v>378</v>
      </c>
      <c r="AE2572" t="s">
        <v>312</v>
      </c>
      <c r="AF2572" s="1">
        <v>260.89999999999998</v>
      </c>
      <c r="AG2572" t="s">
        <v>379</v>
      </c>
      <c r="AH2572" t="s">
        <v>55</v>
      </c>
      <c r="AI2572" t="s">
        <v>380</v>
      </c>
    </row>
    <row r="2573" spans="1:35" x14ac:dyDescent="0.25">
      <c r="A2573" t="s">
        <v>35</v>
      </c>
      <c r="B2573" t="s">
        <v>36</v>
      </c>
      <c r="C2573" t="s">
        <v>37</v>
      </c>
      <c r="D2573" t="s">
        <v>369</v>
      </c>
      <c r="E2573" t="s">
        <v>370</v>
      </c>
      <c r="F2573" t="s">
        <v>371</v>
      </c>
      <c r="G2573" t="s">
        <v>372</v>
      </c>
      <c r="H2573" t="s">
        <v>373</v>
      </c>
      <c r="I2573" t="s">
        <v>169</v>
      </c>
      <c r="J2573" t="s">
        <v>169</v>
      </c>
      <c r="K2573" t="s">
        <v>91</v>
      </c>
      <c r="L2573" t="s">
        <v>92</v>
      </c>
      <c r="M2573" t="s">
        <v>385</v>
      </c>
      <c r="N2573" t="s">
        <v>94</v>
      </c>
      <c r="O2573" t="s">
        <v>95</v>
      </c>
      <c r="P2573" s="1">
        <v>2</v>
      </c>
      <c r="Q2573" t="s">
        <v>72</v>
      </c>
      <c r="R2573" s="1">
        <v>1723.7</v>
      </c>
      <c r="S2573" s="1">
        <v>861.90002000000004</v>
      </c>
      <c r="T2573" t="s">
        <v>50</v>
      </c>
      <c r="U2573" s="1">
        <v>1750.5</v>
      </c>
      <c r="V2573" s="1">
        <v>1750.5</v>
      </c>
      <c r="W2573" s="1">
        <v>0.2</v>
      </c>
      <c r="X2573" s="1">
        <v>0.2</v>
      </c>
      <c r="Y2573" t="s">
        <v>73</v>
      </c>
      <c r="Z2573" t="s">
        <v>309</v>
      </c>
      <c r="AA2573" t="s">
        <v>375</v>
      </c>
      <c r="AB2573" t="s">
        <v>376</v>
      </c>
      <c r="AC2573" t="s">
        <v>377</v>
      </c>
      <c r="AD2573" t="s">
        <v>378</v>
      </c>
      <c r="AE2573" t="s">
        <v>312</v>
      </c>
      <c r="AF2573" s="1">
        <v>25.9</v>
      </c>
      <c r="AG2573" t="s">
        <v>379</v>
      </c>
      <c r="AH2573" t="s">
        <v>55</v>
      </c>
      <c r="AI2573" t="s">
        <v>380</v>
      </c>
    </row>
    <row r="2574" spans="1:35" x14ac:dyDescent="0.25">
      <c r="A2574" t="s">
        <v>1439</v>
      </c>
      <c r="B2574" t="s">
        <v>36</v>
      </c>
      <c r="C2574" t="s">
        <v>1440</v>
      </c>
      <c r="D2574" t="s">
        <v>1473</v>
      </c>
      <c r="E2574" t="s">
        <v>575</v>
      </c>
      <c r="F2574" t="s">
        <v>576</v>
      </c>
      <c r="G2574" t="s">
        <v>577</v>
      </c>
      <c r="H2574" t="s">
        <v>122</v>
      </c>
      <c r="I2574" t="s">
        <v>66</v>
      </c>
      <c r="J2574" t="s">
        <v>303</v>
      </c>
      <c r="K2574" t="s">
        <v>91</v>
      </c>
      <c r="L2574" t="s">
        <v>92</v>
      </c>
      <c r="M2574" t="s">
        <v>1876</v>
      </c>
      <c r="N2574" t="s">
        <v>94</v>
      </c>
      <c r="O2574" t="s">
        <v>95</v>
      </c>
      <c r="P2574" s="1">
        <v>1</v>
      </c>
      <c r="Q2574" t="s">
        <v>72</v>
      </c>
      <c r="R2574" s="1">
        <v>2823</v>
      </c>
      <c r="S2574" s="1">
        <v>2823</v>
      </c>
      <c r="T2574" t="s">
        <v>124</v>
      </c>
      <c r="U2574" s="1">
        <v>3116.2</v>
      </c>
      <c r="V2574" s="1">
        <v>3116.2</v>
      </c>
      <c r="W2574" s="1">
        <v>5.8</v>
      </c>
      <c r="X2574" s="1">
        <v>5.8</v>
      </c>
      <c r="Y2574" t="s">
        <v>73</v>
      </c>
      <c r="Z2574" t="s">
        <v>309</v>
      </c>
      <c r="AA2574" t="s">
        <v>303</v>
      </c>
      <c r="AB2574" t="s">
        <v>1877</v>
      </c>
      <c r="AC2574" t="s">
        <v>1620</v>
      </c>
      <c r="AD2574" t="s">
        <v>1878</v>
      </c>
      <c r="AE2574" t="s">
        <v>312</v>
      </c>
      <c r="AF2574" s="1">
        <v>265</v>
      </c>
      <c r="AG2574" t="s">
        <v>128</v>
      </c>
      <c r="AH2574" t="s">
        <v>55</v>
      </c>
      <c r="AI2574" t="s">
        <v>1879</v>
      </c>
    </row>
    <row r="2575" spans="1:35" x14ac:dyDescent="0.25">
      <c r="A2575" t="s">
        <v>1439</v>
      </c>
      <c r="B2575" t="s">
        <v>36</v>
      </c>
      <c r="C2575" t="s">
        <v>1651</v>
      </c>
      <c r="D2575" t="s">
        <v>1772</v>
      </c>
      <c r="E2575" t="s">
        <v>39</v>
      </c>
      <c r="F2575" t="s">
        <v>40</v>
      </c>
      <c r="G2575" t="s">
        <v>41</v>
      </c>
      <c r="H2575" t="s">
        <v>64</v>
      </c>
      <c r="I2575" t="s">
        <v>90</v>
      </c>
      <c r="J2575" t="s">
        <v>66</v>
      </c>
      <c r="K2575" t="s">
        <v>91</v>
      </c>
      <c r="L2575" t="s">
        <v>92</v>
      </c>
      <c r="M2575" t="s">
        <v>93</v>
      </c>
      <c r="N2575" t="s">
        <v>94</v>
      </c>
      <c r="O2575" t="s">
        <v>95</v>
      </c>
      <c r="P2575" s="1">
        <v>7</v>
      </c>
      <c r="Q2575" t="s">
        <v>72</v>
      </c>
      <c r="R2575" s="1">
        <v>923.8</v>
      </c>
      <c r="S2575" s="1">
        <v>132</v>
      </c>
      <c r="T2575" t="s">
        <v>50</v>
      </c>
      <c r="U2575" s="1">
        <v>929.7</v>
      </c>
      <c r="V2575" s="1">
        <v>929.7</v>
      </c>
      <c r="W2575" s="1">
        <v>3.5</v>
      </c>
      <c r="X2575" s="1">
        <v>3.5</v>
      </c>
      <c r="Y2575" t="s">
        <v>73</v>
      </c>
      <c r="Z2575" t="s">
        <v>52</v>
      </c>
      <c r="AA2575" t="s">
        <v>74</v>
      </c>
      <c r="AB2575" t="s">
        <v>1937</v>
      </c>
      <c r="AC2575" t="s">
        <v>1677</v>
      </c>
      <c r="AD2575" t="s">
        <v>1938</v>
      </c>
      <c r="AE2575" t="s">
        <v>78</v>
      </c>
      <c r="AF2575" s="1">
        <v>3.8</v>
      </c>
      <c r="AG2575" t="s">
        <v>54</v>
      </c>
      <c r="AH2575" t="s">
        <v>55</v>
      </c>
      <c r="AI2575" t="s">
        <v>1939</v>
      </c>
    </row>
    <row r="2576" spans="1:35" x14ac:dyDescent="0.25">
      <c r="A2576" t="s">
        <v>1439</v>
      </c>
      <c r="B2576" t="s">
        <v>36</v>
      </c>
      <c r="C2576" t="s">
        <v>1651</v>
      </c>
      <c r="D2576" t="s">
        <v>1772</v>
      </c>
      <c r="E2576" t="s">
        <v>39</v>
      </c>
      <c r="F2576" t="s">
        <v>40</v>
      </c>
      <c r="G2576" t="s">
        <v>41</v>
      </c>
      <c r="H2576" t="s">
        <v>64</v>
      </c>
      <c r="I2576" t="s">
        <v>198</v>
      </c>
      <c r="J2576" t="s">
        <v>66</v>
      </c>
      <c r="K2576" t="s">
        <v>91</v>
      </c>
      <c r="L2576" t="s">
        <v>92</v>
      </c>
      <c r="M2576" t="s">
        <v>1941</v>
      </c>
      <c r="N2576" t="s">
        <v>94</v>
      </c>
      <c r="O2576" t="s">
        <v>95</v>
      </c>
      <c r="P2576" s="1">
        <v>5</v>
      </c>
      <c r="Q2576" t="s">
        <v>72</v>
      </c>
      <c r="R2576" s="1">
        <v>1232.7</v>
      </c>
      <c r="S2576" s="1">
        <v>246.5</v>
      </c>
      <c r="T2576" t="s">
        <v>50</v>
      </c>
      <c r="U2576" s="1">
        <v>1240.5999999999999</v>
      </c>
      <c r="V2576" s="1">
        <v>1240.5999999999999</v>
      </c>
      <c r="W2576" s="1">
        <v>2.5</v>
      </c>
      <c r="X2576" s="1">
        <v>2.5</v>
      </c>
      <c r="Y2576" t="s">
        <v>73</v>
      </c>
      <c r="Z2576" t="s">
        <v>52</v>
      </c>
      <c r="AA2576" t="s">
        <v>74</v>
      </c>
      <c r="AB2576" t="s">
        <v>1937</v>
      </c>
      <c r="AC2576" t="s">
        <v>1677</v>
      </c>
      <c r="AD2576" t="s">
        <v>1938</v>
      </c>
      <c r="AE2576" t="s">
        <v>78</v>
      </c>
      <c r="AF2576" s="1">
        <v>5.0999999999999996</v>
      </c>
      <c r="AG2576" t="s">
        <v>54</v>
      </c>
      <c r="AH2576" t="s">
        <v>55</v>
      </c>
      <c r="AI2576" t="s">
        <v>1939</v>
      </c>
    </row>
    <row r="2577" spans="1:35" x14ac:dyDescent="0.25">
      <c r="A2577" t="s">
        <v>1439</v>
      </c>
      <c r="B2577" t="s">
        <v>36</v>
      </c>
      <c r="C2577" t="s">
        <v>1651</v>
      </c>
      <c r="D2577" t="s">
        <v>1772</v>
      </c>
      <c r="E2577" t="s">
        <v>39</v>
      </c>
      <c r="F2577" t="s">
        <v>40</v>
      </c>
      <c r="G2577" t="s">
        <v>41</v>
      </c>
      <c r="H2577" t="s">
        <v>64</v>
      </c>
      <c r="I2577" t="s">
        <v>96</v>
      </c>
      <c r="J2577" t="s">
        <v>66</v>
      </c>
      <c r="K2577" t="s">
        <v>91</v>
      </c>
      <c r="L2577" t="s">
        <v>92</v>
      </c>
      <c r="M2577" t="s">
        <v>1944</v>
      </c>
      <c r="N2577" t="s">
        <v>94</v>
      </c>
      <c r="O2577" t="s">
        <v>95</v>
      </c>
      <c r="P2577" s="1">
        <v>2</v>
      </c>
      <c r="Q2577" t="s">
        <v>72</v>
      </c>
      <c r="R2577" s="1">
        <v>1938.6</v>
      </c>
      <c r="S2577" s="1">
        <v>969.29998999999998</v>
      </c>
      <c r="T2577" t="s">
        <v>50</v>
      </c>
      <c r="U2577" s="1">
        <v>1951</v>
      </c>
      <c r="V2577" s="1">
        <v>1951</v>
      </c>
      <c r="W2577" s="1">
        <v>1</v>
      </c>
      <c r="X2577" s="1">
        <v>1</v>
      </c>
      <c r="Y2577" t="s">
        <v>73</v>
      </c>
      <c r="Z2577" t="s">
        <v>52</v>
      </c>
      <c r="AA2577" t="s">
        <v>74</v>
      </c>
      <c r="AB2577" t="s">
        <v>1937</v>
      </c>
      <c r="AC2577" t="s">
        <v>1677</v>
      </c>
      <c r="AD2577" t="s">
        <v>1938</v>
      </c>
      <c r="AE2577" t="s">
        <v>78</v>
      </c>
      <c r="AF2577" s="1">
        <v>8</v>
      </c>
      <c r="AG2577" t="s">
        <v>54</v>
      </c>
      <c r="AH2577" t="s">
        <v>55</v>
      </c>
      <c r="AI2577" t="s">
        <v>1939</v>
      </c>
    </row>
    <row r="2578" spans="1:35" x14ac:dyDescent="0.25">
      <c r="A2578" t="s">
        <v>1439</v>
      </c>
      <c r="B2578" t="s">
        <v>36</v>
      </c>
      <c r="C2578" t="s">
        <v>1651</v>
      </c>
      <c r="D2578" t="s">
        <v>1772</v>
      </c>
      <c r="E2578" t="s">
        <v>39</v>
      </c>
      <c r="F2578" t="s">
        <v>40</v>
      </c>
      <c r="G2578" t="s">
        <v>41</v>
      </c>
      <c r="H2578" t="s">
        <v>64</v>
      </c>
      <c r="I2578" t="s">
        <v>96</v>
      </c>
      <c r="J2578" t="s">
        <v>66</v>
      </c>
      <c r="K2578" t="s">
        <v>91</v>
      </c>
      <c r="L2578" t="s">
        <v>92</v>
      </c>
      <c r="M2578" t="s">
        <v>1945</v>
      </c>
      <c r="N2578" t="s">
        <v>94</v>
      </c>
      <c r="O2578" t="s">
        <v>95</v>
      </c>
      <c r="P2578" s="1">
        <v>2</v>
      </c>
      <c r="Q2578" t="s">
        <v>72</v>
      </c>
      <c r="R2578" s="1">
        <v>2502.3000000000002</v>
      </c>
      <c r="S2578" s="1">
        <v>1251.09998</v>
      </c>
      <c r="T2578" t="s">
        <v>50</v>
      </c>
      <c r="U2578" s="1">
        <v>2518.1999999999998</v>
      </c>
      <c r="V2578" s="1">
        <v>2518.1999999999998</v>
      </c>
      <c r="W2578" s="1">
        <v>1</v>
      </c>
      <c r="X2578" s="1">
        <v>1</v>
      </c>
      <c r="Y2578" t="s">
        <v>73</v>
      </c>
      <c r="Z2578" t="s">
        <v>52</v>
      </c>
      <c r="AA2578" t="s">
        <v>74</v>
      </c>
      <c r="AB2578" t="s">
        <v>1937</v>
      </c>
      <c r="AC2578" t="s">
        <v>1677</v>
      </c>
      <c r="AD2578" t="s">
        <v>1938</v>
      </c>
      <c r="AE2578" t="s">
        <v>78</v>
      </c>
      <c r="AF2578" s="1">
        <v>10.3</v>
      </c>
      <c r="AG2578" t="s">
        <v>54</v>
      </c>
      <c r="AH2578" t="s">
        <v>55</v>
      </c>
      <c r="AI2578" t="s">
        <v>1939</v>
      </c>
    </row>
    <row r="2579" spans="1:35" x14ac:dyDescent="0.25">
      <c r="A2579" t="s">
        <v>1439</v>
      </c>
      <c r="B2579" t="s">
        <v>36</v>
      </c>
      <c r="C2579" t="s">
        <v>1651</v>
      </c>
      <c r="D2579" t="s">
        <v>1772</v>
      </c>
      <c r="E2579" t="s">
        <v>39</v>
      </c>
      <c r="F2579" t="s">
        <v>40</v>
      </c>
      <c r="G2579" t="s">
        <v>41</v>
      </c>
      <c r="H2579" t="s">
        <v>64</v>
      </c>
      <c r="I2579" t="s">
        <v>66</v>
      </c>
      <c r="J2579" t="s">
        <v>66</v>
      </c>
      <c r="K2579" t="s">
        <v>91</v>
      </c>
      <c r="L2579" t="s">
        <v>92</v>
      </c>
      <c r="M2579" t="s">
        <v>1946</v>
      </c>
      <c r="N2579" t="s">
        <v>94</v>
      </c>
      <c r="O2579" t="s">
        <v>95</v>
      </c>
      <c r="P2579" s="1">
        <v>4</v>
      </c>
      <c r="Q2579" t="s">
        <v>72</v>
      </c>
      <c r="R2579" s="1">
        <v>651.70000000000005</v>
      </c>
      <c r="S2579" s="1">
        <v>162.89999</v>
      </c>
      <c r="T2579" t="s">
        <v>50</v>
      </c>
      <c r="U2579" s="1">
        <v>655.8</v>
      </c>
      <c r="V2579" s="1">
        <v>655.8</v>
      </c>
      <c r="W2579" s="1">
        <v>2</v>
      </c>
      <c r="X2579" s="1">
        <v>2</v>
      </c>
      <c r="Y2579" t="s">
        <v>73</v>
      </c>
      <c r="Z2579" t="s">
        <v>52</v>
      </c>
      <c r="AA2579" t="s">
        <v>74</v>
      </c>
      <c r="AB2579" t="s">
        <v>1937</v>
      </c>
      <c r="AC2579" t="s">
        <v>1677</v>
      </c>
      <c r="AD2579" t="s">
        <v>1938</v>
      </c>
      <c r="AE2579" t="s">
        <v>78</v>
      </c>
      <c r="AF2579" s="1">
        <v>2.7</v>
      </c>
      <c r="AG2579" t="s">
        <v>54</v>
      </c>
      <c r="AH2579" t="s">
        <v>55</v>
      </c>
      <c r="AI2579" t="s">
        <v>1939</v>
      </c>
    </row>
    <row r="2580" spans="1:35" x14ac:dyDescent="0.25">
      <c r="A2580" t="s">
        <v>1439</v>
      </c>
      <c r="B2580" t="s">
        <v>36</v>
      </c>
      <c r="C2580" t="s">
        <v>1651</v>
      </c>
      <c r="D2580" t="s">
        <v>1772</v>
      </c>
      <c r="E2580" t="s">
        <v>39</v>
      </c>
      <c r="F2580" t="s">
        <v>40</v>
      </c>
      <c r="G2580" t="s">
        <v>41</v>
      </c>
      <c r="H2580" t="s">
        <v>64</v>
      </c>
      <c r="I2580" t="s">
        <v>66</v>
      </c>
      <c r="J2580" t="s">
        <v>66</v>
      </c>
      <c r="K2580" t="s">
        <v>91</v>
      </c>
      <c r="L2580" t="s">
        <v>92</v>
      </c>
      <c r="M2580" t="s">
        <v>1946</v>
      </c>
      <c r="N2580" t="s">
        <v>94</v>
      </c>
      <c r="O2580" t="s">
        <v>95</v>
      </c>
      <c r="P2580" s="1">
        <v>4</v>
      </c>
      <c r="Q2580" t="s">
        <v>72</v>
      </c>
      <c r="R2580" s="1">
        <v>651.70000000000005</v>
      </c>
      <c r="S2580" s="1">
        <v>162.89999</v>
      </c>
      <c r="T2580" t="s">
        <v>50</v>
      </c>
      <c r="U2580" s="1">
        <v>655.8</v>
      </c>
      <c r="V2580" s="1">
        <v>655.8</v>
      </c>
      <c r="W2580" s="1">
        <v>2</v>
      </c>
      <c r="X2580" s="1">
        <v>2</v>
      </c>
      <c r="Y2580" t="s">
        <v>73</v>
      </c>
      <c r="Z2580" t="s">
        <v>52</v>
      </c>
      <c r="AA2580" t="s">
        <v>74</v>
      </c>
      <c r="AB2580" t="s">
        <v>1937</v>
      </c>
      <c r="AC2580" t="s">
        <v>1677</v>
      </c>
      <c r="AD2580" t="s">
        <v>1938</v>
      </c>
      <c r="AE2580" t="s">
        <v>78</v>
      </c>
      <c r="AF2580" s="1">
        <v>2.7</v>
      </c>
      <c r="AG2580" t="s">
        <v>54</v>
      </c>
      <c r="AH2580" t="s">
        <v>55</v>
      </c>
      <c r="AI2580" t="s">
        <v>1939</v>
      </c>
    </row>
    <row r="2581" spans="1:35" x14ac:dyDescent="0.25">
      <c r="A2581" t="s">
        <v>1439</v>
      </c>
      <c r="B2581" t="s">
        <v>36</v>
      </c>
      <c r="C2581" t="s">
        <v>1651</v>
      </c>
      <c r="D2581" t="s">
        <v>1772</v>
      </c>
      <c r="E2581" t="s">
        <v>39</v>
      </c>
      <c r="F2581" t="s">
        <v>40</v>
      </c>
      <c r="G2581" t="s">
        <v>41</v>
      </c>
      <c r="H2581" t="s">
        <v>64</v>
      </c>
      <c r="I2581" t="s">
        <v>66</v>
      </c>
      <c r="J2581" t="s">
        <v>66</v>
      </c>
      <c r="K2581" t="s">
        <v>91</v>
      </c>
      <c r="L2581" t="s">
        <v>92</v>
      </c>
      <c r="M2581" t="s">
        <v>1946</v>
      </c>
      <c r="N2581" t="s">
        <v>94</v>
      </c>
      <c r="O2581" t="s">
        <v>95</v>
      </c>
      <c r="P2581" s="1">
        <v>3</v>
      </c>
      <c r="Q2581" t="s">
        <v>72</v>
      </c>
      <c r="R2581" s="1">
        <v>493.5</v>
      </c>
      <c r="S2581" s="1">
        <v>164.5</v>
      </c>
      <c r="T2581" t="s">
        <v>50</v>
      </c>
      <c r="U2581" s="1">
        <v>496.7</v>
      </c>
      <c r="V2581" s="1">
        <v>496.7</v>
      </c>
      <c r="W2581" s="1">
        <v>1.5</v>
      </c>
      <c r="X2581" s="1">
        <v>1.5</v>
      </c>
      <c r="Y2581" t="s">
        <v>73</v>
      </c>
      <c r="Z2581" t="s">
        <v>52</v>
      </c>
      <c r="AA2581" t="s">
        <v>74</v>
      </c>
      <c r="AB2581" t="s">
        <v>1937</v>
      </c>
      <c r="AC2581" t="s">
        <v>1677</v>
      </c>
      <c r="AD2581" t="s">
        <v>1938</v>
      </c>
      <c r="AE2581" t="s">
        <v>78</v>
      </c>
      <c r="AF2581" s="1">
        <v>2</v>
      </c>
      <c r="AG2581" t="s">
        <v>54</v>
      </c>
      <c r="AH2581" t="s">
        <v>55</v>
      </c>
      <c r="AI2581" t="s">
        <v>1939</v>
      </c>
    </row>
    <row r="2582" spans="1:35" x14ac:dyDescent="0.25">
      <c r="A2582" t="s">
        <v>1439</v>
      </c>
      <c r="B2582" t="s">
        <v>36</v>
      </c>
      <c r="C2582" t="s">
        <v>1651</v>
      </c>
      <c r="D2582" t="s">
        <v>1772</v>
      </c>
      <c r="E2582" t="s">
        <v>39</v>
      </c>
      <c r="F2582" t="s">
        <v>40</v>
      </c>
      <c r="G2582" t="s">
        <v>41</v>
      </c>
      <c r="H2582" t="s">
        <v>64</v>
      </c>
      <c r="I2582" t="s">
        <v>66</v>
      </c>
      <c r="J2582" t="s">
        <v>66</v>
      </c>
      <c r="K2582" t="s">
        <v>91</v>
      </c>
      <c r="L2582" t="s">
        <v>92</v>
      </c>
      <c r="M2582" t="s">
        <v>1946</v>
      </c>
      <c r="N2582" t="s">
        <v>94</v>
      </c>
      <c r="O2582" t="s">
        <v>95</v>
      </c>
      <c r="P2582" s="1">
        <v>3</v>
      </c>
      <c r="Q2582" t="s">
        <v>72</v>
      </c>
      <c r="R2582" s="1">
        <v>206.7</v>
      </c>
      <c r="S2582" s="1">
        <v>68.900000000000006</v>
      </c>
      <c r="T2582" t="s">
        <v>50</v>
      </c>
      <c r="U2582" s="1">
        <v>208</v>
      </c>
      <c r="V2582" s="1">
        <v>208</v>
      </c>
      <c r="W2582" s="1">
        <v>1.5</v>
      </c>
      <c r="X2582" s="1">
        <v>1.5</v>
      </c>
      <c r="Y2582" t="s">
        <v>73</v>
      </c>
      <c r="Z2582" t="s">
        <v>52</v>
      </c>
      <c r="AA2582" t="s">
        <v>74</v>
      </c>
      <c r="AB2582" t="s">
        <v>1937</v>
      </c>
      <c r="AC2582" t="s">
        <v>1677</v>
      </c>
      <c r="AD2582" t="s">
        <v>1938</v>
      </c>
      <c r="AE2582" t="s">
        <v>78</v>
      </c>
      <c r="AF2582" s="1">
        <v>0.8</v>
      </c>
      <c r="AG2582" t="s">
        <v>54</v>
      </c>
      <c r="AH2582" t="s">
        <v>55</v>
      </c>
      <c r="AI2582" t="s">
        <v>1939</v>
      </c>
    </row>
    <row r="2583" spans="1:35" x14ac:dyDescent="0.25">
      <c r="A2583" t="s">
        <v>1439</v>
      </c>
      <c r="B2583" t="s">
        <v>36</v>
      </c>
      <c r="C2583" t="s">
        <v>1651</v>
      </c>
      <c r="D2583" t="s">
        <v>1772</v>
      </c>
      <c r="E2583" t="s">
        <v>39</v>
      </c>
      <c r="F2583" t="s">
        <v>40</v>
      </c>
      <c r="G2583" t="s">
        <v>41</v>
      </c>
      <c r="H2583" t="s">
        <v>64</v>
      </c>
      <c r="I2583" t="s">
        <v>66</v>
      </c>
      <c r="J2583" t="s">
        <v>66</v>
      </c>
      <c r="K2583" t="s">
        <v>91</v>
      </c>
      <c r="L2583" t="s">
        <v>92</v>
      </c>
      <c r="M2583" t="s">
        <v>1946</v>
      </c>
      <c r="N2583" t="s">
        <v>94</v>
      </c>
      <c r="O2583" t="s">
        <v>95</v>
      </c>
      <c r="P2583" s="1">
        <v>3</v>
      </c>
      <c r="Q2583" t="s">
        <v>72</v>
      </c>
      <c r="R2583" s="1">
        <v>498.4</v>
      </c>
      <c r="S2583" s="1">
        <v>166.10001</v>
      </c>
      <c r="T2583" t="s">
        <v>50</v>
      </c>
      <c r="U2583" s="1">
        <v>501.5</v>
      </c>
      <c r="V2583" s="1">
        <v>501.5</v>
      </c>
      <c r="W2583" s="1">
        <v>1.5</v>
      </c>
      <c r="X2583" s="1">
        <v>1.5</v>
      </c>
      <c r="Y2583" t="s">
        <v>73</v>
      </c>
      <c r="Z2583" t="s">
        <v>52</v>
      </c>
      <c r="AA2583" t="s">
        <v>74</v>
      </c>
      <c r="AB2583" t="s">
        <v>1937</v>
      </c>
      <c r="AC2583" t="s">
        <v>1677</v>
      </c>
      <c r="AD2583" t="s">
        <v>1938</v>
      </c>
      <c r="AE2583" t="s">
        <v>78</v>
      </c>
      <c r="AF2583" s="1">
        <v>2.1</v>
      </c>
      <c r="AG2583" t="s">
        <v>54</v>
      </c>
      <c r="AH2583" t="s">
        <v>55</v>
      </c>
      <c r="AI2583" t="s">
        <v>1939</v>
      </c>
    </row>
    <row r="2584" spans="1:35" x14ac:dyDescent="0.25">
      <c r="A2584" t="s">
        <v>1439</v>
      </c>
      <c r="B2584" t="s">
        <v>36</v>
      </c>
      <c r="C2584" t="s">
        <v>1651</v>
      </c>
      <c r="D2584" t="s">
        <v>1772</v>
      </c>
      <c r="E2584" t="s">
        <v>39</v>
      </c>
      <c r="F2584" t="s">
        <v>40</v>
      </c>
      <c r="G2584" t="s">
        <v>41</v>
      </c>
      <c r="H2584" t="s">
        <v>64</v>
      </c>
      <c r="I2584" t="s">
        <v>90</v>
      </c>
      <c r="J2584" t="s">
        <v>66</v>
      </c>
      <c r="K2584" t="s">
        <v>91</v>
      </c>
      <c r="L2584" t="s">
        <v>92</v>
      </c>
      <c r="M2584" t="s">
        <v>93</v>
      </c>
      <c r="N2584" t="s">
        <v>94</v>
      </c>
      <c r="O2584" t="s">
        <v>95</v>
      </c>
      <c r="P2584" s="1">
        <v>4</v>
      </c>
      <c r="Q2584" t="s">
        <v>72</v>
      </c>
      <c r="R2584" s="1">
        <v>533.70000000000005</v>
      </c>
      <c r="S2584" s="1">
        <v>133.39999</v>
      </c>
      <c r="T2584" t="s">
        <v>50</v>
      </c>
      <c r="U2584" s="1">
        <v>537.1</v>
      </c>
      <c r="V2584" s="1">
        <v>537.1</v>
      </c>
      <c r="W2584" s="1">
        <v>2</v>
      </c>
      <c r="X2584" s="1">
        <v>2</v>
      </c>
      <c r="Y2584" t="s">
        <v>73</v>
      </c>
      <c r="Z2584" t="s">
        <v>52</v>
      </c>
      <c r="AA2584" t="s">
        <v>74</v>
      </c>
      <c r="AB2584" t="s">
        <v>1937</v>
      </c>
      <c r="AC2584" t="s">
        <v>1677</v>
      </c>
      <c r="AD2584" t="s">
        <v>1938</v>
      </c>
      <c r="AE2584" t="s">
        <v>78</v>
      </c>
      <c r="AF2584" s="1">
        <v>2.2000000000000002</v>
      </c>
      <c r="AG2584" t="s">
        <v>54</v>
      </c>
      <c r="AH2584" t="s">
        <v>55</v>
      </c>
      <c r="AI2584" t="s">
        <v>1939</v>
      </c>
    </row>
    <row r="2585" spans="1:35" x14ac:dyDescent="0.25">
      <c r="A2585" t="s">
        <v>1439</v>
      </c>
      <c r="B2585" t="s">
        <v>36</v>
      </c>
      <c r="C2585" t="s">
        <v>1651</v>
      </c>
      <c r="D2585" t="s">
        <v>1728</v>
      </c>
      <c r="E2585" t="s">
        <v>39</v>
      </c>
      <c r="F2585" t="s">
        <v>40</v>
      </c>
      <c r="G2585" t="s">
        <v>41</v>
      </c>
      <c r="H2585" t="s">
        <v>64</v>
      </c>
      <c r="I2585" t="s">
        <v>153</v>
      </c>
      <c r="J2585" t="s">
        <v>66</v>
      </c>
      <c r="K2585" t="s">
        <v>91</v>
      </c>
      <c r="L2585" t="s">
        <v>92</v>
      </c>
      <c r="M2585" t="s">
        <v>365</v>
      </c>
      <c r="N2585" t="s">
        <v>94</v>
      </c>
      <c r="O2585" t="s">
        <v>95</v>
      </c>
      <c r="P2585" s="1">
        <v>4</v>
      </c>
      <c r="Q2585" t="s">
        <v>72</v>
      </c>
      <c r="R2585" s="1">
        <v>2011</v>
      </c>
      <c r="S2585" s="1">
        <v>502.79998999999998</v>
      </c>
      <c r="T2585" t="s">
        <v>50</v>
      </c>
      <c r="U2585" s="1">
        <v>2030.9</v>
      </c>
      <c r="V2585" s="1">
        <v>2030.9</v>
      </c>
      <c r="W2585" s="1">
        <v>20.2</v>
      </c>
      <c r="X2585" s="1">
        <v>20.2</v>
      </c>
      <c r="Y2585" t="s">
        <v>73</v>
      </c>
      <c r="Z2585" t="s">
        <v>52</v>
      </c>
      <c r="AA2585" t="s">
        <v>74</v>
      </c>
      <c r="AB2585" t="s">
        <v>1969</v>
      </c>
      <c r="AC2585" t="s">
        <v>1962</v>
      </c>
      <c r="AD2585" t="s">
        <v>1970</v>
      </c>
      <c r="AE2585" t="s">
        <v>78</v>
      </c>
      <c r="AF2585" s="1">
        <v>15.3</v>
      </c>
      <c r="AG2585" t="s">
        <v>54</v>
      </c>
      <c r="AH2585" t="s">
        <v>55</v>
      </c>
      <c r="AI2585" t="s">
        <v>1971</v>
      </c>
    </row>
    <row r="2586" spans="1:35" x14ac:dyDescent="0.25">
      <c r="A2586" t="s">
        <v>1439</v>
      </c>
      <c r="B2586" t="s">
        <v>36</v>
      </c>
      <c r="C2586" t="s">
        <v>1651</v>
      </c>
      <c r="D2586" t="s">
        <v>1708</v>
      </c>
      <c r="E2586" t="s">
        <v>39</v>
      </c>
      <c r="F2586" t="s">
        <v>40</v>
      </c>
      <c r="G2586" t="s">
        <v>41</v>
      </c>
      <c r="H2586" t="s">
        <v>64</v>
      </c>
      <c r="I2586" t="s">
        <v>66</v>
      </c>
      <c r="J2586" t="s">
        <v>66</v>
      </c>
      <c r="K2586" t="s">
        <v>91</v>
      </c>
      <c r="L2586" t="s">
        <v>92</v>
      </c>
      <c r="M2586" t="s">
        <v>2010</v>
      </c>
      <c r="N2586" t="s">
        <v>94</v>
      </c>
      <c r="O2586" t="s">
        <v>95</v>
      </c>
      <c r="P2586" s="1">
        <v>2</v>
      </c>
      <c r="Q2586" t="s">
        <v>72</v>
      </c>
      <c r="R2586" s="1">
        <v>358.4</v>
      </c>
      <c r="S2586" s="1">
        <v>179.2</v>
      </c>
      <c r="T2586" t="s">
        <v>50</v>
      </c>
      <c r="U2586" s="1">
        <v>362.4</v>
      </c>
      <c r="V2586" s="1">
        <v>362.4</v>
      </c>
      <c r="W2586" s="1">
        <v>7.2</v>
      </c>
      <c r="X2586" s="1">
        <v>7.2</v>
      </c>
      <c r="Y2586" t="s">
        <v>73</v>
      </c>
      <c r="Z2586" t="s">
        <v>52</v>
      </c>
      <c r="AA2586" t="s">
        <v>74</v>
      </c>
      <c r="AB2586" t="s">
        <v>2006</v>
      </c>
      <c r="AC2586" t="s">
        <v>1667</v>
      </c>
      <c r="AD2586" t="s">
        <v>2007</v>
      </c>
      <c r="AE2586" t="s">
        <v>78</v>
      </c>
      <c r="AF2586" s="1">
        <v>3.2</v>
      </c>
      <c r="AG2586" t="s">
        <v>54</v>
      </c>
      <c r="AH2586" t="s">
        <v>55</v>
      </c>
      <c r="AI2586" t="s">
        <v>2008</v>
      </c>
    </row>
    <row r="2587" spans="1:35" x14ac:dyDescent="0.25">
      <c r="A2587" t="s">
        <v>1439</v>
      </c>
      <c r="B2587" t="s">
        <v>36</v>
      </c>
      <c r="C2587" t="s">
        <v>1651</v>
      </c>
      <c r="D2587" t="s">
        <v>1708</v>
      </c>
      <c r="E2587" t="s">
        <v>39</v>
      </c>
      <c r="F2587" t="s">
        <v>40</v>
      </c>
      <c r="G2587" t="s">
        <v>41</v>
      </c>
      <c r="H2587" t="s">
        <v>64</v>
      </c>
      <c r="I2587" t="s">
        <v>153</v>
      </c>
      <c r="J2587" t="s">
        <v>66</v>
      </c>
      <c r="K2587" t="s">
        <v>91</v>
      </c>
      <c r="L2587" t="s">
        <v>92</v>
      </c>
      <c r="M2587" t="s">
        <v>2012</v>
      </c>
      <c r="N2587" t="s">
        <v>94</v>
      </c>
      <c r="O2587" t="s">
        <v>95</v>
      </c>
      <c r="P2587" s="1">
        <v>2</v>
      </c>
      <c r="Q2587" t="s">
        <v>72</v>
      </c>
      <c r="R2587" s="1">
        <v>1370.9</v>
      </c>
      <c r="S2587" s="1">
        <v>685.5</v>
      </c>
      <c r="T2587" t="s">
        <v>50</v>
      </c>
      <c r="U2587" s="1">
        <v>1386.3</v>
      </c>
      <c r="V2587" s="1">
        <v>1386.3</v>
      </c>
      <c r="W2587" s="1">
        <v>7.2</v>
      </c>
      <c r="X2587" s="1">
        <v>7.2</v>
      </c>
      <c r="Y2587" t="s">
        <v>73</v>
      </c>
      <c r="Z2587" t="s">
        <v>52</v>
      </c>
      <c r="AA2587" t="s">
        <v>74</v>
      </c>
      <c r="AB2587" t="s">
        <v>2006</v>
      </c>
      <c r="AC2587" t="s">
        <v>1667</v>
      </c>
      <c r="AD2587" t="s">
        <v>2007</v>
      </c>
      <c r="AE2587" t="s">
        <v>78</v>
      </c>
      <c r="AF2587" s="1">
        <v>12.2</v>
      </c>
      <c r="AG2587" t="s">
        <v>54</v>
      </c>
      <c r="AH2587" t="s">
        <v>55</v>
      </c>
      <c r="AI2587" t="s">
        <v>2008</v>
      </c>
    </row>
    <row r="2588" spans="1:35" x14ac:dyDescent="0.25">
      <c r="A2588" t="s">
        <v>1439</v>
      </c>
      <c r="B2588" t="s">
        <v>36</v>
      </c>
      <c r="C2588" t="s">
        <v>1651</v>
      </c>
      <c r="D2588" t="s">
        <v>1708</v>
      </c>
      <c r="E2588" t="s">
        <v>39</v>
      </c>
      <c r="F2588" t="s">
        <v>40</v>
      </c>
      <c r="G2588" t="s">
        <v>41</v>
      </c>
      <c r="H2588" t="s">
        <v>64</v>
      </c>
      <c r="I2588" t="s">
        <v>66</v>
      </c>
      <c r="J2588" t="s">
        <v>66</v>
      </c>
      <c r="K2588" t="s">
        <v>91</v>
      </c>
      <c r="L2588" t="s">
        <v>92</v>
      </c>
      <c r="M2588" t="s">
        <v>2013</v>
      </c>
      <c r="N2588" t="s">
        <v>94</v>
      </c>
      <c r="O2588" t="s">
        <v>95</v>
      </c>
      <c r="P2588" s="1">
        <v>2</v>
      </c>
      <c r="Q2588" t="s">
        <v>72</v>
      </c>
      <c r="R2588" s="1">
        <v>5751.6</v>
      </c>
      <c r="S2588" s="1">
        <v>2875.8000499999998</v>
      </c>
      <c r="T2588" t="s">
        <v>50</v>
      </c>
      <c r="U2588" s="1">
        <v>5816.2</v>
      </c>
      <c r="V2588" s="1">
        <v>5816.2</v>
      </c>
      <c r="W2588" s="1">
        <v>7.2</v>
      </c>
      <c r="X2588" s="1">
        <v>7.2</v>
      </c>
      <c r="Y2588" t="s">
        <v>73</v>
      </c>
      <c r="Z2588" t="s">
        <v>52</v>
      </c>
      <c r="AA2588" t="s">
        <v>74</v>
      </c>
      <c r="AB2588" t="s">
        <v>2006</v>
      </c>
      <c r="AC2588" t="s">
        <v>1667</v>
      </c>
      <c r="AD2588" t="s">
        <v>2007</v>
      </c>
      <c r="AE2588" t="s">
        <v>78</v>
      </c>
      <c r="AF2588" s="1">
        <v>51.3</v>
      </c>
      <c r="AG2588" t="s">
        <v>54</v>
      </c>
      <c r="AH2588" t="s">
        <v>55</v>
      </c>
      <c r="AI2588" t="s">
        <v>2008</v>
      </c>
    </row>
    <row r="2589" spans="1:35" x14ac:dyDescent="0.25">
      <c r="A2589" t="s">
        <v>1439</v>
      </c>
      <c r="B2589" t="s">
        <v>36</v>
      </c>
      <c r="C2589" t="s">
        <v>1651</v>
      </c>
      <c r="D2589" t="s">
        <v>1708</v>
      </c>
      <c r="E2589" t="s">
        <v>39</v>
      </c>
      <c r="F2589" t="s">
        <v>40</v>
      </c>
      <c r="G2589" t="s">
        <v>41</v>
      </c>
      <c r="H2589" t="s">
        <v>64</v>
      </c>
      <c r="I2589" t="s">
        <v>153</v>
      </c>
      <c r="J2589" t="s">
        <v>66</v>
      </c>
      <c r="K2589" t="s">
        <v>91</v>
      </c>
      <c r="L2589" t="s">
        <v>92</v>
      </c>
      <c r="M2589" t="s">
        <v>2014</v>
      </c>
      <c r="N2589" t="s">
        <v>94</v>
      </c>
      <c r="O2589" t="s">
        <v>95</v>
      </c>
      <c r="P2589" s="1">
        <v>2</v>
      </c>
      <c r="Q2589" t="s">
        <v>72</v>
      </c>
      <c r="R2589" s="1">
        <v>1175.0999999999999</v>
      </c>
      <c r="S2589" s="1">
        <v>587.59997999999996</v>
      </c>
      <c r="T2589" t="s">
        <v>50</v>
      </c>
      <c r="U2589" s="1">
        <v>1188.3</v>
      </c>
      <c r="V2589" s="1">
        <v>1188.3</v>
      </c>
      <c r="W2589" s="1">
        <v>7.2</v>
      </c>
      <c r="X2589" s="1">
        <v>7.2</v>
      </c>
      <c r="Y2589" t="s">
        <v>73</v>
      </c>
      <c r="Z2589" t="s">
        <v>52</v>
      </c>
      <c r="AA2589" t="s">
        <v>74</v>
      </c>
      <c r="AB2589" t="s">
        <v>2006</v>
      </c>
      <c r="AC2589" t="s">
        <v>1667</v>
      </c>
      <c r="AD2589" t="s">
        <v>2007</v>
      </c>
      <c r="AE2589" t="s">
        <v>78</v>
      </c>
      <c r="AF2589" s="1">
        <v>10.5</v>
      </c>
      <c r="AG2589" t="s">
        <v>54</v>
      </c>
      <c r="AH2589" t="s">
        <v>55</v>
      </c>
      <c r="AI2589" t="s">
        <v>2008</v>
      </c>
    </row>
    <row r="2590" spans="1:35" x14ac:dyDescent="0.25">
      <c r="A2590" t="s">
        <v>1439</v>
      </c>
      <c r="B2590" t="s">
        <v>36</v>
      </c>
      <c r="C2590" t="s">
        <v>1651</v>
      </c>
      <c r="D2590" t="s">
        <v>1708</v>
      </c>
      <c r="E2590" t="s">
        <v>39</v>
      </c>
      <c r="F2590" t="s">
        <v>40</v>
      </c>
      <c r="G2590" t="s">
        <v>41</v>
      </c>
      <c r="H2590" t="s">
        <v>64</v>
      </c>
      <c r="I2590" t="s">
        <v>153</v>
      </c>
      <c r="J2590" t="s">
        <v>66</v>
      </c>
      <c r="K2590" t="s">
        <v>91</v>
      </c>
      <c r="L2590" t="s">
        <v>92</v>
      </c>
      <c r="M2590" t="s">
        <v>2014</v>
      </c>
      <c r="N2590" t="s">
        <v>94</v>
      </c>
      <c r="O2590" t="s">
        <v>95</v>
      </c>
      <c r="P2590" s="1">
        <v>2</v>
      </c>
      <c r="Q2590" t="s">
        <v>72</v>
      </c>
      <c r="R2590" s="1">
        <v>1090.5999999999999</v>
      </c>
      <c r="S2590" s="1">
        <v>545.29998999999998</v>
      </c>
      <c r="T2590" t="s">
        <v>50</v>
      </c>
      <c r="U2590" s="1">
        <v>1102.9000000000001</v>
      </c>
      <c r="V2590" s="1">
        <v>1102.9000000000001</v>
      </c>
      <c r="W2590" s="1">
        <v>7.2</v>
      </c>
      <c r="X2590" s="1">
        <v>7.2</v>
      </c>
      <c r="Y2590" t="s">
        <v>73</v>
      </c>
      <c r="Z2590" t="s">
        <v>52</v>
      </c>
      <c r="AA2590" t="s">
        <v>74</v>
      </c>
      <c r="AB2590" t="s">
        <v>2006</v>
      </c>
      <c r="AC2590" t="s">
        <v>1667</v>
      </c>
      <c r="AD2590" t="s">
        <v>2007</v>
      </c>
      <c r="AE2590" t="s">
        <v>78</v>
      </c>
      <c r="AF2590" s="1">
        <v>9.6999999999999993</v>
      </c>
      <c r="AG2590" t="s">
        <v>54</v>
      </c>
      <c r="AH2590" t="s">
        <v>55</v>
      </c>
      <c r="AI2590" t="s">
        <v>2008</v>
      </c>
    </row>
    <row r="2591" spans="1:35" x14ac:dyDescent="0.25">
      <c r="A2591" s="12" t="s">
        <v>1439</v>
      </c>
      <c r="B2591" s="12" t="s">
        <v>36</v>
      </c>
      <c r="C2591" s="12" t="s">
        <v>1651</v>
      </c>
      <c r="D2591" s="12" t="s">
        <v>1721</v>
      </c>
      <c r="E2591" s="12" t="s">
        <v>370</v>
      </c>
      <c r="F2591" s="12" t="s">
        <v>371</v>
      </c>
      <c r="G2591" s="12" t="s">
        <v>372</v>
      </c>
      <c r="H2591" s="12" t="s">
        <v>122</v>
      </c>
      <c r="I2591" s="12" t="s">
        <v>90</v>
      </c>
      <c r="J2591" s="12" t="s">
        <v>303</v>
      </c>
      <c r="K2591" s="12" t="s">
        <v>91</v>
      </c>
      <c r="L2591" s="12" t="s">
        <v>92</v>
      </c>
      <c r="M2591" s="12" t="s">
        <v>2075</v>
      </c>
      <c r="N2591" s="12" t="s">
        <v>94</v>
      </c>
      <c r="O2591" s="12" t="s">
        <v>95</v>
      </c>
      <c r="P2591" s="13">
        <v>22</v>
      </c>
      <c r="Q2591" s="12" t="s">
        <v>72</v>
      </c>
      <c r="R2591" s="13">
        <v>641.9</v>
      </c>
      <c r="S2591" s="13">
        <v>29.2</v>
      </c>
      <c r="T2591" s="12" t="s">
        <v>124</v>
      </c>
      <c r="U2591" s="13">
        <v>650.6</v>
      </c>
      <c r="V2591" s="13">
        <v>650.6</v>
      </c>
      <c r="W2591" s="13">
        <v>1.6</v>
      </c>
      <c r="X2591" s="13">
        <v>1.6</v>
      </c>
      <c r="Y2591" s="12" t="s">
        <v>73</v>
      </c>
      <c r="Z2591" s="12" t="s">
        <v>309</v>
      </c>
      <c r="AA2591" s="12" t="s">
        <v>303</v>
      </c>
      <c r="AB2591" s="12" t="s">
        <v>1779</v>
      </c>
      <c r="AC2591" s="12" t="s">
        <v>1780</v>
      </c>
      <c r="AD2591" s="12" t="s">
        <v>1781</v>
      </c>
      <c r="AE2591" s="12" t="s">
        <v>312</v>
      </c>
      <c r="AF2591" s="13">
        <v>2.2000000000000002</v>
      </c>
      <c r="AG2591" s="12" t="s">
        <v>128</v>
      </c>
      <c r="AH2591" s="12" t="s">
        <v>55</v>
      </c>
      <c r="AI2591" s="12" t="s">
        <v>2076</v>
      </c>
    </row>
    <row r="2592" spans="1:35" x14ac:dyDescent="0.25">
      <c r="A2592" t="s">
        <v>1439</v>
      </c>
      <c r="B2592" t="s">
        <v>36</v>
      </c>
      <c r="C2592" t="s">
        <v>1440</v>
      </c>
      <c r="D2592" t="s">
        <v>1609</v>
      </c>
      <c r="E2592" t="s">
        <v>691</v>
      </c>
      <c r="F2592" t="s">
        <v>692</v>
      </c>
      <c r="G2592" t="s">
        <v>693</v>
      </c>
      <c r="H2592" t="s">
        <v>821</v>
      </c>
      <c r="I2592" t="s">
        <v>96</v>
      </c>
      <c r="J2592" t="s">
        <v>66</v>
      </c>
      <c r="K2592" t="s">
        <v>91</v>
      </c>
      <c r="L2592" t="s">
        <v>92</v>
      </c>
      <c r="M2592" t="s">
        <v>2165</v>
      </c>
      <c r="N2592" t="s">
        <v>94</v>
      </c>
      <c r="O2592" t="s">
        <v>95</v>
      </c>
      <c r="P2592" s="1">
        <v>4</v>
      </c>
      <c r="Q2592" t="s">
        <v>72</v>
      </c>
      <c r="R2592" s="1">
        <v>394.7</v>
      </c>
      <c r="S2592" s="1">
        <v>98.7</v>
      </c>
      <c r="T2592" t="s">
        <v>50</v>
      </c>
      <c r="U2592" s="1">
        <v>409.9</v>
      </c>
      <c r="V2592" s="1">
        <v>409.9</v>
      </c>
      <c r="W2592" s="1">
        <v>1.3</v>
      </c>
      <c r="X2592" s="1">
        <v>1.3</v>
      </c>
      <c r="Y2592" t="s">
        <v>73</v>
      </c>
      <c r="Z2592" t="s">
        <v>309</v>
      </c>
      <c r="AA2592" t="s">
        <v>74</v>
      </c>
      <c r="AB2592" t="s">
        <v>1610</v>
      </c>
      <c r="AC2592" t="s">
        <v>1611</v>
      </c>
      <c r="AD2592" t="s">
        <v>1612</v>
      </c>
      <c r="AE2592" t="s">
        <v>78</v>
      </c>
      <c r="AF2592" s="1">
        <v>14.7</v>
      </c>
      <c r="AG2592" t="s">
        <v>531</v>
      </c>
      <c r="AH2592" t="s">
        <v>55</v>
      </c>
      <c r="AI2592" t="s">
        <v>1613</v>
      </c>
    </row>
    <row r="2593" spans="1:35" x14ac:dyDescent="0.25">
      <c r="A2593" t="s">
        <v>1439</v>
      </c>
      <c r="B2593" t="s">
        <v>36</v>
      </c>
      <c r="C2593" t="s">
        <v>2205</v>
      </c>
      <c r="D2593" t="s">
        <v>2241</v>
      </c>
      <c r="E2593" t="s">
        <v>837</v>
      </c>
      <c r="F2593" t="s">
        <v>838</v>
      </c>
      <c r="G2593" t="s">
        <v>839</v>
      </c>
      <c r="H2593" t="s">
        <v>662</v>
      </c>
      <c r="I2593" t="s">
        <v>66</v>
      </c>
      <c r="J2593" t="s">
        <v>66</v>
      </c>
      <c r="K2593" t="s">
        <v>91</v>
      </c>
      <c r="L2593" t="s">
        <v>92</v>
      </c>
      <c r="M2593" t="s">
        <v>2251</v>
      </c>
      <c r="N2593" t="s">
        <v>94</v>
      </c>
      <c r="O2593" t="s">
        <v>95</v>
      </c>
      <c r="P2593" s="1">
        <v>5</v>
      </c>
      <c r="Q2593" t="s">
        <v>72</v>
      </c>
      <c r="R2593" s="1">
        <v>3915</v>
      </c>
      <c r="S2593" s="1">
        <v>783</v>
      </c>
      <c r="T2593" t="s">
        <v>124</v>
      </c>
      <c r="U2593" s="1">
        <v>4421.2</v>
      </c>
      <c r="V2593" s="1">
        <v>4421.2</v>
      </c>
      <c r="W2593" s="1">
        <v>2.7</v>
      </c>
      <c r="X2593" s="1">
        <v>2.7</v>
      </c>
      <c r="Y2593" t="s">
        <v>73</v>
      </c>
      <c r="Z2593" t="s">
        <v>309</v>
      </c>
      <c r="AA2593" t="s">
        <v>74</v>
      </c>
      <c r="AB2593" t="s">
        <v>2252</v>
      </c>
      <c r="AC2593" t="s">
        <v>2241</v>
      </c>
      <c r="AD2593" t="s">
        <v>2253</v>
      </c>
      <c r="AE2593" t="s">
        <v>78</v>
      </c>
      <c r="AF2593" s="1">
        <v>467</v>
      </c>
      <c r="AG2593" t="s">
        <v>669</v>
      </c>
      <c r="AH2593" t="s">
        <v>55</v>
      </c>
      <c r="AI2593" t="s">
        <v>2254</v>
      </c>
    </row>
    <row r="2594" spans="1:35" x14ac:dyDescent="0.25">
      <c r="A2594" t="s">
        <v>1439</v>
      </c>
      <c r="B2594" t="s">
        <v>36</v>
      </c>
      <c r="C2594" t="s">
        <v>2205</v>
      </c>
      <c r="D2594" t="s">
        <v>2448</v>
      </c>
      <c r="E2594" t="s">
        <v>39</v>
      </c>
      <c r="F2594" t="s">
        <v>40</v>
      </c>
      <c r="G2594" t="s">
        <v>41</v>
      </c>
      <c r="H2594" t="s">
        <v>2647</v>
      </c>
      <c r="I2594" t="s">
        <v>66</v>
      </c>
      <c r="J2594" t="s">
        <v>66</v>
      </c>
      <c r="K2594" t="s">
        <v>91</v>
      </c>
      <c r="L2594" t="s">
        <v>92</v>
      </c>
      <c r="M2594" t="s">
        <v>2652</v>
      </c>
      <c r="N2594" t="s">
        <v>94</v>
      </c>
      <c r="O2594" t="s">
        <v>95</v>
      </c>
      <c r="P2594" s="1">
        <v>1</v>
      </c>
      <c r="Q2594" t="s">
        <v>72</v>
      </c>
      <c r="R2594" s="1">
        <v>625.6</v>
      </c>
      <c r="S2594" s="1">
        <v>625.59997999999996</v>
      </c>
      <c r="T2594" t="s">
        <v>50</v>
      </c>
      <c r="U2594" s="1">
        <v>630.6</v>
      </c>
      <c r="V2594" s="1">
        <v>630.6</v>
      </c>
      <c r="W2594" s="1">
        <v>1</v>
      </c>
      <c r="X2594" s="1">
        <v>1</v>
      </c>
      <c r="Y2594" t="s">
        <v>73</v>
      </c>
      <c r="Z2594" t="s">
        <v>52</v>
      </c>
      <c r="AA2594" t="s">
        <v>74</v>
      </c>
      <c r="AB2594" t="s">
        <v>2649</v>
      </c>
      <c r="AC2594" t="s">
        <v>2301</v>
      </c>
      <c r="AD2594" t="s">
        <v>2650</v>
      </c>
      <c r="AE2594" t="s">
        <v>2624</v>
      </c>
      <c r="AF2594" s="1">
        <v>3.6</v>
      </c>
      <c r="AG2594" t="s">
        <v>54</v>
      </c>
      <c r="AH2594" t="s">
        <v>55</v>
      </c>
      <c r="AI2594" t="s">
        <v>2651</v>
      </c>
    </row>
    <row r="2595" spans="1:35" x14ac:dyDescent="0.25">
      <c r="A2595" t="s">
        <v>1439</v>
      </c>
      <c r="B2595" t="s">
        <v>36</v>
      </c>
      <c r="C2595" t="s">
        <v>2205</v>
      </c>
      <c r="D2595" t="s">
        <v>2241</v>
      </c>
      <c r="E2595" t="s">
        <v>39</v>
      </c>
      <c r="F2595" t="s">
        <v>40</v>
      </c>
      <c r="G2595" t="s">
        <v>41</v>
      </c>
      <c r="H2595" t="s">
        <v>64</v>
      </c>
      <c r="I2595" t="s">
        <v>66</v>
      </c>
      <c r="J2595" t="s">
        <v>66</v>
      </c>
      <c r="K2595" t="s">
        <v>91</v>
      </c>
      <c r="L2595" t="s">
        <v>92</v>
      </c>
      <c r="M2595" t="s">
        <v>355</v>
      </c>
      <c r="N2595" t="s">
        <v>94</v>
      </c>
      <c r="O2595" t="s">
        <v>95</v>
      </c>
      <c r="P2595" s="1">
        <v>4</v>
      </c>
      <c r="Q2595" t="s">
        <v>72</v>
      </c>
      <c r="R2595" s="1">
        <v>665.5</v>
      </c>
      <c r="S2595" s="1">
        <v>166.39999</v>
      </c>
      <c r="T2595" t="s">
        <v>50</v>
      </c>
      <c r="U2595" s="1">
        <v>676.7</v>
      </c>
      <c r="V2595" s="1">
        <v>676.7</v>
      </c>
      <c r="W2595" s="1">
        <v>7.1</v>
      </c>
      <c r="X2595" s="1">
        <v>7.1</v>
      </c>
      <c r="Y2595" t="s">
        <v>73</v>
      </c>
      <c r="Z2595" t="s">
        <v>52</v>
      </c>
      <c r="AA2595" t="s">
        <v>74</v>
      </c>
      <c r="AB2595" t="s">
        <v>2633</v>
      </c>
      <c r="AC2595" t="s">
        <v>2232</v>
      </c>
      <c r="AD2595" t="s">
        <v>2634</v>
      </c>
      <c r="AE2595" t="s">
        <v>78</v>
      </c>
      <c r="AF2595" s="1">
        <v>9.3000000000000007</v>
      </c>
      <c r="AG2595" t="s">
        <v>54</v>
      </c>
      <c r="AH2595" t="s">
        <v>55</v>
      </c>
      <c r="AI2595" t="s">
        <v>2635</v>
      </c>
    </row>
    <row r="2596" spans="1:35" x14ac:dyDescent="0.25">
      <c r="A2596" t="s">
        <v>1439</v>
      </c>
      <c r="B2596" t="s">
        <v>36</v>
      </c>
      <c r="C2596" t="s">
        <v>2205</v>
      </c>
      <c r="D2596" t="s">
        <v>2448</v>
      </c>
      <c r="E2596" t="s">
        <v>39</v>
      </c>
      <c r="F2596" t="s">
        <v>40</v>
      </c>
      <c r="G2596" t="s">
        <v>41</v>
      </c>
      <c r="H2596" t="s">
        <v>2647</v>
      </c>
      <c r="I2596" t="s">
        <v>153</v>
      </c>
      <c r="J2596" t="s">
        <v>66</v>
      </c>
      <c r="K2596" t="s">
        <v>91</v>
      </c>
      <c r="L2596" t="s">
        <v>92</v>
      </c>
      <c r="M2596" t="s">
        <v>2688</v>
      </c>
      <c r="N2596" t="s">
        <v>94</v>
      </c>
      <c r="O2596" t="s">
        <v>95</v>
      </c>
      <c r="P2596" s="1">
        <v>1</v>
      </c>
      <c r="Q2596" t="s">
        <v>72</v>
      </c>
      <c r="R2596" s="1">
        <v>160.69999999999999</v>
      </c>
      <c r="S2596" s="1">
        <v>160.69999999999999</v>
      </c>
      <c r="T2596" t="s">
        <v>50</v>
      </c>
      <c r="U2596" s="1">
        <v>162</v>
      </c>
      <c r="V2596" s="1">
        <v>162</v>
      </c>
      <c r="W2596" s="1">
        <v>1</v>
      </c>
      <c r="X2596" s="1">
        <v>1</v>
      </c>
      <c r="Y2596" t="s">
        <v>73</v>
      </c>
      <c r="Z2596" t="s">
        <v>52</v>
      </c>
      <c r="AA2596" t="s">
        <v>74</v>
      </c>
      <c r="AB2596" t="s">
        <v>2649</v>
      </c>
      <c r="AC2596" t="s">
        <v>2301</v>
      </c>
      <c r="AD2596" t="s">
        <v>2650</v>
      </c>
      <c r="AE2596" t="s">
        <v>2624</v>
      </c>
      <c r="AF2596" s="1">
        <v>0.9</v>
      </c>
      <c r="AG2596" t="s">
        <v>54</v>
      </c>
      <c r="AH2596" t="s">
        <v>55</v>
      </c>
      <c r="AI2596" t="s">
        <v>2651</v>
      </c>
    </row>
    <row r="2597" spans="1:35" x14ac:dyDescent="0.25">
      <c r="A2597" t="s">
        <v>1439</v>
      </c>
      <c r="B2597" t="s">
        <v>36</v>
      </c>
      <c r="C2597" t="s">
        <v>2205</v>
      </c>
      <c r="D2597" t="s">
        <v>2241</v>
      </c>
      <c r="E2597" t="s">
        <v>39</v>
      </c>
      <c r="F2597" t="s">
        <v>40</v>
      </c>
      <c r="G2597" t="s">
        <v>41</v>
      </c>
      <c r="H2597" t="s">
        <v>64</v>
      </c>
      <c r="I2597" t="s">
        <v>180</v>
      </c>
      <c r="J2597" t="s">
        <v>66</v>
      </c>
      <c r="K2597" t="s">
        <v>91</v>
      </c>
      <c r="L2597" t="s">
        <v>92</v>
      </c>
      <c r="M2597" t="s">
        <v>189</v>
      </c>
      <c r="N2597" t="s">
        <v>94</v>
      </c>
      <c r="O2597" t="s">
        <v>95</v>
      </c>
      <c r="P2597" s="1">
        <v>1</v>
      </c>
      <c r="Q2597" t="s">
        <v>72</v>
      </c>
      <c r="R2597" s="1">
        <v>1460.5</v>
      </c>
      <c r="S2597" s="1">
        <v>1460.5</v>
      </c>
      <c r="T2597" t="s">
        <v>50</v>
      </c>
      <c r="U2597" s="1">
        <v>1484.8</v>
      </c>
      <c r="V2597" s="1">
        <v>1484.8</v>
      </c>
      <c r="W2597" s="1">
        <v>15.5</v>
      </c>
      <c r="X2597" s="1">
        <v>15.5</v>
      </c>
      <c r="Y2597" t="s">
        <v>73</v>
      </c>
      <c r="Z2597" t="s">
        <v>52</v>
      </c>
      <c r="AA2597" t="s">
        <v>74</v>
      </c>
      <c r="AB2597" t="s">
        <v>2633</v>
      </c>
      <c r="AC2597" t="s">
        <v>2232</v>
      </c>
      <c r="AD2597" t="s">
        <v>2634</v>
      </c>
      <c r="AE2597" t="s">
        <v>78</v>
      </c>
      <c r="AF2597" s="1">
        <v>20.5</v>
      </c>
      <c r="AG2597" t="s">
        <v>54</v>
      </c>
      <c r="AH2597" t="s">
        <v>55</v>
      </c>
      <c r="AI2597" t="s">
        <v>2635</v>
      </c>
    </row>
    <row r="2598" spans="1:35" x14ac:dyDescent="0.25">
      <c r="A2598" t="s">
        <v>1439</v>
      </c>
      <c r="B2598" t="s">
        <v>36</v>
      </c>
      <c r="C2598" t="s">
        <v>2205</v>
      </c>
      <c r="D2598" t="s">
        <v>2448</v>
      </c>
      <c r="E2598" t="s">
        <v>39</v>
      </c>
      <c r="F2598" t="s">
        <v>40</v>
      </c>
      <c r="G2598" t="s">
        <v>41</v>
      </c>
      <c r="H2598" t="s">
        <v>2647</v>
      </c>
      <c r="I2598" t="s">
        <v>90</v>
      </c>
      <c r="J2598" t="s">
        <v>66</v>
      </c>
      <c r="K2598" t="s">
        <v>91</v>
      </c>
      <c r="L2598" t="s">
        <v>92</v>
      </c>
      <c r="M2598" t="s">
        <v>93</v>
      </c>
      <c r="N2598" t="s">
        <v>94</v>
      </c>
      <c r="O2598" t="s">
        <v>95</v>
      </c>
      <c r="P2598" s="1">
        <v>3</v>
      </c>
      <c r="Q2598" t="s">
        <v>72</v>
      </c>
      <c r="R2598" s="1">
        <v>414.6</v>
      </c>
      <c r="S2598" s="1">
        <v>138.19999999999999</v>
      </c>
      <c r="T2598" t="s">
        <v>50</v>
      </c>
      <c r="U2598" s="1">
        <v>417.9</v>
      </c>
      <c r="V2598" s="1">
        <v>417.9</v>
      </c>
      <c r="W2598" s="1">
        <v>2.9</v>
      </c>
      <c r="X2598" s="1">
        <v>2.9</v>
      </c>
      <c r="Y2598" t="s">
        <v>73</v>
      </c>
      <c r="Z2598" t="s">
        <v>52</v>
      </c>
      <c r="AA2598" t="s">
        <v>74</v>
      </c>
      <c r="AB2598" t="s">
        <v>2649</v>
      </c>
      <c r="AC2598" t="s">
        <v>2301</v>
      </c>
      <c r="AD2598" t="s">
        <v>2650</v>
      </c>
      <c r="AE2598" t="s">
        <v>2624</v>
      </c>
      <c r="AF2598" s="1">
        <v>2.4</v>
      </c>
      <c r="AG2598" t="s">
        <v>54</v>
      </c>
      <c r="AH2598" t="s">
        <v>55</v>
      </c>
      <c r="AI2598" t="s">
        <v>2651</v>
      </c>
    </row>
    <row r="2599" spans="1:35" x14ac:dyDescent="0.25">
      <c r="A2599" s="12" t="s">
        <v>1439</v>
      </c>
      <c r="B2599" s="12" t="s">
        <v>36</v>
      </c>
      <c r="C2599" s="12" t="s">
        <v>2205</v>
      </c>
      <c r="D2599" s="12" t="s">
        <v>2272</v>
      </c>
      <c r="E2599" s="12" t="s">
        <v>370</v>
      </c>
      <c r="F2599" s="12" t="s">
        <v>371</v>
      </c>
      <c r="G2599" s="12" t="s">
        <v>372</v>
      </c>
      <c r="H2599" s="12" t="s">
        <v>122</v>
      </c>
      <c r="I2599" s="12" t="s">
        <v>66</v>
      </c>
      <c r="J2599" s="12" t="s">
        <v>303</v>
      </c>
      <c r="K2599" s="12" t="s">
        <v>91</v>
      </c>
      <c r="L2599" s="12" t="s">
        <v>92</v>
      </c>
      <c r="M2599" s="12" t="s">
        <v>2791</v>
      </c>
      <c r="N2599" s="12" t="s">
        <v>94</v>
      </c>
      <c r="O2599" s="12" t="s">
        <v>95</v>
      </c>
      <c r="P2599" s="13">
        <v>2</v>
      </c>
      <c r="Q2599" s="12" t="s">
        <v>72</v>
      </c>
      <c r="R2599" s="13">
        <v>800</v>
      </c>
      <c r="S2599" s="13">
        <v>400</v>
      </c>
      <c r="T2599" s="12" t="s">
        <v>124</v>
      </c>
      <c r="U2599" s="13">
        <v>816.2</v>
      </c>
      <c r="V2599" s="13">
        <v>816.2</v>
      </c>
      <c r="W2599" s="13">
        <v>5.4</v>
      </c>
      <c r="X2599" s="13">
        <v>5.4</v>
      </c>
      <c r="Y2599" s="12" t="s">
        <v>73</v>
      </c>
      <c r="Z2599" s="12" t="s">
        <v>309</v>
      </c>
      <c r="AA2599" s="12" t="s">
        <v>303</v>
      </c>
      <c r="AB2599" s="12" t="s">
        <v>2792</v>
      </c>
      <c r="AC2599" s="12" t="s">
        <v>2272</v>
      </c>
      <c r="AD2599" s="12" t="s">
        <v>2789</v>
      </c>
      <c r="AE2599" s="12" t="s">
        <v>312</v>
      </c>
      <c r="AF2599" s="13">
        <v>8.1999999999999993</v>
      </c>
      <c r="AG2599" s="12" t="s">
        <v>128</v>
      </c>
      <c r="AH2599" s="12" t="s">
        <v>55</v>
      </c>
      <c r="AI2599" s="12" t="s">
        <v>2793</v>
      </c>
    </row>
    <row r="2600" spans="1:35" x14ac:dyDescent="0.25">
      <c r="A2600" t="s">
        <v>35</v>
      </c>
      <c r="B2600" t="s">
        <v>36</v>
      </c>
      <c r="C2600" t="s">
        <v>1378</v>
      </c>
      <c r="D2600" t="s">
        <v>2827</v>
      </c>
      <c r="E2600" t="s">
        <v>39</v>
      </c>
      <c r="F2600" t="s">
        <v>40</v>
      </c>
      <c r="G2600" t="s">
        <v>41</v>
      </c>
      <c r="H2600" t="s">
        <v>64</v>
      </c>
      <c r="I2600" t="s">
        <v>169</v>
      </c>
      <c r="J2600" t="s">
        <v>66</v>
      </c>
      <c r="K2600" t="s">
        <v>91</v>
      </c>
      <c r="L2600" t="s">
        <v>92</v>
      </c>
      <c r="M2600" t="s">
        <v>2834</v>
      </c>
      <c r="N2600" t="s">
        <v>94</v>
      </c>
      <c r="O2600" t="s">
        <v>95</v>
      </c>
      <c r="P2600" s="1">
        <v>13</v>
      </c>
      <c r="Q2600" t="s">
        <v>72</v>
      </c>
      <c r="R2600" s="1">
        <v>5080.7</v>
      </c>
      <c r="S2600" s="1">
        <v>390.79998999999998</v>
      </c>
      <c r="T2600" t="s">
        <v>50</v>
      </c>
      <c r="U2600" s="1">
        <v>5140.1000000000004</v>
      </c>
      <c r="V2600" s="1">
        <v>5140.1000000000004</v>
      </c>
      <c r="W2600" s="1">
        <v>52.8</v>
      </c>
      <c r="X2600" s="1">
        <v>52.8</v>
      </c>
      <c r="Y2600" t="s">
        <v>73</v>
      </c>
      <c r="Z2600" t="s">
        <v>52</v>
      </c>
      <c r="AA2600" t="s">
        <v>74</v>
      </c>
      <c r="AB2600" t="s">
        <v>2829</v>
      </c>
      <c r="AC2600" t="s">
        <v>2822</v>
      </c>
      <c r="AD2600" t="s">
        <v>2830</v>
      </c>
      <c r="AE2600" t="s">
        <v>78</v>
      </c>
      <c r="AF2600" s="1">
        <v>48.4</v>
      </c>
      <c r="AG2600" t="s">
        <v>54</v>
      </c>
      <c r="AH2600" t="s">
        <v>55</v>
      </c>
      <c r="AI2600" t="s">
        <v>2831</v>
      </c>
    </row>
    <row r="2601" spans="1:35" x14ac:dyDescent="0.25">
      <c r="A2601" t="s">
        <v>35</v>
      </c>
      <c r="B2601" t="s">
        <v>36</v>
      </c>
      <c r="C2601" t="s">
        <v>1378</v>
      </c>
      <c r="D2601" t="s">
        <v>2827</v>
      </c>
      <c r="E2601" t="s">
        <v>39</v>
      </c>
      <c r="F2601" t="s">
        <v>40</v>
      </c>
      <c r="G2601" t="s">
        <v>41</v>
      </c>
      <c r="H2601" t="s">
        <v>64</v>
      </c>
      <c r="I2601" t="s">
        <v>153</v>
      </c>
      <c r="J2601" t="s">
        <v>66</v>
      </c>
      <c r="K2601" t="s">
        <v>91</v>
      </c>
      <c r="L2601" t="s">
        <v>92</v>
      </c>
      <c r="M2601" t="s">
        <v>365</v>
      </c>
      <c r="N2601" t="s">
        <v>94</v>
      </c>
      <c r="O2601" t="s">
        <v>95</v>
      </c>
      <c r="P2601" s="1">
        <v>3</v>
      </c>
      <c r="Q2601" t="s">
        <v>72</v>
      </c>
      <c r="R2601" s="1">
        <v>1495.1</v>
      </c>
      <c r="S2601" s="1">
        <v>498.39999</v>
      </c>
      <c r="T2601" t="s">
        <v>50</v>
      </c>
      <c r="U2601" s="1">
        <v>1512.5</v>
      </c>
      <c r="V2601" s="1">
        <v>1512.5</v>
      </c>
      <c r="W2601" s="1">
        <v>15.5</v>
      </c>
      <c r="X2601" s="1">
        <v>15.5</v>
      </c>
      <c r="Y2601" t="s">
        <v>73</v>
      </c>
      <c r="Z2601" t="s">
        <v>52</v>
      </c>
      <c r="AA2601" t="s">
        <v>74</v>
      </c>
      <c r="AB2601" t="s">
        <v>2829</v>
      </c>
      <c r="AC2601" t="s">
        <v>2822</v>
      </c>
      <c r="AD2601" t="s">
        <v>2830</v>
      </c>
      <c r="AE2601" t="s">
        <v>78</v>
      </c>
      <c r="AF2601" s="1">
        <v>14.2</v>
      </c>
      <c r="AG2601" t="s">
        <v>54</v>
      </c>
      <c r="AH2601" t="s">
        <v>55</v>
      </c>
      <c r="AI2601" t="s">
        <v>2831</v>
      </c>
    </row>
    <row r="2602" spans="1:35" x14ac:dyDescent="0.25">
      <c r="A2602" t="s">
        <v>35</v>
      </c>
      <c r="B2602" t="s">
        <v>36</v>
      </c>
      <c r="C2602" t="s">
        <v>1378</v>
      </c>
      <c r="D2602" t="s">
        <v>2827</v>
      </c>
      <c r="E2602" t="s">
        <v>39</v>
      </c>
      <c r="F2602" t="s">
        <v>40</v>
      </c>
      <c r="G2602" t="s">
        <v>41</v>
      </c>
      <c r="H2602" t="s">
        <v>64</v>
      </c>
      <c r="I2602" t="s">
        <v>169</v>
      </c>
      <c r="J2602" t="s">
        <v>66</v>
      </c>
      <c r="K2602" t="s">
        <v>91</v>
      </c>
      <c r="L2602" t="s">
        <v>92</v>
      </c>
      <c r="M2602" t="s">
        <v>2835</v>
      </c>
      <c r="N2602" t="s">
        <v>94</v>
      </c>
      <c r="O2602" t="s">
        <v>95</v>
      </c>
      <c r="P2602" s="1">
        <v>2</v>
      </c>
      <c r="Q2602" t="s">
        <v>72</v>
      </c>
      <c r="R2602" s="1">
        <v>1451.3</v>
      </c>
      <c r="S2602" s="1">
        <v>725.59997999999996</v>
      </c>
      <c r="T2602" t="s">
        <v>50</v>
      </c>
      <c r="U2602" s="1">
        <v>1468.3</v>
      </c>
      <c r="V2602" s="1">
        <v>1468.3</v>
      </c>
      <c r="W2602" s="1">
        <v>15.1</v>
      </c>
      <c r="X2602" s="1">
        <v>15.1</v>
      </c>
      <c r="Y2602" t="s">
        <v>73</v>
      </c>
      <c r="Z2602" t="s">
        <v>52</v>
      </c>
      <c r="AA2602" t="s">
        <v>74</v>
      </c>
      <c r="AB2602" t="s">
        <v>2829</v>
      </c>
      <c r="AC2602" t="s">
        <v>2822</v>
      </c>
      <c r="AD2602" t="s">
        <v>2830</v>
      </c>
      <c r="AE2602" t="s">
        <v>78</v>
      </c>
      <c r="AF2602" s="1">
        <v>13.8</v>
      </c>
      <c r="AG2602" t="s">
        <v>54</v>
      </c>
      <c r="AH2602" t="s">
        <v>55</v>
      </c>
      <c r="AI2602" t="s">
        <v>2831</v>
      </c>
    </row>
    <row r="2603" spans="1:35" x14ac:dyDescent="0.25">
      <c r="A2603" t="s">
        <v>35</v>
      </c>
      <c r="B2603" t="s">
        <v>36</v>
      </c>
      <c r="C2603" t="s">
        <v>1378</v>
      </c>
      <c r="D2603" t="s">
        <v>2827</v>
      </c>
      <c r="E2603" t="s">
        <v>39</v>
      </c>
      <c r="F2603" t="s">
        <v>40</v>
      </c>
      <c r="G2603" t="s">
        <v>41</v>
      </c>
      <c r="H2603" t="s">
        <v>64</v>
      </c>
      <c r="I2603" t="s">
        <v>96</v>
      </c>
      <c r="J2603" t="s">
        <v>66</v>
      </c>
      <c r="K2603" t="s">
        <v>91</v>
      </c>
      <c r="L2603" t="s">
        <v>92</v>
      </c>
      <c r="M2603" t="s">
        <v>2837</v>
      </c>
      <c r="N2603" t="s">
        <v>94</v>
      </c>
      <c r="O2603" t="s">
        <v>95</v>
      </c>
      <c r="P2603" s="1">
        <v>1</v>
      </c>
      <c r="Q2603" t="s">
        <v>72</v>
      </c>
      <c r="R2603" s="1">
        <v>1063.7</v>
      </c>
      <c r="S2603" s="1">
        <v>1063.6999499999999</v>
      </c>
      <c r="T2603" t="s">
        <v>50</v>
      </c>
      <c r="U2603" s="1">
        <v>1076.0999999999999</v>
      </c>
      <c r="V2603" s="1">
        <v>1076.0999999999999</v>
      </c>
      <c r="W2603" s="1">
        <v>11</v>
      </c>
      <c r="X2603" s="1">
        <v>11</v>
      </c>
      <c r="Y2603" t="s">
        <v>73</v>
      </c>
      <c r="Z2603" t="s">
        <v>52</v>
      </c>
      <c r="AA2603" t="s">
        <v>74</v>
      </c>
      <c r="AB2603" t="s">
        <v>2829</v>
      </c>
      <c r="AC2603" t="s">
        <v>2822</v>
      </c>
      <c r="AD2603" t="s">
        <v>2830</v>
      </c>
      <c r="AE2603" t="s">
        <v>78</v>
      </c>
      <c r="AF2603" s="1">
        <v>10.1</v>
      </c>
      <c r="AG2603" t="s">
        <v>54</v>
      </c>
      <c r="AH2603" t="s">
        <v>55</v>
      </c>
      <c r="AI2603" t="s">
        <v>2831</v>
      </c>
    </row>
    <row r="2604" spans="1:35" x14ac:dyDescent="0.25">
      <c r="A2604" t="s">
        <v>35</v>
      </c>
      <c r="B2604" t="s">
        <v>36</v>
      </c>
      <c r="C2604" t="s">
        <v>1378</v>
      </c>
      <c r="D2604" t="s">
        <v>2827</v>
      </c>
      <c r="E2604" t="s">
        <v>39</v>
      </c>
      <c r="F2604" t="s">
        <v>40</v>
      </c>
      <c r="G2604" t="s">
        <v>41</v>
      </c>
      <c r="H2604" t="s">
        <v>64</v>
      </c>
      <c r="I2604" t="s">
        <v>80</v>
      </c>
      <c r="J2604" t="s">
        <v>66</v>
      </c>
      <c r="K2604" t="s">
        <v>91</v>
      </c>
      <c r="L2604" t="s">
        <v>92</v>
      </c>
      <c r="M2604" t="s">
        <v>2838</v>
      </c>
      <c r="N2604" t="s">
        <v>94</v>
      </c>
      <c r="O2604" t="s">
        <v>95</v>
      </c>
      <c r="P2604" s="1">
        <v>4</v>
      </c>
      <c r="Q2604" t="s">
        <v>72</v>
      </c>
      <c r="R2604" s="1">
        <v>74.900000000000006</v>
      </c>
      <c r="S2604" s="1">
        <v>18.7</v>
      </c>
      <c r="T2604" t="s">
        <v>50</v>
      </c>
      <c r="U2604" s="1">
        <v>75.7</v>
      </c>
      <c r="V2604" s="1">
        <v>75.7</v>
      </c>
      <c r="W2604" s="1">
        <v>0.8</v>
      </c>
      <c r="X2604" s="1">
        <v>0.8</v>
      </c>
      <c r="Y2604" t="s">
        <v>73</v>
      </c>
      <c r="Z2604" t="s">
        <v>52</v>
      </c>
      <c r="AA2604" t="s">
        <v>74</v>
      </c>
      <c r="AB2604" t="s">
        <v>2829</v>
      </c>
      <c r="AC2604" t="s">
        <v>2822</v>
      </c>
      <c r="AD2604" t="s">
        <v>2830</v>
      </c>
      <c r="AE2604" t="s">
        <v>78</v>
      </c>
      <c r="AF2604" s="1">
        <v>0.7</v>
      </c>
      <c r="AG2604" t="s">
        <v>54</v>
      </c>
      <c r="AH2604" t="s">
        <v>55</v>
      </c>
      <c r="AI2604" t="s">
        <v>2831</v>
      </c>
    </row>
    <row r="2605" spans="1:35" x14ac:dyDescent="0.25">
      <c r="A2605" t="s">
        <v>35</v>
      </c>
      <c r="B2605" t="s">
        <v>36</v>
      </c>
      <c r="C2605" t="s">
        <v>1378</v>
      </c>
      <c r="D2605" t="s">
        <v>2827</v>
      </c>
      <c r="E2605" t="s">
        <v>39</v>
      </c>
      <c r="F2605" t="s">
        <v>40</v>
      </c>
      <c r="G2605" t="s">
        <v>41</v>
      </c>
      <c r="H2605" t="s">
        <v>64</v>
      </c>
      <c r="I2605" t="s">
        <v>80</v>
      </c>
      <c r="J2605" t="s">
        <v>66</v>
      </c>
      <c r="K2605" t="s">
        <v>91</v>
      </c>
      <c r="L2605" t="s">
        <v>92</v>
      </c>
      <c r="M2605" t="s">
        <v>2841</v>
      </c>
      <c r="N2605" t="s">
        <v>94</v>
      </c>
      <c r="O2605" t="s">
        <v>95</v>
      </c>
      <c r="P2605" s="1">
        <v>6</v>
      </c>
      <c r="Q2605" t="s">
        <v>72</v>
      </c>
      <c r="R2605" s="1">
        <v>112.3</v>
      </c>
      <c r="S2605" s="1">
        <v>18.7</v>
      </c>
      <c r="T2605" t="s">
        <v>50</v>
      </c>
      <c r="U2605" s="1">
        <v>113.6</v>
      </c>
      <c r="V2605" s="1">
        <v>113.6</v>
      </c>
      <c r="W2605" s="1">
        <v>1.2</v>
      </c>
      <c r="X2605" s="1">
        <v>1.2</v>
      </c>
      <c r="Y2605" t="s">
        <v>73</v>
      </c>
      <c r="Z2605" t="s">
        <v>52</v>
      </c>
      <c r="AA2605" t="s">
        <v>74</v>
      </c>
      <c r="AB2605" t="s">
        <v>2829</v>
      </c>
      <c r="AC2605" t="s">
        <v>2822</v>
      </c>
      <c r="AD2605" t="s">
        <v>2830</v>
      </c>
      <c r="AE2605" t="s">
        <v>78</v>
      </c>
      <c r="AF2605" s="1">
        <v>1.1000000000000001</v>
      </c>
      <c r="AG2605" t="s">
        <v>54</v>
      </c>
      <c r="AH2605" t="s">
        <v>55</v>
      </c>
      <c r="AI2605" t="s">
        <v>2831</v>
      </c>
    </row>
    <row r="2606" spans="1:35" x14ac:dyDescent="0.25">
      <c r="A2606" t="s">
        <v>35</v>
      </c>
      <c r="B2606" t="s">
        <v>36</v>
      </c>
      <c r="C2606" t="s">
        <v>1378</v>
      </c>
      <c r="D2606" t="s">
        <v>2827</v>
      </c>
      <c r="E2606" t="s">
        <v>39</v>
      </c>
      <c r="F2606" t="s">
        <v>40</v>
      </c>
      <c r="G2606" t="s">
        <v>41</v>
      </c>
      <c r="H2606" t="s">
        <v>64</v>
      </c>
      <c r="I2606" t="s">
        <v>180</v>
      </c>
      <c r="J2606" t="s">
        <v>66</v>
      </c>
      <c r="K2606" t="s">
        <v>91</v>
      </c>
      <c r="L2606" t="s">
        <v>92</v>
      </c>
      <c r="M2606" t="s">
        <v>2842</v>
      </c>
      <c r="N2606" t="s">
        <v>94</v>
      </c>
      <c r="O2606" t="s">
        <v>95</v>
      </c>
      <c r="P2606" s="1">
        <v>4</v>
      </c>
      <c r="Q2606" t="s">
        <v>72</v>
      </c>
      <c r="R2606" s="1">
        <v>312</v>
      </c>
      <c r="S2606" s="1">
        <v>78</v>
      </c>
      <c r="T2606" t="s">
        <v>50</v>
      </c>
      <c r="U2606" s="1">
        <v>315.60000000000002</v>
      </c>
      <c r="V2606" s="1">
        <v>315.60000000000002</v>
      </c>
      <c r="W2606" s="1">
        <v>3.2</v>
      </c>
      <c r="X2606" s="1">
        <v>3.2</v>
      </c>
      <c r="Y2606" t="s">
        <v>73</v>
      </c>
      <c r="Z2606" t="s">
        <v>52</v>
      </c>
      <c r="AA2606" t="s">
        <v>74</v>
      </c>
      <c r="AB2606" t="s">
        <v>2829</v>
      </c>
      <c r="AC2606" t="s">
        <v>2822</v>
      </c>
      <c r="AD2606" t="s">
        <v>2830</v>
      </c>
      <c r="AE2606" t="s">
        <v>78</v>
      </c>
      <c r="AF2606" s="1">
        <v>3</v>
      </c>
      <c r="AG2606" t="s">
        <v>54</v>
      </c>
      <c r="AH2606" t="s">
        <v>55</v>
      </c>
      <c r="AI2606" t="s">
        <v>2831</v>
      </c>
    </row>
    <row r="2607" spans="1:35" x14ac:dyDescent="0.25">
      <c r="A2607" t="s">
        <v>35</v>
      </c>
      <c r="B2607" t="s">
        <v>36</v>
      </c>
      <c r="C2607" t="s">
        <v>1378</v>
      </c>
      <c r="D2607" t="s">
        <v>2827</v>
      </c>
      <c r="E2607" t="s">
        <v>39</v>
      </c>
      <c r="F2607" t="s">
        <v>40</v>
      </c>
      <c r="G2607" t="s">
        <v>41</v>
      </c>
      <c r="H2607" t="s">
        <v>64</v>
      </c>
      <c r="I2607" t="s">
        <v>80</v>
      </c>
      <c r="J2607" t="s">
        <v>66</v>
      </c>
      <c r="K2607" t="s">
        <v>91</v>
      </c>
      <c r="L2607" t="s">
        <v>92</v>
      </c>
      <c r="M2607" t="s">
        <v>2843</v>
      </c>
      <c r="N2607" t="s">
        <v>94</v>
      </c>
      <c r="O2607" t="s">
        <v>95</v>
      </c>
      <c r="P2607" s="1">
        <v>6</v>
      </c>
      <c r="Q2607" t="s">
        <v>72</v>
      </c>
      <c r="R2607" s="1">
        <v>468</v>
      </c>
      <c r="S2607" s="1">
        <v>78</v>
      </c>
      <c r="T2607" t="s">
        <v>50</v>
      </c>
      <c r="U2607" s="1">
        <v>473.4</v>
      </c>
      <c r="V2607" s="1">
        <v>473.4</v>
      </c>
      <c r="W2607" s="1">
        <v>4.9000000000000004</v>
      </c>
      <c r="X2607" s="1">
        <v>4.9000000000000004</v>
      </c>
      <c r="Y2607" t="s">
        <v>73</v>
      </c>
      <c r="Z2607" t="s">
        <v>52</v>
      </c>
      <c r="AA2607" t="s">
        <v>74</v>
      </c>
      <c r="AB2607" t="s">
        <v>2829</v>
      </c>
      <c r="AC2607" t="s">
        <v>2822</v>
      </c>
      <c r="AD2607" t="s">
        <v>2830</v>
      </c>
      <c r="AE2607" t="s">
        <v>78</v>
      </c>
      <c r="AF2607" s="1">
        <v>4.5</v>
      </c>
      <c r="AG2607" t="s">
        <v>54</v>
      </c>
      <c r="AH2607" t="s">
        <v>55</v>
      </c>
      <c r="AI2607" t="s">
        <v>2831</v>
      </c>
    </row>
    <row r="2608" spans="1:35" x14ac:dyDescent="0.25">
      <c r="A2608" t="s">
        <v>35</v>
      </c>
      <c r="B2608" t="s">
        <v>36</v>
      </c>
      <c r="C2608" t="s">
        <v>1378</v>
      </c>
      <c r="D2608" t="s">
        <v>2827</v>
      </c>
      <c r="E2608" t="s">
        <v>39</v>
      </c>
      <c r="F2608" t="s">
        <v>40</v>
      </c>
      <c r="G2608" t="s">
        <v>41</v>
      </c>
      <c r="H2608" t="s">
        <v>64</v>
      </c>
      <c r="I2608" t="s">
        <v>153</v>
      </c>
      <c r="J2608" t="s">
        <v>66</v>
      </c>
      <c r="K2608" t="s">
        <v>91</v>
      </c>
      <c r="L2608" t="s">
        <v>92</v>
      </c>
      <c r="M2608" t="s">
        <v>2845</v>
      </c>
      <c r="N2608" t="s">
        <v>94</v>
      </c>
      <c r="O2608" t="s">
        <v>95</v>
      </c>
      <c r="P2608" s="1">
        <v>5</v>
      </c>
      <c r="Q2608" t="s">
        <v>72</v>
      </c>
      <c r="R2608" s="1">
        <v>1497.5</v>
      </c>
      <c r="S2608" s="1">
        <v>299.5</v>
      </c>
      <c r="T2608" t="s">
        <v>50</v>
      </c>
      <c r="U2608" s="1">
        <v>1515</v>
      </c>
      <c r="V2608" s="1">
        <v>1515</v>
      </c>
      <c r="W2608" s="1">
        <v>15.6</v>
      </c>
      <c r="X2608" s="1">
        <v>15.6</v>
      </c>
      <c r="Y2608" t="s">
        <v>73</v>
      </c>
      <c r="Z2608" t="s">
        <v>52</v>
      </c>
      <c r="AA2608" t="s">
        <v>74</v>
      </c>
      <c r="AB2608" t="s">
        <v>2829</v>
      </c>
      <c r="AC2608" t="s">
        <v>2822</v>
      </c>
      <c r="AD2608" t="s">
        <v>2830</v>
      </c>
      <c r="AE2608" t="s">
        <v>78</v>
      </c>
      <c r="AF2608" s="1">
        <v>14.3</v>
      </c>
      <c r="AG2608" t="s">
        <v>54</v>
      </c>
      <c r="AH2608" t="s">
        <v>55</v>
      </c>
      <c r="AI2608" t="s">
        <v>2831</v>
      </c>
    </row>
    <row r="2609" spans="1:35" x14ac:dyDescent="0.25">
      <c r="A2609" t="s">
        <v>35</v>
      </c>
      <c r="B2609" t="s">
        <v>36</v>
      </c>
      <c r="C2609" t="s">
        <v>1378</v>
      </c>
      <c r="D2609" t="s">
        <v>2827</v>
      </c>
      <c r="E2609" t="s">
        <v>39</v>
      </c>
      <c r="F2609" t="s">
        <v>40</v>
      </c>
      <c r="G2609" t="s">
        <v>41</v>
      </c>
      <c r="H2609" t="s">
        <v>64</v>
      </c>
      <c r="I2609" t="s">
        <v>65</v>
      </c>
      <c r="J2609" t="s">
        <v>66</v>
      </c>
      <c r="K2609" t="s">
        <v>91</v>
      </c>
      <c r="L2609" t="s">
        <v>92</v>
      </c>
      <c r="M2609" t="s">
        <v>2846</v>
      </c>
      <c r="N2609" t="s">
        <v>94</v>
      </c>
      <c r="O2609" t="s">
        <v>95</v>
      </c>
      <c r="P2609" s="1">
        <v>10</v>
      </c>
      <c r="Q2609" t="s">
        <v>72</v>
      </c>
      <c r="R2609" s="1">
        <v>343.2</v>
      </c>
      <c r="S2609" s="1">
        <v>34.299999999999997</v>
      </c>
      <c r="T2609" t="s">
        <v>50</v>
      </c>
      <c r="U2609" s="1">
        <v>347.2</v>
      </c>
      <c r="V2609" s="1">
        <v>347.2</v>
      </c>
      <c r="W2609" s="1">
        <v>3.6</v>
      </c>
      <c r="X2609" s="1">
        <v>3.6</v>
      </c>
      <c r="Y2609" t="s">
        <v>73</v>
      </c>
      <c r="Z2609" t="s">
        <v>52</v>
      </c>
      <c r="AA2609" t="s">
        <v>74</v>
      </c>
      <c r="AB2609" t="s">
        <v>2829</v>
      </c>
      <c r="AC2609" t="s">
        <v>2822</v>
      </c>
      <c r="AD2609" t="s">
        <v>2830</v>
      </c>
      <c r="AE2609" t="s">
        <v>78</v>
      </c>
      <c r="AF2609" s="1">
        <v>3.3</v>
      </c>
      <c r="AG2609" t="s">
        <v>54</v>
      </c>
      <c r="AH2609" t="s">
        <v>55</v>
      </c>
      <c r="AI2609" t="s">
        <v>2831</v>
      </c>
    </row>
    <row r="2610" spans="1:35" x14ac:dyDescent="0.25">
      <c r="A2610" t="s">
        <v>35</v>
      </c>
      <c r="B2610" t="s">
        <v>36</v>
      </c>
      <c r="C2610" t="s">
        <v>1378</v>
      </c>
      <c r="D2610" t="s">
        <v>2827</v>
      </c>
      <c r="E2610" t="s">
        <v>39</v>
      </c>
      <c r="F2610" t="s">
        <v>40</v>
      </c>
      <c r="G2610" t="s">
        <v>41</v>
      </c>
      <c r="H2610" t="s">
        <v>64</v>
      </c>
      <c r="I2610" t="s">
        <v>66</v>
      </c>
      <c r="J2610" t="s">
        <v>66</v>
      </c>
      <c r="K2610" t="s">
        <v>91</v>
      </c>
      <c r="L2610" t="s">
        <v>92</v>
      </c>
      <c r="M2610" t="s">
        <v>2884</v>
      </c>
      <c r="N2610" t="s">
        <v>94</v>
      </c>
      <c r="O2610" t="s">
        <v>95</v>
      </c>
      <c r="P2610" s="1">
        <v>1</v>
      </c>
      <c r="Q2610" t="s">
        <v>72</v>
      </c>
      <c r="R2610" s="1">
        <v>52.5</v>
      </c>
      <c r="S2610" s="1">
        <v>52.5</v>
      </c>
      <c r="T2610" t="s">
        <v>50</v>
      </c>
      <c r="U2610" s="1">
        <v>53.1</v>
      </c>
      <c r="V2610" s="1">
        <v>53.1</v>
      </c>
      <c r="W2610" s="1">
        <v>0.5</v>
      </c>
      <c r="X2610" s="1">
        <v>0.5</v>
      </c>
      <c r="Y2610" t="s">
        <v>73</v>
      </c>
      <c r="Z2610" t="s">
        <v>52</v>
      </c>
      <c r="AA2610" t="s">
        <v>74</v>
      </c>
      <c r="AB2610" t="s">
        <v>2829</v>
      </c>
      <c r="AC2610" t="s">
        <v>2822</v>
      </c>
      <c r="AD2610" t="s">
        <v>2830</v>
      </c>
      <c r="AE2610" t="s">
        <v>78</v>
      </c>
      <c r="AF2610" s="1">
        <v>0.5</v>
      </c>
      <c r="AG2610" t="s">
        <v>54</v>
      </c>
      <c r="AH2610" t="s">
        <v>55</v>
      </c>
      <c r="AI2610" t="s">
        <v>2831</v>
      </c>
    </row>
    <row r="2611" spans="1:35" x14ac:dyDescent="0.25">
      <c r="A2611" t="s">
        <v>35</v>
      </c>
      <c r="B2611" t="s">
        <v>36</v>
      </c>
      <c r="C2611" t="s">
        <v>1378</v>
      </c>
      <c r="D2611" t="s">
        <v>2827</v>
      </c>
      <c r="E2611" t="s">
        <v>39</v>
      </c>
      <c r="F2611" t="s">
        <v>40</v>
      </c>
      <c r="G2611" t="s">
        <v>41</v>
      </c>
      <c r="H2611" t="s">
        <v>64</v>
      </c>
      <c r="I2611" t="s">
        <v>66</v>
      </c>
      <c r="J2611" t="s">
        <v>66</v>
      </c>
      <c r="K2611" t="s">
        <v>91</v>
      </c>
      <c r="L2611" t="s">
        <v>92</v>
      </c>
      <c r="M2611" t="s">
        <v>2885</v>
      </c>
      <c r="N2611" t="s">
        <v>94</v>
      </c>
      <c r="O2611" t="s">
        <v>95</v>
      </c>
      <c r="P2611" s="1">
        <v>5</v>
      </c>
      <c r="Q2611" t="s">
        <v>72</v>
      </c>
      <c r="R2611" s="1">
        <v>816.7</v>
      </c>
      <c r="S2611" s="1">
        <v>163.30000000000001</v>
      </c>
      <c r="T2611" t="s">
        <v>50</v>
      </c>
      <c r="U2611" s="1">
        <v>826.3</v>
      </c>
      <c r="V2611" s="1">
        <v>826.3</v>
      </c>
      <c r="W2611" s="1">
        <v>8.5</v>
      </c>
      <c r="X2611" s="1">
        <v>8.5</v>
      </c>
      <c r="Y2611" t="s">
        <v>73</v>
      </c>
      <c r="Z2611" t="s">
        <v>52</v>
      </c>
      <c r="AA2611" t="s">
        <v>74</v>
      </c>
      <c r="AB2611" t="s">
        <v>2829</v>
      </c>
      <c r="AC2611" t="s">
        <v>2822</v>
      </c>
      <c r="AD2611" t="s">
        <v>2830</v>
      </c>
      <c r="AE2611" t="s">
        <v>78</v>
      </c>
      <c r="AF2611" s="1">
        <v>7.8</v>
      </c>
      <c r="AG2611" t="s">
        <v>54</v>
      </c>
      <c r="AH2611" t="s">
        <v>55</v>
      </c>
      <c r="AI2611" t="s">
        <v>2831</v>
      </c>
    </row>
    <row r="2612" spans="1:35" x14ac:dyDescent="0.25">
      <c r="A2612" t="s">
        <v>35</v>
      </c>
      <c r="B2612" t="s">
        <v>36</v>
      </c>
      <c r="C2612" t="s">
        <v>1378</v>
      </c>
      <c r="D2612" t="s">
        <v>2827</v>
      </c>
      <c r="E2612" t="s">
        <v>39</v>
      </c>
      <c r="F2612" t="s">
        <v>40</v>
      </c>
      <c r="G2612" t="s">
        <v>41</v>
      </c>
      <c r="H2612" t="s">
        <v>64</v>
      </c>
      <c r="I2612" t="s">
        <v>66</v>
      </c>
      <c r="J2612" t="s">
        <v>66</v>
      </c>
      <c r="K2612" t="s">
        <v>91</v>
      </c>
      <c r="L2612" t="s">
        <v>92</v>
      </c>
      <c r="M2612" t="s">
        <v>2885</v>
      </c>
      <c r="N2612" t="s">
        <v>94</v>
      </c>
      <c r="O2612" t="s">
        <v>95</v>
      </c>
      <c r="P2612" s="1">
        <v>5</v>
      </c>
      <c r="Q2612" t="s">
        <v>72</v>
      </c>
      <c r="R2612" s="1">
        <v>816.7</v>
      </c>
      <c r="S2612" s="1">
        <v>163.30000000000001</v>
      </c>
      <c r="T2612" t="s">
        <v>50</v>
      </c>
      <c r="U2612" s="1">
        <v>826.3</v>
      </c>
      <c r="V2612" s="1">
        <v>826.3</v>
      </c>
      <c r="W2612" s="1">
        <v>8.5</v>
      </c>
      <c r="X2612" s="1">
        <v>8.5</v>
      </c>
      <c r="Y2612" t="s">
        <v>73</v>
      </c>
      <c r="Z2612" t="s">
        <v>52</v>
      </c>
      <c r="AA2612" t="s">
        <v>74</v>
      </c>
      <c r="AB2612" t="s">
        <v>2829</v>
      </c>
      <c r="AC2612" t="s">
        <v>2822</v>
      </c>
      <c r="AD2612" t="s">
        <v>2830</v>
      </c>
      <c r="AE2612" t="s">
        <v>78</v>
      </c>
      <c r="AF2612" s="1">
        <v>7.8</v>
      </c>
      <c r="AG2612" t="s">
        <v>54</v>
      </c>
      <c r="AH2612" t="s">
        <v>55</v>
      </c>
      <c r="AI2612" t="s">
        <v>2831</v>
      </c>
    </row>
    <row r="2613" spans="1:35" x14ac:dyDescent="0.25">
      <c r="A2613" t="s">
        <v>35</v>
      </c>
      <c r="B2613" t="s">
        <v>36</v>
      </c>
      <c r="C2613" t="s">
        <v>1378</v>
      </c>
      <c r="D2613" t="s">
        <v>2827</v>
      </c>
      <c r="E2613" t="s">
        <v>39</v>
      </c>
      <c r="F2613" t="s">
        <v>40</v>
      </c>
      <c r="G2613" t="s">
        <v>41</v>
      </c>
      <c r="H2613" t="s">
        <v>64</v>
      </c>
      <c r="I2613" t="s">
        <v>66</v>
      </c>
      <c r="J2613" t="s">
        <v>66</v>
      </c>
      <c r="K2613" t="s">
        <v>91</v>
      </c>
      <c r="L2613" t="s">
        <v>92</v>
      </c>
      <c r="M2613" t="s">
        <v>2886</v>
      </c>
      <c r="N2613" t="s">
        <v>94</v>
      </c>
      <c r="O2613" t="s">
        <v>95</v>
      </c>
      <c r="P2613" s="1">
        <v>1</v>
      </c>
      <c r="Q2613" t="s">
        <v>72</v>
      </c>
      <c r="R2613" s="1">
        <v>1944.8</v>
      </c>
      <c r="S2613" s="1">
        <v>1944.8000500000001</v>
      </c>
      <c r="T2613" t="s">
        <v>50</v>
      </c>
      <c r="U2613" s="1">
        <v>1967.6</v>
      </c>
      <c r="V2613" s="1">
        <v>1967.6</v>
      </c>
      <c r="W2613" s="1">
        <v>20.2</v>
      </c>
      <c r="X2613" s="1">
        <v>20.2</v>
      </c>
      <c r="Y2613" t="s">
        <v>73</v>
      </c>
      <c r="Z2613" t="s">
        <v>52</v>
      </c>
      <c r="AA2613" t="s">
        <v>74</v>
      </c>
      <c r="AB2613" t="s">
        <v>2829</v>
      </c>
      <c r="AC2613" t="s">
        <v>2822</v>
      </c>
      <c r="AD2613" t="s">
        <v>2830</v>
      </c>
      <c r="AE2613" t="s">
        <v>78</v>
      </c>
      <c r="AF2613" s="1">
        <v>18.5</v>
      </c>
      <c r="AG2613" t="s">
        <v>54</v>
      </c>
      <c r="AH2613" t="s">
        <v>55</v>
      </c>
      <c r="AI2613" t="s">
        <v>2831</v>
      </c>
    </row>
    <row r="2614" spans="1:35" x14ac:dyDescent="0.25">
      <c r="A2614" t="s">
        <v>35</v>
      </c>
      <c r="B2614" t="s">
        <v>36</v>
      </c>
      <c r="C2614" t="s">
        <v>1378</v>
      </c>
      <c r="D2614" t="s">
        <v>2827</v>
      </c>
      <c r="E2614" t="s">
        <v>39</v>
      </c>
      <c r="F2614" t="s">
        <v>40</v>
      </c>
      <c r="G2614" t="s">
        <v>41</v>
      </c>
      <c r="H2614" t="s">
        <v>64</v>
      </c>
      <c r="I2614" t="s">
        <v>66</v>
      </c>
      <c r="J2614" t="s">
        <v>66</v>
      </c>
      <c r="K2614" t="s">
        <v>91</v>
      </c>
      <c r="L2614" t="s">
        <v>92</v>
      </c>
      <c r="M2614" t="s">
        <v>2887</v>
      </c>
      <c r="N2614" t="s">
        <v>94</v>
      </c>
      <c r="O2614" t="s">
        <v>95</v>
      </c>
      <c r="P2614" s="1">
        <v>2</v>
      </c>
      <c r="Q2614" t="s">
        <v>72</v>
      </c>
      <c r="R2614" s="1">
        <v>172.4</v>
      </c>
      <c r="S2614" s="1">
        <v>86.2</v>
      </c>
      <c r="T2614" t="s">
        <v>50</v>
      </c>
      <c r="U2614" s="1">
        <v>174.4</v>
      </c>
      <c r="V2614" s="1">
        <v>174.4</v>
      </c>
      <c r="W2614" s="1">
        <v>1.8</v>
      </c>
      <c r="X2614" s="1">
        <v>1.8</v>
      </c>
      <c r="Y2614" t="s">
        <v>73</v>
      </c>
      <c r="Z2614" t="s">
        <v>52</v>
      </c>
      <c r="AA2614" t="s">
        <v>74</v>
      </c>
      <c r="AB2614" t="s">
        <v>2829</v>
      </c>
      <c r="AC2614" t="s">
        <v>2822</v>
      </c>
      <c r="AD2614" t="s">
        <v>2830</v>
      </c>
      <c r="AE2614" t="s">
        <v>78</v>
      </c>
      <c r="AF2614" s="1">
        <v>1.6</v>
      </c>
      <c r="AG2614" t="s">
        <v>54</v>
      </c>
      <c r="AH2614" t="s">
        <v>55</v>
      </c>
      <c r="AI2614" t="s">
        <v>2831</v>
      </c>
    </row>
    <row r="2615" spans="1:35" x14ac:dyDescent="0.25">
      <c r="A2615" t="s">
        <v>35</v>
      </c>
      <c r="B2615" t="s">
        <v>36</v>
      </c>
      <c r="C2615" t="s">
        <v>1378</v>
      </c>
      <c r="D2615" t="s">
        <v>2827</v>
      </c>
      <c r="E2615" t="s">
        <v>39</v>
      </c>
      <c r="F2615" t="s">
        <v>40</v>
      </c>
      <c r="G2615" t="s">
        <v>41</v>
      </c>
      <c r="H2615" t="s">
        <v>64</v>
      </c>
      <c r="I2615" t="s">
        <v>66</v>
      </c>
      <c r="J2615" t="s">
        <v>66</v>
      </c>
      <c r="K2615" t="s">
        <v>91</v>
      </c>
      <c r="L2615" t="s">
        <v>92</v>
      </c>
      <c r="M2615" t="s">
        <v>2888</v>
      </c>
      <c r="N2615" t="s">
        <v>94</v>
      </c>
      <c r="O2615" t="s">
        <v>95</v>
      </c>
      <c r="P2615" s="1">
        <v>8</v>
      </c>
      <c r="Q2615" t="s">
        <v>72</v>
      </c>
      <c r="R2615" s="1">
        <v>30.3</v>
      </c>
      <c r="S2615" s="1">
        <v>3.8</v>
      </c>
      <c r="T2615" t="s">
        <v>50</v>
      </c>
      <c r="U2615" s="1">
        <v>30.7</v>
      </c>
      <c r="V2615" s="1">
        <v>30.7</v>
      </c>
      <c r="W2615" s="1">
        <v>0.3</v>
      </c>
      <c r="X2615" s="1">
        <v>0.3</v>
      </c>
      <c r="Y2615" t="s">
        <v>73</v>
      </c>
      <c r="Z2615" t="s">
        <v>52</v>
      </c>
      <c r="AA2615" t="s">
        <v>74</v>
      </c>
      <c r="AB2615" t="s">
        <v>2829</v>
      </c>
      <c r="AC2615" t="s">
        <v>2822</v>
      </c>
      <c r="AD2615" t="s">
        <v>2830</v>
      </c>
      <c r="AE2615" t="s">
        <v>78</v>
      </c>
      <c r="AF2615" s="1">
        <v>0.3</v>
      </c>
      <c r="AG2615" t="s">
        <v>54</v>
      </c>
      <c r="AH2615" t="s">
        <v>55</v>
      </c>
      <c r="AI2615" t="s">
        <v>2831</v>
      </c>
    </row>
    <row r="2616" spans="1:35" x14ac:dyDescent="0.25">
      <c r="A2616" t="s">
        <v>35</v>
      </c>
      <c r="B2616" t="s">
        <v>36</v>
      </c>
      <c r="C2616" t="s">
        <v>1378</v>
      </c>
      <c r="D2616" t="s">
        <v>2827</v>
      </c>
      <c r="E2616" t="s">
        <v>39</v>
      </c>
      <c r="F2616" t="s">
        <v>40</v>
      </c>
      <c r="G2616" t="s">
        <v>41</v>
      </c>
      <c r="H2616" t="s">
        <v>64</v>
      </c>
      <c r="I2616" t="s">
        <v>66</v>
      </c>
      <c r="J2616" t="s">
        <v>66</v>
      </c>
      <c r="K2616" t="s">
        <v>91</v>
      </c>
      <c r="L2616" t="s">
        <v>92</v>
      </c>
      <c r="M2616" t="s">
        <v>2889</v>
      </c>
      <c r="N2616" t="s">
        <v>94</v>
      </c>
      <c r="O2616" t="s">
        <v>95</v>
      </c>
      <c r="P2616" s="1">
        <v>2</v>
      </c>
      <c r="Q2616" t="s">
        <v>72</v>
      </c>
      <c r="R2616" s="1">
        <v>109</v>
      </c>
      <c r="S2616" s="1">
        <v>54.5</v>
      </c>
      <c r="T2616" t="s">
        <v>50</v>
      </c>
      <c r="U2616" s="1">
        <v>110.2</v>
      </c>
      <c r="V2616" s="1">
        <v>110.2</v>
      </c>
      <c r="W2616" s="1">
        <v>1.1000000000000001</v>
      </c>
      <c r="X2616" s="1">
        <v>1.1000000000000001</v>
      </c>
      <c r="Y2616" t="s">
        <v>73</v>
      </c>
      <c r="Z2616" t="s">
        <v>52</v>
      </c>
      <c r="AA2616" t="s">
        <v>74</v>
      </c>
      <c r="AB2616" t="s">
        <v>2829</v>
      </c>
      <c r="AC2616" t="s">
        <v>2822</v>
      </c>
      <c r="AD2616" t="s">
        <v>2830</v>
      </c>
      <c r="AE2616" t="s">
        <v>78</v>
      </c>
      <c r="AF2616" s="1">
        <v>1</v>
      </c>
      <c r="AG2616" t="s">
        <v>54</v>
      </c>
      <c r="AH2616" t="s">
        <v>55</v>
      </c>
      <c r="AI2616" t="s">
        <v>2831</v>
      </c>
    </row>
    <row r="2617" spans="1:35" x14ac:dyDescent="0.25">
      <c r="A2617" t="s">
        <v>35</v>
      </c>
      <c r="B2617" t="s">
        <v>36</v>
      </c>
      <c r="C2617" t="s">
        <v>1378</v>
      </c>
      <c r="D2617" t="s">
        <v>2827</v>
      </c>
      <c r="E2617" t="s">
        <v>39</v>
      </c>
      <c r="F2617" t="s">
        <v>40</v>
      </c>
      <c r="G2617" t="s">
        <v>41</v>
      </c>
      <c r="H2617" t="s">
        <v>64</v>
      </c>
      <c r="I2617" t="s">
        <v>66</v>
      </c>
      <c r="J2617" t="s">
        <v>66</v>
      </c>
      <c r="K2617" t="s">
        <v>91</v>
      </c>
      <c r="L2617" t="s">
        <v>92</v>
      </c>
      <c r="M2617" t="s">
        <v>2890</v>
      </c>
      <c r="N2617" t="s">
        <v>94</v>
      </c>
      <c r="O2617" t="s">
        <v>95</v>
      </c>
      <c r="P2617" s="1">
        <v>2</v>
      </c>
      <c r="Q2617" t="s">
        <v>72</v>
      </c>
      <c r="R2617" s="1">
        <v>28.3</v>
      </c>
      <c r="S2617" s="1">
        <v>14.2</v>
      </c>
      <c r="T2617" t="s">
        <v>50</v>
      </c>
      <c r="U2617" s="1">
        <v>28.7</v>
      </c>
      <c r="V2617" s="1">
        <v>28.7</v>
      </c>
      <c r="W2617" s="1">
        <v>0.3</v>
      </c>
      <c r="X2617" s="1">
        <v>0.3</v>
      </c>
      <c r="Y2617" t="s">
        <v>73</v>
      </c>
      <c r="Z2617" t="s">
        <v>52</v>
      </c>
      <c r="AA2617" t="s">
        <v>74</v>
      </c>
      <c r="AB2617" t="s">
        <v>2829</v>
      </c>
      <c r="AC2617" t="s">
        <v>2822</v>
      </c>
      <c r="AD2617" t="s">
        <v>2830</v>
      </c>
      <c r="AE2617" t="s">
        <v>78</v>
      </c>
      <c r="AF2617" s="1">
        <v>0.3</v>
      </c>
      <c r="AG2617" t="s">
        <v>54</v>
      </c>
      <c r="AH2617" t="s">
        <v>55</v>
      </c>
      <c r="AI2617" t="s">
        <v>2831</v>
      </c>
    </row>
    <row r="2618" spans="1:35" x14ac:dyDescent="0.25">
      <c r="A2618" t="s">
        <v>35</v>
      </c>
      <c r="B2618" t="s">
        <v>36</v>
      </c>
      <c r="C2618" t="s">
        <v>1378</v>
      </c>
      <c r="D2618" t="s">
        <v>2827</v>
      </c>
      <c r="E2618" t="s">
        <v>39</v>
      </c>
      <c r="F2618" t="s">
        <v>40</v>
      </c>
      <c r="G2618" t="s">
        <v>41</v>
      </c>
      <c r="H2618" t="s">
        <v>64</v>
      </c>
      <c r="I2618" t="s">
        <v>169</v>
      </c>
      <c r="J2618" t="s">
        <v>66</v>
      </c>
      <c r="K2618" t="s">
        <v>91</v>
      </c>
      <c r="L2618" t="s">
        <v>92</v>
      </c>
      <c r="M2618" t="s">
        <v>2896</v>
      </c>
      <c r="N2618" t="s">
        <v>94</v>
      </c>
      <c r="O2618" t="s">
        <v>95</v>
      </c>
      <c r="P2618" s="1">
        <v>3</v>
      </c>
      <c r="Q2618" t="s">
        <v>72</v>
      </c>
      <c r="R2618" s="1">
        <v>130.6</v>
      </c>
      <c r="S2618" s="1">
        <v>43.5</v>
      </c>
      <c r="T2618" t="s">
        <v>50</v>
      </c>
      <c r="U2618" s="1">
        <v>132.1</v>
      </c>
      <c r="V2618" s="1">
        <v>132.1</v>
      </c>
      <c r="W2618" s="1">
        <v>1.4</v>
      </c>
      <c r="X2618" s="1">
        <v>1.4</v>
      </c>
      <c r="Y2618" t="s">
        <v>73</v>
      </c>
      <c r="Z2618" t="s">
        <v>52</v>
      </c>
      <c r="AA2618" t="s">
        <v>74</v>
      </c>
      <c r="AB2618" t="s">
        <v>2829</v>
      </c>
      <c r="AC2618" t="s">
        <v>2822</v>
      </c>
      <c r="AD2618" t="s">
        <v>2830</v>
      </c>
      <c r="AE2618" t="s">
        <v>78</v>
      </c>
      <c r="AF2618" s="1">
        <v>1.2</v>
      </c>
      <c r="AG2618" t="s">
        <v>54</v>
      </c>
      <c r="AH2618" t="s">
        <v>55</v>
      </c>
      <c r="AI2618" t="s">
        <v>2831</v>
      </c>
    </row>
    <row r="2619" spans="1:35" x14ac:dyDescent="0.25">
      <c r="A2619" t="s">
        <v>35</v>
      </c>
      <c r="B2619" t="s">
        <v>36</v>
      </c>
      <c r="C2619" t="s">
        <v>1378</v>
      </c>
      <c r="D2619" t="s">
        <v>2827</v>
      </c>
      <c r="E2619" t="s">
        <v>39</v>
      </c>
      <c r="F2619" t="s">
        <v>40</v>
      </c>
      <c r="G2619" t="s">
        <v>41</v>
      </c>
      <c r="H2619" t="s">
        <v>64</v>
      </c>
      <c r="I2619" t="s">
        <v>198</v>
      </c>
      <c r="J2619" t="s">
        <v>66</v>
      </c>
      <c r="K2619" t="s">
        <v>91</v>
      </c>
      <c r="L2619" t="s">
        <v>92</v>
      </c>
      <c r="M2619" t="s">
        <v>2898</v>
      </c>
      <c r="N2619" t="s">
        <v>94</v>
      </c>
      <c r="O2619" t="s">
        <v>95</v>
      </c>
      <c r="P2619" s="1">
        <v>2</v>
      </c>
      <c r="Q2619" t="s">
        <v>72</v>
      </c>
      <c r="R2619" s="1">
        <v>295.89999999999998</v>
      </c>
      <c r="S2619" s="1">
        <v>147.89999</v>
      </c>
      <c r="T2619" t="s">
        <v>50</v>
      </c>
      <c r="U2619" s="1">
        <v>299.3</v>
      </c>
      <c r="V2619" s="1">
        <v>299.3</v>
      </c>
      <c r="W2619" s="1">
        <v>3.1</v>
      </c>
      <c r="X2619" s="1">
        <v>3.1</v>
      </c>
      <c r="Y2619" t="s">
        <v>73</v>
      </c>
      <c r="Z2619" t="s">
        <v>52</v>
      </c>
      <c r="AA2619" t="s">
        <v>74</v>
      </c>
      <c r="AB2619" t="s">
        <v>2829</v>
      </c>
      <c r="AC2619" t="s">
        <v>2822</v>
      </c>
      <c r="AD2619" t="s">
        <v>2830</v>
      </c>
      <c r="AE2619" t="s">
        <v>78</v>
      </c>
      <c r="AF2619" s="1">
        <v>2.8</v>
      </c>
      <c r="AG2619" t="s">
        <v>54</v>
      </c>
      <c r="AH2619" t="s">
        <v>55</v>
      </c>
      <c r="AI2619" t="s">
        <v>2831</v>
      </c>
    </row>
    <row r="2620" spans="1:35" x14ac:dyDescent="0.25">
      <c r="A2620" t="s">
        <v>35</v>
      </c>
      <c r="B2620" t="s">
        <v>36</v>
      </c>
      <c r="C2620" t="s">
        <v>1378</v>
      </c>
      <c r="D2620" t="s">
        <v>2827</v>
      </c>
      <c r="E2620" t="s">
        <v>39</v>
      </c>
      <c r="F2620" t="s">
        <v>40</v>
      </c>
      <c r="G2620" t="s">
        <v>41</v>
      </c>
      <c r="H2620" t="s">
        <v>64</v>
      </c>
      <c r="I2620" t="s">
        <v>169</v>
      </c>
      <c r="J2620" t="s">
        <v>66</v>
      </c>
      <c r="K2620" t="s">
        <v>91</v>
      </c>
      <c r="L2620" t="s">
        <v>92</v>
      </c>
      <c r="M2620" t="s">
        <v>2899</v>
      </c>
      <c r="N2620" t="s">
        <v>94</v>
      </c>
      <c r="O2620" t="s">
        <v>95</v>
      </c>
      <c r="P2620" s="1">
        <v>11</v>
      </c>
      <c r="Q2620" t="s">
        <v>72</v>
      </c>
      <c r="R2620" s="1">
        <v>6398.3</v>
      </c>
      <c r="S2620" s="1">
        <v>581.70001000000002</v>
      </c>
      <c r="T2620" t="s">
        <v>50</v>
      </c>
      <c r="U2620" s="1">
        <v>6473.1</v>
      </c>
      <c r="V2620" s="1">
        <v>6473.1</v>
      </c>
      <c r="W2620" s="1">
        <v>66.400000000000006</v>
      </c>
      <c r="X2620" s="1">
        <v>66.400000000000006</v>
      </c>
      <c r="Y2620" t="s">
        <v>73</v>
      </c>
      <c r="Z2620" t="s">
        <v>52</v>
      </c>
      <c r="AA2620" t="s">
        <v>74</v>
      </c>
      <c r="AB2620" t="s">
        <v>2829</v>
      </c>
      <c r="AC2620" t="s">
        <v>2822</v>
      </c>
      <c r="AD2620" t="s">
        <v>2830</v>
      </c>
      <c r="AE2620" t="s">
        <v>78</v>
      </c>
      <c r="AF2620" s="1">
        <v>61</v>
      </c>
      <c r="AG2620" t="s">
        <v>54</v>
      </c>
      <c r="AH2620" t="s">
        <v>55</v>
      </c>
      <c r="AI2620" t="s">
        <v>2831</v>
      </c>
    </row>
    <row r="2621" spans="1:35" x14ac:dyDescent="0.25">
      <c r="A2621" t="s">
        <v>35</v>
      </c>
      <c r="B2621" t="s">
        <v>36</v>
      </c>
      <c r="C2621" t="s">
        <v>1378</v>
      </c>
      <c r="D2621" t="s">
        <v>1429</v>
      </c>
      <c r="E2621" t="s">
        <v>370</v>
      </c>
      <c r="F2621" t="s">
        <v>371</v>
      </c>
      <c r="G2621" t="s">
        <v>372</v>
      </c>
      <c r="H2621" t="s">
        <v>122</v>
      </c>
      <c r="I2621" t="s">
        <v>66</v>
      </c>
      <c r="J2621" t="s">
        <v>303</v>
      </c>
      <c r="K2621" t="s">
        <v>91</v>
      </c>
      <c r="L2621" t="s">
        <v>92</v>
      </c>
      <c r="M2621" t="s">
        <v>2923</v>
      </c>
      <c r="N2621" t="s">
        <v>94</v>
      </c>
      <c r="O2621" t="s">
        <v>95</v>
      </c>
      <c r="P2621" s="1">
        <v>1</v>
      </c>
      <c r="Q2621" t="s">
        <v>72</v>
      </c>
      <c r="R2621" s="1">
        <v>267</v>
      </c>
      <c r="S2621" s="1">
        <v>267</v>
      </c>
      <c r="T2621" t="s">
        <v>124</v>
      </c>
      <c r="U2621" s="1">
        <v>271.2</v>
      </c>
      <c r="V2621" s="1">
        <v>271.2</v>
      </c>
      <c r="W2621" s="1">
        <v>1</v>
      </c>
      <c r="X2621" s="1">
        <v>1</v>
      </c>
      <c r="Y2621" t="s">
        <v>73</v>
      </c>
      <c r="Z2621" t="s">
        <v>309</v>
      </c>
      <c r="AA2621" t="s">
        <v>303</v>
      </c>
      <c r="AB2621" t="s">
        <v>2924</v>
      </c>
      <c r="AC2621" t="s">
        <v>1429</v>
      </c>
      <c r="AD2621" t="s">
        <v>2925</v>
      </c>
      <c r="AE2621" t="s">
        <v>312</v>
      </c>
      <c r="AF2621" s="1">
        <v>1.5</v>
      </c>
      <c r="AG2621" t="s">
        <v>128</v>
      </c>
      <c r="AH2621" t="s">
        <v>55</v>
      </c>
      <c r="AI2621" t="s">
        <v>2926</v>
      </c>
    </row>
    <row r="2622" spans="1:35" x14ac:dyDescent="0.25">
      <c r="A2622" t="s">
        <v>35</v>
      </c>
      <c r="B2622" t="s">
        <v>36</v>
      </c>
      <c r="C2622" t="s">
        <v>1378</v>
      </c>
      <c r="D2622" t="s">
        <v>2900</v>
      </c>
      <c r="E2622" t="s">
        <v>370</v>
      </c>
      <c r="F2622" t="s">
        <v>371</v>
      </c>
      <c r="G2622" t="s">
        <v>372</v>
      </c>
      <c r="H2622" t="s">
        <v>2960</v>
      </c>
      <c r="I2622" t="s">
        <v>66</v>
      </c>
      <c r="J2622" t="s">
        <v>66</v>
      </c>
      <c r="K2622" t="s">
        <v>91</v>
      </c>
      <c r="L2622" t="s">
        <v>92</v>
      </c>
      <c r="M2622" t="s">
        <v>2961</v>
      </c>
      <c r="N2622" t="s">
        <v>94</v>
      </c>
      <c r="O2622" t="s">
        <v>95</v>
      </c>
      <c r="P2622" s="1">
        <v>32</v>
      </c>
      <c r="Q2622" t="s">
        <v>72</v>
      </c>
      <c r="R2622" s="1">
        <v>1457.3</v>
      </c>
      <c r="S2622" s="1">
        <v>45.5</v>
      </c>
      <c r="T2622" t="s">
        <v>124</v>
      </c>
      <c r="U2622" s="1">
        <v>1488.6</v>
      </c>
      <c r="V2622" s="1">
        <v>1488.6</v>
      </c>
      <c r="W2622" s="1">
        <v>11.2</v>
      </c>
      <c r="X2622" s="1">
        <v>11.2</v>
      </c>
      <c r="Y2622" t="s">
        <v>73</v>
      </c>
      <c r="Z2622" t="s">
        <v>309</v>
      </c>
      <c r="AA2622" t="s">
        <v>74</v>
      </c>
      <c r="AB2622" t="s">
        <v>2962</v>
      </c>
      <c r="AC2622" t="s">
        <v>2963</v>
      </c>
      <c r="AD2622" t="s">
        <v>2964</v>
      </c>
      <c r="AE2622" t="s">
        <v>639</v>
      </c>
      <c r="AF2622" s="1">
        <v>16.8</v>
      </c>
      <c r="AG2622" t="s">
        <v>2965</v>
      </c>
      <c r="AH2622" t="s">
        <v>55</v>
      </c>
      <c r="AI2622" t="s">
        <v>2966</v>
      </c>
    </row>
    <row r="2623" spans="1:35" x14ac:dyDescent="0.25">
      <c r="A2623" s="12" t="s">
        <v>1439</v>
      </c>
      <c r="B2623" s="12" t="s">
        <v>36</v>
      </c>
      <c r="C2623" s="12" t="s">
        <v>1440</v>
      </c>
      <c r="D2623" s="12" t="s">
        <v>1865</v>
      </c>
      <c r="E2623" s="12" t="s">
        <v>370</v>
      </c>
      <c r="F2623" s="12" t="s">
        <v>371</v>
      </c>
      <c r="G2623" s="12" t="s">
        <v>372</v>
      </c>
      <c r="H2623" s="12" t="s">
        <v>122</v>
      </c>
      <c r="I2623" s="12" t="s">
        <v>205</v>
      </c>
      <c r="J2623" s="12" t="s">
        <v>303</v>
      </c>
      <c r="K2623" s="12" t="s">
        <v>91</v>
      </c>
      <c r="L2623" s="12" t="s">
        <v>92</v>
      </c>
      <c r="M2623" s="12" t="s">
        <v>3444</v>
      </c>
      <c r="N2623" s="12" t="s">
        <v>94</v>
      </c>
      <c r="O2623" s="12" t="s">
        <v>95</v>
      </c>
      <c r="P2623" s="13">
        <v>1</v>
      </c>
      <c r="Q2623" s="12" t="s">
        <v>72</v>
      </c>
      <c r="R2623" s="13">
        <v>4692.3999999999996</v>
      </c>
      <c r="S2623" s="13">
        <v>4692.3999000000003</v>
      </c>
      <c r="T2623" s="12" t="s">
        <v>124</v>
      </c>
      <c r="U2623" s="13">
        <v>4769.3999999999996</v>
      </c>
      <c r="V2623" s="13">
        <v>4769.3999999999996</v>
      </c>
      <c r="W2623" s="13">
        <v>20</v>
      </c>
      <c r="X2623" s="13">
        <v>20</v>
      </c>
      <c r="Y2623" s="12" t="s">
        <v>73</v>
      </c>
      <c r="Z2623" s="12" t="s">
        <v>309</v>
      </c>
      <c r="AA2623" s="12" t="s">
        <v>303</v>
      </c>
      <c r="AB2623" s="12" t="s">
        <v>3445</v>
      </c>
      <c r="AC2623" s="12" t="s">
        <v>1865</v>
      </c>
      <c r="AD2623" s="12" t="s">
        <v>3446</v>
      </c>
      <c r="AE2623" s="12" t="s">
        <v>312</v>
      </c>
      <c r="AF2623" s="13">
        <v>30</v>
      </c>
      <c r="AG2623" s="12" t="s">
        <v>128</v>
      </c>
      <c r="AH2623" s="12" t="s">
        <v>55</v>
      </c>
      <c r="AI2623" s="12" t="s">
        <v>3447</v>
      </c>
    </row>
    <row r="2624" spans="1:35" x14ac:dyDescent="0.25">
      <c r="A2624" t="s">
        <v>1439</v>
      </c>
      <c r="B2624" t="s">
        <v>36</v>
      </c>
      <c r="C2624" t="s">
        <v>1440</v>
      </c>
      <c r="D2624" t="s">
        <v>1865</v>
      </c>
      <c r="E2624" t="s">
        <v>370</v>
      </c>
      <c r="F2624" t="s">
        <v>371</v>
      </c>
      <c r="G2624" t="s">
        <v>372</v>
      </c>
      <c r="H2624" t="s">
        <v>122</v>
      </c>
      <c r="I2624" t="s">
        <v>169</v>
      </c>
      <c r="J2624" t="s">
        <v>303</v>
      </c>
      <c r="K2624" t="s">
        <v>91</v>
      </c>
      <c r="L2624" t="s">
        <v>92</v>
      </c>
      <c r="M2624" t="s">
        <v>3448</v>
      </c>
      <c r="N2624" t="s">
        <v>94</v>
      </c>
      <c r="O2624" t="s">
        <v>95</v>
      </c>
      <c r="P2624" s="1">
        <v>4</v>
      </c>
      <c r="Q2624" t="s">
        <v>72</v>
      </c>
      <c r="R2624" s="1">
        <v>2621</v>
      </c>
      <c r="S2624" s="1">
        <v>655.29998999999998</v>
      </c>
      <c r="T2624" t="s">
        <v>124</v>
      </c>
      <c r="U2624" s="1">
        <v>2650.2</v>
      </c>
      <c r="V2624" s="1">
        <v>2650.2</v>
      </c>
      <c r="W2624" s="1">
        <v>2</v>
      </c>
      <c r="X2624" s="1">
        <v>2</v>
      </c>
      <c r="Y2624" t="s">
        <v>73</v>
      </c>
      <c r="Z2624" t="s">
        <v>309</v>
      </c>
      <c r="AA2624" t="s">
        <v>303</v>
      </c>
      <c r="AB2624" t="s">
        <v>3449</v>
      </c>
      <c r="AC2624" t="s">
        <v>1865</v>
      </c>
      <c r="AD2624" t="s">
        <v>3446</v>
      </c>
      <c r="AE2624" t="s">
        <v>312</v>
      </c>
      <c r="AF2624" s="1">
        <v>3</v>
      </c>
      <c r="AG2624" t="s">
        <v>128</v>
      </c>
      <c r="AH2624" t="s">
        <v>55</v>
      </c>
      <c r="AI2624" t="s">
        <v>3450</v>
      </c>
    </row>
    <row r="2625" spans="1:35" x14ac:dyDescent="0.25">
      <c r="A2625" t="s">
        <v>1439</v>
      </c>
      <c r="B2625" t="s">
        <v>36</v>
      </c>
      <c r="C2625" t="s">
        <v>1440</v>
      </c>
      <c r="D2625" t="s">
        <v>1620</v>
      </c>
      <c r="E2625" t="s">
        <v>370</v>
      </c>
      <c r="F2625" t="s">
        <v>371</v>
      </c>
      <c r="G2625" t="s">
        <v>372</v>
      </c>
      <c r="H2625" t="s">
        <v>122</v>
      </c>
      <c r="I2625" t="s">
        <v>169</v>
      </c>
      <c r="J2625" t="s">
        <v>303</v>
      </c>
      <c r="K2625" t="s">
        <v>91</v>
      </c>
      <c r="L2625" t="s">
        <v>92</v>
      </c>
      <c r="M2625" t="s">
        <v>3454</v>
      </c>
      <c r="N2625" t="s">
        <v>94</v>
      </c>
      <c r="O2625" t="s">
        <v>95</v>
      </c>
      <c r="P2625" s="1">
        <v>26</v>
      </c>
      <c r="Q2625" t="s">
        <v>72</v>
      </c>
      <c r="R2625" s="1">
        <v>3241.5</v>
      </c>
      <c r="S2625" s="1">
        <v>124.7</v>
      </c>
      <c r="T2625" t="s">
        <v>124</v>
      </c>
      <c r="U2625" s="1">
        <v>3276.2</v>
      </c>
      <c r="V2625" s="1">
        <v>3276.2</v>
      </c>
      <c r="W2625" s="1">
        <v>1.6</v>
      </c>
      <c r="X2625" s="1">
        <v>1.6</v>
      </c>
      <c r="Y2625" t="s">
        <v>73</v>
      </c>
      <c r="Z2625" t="s">
        <v>309</v>
      </c>
      <c r="AA2625" t="s">
        <v>303</v>
      </c>
      <c r="AB2625" t="s">
        <v>1877</v>
      </c>
      <c r="AC2625" t="s">
        <v>1620</v>
      </c>
      <c r="AD2625" t="s">
        <v>1878</v>
      </c>
      <c r="AE2625" t="s">
        <v>312</v>
      </c>
      <c r="AF2625" s="1">
        <v>2.4</v>
      </c>
      <c r="AG2625" t="s">
        <v>128</v>
      </c>
      <c r="AH2625" t="s">
        <v>55</v>
      </c>
      <c r="AI2625" t="s">
        <v>3455</v>
      </c>
    </row>
    <row r="2626" spans="1:35" x14ac:dyDescent="0.25">
      <c r="A2626" t="s">
        <v>1439</v>
      </c>
      <c r="B2626" t="s">
        <v>36</v>
      </c>
      <c r="C2626" t="s">
        <v>1440</v>
      </c>
      <c r="D2626" t="s">
        <v>1543</v>
      </c>
      <c r="E2626" t="s">
        <v>370</v>
      </c>
      <c r="F2626" t="s">
        <v>371</v>
      </c>
      <c r="G2626" t="s">
        <v>372</v>
      </c>
      <c r="H2626" t="s">
        <v>2960</v>
      </c>
      <c r="I2626" t="s">
        <v>66</v>
      </c>
      <c r="J2626" t="s">
        <v>66</v>
      </c>
      <c r="K2626" t="s">
        <v>91</v>
      </c>
      <c r="L2626" t="s">
        <v>92</v>
      </c>
      <c r="M2626" t="s">
        <v>3495</v>
      </c>
      <c r="N2626" t="s">
        <v>94</v>
      </c>
      <c r="O2626" t="s">
        <v>95</v>
      </c>
      <c r="P2626" s="1">
        <v>5</v>
      </c>
      <c r="Q2626" t="s">
        <v>72</v>
      </c>
      <c r="R2626" s="1">
        <v>1744.8</v>
      </c>
      <c r="S2626" s="1">
        <v>348.89999</v>
      </c>
      <c r="T2626" t="s">
        <v>124</v>
      </c>
      <c r="U2626" s="1">
        <v>1770.8</v>
      </c>
      <c r="V2626" s="1">
        <v>1770.8</v>
      </c>
      <c r="W2626" s="1">
        <v>5.7</v>
      </c>
      <c r="X2626" s="1">
        <v>5.7</v>
      </c>
      <c r="Y2626" t="s">
        <v>73</v>
      </c>
      <c r="Z2626" t="s">
        <v>309</v>
      </c>
      <c r="AA2626" t="s">
        <v>74</v>
      </c>
      <c r="AB2626" t="s">
        <v>3496</v>
      </c>
      <c r="AC2626" t="s">
        <v>1611</v>
      </c>
      <c r="AD2626" t="s">
        <v>1612</v>
      </c>
      <c r="AE2626" t="s">
        <v>78</v>
      </c>
      <c r="AF2626" s="1">
        <v>8.6</v>
      </c>
      <c r="AG2626" t="s">
        <v>2965</v>
      </c>
      <c r="AH2626" t="s">
        <v>55</v>
      </c>
      <c r="AI2626" t="s">
        <v>3497</v>
      </c>
    </row>
    <row r="2627" spans="1:35" x14ac:dyDescent="0.25">
      <c r="A2627" t="s">
        <v>1439</v>
      </c>
      <c r="B2627" t="s">
        <v>36</v>
      </c>
      <c r="C2627" t="s">
        <v>1440</v>
      </c>
      <c r="D2627" t="s">
        <v>1543</v>
      </c>
      <c r="E2627" t="s">
        <v>370</v>
      </c>
      <c r="F2627" t="s">
        <v>371</v>
      </c>
      <c r="G2627" t="s">
        <v>372</v>
      </c>
      <c r="H2627" t="s">
        <v>2960</v>
      </c>
      <c r="I2627" t="s">
        <v>66</v>
      </c>
      <c r="J2627" t="s">
        <v>66</v>
      </c>
      <c r="K2627" t="s">
        <v>91</v>
      </c>
      <c r="L2627" t="s">
        <v>92</v>
      </c>
      <c r="M2627" t="s">
        <v>3502</v>
      </c>
      <c r="N2627" t="s">
        <v>94</v>
      </c>
      <c r="O2627" t="s">
        <v>95</v>
      </c>
      <c r="P2627" s="1">
        <v>1</v>
      </c>
      <c r="Q2627" t="s">
        <v>72</v>
      </c>
      <c r="R2627" s="1">
        <v>75.2</v>
      </c>
      <c r="S2627" s="1">
        <v>75.2</v>
      </c>
      <c r="T2627" t="s">
        <v>124</v>
      </c>
      <c r="U2627" s="1">
        <v>76.400000000000006</v>
      </c>
      <c r="V2627" s="1">
        <v>76.400000000000006</v>
      </c>
      <c r="W2627" s="1">
        <v>0.2</v>
      </c>
      <c r="X2627" s="1">
        <v>0.2</v>
      </c>
      <c r="Y2627" t="s">
        <v>73</v>
      </c>
      <c r="Z2627" t="s">
        <v>309</v>
      </c>
      <c r="AA2627" t="s">
        <v>74</v>
      </c>
      <c r="AB2627" t="s">
        <v>3496</v>
      </c>
      <c r="AC2627" t="s">
        <v>1611</v>
      </c>
      <c r="AD2627" t="s">
        <v>1612</v>
      </c>
      <c r="AE2627" t="s">
        <v>78</v>
      </c>
      <c r="AF2627" s="1">
        <v>0.4</v>
      </c>
      <c r="AG2627" t="s">
        <v>2965</v>
      </c>
      <c r="AH2627" t="s">
        <v>55</v>
      </c>
      <c r="AI2627" t="s">
        <v>3497</v>
      </c>
    </row>
    <row r="2628" spans="1:35" x14ac:dyDescent="0.25">
      <c r="A2628" t="s">
        <v>1439</v>
      </c>
      <c r="B2628" t="s">
        <v>36</v>
      </c>
      <c r="C2628" t="s">
        <v>1440</v>
      </c>
      <c r="D2628" t="s">
        <v>1543</v>
      </c>
      <c r="E2628" t="s">
        <v>370</v>
      </c>
      <c r="F2628" t="s">
        <v>371</v>
      </c>
      <c r="G2628" t="s">
        <v>372</v>
      </c>
      <c r="H2628" t="s">
        <v>2960</v>
      </c>
      <c r="I2628" t="s">
        <v>66</v>
      </c>
      <c r="J2628" t="s">
        <v>66</v>
      </c>
      <c r="K2628" t="s">
        <v>91</v>
      </c>
      <c r="L2628" t="s">
        <v>92</v>
      </c>
      <c r="M2628" t="s">
        <v>3503</v>
      </c>
      <c r="N2628" t="s">
        <v>94</v>
      </c>
      <c r="O2628" t="s">
        <v>95</v>
      </c>
      <c r="P2628" s="1">
        <v>6</v>
      </c>
      <c r="Q2628" t="s">
        <v>72</v>
      </c>
      <c r="R2628" s="1">
        <v>360</v>
      </c>
      <c r="S2628" s="1">
        <v>60</v>
      </c>
      <c r="T2628" t="s">
        <v>124</v>
      </c>
      <c r="U2628" s="1">
        <v>365.4</v>
      </c>
      <c r="V2628" s="1">
        <v>365.4</v>
      </c>
      <c r="W2628" s="1">
        <v>1.2</v>
      </c>
      <c r="X2628" s="1">
        <v>1.2</v>
      </c>
      <c r="Y2628" t="s">
        <v>73</v>
      </c>
      <c r="Z2628" t="s">
        <v>309</v>
      </c>
      <c r="AA2628" t="s">
        <v>74</v>
      </c>
      <c r="AB2628" t="s">
        <v>3496</v>
      </c>
      <c r="AC2628" t="s">
        <v>1611</v>
      </c>
      <c r="AD2628" t="s">
        <v>1612</v>
      </c>
      <c r="AE2628" t="s">
        <v>78</v>
      </c>
      <c r="AF2628" s="1">
        <v>1.8</v>
      </c>
      <c r="AG2628" t="s">
        <v>2965</v>
      </c>
      <c r="AH2628" t="s">
        <v>55</v>
      </c>
      <c r="AI2628" t="s">
        <v>3497</v>
      </c>
    </row>
    <row r="2629" spans="1:35" x14ac:dyDescent="0.25">
      <c r="A2629" t="s">
        <v>1439</v>
      </c>
      <c r="B2629" t="s">
        <v>36</v>
      </c>
      <c r="C2629" t="s">
        <v>1440</v>
      </c>
      <c r="D2629" t="s">
        <v>1483</v>
      </c>
      <c r="E2629" t="s">
        <v>39</v>
      </c>
      <c r="F2629" t="s">
        <v>40</v>
      </c>
      <c r="G2629" t="s">
        <v>41</v>
      </c>
      <c r="H2629" t="s">
        <v>64</v>
      </c>
      <c r="I2629" t="s">
        <v>198</v>
      </c>
      <c r="J2629" t="s">
        <v>66</v>
      </c>
      <c r="K2629" t="s">
        <v>91</v>
      </c>
      <c r="L2629" t="s">
        <v>92</v>
      </c>
      <c r="M2629" t="s">
        <v>3536</v>
      </c>
      <c r="N2629" t="s">
        <v>94</v>
      </c>
      <c r="O2629" t="s">
        <v>95</v>
      </c>
      <c r="P2629" s="1">
        <v>2</v>
      </c>
      <c r="Q2629" t="s">
        <v>72</v>
      </c>
      <c r="R2629" s="1">
        <v>1097.7</v>
      </c>
      <c r="S2629" s="1">
        <v>548.90002000000004</v>
      </c>
      <c r="T2629" t="s">
        <v>50</v>
      </c>
      <c r="U2629" s="1">
        <v>1117</v>
      </c>
      <c r="V2629" s="1">
        <v>1117</v>
      </c>
      <c r="W2629" s="1">
        <v>3.7</v>
      </c>
      <c r="X2629" s="1">
        <v>3.7</v>
      </c>
      <c r="Y2629" t="s">
        <v>73</v>
      </c>
      <c r="Z2629" t="s">
        <v>52</v>
      </c>
      <c r="AA2629" t="s">
        <v>74</v>
      </c>
      <c r="AB2629" t="s">
        <v>3537</v>
      </c>
      <c r="AC2629" t="s">
        <v>1606</v>
      </c>
      <c r="AD2629" t="s">
        <v>1607</v>
      </c>
      <c r="AE2629" t="s">
        <v>78</v>
      </c>
      <c r="AF2629" s="1">
        <v>16.7</v>
      </c>
      <c r="AG2629" t="s">
        <v>54</v>
      </c>
      <c r="AH2629" t="s">
        <v>55</v>
      </c>
      <c r="AI2629" t="s">
        <v>3538</v>
      </c>
    </row>
    <row r="2630" spans="1:35" x14ac:dyDescent="0.25">
      <c r="A2630" t="s">
        <v>1439</v>
      </c>
      <c r="B2630" t="s">
        <v>36</v>
      </c>
      <c r="C2630" t="s">
        <v>1440</v>
      </c>
      <c r="D2630" t="s">
        <v>1483</v>
      </c>
      <c r="E2630" t="s">
        <v>39</v>
      </c>
      <c r="F2630" t="s">
        <v>40</v>
      </c>
      <c r="G2630" t="s">
        <v>41</v>
      </c>
      <c r="H2630" t="s">
        <v>64</v>
      </c>
      <c r="I2630" t="s">
        <v>180</v>
      </c>
      <c r="J2630" t="s">
        <v>66</v>
      </c>
      <c r="K2630" t="s">
        <v>91</v>
      </c>
      <c r="L2630" t="s">
        <v>92</v>
      </c>
      <c r="M2630" t="s">
        <v>3539</v>
      </c>
      <c r="N2630" t="s">
        <v>94</v>
      </c>
      <c r="O2630" t="s">
        <v>95</v>
      </c>
      <c r="P2630" s="1">
        <v>6</v>
      </c>
      <c r="Q2630" t="s">
        <v>72</v>
      </c>
      <c r="R2630" s="1">
        <v>3581</v>
      </c>
      <c r="S2630" s="1">
        <v>596.79998999999998</v>
      </c>
      <c r="T2630" t="s">
        <v>50</v>
      </c>
      <c r="U2630" s="1">
        <v>3644.2</v>
      </c>
      <c r="V2630" s="1">
        <v>3644.2</v>
      </c>
      <c r="W2630" s="1">
        <v>11</v>
      </c>
      <c r="X2630" s="1">
        <v>11</v>
      </c>
      <c r="Y2630" t="s">
        <v>73</v>
      </c>
      <c r="Z2630" t="s">
        <v>52</v>
      </c>
      <c r="AA2630" t="s">
        <v>74</v>
      </c>
      <c r="AB2630" t="s">
        <v>3537</v>
      </c>
      <c r="AC2630" t="s">
        <v>1606</v>
      </c>
      <c r="AD2630" t="s">
        <v>1607</v>
      </c>
      <c r="AE2630" t="s">
        <v>78</v>
      </c>
      <c r="AF2630" s="1">
        <v>54.4</v>
      </c>
      <c r="AG2630" t="s">
        <v>54</v>
      </c>
      <c r="AH2630" t="s">
        <v>55</v>
      </c>
      <c r="AI2630" t="s">
        <v>3538</v>
      </c>
    </row>
    <row r="2631" spans="1:35" x14ac:dyDescent="0.25">
      <c r="A2631" t="s">
        <v>1439</v>
      </c>
      <c r="B2631" t="s">
        <v>36</v>
      </c>
      <c r="C2631" t="s">
        <v>1440</v>
      </c>
      <c r="D2631" t="s">
        <v>1483</v>
      </c>
      <c r="E2631" t="s">
        <v>39</v>
      </c>
      <c r="F2631" t="s">
        <v>40</v>
      </c>
      <c r="G2631" t="s">
        <v>41</v>
      </c>
      <c r="H2631" t="s">
        <v>64</v>
      </c>
      <c r="I2631" t="s">
        <v>96</v>
      </c>
      <c r="J2631" t="s">
        <v>66</v>
      </c>
      <c r="K2631" t="s">
        <v>91</v>
      </c>
      <c r="L2631" t="s">
        <v>92</v>
      </c>
      <c r="M2631" t="s">
        <v>3542</v>
      </c>
      <c r="N2631" t="s">
        <v>94</v>
      </c>
      <c r="O2631" t="s">
        <v>95</v>
      </c>
      <c r="P2631" s="1">
        <v>2</v>
      </c>
      <c r="Q2631" t="s">
        <v>72</v>
      </c>
      <c r="R2631" s="1">
        <v>283.89999999999998</v>
      </c>
      <c r="S2631" s="1">
        <v>141.89999</v>
      </c>
      <c r="T2631" t="s">
        <v>50</v>
      </c>
      <c r="U2631" s="1">
        <v>288.89999999999998</v>
      </c>
      <c r="V2631" s="1">
        <v>288.89999999999998</v>
      </c>
      <c r="W2631" s="1">
        <v>3.7</v>
      </c>
      <c r="X2631" s="1">
        <v>3.7</v>
      </c>
      <c r="Y2631" t="s">
        <v>73</v>
      </c>
      <c r="Z2631" t="s">
        <v>52</v>
      </c>
      <c r="AA2631" t="s">
        <v>74</v>
      </c>
      <c r="AB2631" t="s">
        <v>3537</v>
      </c>
      <c r="AC2631" t="s">
        <v>1606</v>
      </c>
      <c r="AD2631" t="s">
        <v>1607</v>
      </c>
      <c r="AE2631" t="s">
        <v>78</v>
      </c>
      <c r="AF2631" s="1">
        <v>4.3</v>
      </c>
      <c r="AG2631" t="s">
        <v>54</v>
      </c>
      <c r="AH2631" t="s">
        <v>55</v>
      </c>
      <c r="AI2631" t="s">
        <v>3538</v>
      </c>
    </row>
    <row r="2632" spans="1:35" x14ac:dyDescent="0.25">
      <c r="A2632" t="s">
        <v>1439</v>
      </c>
      <c r="B2632" t="s">
        <v>36</v>
      </c>
      <c r="C2632" t="s">
        <v>1440</v>
      </c>
      <c r="D2632" t="s">
        <v>1483</v>
      </c>
      <c r="E2632" t="s">
        <v>39</v>
      </c>
      <c r="F2632" t="s">
        <v>40</v>
      </c>
      <c r="G2632" t="s">
        <v>41</v>
      </c>
      <c r="H2632" t="s">
        <v>64</v>
      </c>
      <c r="I2632" t="s">
        <v>90</v>
      </c>
      <c r="J2632" t="s">
        <v>66</v>
      </c>
      <c r="K2632" t="s">
        <v>91</v>
      </c>
      <c r="L2632" t="s">
        <v>92</v>
      </c>
      <c r="M2632" t="s">
        <v>93</v>
      </c>
      <c r="N2632" t="s">
        <v>94</v>
      </c>
      <c r="O2632" t="s">
        <v>95</v>
      </c>
      <c r="P2632" s="1">
        <v>1</v>
      </c>
      <c r="Q2632" t="s">
        <v>72</v>
      </c>
      <c r="R2632" s="1">
        <v>147.5</v>
      </c>
      <c r="S2632" s="1">
        <v>147.5</v>
      </c>
      <c r="T2632" t="s">
        <v>50</v>
      </c>
      <c r="U2632" s="1">
        <v>150.1</v>
      </c>
      <c r="V2632" s="1">
        <v>150.1</v>
      </c>
      <c r="W2632" s="1">
        <v>1.8</v>
      </c>
      <c r="X2632" s="1">
        <v>1.8</v>
      </c>
      <c r="Y2632" t="s">
        <v>73</v>
      </c>
      <c r="Z2632" t="s">
        <v>52</v>
      </c>
      <c r="AA2632" t="s">
        <v>74</v>
      </c>
      <c r="AB2632" t="s">
        <v>3537</v>
      </c>
      <c r="AC2632" t="s">
        <v>1606</v>
      </c>
      <c r="AD2632" t="s">
        <v>1607</v>
      </c>
      <c r="AE2632" t="s">
        <v>78</v>
      </c>
      <c r="AF2632" s="1">
        <v>2.2000000000000002</v>
      </c>
      <c r="AG2632" t="s">
        <v>54</v>
      </c>
      <c r="AH2632" t="s">
        <v>55</v>
      </c>
      <c r="AI2632" t="s">
        <v>3538</v>
      </c>
    </row>
    <row r="2633" spans="1:35" x14ac:dyDescent="0.25">
      <c r="A2633" t="s">
        <v>1439</v>
      </c>
      <c r="B2633" t="s">
        <v>36</v>
      </c>
      <c r="C2633" t="s">
        <v>1440</v>
      </c>
      <c r="D2633" t="s">
        <v>1483</v>
      </c>
      <c r="E2633" t="s">
        <v>39</v>
      </c>
      <c r="F2633" t="s">
        <v>40</v>
      </c>
      <c r="G2633" t="s">
        <v>41</v>
      </c>
      <c r="H2633" t="s">
        <v>64</v>
      </c>
      <c r="I2633" t="s">
        <v>96</v>
      </c>
      <c r="J2633" t="s">
        <v>66</v>
      </c>
      <c r="K2633" t="s">
        <v>91</v>
      </c>
      <c r="L2633" t="s">
        <v>92</v>
      </c>
      <c r="M2633" t="s">
        <v>1946</v>
      </c>
      <c r="N2633" t="s">
        <v>94</v>
      </c>
      <c r="O2633" t="s">
        <v>95</v>
      </c>
      <c r="P2633" s="1">
        <v>5</v>
      </c>
      <c r="Q2633" t="s">
        <v>72</v>
      </c>
      <c r="R2633" s="1">
        <v>1662.7</v>
      </c>
      <c r="S2633" s="1">
        <v>332.5</v>
      </c>
      <c r="T2633" t="s">
        <v>50</v>
      </c>
      <c r="U2633" s="1">
        <v>1692</v>
      </c>
      <c r="V2633" s="1">
        <v>1692</v>
      </c>
      <c r="W2633" s="1">
        <v>9.1</v>
      </c>
      <c r="X2633" s="1">
        <v>9.1</v>
      </c>
      <c r="Y2633" t="s">
        <v>73</v>
      </c>
      <c r="Z2633" t="s">
        <v>52</v>
      </c>
      <c r="AA2633" t="s">
        <v>74</v>
      </c>
      <c r="AB2633" t="s">
        <v>3537</v>
      </c>
      <c r="AC2633" t="s">
        <v>1606</v>
      </c>
      <c r="AD2633" t="s">
        <v>1607</v>
      </c>
      <c r="AE2633" t="s">
        <v>78</v>
      </c>
      <c r="AF2633" s="1">
        <v>25.3</v>
      </c>
      <c r="AG2633" t="s">
        <v>54</v>
      </c>
      <c r="AH2633" t="s">
        <v>55</v>
      </c>
      <c r="AI2633" t="s">
        <v>3538</v>
      </c>
    </row>
    <row r="2634" spans="1:35" x14ac:dyDescent="0.25">
      <c r="A2634" t="s">
        <v>1439</v>
      </c>
      <c r="B2634" t="s">
        <v>36</v>
      </c>
      <c r="C2634" t="s">
        <v>1440</v>
      </c>
      <c r="D2634" t="s">
        <v>1483</v>
      </c>
      <c r="E2634" t="s">
        <v>39</v>
      </c>
      <c r="F2634" t="s">
        <v>40</v>
      </c>
      <c r="G2634" t="s">
        <v>41</v>
      </c>
      <c r="H2634" t="s">
        <v>64</v>
      </c>
      <c r="I2634" t="s">
        <v>96</v>
      </c>
      <c r="J2634" t="s">
        <v>66</v>
      </c>
      <c r="K2634" t="s">
        <v>91</v>
      </c>
      <c r="L2634" t="s">
        <v>92</v>
      </c>
      <c r="M2634" t="s">
        <v>3544</v>
      </c>
      <c r="N2634" t="s">
        <v>94</v>
      </c>
      <c r="O2634" t="s">
        <v>95</v>
      </c>
      <c r="P2634" s="1">
        <v>1</v>
      </c>
      <c r="Q2634" t="s">
        <v>72</v>
      </c>
      <c r="R2634" s="1">
        <v>55.2</v>
      </c>
      <c r="S2634" s="1">
        <v>55.2</v>
      </c>
      <c r="T2634" t="s">
        <v>50</v>
      </c>
      <c r="U2634" s="1">
        <v>56.2</v>
      </c>
      <c r="V2634" s="1">
        <v>56.2</v>
      </c>
      <c r="W2634" s="1">
        <v>1.8</v>
      </c>
      <c r="X2634" s="1">
        <v>1.8</v>
      </c>
      <c r="Y2634" t="s">
        <v>73</v>
      </c>
      <c r="Z2634" t="s">
        <v>52</v>
      </c>
      <c r="AA2634" t="s">
        <v>74</v>
      </c>
      <c r="AB2634" t="s">
        <v>3537</v>
      </c>
      <c r="AC2634" t="s">
        <v>1606</v>
      </c>
      <c r="AD2634" t="s">
        <v>1607</v>
      </c>
      <c r="AE2634" t="s">
        <v>78</v>
      </c>
      <c r="AF2634" s="1">
        <v>0.8</v>
      </c>
      <c r="AG2634" t="s">
        <v>54</v>
      </c>
      <c r="AH2634" t="s">
        <v>55</v>
      </c>
      <c r="AI2634" t="s">
        <v>3538</v>
      </c>
    </row>
    <row r="2635" spans="1:35" x14ac:dyDescent="0.25">
      <c r="A2635" t="s">
        <v>1439</v>
      </c>
      <c r="B2635" t="s">
        <v>36</v>
      </c>
      <c r="C2635" t="s">
        <v>1440</v>
      </c>
      <c r="D2635" t="s">
        <v>1510</v>
      </c>
      <c r="E2635" t="s">
        <v>39</v>
      </c>
      <c r="F2635" t="s">
        <v>40</v>
      </c>
      <c r="G2635" t="s">
        <v>41</v>
      </c>
      <c r="H2635" t="s">
        <v>64</v>
      </c>
      <c r="I2635" t="s">
        <v>180</v>
      </c>
      <c r="J2635" t="s">
        <v>66</v>
      </c>
      <c r="K2635" t="s">
        <v>91</v>
      </c>
      <c r="L2635" t="s">
        <v>92</v>
      </c>
      <c r="M2635" t="s">
        <v>3539</v>
      </c>
      <c r="N2635" t="s">
        <v>94</v>
      </c>
      <c r="O2635" t="s">
        <v>95</v>
      </c>
      <c r="P2635" s="1">
        <v>1</v>
      </c>
      <c r="Q2635" t="s">
        <v>72</v>
      </c>
      <c r="R2635" s="1">
        <v>619.29999999999995</v>
      </c>
      <c r="S2635" s="1">
        <v>619.29998999999998</v>
      </c>
      <c r="T2635" t="s">
        <v>50</v>
      </c>
      <c r="U2635" s="1">
        <v>629.6</v>
      </c>
      <c r="V2635" s="1">
        <v>629.6</v>
      </c>
      <c r="W2635" s="1">
        <v>3</v>
      </c>
      <c r="X2635" s="1">
        <v>3</v>
      </c>
      <c r="Y2635" t="s">
        <v>73</v>
      </c>
      <c r="Z2635" t="s">
        <v>52</v>
      </c>
      <c r="AA2635" t="s">
        <v>74</v>
      </c>
      <c r="AB2635" t="s">
        <v>3545</v>
      </c>
      <c r="AC2635" t="s">
        <v>1481</v>
      </c>
      <c r="AD2635" t="s">
        <v>3546</v>
      </c>
      <c r="AE2635" t="s">
        <v>78</v>
      </c>
      <c r="AF2635" s="1">
        <v>8.6999999999999993</v>
      </c>
      <c r="AG2635" t="s">
        <v>54</v>
      </c>
      <c r="AH2635" t="s">
        <v>55</v>
      </c>
      <c r="AI2635" t="s">
        <v>3547</v>
      </c>
    </row>
    <row r="2636" spans="1:35" x14ac:dyDescent="0.25">
      <c r="A2636" t="s">
        <v>1439</v>
      </c>
      <c r="B2636" t="s">
        <v>36</v>
      </c>
      <c r="C2636" t="s">
        <v>1440</v>
      </c>
      <c r="D2636" t="s">
        <v>1510</v>
      </c>
      <c r="E2636" t="s">
        <v>39</v>
      </c>
      <c r="F2636" t="s">
        <v>40</v>
      </c>
      <c r="G2636" t="s">
        <v>41</v>
      </c>
      <c r="H2636" t="s">
        <v>64</v>
      </c>
      <c r="I2636" t="s">
        <v>96</v>
      </c>
      <c r="J2636" t="s">
        <v>66</v>
      </c>
      <c r="K2636" t="s">
        <v>91</v>
      </c>
      <c r="L2636" t="s">
        <v>92</v>
      </c>
      <c r="M2636" t="s">
        <v>1946</v>
      </c>
      <c r="N2636" t="s">
        <v>94</v>
      </c>
      <c r="O2636" t="s">
        <v>95</v>
      </c>
      <c r="P2636" s="1">
        <v>1</v>
      </c>
      <c r="Q2636" t="s">
        <v>72</v>
      </c>
      <c r="R2636" s="1">
        <v>364.6</v>
      </c>
      <c r="S2636" s="1">
        <v>364.60001</v>
      </c>
      <c r="T2636" t="s">
        <v>50</v>
      </c>
      <c r="U2636" s="1">
        <v>370.7</v>
      </c>
      <c r="V2636" s="1">
        <v>370.7</v>
      </c>
      <c r="W2636" s="1">
        <v>1.8</v>
      </c>
      <c r="X2636" s="1">
        <v>1.8</v>
      </c>
      <c r="Y2636" t="s">
        <v>73</v>
      </c>
      <c r="Z2636" t="s">
        <v>52</v>
      </c>
      <c r="AA2636" t="s">
        <v>74</v>
      </c>
      <c r="AB2636" t="s">
        <v>3545</v>
      </c>
      <c r="AC2636" t="s">
        <v>1481</v>
      </c>
      <c r="AD2636" t="s">
        <v>3546</v>
      </c>
      <c r="AE2636" t="s">
        <v>78</v>
      </c>
      <c r="AF2636" s="1">
        <v>5.0999999999999996</v>
      </c>
      <c r="AG2636" t="s">
        <v>54</v>
      </c>
      <c r="AH2636" t="s">
        <v>55</v>
      </c>
      <c r="AI2636" t="s">
        <v>3547</v>
      </c>
    </row>
    <row r="2637" spans="1:35" x14ac:dyDescent="0.25">
      <c r="A2637" t="s">
        <v>1439</v>
      </c>
      <c r="B2637" t="s">
        <v>36</v>
      </c>
      <c r="C2637" t="s">
        <v>1440</v>
      </c>
      <c r="D2637" t="s">
        <v>1510</v>
      </c>
      <c r="E2637" t="s">
        <v>39</v>
      </c>
      <c r="F2637" t="s">
        <v>40</v>
      </c>
      <c r="G2637" t="s">
        <v>41</v>
      </c>
      <c r="H2637" t="s">
        <v>64</v>
      </c>
      <c r="I2637" t="s">
        <v>80</v>
      </c>
      <c r="J2637" t="s">
        <v>66</v>
      </c>
      <c r="K2637" t="s">
        <v>91</v>
      </c>
      <c r="L2637" t="s">
        <v>92</v>
      </c>
      <c r="M2637" t="s">
        <v>3548</v>
      </c>
      <c r="N2637" t="s">
        <v>94</v>
      </c>
      <c r="O2637" t="s">
        <v>95</v>
      </c>
      <c r="P2637" s="1">
        <v>1</v>
      </c>
      <c r="Q2637" t="s">
        <v>72</v>
      </c>
      <c r="R2637" s="1">
        <v>45.6</v>
      </c>
      <c r="S2637" s="1">
        <v>45.6</v>
      </c>
      <c r="T2637" t="s">
        <v>50</v>
      </c>
      <c r="U2637" s="1">
        <v>46.3</v>
      </c>
      <c r="V2637" s="1">
        <v>46.3</v>
      </c>
      <c r="W2637" s="1">
        <v>0.2</v>
      </c>
      <c r="X2637" s="1">
        <v>0.2</v>
      </c>
      <c r="Y2637" t="s">
        <v>73</v>
      </c>
      <c r="Z2637" t="s">
        <v>52</v>
      </c>
      <c r="AA2637" t="s">
        <v>74</v>
      </c>
      <c r="AB2637" t="s">
        <v>3545</v>
      </c>
      <c r="AC2637" t="s">
        <v>1481</v>
      </c>
      <c r="AD2637" t="s">
        <v>3546</v>
      </c>
      <c r="AE2637" t="s">
        <v>78</v>
      </c>
      <c r="AF2637" s="1">
        <v>0.6</v>
      </c>
      <c r="AG2637" t="s">
        <v>54</v>
      </c>
      <c r="AH2637" t="s">
        <v>55</v>
      </c>
      <c r="AI2637" t="s">
        <v>3547</v>
      </c>
    </row>
    <row r="2638" spans="1:35" x14ac:dyDescent="0.25">
      <c r="A2638" t="s">
        <v>1439</v>
      </c>
      <c r="B2638" t="s">
        <v>36</v>
      </c>
      <c r="C2638" t="s">
        <v>1440</v>
      </c>
      <c r="D2638" t="s">
        <v>1510</v>
      </c>
      <c r="E2638" t="s">
        <v>39</v>
      </c>
      <c r="F2638" t="s">
        <v>40</v>
      </c>
      <c r="G2638" t="s">
        <v>41</v>
      </c>
      <c r="H2638" t="s">
        <v>64</v>
      </c>
      <c r="I2638" t="s">
        <v>80</v>
      </c>
      <c r="J2638" t="s">
        <v>66</v>
      </c>
      <c r="K2638" t="s">
        <v>91</v>
      </c>
      <c r="L2638" t="s">
        <v>92</v>
      </c>
      <c r="M2638" t="s">
        <v>3549</v>
      </c>
      <c r="N2638" t="s">
        <v>94</v>
      </c>
      <c r="O2638" t="s">
        <v>95</v>
      </c>
      <c r="P2638" s="1">
        <v>5</v>
      </c>
      <c r="Q2638" t="s">
        <v>72</v>
      </c>
      <c r="R2638" s="1">
        <v>264.8</v>
      </c>
      <c r="S2638" s="1">
        <v>53</v>
      </c>
      <c r="T2638" t="s">
        <v>50</v>
      </c>
      <c r="U2638" s="1">
        <v>269.2</v>
      </c>
      <c r="V2638" s="1">
        <v>269.2</v>
      </c>
      <c r="W2638" s="1">
        <v>1.3</v>
      </c>
      <c r="X2638" s="1">
        <v>1.3</v>
      </c>
      <c r="Y2638" t="s">
        <v>73</v>
      </c>
      <c r="Z2638" t="s">
        <v>52</v>
      </c>
      <c r="AA2638" t="s">
        <v>74</v>
      </c>
      <c r="AB2638" t="s">
        <v>3545</v>
      </c>
      <c r="AC2638" t="s">
        <v>1481</v>
      </c>
      <c r="AD2638" t="s">
        <v>3546</v>
      </c>
      <c r="AE2638" t="s">
        <v>78</v>
      </c>
      <c r="AF2638" s="1">
        <v>3.7</v>
      </c>
      <c r="AG2638" t="s">
        <v>54</v>
      </c>
      <c r="AH2638" t="s">
        <v>55</v>
      </c>
      <c r="AI2638" t="s">
        <v>3547</v>
      </c>
    </row>
    <row r="2639" spans="1:35" x14ac:dyDescent="0.25">
      <c r="A2639" t="s">
        <v>1439</v>
      </c>
      <c r="B2639" t="s">
        <v>36</v>
      </c>
      <c r="C2639" t="s">
        <v>1440</v>
      </c>
      <c r="D2639" t="s">
        <v>1510</v>
      </c>
      <c r="E2639" t="s">
        <v>39</v>
      </c>
      <c r="F2639" t="s">
        <v>40</v>
      </c>
      <c r="G2639" t="s">
        <v>41</v>
      </c>
      <c r="H2639" t="s">
        <v>64</v>
      </c>
      <c r="I2639" t="s">
        <v>80</v>
      </c>
      <c r="J2639" t="s">
        <v>66</v>
      </c>
      <c r="K2639" t="s">
        <v>91</v>
      </c>
      <c r="L2639" t="s">
        <v>92</v>
      </c>
      <c r="M2639" t="s">
        <v>3548</v>
      </c>
      <c r="N2639" t="s">
        <v>94</v>
      </c>
      <c r="O2639" t="s">
        <v>95</v>
      </c>
      <c r="P2639" s="1">
        <v>1</v>
      </c>
      <c r="Q2639" t="s">
        <v>72</v>
      </c>
      <c r="R2639" s="1">
        <v>43.6</v>
      </c>
      <c r="S2639" s="1">
        <v>43.6</v>
      </c>
      <c r="T2639" t="s">
        <v>50</v>
      </c>
      <c r="U2639" s="1">
        <v>44.3</v>
      </c>
      <c r="V2639" s="1">
        <v>44.3</v>
      </c>
      <c r="W2639" s="1">
        <v>0.2</v>
      </c>
      <c r="X2639" s="1">
        <v>0.2</v>
      </c>
      <c r="Y2639" t="s">
        <v>73</v>
      </c>
      <c r="Z2639" t="s">
        <v>52</v>
      </c>
      <c r="AA2639" t="s">
        <v>74</v>
      </c>
      <c r="AB2639" t="s">
        <v>3545</v>
      </c>
      <c r="AC2639" t="s">
        <v>1481</v>
      </c>
      <c r="AD2639" t="s">
        <v>3546</v>
      </c>
      <c r="AE2639" t="s">
        <v>78</v>
      </c>
      <c r="AF2639" s="1">
        <v>0.6</v>
      </c>
      <c r="AG2639" t="s">
        <v>54</v>
      </c>
      <c r="AH2639" t="s">
        <v>55</v>
      </c>
      <c r="AI2639" t="s">
        <v>3547</v>
      </c>
    </row>
    <row r="2640" spans="1:35" x14ac:dyDescent="0.25">
      <c r="A2640" t="s">
        <v>1439</v>
      </c>
      <c r="B2640" t="s">
        <v>36</v>
      </c>
      <c r="C2640" t="s">
        <v>1440</v>
      </c>
      <c r="D2640" t="s">
        <v>1510</v>
      </c>
      <c r="E2640" t="s">
        <v>39</v>
      </c>
      <c r="F2640" t="s">
        <v>40</v>
      </c>
      <c r="G2640" t="s">
        <v>41</v>
      </c>
      <c r="H2640" t="s">
        <v>64</v>
      </c>
      <c r="I2640" t="s">
        <v>96</v>
      </c>
      <c r="J2640" t="s">
        <v>66</v>
      </c>
      <c r="K2640" t="s">
        <v>91</v>
      </c>
      <c r="L2640" t="s">
        <v>92</v>
      </c>
      <c r="M2640" t="s">
        <v>1946</v>
      </c>
      <c r="N2640" t="s">
        <v>94</v>
      </c>
      <c r="O2640" t="s">
        <v>95</v>
      </c>
      <c r="P2640" s="1">
        <v>1</v>
      </c>
      <c r="Q2640" t="s">
        <v>72</v>
      </c>
      <c r="R2640" s="1">
        <v>369.1</v>
      </c>
      <c r="S2640" s="1">
        <v>369.10001</v>
      </c>
      <c r="T2640" t="s">
        <v>50</v>
      </c>
      <c r="U2640" s="1">
        <v>375.3</v>
      </c>
      <c r="V2640" s="1">
        <v>375.3</v>
      </c>
      <c r="W2640" s="1">
        <v>1.8</v>
      </c>
      <c r="X2640" s="1">
        <v>1.8</v>
      </c>
      <c r="Y2640" t="s">
        <v>73</v>
      </c>
      <c r="Z2640" t="s">
        <v>52</v>
      </c>
      <c r="AA2640" t="s">
        <v>74</v>
      </c>
      <c r="AB2640" t="s">
        <v>3545</v>
      </c>
      <c r="AC2640" t="s">
        <v>1481</v>
      </c>
      <c r="AD2640" t="s">
        <v>3546</v>
      </c>
      <c r="AE2640" t="s">
        <v>78</v>
      </c>
      <c r="AF2640" s="1">
        <v>5.2</v>
      </c>
      <c r="AG2640" t="s">
        <v>54</v>
      </c>
      <c r="AH2640" t="s">
        <v>55</v>
      </c>
      <c r="AI2640" t="s">
        <v>3547</v>
      </c>
    </row>
    <row r="2641" spans="1:35" x14ac:dyDescent="0.25">
      <c r="A2641" t="s">
        <v>1439</v>
      </c>
      <c r="B2641" t="s">
        <v>36</v>
      </c>
      <c r="C2641" t="s">
        <v>1440</v>
      </c>
      <c r="D2641" t="s">
        <v>1483</v>
      </c>
      <c r="E2641" t="s">
        <v>39</v>
      </c>
      <c r="F2641" t="s">
        <v>40</v>
      </c>
      <c r="G2641" t="s">
        <v>41</v>
      </c>
      <c r="H2641" t="s">
        <v>64</v>
      </c>
      <c r="I2641" t="s">
        <v>96</v>
      </c>
      <c r="J2641" t="s">
        <v>66</v>
      </c>
      <c r="K2641" t="s">
        <v>91</v>
      </c>
      <c r="L2641" t="s">
        <v>92</v>
      </c>
      <c r="M2641" t="s">
        <v>3584</v>
      </c>
      <c r="N2641" t="s">
        <v>94</v>
      </c>
      <c r="O2641" t="s">
        <v>95</v>
      </c>
      <c r="P2641" s="1">
        <v>2</v>
      </c>
      <c r="Q2641" t="s">
        <v>72</v>
      </c>
      <c r="R2641" s="1">
        <v>779.8</v>
      </c>
      <c r="S2641" s="1">
        <v>389.89999</v>
      </c>
      <c r="T2641" t="s">
        <v>50</v>
      </c>
      <c r="U2641" s="1">
        <v>793.5</v>
      </c>
      <c r="V2641" s="1">
        <v>793.5</v>
      </c>
      <c r="W2641" s="1">
        <v>3.7</v>
      </c>
      <c r="X2641" s="1">
        <v>3.7</v>
      </c>
      <c r="Y2641" t="s">
        <v>73</v>
      </c>
      <c r="Z2641" t="s">
        <v>52</v>
      </c>
      <c r="AA2641" t="s">
        <v>74</v>
      </c>
      <c r="AB2641" t="s">
        <v>3537</v>
      </c>
      <c r="AC2641" t="s">
        <v>1606</v>
      </c>
      <c r="AD2641" t="s">
        <v>1607</v>
      </c>
      <c r="AE2641" t="s">
        <v>78</v>
      </c>
      <c r="AF2641" s="1">
        <v>11.8</v>
      </c>
      <c r="AG2641" t="s">
        <v>54</v>
      </c>
      <c r="AH2641" t="s">
        <v>55</v>
      </c>
      <c r="AI2641" t="s">
        <v>3538</v>
      </c>
    </row>
    <row r="2642" spans="1:35" x14ac:dyDescent="0.25">
      <c r="A2642" t="s">
        <v>1439</v>
      </c>
      <c r="B2642" t="s">
        <v>36</v>
      </c>
      <c r="C2642" t="s">
        <v>1440</v>
      </c>
      <c r="D2642" t="s">
        <v>1483</v>
      </c>
      <c r="E2642" t="s">
        <v>39</v>
      </c>
      <c r="F2642" t="s">
        <v>40</v>
      </c>
      <c r="G2642" t="s">
        <v>41</v>
      </c>
      <c r="H2642" t="s">
        <v>64</v>
      </c>
      <c r="I2642" t="s">
        <v>153</v>
      </c>
      <c r="J2642" t="s">
        <v>66</v>
      </c>
      <c r="K2642" t="s">
        <v>91</v>
      </c>
      <c r="L2642" t="s">
        <v>92</v>
      </c>
      <c r="M2642" t="s">
        <v>365</v>
      </c>
      <c r="N2642" t="s">
        <v>94</v>
      </c>
      <c r="O2642" t="s">
        <v>95</v>
      </c>
      <c r="P2642" s="1">
        <v>1</v>
      </c>
      <c r="Q2642" t="s">
        <v>72</v>
      </c>
      <c r="R2642" s="1">
        <v>581.5</v>
      </c>
      <c r="S2642" s="1">
        <v>581.5</v>
      </c>
      <c r="T2642" t="s">
        <v>50</v>
      </c>
      <c r="U2642" s="1">
        <v>591.79999999999995</v>
      </c>
      <c r="V2642" s="1">
        <v>591.79999999999995</v>
      </c>
      <c r="W2642" s="1">
        <v>1.8</v>
      </c>
      <c r="X2642" s="1">
        <v>1.8</v>
      </c>
      <c r="Y2642" t="s">
        <v>73</v>
      </c>
      <c r="Z2642" t="s">
        <v>52</v>
      </c>
      <c r="AA2642" t="s">
        <v>74</v>
      </c>
      <c r="AB2642" t="s">
        <v>3537</v>
      </c>
      <c r="AC2642" t="s">
        <v>1606</v>
      </c>
      <c r="AD2642" t="s">
        <v>1607</v>
      </c>
      <c r="AE2642" t="s">
        <v>78</v>
      </c>
      <c r="AF2642" s="1">
        <v>8.8000000000000007</v>
      </c>
      <c r="AG2642" t="s">
        <v>54</v>
      </c>
      <c r="AH2642" t="s">
        <v>55</v>
      </c>
      <c r="AI2642" t="s">
        <v>3538</v>
      </c>
    </row>
    <row r="2643" spans="1:35" x14ac:dyDescent="0.25">
      <c r="A2643" t="s">
        <v>1439</v>
      </c>
      <c r="B2643" t="s">
        <v>36</v>
      </c>
      <c r="C2643" t="s">
        <v>1440</v>
      </c>
      <c r="D2643" t="s">
        <v>1510</v>
      </c>
      <c r="E2643" t="s">
        <v>39</v>
      </c>
      <c r="F2643" t="s">
        <v>40</v>
      </c>
      <c r="G2643" t="s">
        <v>41</v>
      </c>
      <c r="H2643" t="s">
        <v>64</v>
      </c>
      <c r="I2643" t="s">
        <v>96</v>
      </c>
      <c r="J2643" t="s">
        <v>66</v>
      </c>
      <c r="K2643" t="s">
        <v>91</v>
      </c>
      <c r="L2643" t="s">
        <v>92</v>
      </c>
      <c r="M2643" t="s">
        <v>1946</v>
      </c>
      <c r="N2643" t="s">
        <v>94</v>
      </c>
      <c r="O2643" t="s">
        <v>95</v>
      </c>
      <c r="P2643" s="1">
        <v>1</v>
      </c>
      <c r="Q2643" t="s">
        <v>72</v>
      </c>
      <c r="R2643" s="1">
        <v>362.3</v>
      </c>
      <c r="S2643" s="1">
        <v>362.29998999999998</v>
      </c>
      <c r="T2643" t="s">
        <v>50</v>
      </c>
      <c r="U2643" s="1">
        <v>368.4</v>
      </c>
      <c r="V2643" s="1">
        <v>368.4</v>
      </c>
      <c r="W2643" s="1">
        <v>1.8</v>
      </c>
      <c r="X2643" s="1">
        <v>1.8</v>
      </c>
      <c r="Y2643" t="s">
        <v>73</v>
      </c>
      <c r="Z2643" t="s">
        <v>52</v>
      </c>
      <c r="AA2643" t="s">
        <v>74</v>
      </c>
      <c r="AB2643" t="s">
        <v>3545</v>
      </c>
      <c r="AC2643" t="s">
        <v>1481</v>
      </c>
      <c r="AD2643" t="s">
        <v>3546</v>
      </c>
      <c r="AE2643" t="s">
        <v>78</v>
      </c>
      <c r="AF2643" s="1">
        <v>5.0999999999999996</v>
      </c>
      <c r="AG2643" t="s">
        <v>54</v>
      </c>
      <c r="AH2643" t="s">
        <v>55</v>
      </c>
      <c r="AI2643" t="s">
        <v>3547</v>
      </c>
    </row>
    <row r="2644" spans="1:35" x14ac:dyDescent="0.25">
      <c r="A2644" t="s">
        <v>1439</v>
      </c>
      <c r="B2644" t="s">
        <v>36</v>
      </c>
      <c r="C2644" t="s">
        <v>1440</v>
      </c>
      <c r="D2644" t="s">
        <v>1510</v>
      </c>
      <c r="E2644" t="s">
        <v>39</v>
      </c>
      <c r="F2644" t="s">
        <v>40</v>
      </c>
      <c r="G2644" t="s">
        <v>41</v>
      </c>
      <c r="H2644" t="s">
        <v>64</v>
      </c>
      <c r="I2644" t="s">
        <v>80</v>
      </c>
      <c r="J2644" t="s">
        <v>66</v>
      </c>
      <c r="K2644" t="s">
        <v>91</v>
      </c>
      <c r="L2644" t="s">
        <v>92</v>
      </c>
      <c r="M2644" t="s">
        <v>3548</v>
      </c>
      <c r="N2644" t="s">
        <v>94</v>
      </c>
      <c r="O2644" t="s">
        <v>95</v>
      </c>
      <c r="P2644" s="1">
        <v>1</v>
      </c>
      <c r="Q2644" t="s">
        <v>72</v>
      </c>
      <c r="R2644" s="1">
        <v>45.3</v>
      </c>
      <c r="S2644" s="1">
        <v>45.3</v>
      </c>
      <c r="T2644" t="s">
        <v>50</v>
      </c>
      <c r="U2644" s="1">
        <v>46</v>
      </c>
      <c r="V2644" s="1">
        <v>46</v>
      </c>
      <c r="W2644" s="1">
        <v>0.2</v>
      </c>
      <c r="X2644" s="1">
        <v>0.2</v>
      </c>
      <c r="Y2644" t="s">
        <v>73</v>
      </c>
      <c r="Z2644" t="s">
        <v>52</v>
      </c>
      <c r="AA2644" t="s">
        <v>74</v>
      </c>
      <c r="AB2644" t="s">
        <v>3545</v>
      </c>
      <c r="AC2644" t="s">
        <v>1481</v>
      </c>
      <c r="AD2644" t="s">
        <v>3546</v>
      </c>
      <c r="AE2644" t="s">
        <v>78</v>
      </c>
      <c r="AF2644" s="1">
        <v>0.6</v>
      </c>
      <c r="AG2644" t="s">
        <v>54</v>
      </c>
      <c r="AH2644" t="s">
        <v>55</v>
      </c>
      <c r="AI2644" t="s">
        <v>3547</v>
      </c>
    </row>
    <row r="2645" spans="1:35" x14ac:dyDescent="0.25">
      <c r="A2645" t="s">
        <v>1439</v>
      </c>
      <c r="B2645" t="s">
        <v>36</v>
      </c>
      <c r="C2645" t="s">
        <v>1440</v>
      </c>
      <c r="D2645" t="s">
        <v>1510</v>
      </c>
      <c r="E2645" t="s">
        <v>39</v>
      </c>
      <c r="F2645" t="s">
        <v>40</v>
      </c>
      <c r="G2645" t="s">
        <v>41</v>
      </c>
      <c r="H2645" t="s">
        <v>64</v>
      </c>
      <c r="I2645" t="s">
        <v>66</v>
      </c>
      <c r="J2645" t="s">
        <v>66</v>
      </c>
      <c r="K2645" t="s">
        <v>91</v>
      </c>
      <c r="L2645" t="s">
        <v>92</v>
      </c>
      <c r="M2645" t="s">
        <v>1946</v>
      </c>
      <c r="N2645" t="s">
        <v>94</v>
      </c>
      <c r="O2645" t="s">
        <v>95</v>
      </c>
      <c r="P2645" s="1">
        <v>5</v>
      </c>
      <c r="Q2645" t="s">
        <v>72</v>
      </c>
      <c r="R2645" s="1">
        <v>881.3</v>
      </c>
      <c r="S2645" s="1">
        <v>176.3</v>
      </c>
      <c r="T2645" t="s">
        <v>50</v>
      </c>
      <c r="U2645" s="1">
        <v>896</v>
      </c>
      <c r="V2645" s="1">
        <v>896</v>
      </c>
      <c r="W2645" s="1">
        <v>4.3</v>
      </c>
      <c r="X2645" s="1">
        <v>4.3</v>
      </c>
      <c r="Y2645" t="s">
        <v>73</v>
      </c>
      <c r="Z2645" t="s">
        <v>52</v>
      </c>
      <c r="AA2645" t="s">
        <v>74</v>
      </c>
      <c r="AB2645" t="s">
        <v>3545</v>
      </c>
      <c r="AC2645" t="s">
        <v>1481</v>
      </c>
      <c r="AD2645" t="s">
        <v>3546</v>
      </c>
      <c r="AE2645" t="s">
        <v>78</v>
      </c>
      <c r="AF2645" s="1">
        <v>12.3</v>
      </c>
      <c r="AG2645" t="s">
        <v>54</v>
      </c>
      <c r="AH2645" t="s">
        <v>55</v>
      </c>
      <c r="AI2645" t="s">
        <v>3547</v>
      </c>
    </row>
    <row r="2646" spans="1:35" x14ac:dyDescent="0.25">
      <c r="A2646" t="s">
        <v>1439</v>
      </c>
      <c r="B2646" t="s">
        <v>36</v>
      </c>
      <c r="C2646" t="s">
        <v>1440</v>
      </c>
      <c r="D2646" t="s">
        <v>1510</v>
      </c>
      <c r="E2646" t="s">
        <v>39</v>
      </c>
      <c r="F2646" t="s">
        <v>40</v>
      </c>
      <c r="G2646" t="s">
        <v>41</v>
      </c>
      <c r="H2646" t="s">
        <v>64</v>
      </c>
      <c r="I2646" t="s">
        <v>66</v>
      </c>
      <c r="J2646" t="s">
        <v>66</v>
      </c>
      <c r="K2646" t="s">
        <v>91</v>
      </c>
      <c r="L2646" t="s">
        <v>92</v>
      </c>
      <c r="M2646" t="s">
        <v>1946</v>
      </c>
      <c r="N2646" t="s">
        <v>94</v>
      </c>
      <c r="O2646" t="s">
        <v>95</v>
      </c>
      <c r="P2646" s="1">
        <v>4</v>
      </c>
      <c r="Q2646" t="s">
        <v>72</v>
      </c>
      <c r="R2646" s="1">
        <v>667.3</v>
      </c>
      <c r="S2646" s="1">
        <v>166.8</v>
      </c>
      <c r="T2646" t="s">
        <v>50</v>
      </c>
      <c r="U2646" s="1">
        <v>678.5</v>
      </c>
      <c r="V2646" s="1">
        <v>678.5</v>
      </c>
      <c r="W2646" s="1">
        <v>3.3</v>
      </c>
      <c r="X2646" s="1">
        <v>3.3</v>
      </c>
      <c r="Y2646" t="s">
        <v>73</v>
      </c>
      <c r="Z2646" t="s">
        <v>52</v>
      </c>
      <c r="AA2646" t="s">
        <v>74</v>
      </c>
      <c r="AB2646" t="s">
        <v>3545</v>
      </c>
      <c r="AC2646" t="s">
        <v>1481</v>
      </c>
      <c r="AD2646" t="s">
        <v>3546</v>
      </c>
      <c r="AE2646" t="s">
        <v>78</v>
      </c>
      <c r="AF2646" s="1">
        <v>9.3000000000000007</v>
      </c>
      <c r="AG2646" t="s">
        <v>54</v>
      </c>
      <c r="AH2646" t="s">
        <v>55</v>
      </c>
      <c r="AI2646" t="s">
        <v>3547</v>
      </c>
    </row>
    <row r="2647" spans="1:35" x14ac:dyDescent="0.25">
      <c r="A2647" t="s">
        <v>1439</v>
      </c>
      <c r="B2647" t="s">
        <v>36</v>
      </c>
      <c r="C2647" t="s">
        <v>1440</v>
      </c>
      <c r="D2647" t="s">
        <v>1543</v>
      </c>
      <c r="E2647" t="s">
        <v>370</v>
      </c>
      <c r="F2647" t="s">
        <v>371</v>
      </c>
      <c r="G2647" t="s">
        <v>372</v>
      </c>
      <c r="H2647" t="s">
        <v>2960</v>
      </c>
      <c r="I2647" t="s">
        <v>66</v>
      </c>
      <c r="J2647" t="s">
        <v>66</v>
      </c>
      <c r="K2647" t="s">
        <v>91</v>
      </c>
      <c r="L2647" t="s">
        <v>92</v>
      </c>
      <c r="M2647" t="s">
        <v>3600</v>
      </c>
      <c r="N2647" t="s">
        <v>94</v>
      </c>
      <c r="O2647" t="s">
        <v>95</v>
      </c>
      <c r="P2647" s="1">
        <v>9</v>
      </c>
      <c r="Q2647" t="s">
        <v>72</v>
      </c>
      <c r="R2647" s="1">
        <v>545.4</v>
      </c>
      <c r="S2647" s="1">
        <v>60.6</v>
      </c>
      <c r="T2647" t="s">
        <v>124</v>
      </c>
      <c r="U2647" s="1">
        <v>553.5</v>
      </c>
      <c r="V2647" s="1">
        <v>553.5</v>
      </c>
      <c r="W2647" s="1">
        <v>1.8</v>
      </c>
      <c r="X2647" s="1">
        <v>1.8</v>
      </c>
      <c r="Y2647" t="s">
        <v>73</v>
      </c>
      <c r="Z2647" t="s">
        <v>309</v>
      </c>
      <c r="AA2647" t="s">
        <v>74</v>
      </c>
      <c r="AB2647" t="s">
        <v>3496</v>
      </c>
      <c r="AC2647" t="s">
        <v>1611</v>
      </c>
      <c r="AD2647" t="s">
        <v>1612</v>
      </c>
      <c r="AE2647" t="s">
        <v>78</v>
      </c>
      <c r="AF2647" s="1">
        <v>2.7</v>
      </c>
      <c r="AG2647" t="s">
        <v>2965</v>
      </c>
      <c r="AH2647" t="s">
        <v>55</v>
      </c>
      <c r="AI2647" t="s">
        <v>3497</v>
      </c>
    </row>
    <row r="2648" spans="1:35" x14ac:dyDescent="0.25">
      <c r="A2648" s="12" t="s">
        <v>1439</v>
      </c>
      <c r="B2648" s="12" t="s">
        <v>36</v>
      </c>
      <c r="C2648" s="12" t="s">
        <v>1440</v>
      </c>
      <c r="D2648" s="12" t="s">
        <v>1543</v>
      </c>
      <c r="E2648" s="12" t="s">
        <v>370</v>
      </c>
      <c r="F2648" s="12" t="s">
        <v>371</v>
      </c>
      <c r="G2648" s="12" t="s">
        <v>372</v>
      </c>
      <c r="H2648" s="12" t="s">
        <v>2960</v>
      </c>
      <c r="I2648" s="12" t="s">
        <v>66</v>
      </c>
      <c r="J2648" s="12" t="s">
        <v>66</v>
      </c>
      <c r="K2648" s="12" t="s">
        <v>91</v>
      </c>
      <c r="L2648" s="12" t="s">
        <v>92</v>
      </c>
      <c r="M2648" s="12" t="s">
        <v>3601</v>
      </c>
      <c r="N2648" s="12" t="s">
        <v>94</v>
      </c>
      <c r="O2648" s="12" t="s">
        <v>95</v>
      </c>
      <c r="P2648" s="13">
        <v>4</v>
      </c>
      <c r="Q2648" s="12" t="s">
        <v>72</v>
      </c>
      <c r="R2648" s="13">
        <v>298.10000000000002</v>
      </c>
      <c r="S2648" s="13">
        <v>74.5</v>
      </c>
      <c r="T2648" s="12" t="s">
        <v>124</v>
      </c>
      <c r="U2648" s="13">
        <v>302.5</v>
      </c>
      <c r="V2648" s="13">
        <v>302.5</v>
      </c>
      <c r="W2648" s="13">
        <v>1</v>
      </c>
      <c r="X2648" s="13">
        <v>1</v>
      </c>
      <c r="Y2648" s="12" t="s">
        <v>73</v>
      </c>
      <c r="Z2648" s="12" t="s">
        <v>309</v>
      </c>
      <c r="AA2648" s="12" t="s">
        <v>74</v>
      </c>
      <c r="AB2648" s="12" t="s">
        <v>3496</v>
      </c>
      <c r="AC2648" s="12" t="s">
        <v>1611</v>
      </c>
      <c r="AD2648" s="12" t="s">
        <v>1612</v>
      </c>
      <c r="AE2648" s="12" t="s">
        <v>78</v>
      </c>
      <c r="AF2648" s="13">
        <v>1.4</v>
      </c>
      <c r="AG2648" s="12" t="s">
        <v>2965</v>
      </c>
      <c r="AH2648" s="12" t="s">
        <v>55</v>
      </c>
      <c r="AI2648" s="12" t="s">
        <v>3497</v>
      </c>
    </row>
    <row r="2649" spans="1:35" x14ac:dyDescent="0.25">
      <c r="A2649" t="s">
        <v>1439</v>
      </c>
      <c r="B2649" t="s">
        <v>36</v>
      </c>
      <c r="C2649" t="s">
        <v>1651</v>
      </c>
      <c r="D2649" t="s">
        <v>1728</v>
      </c>
      <c r="E2649" t="s">
        <v>39</v>
      </c>
      <c r="F2649" t="s">
        <v>40</v>
      </c>
      <c r="G2649" t="s">
        <v>41</v>
      </c>
      <c r="H2649" t="s">
        <v>64</v>
      </c>
      <c r="I2649" t="s">
        <v>80</v>
      </c>
      <c r="J2649" t="s">
        <v>66</v>
      </c>
      <c r="K2649" t="s">
        <v>91</v>
      </c>
      <c r="L2649" t="s">
        <v>92</v>
      </c>
      <c r="M2649" t="s">
        <v>3548</v>
      </c>
      <c r="N2649" t="s">
        <v>94</v>
      </c>
      <c r="O2649" t="s">
        <v>95</v>
      </c>
      <c r="P2649" s="1">
        <v>1</v>
      </c>
      <c r="Q2649" t="s">
        <v>72</v>
      </c>
      <c r="R2649" s="1">
        <v>52.5</v>
      </c>
      <c r="S2649" s="1">
        <v>52.5</v>
      </c>
      <c r="T2649" t="s">
        <v>50</v>
      </c>
      <c r="U2649" s="1">
        <v>53</v>
      </c>
      <c r="V2649" s="1">
        <v>53</v>
      </c>
      <c r="W2649" s="1">
        <v>5.0999999999999996</v>
      </c>
      <c r="X2649" s="1">
        <v>5.0999999999999996</v>
      </c>
      <c r="Y2649" t="s">
        <v>73</v>
      </c>
      <c r="Z2649" t="s">
        <v>52</v>
      </c>
      <c r="AA2649" t="s">
        <v>74</v>
      </c>
      <c r="AB2649" t="s">
        <v>1969</v>
      </c>
      <c r="AC2649" t="s">
        <v>1962</v>
      </c>
      <c r="AD2649" t="s">
        <v>1970</v>
      </c>
      <c r="AE2649" t="s">
        <v>78</v>
      </c>
      <c r="AF2649" s="1">
        <v>0.4</v>
      </c>
      <c r="AG2649" t="s">
        <v>54</v>
      </c>
      <c r="AH2649" t="s">
        <v>55</v>
      </c>
      <c r="AI2649" t="s">
        <v>1971</v>
      </c>
    </row>
    <row r="2650" spans="1:35" x14ac:dyDescent="0.25">
      <c r="A2650" t="s">
        <v>1439</v>
      </c>
      <c r="B2650" t="s">
        <v>36</v>
      </c>
      <c r="C2650" t="s">
        <v>1651</v>
      </c>
      <c r="D2650" t="s">
        <v>1728</v>
      </c>
      <c r="E2650" t="s">
        <v>39</v>
      </c>
      <c r="F2650" t="s">
        <v>40</v>
      </c>
      <c r="G2650" t="s">
        <v>41</v>
      </c>
      <c r="H2650" t="s">
        <v>64</v>
      </c>
      <c r="I2650" t="s">
        <v>198</v>
      </c>
      <c r="J2650" t="s">
        <v>66</v>
      </c>
      <c r="K2650" t="s">
        <v>91</v>
      </c>
      <c r="L2650" t="s">
        <v>92</v>
      </c>
      <c r="M2650" t="s">
        <v>3725</v>
      </c>
      <c r="N2650" t="s">
        <v>94</v>
      </c>
      <c r="O2650" t="s">
        <v>95</v>
      </c>
      <c r="P2650" s="1">
        <v>3</v>
      </c>
      <c r="Q2650" t="s">
        <v>72</v>
      </c>
      <c r="R2650" s="1">
        <v>2475.5</v>
      </c>
      <c r="S2650" s="1">
        <v>825.20001000000002</v>
      </c>
      <c r="T2650" t="s">
        <v>50</v>
      </c>
      <c r="U2650" s="1">
        <v>2500</v>
      </c>
      <c r="V2650" s="1">
        <v>2500</v>
      </c>
      <c r="W2650" s="1">
        <v>15.2</v>
      </c>
      <c r="X2650" s="1">
        <v>15.2</v>
      </c>
      <c r="Y2650" t="s">
        <v>73</v>
      </c>
      <c r="Z2650" t="s">
        <v>52</v>
      </c>
      <c r="AA2650" t="s">
        <v>74</v>
      </c>
      <c r="AB2650" t="s">
        <v>1969</v>
      </c>
      <c r="AC2650" t="s">
        <v>1962</v>
      </c>
      <c r="AD2650" t="s">
        <v>1970</v>
      </c>
      <c r="AE2650" t="s">
        <v>78</v>
      </c>
      <c r="AF2650" s="1">
        <v>18.899999999999999</v>
      </c>
      <c r="AG2650" t="s">
        <v>54</v>
      </c>
      <c r="AH2650" t="s">
        <v>55</v>
      </c>
      <c r="AI2650" t="s">
        <v>1971</v>
      </c>
    </row>
    <row r="2651" spans="1:35" x14ac:dyDescent="0.25">
      <c r="A2651" t="s">
        <v>1439</v>
      </c>
      <c r="B2651" t="s">
        <v>36</v>
      </c>
      <c r="C2651" t="s">
        <v>1651</v>
      </c>
      <c r="D2651" t="s">
        <v>1728</v>
      </c>
      <c r="E2651" t="s">
        <v>39</v>
      </c>
      <c r="F2651" t="s">
        <v>40</v>
      </c>
      <c r="G2651" t="s">
        <v>41</v>
      </c>
      <c r="H2651" t="s">
        <v>64</v>
      </c>
      <c r="I2651" t="s">
        <v>96</v>
      </c>
      <c r="J2651" t="s">
        <v>66</v>
      </c>
      <c r="K2651" t="s">
        <v>91</v>
      </c>
      <c r="L2651" t="s">
        <v>92</v>
      </c>
      <c r="M2651" t="s">
        <v>3726</v>
      </c>
      <c r="N2651" t="s">
        <v>94</v>
      </c>
      <c r="O2651" t="s">
        <v>95</v>
      </c>
      <c r="P2651" s="1">
        <v>1</v>
      </c>
      <c r="Q2651" t="s">
        <v>72</v>
      </c>
      <c r="R2651" s="1">
        <v>91.9</v>
      </c>
      <c r="S2651" s="1">
        <v>91.9</v>
      </c>
      <c r="T2651" t="s">
        <v>50</v>
      </c>
      <c r="U2651" s="1">
        <v>92.8</v>
      </c>
      <c r="V2651" s="1">
        <v>92.8</v>
      </c>
      <c r="W2651" s="1">
        <v>5.0999999999999996</v>
      </c>
      <c r="X2651" s="1">
        <v>5.0999999999999996</v>
      </c>
      <c r="Y2651" t="s">
        <v>73</v>
      </c>
      <c r="Z2651" t="s">
        <v>52</v>
      </c>
      <c r="AA2651" t="s">
        <v>74</v>
      </c>
      <c r="AB2651" t="s">
        <v>1969</v>
      </c>
      <c r="AC2651" t="s">
        <v>1962</v>
      </c>
      <c r="AD2651" t="s">
        <v>1970</v>
      </c>
      <c r="AE2651" t="s">
        <v>78</v>
      </c>
      <c r="AF2651" s="1">
        <v>0.7</v>
      </c>
      <c r="AG2651" t="s">
        <v>54</v>
      </c>
      <c r="AH2651" t="s">
        <v>55</v>
      </c>
      <c r="AI2651" t="s">
        <v>1971</v>
      </c>
    </row>
    <row r="2652" spans="1:35" x14ac:dyDescent="0.25">
      <c r="A2652" t="s">
        <v>1439</v>
      </c>
      <c r="B2652" t="s">
        <v>36</v>
      </c>
      <c r="C2652" t="s">
        <v>1651</v>
      </c>
      <c r="D2652" t="s">
        <v>1686</v>
      </c>
      <c r="E2652" t="s">
        <v>39</v>
      </c>
      <c r="F2652" t="s">
        <v>40</v>
      </c>
      <c r="G2652" t="s">
        <v>41</v>
      </c>
      <c r="H2652" t="s">
        <v>122</v>
      </c>
      <c r="I2652" t="s">
        <v>96</v>
      </c>
      <c r="J2652" t="s">
        <v>66</v>
      </c>
      <c r="K2652" t="s">
        <v>91</v>
      </c>
      <c r="L2652" t="s">
        <v>92</v>
      </c>
      <c r="M2652" t="s">
        <v>3730</v>
      </c>
      <c r="N2652" t="s">
        <v>94</v>
      </c>
      <c r="O2652" t="s">
        <v>95</v>
      </c>
      <c r="P2652" s="1">
        <v>30</v>
      </c>
      <c r="Q2652" t="s">
        <v>72</v>
      </c>
      <c r="R2652" s="1">
        <v>50</v>
      </c>
      <c r="S2652" s="1">
        <v>1.7</v>
      </c>
      <c r="T2652" t="s">
        <v>124</v>
      </c>
      <c r="U2652" s="1">
        <v>55.8</v>
      </c>
      <c r="V2652" s="1">
        <v>55.8</v>
      </c>
      <c r="W2652" s="1">
        <v>3.5</v>
      </c>
      <c r="X2652" s="1">
        <v>3.5</v>
      </c>
      <c r="Y2652" t="s">
        <v>73</v>
      </c>
      <c r="Z2652" t="s">
        <v>52</v>
      </c>
      <c r="AA2652" t="s">
        <v>74</v>
      </c>
      <c r="AB2652" t="s">
        <v>3731</v>
      </c>
      <c r="AC2652" t="s">
        <v>1686</v>
      </c>
      <c r="AD2652" t="s">
        <v>3732</v>
      </c>
      <c r="AE2652" t="s">
        <v>127</v>
      </c>
      <c r="AF2652" s="1">
        <v>5.2</v>
      </c>
      <c r="AG2652" t="s">
        <v>128</v>
      </c>
      <c r="AH2652" t="s">
        <v>55</v>
      </c>
      <c r="AI2652" t="s">
        <v>3733</v>
      </c>
    </row>
    <row r="2653" spans="1:35" x14ac:dyDescent="0.25">
      <c r="A2653" t="s">
        <v>1439</v>
      </c>
      <c r="B2653" t="s">
        <v>36</v>
      </c>
      <c r="C2653" t="s">
        <v>1651</v>
      </c>
      <c r="D2653" t="s">
        <v>1957</v>
      </c>
      <c r="E2653" t="s">
        <v>370</v>
      </c>
      <c r="F2653" t="s">
        <v>371</v>
      </c>
      <c r="G2653" t="s">
        <v>372</v>
      </c>
      <c r="H2653" t="s">
        <v>122</v>
      </c>
      <c r="I2653" t="s">
        <v>66</v>
      </c>
      <c r="J2653" t="s">
        <v>303</v>
      </c>
      <c r="K2653" t="s">
        <v>91</v>
      </c>
      <c r="L2653" t="s">
        <v>92</v>
      </c>
      <c r="M2653" t="s">
        <v>3741</v>
      </c>
      <c r="N2653" t="s">
        <v>94</v>
      </c>
      <c r="O2653" t="s">
        <v>95</v>
      </c>
      <c r="P2653" s="1">
        <v>10</v>
      </c>
      <c r="Q2653" t="s">
        <v>72</v>
      </c>
      <c r="R2653" s="1">
        <v>481.3</v>
      </c>
      <c r="S2653" s="1">
        <v>48.1</v>
      </c>
      <c r="T2653" t="s">
        <v>124</v>
      </c>
      <c r="U2653" s="1">
        <v>487.6</v>
      </c>
      <c r="V2653" s="1">
        <v>487.6</v>
      </c>
      <c r="W2653" s="1">
        <v>0.5</v>
      </c>
      <c r="X2653" s="1">
        <v>0.5</v>
      </c>
      <c r="Y2653" t="s">
        <v>73</v>
      </c>
      <c r="Z2653" t="s">
        <v>309</v>
      </c>
      <c r="AA2653" t="s">
        <v>303</v>
      </c>
      <c r="AB2653" t="s">
        <v>3742</v>
      </c>
      <c r="AC2653" t="s">
        <v>1957</v>
      </c>
      <c r="AD2653" t="s">
        <v>2053</v>
      </c>
      <c r="AE2653" t="s">
        <v>312</v>
      </c>
      <c r="AF2653" s="1">
        <v>1.5</v>
      </c>
      <c r="AG2653" t="s">
        <v>128</v>
      </c>
      <c r="AH2653" t="s">
        <v>55</v>
      </c>
      <c r="AI2653" t="s">
        <v>3743</v>
      </c>
    </row>
    <row r="2654" spans="1:35" x14ac:dyDescent="0.25">
      <c r="A2654" t="s">
        <v>1439</v>
      </c>
      <c r="B2654" t="s">
        <v>36</v>
      </c>
      <c r="C2654" t="s">
        <v>1651</v>
      </c>
      <c r="D2654" t="s">
        <v>1680</v>
      </c>
      <c r="E2654" t="s">
        <v>837</v>
      </c>
      <c r="F2654" t="s">
        <v>838</v>
      </c>
      <c r="G2654" t="s">
        <v>839</v>
      </c>
      <c r="H2654" t="s">
        <v>3991</v>
      </c>
      <c r="I2654" t="s">
        <v>169</v>
      </c>
      <c r="J2654" t="s">
        <v>66</v>
      </c>
      <c r="K2654" t="s">
        <v>91</v>
      </c>
      <c r="L2654" t="s">
        <v>92</v>
      </c>
      <c r="M2654" t="s">
        <v>3992</v>
      </c>
      <c r="N2654" t="s">
        <v>94</v>
      </c>
      <c r="O2654" t="s">
        <v>95</v>
      </c>
      <c r="P2654" s="1">
        <v>1</v>
      </c>
      <c r="Q2654" t="s">
        <v>72</v>
      </c>
      <c r="R2654" s="1">
        <v>4100</v>
      </c>
      <c r="S2654" s="1">
        <v>4100</v>
      </c>
      <c r="T2654" t="s">
        <v>50</v>
      </c>
      <c r="U2654" s="1">
        <v>5446</v>
      </c>
      <c r="V2654" s="1">
        <v>5446</v>
      </c>
      <c r="W2654" s="1">
        <v>7</v>
      </c>
      <c r="X2654" s="1">
        <v>7</v>
      </c>
      <c r="Y2654" t="s">
        <v>73</v>
      </c>
      <c r="Z2654" t="s">
        <v>52</v>
      </c>
      <c r="AA2654" t="s">
        <v>74</v>
      </c>
      <c r="AB2654" t="s">
        <v>3993</v>
      </c>
      <c r="AC2654" t="s">
        <v>2002</v>
      </c>
      <c r="AD2654" t="s">
        <v>3779</v>
      </c>
      <c r="AE2654" t="s">
        <v>78</v>
      </c>
      <c r="AF2654" s="1">
        <v>1305</v>
      </c>
      <c r="AG2654" t="s">
        <v>842</v>
      </c>
      <c r="AH2654" t="s">
        <v>55</v>
      </c>
      <c r="AI2654" t="s">
        <v>3994</v>
      </c>
    </row>
    <row r="2655" spans="1:35" x14ac:dyDescent="0.25">
      <c r="A2655" t="s">
        <v>1439</v>
      </c>
      <c r="B2655" t="s">
        <v>36</v>
      </c>
      <c r="C2655" t="s">
        <v>1651</v>
      </c>
      <c r="D2655" t="s">
        <v>1683</v>
      </c>
      <c r="E2655" t="s">
        <v>837</v>
      </c>
      <c r="F2655" t="s">
        <v>838</v>
      </c>
      <c r="G2655" t="s">
        <v>839</v>
      </c>
      <c r="H2655" t="s">
        <v>1302</v>
      </c>
      <c r="I2655" t="s">
        <v>66</v>
      </c>
      <c r="J2655" t="s">
        <v>66</v>
      </c>
      <c r="K2655" t="s">
        <v>91</v>
      </c>
      <c r="L2655" t="s">
        <v>92</v>
      </c>
      <c r="M2655" t="s">
        <v>4000</v>
      </c>
      <c r="N2655" t="s">
        <v>94</v>
      </c>
      <c r="O2655" t="s">
        <v>95</v>
      </c>
      <c r="P2655" s="1">
        <v>4</v>
      </c>
      <c r="Q2655" t="s">
        <v>72</v>
      </c>
      <c r="R2655" s="1">
        <v>2107.4</v>
      </c>
      <c r="S2655" s="1">
        <v>526.79998999999998</v>
      </c>
      <c r="T2655" t="s">
        <v>124</v>
      </c>
      <c r="U2655" s="1">
        <v>2178.1</v>
      </c>
      <c r="V2655" s="1">
        <v>2178.1</v>
      </c>
      <c r="W2655" s="1">
        <v>33.1</v>
      </c>
      <c r="X2655" s="1">
        <v>33.1</v>
      </c>
      <c r="Y2655" t="s">
        <v>73</v>
      </c>
      <c r="Z2655" t="s">
        <v>309</v>
      </c>
      <c r="AA2655" t="s">
        <v>74</v>
      </c>
      <c r="AB2655" t="s">
        <v>4001</v>
      </c>
      <c r="AC2655" t="s">
        <v>1683</v>
      </c>
      <c r="AD2655" t="s">
        <v>4002</v>
      </c>
      <c r="AE2655" t="s">
        <v>639</v>
      </c>
      <c r="AF2655" s="1">
        <v>49.7</v>
      </c>
      <c r="AG2655" t="s">
        <v>1310</v>
      </c>
      <c r="AH2655" t="s">
        <v>55</v>
      </c>
      <c r="AI2655" t="s">
        <v>4003</v>
      </c>
    </row>
    <row r="2656" spans="1:35" x14ac:dyDescent="0.25">
      <c r="A2656" t="s">
        <v>35</v>
      </c>
      <c r="B2656" t="s">
        <v>36</v>
      </c>
      <c r="C2656" t="s">
        <v>37</v>
      </c>
      <c r="D2656" t="s">
        <v>63</v>
      </c>
      <c r="E2656" t="s">
        <v>39</v>
      </c>
      <c r="F2656" t="s">
        <v>40</v>
      </c>
      <c r="G2656" t="s">
        <v>41</v>
      </c>
      <c r="H2656" t="s">
        <v>64</v>
      </c>
      <c r="I2656" t="s">
        <v>66</v>
      </c>
      <c r="J2656" t="s">
        <v>66</v>
      </c>
      <c r="K2656" t="s">
        <v>262</v>
      </c>
      <c r="L2656" t="s">
        <v>263</v>
      </c>
      <c r="M2656" t="s">
        <v>264</v>
      </c>
      <c r="N2656" t="s">
        <v>265</v>
      </c>
      <c r="O2656" t="s">
        <v>266</v>
      </c>
      <c r="P2656" s="1">
        <v>1</v>
      </c>
      <c r="Q2656" t="s">
        <v>72</v>
      </c>
      <c r="R2656" s="1">
        <v>725.8</v>
      </c>
      <c r="S2656" s="1">
        <v>725.79998999999998</v>
      </c>
      <c r="T2656" t="s">
        <v>50</v>
      </c>
      <c r="U2656" s="1">
        <v>730.8</v>
      </c>
      <c r="V2656" s="1">
        <v>730.8</v>
      </c>
      <c r="W2656" s="1">
        <v>4.7</v>
      </c>
      <c r="X2656" s="1">
        <v>4.7</v>
      </c>
      <c r="Y2656" t="s">
        <v>73</v>
      </c>
      <c r="Z2656" t="s">
        <v>52</v>
      </c>
      <c r="AA2656" t="s">
        <v>74</v>
      </c>
      <c r="AB2656" t="s">
        <v>75</v>
      </c>
      <c r="AC2656" t="s">
        <v>76</v>
      </c>
      <c r="AD2656" t="s">
        <v>77</v>
      </c>
      <c r="AE2656" t="s">
        <v>78</v>
      </c>
      <c r="AF2656" s="1">
        <v>3.1</v>
      </c>
      <c r="AG2656" t="s">
        <v>54</v>
      </c>
      <c r="AH2656" t="s">
        <v>55</v>
      </c>
      <c r="AI2656" t="s">
        <v>79</v>
      </c>
    </row>
    <row r="2657" spans="1:35" x14ac:dyDescent="0.25">
      <c r="A2657" t="s">
        <v>1439</v>
      </c>
      <c r="B2657" t="s">
        <v>36</v>
      </c>
      <c r="C2657" t="s">
        <v>1651</v>
      </c>
      <c r="D2657" t="s">
        <v>1728</v>
      </c>
      <c r="E2657" t="s">
        <v>39</v>
      </c>
      <c r="F2657" t="s">
        <v>40</v>
      </c>
      <c r="G2657" t="s">
        <v>41</v>
      </c>
      <c r="H2657" t="s">
        <v>64</v>
      </c>
      <c r="I2657" t="s">
        <v>1972</v>
      </c>
      <c r="J2657" t="s">
        <v>66</v>
      </c>
      <c r="K2657" t="s">
        <v>262</v>
      </c>
      <c r="L2657" t="s">
        <v>263</v>
      </c>
      <c r="M2657" t="s">
        <v>1973</v>
      </c>
      <c r="N2657" t="s">
        <v>265</v>
      </c>
      <c r="O2657" t="s">
        <v>266</v>
      </c>
      <c r="P2657" s="1">
        <v>1</v>
      </c>
      <c r="Q2657" t="s">
        <v>72</v>
      </c>
      <c r="R2657" s="1">
        <v>93.1</v>
      </c>
      <c r="S2657" s="1">
        <v>93.1</v>
      </c>
      <c r="T2657" t="s">
        <v>50</v>
      </c>
      <c r="U2657" s="1">
        <v>94</v>
      </c>
      <c r="V2657" s="1">
        <v>94</v>
      </c>
      <c r="W2657" s="1">
        <v>5.0999999999999996</v>
      </c>
      <c r="X2657" s="1">
        <v>5.0999999999999996</v>
      </c>
      <c r="Y2657" t="s">
        <v>73</v>
      </c>
      <c r="Z2657" t="s">
        <v>52</v>
      </c>
      <c r="AA2657" t="s">
        <v>74</v>
      </c>
      <c r="AB2657" t="s">
        <v>1969</v>
      </c>
      <c r="AC2657" t="s">
        <v>1962</v>
      </c>
      <c r="AD2657" t="s">
        <v>1970</v>
      </c>
      <c r="AE2657" t="s">
        <v>78</v>
      </c>
      <c r="AF2657" s="1">
        <v>0.7</v>
      </c>
      <c r="AG2657" t="s">
        <v>54</v>
      </c>
      <c r="AH2657" t="s">
        <v>55</v>
      </c>
      <c r="AI2657" t="s">
        <v>1971</v>
      </c>
    </row>
    <row r="2658" spans="1:35" x14ac:dyDescent="0.25">
      <c r="A2658" t="s">
        <v>1439</v>
      </c>
      <c r="B2658" t="s">
        <v>36</v>
      </c>
      <c r="C2658" t="s">
        <v>2205</v>
      </c>
      <c r="D2658" t="s">
        <v>2241</v>
      </c>
      <c r="E2658" t="s">
        <v>39</v>
      </c>
      <c r="F2658" t="s">
        <v>40</v>
      </c>
      <c r="G2658" t="s">
        <v>41</v>
      </c>
      <c r="H2658" t="s">
        <v>64</v>
      </c>
      <c r="I2658" t="s">
        <v>66</v>
      </c>
      <c r="J2658" t="s">
        <v>66</v>
      </c>
      <c r="K2658" t="s">
        <v>262</v>
      </c>
      <c r="L2658" t="s">
        <v>263</v>
      </c>
      <c r="M2658" t="s">
        <v>264</v>
      </c>
      <c r="N2658" t="s">
        <v>265</v>
      </c>
      <c r="O2658" t="s">
        <v>266</v>
      </c>
      <c r="P2658" s="1">
        <v>1</v>
      </c>
      <c r="Q2658" t="s">
        <v>72</v>
      </c>
      <c r="R2658" s="1">
        <v>2310.4</v>
      </c>
      <c r="S2658" s="1">
        <v>2310.3998999999999</v>
      </c>
      <c r="T2658" t="s">
        <v>50</v>
      </c>
      <c r="U2658" s="1">
        <v>2349</v>
      </c>
      <c r="V2658" s="1">
        <v>2349</v>
      </c>
      <c r="W2658" s="1">
        <v>24.5</v>
      </c>
      <c r="X2658" s="1">
        <v>24.5</v>
      </c>
      <c r="Y2658" t="s">
        <v>73</v>
      </c>
      <c r="Z2658" t="s">
        <v>52</v>
      </c>
      <c r="AA2658" t="s">
        <v>74</v>
      </c>
      <c r="AB2658" t="s">
        <v>2633</v>
      </c>
      <c r="AC2658" t="s">
        <v>2232</v>
      </c>
      <c r="AD2658" t="s">
        <v>2634</v>
      </c>
      <c r="AE2658" t="s">
        <v>78</v>
      </c>
      <c r="AF2658" s="1">
        <v>32.4</v>
      </c>
      <c r="AG2658" t="s">
        <v>54</v>
      </c>
      <c r="AH2658" t="s">
        <v>55</v>
      </c>
      <c r="AI2658" t="s">
        <v>2635</v>
      </c>
    </row>
    <row r="2659" spans="1:35" x14ac:dyDescent="0.25">
      <c r="A2659" t="s">
        <v>1439</v>
      </c>
      <c r="B2659" t="s">
        <v>36</v>
      </c>
      <c r="C2659" t="s">
        <v>1440</v>
      </c>
      <c r="D2659" t="s">
        <v>1483</v>
      </c>
      <c r="E2659" t="s">
        <v>39</v>
      </c>
      <c r="F2659" t="s">
        <v>40</v>
      </c>
      <c r="G2659" t="s">
        <v>41</v>
      </c>
      <c r="H2659" t="s">
        <v>64</v>
      </c>
      <c r="I2659" t="s">
        <v>66</v>
      </c>
      <c r="J2659" t="s">
        <v>66</v>
      </c>
      <c r="K2659" t="s">
        <v>262</v>
      </c>
      <c r="L2659" t="s">
        <v>263</v>
      </c>
      <c r="M2659" t="s">
        <v>3589</v>
      </c>
      <c r="N2659" t="s">
        <v>265</v>
      </c>
      <c r="O2659" t="s">
        <v>266</v>
      </c>
      <c r="P2659" s="1">
        <v>1</v>
      </c>
      <c r="Q2659" t="s">
        <v>72</v>
      </c>
      <c r="R2659" s="1">
        <v>706.2</v>
      </c>
      <c r="S2659" s="1">
        <v>706.20001000000002</v>
      </c>
      <c r="T2659" t="s">
        <v>50</v>
      </c>
      <c r="U2659" s="1">
        <v>718.7</v>
      </c>
      <c r="V2659" s="1">
        <v>718.7</v>
      </c>
      <c r="W2659" s="1">
        <v>1.8</v>
      </c>
      <c r="X2659" s="1">
        <v>1.8</v>
      </c>
      <c r="Y2659" t="s">
        <v>73</v>
      </c>
      <c r="Z2659" t="s">
        <v>52</v>
      </c>
      <c r="AA2659" t="s">
        <v>74</v>
      </c>
      <c r="AB2659" t="s">
        <v>3537</v>
      </c>
      <c r="AC2659" t="s">
        <v>1606</v>
      </c>
      <c r="AD2659" t="s">
        <v>1607</v>
      </c>
      <c r="AE2659" t="s">
        <v>78</v>
      </c>
      <c r="AF2659" s="1">
        <v>10.7</v>
      </c>
      <c r="AG2659" t="s">
        <v>54</v>
      </c>
      <c r="AH2659" t="s">
        <v>55</v>
      </c>
      <c r="AI2659" t="s">
        <v>3538</v>
      </c>
    </row>
    <row r="2660" spans="1:35" x14ac:dyDescent="0.25">
      <c r="A2660" t="s">
        <v>1439</v>
      </c>
      <c r="B2660" t="s">
        <v>36</v>
      </c>
      <c r="C2660" t="s">
        <v>1440</v>
      </c>
      <c r="D2660" t="s">
        <v>1483</v>
      </c>
      <c r="E2660" t="s">
        <v>39</v>
      </c>
      <c r="F2660" t="s">
        <v>40</v>
      </c>
      <c r="G2660" t="s">
        <v>41</v>
      </c>
      <c r="H2660" t="s">
        <v>64</v>
      </c>
      <c r="I2660" t="s">
        <v>66</v>
      </c>
      <c r="J2660" t="s">
        <v>66</v>
      </c>
      <c r="K2660" t="s">
        <v>262</v>
      </c>
      <c r="L2660" t="s">
        <v>263</v>
      </c>
      <c r="M2660" t="s">
        <v>3590</v>
      </c>
      <c r="N2660" t="s">
        <v>265</v>
      </c>
      <c r="O2660" t="s">
        <v>266</v>
      </c>
      <c r="P2660" s="1">
        <v>1</v>
      </c>
      <c r="Q2660" t="s">
        <v>72</v>
      </c>
      <c r="R2660" s="1">
        <v>651.9</v>
      </c>
      <c r="S2660" s="1">
        <v>651.90002000000004</v>
      </c>
      <c r="T2660" t="s">
        <v>50</v>
      </c>
      <c r="U2660" s="1">
        <v>663.4</v>
      </c>
      <c r="V2660" s="1">
        <v>663.4</v>
      </c>
      <c r="W2660" s="1">
        <v>1.8</v>
      </c>
      <c r="X2660" s="1">
        <v>1.8</v>
      </c>
      <c r="Y2660" t="s">
        <v>73</v>
      </c>
      <c r="Z2660" t="s">
        <v>52</v>
      </c>
      <c r="AA2660" t="s">
        <v>74</v>
      </c>
      <c r="AB2660" t="s">
        <v>3537</v>
      </c>
      <c r="AC2660" t="s">
        <v>1606</v>
      </c>
      <c r="AD2660" t="s">
        <v>1607</v>
      </c>
      <c r="AE2660" t="s">
        <v>78</v>
      </c>
      <c r="AF2660" s="1">
        <v>9.9</v>
      </c>
      <c r="AG2660" t="s">
        <v>54</v>
      </c>
      <c r="AH2660" t="s">
        <v>55</v>
      </c>
      <c r="AI2660" t="s">
        <v>3538</v>
      </c>
    </row>
    <row r="2661" spans="1:35" x14ac:dyDescent="0.25">
      <c r="A2661" t="s">
        <v>1439</v>
      </c>
      <c r="B2661" t="s">
        <v>36</v>
      </c>
      <c r="C2661" t="s">
        <v>1440</v>
      </c>
      <c r="D2661" t="s">
        <v>1483</v>
      </c>
      <c r="E2661" t="s">
        <v>39</v>
      </c>
      <c r="F2661" t="s">
        <v>40</v>
      </c>
      <c r="G2661" t="s">
        <v>41</v>
      </c>
      <c r="H2661" t="s">
        <v>64</v>
      </c>
      <c r="I2661" t="s">
        <v>66</v>
      </c>
      <c r="J2661" t="s">
        <v>66</v>
      </c>
      <c r="K2661" t="s">
        <v>262</v>
      </c>
      <c r="L2661" t="s">
        <v>263</v>
      </c>
      <c r="M2661" t="s">
        <v>3591</v>
      </c>
      <c r="N2661" t="s">
        <v>265</v>
      </c>
      <c r="O2661" t="s">
        <v>266</v>
      </c>
      <c r="P2661" s="1">
        <v>1</v>
      </c>
      <c r="Q2661" t="s">
        <v>72</v>
      </c>
      <c r="R2661" s="1">
        <v>842.1</v>
      </c>
      <c r="S2661" s="1">
        <v>842.09997999999996</v>
      </c>
      <c r="T2661" t="s">
        <v>50</v>
      </c>
      <c r="U2661" s="1">
        <v>856.9</v>
      </c>
      <c r="V2661" s="1">
        <v>856.9</v>
      </c>
      <c r="W2661" s="1">
        <v>1.8</v>
      </c>
      <c r="X2661" s="1">
        <v>1.8</v>
      </c>
      <c r="Y2661" t="s">
        <v>73</v>
      </c>
      <c r="Z2661" t="s">
        <v>52</v>
      </c>
      <c r="AA2661" t="s">
        <v>74</v>
      </c>
      <c r="AB2661" t="s">
        <v>3537</v>
      </c>
      <c r="AC2661" t="s">
        <v>1606</v>
      </c>
      <c r="AD2661" t="s">
        <v>1607</v>
      </c>
      <c r="AE2661" t="s">
        <v>78</v>
      </c>
      <c r="AF2661" s="1">
        <v>12.8</v>
      </c>
      <c r="AG2661" t="s">
        <v>54</v>
      </c>
      <c r="AH2661" t="s">
        <v>55</v>
      </c>
      <c r="AI2661" t="s">
        <v>3538</v>
      </c>
    </row>
    <row r="2662" spans="1:35" x14ac:dyDescent="0.25">
      <c r="A2662" t="s">
        <v>35</v>
      </c>
      <c r="B2662" t="s">
        <v>36</v>
      </c>
      <c r="C2662" t="s">
        <v>1378</v>
      </c>
      <c r="D2662" t="s">
        <v>2847</v>
      </c>
      <c r="E2662" t="s">
        <v>691</v>
      </c>
      <c r="F2662" t="s">
        <v>692</v>
      </c>
      <c r="G2662" t="s">
        <v>693</v>
      </c>
      <c r="H2662" t="s">
        <v>3306</v>
      </c>
      <c r="I2662" t="s">
        <v>3316</v>
      </c>
      <c r="J2662" t="s">
        <v>66</v>
      </c>
      <c r="K2662" t="s">
        <v>3317</v>
      </c>
      <c r="L2662" t="s">
        <v>3318</v>
      </c>
      <c r="M2662" t="s">
        <v>3319</v>
      </c>
      <c r="N2662" t="s">
        <v>3320</v>
      </c>
      <c r="O2662" t="s">
        <v>3321</v>
      </c>
      <c r="P2662" s="1">
        <v>1</v>
      </c>
      <c r="Q2662" t="s">
        <v>72</v>
      </c>
      <c r="R2662" s="1">
        <v>3659.7</v>
      </c>
      <c r="S2662" s="1">
        <v>3659.6999500000002</v>
      </c>
      <c r="T2662" t="s">
        <v>50</v>
      </c>
      <c r="U2662" s="1">
        <v>3972</v>
      </c>
      <c r="V2662" s="1">
        <v>3972</v>
      </c>
      <c r="W2662" s="1">
        <v>12.8</v>
      </c>
      <c r="X2662" s="1">
        <v>12.8</v>
      </c>
      <c r="Y2662" t="s">
        <v>73</v>
      </c>
      <c r="Z2662" t="s">
        <v>309</v>
      </c>
      <c r="AA2662" t="s">
        <v>74</v>
      </c>
      <c r="AB2662" t="s">
        <v>3308</v>
      </c>
      <c r="AC2662" t="s">
        <v>2920</v>
      </c>
      <c r="AD2662" t="s">
        <v>3309</v>
      </c>
      <c r="AE2662" t="s">
        <v>639</v>
      </c>
      <c r="AF2662" s="1">
        <v>307.7</v>
      </c>
      <c r="AG2662" t="s">
        <v>531</v>
      </c>
      <c r="AH2662" t="s">
        <v>55</v>
      </c>
      <c r="AI2662" t="s">
        <v>3310</v>
      </c>
    </row>
    <row r="2663" spans="1:35" x14ac:dyDescent="0.25">
      <c r="A2663" t="s">
        <v>1439</v>
      </c>
      <c r="B2663" t="s">
        <v>36</v>
      </c>
      <c r="C2663" t="s">
        <v>2205</v>
      </c>
      <c r="D2663" t="s">
        <v>2232</v>
      </c>
      <c r="E2663" t="s">
        <v>526</v>
      </c>
      <c r="F2663" t="s">
        <v>527</v>
      </c>
      <c r="G2663" t="s">
        <v>528</v>
      </c>
      <c r="H2663" t="s">
        <v>3602</v>
      </c>
      <c r="I2663" t="s">
        <v>1313</v>
      </c>
      <c r="J2663" t="s">
        <v>1313</v>
      </c>
      <c r="K2663" t="s">
        <v>3317</v>
      </c>
      <c r="L2663" t="s">
        <v>3318</v>
      </c>
      <c r="M2663" t="s">
        <v>3603</v>
      </c>
      <c r="N2663" t="s">
        <v>3320</v>
      </c>
      <c r="O2663" t="s">
        <v>3321</v>
      </c>
      <c r="P2663" s="1">
        <v>1</v>
      </c>
      <c r="Q2663" t="s">
        <v>72</v>
      </c>
      <c r="R2663" s="1">
        <v>1280</v>
      </c>
      <c r="S2663" s="1">
        <v>1280</v>
      </c>
      <c r="T2663" t="s">
        <v>124</v>
      </c>
      <c r="U2663" s="1">
        <v>1328.8</v>
      </c>
      <c r="V2663" s="1">
        <v>1328.8</v>
      </c>
      <c r="W2663" s="1">
        <v>24</v>
      </c>
      <c r="X2663" s="1">
        <v>24</v>
      </c>
      <c r="Y2663" t="s">
        <v>73</v>
      </c>
      <c r="Z2663" t="s">
        <v>52</v>
      </c>
      <c r="AA2663" t="s">
        <v>3604</v>
      </c>
      <c r="AB2663" t="s">
        <v>3605</v>
      </c>
      <c r="AC2663" t="s">
        <v>3606</v>
      </c>
      <c r="AD2663" t="s">
        <v>3607</v>
      </c>
      <c r="AE2663" t="s">
        <v>1431</v>
      </c>
      <c r="AF2663" s="1">
        <v>36</v>
      </c>
      <c r="AG2663" t="s">
        <v>3608</v>
      </c>
      <c r="AH2663" t="s">
        <v>55</v>
      </c>
      <c r="AI2663" t="s">
        <v>3609</v>
      </c>
    </row>
    <row r="2664" spans="1:35" x14ac:dyDescent="0.25">
      <c r="A2664" t="s">
        <v>35</v>
      </c>
      <c r="B2664" t="s">
        <v>36</v>
      </c>
      <c r="C2664" t="s">
        <v>37</v>
      </c>
      <c r="D2664" t="s">
        <v>143</v>
      </c>
      <c r="E2664" t="s">
        <v>39</v>
      </c>
      <c r="F2664" t="s">
        <v>40</v>
      </c>
      <c r="G2664" t="s">
        <v>41</v>
      </c>
      <c r="H2664" t="s">
        <v>64</v>
      </c>
      <c r="I2664" t="s">
        <v>66</v>
      </c>
      <c r="J2664" t="s">
        <v>66</v>
      </c>
      <c r="K2664" t="s">
        <v>144</v>
      </c>
      <c r="L2664" t="s">
        <v>145</v>
      </c>
      <c r="M2664" t="s">
        <v>146</v>
      </c>
      <c r="N2664" t="s">
        <v>147</v>
      </c>
      <c r="O2664" t="s">
        <v>148</v>
      </c>
      <c r="P2664" s="1">
        <v>1</v>
      </c>
      <c r="Q2664" t="s">
        <v>72</v>
      </c>
      <c r="R2664" s="1">
        <v>266.8</v>
      </c>
      <c r="S2664" s="1">
        <v>266.79998999999998</v>
      </c>
      <c r="T2664" t="s">
        <v>50</v>
      </c>
      <c r="U2664" s="1">
        <v>270.8</v>
      </c>
      <c r="V2664" s="1">
        <v>270.8</v>
      </c>
      <c r="W2664" s="1">
        <v>3</v>
      </c>
      <c r="X2664" s="1">
        <v>3</v>
      </c>
      <c r="Y2664" t="s">
        <v>73</v>
      </c>
      <c r="Z2664" t="s">
        <v>52</v>
      </c>
      <c r="AA2664" t="s">
        <v>74</v>
      </c>
      <c r="AB2664" t="s">
        <v>149</v>
      </c>
      <c r="AC2664" t="s">
        <v>143</v>
      </c>
      <c r="AD2664" t="s">
        <v>150</v>
      </c>
      <c r="AE2664" t="s">
        <v>78</v>
      </c>
      <c r="AF2664" s="1">
        <v>3.4</v>
      </c>
      <c r="AG2664" t="s">
        <v>54</v>
      </c>
      <c r="AH2664" t="s">
        <v>55</v>
      </c>
      <c r="AI2664" t="s">
        <v>151</v>
      </c>
    </row>
    <row r="2665" spans="1:35" x14ac:dyDescent="0.25">
      <c r="A2665" t="s">
        <v>1439</v>
      </c>
      <c r="B2665" t="s">
        <v>36</v>
      </c>
      <c r="C2665" t="s">
        <v>1651</v>
      </c>
      <c r="D2665" t="s">
        <v>1772</v>
      </c>
      <c r="E2665" t="s">
        <v>39</v>
      </c>
      <c r="F2665" t="s">
        <v>40</v>
      </c>
      <c r="G2665" t="s">
        <v>41</v>
      </c>
      <c r="H2665" t="s">
        <v>64</v>
      </c>
      <c r="I2665" t="s">
        <v>80</v>
      </c>
      <c r="J2665" t="s">
        <v>66</v>
      </c>
      <c r="K2665" t="s">
        <v>144</v>
      </c>
      <c r="L2665" t="s">
        <v>145</v>
      </c>
      <c r="M2665" t="s">
        <v>1950</v>
      </c>
      <c r="N2665" t="s">
        <v>147</v>
      </c>
      <c r="O2665" t="s">
        <v>148</v>
      </c>
      <c r="P2665" s="1">
        <v>1</v>
      </c>
      <c r="Q2665" t="s">
        <v>72</v>
      </c>
      <c r="R2665" s="1">
        <v>648.79999999999995</v>
      </c>
      <c r="S2665" s="1">
        <v>648.79998999999998</v>
      </c>
      <c r="T2665" t="s">
        <v>50</v>
      </c>
      <c r="U2665" s="1">
        <v>652.9</v>
      </c>
      <c r="V2665" s="1">
        <v>652.9</v>
      </c>
      <c r="W2665" s="1">
        <v>0.5</v>
      </c>
      <c r="X2665" s="1">
        <v>0.5</v>
      </c>
      <c r="Y2665" t="s">
        <v>73</v>
      </c>
      <c r="Z2665" t="s">
        <v>52</v>
      </c>
      <c r="AA2665" t="s">
        <v>74</v>
      </c>
      <c r="AB2665" t="s">
        <v>1937</v>
      </c>
      <c r="AC2665" t="s">
        <v>1677</v>
      </c>
      <c r="AD2665" t="s">
        <v>1938</v>
      </c>
      <c r="AE2665" t="s">
        <v>78</v>
      </c>
      <c r="AF2665" s="1">
        <v>2.7</v>
      </c>
      <c r="AG2665" t="s">
        <v>54</v>
      </c>
      <c r="AH2665" t="s">
        <v>55</v>
      </c>
      <c r="AI2665" t="s">
        <v>1939</v>
      </c>
    </row>
    <row r="2666" spans="1:35" x14ac:dyDescent="0.25">
      <c r="A2666" t="s">
        <v>1439</v>
      </c>
      <c r="B2666" t="s">
        <v>36</v>
      </c>
      <c r="C2666" t="s">
        <v>2205</v>
      </c>
      <c r="D2666" t="s">
        <v>2297</v>
      </c>
      <c r="E2666" t="s">
        <v>39</v>
      </c>
      <c r="F2666" t="s">
        <v>40</v>
      </c>
      <c r="G2666" t="s">
        <v>41</v>
      </c>
      <c r="H2666" t="s">
        <v>2643</v>
      </c>
      <c r="I2666" t="s">
        <v>1972</v>
      </c>
      <c r="J2666" t="s">
        <v>66</v>
      </c>
      <c r="K2666" t="s">
        <v>144</v>
      </c>
      <c r="L2666" t="s">
        <v>145</v>
      </c>
      <c r="M2666" t="s">
        <v>2644</v>
      </c>
      <c r="N2666" t="s">
        <v>147</v>
      </c>
      <c r="O2666" t="s">
        <v>148</v>
      </c>
      <c r="P2666" s="1">
        <v>7</v>
      </c>
      <c r="Q2666" t="s">
        <v>72</v>
      </c>
      <c r="R2666" s="1">
        <v>9898.7000000000007</v>
      </c>
      <c r="S2666" s="1">
        <v>1414.09998</v>
      </c>
      <c r="T2666" t="s">
        <v>50</v>
      </c>
      <c r="U2666" s="1">
        <v>9998.2999999999993</v>
      </c>
      <c r="V2666" s="1">
        <v>9998.2999999999993</v>
      </c>
      <c r="W2666" s="1">
        <v>0.6</v>
      </c>
      <c r="X2666" s="1">
        <v>0.6</v>
      </c>
      <c r="Y2666" t="s">
        <v>73</v>
      </c>
      <c r="Z2666" t="s">
        <v>52</v>
      </c>
      <c r="AA2666" t="s">
        <v>74</v>
      </c>
      <c r="AB2666" t="s">
        <v>2645</v>
      </c>
      <c r="AC2666" t="s">
        <v>2260</v>
      </c>
      <c r="AD2666" t="s">
        <v>2282</v>
      </c>
      <c r="AE2666" t="s">
        <v>78</v>
      </c>
      <c r="AF2666" s="1">
        <v>75.099999999999994</v>
      </c>
      <c r="AG2666" t="s">
        <v>54</v>
      </c>
      <c r="AH2666" t="s">
        <v>55</v>
      </c>
      <c r="AI2666" t="s">
        <v>2646</v>
      </c>
    </row>
    <row r="2667" spans="1:35" x14ac:dyDescent="0.25">
      <c r="A2667" t="s">
        <v>35</v>
      </c>
      <c r="B2667" t="s">
        <v>36</v>
      </c>
      <c r="C2667" t="s">
        <v>1378</v>
      </c>
      <c r="D2667" t="s">
        <v>2827</v>
      </c>
      <c r="E2667" t="s">
        <v>39</v>
      </c>
      <c r="F2667" t="s">
        <v>40</v>
      </c>
      <c r="G2667" t="s">
        <v>41</v>
      </c>
      <c r="H2667" t="s">
        <v>64</v>
      </c>
      <c r="I2667" t="s">
        <v>80</v>
      </c>
      <c r="J2667" t="s">
        <v>66</v>
      </c>
      <c r="K2667" t="s">
        <v>144</v>
      </c>
      <c r="L2667" t="s">
        <v>145</v>
      </c>
      <c r="M2667" t="s">
        <v>2839</v>
      </c>
      <c r="N2667" t="s">
        <v>147</v>
      </c>
      <c r="O2667" t="s">
        <v>148</v>
      </c>
      <c r="P2667" s="1">
        <v>1</v>
      </c>
      <c r="Q2667" t="s">
        <v>72</v>
      </c>
      <c r="R2667" s="1">
        <v>632.1</v>
      </c>
      <c r="S2667" s="1">
        <v>632.09997999999996</v>
      </c>
      <c r="T2667" t="s">
        <v>50</v>
      </c>
      <c r="U2667" s="1">
        <v>639.5</v>
      </c>
      <c r="V2667" s="1">
        <v>639.5</v>
      </c>
      <c r="W2667" s="1">
        <v>6.6</v>
      </c>
      <c r="X2667" s="1">
        <v>6.6</v>
      </c>
      <c r="Y2667" t="s">
        <v>73</v>
      </c>
      <c r="Z2667" t="s">
        <v>52</v>
      </c>
      <c r="AA2667" t="s">
        <v>74</v>
      </c>
      <c r="AB2667" t="s">
        <v>2829</v>
      </c>
      <c r="AC2667" t="s">
        <v>2822</v>
      </c>
      <c r="AD2667" t="s">
        <v>2830</v>
      </c>
      <c r="AE2667" t="s">
        <v>78</v>
      </c>
      <c r="AF2667" s="1">
        <v>6</v>
      </c>
      <c r="AG2667" t="s">
        <v>54</v>
      </c>
      <c r="AH2667" t="s">
        <v>55</v>
      </c>
      <c r="AI2667" t="s">
        <v>2831</v>
      </c>
    </row>
    <row r="2668" spans="1:35" x14ac:dyDescent="0.25">
      <c r="A2668" t="s">
        <v>1439</v>
      </c>
      <c r="B2668" t="s">
        <v>36</v>
      </c>
      <c r="C2668" t="s">
        <v>1651</v>
      </c>
      <c r="D2668" t="s">
        <v>1772</v>
      </c>
      <c r="E2668" t="s">
        <v>39</v>
      </c>
      <c r="F2668" t="s">
        <v>40</v>
      </c>
      <c r="G2668" t="s">
        <v>41</v>
      </c>
      <c r="H2668" t="s">
        <v>64</v>
      </c>
      <c r="I2668" t="s">
        <v>80</v>
      </c>
      <c r="J2668" t="s">
        <v>66</v>
      </c>
      <c r="K2668" t="s">
        <v>144</v>
      </c>
      <c r="L2668" t="s">
        <v>145</v>
      </c>
      <c r="M2668" t="s">
        <v>1950</v>
      </c>
      <c r="N2668" t="s">
        <v>147</v>
      </c>
      <c r="O2668" t="s">
        <v>148</v>
      </c>
      <c r="P2668" s="1">
        <v>6</v>
      </c>
      <c r="Q2668" t="s">
        <v>72</v>
      </c>
      <c r="R2668" s="1">
        <v>3706.9</v>
      </c>
      <c r="S2668" s="1">
        <v>617.79998999999998</v>
      </c>
      <c r="T2668" t="s">
        <v>50</v>
      </c>
      <c r="U2668" s="1">
        <v>3730.6</v>
      </c>
      <c r="V2668" s="1">
        <v>3730.6</v>
      </c>
      <c r="W2668" s="1">
        <v>3</v>
      </c>
      <c r="X2668" s="1">
        <v>3</v>
      </c>
      <c r="Y2668" t="s">
        <v>73</v>
      </c>
      <c r="Z2668" t="s">
        <v>52</v>
      </c>
      <c r="AA2668" t="s">
        <v>74</v>
      </c>
      <c r="AB2668" t="s">
        <v>1937</v>
      </c>
      <c r="AC2668" t="s">
        <v>1677</v>
      </c>
      <c r="AD2668" t="s">
        <v>1938</v>
      </c>
      <c r="AE2668" t="s">
        <v>78</v>
      </c>
      <c r="AF2668" s="1">
        <v>15.3</v>
      </c>
      <c r="AG2668" t="s">
        <v>54</v>
      </c>
      <c r="AH2668" t="s">
        <v>55</v>
      </c>
      <c r="AI2668" t="s">
        <v>1939</v>
      </c>
    </row>
    <row r="2669" spans="1:35" x14ac:dyDescent="0.25">
      <c r="A2669" t="s">
        <v>1439</v>
      </c>
      <c r="B2669" t="s">
        <v>36</v>
      </c>
      <c r="C2669" t="s">
        <v>1651</v>
      </c>
      <c r="D2669" t="s">
        <v>1728</v>
      </c>
      <c r="E2669" t="s">
        <v>39</v>
      </c>
      <c r="F2669" t="s">
        <v>40</v>
      </c>
      <c r="G2669" t="s">
        <v>41</v>
      </c>
      <c r="H2669" t="s">
        <v>64</v>
      </c>
      <c r="I2669" t="s">
        <v>1972</v>
      </c>
      <c r="J2669" t="s">
        <v>66</v>
      </c>
      <c r="K2669" t="s">
        <v>144</v>
      </c>
      <c r="L2669" t="s">
        <v>145</v>
      </c>
      <c r="M2669" t="s">
        <v>2644</v>
      </c>
      <c r="N2669" t="s">
        <v>147</v>
      </c>
      <c r="O2669" t="s">
        <v>148</v>
      </c>
      <c r="P2669" s="1">
        <v>1</v>
      </c>
      <c r="Q2669" t="s">
        <v>72</v>
      </c>
      <c r="R2669" s="1">
        <v>859</v>
      </c>
      <c r="S2669" s="1">
        <v>859</v>
      </c>
      <c r="T2669" t="s">
        <v>50</v>
      </c>
      <c r="U2669" s="1">
        <v>867.5</v>
      </c>
      <c r="V2669" s="1">
        <v>867.5</v>
      </c>
      <c r="W2669" s="1">
        <v>5.0999999999999996</v>
      </c>
      <c r="X2669" s="1">
        <v>5.0999999999999996</v>
      </c>
      <c r="Y2669" t="s">
        <v>73</v>
      </c>
      <c r="Z2669" t="s">
        <v>52</v>
      </c>
      <c r="AA2669" t="s">
        <v>74</v>
      </c>
      <c r="AB2669" t="s">
        <v>1969</v>
      </c>
      <c r="AC2669" t="s">
        <v>1962</v>
      </c>
      <c r="AD2669" t="s">
        <v>1970</v>
      </c>
      <c r="AE2669" t="s">
        <v>78</v>
      </c>
      <c r="AF2669" s="1">
        <v>6.5</v>
      </c>
      <c r="AG2669" t="s">
        <v>54</v>
      </c>
      <c r="AH2669" t="s">
        <v>55</v>
      </c>
      <c r="AI2669" t="s">
        <v>1971</v>
      </c>
    </row>
    <row r="2670" spans="1:35" x14ac:dyDescent="0.25">
      <c r="A2670" t="s">
        <v>1439</v>
      </c>
      <c r="B2670" t="s">
        <v>36</v>
      </c>
      <c r="C2670" t="s">
        <v>1651</v>
      </c>
      <c r="D2670" t="s">
        <v>1728</v>
      </c>
      <c r="E2670" t="s">
        <v>39</v>
      </c>
      <c r="F2670" t="s">
        <v>40</v>
      </c>
      <c r="G2670" t="s">
        <v>41</v>
      </c>
      <c r="H2670" t="s">
        <v>64</v>
      </c>
      <c r="I2670" t="s">
        <v>1972</v>
      </c>
      <c r="J2670" t="s">
        <v>66</v>
      </c>
      <c r="K2670" t="s">
        <v>1974</v>
      </c>
      <c r="L2670" t="s">
        <v>1975</v>
      </c>
      <c r="M2670" t="s">
        <v>1976</v>
      </c>
      <c r="N2670" t="s">
        <v>1977</v>
      </c>
      <c r="O2670" t="s">
        <v>1975</v>
      </c>
      <c r="P2670" s="1">
        <v>1</v>
      </c>
      <c r="Q2670" t="s">
        <v>72</v>
      </c>
      <c r="R2670" s="1">
        <v>72</v>
      </c>
      <c r="S2670" s="1">
        <v>72</v>
      </c>
      <c r="T2670" t="s">
        <v>50</v>
      </c>
      <c r="U2670" s="1">
        <v>72.8</v>
      </c>
      <c r="V2670" s="1">
        <v>72.8</v>
      </c>
      <c r="W2670" s="1">
        <v>5.0999999999999996</v>
      </c>
      <c r="X2670" s="1">
        <v>5.0999999999999996</v>
      </c>
      <c r="Y2670" t="s">
        <v>73</v>
      </c>
      <c r="Z2670" t="s">
        <v>52</v>
      </c>
      <c r="AA2670" t="s">
        <v>74</v>
      </c>
      <c r="AB2670" t="s">
        <v>1969</v>
      </c>
      <c r="AC2670" t="s">
        <v>1962</v>
      </c>
      <c r="AD2670" t="s">
        <v>1970</v>
      </c>
      <c r="AE2670" t="s">
        <v>78</v>
      </c>
      <c r="AF2670" s="1">
        <v>0.5</v>
      </c>
      <c r="AG2670" t="s">
        <v>54</v>
      </c>
      <c r="AH2670" t="s">
        <v>55</v>
      </c>
      <c r="AI2670" t="s">
        <v>1971</v>
      </c>
    </row>
    <row r="2671" spans="1:35" x14ac:dyDescent="0.25">
      <c r="A2671" t="s">
        <v>1439</v>
      </c>
      <c r="B2671" t="s">
        <v>36</v>
      </c>
      <c r="C2671" t="s">
        <v>1651</v>
      </c>
      <c r="D2671" t="s">
        <v>1708</v>
      </c>
      <c r="E2671" t="s">
        <v>39</v>
      </c>
      <c r="F2671" t="s">
        <v>40</v>
      </c>
      <c r="G2671" t="s">
        <v>41</v>
      </c>
      <c r="H2671" t="s">
        <v>64</v>
      </c>
      <c r="I2671" t="s">
        <v>1972</v>
      </c>
      <c r="J2671" t="s">
        <v>66</v>
      </c>
      <c r="K2671" t="s">
        <v>1974</v>
      </c>
      <c r="L2671" t="s">
        <v>1975</v>
      </c>
      <c r="M2671" t="s">
        <v>2005</v>
      </c>
      <c r="N2671" t="s">
        <v>1977</v>
      </c>
      <c r="O2671" t="s">
        <v>1975</v>
      </c>
      <c r="P2671" s="1">
        <v>1</v>
      </c>
      <c r="Q2671" t="s">
        <v>72</v>
      </c>
      <c r="R2671" s="1">
        <v>79.900000000000006</v>
      </c>
      <c r="S2671" s="1">
        <v>79.900000000000006</v>
      </c>
      <c r="T2671" t="s">
        <v>50</v>
      </c>
      <c r="U2671" s="1">
        <v>80.8</v>
      </c>
      <c r="V2671" s="1">
        <v>80.8</v>
      </c>
      <c r="W2671" s="1">
        <v>3.6</v>
      </c>
      <c r="X2671" s="1">
        <v>3.6</v>
      </c>
      <c r="Y2671" t="s">
        <v>73</v>
      </c>
      <c r="Z2671" t="s">
        <v>52</v>
      </c>
      <c r="AA2671" t="s">
        <v>74</v>
      </c>
      <c r="AB2671" t="s">
        <v>2006</v>
      </c>
      <c r="AC2671" t="s">
        <v>1667</v>
      </c>
      <c r="AD2671" t="s">
        <v>2007</v>
      </c>
      <c r="AE2671" t="s">
        <v>78</v>
      </c>
      <c r="AF2671" s="1">
        <v>0.7</v>
      </c>
      <c r="AG2671" t="s">
        <v>54</v>
      </c>
      <c r="AH2671" t="s">
        <v>55</v>
      </c>
      <c r="AI2671" t="s">
        <v>2008</v>
      </c>
    </row>
    <row r="2672" spans="1:35" x14ac:dyDescent="0.25">
      <c r="A2672" t="s">
        <v>1439</v>
      </c>
      <c r="B2672" t="s">
        <v>36</v>
      </c>
      <c r="C2672" t="s">
        <v>1651</v>
      </c>
      <c r="D2672" t="s">
        <v>1708</v>
      </c>
      <c r="E2672" t="s">
        <v>39</v>
      </c>
      <c r="F2672" t="s">
        <v>40</v>
      </c>
      <c r="G2672" t="s">
        <v>41</v>
      </c>
      <c r="H2672" t="s">
        <v>64</v>
      </c>
      <c r="I2672" t="s">
        <v>96</v>
      </c>
      <c r="J2672" t="s">
        <v>66</v>
      </c>
      <c r="K2672" t="s">
        <v>1974</v>
      </c>
      <c r="L2672" t="s">
        <v>1975</v>
      </c>
      <c r="M2672" t="s">
        <v>2009</v>
      </c>
      <c r="N2672" t="s">
        <v>1977</v>
      </c>
      <c r="O2672" t="s">
        <v>1975</v>
      </c>
      <c r="P2672" s="1">
        <v>1</v>
      </c>
      <c r="Q2672" t="s">
        <v>72</v>
      </c>
      <c r="R2672" s="1">
        <v>36.6</v>
      </c>
      <c r="S2672" s="1">
        <v>36.6</v>
      </c>
      <c r="T2672" t="s">
        <v>50</v>
      </c>
      <c r="U2672" s="1">
        <v>37</v>
      </c>
      <c r="V2672" s="1">
        <v>37</v>
      </c>
      <c r="W2672" s="1">
        <v>3.6</v>
      </c>
      <c r="X2672" s="1">
        <v>3.6</v>
      </c>
      <c r="Y2672" t="s">
        <v>73</v>
      </c>
      <c r="Z2672" t="s">
        <v>52</v>
      </c>
      <c r="AA2672" t="s">
        <v>74</v>
      </c>
      <c r="AB2672" t="s">
        <v>2006</v>
      </c>
      <c r="AC2672" t="s">
        <v>1667</v>
      </c>
      <c r="AD2672" t="s">
        <v>2007</v>
      </c>
      <c r="AE2672" t="s">
        <v>78</v>
      </c>
      <c r="AF2672" s="1">
        <v>0.3</v>
      </c>
      <c r="AG2672" t="s">
        <v>54</v>
      </c>
      <c r="AH2672" t="s">
        <v>55</v>
      </c>
      <c r="AI2672" t="s">
        <v>2008</v>
      </c>
    </row>
    <row r="2673" spans="1:35" x14ac:dyDescent="0.25">
      <c r="A2673" t="s">
        <v>1439</v>
      </c>
      <c r="B2673" t="s">
        <v>36</v>
      </c>
      <c r="C2673" t="s">
        <v>2205</v>
      </c>
      <c r="D2673" t="s">
        <v>2448</v>
      </c>
      <c r="E2673" t="s">
        <v>39</v>
      </c>
      <c r="F2673" t="s">
        <v>40</v>
      </c>
      <c r="G2673" t="s">
        <v>41</v>
      </c>
      <c r="H2673" t="s">
        <v>2647</v>
      </c>
      <c r="I2673" t="s">
        <v>66</v>
      </c>
      <c r="J2673" t="s">
        <v>66</v>
      </c>
      <c r="K2673" t="s">
        <v>1974</v>
      </c>
      <c r="L2673" t="s">
        <v>1975</v>
      </c>
      <c r="M2673" t="s">
        <v>2648</v>
      </c>
      <c r="N2673" t="s">
        <v>1977</v>
      </c>
      <c r="O2673" t="s">
        <v>1975</v>
      </c>
      <c r="P2673" s="1">
        <v>1</v>
      </c>
      <c r="Q2673" t="s">
        <v>72</v>
      </c>
      <c r="R2673" s="1">
        <v>211.2</v>
      </c>
      <c r="S2673" s="1">
        <v>211.2</v>
      </c>
      <c r="T2673" t="s">
        <v>50</v>
      </c>
      <c r="U2673" s="1">
        <v>212.9</v>
      </c>
      <c r="V2673" s="1">
        <v>212.9</v>
      </c>
      <c r="W2673" s="1">
        <v>1</v>
      </c>
      <c r="X2673" s="1">
        <v>1</v>
      </c>
      <c r="Y2673" t="s">
        <v>73</v>
      </c>
      <c r="Z2673" t="s">
        <v>52</v>
      </c>
      <c r="AA2673" t="s">
        <v>74</v>
      </c>
      <c r="AB2673" t="s">
        <v>2649</v>
      </c>
      <c r="AC2673" t="s">
        <v>2301</v>
      </c>
      <c r="AD2673" t="s">
        <v>2650</v>
      </c>
      <c r="AE2673" t="s">
        <v>2624</v>
      </c>
      <c r="AF2673" s="1">
        <v>1.2</v>
      </c>
      <c r="AG2673" t="s">
        <v>54</v>
      </c>
      <c r="AH2673" t="s">
        <v>55</v>
      </c>
      <c r="AI2673" t="s">
        <v>2651</v>
      </c>
    </row>
    <row r="2674" spans="1:35" x14ac:dyDescent="0.25">
      <c r="A2674" t="s">
        <v>1439</v>
      </c>
      <c r="B2674" t="s">
        <v>36</v>
      </c>
      <c r="C2674" t="s">
        <v>2205</v>
      </c>
      <c r="D2674" t="s">
        <v>2297</v>
      </c>
      <c r="E2674" t="s">
        <v>39</v>
      </c>
      <c r="F2674" t="s">
        <v>40</v>
      </c>
      <c r="G2674" t="s">
        <v>41</v>
      </c>
      <c r="H2674" t="s">
        <v>2643</v>
      </c>
      <c r="I2674" t="s">
        <v>1972</v>
      </c>
      <c r="J2674" t="s">
        <v>66</v>
      </c>
      <c r="K2674" t="s">
        <v>1974</v>
      </c>
      <c r="L2674" t="s">
        <v>1975</v>
      </c>
      <c r="M2674" t="s">
        <v>2682</v>
      </c>
      <c r="N2674" t="s">
        <v>1977</v>
      </c>
      <c r="O2674" t="s">
        <v>1975</v>
      </c>
      <c r="P2674" s="1">
        <v>7</v>
      </c>
      <c r="Q2674" t="s">
        <v>72</v>
      </c>
      <c r="R2674" s="1">
        <v>2458.8000000000002</v>
      </c>
      <c r="S2674" s="1">
        <v>351.29998999999998</v>
      </c>
      <c r="T2674" t="s">
        <v>50</v>
      </c>
      <c r="U2674" s="1">
        <v>2483.5</v>
      </c>
      <c r="V2674" s="1">
        <v>2483.5</v>
      </c>
      <c r="W2674" s="1">
        <v>9.6999999999999993</v>
      </c>
      <c r="X2674" s="1">
        <v>9.6999999999999993</v>
      </c>
      <c r="Y2674" t="s">
        <v>73</v>
      </c>
      <c r="Z2674" t="s">
        <v>52</v>
      </c>
      <c r="AA2674" t="s">
        <v>74</v>
      </c>
      <c r="AB2674" t="s">
        <v>2645</v>
      </c>
      <c r="AC2674" t="s">
        <v>2260</v>
      </c>
      <c r="AD2674" t="s">
        <v>2282</v>
      </c>
      <c r="AE2674" t="s">
        <v>78</v>
      </c>
      <c r="AF2674" s="1">
        <v>18.600000000000001</v>
      </c>
      <c r="AG2674" t="s">
        <v>54</v>
      </c>
      <c r="AH2674" t="s">
        <v>55</v>
      </c>
      <c r="AI2674" t="s">
        <v>2646</v>
      </c>
    </row>
    <row r="2675" spans="1:35" x14ac:dyDescent="0.25">
      <c r="A2675" t="s">
        <v>1439</v>
      </c>
      <c r="B2675" t="s">
        <v>36</v>
      </c>
      <c r="C2675" t="s">
        <v>1651</v>
      </c>
      <c r="D2675" t="s">
        <v>1728</v>
      </c>
      <c r="E2675" t="s">
        <v>39</v>
      </c>
      <c r="F2675" t="s">
        <v>40</v>
      </c>
      <c r="G2675" t="s">
        <v>41</v>
      </c>
      <c r="H2675" t="s">
        <v>64</v>
      </c>
      <c r="I2675" t="s">
        <v>96</v>
      </c>
      <c r="J2675" t="s">
        <v>66</v>
      </c>
      <c r="K2675" t="s">
        <v>1974</v>
      </c>
      <c r="L2675" t="s">
        <v>1975</v>
      </c>
      <c r="M2675" t="s">
        <v>3724</v>
      </c>
      <c r="N2675" t="s">
        <v>1977</v>
      </c>
      <c r="O2675" t="s">
        <v>1975</v>
      </c>
      <c r="P2675" s="1">
        <v>10</v>
      </c>
      <c r="Q2675" t="s">
        <v>72</v>
      </c>
      <c r="R2675" s="1">
        <v>116.5</v>
      </c>
      <c r="S2675" s="1">
        <v>11.6</v>
      </c>
      <c r="T2675" t="s">
        <v>50</v>
      </c>
      <c r="U2675" s="1">
        <v>117.6</v>
      </c>
      <c r="V2675" s="1">
        <v>117.6</v>
      </c>
      <c r="W2675" s="1">
        <v>50.6</v>
      </c>
      <c r="X2675" s="1">
        <v>50.6</v>
      </c>
      <c r="Y2675" t="s">
        <v>73</v>
      </c>
      <c r="Z2675" t="s">
        <v>52</v>
      </c>
      <c r="AA2675" t="s">
        <v>74</v>
      </c>
      <c r="AB2675" t="s">
        <v>1969</v>
      </c>
      <c r="AC2675" t="s">
        <v>1962</v>
      </c>
      <c r="AD2675" t="s">
        <v>1970</v>
      </c>
      <c r="AE2675" t="s">
        <v>78</v>
      </c>
      <c r="AF2675" s="1">
        <v>0.9</v>
      </c>
      <c r="AG2675" t="s">
        <v>54</v>
      </c>
      <c r="AH2675" t="s">
        <v>55</v>
      </c>
      <c r="AI2675" t="s">
        <v>1971</v>
      </c>
    </row>
    <row r="2676" spans="1:35" x14ac:dyDescent="0.25">
      <c r="A2676" t="s">
        <v>1439</v>
      </c>
      <c r="B2676" t="s">
        <v>36</v>
      </c>
      <c r="C2676" t="s">
        <v>1651</v>
      </c>
      <c r="D2676" t="s">
        <v>1708</v>
      </c>
      <c r="E2676" t="s">
        <v>39</v>
      </c>
      <c r="F2676" t="s">
        <v>40</v>
      </c>
      <c r="G2676" t="s">
        <v>41</v>
      </c>
      <c r="H2676" t="s">
        <v>64</v>
      </c>
      <c r="I2676" t="s">
        <v>96</v>
      </c>
      <c r="J2676" t="s">
        <v>66</v>
      </c>
      <c r="K2676" t="s">
        <v>1974</v>
      </c>
      <c r="L2676" t="s">
        <v>1975</v>
      </c>
      <c r="M2676" t="s">
        <v>3739</v>
      </c>
      <c r="N2676" t="s">
        <v>1977</v>
      </c>
      <c r="O2676" t="s">
        <v>1975</v>
      </c>
      <c r="P2676" s="1">
        <v>1</v>
      </c>
      <c r="Q2676" t="s">
        <v>72</v>
      </c>
      <c r="R2676" s="1">
        <v>123.1</v>
      </c>
      <c r="S2676" s="1">
        <v>123.1</v>
      </c>
      <c r="T2676" t="s">
        <v>50</v>
      </c>
      <c r="U2676" s="1">
        <v>124.5</v>
      </c>
      <c r="V2676" s="1">
        <v>124.5</v>
      </c>
      <c r="W2676" s="1">
        <v>3.6</v>
      </c>
      <c r="X2676" s="1">
        <v>3.6</v>
      </c>
      <c r="Y2676" t="s">
        <v>73</v>
      </c>
      <c r="Z2676" t="s">
        <v>52</v>
      </c>
      <c r="AA2676" t="s">
        <v>74</v>
      </c>
      <c r="AB2676" t="s">
        <v>2006</v>
      </c>
      <c r="AC2676" t="s">
        <v>1667</v>
      </c>
      <c r="AD2676" t="s">
        <v>2007</v>
      </c>
      <c r="AE2676" t="s">
        <v>78</v>
      </c>
      <c r="AF2676" s="1">
        <v>1.1000000000000001</v>
      </c>
      <c r="AG2676" t="s">
        <v>54</v>
      </c>
      <c r="AH2676" t="s">
        <v>55</v>
      </c>
      <c r="AI2676" t="s">
        <v>2008</v>
      </c>
    </row>
    <row r="2677" spans="1:35" x14ac:dyDescent="0.25">
      <c r="A2677" t="s">
        <v>1439</v>
      </c>
      <c r="B2677" t="s">
        <v>36</v>
      </c>
      <c r="C2677" t="s">
        <v>1651</v>
      </c>
      <c r="D2677" t="s">
        <v>1708</v>
      </c>
      <c r="E2677" t="s">
        <v>39</v>
      </c>
      <c r="F2677" t="s">
        <v>40</v>
      </c>
      <c r="G2677" t="s">
        <v>41</v>
      </c>
      <c r="H2677" t="s">
        <v>64</v>
      </c>
      <c r="I2677" t="s">
        <v>1972</v>
      </c>
      <c r="J2677" t="s">
        <v>66</v>
      </c>
      <c r="K2677" t="s">
        <v>1974</v>
      </c>
      <c r="L2677" t="s">
        <v>1975</v>
      </c>
      <c r="M2677" t="s">
        <v>2682</v>
      </c>
      <c r="N2677" t="s">
        <v>1977</v>
      </c>
      <c r="O2677" t="s">
        <v>1975</v>
      </c>
      <c r="P2677" s="1">
        <v>1</v>
      </c>
      <c r="Q2677" t="s">
        <v>72</v>
      </c>
      <c r="R2677" s="1">
        <v>356.1</v>
      </c>
      <c r="S2677" s="1">
        <v>356.10001</v>
      </c>
      <c r="T2677" t="s">
        <v>50</v>
      </c>
      <c r="U2677" s="1">
        <v>360.1</v>
      </c>
      <c r="V2677" s="1">
        <v>360.1</v>
      </c>
      <c r="W2677" s="1">
        <v>3.6</v>
      </c>
      <c r="X2677" s="1">
        <v>3.6</v>
      </c>
      <c r="Y2677" t="s">
        <v>73</v>
      </c>
      <c r="Z2677" t="s">
        <v>52</v>
      </c>
      <c r="AA2677" t="s">
        <v>74</v>
      </c>
      <c r="AB2677" t="s">
        <v>2006</v>
      </c>
      <c r="AC2677" t="s">
        <v>1667</v>
      </c>
      <c r="AD2677" t="s">
        <v>2007</v>
      </c>
      <c r="AE2677" t="s">
        <v>78</v>
      </c>
      <c r="AF2677" s="1">
        <v>3.2</v>
      </c>
      <c r="AG2677" t="s">
        <v>54</v>
      </c>
      <c r="AH2677" t="s">
        <v>55</v>
      </c>
      <c r="AI2677" t="s">
        <v>2008</v>
      </c>
    </row>
    <row r="2678" spans="1:35" x14ac:dyDescent="0.25">
      <c r="A2678" t="s">
        <v>35</v>
      </c>
      <c r="B2678" t="s">
        <v>36</v>
      </c>
      <c r="C2678" t="s">
        <v>37</v>
      </c>
      <c r="D2678" t="s">
        <v>132</v>
      </c>
      <c r="E2678" t="s">
        <v>370</v>
      </c>
      <c r="F2678" t="s">
        <v>371</v>
      </c>
      <c r="G2678" t="s">
        <v>372</v>
      </c>
      <c r="H2678" t="s">
        <v>122</v>
      </c>
      <c r="I2678" t="s">
        <v>466</v>
      </c>
      <c r="J2678" t="s">
        <v>303</v>
      </c>
      <c r="K2678" t="s">
        <v>467</v>
      </c>
      <c r="L2678" t="s">
        <v>468</v>
      </c>
      <c r="M2678" t="s">
        <v>469</v>
      </c>
      <c r="N2678" t="s">
        <v>470</v>
      </c>
      <c r="O2678" t="s">
        <v>468</v>
      </c>
      <c r="P2678" s="1">
        <v>10</v>
      </c>
      <c r="Q2678" t="s">
        <v>72</v>
      </c>
      <c r="R2678" s="1">
        <v>4942.7</v>
      </c>
      <c r="S2678" s="1">
        <v>494.29998999999998</v>
      </c>
      <c r="T2678" t="s">
        <v>124</v>
      </c>
      <c r="U2678" s="1">
        <v>5077.7</v>
      </c>
      <c r="V2678" s="1">
        <v>5077.7</v>
      </c>
      <c r="W2678" s="1">
        <v>3.6</v>
      </c>
      <c r="X2678" s="1">
        <v>3.6</v>
      </c>
      <c r="Y2678" t="s">
        <v>73</v>
      </c>
      <c r="Z2678" t="s">
        <v>309</v>
      </c>
      <c r="AA2678" t="s">
        <v>303</v>
      </c>
      <c r="AB2678" t="s">
        <v>471</v>
      </c>
      <c r="AC2678" t="s">
        <v>132</v>
      </c>
      <c r="AD2678" t="s">
        <v>472</v>
      </c>
      <c r="AE2678" t="s">
        <v>312</v>
      </c>
      <c r="AF2678" s="1">
        <v>85.6</v>
      </c>
      <c r="AG2678" t="s">
        <v>128</v>
      </c>
      <c r="AH2678" t="s">
        <v>55</v>
      </c>
      <c r="AI2678" t="s">
        <v>473</v>
      </c>
    </row>
    <row r="2679" spans="1:35" x14ac:dyDescent="0.25">
      <c r="A2679" t="s">
        <v>35</v>
      </c>
      <c r="B2679" t="s">
        <v>36</v>
      </c>
      <c r="C2679" t="s">
        <v>37</v>
      </c>
      <c r="D2679" t="s">
        <v>57</v>
      </c>
      <c r="E2679" t="s">
        <v>526</v>
      </c>
      <c r="F2679" t="s">
        <v>527</v>
      </c>
      <c r="G2679" t="s">
        <v>528</v>
      </c>
      <c r="H2679" t="s">
        <v>122</v>
      </c>
      <c r="I2679" t="s">
        <v>66</v>
      </c>
      <c r="J2679" t="s">
        <v>66</v>
      </c>
      <c r="K2679" t="s">
        <v>467</v>
      </c>
      <c r="L2679" t="s">
        <v>468</v>
      </c>
      <c r="M2679" t="s">
        <v>551</v>
      </c>
      <c r="N2679" t="s">
        <v>470</v>
      </c>
      <c r="O2679" t="s">
        <v>468</v>
      </c>
      <c r="P2679" s="1">
        <v>4</v>
      </c>
      <c r="Q2679" t="s">
        <v>72</v>
      </c>
      <c r="R2679" s="1">
        <v>1532</v>
      </c>
      <c r="S2679" s="1">
        <v>383</v>
      </c>
      <c r="T2679" t="s">
        <v>124</v>
      </c>
      <c r="U2679" s="1">
        <v>1549.4</v>
      </c>
      <c r="V2679" s="1">
        <v>1549.4</v>
      </c>
      <c r="W2679" s="1">
        <v>1.4</v>
      </c>
      <c r="X2679" s="1">
        <v>1.4</v>
      </c>
      <c r="Y2679" t="s">
        <v>73</v>
      </c>
      <c r="Z2679" t="s">
        <v>52</v>
      </c>
      <c r="AA2679" t="s">
        <v>74</v>
      </c>
      <c r="AB2679" t="s">
        <v>324</v>
      </c>
      <c r="AC2679" t="s">
        <v>323</v>
      </c>
      <c r="AD2679" t="s">
        <v>325</v>
      </c>
      <c r="AE2679" t="s">
        <v>127</v>
      </c>
      <c r="AF2679" s="1">
        <v>2</v>
      </c>
      <c r="AG2679" t="s">
        <v>128</v>
      </c>
      <c r="AH2679" t="s">
        <v>55</v>
      </c>
      <c r="AI2679" t="s">
        <v>552</v>
      </c>
    </row>
    <row r="2680" spans="1:35" s="12" customFormat="1" x14ac:dyDescent="0.25">
      <c r="A2680" t="s">
        <v>35</v>
      </c>
      <c r="B2680" t="s">
        <v>36</v>
      </c>
      <c r="C2680" t="s">
        <v>37</v>
      </c>
      <c r="D2680" t="s">
        <v>38</v>
      </c>
      <c r="E2680" t="s">
        <v>526</v>
      </c>
      <c r="F2680" t="s">
        <v>527</v>
      </c>
      <c r="G2680" t="s">
        <v>528</v>
      </c>
      <c r="H2680" t="s">
        <v>553</v>
      </c>
      <c r="I2680" t="s">
        <v>161</v>
      </c>
      <c r="J2680" t="s">
        <v>161</v>
      </c>
      <c r="K2680" t="s">
        <v>554</v>
      </c>
      <c r="L2680" t="s">
        <v>555</v>
      </c>
      <c r="M2680" t="s">
        <v>556</v>
      </c>
      <c r="N2680" t="s">
        <v>557</v>
      </c>
      <c r="O2680" t="s">
        <v>558</v>
      </c>
      <c r="P2680" s="1">
        <v>1</v>
      </c>
      <c r="Q2680" t="s">
        <v>72</v>
      </c>
      <c r="R2680" s="1">
        <v>2798</v>
      </c>
      <c r="S2680" s="1">
        <v>2798</v>
      </c>
      <c r="T2680" t="s">
        <v>50</v>
      </c>
      <c r="U2680" s="1">
        <v>3479.5</v>
      </c>
      <c r="V2680" s="1">
        <v>3479.5</v>
      </c>
      <c r="W2680" s="1">
        <v>56</v>
      </c>
      <c r="X2680" s="1">
        <v>56</v>
      </c>
      <c r="Y2680" t="s">
        <v>73</v>
      </c>
      <c r="Z2680" t="s">
        <v>52</v>
      </c>
      <c r="AA2680" t="s">
        <v>559</v>
      </c>
      <c r="AB2680" t="s">
        <v>560</v>
      </c>
      <c r="AC2680" t="s">
        <v>323</v>
      </c>
      <c r="AD2680" t="s">
        <v>561</v>
      </c>
      <c r="AE2680" t="s">
        <v>562</v>
      </c>
      <c r="AF2680" s="1">
        <v>656.5</v>
      </c>
      <c r="AG2680" t="s">
        <v>563</v>
      </c>
      <c r="AH2680" t="s">
        <v>55</v>
      </c>
      <c r="AI2680" t="s">
        <v>564</v>
      </c>
    </row>
    <row r="2681" spans="1:35" s="12" customFormat="1" x14ac:dyDescent="0.25">
      <c r="A2681" t="s">
        <v>35</v>
      </c>
      <c r="B2681" t="s">
        <v>36</v>
      </c>
      <c r="C2681" t="s">
        <v>37</v>
      </c>
      <c r="D2681" t="s">
        <v>143</v>
      </c>
      <c r="E2681" t="s">
        <v>691</v>
      </c>
      <c r="F2681" t="s">
        <v>692</v>
      </c>
      <c r="G2681" t="s">
        <v>693</v>
      </c>
      <c r="H2681" t="s">
        <v>904</v>
      </c>
      <c r="I2681" t="s">
        <v>66</v>
      </c>
      <c r="J2681" t="s">
        <v>66</v>
      </c>
      <c r="K2681" t="s">
        <v>554</v>
      </c>
      <c r="L2681" t="s">
        <v>555</v>
      </c>
      <c r="M2681" t="s">
        <v>908</v>
      </c>
      <c r="N2681" t="s">
        <v>557</v>
      </c>
      <c r="O2681" t="s">
        <v>558</v>
      </c>
      <c r="P2681" s="1">
        <v>5</v>
      </c>
      <c r="Q2681" t="s">
        <v>72</v>
      </c>
      <c r="R2681" s="1">
        <v>1636.1</v>
      </c>
      <c r="S2681" s="1">
        <v>327.20001000000002</v>
      </c>
      <c r="T2681" t="s">
        <v>50</v>
      </c>
      <c r="U2681" s="1">
        <v>1832.7</v>
      </c>
      <c r="V2681" s="1">
        <v>1832.7</v>
      </c>
      <c r="W2681" s="1">
        <v>74.599999999999994</v>
      </c>
      <c r="X2681" s="1">
        <v>74.599999999999994</v>
      </c>
      <c r="Y2681" t="s">
        <v>113</v>
      </c>
      <c r="Z2681" t="s">
        <v>114</v>
      </c>
      <c r="AA2681" t="s">
        <v>74</v>
      </c>
      <c r="AB2681" t="s">
        <v>905</v>
      </c>
      <c r="AC2681" t="s">
        <v>211</v>
      </c>
      <c r="AD2681" t="s">
        <v>906</v>
      </c>
      <c r="AE2681" t="s">
        <v>445</v>
      </c>
      <c r="AF2681" s="1">
        <v>194.5</v>
      </c>
      <c r="AG2681" t="s">
        <v>531</v>
      </c>
      <c r="AH2681" t="s">
        <v>55</v>
      </c>
      <c r="AI2681" t="s">
        <v>907</v>
      </c>
    </row>
    <row r="2682" spans="1:35" s="12" customFormat="1" x14ac:dyDescent="0.25">
      <c r="A2682" t="s">
        <v>1439</v>
      </c>
      <c r="B2682" t="s">
        <v>36</v>
      </c>
      <c r="C2682" t="s">
        <v>2205</v>
      </c>
      <c r="D2682" t="s">
        <v>2351</v>
      </c>
      <c r="E2682" t="s">
        <v>691</v>
      </c>
      <c r="F2682" t="s">
        <v>692</v>
      </c>
      <c r="G2682" t="s">
        <v>693</v>
      </c>
      <c r="H2682" t="s">
        <v>2352</v>
      </c>
      <c r="I2682" t="s">
        <v>108</v>
      </c>
      <c r="J2682" t="s">
        <v>108</v>
      </c>
      <c r="K2682" t="s">
        <v>2353</v>
      </c>
      <c r="L2682" t="s">
        <v>2354</v>
      </c>
      <c r="M2682" t="s">
        <v>2355</v>
      </c>
      <c r="N2682" t="s">
        <v>2356</v>
      </c>
      <c r="O2682" t="s">
        <v>2354</v>
      </c>
      <c r="P2682" s="1">
        <v>4</v>
      </c>
      <c r="Q2682" t="s">
        <v>72</v>
      </c>
      <c r="R2682" s="1">
        <v>184.1</v>
      </c>
      <c r="S2682" s="1">
        <v>46</v>
      </c>
      <c r="T2682" t="s">
        <v>50</v>
      </c>
      <c r="U2682" s="1">
        <v>190.6</v>
      </c>
      <c r="V2682" s="1">
        <v>190.6</v>
      </c>
      <c r="W2682" s="1">
        <v>5.0999999999999996</v>
      </c>
      <c r="X2682" s="1">
        <v>5.0999999999999996</v>
      </c>
      <c r="Y2682" t="s">
        <v>73</v>
      </c>
      <c r="Z2682" t="s">
        <v>309</v>
      </c>
      <c r="AA2682" t="s">
        <v>2357</v>
      </c>
      <c r="AB2682" t="s">
        <v>2358</v>
      </c>
      <c r="AC2682" t="s">
        <v>2232</v>
      </c>
      <c r="AD2682" t="s">
        <v>2359</v>
      </c>
      <c r="AE2682" t="s">
        <v>1285</v>
      </c>
      <c r="AF2682" s="1">
        <v>6.3</v>
      </c>
      <c r="AG2682" t="s">
        <v>531</v>
      </c>
      <c r="AH2682" t="s">
        <v>55</v>
      </c>
      <c r="AI2682" t="s">
        <v>2360</v>
      </c>
    </row>
    <row r="2683" spans="1:35" s="12" customFormat="1" x14ac:dyDescent="0.25">
      <c r="A2683" t="s">
        <v>1439</v>
      </c>
      <c r="B2683" t="s">
        <v>36</v>
      </c>
      <c r="C2683" t="s">
        <v>2205</v>
      </c>
      <c r="D2683" t="s">
        <v>2351</v>
      </c>
      <c r="E2683" t="s">
        <v>691</v>
      </c>
      <c r="F2683" t="s">
        <v>692</v>
      </c>
      <c r="G2683" t="s">
        <v>693</v>
      </c>
      <c r="H2683" t="s">
        <v>2352</v>
      </c>
      <c r="I2683" t="s">
        <v>108</v>
      </c>
      <c r="J2683" t="s">
        <v>108</v>
      </c>
      <c r="K2683" t="s">
        <v>2353</v>
      </c>
      <c r="L2683" t="s">
        <v>2354</v>
      </c>
      <c r="M2683" t="s">
        <v>2361</v>
      </c>
      <c r="N2683" t="s">
        <v>2356</v>
      </c>
      <c r="O2683" t="s">
        <v>2354</v>
      </c>
      <c r="P2683" s="1">
        <v>8</v>
      </c>
      <c r="Q2683" t="s">
        <v>72</v>
      </c>
      <c r="R2683" s="1">
        <v>2373.1</v>
      </c>
      <c r="S2683" s="1">
        <v>296.60001</v>
      </c>
      <c r="T2683" t="s">
        <v>50</v>
      </c>
      <c r="U2683" s="1">
        <v>2457</v>
      </c>
      <c r="V2683" s="1">
        <v>2457</v>
      </c>
      <c r="W2683" s="1">
        <v>59.7</v>
      </c>
      <c r="X2683" s="1">
        <v>59.7</v>
      </c>
      <c r="Y2683" t="s">
        <v>73</v>
      </c>
      <c r="Z2683" t="s">
        <v>309</v>
      </c>
      <c r="AA2683" t="s">
        <v>2357</v>
      </c>
      <c r="AB2683" t="s">
        <v>2358</v>
      </c>
      <c r="AC2683" t="s">
        <v>2232</v>
      </c>
      <c r="AD2683" t="s">
        <v>2359</v>
      </c>
      <c r="AE2683" t="s">
        <v>1285</v>
      </c>
      <c r="AF2683" s="1">
        <v>80.7</v>
      </c>
      <c r="AG2683" t="s">
        <v>531</v>
      </c>
      <c r="AH2683" t="s">
        <v>55</v>
      </c>
      <c r="AI2683" t="s">
        <v>2360</v>
      </c>
    </row>
    <row r="2684" spans="1:35" s="12" customFormat="1" x14ac:dyDescent="0.25">
      <c r="A2684" t="s">
        <v>1439</v>
      </c>
      <c r="B2684" t="s">
        <v>36</v>
      </c>
      <c r="C2684" t="s">
        <v>2205</v>
      </c>
      <c r="D2684" t="s">
        <v>2351</v>
      </c>
      <c r="E2684" t="s">
        <v>691</v>
      </c>
      <c r="F2684" t="s">
        <v>692</v>
      </c>
      <c r="G2684" t="s">
        <v>693</v>
      </c>
      <c r="H2684" t="s">
        <v>2352</v>
      </c>
      <c r="I2684" t="s">
        <v>108</v>
      </c>
      <c r="J2684" t="s">
        <v>108</v>
      </c>
      <c r="K2684" t="s">
        <v>2353</v>
      </c>
      <c r="L2684" t="s">
        <v>2354</v>
      </c>
      <c r="M2684" t="s">
        <v>2362</v>
      </c>
      <c r="N2684" t="s">
        <v>2356</v>
      </c>
      <c r="O2684" t="s">
        <v>2354</v>
      </c>
      <c r="P2684" s="1">
        <v>92</v>
      </c>
      <c r="Q2684" t="s">
        <v>72</v>
      </c>
      <c r="R2684" s="1">
        <v>1863.3</v>
      </c>
      <c r="S2684" s="1">
        <v>20.3</v>
      </c>
      <c r="T2684" t="s">
        <v>50</v>
      </c>
      <c r="U2684" s="1">
        <v>1929.1</v>
      </c>
      <c r="V2684" s="1">
        <v>1929.1</v>
      </c>
      <c r="W2684" s="1">
        <v>46.8</v>
      </c>
      <c r="X2684" s="1">
        <v>46.8</v>
      </c>
      <c r="Y2684" t="s">
        <v>73</v>
      </c>
      <c r="Z2684" t="s">
        <v>309</v>
      </c>
      <c r="AA2684" t="s">
        <v>2357</v>
      </c>
      <c r="AB2684" t="s">
        <v>2358</v>
      </c>
      <c r="AC2684" t="s">
        <v>2232</v>
      </c>
      <c r="AD2684" t="s">
        <v>2359</v>
      </c>
      <c r="AE2684" t="s">
        <v>1285</v>
      </c>
      <c r="AF2684" s="1">
        <v>63.4</v>
      </c>
      <c r="AG2684" t="s">
        <v>531</v>
      </c>
      <c r="AH2684" t="s">
        <v>55</v>
      </c>
      <c r="AI2684" t="s">
        <v>2360</v>
      </c>
    </row>
    <row r="2685" spans="1:35" s="12" customFormat="1" x14ac:dyDescent="0.25">
      <c r="A2685" t="s">
        <v>1439</v>
      </c>
      <c r="B2685" t="s">
        <v>36</v>
      </c>
      <c r="C2685" t="s">
        <v>2205</v>
      </c>
      <c r="D2685" t="s">
        <v>2351</v>
      </c>
      <c r="E2685" t="s">
        <v>691</v>
      </c>
      <c r="F2685" t="s">
        <v>692</v>
      </c>
      <c r="G2685" t="s">
        <v>693</v>
      </c>
      <c r="H2685" t="s">
        <v>2352</v>
      </c>
      <c r="I2685" t="s">
        <v>80</v>
      </c>
      <c r="J2685" t="s">
        <v>108</v>
      </c>
      <c r="K2685" t="s">
        <v>2353</v>
      </c>
      <c r="L2685" t="s">
        <v>2354</v>
      </c>
      <c r="M2685" t="s">
        <v>2363</v>
      </c>
      <c r="N2685" t="s">
        <v>2356</v>
      </c>
      <c r="O2685" t="s">
        <v>2354</v>
      </c>
      <c r="P2685" s="1">
        <v>4</v>
      </c>
      <c r="Q2685" t="s">
        <v>72</v>
      </c>
      <c r="R2685" s="1">
        <v>550.70000000000005</v>
      </c>
      <c r="S2685" s="1">
        <v>137.69999999999999</v>
      </c>
      <c r="T2685" t="s">
        <v>50</v>
      </c>
      <c r="U2685" s="1">
        <v>570.20000000000005</v>
      </c>
      <c r="V2685" s="1">
        <v>570.20000000000005</v>
      </c>
      <c r="W2685" s="1">
        <v>15.3</v>
      </c>
      <c r="X2685" s="1">
        <v>15.3</v>
      </c>
      <c r="Y2685" t="s">
        <v>73</v>
      </c>
      <c r="Z2685" t="s">
        <v>309</v>
      </c>
      <c r="AA2685" t="s">
        <v>2357</v>
      </c>
      <c r="AB2685" t="s">
        <v>2358</v>
      </c>
      <c r="AC2685" t="s">
        <v>2232</v>
      </c>
      <c r="AD2685" t="s">
        <v>2359</v>
      </c>
      <c r="AE2685" t="s">
        <v>1285</v>
      </c>
      <c r="AF2685" s="1">
        <v>18.7</v>
      </c>
      <c r="AG2685" t="s">
        <v>531</v>
      </c>
      <c r="AH2685" t="s">
        <v>55</v>
      </c>
      <c r="AI2685" t="s">
        <v>2360</v>
      </c>
    </row>
    <row r="2686" spans="1:35" s="12" customFormat="1" x14ac:dyDescent="0.25">
      <c r="A2686" t="s">
        <v>1439</v>
      </c>
      <c r="B2686" t="s">
        <v>36</v>
      </c>
      <c r="C2686" t="s">
        <v>2205</v>
      </c>
      <c r="D2686" t="s">
        <v>2351</v>
      </c>
      <c r="E2686" t="s">
        <v>691</v>
      </c>
      <c r="F2686" t="s">
        <v>692</v>
      </c>
      <c r="G2686" t="s">
        <v>693</v>
      </c>
      <c r="H2686" t="s">
        <v>2352</v>
      </c>
      <c r="I2686" t="s">
        <v>108</v>
      </c>
      <c r="J2686" t="s">
        <v>108</v>
      </c>
      <c r="K2686" t="s">
        <v>2353</v>
      </c>
      <c r="L2686" t="s">
        <v>2354</v>
      </c>
      <c r="M2686" t="s">
        <v>2364</v>
      </c>
      <c r="N2686" t="s">
        <v>2356</v>
      </c>
      <c r="O2686" t="s">
        <v>2354</v>
      </c>
      <c r="P2686" s="1">
        <v>20</v>
      </c>
      <c r="Q2686" t="s">
        <v>72</v>
      </c>
      <c r="R2686" s="1">
        <v>2250.3000000000002</v>
      </c>
      <c r="S2686" s="1">
        <v>112.5</v>
      </c>
      <c r="T2686" t="s">
        <v>50</v>
      </c>
      <c r="U2686" s="1">
        <v>2329.9</v>
      </c>
      <c r="V2686" s="1">
        <v>2329.9</v>
      </c>
      <c r="W2686" s="1">
        <v>56.6</v>
      </c>
      <c r="X2686" s="1">
        <v>56.6</v>
      </c>
      <c r="Y2686" t="s">
        <v>73</v>
      </c>
      <c r="Z2686" t="s">
        <v>309</v>
      </c>
      <c r="AA2686" t="s">
        <v>2357</v>
      </c>
      <c r="AB2686" t="s">
        <v>2358</v>
      </c>
      <c r="AC2686" t="s">
        <v>2232</v>
      </c>
      <c r="AD2686" t="s">
        <v>2359</v>
      </c>
      <c r="AE2686" t="s">
        <v>1285</v>
      </c>
      <c r="AF2686" s="1">
        <v>76.599999999999994</v>
      </c>
      <c r="AG2686" t="s">
        <v>531</v>
      </c>
      <c r="AH2686" t="s">
        <v>55</v>
      </c>
      <c r="AI2686" t="s">
        <v>2360</v>
      </c>
    </row>
    <row r="2687" spans="1:35" s="12" customFormat="1" x14ac:dyDescent="0.25">
      <c r="A2687" t="s">
        <v>1439</v>
      </c>
      <c r="B2687" t="s">
        <v>36</v>
      </c>
      <c r="C2687" t="s">
        <v>2205</v>
      </c>
      <c r="D2687" t="s">
        <v>2351</v>
      </c>
      <c r="E2687" t="s">
        <v>691</v>
      </c>
      <c r="F2687" t="s">
        <v>692</v>
      </c>
      <c r="G2687" t="s">
        <v>693</v>
      </c>
      <c r="H2687" t="s">
        <v>2352</v>
      </c>
      <c r="I2687" t="s">
        <v>108</v>
      </c>
      <c r="J2687" t="s">
        <v>108</v>
      </c>
      <c r="K2687" t="s">
        <v>2353</v>
      </c>
      <c r="L2687" t="s">
        <v>2354</v>
      </c>
      <c r="M2687" t="s">
        <v>1246</v>
      </c>
      <c r="N2687" t="s">
        <v>2356</v>
      </c>
      <c r="O2687" t="s">
        <v>2354</v>
      </c>
      <c r="P2687" s="1">
        <v>3</v>
      </c>
      <c r="Q2687" t="s">
        <v>72</v>
      </c>
      <c r="R2687" s="1">
        <v>474.1</v>
      </c>
      <c r="S2687" s="1">
        <v>158</v>
      </c>
      <c r="T2687" t="s">
        <v>50</v>
      </c>
      <c r="U2687" s="1">
        <v>490.9</v>
      </c>
      <c r="V2687" s="1">
        <v>490.9</v>
      </c>
      <c r="W2687" s="1">
        <v>13.2</v>
      </c>
      <c r="X2687" s="1">
        <v>13.2</v>
      </c>
      <c r="Y2687" t="s">
        <v>73</v>
      </c>
      <c r="Z2687" t="s">
        <v>309</v>
      </c>
      <c r="AA2687" t="s">
        <v>2357</v>
      </c>
      <c r="AB2687" t="s">
        <v>2358</v>
      </c>
      <c r="AC2687" t="s">
        <v>2232</v>
      </c>
      <c r="AD2687" t="s">
        <v>2359</v>
      </c>
      <c r="AE2687" t="s">
        <v>1285</v>
      </c>
      <c r="AF2687" s="1">
        <v>16.100000000000001</v>
      </c>
      <c r="AG2687" t="s">
        <v>531</v>
      </c>
      <c r="AH2687" t="s">
        <v>55</v>
      </c>
      <c r="AI2687" t="s">
        <v>2360</v>
      </c>
    </row>
    <row r="2688" spans="1:35" s="12" customFormat="1" x14ac:dyDescent="0.25">
      <c r="A2688" t="s">
        <v>1439</v>
      </c>
      <c r="B2688" t="s">
        <v>36</v>
      </c>
      <c r="C2688" t="s">
        <v>2205</v>
      </c>
      <c r="D2688" t="s">
        <v>2351</v>
      </c>
      <c r="E2688" t="s">
        <v>691</v>
      </c>
      <c r="F2688" t="s">
        <v>692</v>
      </c>
      <c r="G2688" t="s">
        <v>693</v>
      </c>
      <c r="H2688" t="s">
        <v>2352</v>
      </c>
      <c r="I2688" t="s">
        <v>108</v>
      </c>
      <c r="J2688" t="s">
        <v>108</v>
      </c>
      <c r="K2688" t="s">
        <v>2353</v>
      </c>
      <c r="L2688" t="s">
        <v>2354</v>
      </c>
      <c r="M2688" t="s">
        <v>2365</v>
      </c>
      <c r="N2688" t="s">
        <v>2356</v>
      </c>
      <c r="O2688" t="s">
        <v>2354</v>
      </c>
      <c r="P2688" s="1">
        <v>15</v>
      </c>
      <c r="Q2688" t="s">
        <v>72</v>
      </c>
      <c r="R2688" s="1">
        <v>1212.0999999999999</v>
      </c>
      <c r="S2688" s="1">
        <v>80.8</v>
      </c>
      <c r="T2688" t="s">
        <v>50</v>
      </c>
      <c r="U2688" s="1">
        <v>1254.9000000000001</v>
      </c>
      <c r="V2688" s="1">
        <v>1254.9000000000001</v>
      </c>
      <c r="W2688" s="1">
        <v>30.5</v>
      </c>
      <c r="X2688" s="1">
        <v>30.5</v>
      </c>
      <c r="Y2688" t="s">
        <v>73</v>
      </c>
      <c r="Z2688" t="s">
        <v>309</v>
      </c>
      <c r="AA2688" t="s">
        <v>2357</v>
      </c>
      <c r="AB2688" t="s">
        <v>2358</v>
      </c>
      <c r="AC2688" t="s">
        <v>2232</v>
      </c>
      <c r="AD2688" t="s">
        <v>2359</v>
      </c>
      <c r="AE2688" t="s">
        <v>1285</v>
      </c>
      <c r="AF2688" s="1">
        <v>41.2</v>
      </c>
      <c r="AG2688" t="s">
        <v>531</v>
      </c>
      <c r="AH2688" t="s">
        <v>55</v>
      </c>
      <c r="AI2688" t="s">
        <v>2360</v>
      </c>
    </row>
    <row r="2689" spans="1:35" s="12" customFormat="1" x14ac:dyDescent="0.25">
      <c r="A2689" t="s">
        <v>1439</v>
      </c>
      <c r="B2689" t="s">
        <v>36</v>
      </c>
      <c r="C2689" t="s">
        <v>2205</v>
      </c>
      <c r="D2689" t="s">
        <v>2351</v>
      </c>
      <c r="E2689" t="s">
        <v>691</v>
      </c>
      <c r="F2689" t="s">
        <v>692</v>
      </c>
      <c r="G2689" t="s">
        <v>693</v>
      </c>
      <c r="H2689" t="s">
        <v>2352</v>
      </c>
      <c r="I2689" t="s">
        <v>108</v>
      </c>
      <c r="J2689" t="s">
        <v>108</v>
      </c>
      <c r="K2689" t="s">
        <v>2353</v>
      </c>
      <c r="L2689" t="s">
        <v>2354</v>
      </c>
      <c r="M2689" t="s">
        <v>2366</v>
      </c>
      <c r="N2689" t="s">
        <v>2356</v>
      </c>
      <c r="O2689" t="s">
        <v>2354</v>
      </c>
      <c r="P2689" s="1">
        <v>6</v>
      </c>
      <c r="Q2689" t="s">
        <v>72</v>
      </c>
      <c r="R2689" s="1">
        <v>533.9</v>
      </c>
      <c r="S2689" s="1">
        <v>89</v>
      </c>
      <c r="T2689" t="s">
        <v>50</v>
      </c>
      <c r="U2689" s="1">
        <v>552.79999999999995</v>
      </c>
      <c r="V2689" s="1">
        <v>552.79999999999995</v>
      </c>
      <c r="W2689" s="1">
        <v>13.4</v>
      </c>
      <c r="X2689" s="1">
        <v>13.4</v>
      </c>
      <c r="Y2689" t="s">
        <v>73</v>
      </c>
      <c r="Z2689" t="s">
        <v>309</v>
      </c>
      <c r="AA2689" t="s">
        <v>2357</v>
      </c>
      <c r="AB2689" t="s">
        <v>2358</v>
      </c>
      <c r="AC2689" t="s">
        <v>2232</v>
      </c>
      <c r="AD2689" t="s">
        <v>2359</v>
      </c>
      <c r="AE2689" t="s">
        <v>1285</v>
      </c>
      <c r="AF2689" s="1">
        <v>18.2</v>
      </c>
      <c r="AG2689" t="s">
        <v>531</v>
      </c>
      <c r="AH2689" t="s">
        <v>55</v>
      </c>
      <c r="AI2689" t="s">
        <v>2360</v>
      </c>
    </row>
    <row r="2690" spans="1:35" s="12" customFormat="1" x14ac:dyDescent="0.25">
      <c r="A2690" t="s">
        <v>1439</v>
      </c>
      <c r="B2690" t="s">
        <v>36</v>
      </c>
      <c r="C2690" t="s">
        <v>2205</v>
      </c>
      <c r="D2690" t="s">
        <v>2351</v>
      </c>
      <c r="E2690" t="s">
        <v>691</v>
      </c>
      <c r="F2690" t="s">
        <v>692</v>
      </c>
      <c r="G2690" t="s">
        <v>693</v>
      </c>
      <c r="H2690" t="s">
        <v>2352</v>
      </c>
      <c r="I2690" t="s">
        <v>108</v>
      </c>
      <c r="J2690" t="s">
        <v>108</v>
      </c>
      <c r="K2690" t="s">
        <v>2353</v>
      </c>
      <c r="L2690" t="s">
        <v>2354</v>
      </c>
      <c r="M2690" t="s">
        <v>2367</v>
      </c>
      <c r="N2690" t="s">
        <v>2356</v>
      </c>
      <c r="O2690" t="s">
        <v>2354</v>
      </c>
      <c r="P2690" s="1">
        <v>8</v>
      </c>
      <c r="Q2690" t="s">
        <v>72</v>
      </c>
      <c r="R2690" s="1">
        <v>596.5</v>
      </c>
      <c r="S2690" s="1">
        <v>74.599999999999994</v>
      </c>
      <c r="T2690" t="s">
        <v>50</v>
      </c>
      <c r="U2690" s="1">
        <v>617.6</v>
      </c>
      <c r="V2690" s="1">
        <v>617.6</v>
      </c>
      <c r="W2690" s="1">
        <v>15.8</v>
      </c>
      <c r="X2690" s="1">
        <v>15.8</v>
      </c>
      <c r="Y2690" t="s">
        <v>73</v>
      </c>
      <c r="Z2690" t="s">
        <v>309</v>
      </c>
      <c r="AA2690" t="s">
        <v>2357</v>
      </c>
      <c r="AB2690" t="s">
        <v>2358</v>
      </c>
      <c r="AC2690" t="s">
        <v>2232</v>
      </c>
      <c r="AD2690" t="s">
        <v>2359</v>
      </c>
      <c r="AE2690" t="s">
        <v>1285</v>
      </c>
      <c r="AF2690" s="1">
        <v>20.3</v>
      </c>
      <c r="AG2690" t="s">
        <v>531</v>
      </c>
      <c r="AH2690" t="s">
        <v>55</v>
      </c>
      <c r="AI2690" t="s">
        <v>2360</v>
      </c>
    </row>
    <row r="2691" spans="1:35" x14ac:dyDescent="0.25">
      <c r="A2691" t="s">
        <v>1439</v>
      </c>
      <c r="B2691" t="s">
        <v>36</v>
      </c>
      <c r="C2691" t="s">
        <v>2205</v>
      </c>
      <c r="D2691" t="s">
        <v>2262</v>
      </c>
      <c r="E2691" t="s">
        <v>691</v>
      </c>
      <c r="F2691" t="s">
        <v>692</v>
      </c>
      <c r="G2691" t="s">
        <v>693</v>
      </c>
      <c r="H2691" t="s">
        <v>2386</v>
      </c>
      <c r="I2691" t="s">
        <v>66</v>
      </c>
      <c r="J2691" t="s">
        <v>66</v>
      </c>
      <c r="K2691" t="s">
        <v>2353</v>
      </c>
      <c r="L2691" t="s">
        <v>2354</v>
      </c>
      <c r="M2691" t="s">
        <v>2396</v>
      </c>
      <c r="N2691" t="s">
        <v>2356</v>
      </c>
      <c r="O2691" t="s">
        <v>2354</v>
      </c>
      <c r="P2691" s="1">
        <v>4</v>
      </c>
      <c r="Q2691" t="s">
        <v>72</v>
      </c>
      <c r="R2691" s="1">
        <v>1028.9000000000001</v>
      </c>
      <c r="S2691" s="1">
        <v>257.20001000000002</v>
      </c>
      <c r="T2691" t="s">
        <v>50</v>
      </c>
      <c r="U2691" s="1">
        <v>1095.4000000000001</v>
      </c>
      <c r="V2691" s="1">
        <v>1095.4000000000001</v>
      </c>
      <c r="W2691" s="1">
        <v>10.199999999999999</v>
      </c>
      <c r="X2691" s="1">
        <v>10.199999999999999</v>
      </c>
      <c r="Y2691" t="s">
        <v>73</v>
      </c>
      <c r="Z2691" t="s">
        <v>309</v>
      </c>
      <c r="AA2691" t="s">
        <v>74</v>
      </c>
      <c r="AB2691" t="s">
        <v>2387</v>
      </c>
      <c r="AC2691" t="s">
        <v>2244</v>
      </c>
      <c r="AD2691" t="s">
        <v>2377</v>
      </c>
      <c r="AE2691" t="s">
        <v>78</v>
      </c>
      <c r="AF2691" s="1">
        <v>65.2</v>
      </c>
      <c r="AG2691" t="s">
        <v>531</v>
      </c>
      <c r="AH2691" t="s">
        <v>55</v>
      </c>
      <c r="AI2691" t="s">
        <v>2388</v>
      </c>
    </row>
    <row r="2692" spans="1:35" x14ac:dyDescent="0.25">
      <c r="A2692" t="s">
        <v>1439</v>
      </c>
      <c r="B2692" t="s">
        <v>36</v>
      </c>
      <c r="C2692" t="s">
        <v>2205</v>
      </c>
      <c r="D2692" t="s">
        <v>2448</v>
      </c>
      <c r="E2692" t="s">
        <v>39</v>
      </c>
      <c r="F2692" t="s">
        <v>40</v>
      </c>
      <c r="G2692" t="s">
        <v>41</v>
      </c>
      <c r="H2692" t="s">
        <v>2647</v>
      </c>
      <c r="I2692" t="s">
        <v>66</v>
      </c>
      <c r="J2692" t="s">
        <v>66</v>
      </c>
      <c r="K2692" t="s">
        <v>2353</v>
      </c>
      <c r="L2692" t="s">
        <v>2354</v>
      </c>
      <c r="M2692" t="s">
        <v>2689</v>
      </c>
      <c r="N2692" t="s">
        <v>2356</v>
      </c>
      <c r="O2692" t="s">
        <v>2354</v>
      </c>
      <c r="P2692" s="1">
        <v>1</v>
      </c>
      <c r="Q2692" t="s">
        <v>72</v>
      </c>
      <c r="R2692" s="1">
        <v>806.8</v>
      </c>
      <c r="S2692" s="1">
        <v>806.79998999999998</v>
      </c>
      <c r="T2692" t="s">
        <v>50</v>
      </c>
      <c r="U2692" s="1">
        <v>813.3</v>
      </c>
      <c r="V2692" s="1">
        <v>813.3</v>
      </c>
      <c r="W2692" s="1">
        <v>1</v>
      </c>
      <c r="X2692" s="1">
        <v>1</v>
      </c>
      <c r="Y2692" t="s">
        <v>73</v>
      </c>
      <c r="Z2692" t="s">
        <v>52</v>
      </c>
      <c r="AA2692" t="s">
        <v>74</v>
      </c>
      <c r="AB2692" t="s">
        <v>2649</v>
      </c>
      <c r="AC2692" t="s">
        <v>2301</v>
      </c>
      <c r="AD2692" t="s">
        <v>2650</v>
      </c>
      <c r="AE2692" t="s">
        <v>2624</v>
      </c>
      <c r="AF2692" s="1">
        <v>4.7</v>
      </c>
      <c r="AG2692" t="s">
        <v>54</v>
      </c>
      <c r="AH2692" t="s">
        <v>55</v>
      </c>
      <c r="AI2692" t="s">
        <v>2651</v>
      </c>
    </row>
    <row r="2693" spans="1:35" s="12" customFormat="1" x14ac:dyDescent="0.25">
      <c r="A2693" t="s">
        <v>1439</v>
      </c>
      <c r="B2693" t="s">
        <v>36</v>
      </c>
      <c r="C2693" t="s">
        <v>2205</v>
      </c>
      <c r="D2693" t="s">
        <v>2448</v>
      </c>
      <c r="E2693" t="s">
        <v>39</v>
      </c>
      <c r="F2693" t="s">
        <v>40</v>
      </c>
      <c r="G2693" t="s">
        <v>41</v>
      </c>
      <c r="H2693" t="s">
        <v>2647</v>
      </c>
      <c r="I2693" t="s">
        <v>66</v>
      </c>
      <c r="J2693" t="s">
        <v>66</v>
      </c>
      <c r="K2693" t="s">
        <v>2353</v>
      </c>
      <c r="L2693" t="s">
        <v>2354</v>
      </c>
      <c r="M2693" t="s">
        <v>2720</v>
      </c>
      <c r="N2693" t="s">
        <v>2356</v>
      </c>
      <c r="O2693" t="s">
        <v>2354</v>
      </c>
      <c r="P2693" s="1">
        <v>5</v>
      </c>
      <c r="Q2693" t="s">
        <v>72</v>
      </c>
      <c r="R2693" s="1">
        <v>40.6</v>
      </c>
      <c r="S2693" s="1">
        <v>8.1</v>
      </c>
      <c r="T2693" t="s">
        <v>50</v>
      </c>
      <c r="U2693" s="1">
        <v>40.9</v>
      </c>
      <c r="V2693" s="1">
        <v>40.9</v>
      </c>
      <c r="W2693" s="1">
        <v>4.9000000000000004</v>
      </c>
      <c r="X2693" s="1">
        <v>4.9000000000000004</v>
      </c>
      <c r="Y2693" t="s">
        <v>73</v>
      </c>
      <c r="Z2693" t="s">
        <v>52</v>
      </c>
      <c r="AA2693" t="s">
        <v>74</v>
      </c>
      <c r="AB2693" t="s">
        <v>2649</v>
      </c>
      <c r="AC2693" t="s">
        <v>2301</v>
      </c>
      <c r="AD2693" t="s">
        <v>2650</v>
      </c>
      <c r="AE2693" t="s">
        <v>2624</v>
      </c>
      <c r="AF2693" s="1">
        <v>0.2</v>
      </c>
      <c r="AG2693" t="s">
        <v>54</v>
      </c>
      <c r="AH2693" t="s">
        <v>55</v>
      </c>
      <c r="AI2693" t="s">
        <v>2651</v>
      </c>
    </row>
    <row r="2694" spans="1:35" s="12" customFormat="1" x14ac:dyDescent="0.25">
      <c r="A2694" t="s">
        <v>1439</v>
      </c>
      <c r="B2694" t="s">
        <v>36</v>
      </c>
      <c r="C2694" t="s">
        <v>1651</v>
      </c>
      <c r="D2694" t="s">
        <v>1765</v>
      </c>
      <c r="E2694" t="s">
        <v>691</v>
      </c>
      <c r="F2694" t="s">
        <v>692</v>
      </c>
      <c r="G2694" t="s">
        <v>693</v>
      </c>
      <c r="H2694" t="s">
        <v>662</v>
      </c>
      <c r="I2694" t="s">
        <v>108</v>
      </c>
      <c r="J2694" t="s">
        <v>66</v>
      </c>
      <c r="K2694" t="s">
        <v>2353</v>
      </c>
      <c r="L2694" t="s">
        <v>2354</v>
      </c>
      <c r="M2694" t="s">
        <v>3890</v>
      </c>
      <c r="N2694" t="s">
        <v>2356</v>
      </c>
      <c r="O2694" t="s">
        <v>2354</v>
      </c>
      <c r="P2694" s="1">
        <v>4</v>
      </c>
      <c r="Q2694" t="s">
        <v>72</v>
      </c>
      <c r="R2694" s="1">
        <v>276.39999999999998</v>
      </c>
      <c r="S2694" s="1">
        <v>69.099999999999994</v>
      </c>
      <c r="T2694" t="s">
        <v>124</v>
      </c>
      <c r="U2694" s="1">
        <v>465.3</v>
      </c>
      <c r="V2694" s="1">
        <v>465.3</v>
      </c>
      <c r="W2694" s="1">
        <v>11.6</v>
      </c>
      <c r="X2694" s="1">
        <v>11.6</v>
      </c>
      <c r="Y2694" t="s">
        <v>73</v>
      </c>
      <c r="Z2694" t="s">
        <v>52</v>
      </c>
      <c r="AA2694" t="s">
        <v>74</v>
      </c>
      <c r="AB2694" t="s">
        <v>3888</v>
      </c>
      <c r="AC2694" t="s">
        <v>1677</v>
      </c>
      <c r="AD2694" t="s">
        <v>1938</v>
      </c>
      <c r="AE2694" t="s">
        <v>78</v>
      </c>
      <c r="AF2694" s="1">
        <v>186.2</v>
      </c>
      <c r="AG2694" t="s">
        <v>669</v>
      </c>
      <c r="AH2694" t="s">
        <v>55</v>
      </c>
      <c r="AI2694" t="s">
        <v>3891</v>
      </c>
    </row>
    <row r="2695" spans="1:35" x14ac:dyDescent="0.25">
      <c r="A2695" t="s">
        <v>35</v>
      </c>
      <c r="B2695" t="s">
        <v>36</v>
      </c>
      <c r="C2695" t="s">
        <v>37</v>
      </c>
      <c r="D2695" t="s">
        <v>82</v>
      </c>
      <c r="E2695" t="s">
        <v>39</v>
      </c>
      <c r="F2695" t="s">
        <v>40</v>
      </c>
      <c r="G2695" t="s">
        <v>41</v>
      </c>
      <c r="H2695" t="s">
        <v>64</v>
      </c>
      <c r="I2695" t="s">
        <v>101</v>
      </c>
      <c r="J2695" t="s">
        <v>66</v>
      </c>
      <c r="K2695" t="s">
        <v>102</v>
      </c>
      <c r="L2695" t="s">
        <v>103</v>
      </c>
      <c r="M2695" t="s">
        <v>104</v>
      </c>
      <c r="N2695" t="s">
        <v>105</v>
      </c>
      <c r="O2695" t="s">
        <v>103</v>
      </c>
      <c r="P2695" s="1">
        <v>10</v>
      </c>
      <c r="Q2695" t="s">
        <v>72</v>
      </c>
      <c r="R2695" s="1">
        <v>3459.8</v>
      </c>
      <c r="S2695" s="1">
        <v>346</v>
      </c>
      <c r="T2695" t="s">
        <v>50</v>
      </c>
      <c r="U2695" s="1">
        <v>3481</v>
      </c>
      <c r="V2695" s="1">
        <v>3481</v>
      </c>
      <c r="W2695" s="1">
        <v>20.399999999999999</v>
      </c>
      <c r="X2695" s="1">
        <v>20.399999999999999</v>
      </c>
      <c r="Y2695" t="s">
        <v>73</v>
      </c>
      <c r="Z2695" t="s">
        <v>52</v>
      </c>
      <c r="AA2695" t="s">
        <v>74</v>
      </c>
      <c r="AB2695" t="s">
        <v>87</v>
      </c>
      <c r="AC2695" t="s">
        <v>57</v>
      </c>
      <c r="AD2695" t="s">
        <v>88</v>
      </c>
      <c r="AE2695" t="s">
        <v>78</v>
      </c>
      <c r="AF2695" s="1">
        <v>13.2</v>
      </c>
      <c r="AG2695" t="s">
        <v>54</v>
      </c>
      <c r="AH2695" t="s">
        <v>55</v>
      </c>
      <c r="AI2695" t="s">
        <v>89</v>
      </c>
    </row>
    <row r="2696" spans="1:35" s="12" customFormat="1" x14ac:dyDescent="0.25">
      <c r="A2696" t="s">
        <v>35</v>
      </c>
      <c r="B2696" t="s">
        <v>36</v>
      </c>
      <c r="C2696" t="s">
        <v>37</v>
      </c>
      <c r="D2696" t="s">
        <v>82</v>
      </c>
      <c r="E2696" t="s">
        <v>39</v>
      </c>
      <c r="F2696" t="s">
        <v>40</v>
      </c>
      <c r="G2696" t="s">
        <v>41</v>
      </c>
      <c r="H2696" t="s">
        <v>64</v>
      </c>
      <c r="I2696" t="s">
        <v>101</v>
      </c>
      <c r="J2696" t="s">
        <v>66</v>
      </c>
      <c r="K2696" t="s">
        <v>102</v>
      </c>
      <c r="L2696" t="s">
        <v>103</v>
      </c>
      <c r="M2696" t="s">
        <v>351</v>
      </c>
      <c r="N2696" t="s">
        <v>105</v>
      </c>
      <c r="O2696" t="s">
        <v>103</v>
      </c>
      <c r="P2696" s="1">
        <v>5</v>
      </c>
      <c r="Q2696" t="s">
        <v>72</v>
      </c>
      <c r="R2696" s="1">
        <v>3067.3</v>
      </c>
      <c r="S2696" s="1">
        <v>613.5</v>
      </c>
      <c r="T2696" t="s">
        <v>50</v>
      </c>
      <c r="U2696" s="1">
        <v>3087.6</v>
      </c>
      <c r="V2696" s="1">
        <v>3087.6</v>
      </c>
      <c r="W2696" s="1">
        <v>18</v>
      </c>
      <c r="X2696" s="1">
        <v>18</v>
      </c>
      <c r="Y2696" t="s">
        <v>73</v>
      </c>
      <c r="Z2696" t="s">
        <v>52</v>
      </c>
      <c r="AA2696" t="s">
        <v>74</v>
      </c>
      <c r="AB2696" t="s">
        <v>87</v>
      </c>
      <c r="AC2696" t="s">
        <v>57</v>
      </c>
      <c r="AD2696" t="s">
        <v>88</v>
      </c>
      <c r="AE2696" t="s">
        <v>78</v>
      </c>
      <c r="AF2696" s="1">
        <v>13.2</v>
      </c>
      <c r="AG2696" t="s">
        <v>54</v>
      </c>
      <c r="AH2696" t="s">
        <v>55</v>
      </c>
      <c r="AI2696" t="s">
        <v>89</v>
      </c>
    </row>
    <row r="2697" spans="1:35" s="12" customFormat="1" x14ac:dyDescent="0.25">
      <c r="A2697" t="s">
        <v>35</v>
      </c>
      <c r="B2697" t="s">
        <v>36</v>
      </c>
      <c r="C2697" t="s">
        <v>37</v>
      </c>
      <c r="D2697" t="s">
        <v>82</v>
      </c>
      <c r="E2697" t="s">
        <v>39</v>
      </c>
      <c r="F2697" t="s">
        <v>40</v>
      </c>
      <c r="G2697" t="s">
        <v>41</v>
      </c>
      <c r="H2697" t="s">
        <v>64</v>
      </c>
      <c r="I2697" t="s">
        <v>101</v>
      </c>
      <c r="J2697" t="s">
        <v>66</v>
      </c>
      <c r="K2697" t="s">
        <v>102</v>
      </c>
      <c r="L2697" t="s">
        <v>103</v>
      </c>
      <c r="M2697" t="s">
        <v>352</v>
      </c>
      <c r="N2697" t="s">
        <v>105</v>
      </c>
      <c r="O2697" t="s">
        <v>103</v>
      </c>
      <c r="P2697" s="1">
        <v>10</v>
      </c>
      <c r="Q2697" t="s">
        <v>72</v>
      </c>
      <c r="R2697" s="1">
        <v>1309.2</v>
      </c>
      <c r="S2697" s="1">
        <v>130.89999</v>
      </c>
      <c r="T2697" t="s">
        <v>50</v>
      </c>
      <c r="U2697" s="1">
        <v>1325.4</v>
      </c>
      <c r="V2697" s="1">
        <v>1325.4</v>
      </c>
      <c r="W2697" s="1">
        <v>7.7</v>
      </c>
      <c r="X2697" s="1">
        <v>7.7</v>
      </c>
      <c r="Y2697" t="s">
        <v>73</v>
      </c>
      <c r="Z2697" t="s">
        <v>52</v>
      </c>
      <c r="AA2697" t="s">
        <v>74</v>
      </c>
      <c r="AB2697" t="s">
        <v>87</v>
      </c>
      <c r="AC2697" t="s">
        <v>57</v>
      </c>
      <c r="AD2697" t="s">
        <v>88</v>
      </c>
      <c r="AE2697" t="s">
        <v>78</v>
      </c>
      <c r="AF2697" s="1">
        <v>13.2</v>
      </c>
      <c r="AG2697" t="s">
        <v>54</v>
      </c>
      <c r="AH2697" t="s">
        <v>55</v>
      </c>
      <c r="AI2697" t="s">
        <v>89</v>
      </c>
    </row>
    <row r="2698" spans="1:35" s="12" customFormat="1" x14ac:dyDescent="0.25">
      <c r="A2698" t="s">
        <v>35</v>
      </c>
      <c r="B2698" t="s">
        <v>36</v>
      </c>
      <c r="C2698" t="s">
        <v>37</v>
      </c>
      <c r="D2698" t="s">
        <v>143</v>
      </c>
      <c r="E2698" t="s">
        <v>39</v>
      </c>
      <c r="F2698" t="s">
        <v>40</v>
      </c>
      <c r="G2698" t="s">
        <v>41</v>
      </c>
      <c r="H2698" t="s">
        <v>64</v>
      </c>
      <c r="I2698" t="s">
        <v>96</v>
      </c>
      <c r="J2698" t="s">
        <v>66</v>
      </c>
      <c r="K2698" t="s">
        <v>102</v>
      </c>
      <c r="L2698" t="s">
        <v>103</v>
      </c>
      <c r="M2698" t="s">
        <v>366</v>
      </c>
      <c r="N2698" t="s">
        <v>105</v>
      </c>
      <c r="O2698" t="s">
        <v>103</v>
      </c>
      <c r="P2698" s="1">
        <v>3</v>
      </c>
      <c r="Q2698" t="s">
        <v>72</v>
      </c>
      <c r="R2698" s="1">
        <v>495</v>
      </c>
      <c r="S2698" s="1">
        <v>165</v>
      </c>
      <c r="T2698" t="s">
        <v>50</v>
      </c>
      <c r="U2698" s="1">
        <v>499.5</v>
      </c>
      <c r="V2698" s="1">
        <v>499.5</v>
      </c>
      <c r="W2698" s="1">
        <v>5.5</v>
      </c>
      <c r="X2698" s="1">
        <v>5.5</v>
      </c>
      <c r="Y2698" t="s">
        <v>73</v>
      </c>
      <c r="Z2698" t="s">
        <v>52</v>
      </c>
      <c r="AA2698" t="s">
        <v>74</v>
      </c>
      <c r="AB2698" t="s">
        <v>149</v>
      </c>
      <c r="AC2698" t="s">
        <v>143</v>
      </c>
      <c r="AD2698" t="s">
        <v>150</v>
      </c>
      <c r="AE2698" t="s">
        <v>78</v>
      </c>
      <c r="AF2698" s="1">
        <v>3.4</v>
      </c>
      <c r="AG2698" t="s">
        <v>54</v>
      </c>
      <c r="AH2698" t="s">
        <v>55</v>
      </c>
      <c r="AI2698" t="s">
        <v>151</v>
      </c>
    </row>
    <row r="2699" spans="1:35" x14ac:dyDescent="0.25">
      <c r="A2699" t="s">
        <v>35</v>
      </c>
      <c r="B2699" t="s">
        <v>36</v>
      </c>
      <c r="C2699" t="s">
        <v>1378</v>
      </c>
      <c r="D2699" t="s">
        <v>2827</v>
      </c>
      <c r="E2699" t="s">
        <v>39</v>
      </c>
      <c r="F2699" t="s">
        <v>40</v>
      </c>
      <c r="G2699" t="s">
        <v>41</v>
      </c>
      <c r="H2699" t="s">
        <v>64</v>
      </c>
      <c r="I2699" t="s">
        <v>96</v>
      </c>
      <c r="J2699" t="s">
        <v>66</v>
      </c>
      <c r="K2699" t="s">
        <v>102</v>
      </c>
      <c r="L2699" t="s">
        <v>103</v>
      </c>
      <c r="M2699" t="s">
        <v>366</v>
      </c>
      <c r="N2699" t="s">
        <v>105</v>
      </c>
      <c r="O2699" t="s">
        <v>103</v>
      </c>
      <c r="P2699" s="1">
        <v>1</v>
      </c>
      <c r="Q2699" t="s">
        <v>72</v>
      </c>
      <c r="R2699" s="1">
        <v>193.3</v>
      </c>
      <c r="S2699" s="1">
        <v>193.3</v>
      </c>
      <c r="T2699" t="s">
        <v>50</v>
      </c>
      <c r="U2699" s="1">
        <v>195.5</v>
      </c>
      <c r="V2699" s="1">
        <v>195.5</v>
      </c>
      <c r="W2699" s="1">
        <v>2</v>
      </c>
      <c r="X2699" s="1">
        <v>2</v>
      </c>
      <c r="Y2699" t="s">
        <v>73</v>
      </c>
      <c r="Z2699" t="s">
        <v>52</v>
      </c>
      <c r="AA2699" t="s">
        <v>74</v>
      </c>
      <c r="AB2699" t="s">
        <v>2829</v>
      </c>
      <c r="AC2699" t="s">
        <v>2822</v>
      </c>
      <c r="AD2699" t="s">
        <v>2830</v>
      </c>
      <c r="AE2699" t="s">
        <v>78</v>
      </c>
      <c r="AF2699" s="1">
        <v>1.8</v>
      </c>
      <c r="AG2699" t="s">
        <v>54</v>
      </c>
      <c r="AH2699" t="s">
        <v>55</v>
      </c>
      <c r="AI2699" t="s">
        <v>2831</v>
      </c>
    </row>
    <row r="2700" spans="1:35" s="12" customFormat="1" x14ac:dyDescent="0.25">
      <c r="A2700" t="s">
        <v>35</v>
      </c>
      <c r="B2700" t="s">
        <v>36</v>
      </c>
      <c r="C2700" t="s">
        <v>1378</v>
      </c>
      <c r="D2700" t="s">
        <v>2847</v>
      </c>
      <c r="E2700" t="s">
        <v>691</v>
      </c>
      <c r="F2700" t="s">
        <v>692</v>
      </c>
      <c r="G2700" t="s">
        <v>693</v>
      </c>
      <c r="H2700" t="s">
        <v>3306</v>
      </c>
      <c r="I2700" t="s">
        <v>66</v>
      </c>
      <c r="J2700" t="s">
        <v>66</v>
      </c>
      <c r="K2700" t="s">
        <v>102</v>
      </c>
      <c r="L2700" t="s">
        <v>103</v>
      </c>
      <c r="M2700" t="s">
        <v>3312</v>
      </c>
      <c r="N2700" t="s">
        <v>105</v>
      </c>
      <c r="O2700" t="s">
        <v>103</v>
      </c>
      <c r="P2700" s="1">
        <v>2</v>
      </c>
      <c r="Q2700" t="s">
        <v>72</v>
      </c>
      <c r="R2700" s="1">
        <v>1732.4</v>
      </c>
      <c r="S2700" s="1">
        <v>866.20001000000002</v>
      </c>
      <c r="T2700" t="s">
        <v>50</v>
      </c>
      <c r="U2700" s="1">
        <v>1871.5</v>
      </c>
      <c r="V2700" s="1">
        <v>1871.5</v>
      </c>
      <c r="W2700" s="1">
        <v>6</v>
      </c>
      <c r="X2700" s="1">
        <v>6</v>
      </c>
      <c r="Y2700" t="s">
        <v>73</v>
      </c>
      <c r="Z2700" t="s">
        <v>309</v>
      </c>
      <c r="AA2700" t="s">
        <v>74</v>
      </c>
      <c r="AB2700" t="s">
        <v>3308</v>
      </c>
      <c r="AC2700" t="s">
        <v>2920</v>
      </c>
      <c r="AD2700" t="s">
        <v>3309</v>
      </c>
      <c r="AE2700" t="s">
        <v>639</v>
      </c>
      <c r="AF2700" s="1">
        <v>137</v>
      </c>
      <c r="AG2700" t="s">
        <v>531</v>
      </c>
      <c r="AH2700" t="s">
        <v>55</v>
      </c>
      <c r="AI2700" t="s">
        <v>3310</v>
      </c>
    </row>
    <row r="2701" spans="1:35" x14ac:dyDescent="0.25">
      <c r="A2701" t="s">
        <v>1439</v>
      </c>
      <c r="B2701" t="s">
        <v>36</v>
      </c>
      <c r="C2701" t="s">
        <v>1651</v>
      </c>
      <c r="D2701" t="s">
        <v>1740</v>
      </c>
      <c r="E2701" t="s">
        <v>575</v>
      </c>
      <c r="F2701" t="s">
        <v>576</v>
      </c>
      <c r="G2701" t="s">
        <v>577</v>
      </c>
      <c r="H2701" t="s">
        <v>1741</v>
      </c>
      <c r="I2701" t="s">
        <v>1313</v>
      </c>
      <c r="J2701" t="s">
        <v>90</v>
      </c>
      <c r="K2701" t="s">
        <v>3515</v>
      </c>
      <c r="L2701" t="s">
        <v>3516</v>
      </c>
      <c r="M2701" t="s">
        <v>3517</v>
      </c>
      <c r="N2701" t="s">
        <v>3518</v>
      </c>
      <c r="O2701" t="s">
        <v>3516</v>
      </c>
      <c r="P2701" s="1">
        <v>1</v>
      </c>
      <c r="Q2701" t="s">
        <v>72</v>
      </c>
      <c r="R2701" s="1">
        <v>432</v>
      </c>
      <c r="S2701" s="1">
        <v>432</v>
      </c>
      <c r="T2701" t="s">
        <v>50</v>
      </c>
      <c r="U2701" s="1">
        <v>489.9</v>
      </c>
      <c r="V2701" s="1">
        <v>489.9</v>
      </c>
      <c r="W2701" s="1">
        <v>3.6</v>
      </c>
      <c r="X2701" s="1">
        <v>3.6</v>
      </c>
      <c r="Y2701" t="s">
        <v>73</v>
      </c>
      <c r="Z2701" t="s">
        <v>309</v>
      </c>
      <c r="AA2701" t="s">
        <v>1343</v>
      </c>
      <c r="AB2701" t="s">
        <v>1743</v>
      </c>
      <c r="AC2701" t="s">
        <v>1457</v>
      </c>
      <c r="AD2701" t="s">
        <v>1744</v>
      </c>
      <c r="AE2701" t="s">
        <v>1431</v>
      </c>
      <c r="AF2701" s="1">
        <v>54.8</v>
      </c>
      <c r="AG2701" t="s">
        <v>583</v>
      </c>
      <c r="AH2701" t="s">
        <v>55</v>
      </c>
      <c r="AI2701" t="s">
        <v>1745</v>
      </c>
    </row>
    <row r="2702" spans="1:35" x14ac:dyDescent="0.25">
      <c r="A2702" t="s">
        <v>1439</v>
      </c>
      <c r="B2702" t="s">
        <v>36</v>
      </c>
      <c r="C2702" t="s">
        <v>1651</v>
      </c>
      <c r="D2702" t="s">
        <v>1740</v>
      </c>
      <c r="E2702" t="s">
        <v>575</v>
      </c>
      <c r="F2702" t="s">
        <v>576</v>
      </c>
      <c r="G2702" t="s">
        <v>577</v>
      </c>
      <c r="H2702" t="s">
        <v>1741</v>
      </c>
      <c r="I2702" t="s">
        <v>1313</v>
      </c>
      <c r="J2702" t="s">
        <v>90</v>
      </c>
      <c r="K2702" t="s">
        <v>3515</v>
      </c>
      <c r="L2702" t="s">
        <v>3516</v>
      </c>
      <c r="M2702" t="s">
        <v>3519</v>
      </c>
      <c r="N2702" t="s">
        <v>3518</v>
      </c>
      <c r="O2702" t="s">
        <v>3516</v>
      </c>
      <c r="P2702" s="1">
        <v>1</v>
      </c>
      <c r="Q2702" t="s">
        <v>72</v>
      </c>
      <c r="R2702" s="1">
        <v>165</v>
      </c>
      <c r="S2702" s="1">
        <v>165</v>
      </c>
      <c r="T2702" t="s">
        <v>50</v>
      </c>
      <c r="U2702" s="1">
        <v>187.1</v>
      </c>
      <c r="V2702" s="1">
        <v>187.1</v>
      </c>
      <c r="W2702" s="1">
        <v>1.4</v>
      </c>
      <c r="X2702" s="1">
        <v>1.4</v>
      </c>
      <c r="Y2702" t="s">
        <v>73</v>
      </c>
      <c r="Z2702" t="s">
        <v>309</v>
      </c>
      <c r="AA2702" t="s">
        <v>1343</v>
      </c>
      <c r="AB2702" t="s">
        <v>1743</v>
      </c>
      <c r="AC2702" t="s">
        <v>1457</v>
      </c>
      <c r="AD2702" t="s">
        <v>1744</v>
      </c>
      <c r="AE2702" t="s">
        <v>1431</v>
      </c>
      <c r="AF2702" s="1">
        <v>20.9</v>
      </c>
      <c r="AG2702" t="s">
        <v>583</v>
      </c>
      <c r="AH2702" t="s">
        <v>55</v>
      </c>
      <c r="AI2702" t="s">
        <v>1745</v>
      </c>
    </row>
    <row r="2703" spans="1:35" x14ac:dyDescent="0.25">
      <c r="A2703" t="s">
        <v>35</v>
      </c>
      <c r="B2703" t="s">
        <v>36</v>
      </c>
      <c r="C2703" t="s">
        <v>37</v>
      </c>
      <c r="D2703" t="s">
        <v>38</v>
      </c>
      <c r="E2703" t="s">
        <v>691</v>
      </c>
      <c r="F2703" t="s">
        <v>692</v>
      </c>
      <c r="G2703" t="s">
        <v>693</v>
      </c>
      <c r="H2703" t="s">
        <v>811</v>
      </c>
      <c r="I2703" t="s">
        <v>328</v>
      </c>
      <c r="J2703" t="s">
        <v>328</v>
      </c>
      <c r="K2703" t="s">
        <v>1107</v>
      </c>
      <c r="L2703" t="s">
        <v>1108</v>
      </c>
      <c r="M2703" t="s">
        <v>1109</v>
      </c>
      <c r="N2703" t="s">
        <v>1110</v>
      </c>
      <c r="O2703" t="s">
        <v>1108</v>
      </c>
      <c r="P2703" s="1">
        <v>4</v>
      </c>
      <c r="Q2703" t="s">
        <v>72</v>
      </c>
      <c r="R2703" s="1">
        <v>4400</v>
      </c>
      <c r="S2703" s="1">
        <v>1100</v>
      </c>
      <c r="T2703" t="s">
        <v>50</v>
      </c>
      <c r="U2703" s="1">
        <v>4456.3999999999996</v>
      </c>
      <c r="V2703" s="1">
        <v>4456.3999999999996</v>
      </c>
      <c r="W2703" s="1">
        <v>51.7</v>
      </c>
      <c r="X2703" s="1">
        <v>51.7</v>
      </c>
      <c r="Y2703" t="s">
        <v>73</v>
      </c>
      <c r="Z2703" t="s">
        <v>309</v>
      </c>
      <c r="AA2703" t="s">
        <v>1099</v>
      </c>
      <c r="AB2703" t="s">
        <v>1100</v>
      </c>
      <c r="AC2703" t="s">
        <v>38</v>
      </c>
      <c r="AD2703" t="s">
        <v>1101</v>
      </c>
      <c r="AE2703" t="s">
        <v>621</v>
      </c>
      <c r="AF2703" s="1">
        <v>49.9</v>
      </c>
      <c r="AG2703" t="s">
        <v>531</v>
      </c>
      <c r="AH2703" t="s">
        <v>55</v>
      </c>
      <c r="AI2703" t="s">
        <v>1102</v>
      </c>
    </row>
    <row r="2704" spans="1:35" x14ac:dyDescent="0.25">
      <c r="A2704" t="s">
        <v>1439</v>
      </c>
      <c r="B2704" t="s">
        <v>36</v>
      </c>
      <c r="C2704" t="s">
        <v>1440</v>
      </c>
      <c r="D2704" t="s">
        <v>1609</v>
      </c>
      <c r="E2704" t="s">
        <v>691</v>
      </c>
      <c r="F2704" t="s">
        <v>692</v>
      </c>
      <c r="G2704" t="s">
        <v>693</v>
      </c>
      <c r="H2704" t="s">
        <v>821</v>
      </c>
      <c r="I2704" t="s">
        <v>96</v>
      </c>
      <c r="J2704" t="s">
        <v>66</v>
      </c>
      <c r="K2704" t="s">
        <v>1107</v>
      </c>
      <c r="L2704" t="s">
        <v>1108</v>
      </c>
      <c r="M2704" t="s">
        <v>2162</v>
      </c>
      <c r="N2704" t="s">
        <v>1110</v>
      </c>
      <c r="O2704" t="s">
        <v>1108</v>
      </c>
      <c r="P2704" s="1">
        <v>2</v>
      </c>
      <c r="Q2704" t="s">
        <v>72</v>
      </c>
      <c r="R2704" s="1">
        <v>5366</v>
      </c>
      <c r="S2704" s="1">
        <v>2683</v>
      </c>
      <c r="T2704" t="s">
        <v>50</v>
      </c>
      <c r="U2704" s="1">
        <v>5592.1</v>
      </c>
      <c r="V2704" s="1">
        <v>5592.1</v>
      </c>
      <c r="W2704" s="1">
        <v>17.399999999999999</v>
      </c>
      <c r="X2704" s="1">
        <v>17.399999999999999</v>
      </c>
      <c r="Y2704" t="s">
        <v>73</v>
      </c>
      <c r="Z2704" t="s">
        <v>309</v>
      </c>
      <c r="AA2704" t="s">
        <v>74</v>
      </c>
      <c r="AB2704" t="s">
        <v>1610</v>
      </c>
      <c r="AC2704" t="s">
        <v>1611</v>
      </c>
      <c r="AD2704" t="s">
        <v>1612</v>
      </c>
      <c r="AE2704" t="s">
        <v>78</v>
      </c>
      <c r="AF2704" s="1">
        <v>219</v>
      </c>
      <c r="AG2704" t="s">
        <v>531</v>
      </c>
      <c r="AH2704" t="s">
        <v>55</v>
      </c>
      <c r="AI2704" t="s">
        <v>1613</v>
      </c>
    </row>
    <row r="2705" spans="1:35" x14ac:dyDescent="0.25">
      <c r="A2705" t="s">
        <v>1439</v>
      </c>
      <c r="B2705" t="s">
        <v>36</v>
      </c>
      <c r="C2705" t="s">
        <v>1440</v>
      </c>
      <c r="D2705" t="s">
        <v>1441</v>
      </c>
      <c r="E2705" t="s">
        <v>691</v>
      </c>
      <c r="F2705" t="s">
        <v>692</v>
      </c>
      <c r="G2705" t="s">
        <v>693</v>
      </c>
      <c r="H2705" t="s">
        <v>821</v>
      </c>
      <c r="I2705" t="s">
        <v>66</v>
      </c>
      <c r="J2705" t="s">
        <v>66</v>
      </c>
      <c r="K2705" t="s">
        <v>1107</v>
      </c>
      <c r="L2705" t="s">
        <v>1108</v>
      </c>
      <c r="M2705" t="s">
        <v>2164</v>
      </c>
      <c r="N2705" t="s">
        <v>1110</v>
      </c>
      <c r="O2705" t="s">
        <v>1108</v>
      </c>
      <c r="P2705" s="1">
        <v>1</v>
      </c>
      <c r="Q2705" t="s">
        <v>72</v>
      </c>
      <c r="R2705" s="1">
        <v>1633.2</v>
      </c>
      <c r="S2705" s="1">
        <v>1633.1999499999999</v>
      </c>
      <c r="T2705" t="s">
        <v>50</v>
      </c>
      <c r="U2705" s="1">
        <v>1685.5</v>
      </c>
      <c r="V2705" s="1">
        <v>1685.5</v>
      </c>
      <c r="W2705" s="1">
        <v>5.9</v>
      </c>
      <c r="X2705" s="1">
        <v>5.9</v>
      </c>
      <c r="Y2705" t="s">
        <v>73</v>
      </c>
      <c r="Z2705" t="s">
        <v>309</v>
      </c>
      <c r="AA2705" t="s">
        <v>74</v>
      </c>
      <c r="AB2705" t="s">
        <v>1586</v>
      </c>
      <c r="AC2705" t="s">
        <v>1587</v>
      </c>
      <c r="AD2705" t="s">
        <v>1588</v>
      </c>
      <c r="AE2705" t="s">
        <v>639</v>
      </c>
      <c r="AF2705" s="1">
        <v>50.1</v>
      </c>
      <c r="AG2705" t="s">
        <v>531</v>
      </c>
      <c r="AH2705" t="s">
        <v>55</v>
      </c>
      <c r="AI2705" t="s">
        <v>1589</v>
      </c>
    </row>
    <row r="2706" spans="1:35" x14ac:dyDescent="0.25">
      <c r="A2706" t="s">
        <v>1439</v>
      </c>
      <c r="B2706" t="s">
        <v>36</v>
      </c>
      <c r="C2706" t="s">
        <v>1440</v>
      </c>
      <c r="D2706" t="s">
        <v>1441</v>
      </c>
      <c r="E2706" t="s">
        <v>691</v>
      </c>
      <c r="F2706" t="s">
        <v>692</v>
      </c>
      <c r="G2706" t="s">
        <v>693</v>
      </c>
      <c r="H2706" t="s">
        <v>821</v>
      </c>
      <c r="I2706" t="s">
        <v>66</v>
      </c>
      <c r="J2706" t="s">
        <v>66</v>
      </c>
      <c r="K2706" t="s">
        <v>1107</v>
      </c>
      <c r="L2706" t="s">
        <v>1108</v>
      </c>
      <c r="M2706" t="s">
        <v>2164</v>
      </c>
      <c r="N2706" t="s">
        <v>1110</v>
      </c>
      <c r="O2706" t="s">
        <v>1108</v>
      </c>
      <c r="P2706" s="1">
        <v>1</v>
      </c>
      <c r="Q2706" t="s">
        <v>72</v>
      </c>
      <c r="R2706" s="1">
        <v>1633.2</v>
      </c>
      <c r="S2706" s="1">
        <v>1633.1999499999999</v>
      </c>
      <c r="T2706" t="s">
        <v>50</v>
      </c>
      <c r="U2706" s="1">
        <v>1685.5</v>
      </c>
      <c r="V2706" s="1">
        <v>1685.5</v>
      </c>
      <c r="W2706" s="1">
        <v>5.9</v>
      </c>
      <c r="X2706" s="1">
        <v>5.9</v>
      </c>
      <c r="Y2706" t="s">
        <v>73</v>
      </c>
      <c r="Z2706" t="s">
        <v>309</v>
      </c>
      <c r="AA2706" t="s">
        <v>74</v>
      </c>
      <c r="AB2706" t="s">
        <v>1586</v>
      </c>
      <c r="AC2706" t="s">
        <v>1587</v>
      </c>
      <c r="AD2706" t="s">
        <v>1588</v>
      </c>
      <c r="AE2706" t="s">
        <v>639</v>
      </c>
      <c r="AF2706" s="1">
        <v>50.1</v>
      </c>
      <c r="AG2706" t="s">
        <v>531</v>
      </c>
      <c r="AH2706" t="s">
        <v>55</v>
      </c>
      <c r="AI2706" t="s">
        <v>1589</v>
      </c>
    </row>
    <row r="2707" spans="1:35" x14ac:dyDescent="0.25">
      <c r="A2707" t="s">
        <v>1439</v>
      </c>
      <c r="B2707" t="s">
        <v>36</v>
      </c>
      <c r="C2707" t="s">
        <v>1651</v>
      </c>
      <c r="D2707" t="s">
        <v>1667</v>
      </c>
      <c r="E2707" t="s">
        <v>691</v>
      </c>
      <c r="F2707" t="s">
        <v>692</v>
      </c>
      <c r="G2707" t="s">
        <v>693</v>
      </c>
      <c r="H2707" t="s">
        <v>821</v>
      </c>
      <c r="I2707" t="s">
        <v>66</v>
      </c>
      <c r="J2707" t="s">
        <v>66</v>
      </c>
      <c r="K2707" t="s">
        <v>1107</v>
      </c>
      <c r="L2707" t="s">
        <v>1108</v>
      </c>
      <c r="M2707" t="s">
        <v>2484</v>
      </c>
      <c r="N2707" t="s">
        <v>1110</v>
      </c>
      <c r="O2707" t="s">
        <v>1108</v>
      </c>
      <c r="P2707" s="1">
        <v>2</v>
      </c>
      <c r="Q2707" t="s">
        <v>72</v>
      </c>
      <c r="R2707" s="1">
        <v>872.2</v>
      </c>
      <c r="S2707" s="1">
        <v>436.10001</v>
      </c>
      <c r="T2707" t="s">
        <v>50</v>
      </c>
      <c r="U2707" s="1">
        <v>902.6</v>
      </c>
      <c r="V2707" s="1">
        <v>902.6</v>
      </c>
      <c r="W2707" s="1">
        <v>0.4</v>
      </c>
      <c r="X2707" s="1">
        <v>0.4</v>
      </c>
      <c r="Y2707" t="s">
        <v>73</v>
      </c>
      <c r="Z2707" t="s">
        <v>309</v>
      </c>
      <c r="AA2707" t="s">
        <v>74</v>
      </c>
      <c r="AB2707" t="s">
        <v>3786</v>
      </c>
      <c r="AC2707" t="s">
        <v>2002</v>
      </c>
      <c r="AD2707" t="s">
        <v>3787</v>
      </c>
      <c r="AE2707" t="s">
        <v>639</v>
      </c>
      <c r="AF2707" s="1">
        <v>29.2</v>
      </c>
      <c r="AG2707" t="s">
        <v>531</v>
      </c>
      <c r="AH2707" t="s">
        <v>55</v>
      </c>
      <c r="AI2707" t="s">
        <v>3788</v>
      </c>
    </row>
    <row r="2708" spans="1:35" x14ac:dyDescent="0.25">
      <c r="A2708" t="s">
        <v>1439</v>
      </c>
      <c r="B2708" t="s">
        <v>36</v>
      </c>
      <c r="C2708" t="s">
        <v>1651</v>
      </c>
      <c r="D2708" t="s">
        <v>1680</v>
      </c>
      <c r="E2708" t="s">
        <v>691</v>
      </c>
      <c r="F2708" t="s">
        <v>692</v>
      </c>
      <c r="G2708" t="s">
        <v>693</v>
      </c>
      <c r="H2708" t="s">
        <v>894</v>
      </c>
      <c r="I2708" t="s">
        <v>66</v>
      </c>
      <c r="J2708" t="s">
        <v>66</v>
      </c>
      <c r="K2708" t="s">
        <v>1107</v>
      </c>
      <c r="L2708" t="s">
        <v>1108</v>
      </c>
      <c r="M2708" t="s">
        <v>2164</v>
      </c>
      <c r="N2708" t="s">
        <v>1110</v>
      </c>
      <c r="O2708" t="s">
        <v>1108</v>
      </c>
      <c r="P2708" s="1">
        <v>1</v>
      </c>
      <c r="Q2708" t="s">
        <v>72</v>
      </c>
      <c r="R2708" s="1">
        <v>1698.1</v>
      </c>
      <c r="S2708" s="1">
        <v>1698.09998</v>
      </c>
      <c r="T2708" t="s">
        <v>50</v>
      </c>
      <c r="U2708" s="1">
        <v>1808.9</v>
      </c>
      <c r="V2708" s="1">
        <v>1808.9</v>
      </c>
      <c r="W2708" s="1">
        <v>10.8</v>
      </c>
      <c r="X2708" s="1">
        <v>10.8</v>
      </c>
      <c r="Y2708" t="s">
        <v>73</v>
      </c>
      <c r="Z2708" t="s">
        <v>309</v>
      </c>
      <c r="AA2708" t="s">
        <v>74</v>
      </c>
      <c r="AB2708" t="s">
        <v>3842</v>
      </c>
      <c r="AC2708" t="s">
        <v>1694</v>
      </c>
      <c r="AD2708" t="s">
        <v>3843</v>
      </c>
      <c r="AE2708" t="s">
        <v>639</v>
      </c>
      <c r="AF2708" s="1">
        <v>108.6</v>
      </c>
      <c r="AG2708" t="s">
        <v>531</v>
      </c>
      <c r="AH2708" t="s">
        <v>55</v>
      </c>
      <c r="AI2708" t="s">
        <v>3844</v>
      </c>
    </row>
    <row r="2709" spans="1:35" x14ac:dyDescent="0.25">
      <c r="A2709" t="s">
        <v>1439</v>
      </c>
      <c r="B2709" t="s">
        <v>36</v>
      </c>
      <c r="C2709" t="s">
        <v>1651</v>
      </c>
      <c r="D2709" t="s">
        <v>1680</v>
      </c>
      <c r="E2709" t="s">
        <v>691</v>
      </c>
      <c r="F2709" t="s">
        <v>692</v>
      </c>
      <c r="G2709" t="s">
        <v>693</v>
      </c>
      <c r="H2709" t="s">
        <v>894</v>
      </c>
      <c r="I2709" t="s">
        <v>66</v>
      </c>
      <c r="J2709" t="s">
        <v>66</v>
      </c>
      <c r="K2709" t="s">
        <v>1107</v>
      </c>
      <c r="L2709" t="s">
        <v>1108</v>
      </c>
      <c r="M2709" t="s">
        <v>2164</v>
      </c>
      <c r="N2709" t="s">
        <v>1110</v>
      </c>
      <c r="O2709" t="s">
        <v>1108</v>
      </c>
      <c r="P2709" s="1">
        <v>1</v>
      </c>
      <c r="Q2709" t="s">
        <v>72</v>
      </c>
      <c r="R2709" s="1">
        <v>1698.1</v>
      </c>
      <c r="S2709" s="1">
        <v>1698.09998</v>
      </c>
      <c r="T2709" t="s">
        <v>50</v>
      </c>
      <c r="U2709" s="1">
        <v>1808.9</v>
      </c>
      <c r="V2709" s="1">
        <v>1808.9</v>
      </c>
      <c r="W2709" s="1">
        <v>10.8</v>
      </c>
      <c r="X2709" s="1">
        <v>10.8</v>
      </c>
      <c r="Y2709" t="s">
        <v>73</v>
      </c>
      <c r="Z2709" t="s">
        <v>309</v>
      </c>
      <c r="AA2709" t="s">
        <v>74</v>
      </c>
      <c r="AB2709" t="s">
        <v>3842</v>
      </c>
      <c r="AC2709" t="s">
        <v>1694</v>
      </c>
      <c r="AD2709" t="s">
        <v>3843</v>
      </c>
      <c r="AE2709" t="s">
        <v>639</v>
      </c>
      <c r="AF2709" s="1">
        <v>108.6</v>
      </c>
      <c r="AG2709" t="s">
        <v>531</v>
      </c>
      <c r="AH2709" t="s">
        <v>55</v>
      </c>
      <c r="AI2709" t="s">
        <v>3844</v>
      </c>
    </row>
    <row r="2710" spans="1:35" x14ac:dyDescent="0.25">
      <c r="A2710" t="s">
        <v>35</v>
      </c>
      <c r="B2710" t="s">
        <v>36</v>
      </c>
      <c r="C2710" t="s">
        <v>37</v>
      </c>
      <c r="D2710" t="s">
        <v>82</v>
      </c>
      <c r="E2710" t="s">
        <v>691</v>
      </c>
      <c r="F2710" t="s">
        <v>692</v>
      </c>
      <c r="G2710" t="s">
        <v>693</v>
      </c>
      <c r="H2710" t="s">
        <v>894</v>
      </c>
      <c r="I2710" t="s">
        <v>66</v>
      </c>
      <c r="J2710" t="s">
        <v>66</v>
      </c>
      <c r="K2710" t="s">
        <v>1186</v>
      </c>
      <c r="L2710" t="s">
        <v>1187</v>
      </c>
      <c r="M2710" t="s">
        <v>1109</v>
      </c>
      <c r="N2710" t="s">
        <v>1188</v>
      </c>
      <c r="O2710" t="s">
        <v>1187</v>
      </c>
      <c r="P2710" s="1">
        <v>5</v>
      </c>
      <c r="Q2710" t="s">
        <v>72</v>
      </c>
      <c r="R2710" s="1">
        <v>2840.3</v>
      </c>
      <c r="S2710" s="1">
        <v>568.09997999999996</v>
      </c>
      <c r="T2710" t="s">
        <v>50</v>
      </c>
      <c r="U2710" s="1">
        <v>2886.4</v>
      </c>
      <c r="V2710" s="1">
        <v>2886.4</v>
      </c>
      <c r="W2710" s="1">
        <v>563.9</v>
      </c>
      <c r="X2710" s="1">
        <v>563.9</v>
      </c>
      <c r="Y2710" t="s">
        <v>113</v>
      </c>
      <c r="Z2710" t="s">
        <v>114</v>
      </c>
      <c r="AA2710" t="s">
        <v>74</v>
      </c>
      <c r="AB2710" t="s">
        <v>1152</v>
      </c>
      <c r="AC2710" t="s">
        <v>132</v>
      </c>
      <c r="AD2710" t="s">
        <v>1153</v>
      </c>
      <c r="AE2710" t="s">
        <v>445</v>
      </c>
      <c r="AF2710" s="1">
        <v>42.3</v>
      </c>
      <c r="AG2710" t="s">
        <v>531</v>
      </c>
      <c r="AH2710" t="s">
        <v>55</v>
      </c>
      <c r="AI2710" t="s">
        <v>1154</v>
      </c>
    </row>
    <row r="2711" spans="1:35" x14ac:dyDescent="0.25">
      <c r="A2711" t="s">
        <v>35</v>
      </c>
      <c r="B2711" t="s">
        <v>36</v>
      </c>
      <c r="C2711" t="s">
        <v>37</v>
      </c>
      <c r="D2711" t="s">
        <v>535</v>
      </c>
      <c r="E2711" t="s">
        <v>691</v>
      </c>
      <c r="F2711" t="s">
        <v>692</v>
      </c>
      <c r="G2711" t="s">
        <v>693</v>
      </c>
      <c r="H2711" t="s">
        <v>789</v>
      </c>
      <c r="I2711" t="s">
        <v>90</v>
      </c>
      <c r="J2711" t="s">
        <v>66</v>
      </c>
      <c r="K2711" t="s">
        <v>799</v>
      </c>
      <c r="L2711" t="s">
        <v>800</v>
      </c>
      <c r="M2711" t="s">
        <v>801</v>
      </c>
      <c r="N2711" t="s">
        <v>802</v>
      </c>
      <c r="O2711" t="s">
        <v>800</v>
      </c>
      <c r="P2711" s="1">
        <v>1</v>
      </c>
      <c r="Q2711" t="s">
        <v>72</v>
      </c>
      <c r="R2711" s="1">
        <v>19687.599999999999</v>
      </c>
      <c r="S2711" s="1">
        <v>19687.599610000001</v>
      </c>
      <c r="T2711" t="s">
        <v>50</v>
      </c>
      <c r="U2711" s="1">
        <v>19720.599999999999</v>
      </c>
      <c r="V2711" s="1">
        <v>19720.599999999999</v>
      </c>
      <c r="W2711" s="1">
        <v>270.2</v>
      </c>
      <c r="X2711" s="1">
        <v>270.2</v>
      </c>
      <c r="Y2711" t="s">
        <v>113</v>
      </c>
      <c r="Z2711" t="s">
        <v>114</v>
      </c>
      <c r="AA2711" t="s">
        <v>74</v>
      </c>
      <c r="AB2711" t="s">
        <v>791</v>
      </c>
      <c r="AC2711" t="s">
        <v>397</v>
      </c>
      <c r="AD2711" t="s">
        <v>792</v>
      </c>
      <c r="AE2711" t="s">
        <v>445</v>
      </c>
      <c r="AF2711" s="1">
        <v>5.7</v>
      </c>
      <c r="AG2711" t="s">
        <v>531</v>
      </c>
      <c r="AH2711" t="s">
        <v>55</v>
      </c>
      <c r="AI2711" t="s">
        <v>793</v>
      </c>
    </row>
    <row r="2712" spans="1:35" x14ac:dyDescent="0.25">
      <c r="A2712" t="s">
        <v>1439</v>
      </c>
      <c r="B2712" t="s">
        <v>36</v>
      </c>
      <c r="C2712" t="s">
        <v>1440</v>
      </c>
      <c r="D2712" t="s">
        <v>1447</v>
      </c>
      <c r="E2712" t="s">
        <v>691</v>
      </c>
      <c r="F2712" t="s">
        <v>692</v>
      </c>
      <c r="G2712" t="s">
        <v>693</v>
      </c>
      <c r="H2712" t="s">
        <v>894</v>
      </c>
      <c r="I2712" t="s">
        <v>66</v>
      </c>
      <c r="J2712" t="s">
        <v>66</v>
      </c>
      <c r="K2712" t="s">
        <v>799</v>
      </c>
      <c r="L2712" t="s">
        <v>800</v>
      </c>
      <c r="M2712" t="s">
        <v>801</v>
      </c>
      <c r="N2712" t="s">
        <v>802</v>
      </c>
      <c r="O2712" t="s">
        <v>800</v>
      </c>
      <c r="P2712" s="1">
        <v>1</v>
      </c>
      <c r="Q2712" t="s">
        <v>72</v>
      </c>
      <c r="R2712" s="1">
        <v>19214.5</v>
      </c>
      <c r="S2712" s="1">
        <v>19214.5</v>
      </c>
      <c r="T2712" t="s">
        <v>50</v>
      </c>
      <c r="U2712" s="1">
        <v>19432</v>
      </c>
      <c r="V2712" s="1">
        <v>19432</v>
      </c>
      <c r="W2712" s="1">
        <v>131.9</v>
      </c>
      <c r="X2712" s="1">
        <v>131.9</v>
      </c>
      <c r="Y2712" t="s">
        <v>113</v>
      </c>
      <c r="Z2712" t="s">
        <v>114</v>
      </c>
      <c r="AA2712" t="s">
        <v>74</v>
      </c>
      <c r="AB2712" t="s">
        <v>1623</v>
      </c>
      <c r="AC2712" t="s">
        <v>1606</v>
      </c>
      <c r="AD2712" t="s">
        <v>1624</v>
      </c>
      <c r="AE2712" t="s">
        <v>445</v>
      </c>
      <c r="AF2712" s="1">
        <v>191.2</v>
      </c>
      <c r="AG2712" t="s">
        <v>531</v>
      </c>
      <c r="AH2712" t="s">
        <v>55</v>
      </c>
      <c r="AI2712" t="s">
        <v>1625</v>
      </c>
    </row>
    <row r="2713" spans="1:35" x14ac:dyDescent="0.25">
      <c r="A2713" t="s">
        <v>1439</v>
      </c>
      <c r="B2713" t="s">
        <v>36</v>
      </c>
      <c r="C2713" t="s">
        <v>1440</v>
      </c>
      <c r="D2713" t="s">
        <v>1447</v>
      </c>
      <c r="E2713" t="s">
        <v>691</v>
      </c>
      <c r="F2713" t="s">
        <v>692</v>
      </c>
      <c r="G2713" t="s">
        <v>693</v>
      </c>
      <c r="H2713" t="s">
        <v>894</v>
      </c>
      <c r="I2713" t="s">
        <v>66</v>
      </c>
      <c r="J2713" t="s">
        <v>66</v>
      </c>
      <c r="K2713" t="s">
        <v>799</v>
      </c>
      <c r="L2713" t="s">
        <v>800</v>
      </c>
      <c r="M2713" t="s">
        <v>801</v>
      </c>
      <c r="N2713" t="s">
        <v>802</v>
      </c>
      <c r="O2713" t="s">
        <v>800</v>
      </c>
      <c r="P2713" s="1">
        <v>1</v>
      </c>
      <c r="Q2713" t="s">
        <v>72</v>
      </c>
      <c r="R2713" s="1">
        <v>19214.5</v>
      </c>
      <c r="S2713" s="1">
        <v>19214.5</v>
      </c>
      <c r="T2713" t="s">
        <v>50</v>
      </c>
      <c r="U2713" s="1">
        <v>19432</v>
      </c>
      <c r="V2713" s="1">
        <v>19432</v>
      </c>
      <c r="W2713" s="1">
        <v>131.9</v>
      </c>
      <c r="X2713" s="1">
        <v>131.9</v>
      </c>
      <c r="Y2713" t="s">
        <v>113</v>
      </c>
      <c r="Z2713" t="s">
        <v>114</v>
      </c>
      <c r="AA2713" t="s">
        <v>74</v>
      </c>
      <c r="AB2713" t="s">
        <v>1623</v>
      </c>
      <c r="AC2713" t="s">
        <v>1606</v>
      </c>
      <c r="AD2713" t="s">
        <v>1624</v>
      </c>
      <c r="AE2713" t="s">
        <v>445</v>
      </c>
      <c r="AF2713" s="1">
        <v>191.2</v>
      </c>
      <c r="AG2713" t="s">
        <v>531</v>
      </c>
      <c r="AH2713" t="s">
        <v>55</v>
      </c>
      <c r="AI2713" t="s">
        <v>1625</v>
      </c>
    </row>
    <row r="2714" spans="1:35" x14ac:dyDescent="0.25">
      <c r="A2714" t="s">
        <v>1439</v>
      </c>
      <c r="B2714" t="s">
        <v>36</v>
      </c>
      <c r="C2714" t="s">
        <v>2205</v>
      </c>
      <c r="D2714" t="s">
        <v>2272</v>
      </c>
      <c r="E2714" t="s">
        <v>691</v>
      </c>
      <c r="F2714" t="s">
        <v>692</v>
      </c>
      <c r="G2714" t="s">
        <v>693</v>
      </c>
      <c r="H2714" t="s">
        <v>2386</v>
      </c>
      <c r="I2714" t="s">
        <v>66</v>
      </c>
      <c r="J2714" t="s">
        <v>66</v>
      </c>
      <c r="K2714" t="s">
        <v>799</v>
      </c>
      <c r="L2714" t="s">
        <v>800</v>
      </c>
      <c r="M2714" t="s">
        <v>2484</v>
      </c>
      <c r="N2714" t="s">
        <v>802</v>
      </c>
      <c r="O2714" t="s">
        <v>800</v>
      </c>
      <c r="P2714" s="1">
        <v>4</v>
      </c>
      <c r="Q2714" t="s">
        <v>72</v>
      </c>
      <c r="R2714" s="1">
        <v>2616.8000000000002</v>
      </c>
      <c r="S2714" s="1">
        <v>654.20001000000002</v>
      </c>
      <c r="T2714" t="s">
        <v>50</v>
      </c>
      <c r="U2714" s="1">
        <v>2734.6</v>
      </c>
      <c r="V2714" s="1">
        <v>2734.6</v>
      </c>
      <c r="W2714" s="1">
        <v>35.299999999999997</v>
      </c>
      <c r="X2714" s="1">
        <v>35.299999999999997</v>
      </c>
      <c r="Y2714" t="s">
        <v>113</v>
      </c>
      <c r="Z2714" t="s">
        <v>114</v>
      </c>
      <c r="AA2714" t="s">
        <v>74</v>
      </c>
      <c r="AB2714" t="s">
        <v>2433</v>
      </c>
      <c r="AC2714" t="s">
        <v>2428</v>
      </c>
      <c r="AD2714" t="s">
        <v>2434</v>
      </c>
      <c r="AE2714" t="s">
        <v>445</v>
      </c>
      <c r="AF2714" s="1">
        <v>114.3</v>
      </c>
      <c r="AG2714" t="s">
        <v>531</v>
      </c>
      <c r="AH2714" t="s">
        <v>55</v>
      </c>
      <c r="AI2714" t="s">
        <v>2435</v>
      </c>
    </row>
    <row r="2715" spans="1:35" x14ac:dyDescent="0.25">
      <c r="A2715" t="s">
        <v>1439</v>
      </c>
      <c r="B2715" t="s">
        <v>36</v>
      </c>
      <c r="C2715" t="s">
        <v>2205</v>
      </c>
      <c r="D2715" t="s">
        <v>2448</v>
      </c>
      <c r="E2715" t="s">
        <v>691</v>
      </c>
      <c r="F2715" t="s">
        <v>692</v>
      </c>
      <c r="G2715" t="s">
        <v>693</v>
      </c>
      <c r="H2715" t="s">
        <v>789</v>
      </c>
      <c r="I2715" t="s">
        <v>66</v>
      </c>
      <c r="J2715" t="s">
        <v>66</v>
      </c>
      <c r="K2715" t="s">
        <v>799</v>
      </c>
      <c r="L2715" t="s">
        <v>800</v>
      </c>
      <c r="M2715" t="s">
        <v>2532</v>
      </c>
      <c r="N2715" t="s">
        <v>802</v>
      </c>
      <c r="O2715" t="s">
        <v>800</v>
      </c>
      <c r="P2715" s="1">
        <v>15</v>
      </c>
      <c r="Q2715" t="s">
        <v>72</v>
      </c>
      <c r="R2715" s="1">
        <v>1449.6</v>
      </c>
      <c r="S2715" s="1">
        <v>96.6</v>
      </c>
      <c r="T2715" t="s">
        <v>50</v>
      </c>
      <c r="U2715" s="1">
        <v>1542.1</v>
      </c>
      <c r="V2715" s="1">
        <v>1542.1</v>
      </c>
      <c r="W2715" s="1">
        <v>7.4</v>
      </c>
      <c r="X2715" s="1">
        <v>7.4</v>
      </c>
      <c r="Y2715" t="s">
        <v>73</v>
      </c>
      <c r="Z2715" t="s">
        <v>309</v>
      </c>
      <c r="AA2715" t="s">
        <v>74</v>
      </c>
      <c r="AB2715" t="s">
        <v>2450</v>
      </c>
      <c r="AC2715" t="s">
        <v>2448</v>
      </c>
      <c r="AD2715" t="s">
        <v>2451</v>
      </c>
      <c r="AE2715" t="s">
        <v>78</v>
      </c>
      <c r="AF2715" s="1">
        <v>90.6</v>
      </c>
      <c r="AG2715" t="s">
        <v>531</v>
      </c>
      <c r="AH2715" t="s">
        <v>55</v>
      </c>
      <c r="AI2715" t="s">
        <v>2452</v>
      </c>
    </row>
    <row r="2716" spans="1:35" x14ac:dyDescent="0.25">
      <c r="A2716" t="s">
        <v>35</v>
      </c>
      <c r="B2716" t="s">
        <v>36</v>
      </c>
      <c r="C2716" t="s">
        <v>1378</v>
      </c>
      <c r="D2716" t="s">
        <v>2957</v>
      </c>
      <c r="E2716" t="s">
        <v>691</v>
      </c>
      <c r="F2716" t="s">
        <v>692</v>
      </c>
      <c r="G2716" t="s">
        <v>693</v>
      </c>
      <c r="H2716" t="s">
        <v>894</v>
      </c>
      <c r="I2716" t="s">
        <v>66</v>
      </c>
      <c r="J2716" t="s">
        <v>66</v>
      </c>
      <c r="K2716" t="s">
        <v>799</v>
      </c>
      <c r="L2716" t="s">
        <v>800</v>
      </c>
      <c r="M2716" t="s">
        <v>2532</v>
      </c>
      <c r="N2716" t="s">
        <v>802</v>
      </c>
      <c r="O2716" t="s">
        <v>800</v>
      </c>
      <c r="P2716" s="1">
        <v>6</v>
      </c>
      <c r="Q2716" t="s">
        <v>72</v>
      </c>
      <c r="R2716" s="1">
        <v>740.8</v>
      </c>
      <c r="S2716" s="1">
        <v>123.5</v>
      </c>
      <c r="T2716" t="s">
        <v>50</v>
      </c>
      <c r="U2716" s="1">
        <v>763.2</v>
      </c>
      <c r="V2716" s="1">
        <v>763.2</v>
      </c>
      <c r="W2716" s="1">
        <v>3</v>
      </c>
      <c r="X2716" s="1">
        <v>3</v>
      </c>
      <c r="Y2716" t="s">
        <v>73</v>
      </c>
      <c r="Z2716" t="s">
        <v>309</v>
      </c>
      <c r="AA2716" t="s">
        <v>74</v>
      </c>
      <c r="AB2716" t="s">
        <v>3236</v>
      </c>
      <c r="AC2716" t="s">
        <v>2957</v>
      </c>
      <c r="AD2716" t="s">
        <v>3237</v>
      </c>
      <c r="AE2716" t="s">
        <v>78</v>
      </c>
      <c r="AF2716" s="1">
        <v>21.4</v>
      </c>
      <c r="AG2716" t="s">
        <v>531</v>
      </c>
      <c r="AH2716" t="s">
        <v>55</v>
      </c>
      <c r="AI2716" t="s">
        <v>3238</v>
      </c>
    </row>
    <row r="2717" spans="1:35" x14ac:dyDescent="0.25">
      <c r="A2717" t="s">
        <v>1439</v>
      </c>
      <c r="B2717" t="s">
        <v>36</v>
      </c>
      <c r="C2717" t="s">
        <v>1440</v>
      </c>
      <c r="D2717" t="s">
        <v>1447</v>
      </c>
      <c r="E2717" t="s">
        <v>691</v>
      </c>
      <c r="F2717" t="s">
        <v>692</v>
      </c>
      <c r="G2717" t="s">
        <v>693</v>
      </c>
      <c r="H2717" t="s">
        <v>894</v>
      </c>
      <c r="I2717" t="s">
        <v>66</v>
      </c>
      <c r="J2717" t="s">
        <v>66</v>
      </c>
      <c r="K2717" t="s">
        <v>799</v>
      </c>
      <c r="L2717" t="s">
        <v>800</v>
      </c>
      <c r="M2717" t="s">
        <v>801</v>
      </c>
      <c r="N2717" t="s">
        <v>802</v>
      </c>
      <c r="O2717" t="s">
        <v>800</v>
      </c>
      <c r="P2717" s="1">
        <v>1</v>
      </c>
      <c r="Q2717" t="s">
        <v>72</v>
      </c>
      <c r="R2717" s="1">
        <v>19214.5</v>
      </c>
      <c r="S2717" s="1">
        <v>19214.5</v>
      </c>
      <c r="T2717" t="s">
        <v>50</v>
      </c>
      <c r="U2717" s="1">
        <v>19432</v>
      </c>
      <c r="V2717" s="1">
        <v>19432</v>
      </c>
      <c r="W2717" s="1">
        <v>131.9</v>
      </c>
      <c r="X2717" s="1">
        <v>131.9</v>
      </c>
      <c r="Y2717" t="s">
        <v>113</v>
      </c>
      <c r="Z2717" t="s">
        <v>114</v>
      </c>
      <c r="AA2717" t="s">
        <v>74</v>
      </c>
      <c r="AB2717" t="s">
        <v>1623</v>
      </c>
      <c r="AC2717" t="s">
        <v>1606</v>
      </c>
      <c r="AD2717" t="s">
        <v>1624</v>
      </c>
      <c r="AE2717" t="s">
        <v>445</v>
      </c>
      <c r="AF2717" s="1">
        <v>191.2</v>
      </c>
      <c r="AG2717" t="s">
        <v>531</v>
      </c>
      <c r="AH2717" t="s">
        <v>55</v>
      </c>
      <c r="AI2717" t="s">
        <v>1625</v>
      </c>
    </row>
    <row r="2718" spans="1:35" x14ac:dyDescent="0.25">
      <c r="A2718" t="s">
        <v>1439</v>
      </c>
      <c r="B2718" t="s">
        <v>36</v>
      </c>
      <c r="C2718" t="s">
        <v>1651</v>
      </c>
      <c r="D2718" t="s">
        <v>1708</v>
      </c>
      <c r="E2718" t="s">
        <v>691</v>
      </c>
      <c r="F2718" t="s">
        <v>692</v>
      </c>
      <c r="G2718" t="s">
        <v>693</v>
      </c>
      <c r="H2718" t="s">
        <v>122</v>
      </c>
      <c r="I2718" t="s">
        <v>66</v>
      </c>
      <c r="J2718" t="s">
        <v>303</v>
      </c>
      <c r="K2718" t="s">
        <v>3836</v>
      </c>
      <c r="L2718" t="s">
        <v>3837</v>
      </c>
      <c r="M2718" t="s">
        <v>2484</v>
      </c>
      <c r="N2718" t="s">
        <v>3838</v>
      </c>
      <c r="O2718" t="s">
        <v>3837</v>
      </c>
      <c r="P2718" s="1">
        <v>10</v>
      </c>
      <c r="Q2718" t="s">
        <v>72</v>
      </c>
      <c r="R2718" s="1">
        <v>5</v>
      </c>
      <c r="S2718" s="1">
        <v>0.5</v>
      </c>
      <c r="T2718" t="s">
        <v>124</v>
      </c>
      <c r="U2718" s="1">
        <v>12.5</v>
      </c>
      <c r="V2718" s="1">
        <v>12.5</v>
      </c>
      <c r="W2718" s="1">
        <v>5</v>
      </c>
      <c r="X2718" s="1">
        <v>5</v>
      </c>
      <c r="Y2718" t="s">
        <v>73</v>
      </c>
      <c r="Z2718" t="s">
        <v>309</v>
      </c>
      <c r="AA2718" t="s">
        <v>303</v>
      </c>
      <c r="AB2718" t="s">
        <v>3839</v>
      </c>
      <c r="AC2718" t="s">
        <v>1708</v>
      </c>
      <c r="AD2718" t="s">
        <v>3840</v>
      </c>
      <c r="AE2718" t="s">
        <v>312</v>
      </c>
      <c r="AF2718" s="1">
        <v>7.5</v>
      </c>
      <c r="AG2718" t="s">
        <v>128</v>
      </c>
      <c r="AH2718" t="s">
        <v>55</v>
      </c>
      <c r="AI2718" t="s">
        <v>3841</v>
      </c>
    </row>
    <row r="2719" spans="1:35" x14ac:dyDescent="0.25">
      <c r="A2719" t="s">
        <v>35</v>
      </c>
      <c r="B2719" t="s">
        <v>36</v>
      </c>
      <c r="C2719" t="s">
        <v>37</v>
      </c>
      <c r="D2719" t="s">
        <v>106</v>
      </c>
      <c r="E2719" t="s">
        <v>575</v>
      </c>
      <c r="F2719" t="s">
        <v>576</v>
      </c>
      <c r="G2719" t="s">
        <v>577</v>
      </c>
      <c r="H2719" t="s">
        <v>662</v>
      </c>
      <c r="I2719" t="s">
        <v>66</v>
      </c>
      <c r="J2719" t="s">
        <v>66</v>
      </c>
      <c r="K2719" t="s">
        <v>672</v>
      </c>
      <c r="L2719" t="s">
        <v>673</v>
      </c>
      <c r="M2719" t="s">
        <v>674</v>
      </c>
      <c r="N2719" t="s">
        <v>675</v>
      </c>
      <c r="O2719" t="s">
        <v>673</v>
      </c>
      <c r="P2719" s="1">
        <v>4</v>
      </c>
      <c r="Q2719" t="s">
        <v>72</v>
      </c>
      <c r="R2719" s="1">
        <v>768.5</v>
      </c>
      <c r="S2719" s="1">
        <v>192.10001</v>
      </c>
      <c r="T2719" t="s">
        <v>124</v>
      </c>
      <c r="U2719" s="1">
        <v>777.4</v>
      </c>
      <c r="V2719" s="1">
        <v>777.4</v>
      </c>
      <c r="W2719" s="1">
        <v>0.8</v>
      </c>
      <c r="X2719" s="1">
        <v>0.8</v>
      </c>
      <c r="Y2719" t="s">
        <v>73</v>
      </c>
      <c r="Z2719" t="s">
        <v>52</v>
      </c>
      <c r="AA2719" t="s">
        <v>74</v>
      </c>
      <c r="AB2719" t="s">
        <v>667</v>
      </c>
      <c r="AC2719" t="s">
        <v>132</v>
      </c>
      <c r="AD2719" t="s">
        <v>668</v>
      </c>
      <c r="AE2719" t="s">
        <v>78</v>
      </c>
      <c r="AF2719" s="1">
        <v>1.2</v>
      </c>
      <c r="AG2719" t="s">
        <v>669</v>
      </c>
      <c r="AH2719" t="s">
        <v>55</v>
      </c>
      <c r="AI2719" t="s">
        <v>670</v>
      </c>
    </row>
    <row r="2720" spans="1:35" x14ac:dyDescent="0.25">
      <c r="A2720" t="s">
        <v>35</v>
      </c>
      <c r="B2720" t="s">
        <v>36</v>
      </c>
      <c r="C2720" t="s">
        <v>1378</v>
      </c>
      <c r="D2720" t="s">
        <v>2847</v>
      </c>
      <c r="E2720" t="s">
        <v>691</v>
      </c>
      <c r="F2720" t="s">
        <v>692</v>
      </c>
      <c r="G2720" t="s">
        <v>693</v>
      </c>
      <c r="H2720" t="s">
        <v>3306</v>
      </c>
      <c r="I2720" t="s">
        <v>66</v>
      </c>
      <c r="J2720" t="s">
        <v>66</v>
      </c>
      <c r="K2720" t="s">
        <v>672</v>
      </c>
      <c r="L2720" t="s">
        <v>673</v>
      </c>
      <c r="M2720" t="s">
        <v>3323</v>
      </c>
      <c r="N2720" t="s">
        <v>675</v>
      </c>
      <c r="O2720" t="s">
        <v>673</v>
      </c>
      <c r="P2720" s="1">
        <v>1</v>
      </c>
      <c r="Q2720" t="s">
        <v>72</v>
      </c>
      <c r="R2720" s="1">
        <v>2681.3</v>
      </c>
      <c r="S2720" s="1">
        <v>2681.3000499999998</v>
      </c>
      <c r="T2720" t="s">
        <v>50</v>
      </c>
      <c r="U2720" s="1">
        <v>2911</v>
      </c>
      <c r="V2720" s="1">
        <v>2911</v>
      </c>
      <c r="W2720" s="1">
        <v>9.4</v>
      </c>
      <c r="X2720" s="1">
        <v>9.4</v>
      </c>
      <c r="Y2720" t="s">
        <v>73</v>
      </c>
      <c r="Z2720" t="s">
        <v>309</v>
      </c>
      <c r="AA2720" t="s">
        <v>74</v>
      </c>
      <c r="AB2720" t="s">
        <v>3308</v>
      </c>
      <c r="AC2720" t="s">
        <v>2920</v>
      </c>
      <c r="AD2720" t="s">
        <v>3309</v>
      </c>
      <c r="AE2720" t="s">
        <v>639</v>
      </c>
      <c r="AF2720" s="1">
        <v>226.3</v>
      </c>
      <c r="AG2720" t="s">
        <v>531</v>
      </c>
      <c r="AH2720" t="s">
        <v>55</v>
      </c>
      <c r="AI2720" t="s">
        <v>3310</v>
      </c>
    </row>
    <row r="2721" spans="1:35" x14ac:dyDescent="0.25">
      <c r="A2721" t="s">
        <v>1439</v>
      </c>
      <c r="B2721" t="s">
        <v>36</v>
      </c>
      <c r="C2721" t="s">
        <v>1651</v>
      </c>
      <c r="D2721" t="s">
        <v>1998</v>
      </c>
      <c r="E2721" t="s">
        <v>691</v>
      </c>
      <c r="F2721" t="s">
        <v>692</v>
      </c>
      <c r="G2721" t="s">
        <v>693</v>
      </c>
      <c r="H2721" t="s">
        <v>821</v>
      </c>
      <c r="I2721" t="s">
        <v>66</v>
      </c>
      <c r="J2721" t="s">
        <v>66</v>
      </c>
      <c r="K2721" t="s">
        <v>672</v>
      </c>
      <c r="L2721" t="s">
        <v>673</v>
      </c>
      <c r="M2721" t="s">
        <v>1636</v>
      </c>
      <c r="N2721" t="s">
        <v>675</v>
      </c>
      <c r="O2721" t="s">
        <v>673</v>
      </c>
      <c r="P2721" s="1">
        <v>1</v>
      </c>
      <c r="Q2721" t="s">
        <v>72</v>
      </c>
      <c r="R2721" s="1">
        <v>2579.6</v>
      </c>
      <c r="S2721" s="1">
        <v>2579.6001000000001</v>
      </c>
      <c r="T2721" t="s">
        <v>50</v>
      </c>
      <c r="U2721" s="1">
        <v>2707.6</v>
      </c>
      <c r="V2721" s="1">
        <v>2707.6</v>
      </c>
      <c r="W2721" s="1">
        <v>14.1</v>
      </c>
      <c r="X2721" s="1">
        <v>14.1</v>
      </c>
      <c r="Y2721" t="s">
        <v>73</v>
      </c>
      <c r="Z2721" t="s">
        <v>309</v>
      </c>
      <c r="AA2721" t="s">
        <v>74</v>
      </c>
      <c r="AB2721" t="s">
        <v>3760</v>
      </c>
      <c r="AC2721" t="s">
        <v>1656</v>
      </c>
      <c r="AD2721" t="s">
        <v>3761</v>
      </c>
      <c r="AE2721" t="s">
        <v>639</v>
      </c>
      <c r="AF2721" s="1">
        <v>124.6</v>
      </c>
      <c r="AG2721" t="s">
        <v>531</v>
      </c>
      <c r="AH2721" t="s">
        <v>55</v>
      </c>
      <c r="AI2721" t="s">
        <v>3762</v>
      </c>
    </row>
    <row r="2722" spans="1:35" x14ac:dyDescent="0.25">
      <c r="A2722" t="s">
        <v>1439</v>
      </c>
      <c r="B2722" t="s">
        <v>36</v>
      </c>
      <c r="C2722" t="s">
        <v>2205</v>
      </c>
      <c r="D2722" t="s">
        <v>1656</v>
      </c>
      <c r="E2722" t="s">
        <v>691</v>
      </c>
      <c r="F2722" t="s">
        <v>692</v>
      </c>
      <c r="G2722" t="s">
        <v>693</v>
      </c>
      <c r="H2722" t="s">
        <v>789</v>
      </c>
      <c r="I2722" t="s">
        <v>66</v>
      </c>
      <c r="J2722" t="s">
        <v>66</v>
      </c>
      <c r="K2722" t="s">
        <v>2550</v>
      </c>
      <c r="L2722" t="s">
        <v>2551</v>
      </c>
      <c r="M2722" t="s">
        <v>2552</v>
      </c>
      <c r="N2722" t="s">
        <v>2553</v>
      </c>
      <c r="O2722" t="s">
        <v>2551</v>
      </c>
      <c r="P2722" s="1">
        <v>2</v>
      </c>
      <c r="Q2722" t="s">
        <v>72</v>
      </c>
      <c r="R2722" s="1">
        <v>736</v>
      </c>
      <c r="S2722" s="1">
        <v>368</v>
      </c>
      <c r="T2722" t="s">
        <v>50</v>
      </c>
      <c r="U2722" s="1">
        <v>758.9</v>
      </c>
      <c r="V2722" s="1">
        <v>758.9</v>
      </c>
      <c r="W2722" s="1">
        <v>11.8</v>
      </c>
      <c r="X2722" s="1">
        <v>11.8</v>
      </c>
      <c r="Y2722" t="s">
        <v>113</v>
      </c>
      <c r="Z2722" t="s">
        <v>114</v>
      </c>
      <c r="AA2722" t="s">
        <v>74</v>
      </c>
      <c r="AB2722" t="s">
        <v>2477</v>
      </c>
      <c r="AC2722" t="s">
        <v>2214</v>
      </c>
      <c r="AD2722" t="s">
        <v>2478</v>
      </c>
      <c r="AE2722" t="s">
        <v>445</v>
      </c>
      <c r="AF2722" s="1">
        <v>22</v>
      </c>
      <c r="AG2722" t="s">
        <v>531</v>
      </c>
      <c r="AH2722" t="s">
        <v>55</v>
      </c>
      <c r="AI2722" t="s">
        <v>2479</v>
      </c>
    </row>
    <row r="2723" spans="1:35" x14ac:dyDescent="0.25">
      <c r="A2723" t="s">
        <v>35</v>
      </c>
      <c r="B2723" t="s">
        <v>36</v>
      </c>
      <c r="C2723" t="s">
        <v>37</v>
      </c>
      <c r="D2723" t="s">
        <v>106</v>
      </c>
      <c r="E2723" t="s">
        <v>575</v>
      </c>
      <c r="F2723" t="s">
        <v>576</v>
      </c>
      <c r="G2723" t="s">
        <v>577</v>
      </c>
      <c r="H2723" t="s">
        <v>662</v>
      </c>
      <c r="I2723" t="s">
        <v>66</v>
      </c>
      <c r="J2723" t="s">
        <v>66</v>
      </c>
      <c r="K2723" t="s">
        <v>676</v>
      </c>
      <c r="L2723" t="s">
        <v>677</v>
      </c>
      <c r="M2723" t="s">
        <v>678</v>
      </c>
      <c r="N2723" t="s">
        <v>679</v>
      </c>
      <c r="O2723" t="s">
        <v>677</v>
      </c>
      <c r="P2723" s="1">
        <v>9</v>
      </c>
      <c r="Q2723" t="s">
        <v>72</v>
      </c>
      <c r="R2723" s="1">
        <v>141.9</v>
      </c>
      <c r="S2723" s="1">
        <v>15.8</v>
      </c>
      <c r="T2723" t="s">
        <v>124</v>
      </c>
      <c r="U2723" s="1">
        <v>143.6</v>
      </c>
      <c r="V2723" s="1">
        <v>143.6</v>
      </c>
      <c r="W2723" s="1">
        <v>0.1</v>
      </c>
      <c r="X2723" s="1">
        <v>0.1</v>
      </c>
      <c r="Y2723" t="s">
        <v>73</v>
      </c>
      <c r="Z2723" t="s">
        <v>52</v>
      </c>
      <c r="AA2723" t="s">
        <v>74</v>
      </c>
      <c r="AB2723" t="s">
        <v>667</v>
      </c>
      <c r="AC2723" t="s">
        <v>132</v>
      </c>
      <c r="AD2723" t="s">
        <v>668</v>
      </c>
      <c r="AE2723" t="s">
        <v>78</v>
      </c>
      <c r="AF2723" s="1">
        <v>0.2</v>
      </c>
      <c r="AG2723" t="s">
        <v>669</v>
      </c>
      <c r="AH2723" t="s">
        <v>55</v>
      </c>
      <c r="AI2723" t="s">
        <v>670</v>
      </c>
    </row>
    <row r="2724" spans="1:35" x14ac:dyDescent="0.25">
      <c r="A2724" t="s">
        <v>35</v>
      </c>
      <c r="B2724" t="s">
        <v>36</v>
      </c>
      <c r="C2724" t="s">
        <v>37</v>
      </c>
      <c r="D2724" t="s">
        <v>135</v>
      </c>
      <c r="E2724" t="s">
        <v>691</v>
      </c>
      <c r="F2724" t="s">
        <v>692</v>
      </c>
      <c r="G2724" t="s">
        <v>693</v>
      </c>
      <c r="H2724" t="s">
        <v>821</v>
      </c>
      <c r="I2724" t="s">
        <v>66</v>
      </c>
      <c r="J2724" t="s">
        <v>66</v>
      </c>
      <c r="K2724" t="s">
        <v>676</v>
      </c>
      <c r="L2724" t="s">
        <v>677</v>
      </c>
      <c r="M2724" t="s">
        <v>1249</v>
      </c>
      <c r="N2724" t="s">
        <v>679</v>
      </c>
      <c r="O2724" t="s">
        <v>677</v>
      </c>
      <c r="P2724" s="1">
        <v>1</v>
      </c>
      <c r="Q2724" t="s">
        <v>72</v>
      </c>
      <c r="R2724" s="1">
        <v>4082.9</v>
      </c>
      <c r="S2724" s="1">
        <v>4082.8998999999999</v>
      </c>
      <c r="T2724" t="s">
        <v>50</v>
      </c>
      <c r="U2724" s="1">
        <v>4134.6000000000004</v>
      </c>
      <c r="V2724" s="1">
        <v>4134.6000000000004</v>
      </c>
      <c r="W2724" s="1">
        <v>9.4</v>
      </c>
      <c r="X2724" s="1">
        <v>9.4</v>
      </c>
      <c r="Y2724" t="s">
        <v>73</v>
      </c>
      <c r="Z2724" t="s">
        <v>309</v>
      </c>
      <c r="AA2724" t="s">
        <v>74</v>
      </c>
      <c r="AB2724" t="s">
        <v>1219</v>
      </c>
      <c r="AC2724" t="s">
        <v>478</v>
      </c>
      <c r="AD2724" t="s">
        <v>1220</v>
      </c>
      <c r="AE2724" t="s">
        <v>639</v>
      </c>
      <c r="AF2724" s="1">
        <v>46.2</v>
      </c>
      <c r="AG2724" t="s">
        <v>531</v>
      </c>
      <c r="AH2724" t="s">
        <v>55</v>
      </c>
      <c r="AI2724" t="s">
        <v>1221</v>
      </c>
    </row>
    <row r="2725" spans="1:35" x14ac:dyDescent="0.25">
      <c r="A2725" t="s">
        <v>35</v>
      </c>
      <c r="B2725" t="s">
        <v>36</v>
      </c>
      <c r="C2725" t="s">
        <v>37</v>
      </c>
      <c r="D2725" t="s">
        <v>135</v>
      </c>
      <c r="E2725" t="s">
        <v>691</v>
      </c>
      <c r="F2725" t="s">
        <v>692</v>
      </c>
      <c r="G2725" t="s">
        <v>693</v>
      </c>
      <c r="H2725" t="s">
        <v>821</v>
      </c>
      <c r="I2725" t="s">
        <v>66</v>
      </c>
      <c r="J2725" t="s">
        <v>66</v>
      </c>
      <c r="K2725" t="s">
        <v>676</v>
      </c>
      <c r="L2725" t="s">
        <v>677</v>
      </c>
      <c r="M2725" t="s">
        <v>1249</v>
      </c>
      <c r="N2725" t="s">
        <v>679</v>
      </c>
      <c r="O2725" t="s">
        <v>677</v>
      </c>
      <c r="P2725" s="1">
        <v>1</v>
      </c>
      <c r="Q2725" t="s">
        <v>72</v>
      </c>
      <c r="R2725" s="1">
        <v>3694.6</v>
      </c>
      <c r="S2725" s="1">
        <v>3694.6001000000001</v>
      </c>
      <c r="T2725" t="s">
        <v>50</v>
      </c>
      <c r="U2725" s="1">
        <v>3745.8</v>
      </c>
      <c r="V2725" s="1">
        <v>3745.8</v>
      </c>
      <c r="W2725" s="1">
        <v>8.5</v>
      </c>
      <c r="X2725" s="1">
        <v>8.5</v>
      </c>
      <c r="Y2725" t="s">
        <v>73</v>
      </c>
      <c r="Z2725" t="s">
        <v>309</v>
      </c>
      <c r="AA2725" t="s">
        <v>74</v>
      </c>
      <c r="AB2725" t="s">
        <v>1219</v>
      </c>
      <c r="AC2725" t="s">
        <v>478</v>
      </c>
      <c r="AD2725" t="s">
        <v>1220</v>
      </c>
      <c r="AE2725" t="s">
        <v>639</v>
      </c>
      <c r="AF2725" s="1">
        <v>46.2</v>
      </c>
      <c r="AG2725" t="s">
        <v>531</v>
      </c>
      <c r="AH2725" t="s">
        <v>55</v>
      </c>
      <c r="AI2725" t="s">
        <v>1221</v>
      </c>
    </row>
    <row r="2726" spans="1:35" x14ac:dyDescent="0.25">
      <c r="A2726" t="s">
        <v>1439</v>
      </c>
      <c r="B2726" t="s">
        <v>36</v>
      </c>
      <c r="C2726" t="s">
        <v>1651</v>
      </c>
      <c r="D2726" t="s">
        <v>1683</v>
      </c>
      <c r="E2726" t="s">
        <v>575</v>
      </c>
      <c r="F2726" t="s">
        <v>576</v>
      </c>
      <c r="G2726" t="s">
        <v>577</v>
      </c>
      <c r="H2726" t="s">
        <v>122</v>
      </c>
      <c r="I2726" t="s">
        <v>90</v>
      </c>
      <c r="J2726" t="s">
        <v>303</v>
      </c>
      <c r="K2726" t="s">
        <v>676</v>
      </c>
      <c r="L2726" t="s">
        <v>677</v>
      </c>
      <c r="M2726" t="s">
        <v>1785</v>
      </c>
      <c r="N2726" t="s">
        <v>679</v>
      </c>
      <c r="O2726" t="s">
        <v>677</v>
      </c>
      <c r="P2726" s="1">
        <v>1</v>
      </c>
      <c r="Q2726" t="s">
        <v>72</v>
      </c>
      <c r="R2726" s="1">
        <v>14.5</v>
      </c>
      <c r="S2726" s="1">
        <v>14.5</v>
      </c>
      <c r="T2726" t="s">
        <v>124</v>
      </c>
      <c r="U2726" s="1">
        <v>41.4</v>
      </c>
      <c r="V2726" s="1">
        <v>41.4</v>
      </c>
      <c r="W2726" s="1">
        <v>0.2</v>
      </c>
      <c r="X2726" s="1">
        <v>0.2</v>
      </c>
      <c r="Y2726" t="s">
        <v>73</v>
      </c>
      <c r="Z2726" t="s">
        <v>309</v>
      </c>
      <c r="AA2726" t="s">
        <v>303</v>
      </c>
      <c r="AB2726" t="s">
        <v>1779</v>
      </c>
      <c r="AC2726" t="s">
        <v>1780</v>
      </c>
      <c r="AD2726" t="s">
        <v>1781</v>
      </c>
      <c r="AE2726" t="s">
        <v>312</v>
      </c>
      <c r="AF2726" s="1">
        <v>26.8</v>
      </c>
      <c r="AG2726" t="s">
        <v>128</v>
      </c>
      <c r="AH2726" t="s">
        <v>55</v>
      </c>
      <c r="AI2726" t="s">
        <v>1782</v>
      </c>
    </row>
    <row r="2727" spans="1:35" x14ac:dyDescent="0.25">
      <c r="A2727" t="s">
        <v>1439</v>
      </c>
      <c r="B2727" t="s">
        <v>36</v>
      </c>
      <c r="C2727" t="s">
        <v>1440</v>
      </c>
      <c r="D2727" t="s">
        <v>1447</v>
      </c>
      <c r="E2727" t="s">
        <v>575</v>
      </c>
      <c r="F2727" t="s">
        <v>576</v>
      </c>
      <c r="G2727" t="s">
        <v>577</v>
      </c>
      <c r="H2727" t="s">
        <v>662</v>
      </c>
      <c r="I2727" t="s">
        <v>66</v>
      </c>
      <c r="J2727" t="s">
        <v>66</v>
      </c>
      <c r="K2727" t="s">
        <v>676</v>
      </c>
      <c r="L2727" t="s">
        <v>677</v>
      </c>
      <c r="M2727" t="s">
        <v>1874</v>
      </c>
      <c r="N2727" t="s">
        <v>679</v>
      </c>
      <c r="O2727" t="s">
        <v>677</v>
      </c>
      <c r="P2727" s="1">
        <v>3</v>
      </c>
      <c r="Q2727" t="s">
        <v>72</v>
      </c>
      <c r="R2727" s="1">
        <v>54</v>
      </c>
      <c r="S2727" s="1">
        <v>18</v>
      </c>
      <c r="T2727" t="s">
        <v>124</v>
      </c>
      <c r="U2727" s="1">
        <v>54.7</v>
      </c>
      <c r="V2727" s="1">
        <v>54.7</v>
      </c>
      <c r="W2727" s="1">
        <v>0.1</v>
      </c>
      <c r="X2727" s="1">
        <v>0.1</v>
      </c>
      <c r="Y2727" t="s">
        <v>73</v>
      </c>
      <c r="Z2727" t="s">
        <v>52</v>
      </c>
      <c r="AA2727" t="s">
        <v>74</v>
      </c>
      <c r="AB2727" t="s">
        <v>1619</v>
      </c>
      <c r="AC2727" t="s">
        <v>1620</v>
      </c>
      <c r="AD2727" t="s">
        <v>1621</v>
      </c>
      <c r="AE2727" t="s">
        <v>78</v>
      </c>
      <c r="AF2727" s="1">
        <v>0.1</v>
      </c>
      <c r="AG2727" t="s">
        <v>669</v>
      </c>
      <c r="AH2727" t="s">
        <v>55</v>
      </c>
      <c r="AI2727" t="s">
        <v>1873</v>
      </c>
    </row>
    <row r="2728" spans="1:35" x14ac:dyDescent="0.25">
      <c r="A2728" t="s">
        <v>1439</v>
      </c>
      <c r="B2728" t="s">
        <v>36</v>
      </c>
      <c r="C2728" t="s">
        <v>1440</v>
      </c>
      <c r="D2728" t="s">
        <v>1441</v>
      </c>
      <c r="E2728" t="s">
        <v>691</v>
      </c>
      <c r="F2728" t="s">
        <v>692</v>
      </c>
      <c r="G2728" t="s">
        <v>693</v>
      </c>
      <c r="H2728" t="s">
        <v>821</v>
      </c>
      <c r="I2728" t="s">
        <v>66</v>
      </c>
      <c r="J2728" t="s">
        <v>66</v>
      </c>
      <c r="K2728" t="s">
        <v>676</v>
      </c>
      <c r="L2728" t="s">
        <v>677</v>
      </c>
      <c r="M2728" t="s">
        <v>2138</v>
      </c>
      <c r="N2728" t="s">
        <v>679</v>
      </c>
      <c r="O2728" t="s">
        <v>677</v>
      </c>
      <c r="P2728" s="1">
        <v>8</v>
      </c>
      <c r="Q2728" t="s">
        <v>72</v>
      </c>
      <c r="R2728" s="1">
        <v>1121.2</v>
      </c>
      <c r="S2728" s="1">
        <v>140.10001</v>
      </c>
      <c r="T2728" t="s">
        <v>50</v>
      </c>
      <c r="U2728" s="1">
        <v>1157.0999999999999</v>
      </c>
      <c r="V2728" s="1">
        <v>1157.0999999999999</v>
      </c>
      <c r="W2728" s="1">
        <v>4</v>
      </c>
      <c r="X2728" s="1">
        <v>4</v>
      </c>
      <c r="Y2728" t="s">
        <v>73</v>
      </c>
      <c r="Z2728" t="s">
        <v>309</v>
      </c>
      <c r="AA2728" t="s">
        <v>74</v>
      </c>
      <c r="AB2728" t="s">
        <v>1586</v>
      </c>
      <c r="AC2728" t="s">
        <v>1587</v>
      </c>
      <c r="AD2728" t="s">
        <v>1588</v>
      </c>
      <c r="AE2728" t="s">
        <v>639</v>
      </c>
      <c r="AF2728" s="1">
        <v>34.4</v>
      </c>
      <c r="AG2728" t="s">
        <v>531</v>
      </c>
      <c r="AH2728" t="s">
        <v>55</v>
      </c>
      <c r="AI2728" t="s">
        <v>1589</v>
      </c>
    </row>
    <row r="2729" spans="1:35" x14ac:dyDescent="0.25">
      <c r="A2729" t="s">
        <v>1439</v>
      </c>
      <c r="B2729" t="s">
        <v>36</v>
      </c>
      <c r="C2729" t="s">
        <v>2205</v>
      </c>
      <c r="D2729" t="s">
        <v>2272</v>
      </c>
      <c r="E2729" t="s">
        <v>691</v>
      </c>
      <c r="F2729" t="s">
        <v>692</v>
      </c>
      <c r="G2729" t="s">
        <v>693</v>
      </c>
      <c r="H2729" t="s">
        <v>2386</v>
      </c>
      <c r="I2729" t="s">
        <v>66</v>
      </c>
      <c r="J2729" t="s">
        <v>66</v>
      </c>
      <c r="K2729" t="s">
        <v>676</v>
      </c>
      <c r="L2729" t="s">
        <v>677</v>
      </c>
      <c r="M2729" t="s">
        <v>1249</v>
      </c>
      <c r="N2729" t="s">
        <v>679</v>
      </c>
      <c r="O2729" t="s">
        <v>677</v>
      </c>
      <c r="P2729" s="1">
        <v>20</v>
      </c>
      <c r="Q2729" t="s">
        <v>72</v>
      </c>
      <c r="R2729" s="1">
        <v>1576.8</v>
      </c>
      <c r="S2729" s="1">
        <v>78.8</v>
      </c>
      <c r="T2729" t="s">
        <v>50</v>
      </c>
      <c r="U2729" s="1">
        <v>1647.8</v>
      </c>
      <c r="V2729" s="1">
        <v>1647.8</v>
      </c>
      <c r="W2729" s="1">
        <v>21.3</v>
      </c>
      <c r="X2729" s="1">
        <v>21.3</v>
      </c>
      <c r="Y2729" t="s">
        <v>113</v>
      </c>
      <c r="Z2729" t="s">
        <v>114</v>
      </c>
      <c r="AA2729" t="s">
        <v>74</v>
      </c>
      <c r="AB2729" t="s">
        <v>2433</v>
      </c>
      <c r="AC2729" t="s">
        <v>2428</v>
      </c>
      <c r="AD2729" t="s">
        <v>2434</v>
      </c>
      <c r="AE2729" t="s">
        <v>445</v>
      </c>
      <c r="AF2729" s="1">
        <v>68.900000000000006</v>
      </c>
      <c r="AG2729" t="s">
        <v>531</v>
      </c>
      <c r="AH2729" t="s">
        <v>55</v>
      </c>
      <c r="AI2729" t="s">
        <v>2435</v>
      </c>
    </row>
    <row r="2730" spans="1:35" x14ac:dyDescent="0.25">
      <c r="A2730" t="s">
        <v>1439</v>
      </c>
      <c r="B2730" t="s">
        <v>36</v>
      </c>
      <c r="C2730" t="s">
        <v>2205</v>
      </c>
      <c r="D2730" t="s">
        <v>2226</v>
      </c>
      <c r="E2730" t="s">
        <v>691</v>
      </c>
      <c r="F2730" t="s">
        <v>692</v>
      </c>
      <c r="G2730" t="s">
        <v>693</v>
      </c>
      <c r="H2730" t="s">
        <v>821</v>
      </c>
      <c r="I2730" t="s">
        <v>66</v>
      </c>
      <c r="J2730" t="s">
        <v>66</v>
      </c>
      <c r="K2730" t="s">
        <v>676</v>
      </c>
      <c r="L2730" t="s">
        <v>677</v>
      </c>
      <c r="M2730" t="s">
        <v>2561</v>
      </c>
      <c r="N2730" t="s">
        <v>679</v>
      </c>
      <c r="O2730" t="s">
        <v>677</v>
      </c>
      <c r="P2730" s="1">
        <v>10</v>
      </c>
      <c r="Q2730" t="s">
        <v>72</v>
      </c>
      <c r="R2730" s="1">
        <v>2357.3000000000002</v>
      </c>
      <c r="S2730" s="1">
        <v>235.7</v>
      </c>
      <c r="T2730" t="s">
        <v>50</v>
      </c>
      <c r="U2730" s="1">
        <v>2502.1999999999998</v>
      </c>
      <c r="V2730" s="1">
        <v>2502.1999999999998</v>
      </c>
      <c r="W2730" s="1">
        <v>4.7</v>
      </c>
      <c r="X2730" s="1">
        <v>4.7</v>
      </c>
      <c r="Y2730" t="s">
        <v>73</v>
      </c>
      <c r="Z2730" t="s">
        <v>309</v>
      </c>
      <c r="AA2730" t="s">
        <v>74</v>
      </c>
      <c r="AB2730" t="s">
        <v>2487</v>
      </c>
      <c r="AC2730" t="s">
        <v>2428</v>
      </c>
      <c r="AD2730" t="s">
        <v>2430</v>
      </c>
      <c r="AE2730" t="s">
        <v>78</v>
      </c>
      <c r="AF2730" s="1">
        <v>141.80000000000001</v>
      </c>
      <c r="AG2730" t="s">
        <v>531</v>
      </c>
      <c r="AH2730" t="s">
        <v>55</v>
      </c>
      <c r="AI2730" t="s">
        <v>2488</v>
      </c>
    </row>
    <row r="2731" spans="1:35" x14ac:dyDescent="0.25">
      <c r="A2731" t="s">
        <v>1439</v>
      </c>
      <c r="B2731" t="s">
        <v>36</v>
      </c>
      <c r="C2731" t="s">
        <v>1651</v>
      </c>
      <c r="D2731" t="s">
        <v>1998</v>
      </c>
      <c r="E2731" t="s">
        <v>691</v>
      </c>
      <c r="F2731" t="s">
        <v>692</v>
      </c>
      <c r="G2731" t="s">
        <v>693</v>
      </c>
      <c r="H2731" t="s">
        <v>821</v>
      </c>
      <c r="I2731" t="s">
        <v>66</v>
      </c>
      <c r="J2731" t="s">
        <v>66</v>
      </c>
      <c r="K2731" t="s">
        <v>676</v>
      </c>
      <c r="L2731" t="s">
        <v>677</v>
      </c>
      <c r="M2731" t="s">
        <v>3759</v>
      </c>
      <c r="N2731" t="s">
        <v>679</v>
      </c>
      <c r="O2731" t="s">
        <v>677</v>
      </c>
      <c r="P2731" s="1">
        <v>8</v>
      </c>
      <c r="Q2731" t="s">
        <v>72</v>
      </c>
      <c r="R2731" s="1">
        <v>26.8</v>
      </c>
      <c r="S2731" s="1">
        <v>3.4</v>
      </c>
      <c r="T2731" t="s">
        <v>50</v>
      </c>
      <c r="U2731" s="1">
        <v>28</v>
      </c>
      <c r="V2731" s="1">
        <v>28</v>
      </c>
      <c r="W2731" s="1">
        <v>0.1</v>
      </c>
      <c r="X2731" s="1">
        <v>0.1</v>
      </c>
      <c r="Y2731" t="s">
        <v>73</v>
      </c>
      <c r="Z2731" t="s">
        <v>309</v>
      </c>
      <c r="AA2731" t="s">
        <v>74</v>
      </c>
      <c r="AB2731" t="s">
        <v>3760</v>
      </c>
      <c r="AC2731" t="s">
        <v>1656</v>
      </c>
      <c r="AD2731" t="s">
        <v>3761</v>
      </c>
      <c r="AE2731" t="s">
        <v>639</v>
      </c>
      <c r="AF2731" s="1">
        <v>1.1000000000000001</v>
      </c>
      <c r="AG2731" t="s">
        <v>531</v>
      </c>
      <c r="AH2731" t="s">
        <v>55</v>
      </c>
      <c r="AI2731" t="s">
        <v>3762</v>
      </c>
    </row>
    <row r="2732" spans="1:35" x14ac:dyDescent="0.25">
      <c r="A2732" t="s">
        <v>1439</v>
      </c>
      <c r="B2732" t="s">
        <v>36</v>
      </c>
      <c r="C2732" t="s">
        <v>1651</v>
      </c>
      <c r="D2732" t="s">
        <v>1680</v>
      </c>
      <c r="E2732" t="s">
        <v>691</v>
      </c>
      <c r="F2732" t="s">
        <v>692</v>
      </c>
      <c r="G2732" t="s">
        <v>693</v>
      </c>
      <c r="H2732" t="s">
        <v>894</v>
      </c>
      <c r="I2732" t="s">
        <v>66</v>
      </c>
      <c r="J2732" t="s">
        <v>66</v>
      </c>
      <c r="K2732" t="s">
        <v>676</v>
      </c>
      <c r="L2732" t="s">
        <v>677</v>
      </c>
      <c r="M2732" t="s">
        <v>3846</v>
      </c>
      <c r="N2732" t="s">
        <v>679</v>
      </c>
      <c r="O2732" t="s">
        <v>677</v>
      </c>
      <c r="P2732" s="1">
        <v>2</v>
      </c>
      <c r="Q2732" t="s">
        <v>72</v>
      </c>
      <c r="R2732" s="1">
        <v>25.5</v>
      </c>
      <c r="S2732" s="1">
        <v>12.7</v>
      </c>
      <c r="T2732" t="s">
        <v>50</v>
      </c>
      <c r="U2732" s="1">
        <v>27.1</v>
      </c>
      <c r="V2732" s="1">
        <v>27.1</v>
      </c>
      <c r="W2732" s="1">
        <v>0.2</v>
      </c>
      <c r="X2732" s="1">
        <v>0.2</v>
      </c>
      <c r="Y2732" t="s">
        <v>73</v>
      </c>
      <c r="Z2732" t="s">
        <v>309</v>
      </c>
      <c r="AA2732" t="s">
        <v>74</v>
      </c>
      <c r="AB2732" t="s">
        <v>3842</v>
      </c>
      <c r="AC2732" t="s">
        <v>1694</v>
      </c>
      <c r="AD2732" t="s">
        <v>3843</v>
      </c>
      <c r="AE2732" t="s">
        <v>639</v>
      </c>
      <c r="AF2732" s="1">
        <v>1.6</v>
      </c>
      <c r="AG2732" t="s">
        <v>531</v>
      </c>
      <c r="AH2732" t="s">
        <v>55</v>
      </c>
      <c r="AI2732" t="s">
        <v>3844</v>
      </c>
    </row>
    <row r="2733" spans="1:35" x14ac:dyDescent="0.25">
      <c r="A2733" t="s">
        <v>35</v>
      </c>
      <c r="B2733" t="s">
        <v>36</v>
      </c>
      <c r="C2733" t="s">
        <v>37</v>
      </c>
      <c r="D2733" t="s">
        <v>318</v>
      </c>
      <c r="E2733" t="s">
        <v>691</v>
      </c>
      <c r="F2733" t="s">
        <v>692</v>
      </c>
      <c r="G2733" t="s">
        <v>693</v>
      </c>
      <c r="H2733" t="s">
        <v>821</v>
      </c>
      <c r="I2733" t="s">
        <v>66</v>
      </c>
      <c r="J2733" t="s">
        <v>66</v>
      </c>
      <c r="K2733" t="s">
        <v>1051</v>
      </c>
      <c r="L2733" t="s">
        <v>1052</v>
      </c>
      <c r="M2733" t="s">
        <v>1053</v>
      </c>
      <c r="N2733" t="s">
        <v>1054</v>
      </c>
      <c r="O2733" t="s">
        <v>1055</v>
      </c>
      <c r="P2733" s="1">
        <v>1</v>
      </c>
      <c r="Q2733" t="s">
        <v>72</v>
      </c>
      <c r="R2733" s="1">
        <v>2686.9</v>
      </c>
      <c r="S2733" s="1">
        <v>2686.8998999999999</v>
      </c>
      <c r="T2733" t="s">
        <v>50</v>
      </c>
      <c r="U2733" s="1">
        <v>3013.9</v>
      </c>
      <c r="V2733" s="1">
        <v>3013.9</v>
      </c>
      <c r="W2733" s="1">
        <v>275.7</v>
      </c>
      <c r="X2733" s="1">
        <v>275.7</v>
      </c>
      <c r="Y2733" t="s">
        <v>113</v>
      </c>
      <c r="Z2733" t="s">
        <v>114</v>
      </c>
      <c r="AA2733" t="s">
        <v>74</v>
      </c>
      <c r="AB2733" t="s">
        <v>1048</v>
      </c>
      <c r="AC2733" t="s">
        <v>443</v>
      </c>
      <c r="AD2733" t="s">
        <v>1049</v>
      </c>
      <c r="AE2733" t="s">
        <v>445</v>
      </c>
      <c r="AF2733" s="1">
        <v>323.39999999999998</v>
      </c>
      <c r="AG2733" t="s">
        <v>531</v>
      </c>
      <c r="AH2733" t="s">
        <v>55</v>
      </c>
      <c r="AI2733" t="s">
        <v>1050</v>
      </c>
    </row>
    <row r="2734" spans="1:35" x14ac:dyDescent="0.25">
      <c r="A2734" t="s">
        <v>1439</v>
      </c>
      <c r="B2734" t="s">
        <v>36</v>
      </c>
      <c r="C2734" t="s">
        <v>1440</v>
      </c>
      <c r="D2734" t="s">
        <v>1609</v>
      </c>
      <c r="E2734" t="s">
        <v>691</v>
      </c>
      <c r="F2734" t="s">
        <v>692</v>
      </c>
      <c r="G2734" t="s">
        <v>693</v>
      </c>
      <c r="H2734" t="s">
        <v>821</v>
      </c>
      <c r="I2734" t="s">
        <v>66</v>
      </c>
      <c r="J2734" t="s">
        <v>66</v>
      </c>
      <c r="K2734" t="s">
        <v>1051</v>
      </c>
      <c r="L2734" t="s">
        <v>1052</v>
      </c>
      <c r="M2734" t="s">
        <v>1053</v>
      </c>
      <c r="N2734" t="s">
        <v>1054</v>
      </c>
      <c r="O2734" t="s">
        <v>1055</v>
      </c>
      <c r="P2734" s="1">
        <v>4</v>
      </c>
      <c r="Q2734" t="s">
        <v>72</v>
      </c>
      <c r="R2734" s="1">
        <v>1578.6</v>
      </c>
      <c r="S2734" s="1">
        <v>394.70001000000002</v>
      </c>
      <c r="T2734" t="s">
        <v>50</v>
      </c>
      <c r="U2734" s="1">
        <v>1643.3</v>
      </c>
      <c r="V2734" s="1">
        <v>1643.3</v>
      </c>
      <c r="W2734" s="1">
        <v>5.0999999999999996</v>
      </c>
      <c r="X2734" s="1">
        <v>5.0999999999999996</v>
      </c>
      <c r="Y2734" t="s">
        <v>73</v>
      </c>
      <c r="Z2734" t="s">
        <v>309</v>
      </c>
      <c r="AA2734" t="s">
        <v>74</v>
      </c>
      <c r="AB2734" t="s">
        <v>1610</v>
      </c>
      <c r="AC2734" t="s">
        <v>1611</v>
      </c>
      <c r="AD2734" t="s">
        <v>1612</v>
      </c>
      <c r="AE2734" t="s">
        <v>78</v>
      </c>
      <c r="AF2734" s="1">
        <v>62.6</v>
      </c>
      <c r="AG2734" t="s">
        <v>531</v>
      </c>
      <c r="AH2734" t="s">
        <v>55</v>
      </c>
      <c r="AI2734" t="s">
        <v>1613</v>
      </c>
    </row>
    <row r="2735" spans="1:35" x14ac:dyDescent="0.25">
      <c r="A2735" t="s">
        <v>35</v>
      </c>
      <c r="B2735" t="s">
        <v>36</v>
      </c>
      <c r="C2735" t="s">
        <v>1378</v>
      </c>
      <c r="D2735" t="s">
        <v>2906</v>
      </c>
      <c r="E2735" t="s">
        <v>691</v>
      </c>
      <c r="F2735" t="s">
        <v>692</v>
      </c>
      <c r="G2735" t="s">
        <v>693</v>
      </c>
      <c r="H2735" t="s">
        <v>3294</v>
      </c>
      <c r="I2735" t="s">
        <v>66</v>
      </c>
      <c r="J2735" t="s">
        <v>66</v>
      </c>
      <c r="K2735" t="s">
        <v>1051</v>
      </c>
      <c r="L2735" t="s">
        <v>1052</v>
      </c>
      <c r="M2735" t="s">
        <v>1053</v>
      </c>
      <c r="N2735" t="s">
        <v>1054</v>
      </c>
      <c r="O2735" t="s">
        <v>1055</v>
      </c>
      <c r="P2735" s="1">
        <v>2</v>
      </c>
      <c r="Q2735" t="s">
        <v>72</v>
      </c>
      <c r="R2735" s="1">
        <v>4916.3999999999996</v>
      </c>
      <c r="S2735" s="1">
        <v>2458.1999500000002</v>
      </c>
      <c r="T2735" t="s">
        <v>50</v>
      </c>
      <c r="U2735" s="1">
        <v>5104.1000000000004</v>
      </c>
      <c r="V2735" s="1">
        <v>5104.1000000000004</v>
      </c>
      <c r="W2735" s="1">
        <v>6.6</v>
      </c>
      <c r="X2735" s="1">
        <v>6.6</v>
      </c>
      <c r="Y2735" t="s">
        <v>113</v>
      </c>
      <c r="Z2735" t="s">
        <v>114</v>
      </c>
      <c r="AA2735" t="s">
        <v>74</v>
      </c>
      <c r="AB2735" t="s">
        <v>3296</v>
      </c>
      <c r="AC2735" t="s">
        <v>2920</v>
      </c>
      <c r="AD2735" t="s">
        <v>3297</v>
      </c>
      <c r="AE2735" t="s">
        <v>445</v>
      </c>
      <c r="AF2735" s="1">
        <v>181.2</v>
      </c>
      <c r="AG2735" t="s">
        <v>531</v>
      </c>
      <c r="AH2735" t="s">
        <v>55</v>
      </c>
      <c r="AI2735" t="s">
        <v>3298</v>
      </c>
    </row>
    <row r="2736" spans="1:35" x14ac:dyDescent="0.25">
      <c r="A2736" t="s">
        <v>35</v>
      </c>
      <c r="B2736" t="s">
        <v>36</v>
      </c>
      <c r="C2736" t="s">
        <v>1378</v>
      </c>
      <c r="D2736" t="s">
        <v>2906</v>
      </c>
      <c r="E2736" t="s">
        <v>691</v>
      </c>
      <c r="F2736" t="s">
        <v>692</v>
      </c>
      <c r="G2736" t="s">
        <v>693</v>
      </c>
      <c r="H2736" t="s">
        <v>3294</v>
      </c>
      <c r="I2736" t="s">
        <v>66</v>
      </c>
      <c r="J2736" t="s">
        <v>66</v>
      </c>
      <c r="K2736" t="s">
        <v>1051</v>
      </c>
      <c r="L2736" t="s">
        <v>1052</v>
      </c>
      <c r="M2736" t="s">
        <v>3300</v>
      </c>
      <c r="N2736" t="s">
        <v>1054</v>
      </c>
      <c r="O2736" t="s">
        <v>1055</v>
      </c>
      <c r="P2736" s="1">
        <v>1</v>
      </c>
      <c r="Q2736" t="s">
        <v>72</v>
      </c>
      <c r="R2736" s="1">
        <v>1874.1</v>
      </c>
      <c r="S2736" s="1">
        <v>1874.09998</v>
      </c>
      <c r="T2736" t="s">
        <v>50</v>
      </c>
      <c r="U2736" s="1">
        <v>1945.6</v>
      </c>
      <c r="V2736" s="1">
        <v>1945.6</v>
      </c>
      <c r="W2736" s="1">
        <v>3.3</v>
      </c>
      <c r="X2736" s="1">
        <v>3.3</v>
      </c>
      <c r="Y2736" t="s">
        <v>113</v>
      </c>
      <c r="Z2736" t="s">
        <v>114</v>
      </c>
      <c r="AA2736" t="s">
        <v>74</v>
      </c>
      <c r="AB2736" t="s">
        <v>3296</v>
      </c>
      <c r="AC2736" t="s">
        <v>2920</v>
      </c>
      <c r="AD2736" t="s">
        <v>3297</v>
      </c>
      <c r="AE2736" t="s">
        <v>445</v>
      </c>
      <c r="AF2736" s="1">
        <v>69.099999999999994</v>
      </c>
      <c r="AG2736" t="s">
        <v>531</v>
      </c>
      <c r="AH2736" t="s">
        <v>55</v>
      </c>
      <c r="AI2736" t="s">
        <v>3298</v>
      </c>
    </row>
    <row r="2737" spans="1:35" x14ac:dyDescent="0.25">
      <c r="A2737" t="s">
        <v>1439</v>
      </c>
      <c r="B2737" t="s">
        <v>36</v>
      </c>
      <c r="C2737" t="s">
        <v>1651</v>
      </c>
      <c r="D2737" t="s">
        <v>1579</v>
      </c>
      <c r="E2737" t="s">
        <v>691</v>
      </c>
      <c r="F2737" t="s">
        <v>692</v>
      </c>
      <c r="G2737" t="s">
        <v>693</v>
      </c>
      <c r="H2737" t="s">
        <v>1034</v>
      </c>
      <c r="I2737" t="s">
        <v>66</v>
      </c>
      <c r="J2737" t="s">
        <v>66</v>
      </c>
      <c r="K2737" t="s">
        <v>1051</v>
      </c>
      <c r="L2737" t="s">
        <v>1052</v>
      </c>
      <c r="M2737" t="s">
        <v>1053</v>
      </c>
      <c r="N2737" t="s">
        <v>1054</v>
      </c>
      <c r="O2737" t="s">
        <v>1055</v>
      </c>
      <c r="P2737" s="1">
        <v>1</v>
      </c>
      <c r="Q2737" t="s">
        <v>72</v>
      </c>
      <c r="R2737" s="1">
        <v>2662</v>
      </c>
      <c r="S2737" s="1">
        <v>2662</v>
      </c>
      <c r="T2737" t="s">
        <v>50</v>
      </c>
      <c r="U2737" s="1">
        <v>2818.5</v>
      </c>
      <c r="V2737" s="1">
        <v>2818.5</v>
      </c>
      <c r="W2737" s="1">
        <v>13.7</v>
      </c>
      <c r="X2737" s="1">
        <v>13.7</v>
      </c>
      <c r="Y2737" t="s">
        <v>73</v>
      </c>
      <c r="Z2737" t="s">
        <v>309</v>
      </c>
      <c r="AA2737" t="s">
        <v>74</v>
      </c>
      <c r="AB2737" t="s">
        <v>3952</v>
      </c>
      <c r="AC2737" t="s">
        <v>1686</v>
      </c>
      <c r="AD2737" t="s">
        <v>3748</v>
      </c>
      <c r="AE2737" t="s">
        <v>639</v>
      </c>
      <c r="AF2737" s="1">
        <v>153.30000000000001</v>
      </c>
      <c r="AG2737" t="s">
        <v>531</v>
      </c>
      <c r="AH2737" t="s">
        <v>55</v>
      </c>
      <c r="AI2737" t="s">
        <v>3953</v>
      </c>
    </row>
    <row r="2738" spans="1:35" x14ac:dyDescent="0.25">
      <c r="A2738" t="s">
        <v>1439</v>
      </c>
      <c r="B2738" t="s">
        <v>36</v>
      </c>
      <c r="C2738" t="s">
        <v>1651</v>
      </c>
      <c r="D2738" t="s">
        <v>1579</v>
      </c>
      <c r="E2738" t="s">
        <v>691</v>
      </c>
      <c r="F2738" t="s">
        <v>692</v>
      </c>
      <c r="G2738" t="s">
        <v>693</v>
      </c>
      <c r="H2738" t="s">
        <v>1034</v>
      </c>
      <c r="I2738" t="s">
        <v>66</v>
      </c>
      <c r="J2738" t="s">
        <v>66</v>
      </c>
      <c r="K2738" t="s">
        <v>1051</v>
      </c>
      <c r="L2738" t="s">
        <v>1052</v>
      </c>
      <c r="M2738" t="s">
        <v>1053</v>
      </c>
      <c r="N2738" t="s">
        <v>1054</v>
      </c>
      <c r="O2738" t="s">
        <v>1055</v>
      </c>
      <c r="P2738" s="1">
        <v>8</v>
      </c>
      <c r="Q2738" t="s">
        <v>72</v>
      </c>
      <c r="R2738" s="1">
        <v>2794.8</v>
      </c>
      <c r="S2738" s="1">
        <v>349.29998999999998</v>
      </c>
      <c r="T2738" t="s">
        <v>50</v>
      </c>
      <c r="U2738" s="1">
        <v>2959.1</v>
      </c>
      <c r="V2738" s="1">
        <v>2959.1</v>
      </c>
      <c r="W2738" s="1">
        <v>14.3</v>
      </c>
      <c r="X2738" s="1">
        <v>14.3</v>
      </c>
      <c r="Y2738" t="s">
        <v>73</v>
      </c>
      <c r="Z2738" t="s">
        <v>309</v>
      </c>
      <c r="AA2738" t="s">
        <v>74</v>
      </c>
      <c r="AB2738" t="s">
        <v>3952</v>
      </c>
      <c r="AC2738" t="s">
        <v>1686</v>
      </c>
      <c r="AD2738" t="s">
        <v>3748</v>
      </c>
      <c r="AE2738" t="s">
        <v>639</v>
      </c>
      <c r="AF2738" s="1">
        <v>160.9</v>
      </c>
      <c r="AG2738" t="s">
        <v>531</v>
      </c>
      <c r="AH2738" t="s">
        <v>55</v>
      </c>
      <c r="AI2738" t="s">
        <v>3953</v>
      </c>
    </row>
    <row r="2739" spans="1:35" x14ac:dyDescent="0.25">
      <c r="A2739" t="s">
        <v>1439</v>
      </c>
      <c r="B2739" t="s">
        <v>36</v>
      </c>
      <c r="C2739" t="s">
        <v>1651</v>
      </c>
      <c r="D2739" t="s">
        <v>1683</v>
      </c>
      <c r="E2739" t="s">
        <v>575</v>
      </c>
      <c r="F2739" t="s">
        <v>576</v>
      </c>
      <c r="G2739" t="s">
        <v>577</v>
      </c>
      <c r="H2739" t="s">
        <v>122</v>
      </c>
      <c r="I2739" t="s">
        <v>90</v>
      </c>
      <c r="J2739" t="s">
        <v>303</v>
      </c>
      <c r="K2739" t="s">
        <v>1786</v>
      </c>
      <c r="L2739" t="s">
        <v>1787</v>
      </c>
      <c r="M2739" t="s">
        <v>1788</v>
      </c>
      <c r="N2739" t="s">
        <v>1789</v>
      </c>
      <c r="O2739" t="s">
        <v>1787</v>
      </c>
      <c r="P2739" s="1">
        <v>2</v>
      </c>
      <c r="Q2739" t="s">
        <v>72</v>
      </c>
      <c r="R2739" s="1">
        <v>66.099999999999994</v>
      </c>
      <c r="S2739" s="1">
        <v>33</v>
      </c>
      <c r="T2739" t="s">
        <v>124</v>
      </c>
      <c r="U2739" s="1">
        <v>189.2</v>
      </c>
      <c r="V2739" s="1">
        <v>189.2</v>
      </c>
      <c r="W2739" s="1">
        <v>0.9</v>
      </c>
      <c r="X2739" s="1">
        <v>0.9</v>
      </c>
      <c r="Y2739" t="s">
        <v>73</v>
      </c>
      <c r="Z2739" t="s">
        <v>309</v>
      </c>
      <c r="AA2739" t="s">
        <v>303</v>
      </c>
      <c r="AB2739" t="s">
        <v>1779</v>
      </c>
      <c r="AC2739" t="s">
        <v>1780</v>
      </c>
      <c r="AD2739" t="s">
        <v>1781</v>
      </c>
      <c r="AE2739" t="s">
        <v>312</v>
      </c>
      <c r="AF2739" s="1">
        <v>122.4</v>
      </c>
      <c r="AG2739" t="s">
        <v>128</v>
      </c>
      <c r="AH2739" t="s">
        <v>55</v>
      </c>
      <c r="AI2739" t="s">
        <v>1782</v>
      </c>
    </row>
    <row r="2740" spans="1:35" x14ac:dyDescent="0.25">
      <c r="A2740" t="s">
        <v>1439</v>
      </c>
      <c r="B2740" t="s">
        <v>36</v>
      </c>
      <c r="C2740" t="s">
        <v>2205</v>
      </c>
      <c r="D2740" t="s">
        <v>2260</v>
      </c>
      <c r="E2740" t="s">
        <v>837</v>
      </c>
      <c r="F2740" t="s">
        <v>838</v>
      </c>
      <c r="G2740" t="s">
        <v>839</v>
      </c>
      <c r="H2740" t="s">
        <v>1302</v>
      </c>
      <c r="I2740" t="s">
        <v>66</v>
      </c>
      <c r="J2740" t="s">
        <v>66</v>
      </c>
      <c r="K2740" t="s">
        <v>2284</v>
      </c>
      <c r="L2740" t="s">
        <v>1787</v>
      </c>
      <c r="M2740" t="s">
        <v>2285</v>
      </c>
      <c r="N2740" t="s">
        <v>1789</v>
      </c>
      <c r="O2740" t="s">
        <v>1787</v>
      </c>
      <c r="P2740" s="1">
        <v>1</v>
      </c>
      <c r="Q2740" t="s">
        <v>72</v>
      </c>
      <c r="R2740" s="1">
        <v>25.2</v>
      </c>
      <c r="S2740" s="1">
        <v>25.2</v>
      </c>
      <c r="T2740" t="s">
        <v>124</v>
      </c>
      <c r="U2740" s="1">
        <v>25.9</v>
      </c>
      <c r="V2740" s="1">
        <v>25.9</v>
      </c>
      <c r="W2740" s="1">
        <v>0.3</v>
      </c>
      <c r="X2740" s="1">
        <v>0.3</v>
      </c>
      <c r="Y2740" t="s">
        <v>73</v>
      </c>
      <c r="Z2740" t="s">
        <v>309</v>
      </c>
      <c r="AA2740" t="s">
        <v>74</v>
      </c>
      <c r="AB2740" t="s">
        <v>2286</v>
      </c>
      <c r="AC2740" t="s">
        <v>2260</v>
      </c>
      <c r="AD2740" t="s">
        <v>2287</v>
      </c>
      <c r="AE2740" t="s">
        <v>639</v>
      </c>
      <c r="AF2740" s="1">
        <v>0.4</v>
      </c>
      <c r="AG2740" t="s">
        <v>1310</v>
      </c>
      <c r="AH2740" t="s">
        <v>55</v>
      </c>
      <c r="AI2740" t="s">
        <v>2288</v>
      </c>
    </row>
    <row r="2741" spans="1:35" x14ac:dyDescent="0.25">
      <c r="A2741" t="s">
        <v>1439</v>
      </c>
      <c r="B2741" t="s">
        <v>36</v>
      </c>
      <c r="C2741" t="s">
        <v>2205</v>
      </c>
      <c r="D2741" t="s">
        <v>2260</v>
      </c>
      <c r="E2741" t="s">
        <v>837</v>
      </c>
      <c r="F2741" t="s">
        <v>838</v>
      </c>
      <c r="G2741" t="s">
        <v>839</v>
      </c>
      <c r="H2741" t="s">
        <v>1302</v>
      </c>
      <c r="I2741" t="s">
        <v>66</v>
      </c>
      <c r="J2741" t="s">
        <v>66</v>
      </c>
      <c r="K2741" t="s">
        <v>2284</v>
      </c>
      <c r="L2741" t="s">
        <v>1787</v>
      </c>
      <c r="M2741" t="s">
        <v>2285</v>
      </c>
      <c r="N2741" t="s">
        <v>1789</v>
      </c>
      <c r="O2741" t="s">
        <v>1787</v>
      </c>
      <c r="P2741" s="1">
        <v>1</v>
      </c>
      <c r="Q2741" t="s">
        <v>72</v>
      </c>
      <c r="R2741" s="1">
        <v>73.8</v>
      </c>
      <c r="S2741" s="1">
        <v>73.8</v>
      </c>
      <c r="T2741" t="s">
        <v>124</v>
      </c>
      <c r="U2741" s="1">
        <v>75.7</v>
      </c>
      <c r="V2741" s="1">
        <v>75.7</v>
      </c>
      <c r="W2741" s="1">
        <v>0.8</v>
      </c>
      <c r="X2741" s="1">
        <v>0.8</v>
      </c>
      <c r="Y2741" t="s">
        <v>73</v>
      </c>
      <c r="Z2741" t="s">
        <v>309</v>
      </c>
      <c r="AA2741" t="s">
        <v>74</v>
      </c>
      <c r="AB2741" t="s">
        <v>2286</v>
      </c>
      <c r="AC2741" t="s">
        <v>2260</v>
      </c>
      <c r="AD2741" t="s">
        <v>2287</v>
      </c>
      <c r="AE2741" t="s">
        <v>639</v>
      </c>
      <c r="AF2741" s="1">
        <v>1.2</v>
      </c>
      <c r="AG2741" t="s">
        <v>1310</v>
      </c>
      <c r="AH2741" t="s">
        <v>55</v>
      </c>
      <c r="AI2741" t="s">
        <v>2288</v>
      </c>
    </row>
    <row r="2742" spans="1:35" x14ac:dyDescent="0.25">
      <c r="A2742" t="s">
        <v>35</v>
      </c>
      <c r="B2742" t="s">
        <v>36</v>
      </c>
      <c r="C2742" t="s">
        <v>37</v>
      </c>
      <c r="D2742" t="s">
        <v>535</v>
      </c>
      <c r="E2742" t="s">
        <v>691</v>
      </c>
      <c r="F2742" t="s">
        <v>692</v>
      </c>
      <c r="G2742" t="s">
        <v>693</v>
      </c>
      <c r="H2742" t="s">
        <v>789</v>
      </c>
      <c r="I2742" t="s">
        <v>66</v>
      </c>
      <c r="J2742" t="s">
        <v>66</v>
      </c>
      <c r="K2742" t="s">
        <v>805</v>
      </c>
      <c r="L2742" t="s">
        <v>806</v>
      </c>
      <c r="M2742" t="s">
        <v>807</v>
      </c>
      <c r="N2742" t="s">
        <v>808</v>
      </c>
      <c r="O2742" t="s">
        <v>806</v>
      </c>
      <c r="P2742" s="1">
        <v>1</v>
      </c>
      <c r="Q2742" t="s">
        <v>72</v>
      </c>
      <c r="R2742" s="1">
        <v>4504</v>
      </c>
      <c r="S2742" s="1">
        <v>4504</v>
      </c>
      <c r="T2742" t="s">
        <v>50</v>
      </c>
      <c r="U2742" s="1">
        <v>4515.8999999999996</v>
      </c>
      <c r="V2742" s="1">
        <v>4515.8999999999996</v>
      </c>
      <c r="W2742" s="1">
        <v>61.8</v>
      </c>
      <c r="X2742" s="1">
        <v>61.8</v>
      </c>
      <c r="Y2742" t="s">
        <v>113</v>
      </c>
      <c r="Z2742" t="s">
        <v>114</v>
      </c>
      <c r="AA2742" t="s">
        <v>74</v>
      </c>
      <c r="AB2742" t="s">
        <v>791</v>
      </c>
      <c r="AC2742" t="s">
        <v>397</v>
      </c>
      <c r="AD2742" t="s">
        <v>792</v>
      </c>
      <c r="AE2742" t="s">
        <v>445</v>
      </c>
      <c r="AF2742" s="1">
        <v>5.7</v>
      </c>
      <c r="AG2742" t="s">
        <v>531</v>
      </c>
      <c r="AH2742" t="s">
        <v>55</v>
      </c>
      <c r="AI2742" t="s">
        <v>793</v>
      </c>
    </row>
    <row r="2743" spans="1:35" x14ac:dyDescent="0.25">
      <c r="A2743" t="s">
        <v>35</v>
      </c>
      <c r="B2743" t="s">
        <v>36</v>
      </c>
      <c r="C2743" t="s">
        <v>37</v>
      </c>
      <c r="D2743" t="s">
        <v>143</v>
      </c>
      <c r="E2743" t="s">
        <v>691</v>
      </c>
      <c r="F2743" t="s">
        <v>692</v>
      </c>
      <c r="G2743" t="s">
        <v>693</v>
      </c>
      <c r="H2743" t="s">
        <v>904</v>
      </c>
      <c r="I2743" t="s">
        <v>66</v>
      </c>
      <c r="J2743" t="s">
        <v>66</v>
      </c>
      <c r="K2743" t="s">
        <v>805</v>
      </c>
      <c r="L2743" t="s">
        <v>806</v>
      </c>
      <c r="M2743" t="s">
        <v>915</v>
      </c>
      <c r="N2743" t="s">
        <v>808</v>
      </c>
      <c r="O2743" t="s">
        <v>806</v>
      </c>
      <c r="P2743" s="1">
        <v>3</v>
      </c>
      <c r="Q2743" t="s">
        <v>72</v>
      </c>
      <c r="R2743" s="1">
        <v>1743.4</v>
      </c>
      <c r="S2743" s="1">
        <v>581.09997999999996</v>
      </c>
      <c r="T2743" t="s">
        <v>50</v>
      </c>
      <c r="U2743" s="1">
        <v>1940.1</v>
      </c>
      <c r="V2743" s="1">
        <v>1940.1</v>
      </c>
      <c r="W2743" s="1">
        <v>79.5</v>
      </c>
      <c r="X2743" s="1">
        <v>79.5</v>
      </c>
      <c r="Y2743" t="s">
        <v>113</v>
      </c>
      <c r="Z2743" t="s">
        <v>114</v>
      </c>
      <c r="AA2743" t="s">
        <v>74</v>
      </c>
      <c r="AB2743" t="s">
        <v>905</v>
      </c>
      <c r="AC2743" t="s">
        <v>211</v>
      </c>
      <c r="AD2743" t="s">
        <v>906</v>
      </c>
      <c r="AE2743" t="s">
        <v>445</v>
      </c>
      <c r="AF2743" s="1">
        <v>194.5</v>
      </c>
      <c r="AG2743" t="s">
        <v>531</v>
      </c>
      <c r="AH2743" t="s">
        <v>55</v>
      </c>
      <c r="AI2743" t="s">
        <v>907</v>
      </c>
    </row>
    <row r="2744" spans="1:35" x14ac:dyDescent="0.25">
      <c r="A2744" t="s">
        <v>1439</v>
      </c>
      <c r="B2744" t="s">
        <v>36</v>
      </c>
      <c r="C2744" t="s">
        <v>1651</v>
      </c>
      <c r="D2744" t="s">
        <v>1673</v>
      </c>
      <c r="E2744" t="s">
        <v>575</v>
      </c>
      <c r="F2744" t="s">
        <v>576</v>
      </c>
      <c r="G2744" t="s">
        <v>577</v>
      </c>
      <c r="H2744" t="s">
        <v>662</v>
      </c>
      <c r="I2744" t="s">
        <v>66</v>
      </c>
      <c r="J2744" t="s">
        <v>66</v>
      </c>
      <c r="K2744" t="s">
        <v>805</v>
      </c>
      <c r="L2744" t="s">
        <v>806</v>
      </c>
      <c r="M2744" t="s">
        <v>1749</v>
      </c>
      <c r="N2744" t="s">
        <v>808</v>
      </c>
      <c r="O2744" t="s">
        <v>806</v>
      </c>
      <c r="P2744" s="1">
        <v>2</v>
      </c>
      <c r="Q2744" t="s">
        <v>72</v>
      </c>
      <c r="R2744" s="1">
        <v>315.10000000000002</v>
      </c>
      <c r="S2744" s="1">
        <v>157.60001</v>
      </c>
      <c r="T2744" t="s">
        <v>124</v>
      </c>
      <c r="U2744" s="1">
        <v>318.89999999999998</v>
      </c>
      <c r="V2744" s="1">
        <v>318.89999999999998</v>
      </c>
      <c r="W2744" s="1">
        <v>0.5</v>
      </c>
      <c r="X2744" s="1">
        <v>0.5</v>
      </c>
      <c r="Y2744" t="s">
        <v>73</v>
      </c>
      <c r="Z2744" t="s">
        <v>52</v>
      </c>
      <c r="AA2744" t="s">
        <v>74</v>
      </c>
      <c r="AB2744" t="s">
        <v>1750</v>
      </c>
      <c r="AC2744" t="s">
        <v>1751</v>
      </c>
      <c r="AD2744" t="s">
        <v>1752</v>
      </c>
      <c r="AE2744" t="s">
        <v>78</v>
      </c>
      <c r="AF2744" s="1">
        <v>0.7</v>
      </c>
      <c r="AG2744" t="s">
        <v>669</v>
      </c>
      <c r="AH2744" t="s">
        <v>55</v>
      </c>
      <c r="AI2744" t="s">
        <v>1753</v>
      </c>
    </row>
    <row r="2745" spans="1:35" x14ac:dyDescent="0.25">
      <c r="A2745" t="s">
        <v>35</v>
      </c>
      <c r="B2745" t="s">
        <v>36</v>
      </c>
      <c r="C2745" t="s">
        <v>1378</v>
      </c>
      <c r="D2745" t="s">
        <v>1383</v>
      </c>
      <c r="E2745" t="s">
        <v>691</v>
      </c>
      <c r="F2745" t="s">
        <v>692</v>
      </c>
      <c r="G2745" t="s">
        <v>693</v>
      </c>
      <c r="H2745" t="s">
        <v>789</v>
      </c>
      <c r="I2745" t="s">
        <v>66</v>
      </c>
      <c r="J2745" t="s">
        <v>66</v>
      </c>
      <c r="K2745" t="s">
        <v>805</v>
      </c>
      <c r="L2745" t="s">
        <v>806</v>
      </c>
      <c r="M2745" t="s">
        <v>915</v>
      </c>
      <c r="N2745" t="s">
        <v>808</v>
      </c>
      <c r="O2745" t="s">
        <v>806</v>
      </c>
      <c r="P2745" s="1">
        <v>2</v>
      </c>
      <c r="Q2745" t="s">
        <v>72</v>
      </c>
      <c r="R2745" s="1">
        <v>1982.7</v>
      </c>
      <c r="S2745" s="1">
        <v>991.29998999999998</v>
      </c>
      <c r="T2745" t="s">
        <v>50</v>
      </c>
      <c r="U2745" s="1">
        <v>2075.8000000000002</v>
      </c>
      <c r="V2745" s="1">
        <v>2075.8000000000002</v>
      </c>
      <c r="W2745" s="1">
        <v>65.900000000000006</v>
      </c>
      <c r="X2745" s="1">
        <v>65.900000000000006</v>
      </c>
      <c r="Y2745" t="s">
        <v>113</v>
      </c>
      <c r="Z2745" t="s">
        <v>114</v>
      </c>
      <c r="AA2745" t="s">
        <v>74</v>
      </c>
      <c r="AB2745" t="s">
        <v>3204</v>
      </c>
      <c r="AC2745" t="s">
        <v>1388</v>
      </c>
      <c r="AD2745" t="s">
        <v>3205</v>
      </c>
      <c r="AE2745" t="s">
        <v>445</v>
      </c>
      <c r="AF2745" s="1">
        <v>90.5</v>
      </c>
      <c r="AG2745" t="s">
        <v>531</v>
      </c>
      <c r="AH2745" t="s">
        <v>55</v>
      </c>
      <c r="AI2745" t="s">
        <v>3206</v>
      </c>
    </row>
    <row r="2746" spans="1:35" x14ac:dyDescent="0.25">
      <c r="A2746" t="s">
        <v>35</v>
      </c>
      <c r="B2746" t="s">
        <v>36</v>
      </c>
      <c r="C2746" t="s">
        <v>1378</v>
      </c>
      <c r="D2746" t="s">
        <v>1383</v>
      </c>
      <c r="E2746" t="s">
        <v>691</v>
      </c>
      <c r="F2746" t="s">
        <v>692</v>
      </c>
      <c r="G2746" t="s">
        <v>693</v>
      </c>
      <c r="H2746" t="s">
        <v>789</v>
      </c>
      <c r="I2746" t="s">
        <v>66</v>
      </c>
      <c r="J2746" t="s">
        <v>66</v>
      </c>
      <c r="K2746" t="s">
        <v>805</v>
      </c>
      <c r="L2746" t="s">
        <v>806</v>
      </c>
      <c r="M2746" t="s">
        <v>915</v>
      </c>
      <c r="N2746" t="s">
        <v>808</v>
      </c>
      <c r="O2746" t="s">
        <v>806</v>
      </c>
      <c r="P2746" s="1">
        <v>2</v>
      </c>
      <c r="Q2746" t="s">
        <v>72</v>
      </c>
      <c r="R2746" s="1">
        <v>2948.3</v>
      </c>
      <c r="S2746" s="1">
        <v>1474.09998</v>
      </c>
      <c r="T2746" t="s">
        <v>50</v>
      </c>
      <c r="U2746" s="1">
        <v>3086.8</v>
      </c>
      <c r="V2746" s="1">
        <v>3086.8</v>
      </c>
      <c r="W2746" s="1">
        <v>98.1</v>
      </c>
      <c r="X2746" s="1">
        <v>98.1</v>
      </c>
      <c r="Y2746" t="s">
        <v>113</v>
      </c>
      <c r="Z2746" t="s">
        <v>114</v>
      </c>
      <c r="AA2746" t="s">
        <v>74</v>
      </c>
      <c r="AB2746" t="s">
        <v>3204</v>
      </c>
      <c r="AC2746" t="s">
        <v>1388</v>
      </c>
      <c r="AD2746" t="s">
        <v>3205</v>
      </c>
      <c r="AE2746" t="s">
        <v>445</v>
      </c>
      <c r="AF2746" s="1">
        <v>134.6</v>
      </c>
      <c r="AG2746" t="s">
        <v>531</v>
      </c>
      <c r="AH2746" t="s">
        <v>55</v>
      </c>
      <c r="AI2746" t="s">
        <v>3206</v>
      </c>
    </row>
    <row r="2747" spans="1:35" x14ac:dyDescent="0.25">
      <c r="A2747" t="s">
        <v>35</v>
      </c>
      <c r="B2747" t="s">
        <v>36</v>
      </c>
      <c r="C2747" t="s">
        <v>1378</v>
      </c>
      <c r="D2747" t="s">
        <v>2847</v>
      </c>
      <c r="E2747" t="s">
        <v>691</v>
      </c>
      <c r="F2747" t="s">
        <v>692</v>
      </c>
      <c r="G2747" t="s">
        <v>693</v>
      </c>
      <c r="H2747" t="s">
        <v>3306</v>
      </c>
      <c r="I2747" t="s">
        <v>66</v>
      </c>
      <c r="J2747" t="s">
        <v>66</v>
      </c>
      <c r="K2747" t="s">
        <v>805</v>
      </c>
      <c r="L2747" t="s">
        <v>806</v>
      </c>
      <c r="M2747" t="s">
        <v>3324</v>
      </c>
      <c r="N2747" t="s">
        <v>808</v>
      </c>
      <c r="O2747" t="s">
        <v>806</v>
      </c>
      <c r="P2747" s="1">
        <v>42</v>
      </c>
      <c r="Q2747" t="s">
        <v>72</v>
      </c>
      <c r="R2747" s="1">
        <v>138.9</v>
      </c>
      <c r="S2747" s="1">
        <v>3.3</v>
      </c>
      <c r="T2747" t="s">
        <v>50</v>
      </c>
      <c r="U2747" s="1">
        <v>148.5</v>
      </c>
      <c r="V2747" s="1">
        <v>148.5</v>
      </c>
      <c r="W2747" s="1">
        <v>0.5</v>
      </c>
      <c r="X2747" s="1">
        <v>0.5</v>
      </c>
      <c r="Y2747" t="s">
        <v>73</v>
      </c>
      <c r="Z2747" t="s">
        <v>309</v>
      </c>
      <c r="AA2747" t="s">
        <v>74</v>
      </c>
      <c r="AB2747" t="s">
        <v>3308</v>
      </c>
      <c r="AC2747" t="s">
        <v>2920</v>
      </c>
      <c r="AD2747" t="s">
        <v>3309</v>
      </c>
      <c r="AE2747" t="s">
        <v>639</v>
      </c>
      <c r="AF2747" s="1">
        <v>9.4</v>
      </c>
      <c r="AG2747" t="s">
        <v>531</v>
      </c>
      <c r="AH2747" t="s">
        <v>55</v>
      </c>
      <c r="AI2747" t="s">
        <v>3310</v>
      </c>
    </row>
    <row r="2748" spans="1:35" x14ac:dyDescent="0.25">
      <c r="A2748" t="s">
        <v>35</v>
      </c>
      <c r="B2748" t="s">
        <v>36</v>
      </c>
      <c r="C2748" t="s">
        <v>37</v>
      </c>
      <c r="D2748" t="s">
        <v>405</v>
      </c>
      <c r="E2748" t="s">
        <v>691</v>
      </c>
      <c r="F2748" t="s">
        <v>692</v>
      </c>
      <c r="G2748" t="s">
        <v>693</v>
      </c>
      <c r="H2748" t="s">
        <v>821</v>
      </c>
      <c r="I2748" t="s">
        <v>80</v>
      </c>
      <c r="J2748" t="s">
        <v>66</v>
      </c>
      <c r="K2748" t="s">
        <v>954</v>
      </c>
      <c r="L2748" t="s">
        <v>955</v>
      </c>
      <c r="M2748" t="s">
        <v>956</v>
      </c>
      <c r="N2748" t="s">
        <v>957</v>
      </c>
      <c r="O2748" t="s">
        <v>955</v>
      </c>
      <c r="P2748" s="1">
        <v>2</v>
      </c>
      <c r="Q2748" t="s">
        <v>72</v>
      </c>
      <c r="R2748" s="1">
        <v>804.1</v>
      </c>
      <c r="S2748" s="1">
        <v>402.10001</v>
      </c>
      <c r="T2748" t="s">
        <v>50</v>
      </c>
      <c r="U2748" s="1">
        <v>907.6</v>
      </c>
      <c r="V2748" s="1">
        <v>907.6</v>
      </c>
      <c r="W2748" s="1">
        <v>2.7</v>
      </c>
      <c r="X2748" s="1">
        <v>2.7</v>
      </c>
      <c r="Y2748" t="s">
        <v>73</v>
      </c>
      <c r="Z2748" t="s">
        <v>309</v>
      </c>
      <c r="AA2748" t="s">
        <v>74</v>
      </c>
      <c r="AB2748" t="s">
        <v>827</v>
      </c>
      <c r="AC2748" t="s">
        <v>393</v>
      </c>
      <c r="AD2748" t="s">
        <v>828</v>
      </c>
      <c r="AE2748" t="s">
        <v>639</v>
      </c>
      <c r="AF2748" s="1">
        <v>102.4</v>
      </c>
      <c r="AG2748" t="s">
        <v>531</v>
      </c>
      <c r="AH2748" t="s">
        <v>55</v>
      </c>
      <c r="AI2748" t="s">
        <v>829</v>
      </c>
    </row>
    <row r="2749" spans="1:35" x14ac:dyDescent="0.25">
      <c r="A2749" t="s">
        <v>1439</v>
      </c>
      <c r="B2749" t="s">
        <v>36</v>
      </c>
      <c r="C2749" t="s">
        <v>2205</v>
      </c>
      <c r="D2749" t="s">
        <v>2206</v>
      </c>
      <c r="E2749" t="s">
        <v>691</v>
      </c>
      <c r="F2749" t="s">
        <v>692</v>
      </c>
      <c r="G2749" t="s">
        <v>693</v>
      </c>
      <c r="H2749" t="s">
        <v>122</v>
      </c>
      <c r="I2749" t="s">
        <v>80</v>
      </c>
      <c r="J2749" t="s">
        <v>303</v>
      </c>
      <c r="K2749" t="s">
        <v>2462</v>
      </c>
      <c r="L2749" t="s">
        <v>2463</v>
      </c>
      <c r="M2749" t="s">
        <v>2464</v>
      </c>
      <c r="N2749" t="s">
        <v>2465</v>
      </c>
      <c r="O2749" t="s">
        <v>2463</v>
      </c>
      <c r="P2749" s="1">
        <v>2</v>
      </c>
      <c r="Q2749" t="s">
        <v>72</v>
      </c>
      <c r="R2749" s="1">
        <v>900</v>
      </c>
      <c r="S2749" s="1">
        <v>450</v>
      </c>
      <c r="T2749" t="s">
        <v>124</v>
      </c>
      <c r="U2749" s="1">
        <v>1109</v>
      </c>
      <c r="V2749" s="1">
        <v>1109</v>
      </c>
      <c r="W2749" s="1">
        <v>6.4</v>
      </c>
      <c r="X2749" s="1">
        <v>6.4</v>
      </c>
      <c r="Y2749" t="s">
        <v>73</v>
      </c>
      <c r="Z2749" t="s">
        <v>309</v>
      </c>
      <c r="AA2749" t="s">
        <v>303</v>
      </c>
      <c r="AB2749" t="s">
        <v>2466</v>
      </c>
      <c r="AC2749" t="s">
        <v>2206</v>
      </c>
      <c r="AD2749" t="s">
        <v>2467</v>
      </c>
      <c r="AE2749" t="s">
        <v>312</v>
      </c>
      <c r="AF2749" s="1">
        <v>200</v>
      </c>
      <c r="AG2749" t="s">
        <v>128</v>
      </c>
      <c r="AH2749" t="s">
        <v>55</v>
      </c>
      <c r="AI2749" t="s">
        <v>2468</v>
      </c>
    </row>
    <row r="2750" spans="1:35" x14ac:dyDescent="0.25">
      <c r="A2750" t="s">
        <v>35</v>
      </c>
      <c r="B2750" t="s">
        <v>36</v>
      </c>
      <c r="C2750" t="s">
        <v>37</v>
      </c>
      <c r="D2750" t="s">
        <v>369</v>
      </c>
      <c r="E2750" t="s">
        <v>691</v>
      </c>
      <c r="F2750" t="s">
        <v>692</v>
      </c>
      <c r="G2750" t="s">
        <v>693</v>
      </c>
      <c r="H2750" t="s">
        <v>122</v>
      </c>
      <c r="I2750" t="s">
        <v>90</v>
      </c>
      <c r="J2750" t="s">
        <v>303</v>
      </c>
      <c r="K2750" t="s">
        <v>740</v>
      </c>
      <c r="L2750" t="s">
        <v>741</v>
      </c>
      <c r="M2750" t="s">
        <v>742</v>
      </c>
      <c r="N2750" t="s">
        <v>743</v>
      </c>
      <c r="O2750" t="s">
        <v>741</v>
      </c>
      <c r="P2750" s="1">
        <v>1</v>
      </c>
      <c r="Q2750" t="s">
        <v>72</v>
      </c>
      <c r="R2750" s="1">
        <v>4704.6000000000004</v>
      </c>
      <c r="S2750" s="1">
        <v>4704.6000999999997</v>
      </c>
      <c r="T2750" t="s">
        <v>124</v>
      </c>
      <c r="U2750" s="1">
        <v>4837.2</v>
      </c>
      <c r="V2750" s="1">
        <v>4837.2</v>
      </c>
      <c r="W2750" s="1">
        <v>54</v>
      </c>
      <c r="X2750" s="1">
        <v>54</v>
      </c>
      <c r="Y2750" t="s">
        <v>73</v>
      </c>
      <c r="Z2750" t="s">
        <v>309</v>
      </c>
      <c r="AA2750" t="s">
        <v>303</v>
      </c>
      <c r="AB2750" t="s">
        <v>744</v>
      </c>
      <c r="AC2750" t="s">
        <v>257</v>
      </c>
      <c r="AD2750" t="s">
        <v>745</v>
      </c>
      <c r="AE2750" t="s">
        <v>312</v>
      </c>
      <c r="AF2750" s="1">
        <v>85.5</v>
      </c>
      <c r="AG2750" t="s">
        <v>128</v>
      </c>
      <c r="AH2750" t="s">
        <v>55</v>
      </c>
      <c r="AI2750" t="s">
        <v>746</v>
      </c>
    </row>
    <row r="2751" spans="1:35" x14ac:dyDescent="0.25">
      <c r="A2751" t="s">
        <v>35</v>
      </c>
      <c r="B2751" t="s">
        <v>36</v>
      </c>
      <c r="C2751" t="s">
        <v>37</v>
      </c>
      <c r="D2751" t="s">
        <v>135</v>
      </c>
      <c r="E2751" t="s">
        <v>691</v>
      </c>
      <c r="F2751" t="s">
        <v>692</v>
      </c>
      <c r="G2751" t="s">
        <v>693</v>
      </c>
      <c r="H2751" t="s">
        <v>821</v>
      </c>
      <c r="I2751" t="s">
        <v>66</v>
      </c>
      <c r="J2751" t="s">
        <v>66</v>
      </c>
      <c r="K2751" t="s">
        <v>740</v>
      </c>
      <c r="L2751" t="s">
        <v>741</v>
      </c>
      <c r="M2751" t="s">
        <v>742</v>
      </c>
      <c r="N2751" t="s">
        <v>743</v>
      </c>
      <c r="O2751" t="s">
        <v>741</v>
      </c>
      <c r="P2751" s="1">
        <v>6</v>
      </c>
      <c r="Q2751" t="s">
        <v>72</v>
      </c>
      <c r="R2751" s="1">
        <v>1752.7</v>
      </c>
      <c r="S2751" s="1">
        <v>292.10001</v>
      </c>
      <c r="T2751" t="s">
        <v>50</v>
      </c>
      <c r="U2751" s="1">
        <v>1801.3</v>
      </c>
      <c r="V2751" s="1">
        <v>1801.3</v>
      </c>
      <c r="W2751" s="1">
        <v>4</v>
      </c>
      <c r="X2751" s="1">
        <v>4</v>
      </c>
      <c r="Y2751" t="s">
        <v>73</v>
      </c>
      <c r="Z2751" t="s">
        <v>309</v>
      </c>
      <c r="AA2751" t="s">
        <v>74</v>
      </c>
      <c r="AB2751" t="s">
        <v>1219</v>
      </c>
      <c r="AC2751" t="s">
        <v>478</v>
      </c>
      <c r="AD2751" t="s">
        <v>1220</v>
      </c>
      <c r="AE2751" t="s">
        <v>639</v>
      </c>
      <c r="AF2751" s="1">
        <v>46.2</v>
      </c>
      <c r="AG2751" t="s">
        <v>531</v>
      </c>
      <c r="AH2751" t="s">
        <v>55</v>
      </c>
      <c r="AI2751" t="s">
        <v>1221</v>
      </c>
    </row>
    <row r="2752" spans="1:35" x14ac:dyDescent="0.25">
      <c r="A2752" t="s">
        <v>1439</v>
      </c>
      <c r="B2752" t="s">
        <v>36</v>
      </c>
      <c r="C2752" t="s">
        <v>2205</v>
      </c>
      <c r="D2752" t="s">
        <v>2272</v>
      </c>
      <c r="E2752" t="s">
        <v>691</v>
      </c>
      <c r="F2752" t="s">
        <v>692</v>
      </c>
      <c r="G2752" t="s">
        <v>693</v>
      </c>
      <c r="H2752" t="s">
        <v>2411</v>
      </c>
      <c r="I2752" t="s">
        <v>96</v>
      </c>
      <c r="J2752" t="s">
        <v>96</v>
      </c>
      <c r="K2752" t="s">
        <v>740</v>
      </c>
      <c r="L2752" t="s">
        <v>741</v>
      </c>
      <c r="M2752" t="s">
        <v>742</v>
      </c>
      <c r="N2752" t="s">
        <v>743</v>
      </c>
      <c r="O2752" t="s">
        <v>741</v>
      </c>
      <c r="P2752" s="1">
        <v>1</v>
      </c>
      <c r="Q2752" t="s">
        <v>72</v>
      </c>
      <c r="R2752" s="1">
        <v>4591.7</v>
      </c>
      <c r="S2752" s="1">
        <v>4591.7002000000002</v>
      </c>
      <c r="T2752" t="s">
        <v>50</v>
      </c>
      <c r="U2752" s="1">
        <v>4739.5</v>
      </c>
      <c r="V2752" s="1">
        <v>4739.5</v>
      </c>
      <c r="W2752" s="1">
        <v>65.7</v>
      </c>
      <c r="X2752" s="1">
        <v>65.7</v>
      </c>
      <c r="Y2752" t="s">
        <v>73</v>
      </c>
      <c r="Z2752" t="s">
        <v>309</v>
      </c>
      <c r="AA2752" t="s">
        <v>231</v>
      </c>
      <c r="AB2752" t="s">
        <v>2412</v>
      </c>
      <c r="AC2752" t="s">
        <v>2241</v>
      </c>
      <c r="AD2752" t="s">
        <v>2253</v>
      </c>
      <c r="AE2752" t="s">
        <v>78</v>
      </c>
      <c r="AF2752" s="1">
        <v>141.69999999999999</v>
      </c>
      <c r="AG2752" t="s">
        <v>531</v>
      </c>
      <c r="AH2752" t="s">
        <v>55</v>
      </c>
      <c r="AI2752" t="s">
        <v>2413</v>
      </c>
    </row>
    <row r="2753" spans="1:35" x14ac:dyDescent="0.25">
      <c r="A2753" t="s">
        <v>35</v>
      </c>
      <c r="B2753" t="s">
        <v>36</v>
      </c>
      <c r="C2753" t="s">
        <v>37</v>
      </c>
      <c r="D2753" t="s">
        <v>302</v>
      </c>
      <c r="E2753" t="s">
        <v>370</v>
      </c>
      <c r="F2753" t="s">
        <v>371</v>
      </c>
      <c r="G2753" t="s">
        <v>372</v>
      </c>
      <c r="H2753" t="s">
        <v>122</v>
      </c>
      <c r="I2753" t="s">
        <v>205</v>
      </c>
      <c r="J2753" t="s">
        <v>303</v>
      </c>
      <c r="K2753" t="s">
        <v>410</v>
      </c>
      <c r="L2753" t="s">
        <v>411</v>
      </c>
      <c r="M2753" t="s">
        <v>412</v>
      </c>
      <c r="N2753" t="s">
        <v>413</v>
      </c>
      <c r="O2753" t="s">
        <v>411</v>
      </c>
      <c r="P2753" s="1">
        <v>1</v>
      </c>
      <c r="Q2753" t="s">
        <v>72</v>
      </c>
      <c r="R2753" s="1">
        <v>3214.5</v>
      </c>
      <c r="S2753" s="1">
        <v>3214.5</v>
      </c>
      <c r="T2753" t="s">
        <v>124</v>
      </c>
      <c r="U2753" s="1">
        <v>3261.7</v>
      </c>
      <c r="V2753" s="1">
        <v>3261.7</v>
      </c>
      <c r="W2753" s="1">
        <v>10.1</v>
      </c>
      <c r="X2753" s="1">
        <v>10.1</v>
      </c>
      <c r="Y2753" t="s">
        <v>73</v>
      </c>
      <c r="Z2753" t="s">
        <v>309</v>
      </c>
      <c r="AA2753" t="s">
        <v>303</v>
      </c>
      <c r="AB2753" t="s">
        <v>414</v>
      </c>
      <c r="AC2753" t="s">
        <v>302</v>
      </c>
      <c r="AD2753" t="s">
        <v>415</v>
      </c>
      <c r="AE2753" t="s">
        <v>312</v>
      </c>
      <c r="AF2753" s="1">
        <v>15.2</v>
      </c>
      <c r="AG2753" t="s">
        <v>128</v>
      </c>
      <c r="AH2753" t="s">
        <v>55</v>
      </c>
      <c r="AI2753" t="s">
        <v>416</v>
      </c>
    </row>
    <row r="2754" spans="1:35" x14ac:dyDescent="0.25">
      <c r="A2754" t="s">
        <v>35</v>
      </c>
      <c r="B2754" t="s">
        <v>36</v>
      </c>
      <c r="C2754" t="s">
        <v>37</v>
      </c>
      <c r="D2754" t="s">
        <v>535</v>
      </c>
      <c r="E2754" t="s">
        <v>691</v>
      </c>
      <c r="F2754" t="s">
        <v>692</v>
      </c>
      <c r="G2754" t="s">
        <v>693</v>
      </c>
      <c r="H2754" t="s">
        <v>789</v>
      </c>
      <c r="I2754" t="s">
        <v>66</v>
      </c>
      <c r="J2754" t="s">
        <v>66</v>
      </c>
      <c r="K2754" t="s">
        <v>798</v>
      </c>
      <c r="L2754" t="s">
        <v>411</v>
      </c>
      <c r="M2754" t="s">
        <v>742</v>
      </c>
      <c r="N2754" t="s">
        <v>413</v>
      </c>
      <c r="O2754" t="s">
        <v>411</v>
      </c>
      <c r="P2754" s="1">
        <v>1</v>
      </c>
      <c r="Q2754" t="s">
        <v>72</v>
      </c>
      <c r="R2754" s="1">
        <v>8195.1</v>
      </c>
      <c r="S2754" s="1">
        <v>8195.0996099999993</v>
      </c>
      <c r="T2754" t="s">
        <v>50</v>
      </c>
      <c r="U2754" s="1">
        <v>8212.1</v>
      </c>
      <c r="V2754" s="1">
        <v>8212.1</v>
      </c>
      <c r="W2754" s="1">
        <v>112.5</v>
      </c>
      <c r="X2754" s="1">
        <v>112.5</v>
      </c>
      <c r="Y2754" t="s">
        <v>113</v>
      </c>
      <c r="Z2754" t="s">
        <v>114</v>
      </c>
      <c r="AA2754" t="s">
        <v>74</v>
      </c>
      <c r="AB2754" t="s">
        <v>791</v>
      </c>
      <c r="AC2754" t="s">
        <v>397</v>
      </c>
      <c r="AD2754" t="s">
        <v>792</v>
      </c>
      <c r="AE2754" t="s">
        <v>445</v>
      </c>
      <c r="AF2754" s="1">
        <v>5.7</v>
      </c>
      <c r="AG2754" t="s">
        <v>531</v>
      </c>
      <c r="AH2754" t="s">
        <v>55</v>
      </c>
      <c r="AI2754" t="s">
        <v>793</v>
      </c>
    </row>
    <row r="2755" spans="1:35" x14ac:dyDescent="0.25">
      <c r="A2755" t="s">
        <v>1439</v>
      </c>
      <c r="B2755" t="s">
        <v>36</v>
      </c>
      <c r="C2755" t="s">
        <v>2205</v>
      </c>
      <c r="D2755" t="s">
        <v>2211</v>
      </c>
      <c r="E2755" t="s">
        <v>691</v>
      </c>
      <c r="F2755" t="s">
        <v>692</v>
      </c>
      <c r="G2755" t="s">
        <v>693</v>
      </c>
      <c r="H2755" t="s">
        <v>2158</v>
      </c>
      <c r="I2755" t="s">
        <v>90</v>
      </c>
      <c r="J2755" t="s">
        <v>90</v>
      </c>
      <c r="K2755" t="s">
        <v>798</v>
      </c>
      <c r="L2755" t="s">
        <v>411</v>
      </c>
      <c r="M2755" t="s">
        <v>2544</v>
      </c>
      <c r="N2755" t="s">
        <v>413</v>
      </c>
      <c r="O2755" t="s">
        <v>411</v>
      </c>
      <c r="P2755" s="1">
        <v>1</v>
      </c>
      <c r="Q2755" t="s">
        <v>72</v>
      </c>
      <c r="R2755" s="1">
        <v>5477.8</v>
      </c>
      <c r="S2755" s="1">
        <v>5477.7997999999998</v>
      </c>
      <c r="T2755" t="s">
        <v>50</v>
      </c>
      <c r="U2755" s="1">
        <v>5752.7</v>
      </c>
      <c r="V2755" s="1">
        <v>5752.7</v>
      </c>
      <c r="W2755" s="1">
        <v>42</v>
      </c>
      <c r="X2755" s="1">
        <v>42</v>
      </c>
      <c r="Y2755" t="s">
        <v>73</v>
      </c>
      <c r="Z2755" t="s">
        <v>309</v>
      </c>
      <c r="AA2755" t="s">
        <v>1343</v>
      </c>
      <c r="AB2755" t="s">
        <v>2545</v>
      </c>
      <c r="AC2755" t="s">
        <v>1656</v>
      </c>
      <c r="AD2755" t="s">
        <v>2546</v>
      </c>
      <c r="AE2755" t="s">
        <v>1431</v>
      </c>
      <c r="AF2755" s="1">
        <v>267.7</v>
      </c>
      <c r="AG2755" t="s">
        <v>531</v>
      </c>
      <c r="AH2755" t="s">
        <v>55</v>
      </c>
      <c r="AI2755" t="s">
        <v>2547</v>
      </c>
    </row>
    <row r="2756" spans="1:35" x14ac:dyDescent="0.25">
      <c r="A2756" t="s">
        <v>1439</v>
      </c>
      <c r="B2756" t="s">
        <v>36</v>
      </c>
      <c r="C2756" t="s">
        <v>1651</v>
      </c>
      <c r="D2756" t="s">
        <v>1686</v>
      </c>
      <c r="E2756" t="s">
        <v>691</v>
      </c>
      <c r="F2756" t="s">
        <v>692</v>
      </c>
      <c r="G2756" t="s">
        <v>693</v>
      </c>
      <c r="H2756" t="s">
        <v>3947</v>
      </c>
      <c r="I2756" t="s">
        <v>1951</v>
      </c>
      <c r="J2756" t="s">
        <v>90</v>
      </c>
      <c r="K2756" t="s">
        <v>798</v>
      </c>
      <c r="L2756" t="s">
        <v>411</v>
      </c>
      <c r="M2756" t="s">
        <v>2544</v>
      </c>
      <c r="N2756" t="s">
        <v>413</v>
      </c>
      <c r="O2756" t="s">
        <v>411</v>
      </c>
      <c r="P2756" s="1">
        <v>4</v>
      </c>
      <c r="Q2756" t="s">
        <v>72</v>
      </c>
      <c r="R2756" s="1">
        <v>3230.4</v>
      </c>
      <c r="S2756" s="1">
        <v>807.59997999999996</v>
      </c>
      <c r="T2756" t="s">
        <v>50</v>
      </c>
      <c r="U2756" s="1">
        <v>3303.5</v>
      </c>
      <c r="V2756" s="1">
        <v>3303.5</v>
      </c>
      <c r="W2756" s="1">
        <v>187</v>
      </c>
      <c r="X2756" s="1">
        <v>187</v>
      </c>
      <c r="Y2756" t="s">
        <v>73</v>
      </c>
      <c r="Z2756" t="s">
        <v>309</v>
      </c>
      <c r="AA2756" t="s">
        <v>1343</v>
      </c>
      <c r="AB2756" t="s">
        <v>3949</v>
      </c>
      <c r="AC2756" t="s">
        <v>1728</v>
      </c>
      <c r="AD2756" t="s">
        <v>3950</v>
      </c>
      <c r="AE2756" t="s">
        <v>1431</v>
      </c>
      <c r="AF2756" s="1">
        <v>68.7</v>
      </c>
      <c r="AG2756" t="s">
        <v>531</v>
      </c>
      <c r="AH2756" t="s">
        <v>55</v>
      </c>
      <c r="AI2756" t="s">
        <v>3951</v>
      </c>
    </row>
    <row r="2757" spans="1:35" x14ac:dyDescent="0.25">
      <c r="A2757" t="s">
        <v>35</v>
      </c>
      <c r="B2757" t="s">
        <v>36</v>
      </c>
      <c r="C2757" t="s">
        <v>37</v>
      </c>
      <c r="D2757" t="s">
        <v>135</v>
      </c>
      <c r="E2757" t="s">
        <v>691</v>
      </c>
      <c r="F2757" t="s">
        <v>692</v>
      </c>
      <c r="G2757" t="s">
        <v>693</v>
      </c>
      <c r="H2757" t="s">
        <v>821</v>
      </c>
      <c r="I2757" t="s">
        <v>66</v>
      </c>
      <c r="J2757" t="s">
        <v>66</v>
      </c>
      <c r="K2757" t="s">
        <v>1225</v>
      </c>
      <c r="L2757" t="s">
        <v>1226</v>
      </c>
      <c r="M2757" t="s">
        <v>1227</v>
      </c>
      <c r="N2757" t="s">
        <v>1228</v>
      </c>
      <c r="O2757" t="s">
        <v>1229</v>
      </c>
      <c r="P2757" s="1">
        <v>1</v>
      </c>
      <c r="Q2757" t="s">
        <v>72</v>
      </c>
      <c r="R2757" s="1">
        <v>4205.8999999999996</v>
      </c>
      <c r="S2757" s="1">
        <v>4205.8999000000003</v>
      </c>
      <c r="T2757" t="s">
        <v>50</v>
      </c>
      <c r="U2757" s="1">
        <v>4257.8999999999996</v>
      </c>
      <c r="V2757" s="1">
        <v>4257.8999999999996</v>
      </c>
      <c r="W2757" s="1">
        <v>9.6999999999999993</v>
      </c>
      <c r="X2757" s="1">
        <v>9.6999999999999993</v>
      </c>
      <c r="Y2757" t="s">
        <v>73</v>
      </c>
      <c r="Z2757" t="s">
        <v>309</v>
      </c>
      <c r="AA2757" t="s">
        <v>74</v>
      </c>
      <c r="AB2757" t="s">
        <v>1219</v>
      </c>
      <c r="AC2757" t="s">
        <v>478</v>
      </c>
      <c r="AD2757" t="s">
        <v>1220</v>
      </c>
      <c r="AE2757" t="s">
        <v>639</v>
      </c>
      <c r="AF2757" s="1">
        <v>46.2</v>
      </c>
      <c r="AG2757" t="s">
        <v>531</v>
      </c>
      <c r="AH2757" t="s">
        <v>55</v>
      </c>
      <c r="AI2757" t="s">
        <v>1221</v>
      </c>
    </row>
    <row r="2758" spans="1:35" x14ac:dyDescent="0.25">
      <c r="A2758" t="s">
        <v>1439</v>
      </c>
      <c r="B2758" t="s">
        <v>36</v>
      </c>
      <c r="C2758" t="s">
        <v>1440</v>
      </c>
      <c r="D2758" t="s">
        <v>1609</v>
      </c>
      <c r="E2758" t="s">
        <v>691</v>
      </c>
      <c r="F2758" t="s">
        <v>692</v>
      </c>
      <c r="G2758" t="s">
        <v>693</v>
      </c>
      <c r="H2758" t="s">
        <v>821</v>
      </c>
      <c r="I2758" t="s">
        <v>96</v>
      </c>
      <c r="J2758" t="s">
        <v>66</v>
      </c>
      <c r="K2758" t="s">
        <v>1225</v>
      </c>
      <c r="L2758" t="s">
        <v>1226</v>
      </c>
      <c r="M2758" t="s">
        <v>1630</v>
      </c>
      <c r="N2758" t="s">
        <v>1228</v>
      </c>
      <c r="O2758" t="s">
        <v>1229</v>
      </c>
      <c r="P2758" s="1">
        <v>1</v>
      </c>
      <c r="Q2758" t="s">
        <v>72</v>
      </c>
      <c r="R2758" s="1">
        <v>520.6</v>
      </c>
      <c r="S2758" s="1">
        <v>520.59997999999996</v>
      </c>
      <c r="T2758" t="s">
        <v>50</v>
      </c>
      <c r="U2758" s="1">
        <v>540.20000000000005</v>
      </c>
      <c r="V2758" s="1">
        <v>540.20000000000005</v>
      </c>
      <c r="W2758" s="1">
        <v>1.7</v>
      </c>
      <c r="X2758" s="1">
        <v>1.7</v>
      </c>
      <c r="Y2758" t="s">
        <v>73</v>
      </c>
      <c r="Z2758" t="s">
        <v>309</v>
      </c>
      <c r="AA2758" t="s">
        <v>74</v>
      </c>
      <c r="AB2758" t="s">
        <v>1610</v>
      </c>
      <c r="AC2758" t="s">
        <v>1611</v>
      </c>
      <c r="AD2758" t="s">
        <v>1612</v>
      </c>
      <c r="AE2758" t="s">
        <v>78</v>
      </c>
      <c r="AF2758" s="1">
        <v>18.899999999999999</v>
      </c>
      <c r="AG2758" t="s">
        <v>531</v>
      </c>
      <c r="AH2758" t="s">
        <v>55</v>
      </c>
      <c r="AI2758" t="s">
        <v>1613</v>
      </c>
    </row>
    <row r="2759" spans="1:35" x14ac:dyDescent="0.25">
      <c r="A2759" t="s">
        <v>1439</v>
      </c>
      <c r="B2759" t="s">
        <v>36</v>
      </c>
      <c r="C2759" t="s">
        <v>1440</v>
      </c>
      <c r="D2759" t="s">
        <v>1609</v>
      </c>
      <c r="E2759" t="s">
        <v>691</v>
      </c>
      <c r="F2759" t="s">
        <v>692</v>
      </c>
      <c r="G2759" t="s">
        <v>693</v>
      </c>
      <c r="H2759" t="s">
        <v>821</v>
      </c>
      <c r="I2759" t="s">
        <v>66</v>
      </c>
      <c r="J2759" t="s">
        <v>66</v>
      </c>
      <c r="K2759" t="s">
        <v>1225</v>
      </c>
      <c r="L2759" t="s">
        <v>1226</v>
      </c>
      <c r="M2759" t="s">
        <v>1630</v>
      </c>
      <c r="N2759" t="s">
        <v>1228</v>
      </c>
      <c r="O2759" t="s">
        <v>1229</v>
      </c>
      <c r="P2759" s="1">
        <v>1</v>
      </c>
      <c r="Q2759" t="s">
        <v>72</v>
      </c>
      <c r="R2759" s="1">
        <v>425.5</v>
      </c>
      <c r="S2759" s="1">
        <v>425.5</v>
      </c>
      <c r="T2759" t="s">
        <v>50</v>
      </c>
      <c r="U2759" s="1">
        <v>441.5</v>
      </c>
      <c r="V2759" s="1">
        <v>441.5</v>
      </c>
      <c r="W2759" s="1">
        <v>1.4</v>
      </c>
      <c r="X2759" s="1">
        <v>1.4</v>
      </c>
      <c r="Y2759" t="s">
        <v>73</v>
      </c>
      <c r="Z2759" t="s">
        <v>309</v>
      </c>
      <c r="AA2759" t="s">
        <v>74</v>
      </c>
      <c r="AB2759" t="s">
        <v>1610</v>
      </c>
      <c r="AC2759" t="s">
        <v>1611</v>
      </c>
      <c r="AD2759" t="s">
        <v>1612</v>
      </c>
      <c r="AE2759" t="s">
        <v>78</v>
      </c>
      <c r="AF2759" s="1">
        <v>15.5</v>
      </c>
      <c r="AG2759" t="s">
        <v>531</v>
      </c>
      <c r="AH2759" t="s">
        <v>55</v>
      </c>
      <c r="AI2759" t="s">
        <v>1613</v>
      </c>
    </row>
    <row r="2760" spans="1:35" x14ac:dyDescent="0.25">
      <c r="A2760" t="s">
        <v>1439</v>
      </c>
      <c r="B2760" t="s">
        <v>36</v>
      </c>
      <c r="C2760" t="s">
        <v>2205</v>
      </c>
      <c r="D2760" t="s">
        <v>2262</v>
      </c>
      <c r="E2760" t="s">
        <v>691</v>
      </c>
      <c r="F2760" t="s">
        <v>692</v>
      </c>
      <c r="G2760" t="s">
        <v>693</v>
      </c>
      <c r="H2760" t="s">
        <v>2386</v>
      </c>
      <c r="I2760" t="s">
        <v>66</v>
      </c>
      <c r="J2760" t="s">
        <v>66</v>
      </c>
      <c r="K2760" t="s">
        <v>1225</v>
      </c>
      <c r="L2760" t="s">
        <v>1226</v>
      </c>
      <c r="M2760" t="s">
        <v>1630</v>
      </c>
      <c r="N2760" t="s">
        <v>1228</v>
      </c>
      <c r="O2760" t="s">
        <v>1229</v>
      </c>
      <c r="P2760" s="1">
        <v>1</v>
      </c>
      <c r="Q2760" t="s">
        <v>72</v>
      </c>
      <c r="R2760" s="1">
        <v>493.2</v>
      </c>
      <c r="S2760" s="1">
        <v>493.20001000000002</v>
      </c>
      <c r="T2760" t="s">
        <v>50</v>
      </c>
      <c r="U2760" s="1">
        <v>525.1</v>
      </c>
      <c r="V2760" s="1">
        <v>525.1</v>
      </c>
      <c r="W2760" s="1">
        <v>4.9000000000000004</v>
      </c>
      <c r="X2760" s="1">
        <v>4.9000000000000004</v>
      </c>
      <c r="Y2760" t="s">
        <v>73</v>
      </c>
      <c r="Z2760" t="s">
        <v>309</v>
      </c>
      <c r="AA2760" t="s">
        <v>74</v>
      </c>
      <c r="AB2760" t="s">
        <v>2387</v>
      </c>
      <c r="AC2760" t="s">
        <v>2244</v>
      </c>
      <c r="AD2760" t="s">
        <v>2377</v>
      </c>
      <c r="AE2760" t="s">
        <v>78</v>
      </c>
      <c r="AF2760" s="1">
        <v>31.2</v>
      </c>
      <c r="AG2760" t="s">
        <v>531</v>
      </c>
      <c r="AH2760" t="s">
        <v>55</v>
      </c>
      <c r="AI2760" t="s">
        <v>2388</v>
      </c>
    </row>
    <row r="2761" spans="1:35" x14ac:dyDescent="0.25">
      <c r="A2761" t="s">
        <v>35</v>
      </c>
      <c r="B2761" t="s">
        <v>36</v>
      </c>
      <c r="C2761" t="s">
        <v>1378</v>
      </c>
      <c r="D2761" t="s">
        <v>1383</v>
      </c>
      <c r="E2761" t="s">
        <v>691</v>
      </c>
      <c r="F2761" t="s">
        <v>692</v>
      </c>
      <c r="G2761" t="s">
        <v>693</v>
      </c>
      <c r="H2761" t="s">
        <v>789</v>
      </c>
      <c r="I2761" t="s">
        <v>90</v>
      </c>
      <c r="J2761" t="s">
        <v>66</v>
      </c>
      <c r="K2761" t="s">
        <v>1225</v>
      </c>
      <c r="L2761" t="s">
        <v>1226</v>
      </c>
      <c r="M2761" t="s">
        <v>1630</v>
      </c>
      <c r="N2761" t="s">
        <v>1228</v>
      </c>
      <c r="O2761" t="s">
        <v>1229</v>
      </c>
      <c r="P2761" s="1">
        <v>1</v>
      </c>
      <c r="Q2761" t="s">
        <v>72</v>
      </c>
      <c r="R2761" s="1">
        <v>410.3</v>
      </c>
      <c r="S2761" s="1">
        <v>410.29998999999998</v>
      </c>
      <c r="T2761" t="s">
        <v>50</v>
      </c>
      <c r="U2761" s="1">
        <v>429.6</v>
      </c>
      <c r="V2761" s="1">
        <v>429.6</v>
      </c>
      <c r="W2761" s="1">
        <v>13.6</v>
      </c>
      <c r="X2761" s="1">
        <v>13.6</v>
      </c>
      <c r="Y2761" t="s">
        <v>113</v>
      </c>
      <c r="Z2761" t="s">
        <v>114</v>
      </c>
      <c r="AA2761" t="s">
        <v>74</v>
      </c>
      <c r="AB2761" t="s">
        <v>3204</v>
      </c>
      <c r="AC2761" t="s">
        <v>1388</v>
      </c>
      <c r="AD2761" t="s">
        <v>3205</v>
      </c>
      <c r="AE2761" t="s">
        <v>445</v>
      </c>
      <c r="AF2761" s="1">
        <v>18.7</v>
      </c>
      <c r="AG2761" t="s">
        <v>531</v>
      </c>
      <c r="AH2761" t="s">
        <v>55</v>
      </c>
      <c r="AI2761" t="s">
        <v>3206</v>
      </c>
    </row>
    <row r="2762" spans="1:35" x14ac:dyDescent="0.25">
      <c r="A2762" t="s">
        <v>35</v>
      </c>
      <c r="B2762" t="s">
        <v>36</v>
      </c>
      <c r="C2762" t="s">
        <v>1378</v>
      </c>
      <c r="D2762" t="s">
        <v>1383</v>
      </c>
      <c r="E2762" t="s">
        <v>691</v>
      </c>
      <c r="F2762" t="s">
        <v>692</v>
      </c>
      <c r="G2762" t="s">
        <v>693</v>
      </c>
      <c r="H2762" t="s">
        <v>789</v>
      </c>
      <c r="I2762" t="s">
        <v>90</v>
      </c>
      <c r="J2762" t="s">
        <v>66</v>
      </c>
      <c r="K2762" t="s">
        <v>1225</v>
      </c>
      <c r="L2762" t="s">
        <v>1226</v>
      </c>
      <c r="M2762" t="s">
        <v>1630</v>
      </c>
      <c r="N2762" t="s">
        <v>1228</v>
      </c>
      <c r="O2762" t="s">
        <v>1229</v>
      </c>
      <c r="P2762" s="1">
        <v>1</v>
      </c>
      <c r="Q2762" t="s">
        <v>72</v>
      </c>
      <c r="R2762" s="1">
        <v>1216.2</v>
      </c>
      <c r="S2762" s="1">
        <v>1216.1999499999999</v>
      </c>
      <c r="T2762" t="s">
        <v>50</v>
      </c>
      <c r="U2762" s="1">
        <v>1273.3</v>
      </c>
      <c r="V2762" s="1">
        <v>1273.3</v>
      </c>
      <c r="W2762" s="1">
        <v>40.5</v>
      </c>
      <c r="X2762" s="1">
        <v>40.5</v>
      </c>
      <c r="Y2762" t="s">
        <v>113</v>
      </c>
      <c r="Z2762" t="s">
        <v>114</v>
      </c>
      <c r="AA2762" t="s">
        <v>74</v>
      </c>
      <c r="AB2762" t="s">
        <v>3204</v>
      </c>
      <c r="AC2762" t="s">
        <v>1388</v>
      </c>
      <c r="AD2762" t="s">
        <v>3205</v>
      </c>
      <c r="AE2762" t="s">
        <v>445</v>
      </c>
      <c r="AF2762" s="1">
        <v>55.5</v>
      </c>
      <c r="AG2762" t="s">
        <v>531</v>
      </c>
      <c r="AH2762" t="s">
        <v>55</v>
      </c>
      <c r="AI2762" t="s">
        <v>3206</v>
      </c>
    </row>
    <row r="2763" spans="1:35" x14ac:dyDescent="0.25">
      <c r="A2763" t="s">
        <v>35</v>
      </c>
      <c r="B2763" t="s">
        <v>36</v>
      </c>
      <c r="C2763" t="s">
        <v>1378</v>
      </c>
      <c r="D2763" t="s">
        <v>1383</v>
      </c>
      <c r="E2763" t="s">
        <v>691</v>
      </c>
      <c r="F2763" t="s">
        <v>692</v>
      </c>
      <c r="G2763" t="s">
        <v>693</v>
      </c>
      <c r="H2763" t="s">
        <v>789</v>
      </c>
      <c r="I2763" t="s">
        <v>90</v>
      </c>
      <c r="J2763" t="s">
        <v>66</v>
      </c>
      <c r="K2763" t="s">
        <v>1225</v>
      </c>
      <c r="L2763" t="s">
        <v>1226</v>
      </c>
      <c r="M2763" t="s">
        <v>1630</v>
      </c>
      <c r="N2763" t="s">
        <v>1228</v>
      </c>
      <c r="O2763" t="s">
        <v>1229</v>
      </c>
      <c r="P2763" s="1">
        <v>1</v>
      </c>
      <c r="Q2763" t="s">
        <v>72</v>
      </c>
      <c r="R2763" s="1">
        <v>409.3</v>
      </c>
      <c r="S2763" s="1">
        <v>409.29998999999998</v>
      </c>
      <c r="T2763" t="s">
        <v>50</v>
      </c>
      <c r="U2763" s="1">
        <v>428.5</v>
      </c>
      <c r="V2763" s="1">
        <v>428.5</v>
      </c>
      <c r="W2763" s="1">
        <v>13.6</v>
      </c>
      <c r="X2763" s="1">
        <v>13.6</v>
      </c>
      <c r="Y2763" t="s">
        <v>113</v>
      </c>
      <c r="Z2763" t="s">
        <v>114</v>
      </c>
      <c r="AA2763" t="s">
        <v>74</v>
      </c>
      <c r="AB2763" t="s">
        <v>3204</v>
      </c>
      <c r="AC2763" t="s">
        <v>1388</v>
      </c>
      <c r="AD2763" t="s">
        <v>3205</v>
      </c>
      <c r="AE2763" t="s">
        <v>445</v>
      </c>
      <c r="AF2763" s="1">
        <v>18.7</v>
      </c>
      <c r="AG2763" t="s">
        <v>531</v>
      </c>
      <c r="AH2763" t="s">
        <v>55</v>
      </c>
      <c r="AI2763" t="s">
        <v>3206</v>
      </c>
    </row>
    <row r="2764" spans="1:35" x14ac:dyDescent="0.25">
      <c r="A2764" t="s">
        <v>35</v>
      </c>
      <c r="B2764" t="s">
        <v>36</v>
      </c>
      <c r="C2764" t="s">
        <v>1378</v>
      </c>
      <c r="D2764" t="s">
        <v>2847</v>
      </c>
      <c r="E2764" t="s">
        <v>691</v>
      </c>
      <c r="F2764" t="s">
        <v>692</v>
      </c>
      <c r="G2764" t="s">
        <v>693</v>
      </c>
      <c r="H2764" t="s">
        <v>3306</v>
      </c>
      <c r="I2764" t="s">
        <v>66</v>
      </c>
      <c r="J2764" t="s">
        <v>66</v>
      </c>
      <c r="K2764" t="s">
        <v>1225</v>
      </c>
      <c r="L2764" t="s">
        <v>1226</v>
      </c>
      <c r="M2764" t="s">
        <v>1630</v>
      </c>
      <c r="N2764" t="s">
        <v>1228</v>
      </c>
      <c r="O2764" t="s">
        <v>1229</v>
      </c>
      <c r="P2764" s="1">
        <v>2</v>
      </c>
      <c r="Q2764" t="s">
        <v>72</v>
      </c>
      <c r="R2764" s="1">
        <v>2415.5</v>
      </c>
      <c r="S2764" s="1">
        <v>1207.6999499999999</v>
      </c>
      <c r="T2764" t="s">
        <v>50</v>
      </c>
      <c r="U2764" s="1">
        <v>2621.3000000000002</v>
      </c>
      <c r="V2764" s="1">
        <v>2621.3000000000002</v>
      </c>
      <c r="W2764" s="1">
        <v>8.4</v>
      </c>
      <c r="X2764" s="1">
        <v>8.4</v>
      </c>
      <c r="Y2764" t="s">
        <v>73</v>
      </c>
      <c r="Z2764" t="s">
        <v>309</v>
      </c>
      <c r="AA2764" t="s">
        <v>74</v>
      </c>
      <c r="AB2764" t="s">
        <v>3308</v>
      </c>
      <c r="AC2764" t="s">
        <v>2920</v>
      </c>
      <c r="AD2764" t="s">
        <v>3309</v>
      </c>
      <c r="AE2764" t="s">
        <v>639</v>
      </c>
      <c r="AF2764" s="1">
        <v>202.7</v>
      </c>
      <c r="AG2764" t="s">
        <v>531</v>
      </c>
      <c r="AH2764" t="s">
        <v>55</v>
      </c>
      <c r="AI2764" t="s">
        <v>3310</v>
      </c>
    </row>
    <row r="2765" spans="1:35" x14ac:dyDescent="0.25">
      <c r="A2765" t="s">
        <v>35</v>
      </c>
      <c r="B2765" t="s">
        <v>36</v>
      </c>
      <c r="C2765" t="s">
        <v>37</v>
      </c>
      <c r="D2765" t="s">
        <v>143</v>
      </c>
      <c r="E2765" t="s">
        <v>39</v>
      </c>
      <c r="F2765" t="s">
        <v>40</v>
      </c>
      <c r="G2765" t="s">
        <v>41</v>
      </c>
      <c r="H2765" t="s">
        <v>64</v>
      </c>
      <c r="I2765" t="s">
        <v>96</v>
      </c>
      <c r="J2765" t="s">
        <v>66</v>
      </c>
      <c r="K2765" t="s">
        <v>361</v>
      </c>
      <c r="L2765" t="s">
        <v>362</v>
      </c>
      <c r="M2765" t="s">
        <v>363</v>
      </c>
      <c r="N2765" t="s">
        <v>364</v>
      </c>
      <c r="O2765" t="s">
        <v>362</v>
      </c>
      <c r="P2765" s="1">
        <v>1</v>
      </c>
      <c r="Q2765" t="s">
        <v>72</v>
      </c>
      <c r="R2765" s="1">
        <v>309.7</v>
      </c>
      <c r="S2765" s="1">
        <v>309.70001000000002</v>
      </c>
      <c r="T2765" t="s">
        <v>50</v>
      </c>
      <c r="U2765" s="1">
        <v>313.89999999999998</v>
      </c>
      <c r="V2765" s="1">
        <v>313.89999999999998</v>
      </c>
      <c r="W2765" s="1">
        <v>3.4</v>
      </c>
      <c r="X2765" s="1">
        <v>3.4</v>
      </c>
      <c r="Y2765" t="s">
        <v>73</v>
      </c>
      <c r="Z2765" t="s">
        <v>52</v>
      </c>
      <c r="AA2765" t="s">
        <v>74</v>
      </c>
      <c r="AB2765" t="s">
        <v>149</v>
      </c>
      <c r="AC2765" t="s">
        <v>143</v>
      </c>
      <c r="AD2765" t="s">
        <v>150</v>
      </c>
      <c r="AE2765" t="s">
        <v>78</v>
      </c>
      <c r="AF2765" s="1">
        <v>3.4</v>
      </c>
      <c r="AG2765" t="s">
        <v>54</v>
      </c>
      <c r="AH2765" t="s">
        <v>55</v>
      </c>
      <c r="AI2765" t="s">
        <v>151</v>
      </c>
    </row>
    <row r="2766" spans="1:35" x14ac:dyDescent="0.25">
      <c r="A2766" t="s">
        <v>1439</v>
      </c>
      <c r="B2766" t="s">
        <v>36</v>
      </c>
      <c r="C2766" t="s">
        <v>1651</v>
      </c>
      <c r="D2766" t="s">
        <v>1772</v>
      </c>
      <c r="E2766" t="s">
        <v>39</v>
      </c>
      <c r="F2766" t="s">
        <v>40</v>
      </c>
      <c r="G2766" t="s">
        <v>41</v>
      </c>
      <c r="H2766" t="s">
        <v>64</v>
      </c>
      <c r="I2766" t="s">
        <v>96</v>
      </c>
      <c r="J2766" t="s">
        <v>66</v>
      </c>
      <c r="K2766" t="s">
        <v>361</v>
      </c>
      <c r="L2766" t="s">
        <v>362</v>
      </c>
      <c r="M2766" t="s">
        <v>1949</v>
      </c>
      <c r="N2766" t="s">
        <v>364</v>
      </c>
      <c r="O2766" t="s">
        <v>362</v>
      </c>
      <c r="P2766" s="1">
        <v>1</v>
      </c>
      <c r="Q2766" t="s">
        <v>72</v>
      </c>
      <c r="R2766" s="1">
        <v>281.10000000000002</v>
      </c>
      <c r="S2766" s="1">
        <v>281.10001</v>
      </c>
      <c r="T2766" t="s">
        <v>50</v>
      </c>
      <c r="U2766" s="1">
        <v>282.89999999999998</v>
      </c>
      <c r="V2766" s="1">
        <v>282.89999999999998</v>
      </c>
      <c r="W2766" s="1">
        <v>0.5</v>
      </c>
      <c r="X2766" s="1">
        <v>0.5</v>
      </c>
      <c r="Y2766" t="s">
        <v>73</v>
      </c>
      <c r="Z2766" t="s">
        <v>52</v>
      </c>
      <c r="AA2766" t="s">
        <v>74</v>
      </c>
      <c r="AB2766" t="s">
        <v>1937</v>
      </c>
      <c r="AC2766" t="s">
        <v>1677</v>
      </c>
      <c r="AD2766" t="s">
        <v>1938</v>
      </c>
      <c r="AE2766" t="s">
        <v>78</v>
      </c>
      <c r="AF2766" s="1">
        <v>1.2</v>
      </c>
      <c r="AG2766" t="s">
        <v>54</v>
      </c>
      <c r="AH2766" t="s">
        <v>55</v>
      </c>
      <c r="AI2766" t="s">
        <v>1939</v>
      </c>
    </row>
    <row r="2767" spans="1:35" x14ac:dyDescent="0.25">
      <c r="A2767" t="s">
        <v>1439</v>
      </c>
      <c r="B2767" t="s">
        <v>36</v>
      </c>
      <c r="C2767" t="s">
        <v>1651</v>
      </c>
      <c r="D2767" t="s">
        <v>1998</v>
      </c>
      <c r="E2767" t="s">
        <v>370</v>
      </c>
      <c r="F2767" t="s">
        <v>371</v>
      </c>
      <c r="G2767" t="s">
        <v>372</v>
      </c>
      <c r="H2767" t="s">
        <v>122</v>
      </c>
      <c r="I2767" t="s">
        <v>66</v>
      </c>
      <c r="J2767" t="s">
        <v>303</v>
      </c>
      <c r="K2767" t="s">
        <v>361</v>
      </c>
      <c r="L2767" t="s">
        <v>362</v>
      </c>
      <c r="M2767" t="s">
        <v>2094</v>
      </c>
      <c r="N2767" t="s">
        <v>364</v>
      </c>
      <c r="O2767" t="s">
        <v>362</v>
      </c>
      <c r="P2767" s="1">
        <v>1</v>
      </c>
      <c r="Q2767" t="s">
        <v>72</v>
      </c>
      <c r="R2767" s="1">
        <v>3930.9</v>
      </c>
      <c r="S2767" s="1">
        <v>3930.8998999999999</v>
      </c>
      <c r="T2767" t="s">
        <v>124</v>
      </c>
      <c r="U2767" s="1">
        <v>4002.9</v>
      </c>
      <c r="V2767" s="1">
        <v>4002.9</v>
      </c>
      <c r="W2767" s="1">
        <v>21.8</v>
      </c>
      <c r="X2767" s="1">
        <v>21.8</v>
      </c>
      <c r="Y2767" t="s">
        <v>73</v>
      </c>
      <c r="Z2767" t="s">
        <v>309</v>
      </c>
      <c r="AA2767" t="s">
        <v>303</v>
      </c>
      <c r="AB2767" t="s">
        <v>2022</v>
      </c>
      <c r="AC2767" t="s">
        <v>1998</v>
      </c>
      <c r="AD2767" t="s">
        <v>2023</v>
      </c>
      <c r="AE2767" t="s">
        <v>312</v>
      </c>
      <c r="AF2767" s="1">
        <v>32.700000000000003</v>
      </c>
      <c r="AG2767" t="s">
        <v>128</v>
      </c>
      <c r="AH2767" t="s">
        <v>55</v>
      </c>
      <c r="AI2767" t="s">
        <v>2024</v>
      </c>
    </row>
    <row r="2768" spans="1:35" x14ac:dyDescent="0.25">
      <c r="A2768" t="s">
        <v>1439</v>
      </c>
      <c r="B2768" t="s">
        <v>36</v>
      </c>
      <c r="C2768" t="s">
        <v>1440</v>
      </c>
      <c r="D2768" t="s">
        <v>1483</v>
      </c>
      <c r="E2768" t="s">
        <v>691</v>
      </c>
      <c r="F2768" t="s">
        <v>692</v>
      </c>
      <c r="G2768" t="s">
        <v>693</v>
      </c>
      <c r="H2768" t="s">
        <v>1034</v>
      </c>
      <c r="I2768" t="s">
        <v>66</v>
      </c>
      <c r="J2768" t="s">
        <v>66</v>
      </c>
      <c r="K2768" t="s">
        <v>361</v>
      </c>
      <c r="L2768" t="s">
        <v>362</v>
      </c>
      <c r="M2768" t="s">
        <v>2109</v>
      </c>
      <c r="N2768" t="s">
        <v>364</v>
      </c>
      <c r="O2768" t="s">
        <v>362</v>
      </c>
      <c r="P2768" s="1">
        <v>1</v>
      </c>
      <c r="Q2768" t="s">
        <v>72</v>
      </c>
      <c r="R2768" s="1">
        <v>10444.6</v>
      </c>
      <c r="S2768" s="1">
        <v>10444.599609999999</v>
      </c>
      <c r="T2768" t="s">
        <v>50</v>
      </c>
      <c r="U2768" s="1">
        <v>10703.4</v>
      </c>
      <c r="V2768" s="1">
        <v>10703.4</v>
      </c>
      <c r="W2768" s="1">
        <v>21.2</v>
      </c>
      <c r="X2768" s="1">
        <v>21.2</v>
      </c>
      <c r="Y2768" t="s">
        <v>73</v>
      </c>
      <c r="Z2768" t="s">
        <v>52</v>
      </c>
      <c r="AA2768" t="s">
        <v>74</v>
      </c>
      <c r="AB2768" t="s">
        <v>1646</v>
      </c>
      <c r="AC2768" t="s">
        <v>1620</v>
      </c>
      <c r="AD2768" t="s">
        <v>1621</v>
      </c>
      <c r="AE2768" t="s">
        <v>78</v>
      </c>
      <c r="AF2768" s="1">
        <v>244.6</v>
      </c>
      <c r="AG2768" t="s">
        <v>531</v>
      </c>
      <c r="AH2768" t="s">
        <v>55</v>
      </c>
      <c r="AI2768" t="s">
        <v>1647</v>
      </c>
    </row>
    <row r="2769" spans="1:35" x14ac:dyDescent="0.25">
      <c r="A2769" t="s">
        <v>1439</v>
      </c>
      <c r="B2769" t="s">
        <v>36</v>
      </c>
      <c r="C2769" t="s">
        <v>2205</v>
      </c>
      <c r="D2769" t="s">
        <v>2448</v>
      </c>
      <c r="E2769" t="s">
        <v>691</v>
      </c>
      <c r="F2769" t="s">
        <v>692</v>
      </c>
      <c r="G2769" t="s">
        <v>693</v>
      </c>
      <c r="H2769" t="s">
        <v>789</v>
      </c>
      <c r="I2769" t="s">
        <v>66</v>
      </c>
      <c r="J2769" t="s">
        <v>66</v>
      </c>
      <c r="K2769" t="s">
        <v>361</v>
      </c>
      <c r="L2769" t="s">
        <v>362</v>
      </c>
      <c r="M2769" t="s">
        <v>2449</v>
      </c>
      <c r="N2769" t="s">
        <v>364</v>
      </c>
      <c r="O2769" t="s">
        <v>362</v>
      </c>
      <c r="P2769" s="1">
        <v>2</v>
      </c>
      <c r="Q2769" t="s">
        <v>72</v>
      </c>
      <c r="R2769" s="1">
        <v>283.10000000000002</v>
      </c>
      <c r="S2769" s="1">
        <v>141.5</v>
      </c>
      <c r="T2769" t="s">
        <v>50</v>
      </c>
      <c r="U2769" s="1">
        <v>301.10000000000002</v>
      </c>
      <c r="V2769" s="1">
        <v>301.10000000000002</v>
      </c>
      <c r="W2769" s="1">
        <v>1.4</v>
      </c>
      <c r="X2769" s="1">
        <v>1.4</v>
      </c>
      <c r="Y2769" t="s">
        <v>73</v>
      </c>
      <c r="Z2769" t="s">
        <v>309</v>
      </c>
      <c r="AA2769" t="s">
        <v>74</v>
      </c>
      <c r="AB2769" t="s">
        <v>2450</v>
      </c>
      <c r="AC2769" t="s">
        <v>2448</v>
      </c>
      <c r="AD2769" t="s">
        <v>2451</v>
      </c>
      <c r="AE2769" t="s">
        <v>78</v>
      </c>
      <c r="AF2769" s="1">
        <v>17.7</v>
      </c>
      <c r="AG2769" t="s">
        <v>531</v>
      </c>
      <c r="AH2769" t="s">
        <v>55</v>
      </c>
      <c r="AI2769" t="s">
        <v>2452</v>
      </c>
    </row>
    <row r="2770" spans="1:35" x14ac:dyDescent="0.25">
      <c r="A2770" t="s">
        <v>1439</v>
      </c>
      <c r="B2770" t="s">
        <v>36</v>
      </c>
      <c r="C2770" t="s">
        <v>2205</v>
      </c>
      <c r="D2770" t="s">
        <v>2448</v>
      </c>
      <c r="E2770" t="s">
        <v>691</v>
      </c>
      <c r="F2770" t="s">
        <v>692</v>
      </c>
      <c r="G2770" t="s">
        <v>693</v>
      </c>
      <c r="H2770" t="s">
        <v>789</v>
      </c>
      <c r="I2770" t="s">
        <v>66</v>
      </c>
      <c r="J2770" t="s">
        <v>66</v>
      </c>
      <c r="K2770" t="s">
        <v>361</v>
      </c>
      <c r="L2770" t="s">
        <v>362</v>
      </c>
      <c r="M2770" t="s">
        <v>2453</v>
      </c>
      <c r="N2770" t="s">
        <v>364</v>
      </c>
      <c r="O2770" t="s">
        <v>362</v>
      </c>
      <c r="P2770" s="1">
        <v>2</v>
      </c>
      <c r="Q2770" t="s">
        <v>72</v>
      </c>
      <c r="R2770" s="1">
        <v>155</v>
      </c>
      <c r="S2770" s="1">
        <v>77.5</v>
      </c>
      <c r="T2770" t="s">
        <v>50</v>
      </c>
      <c r="U2770" s="1">
        <v>164.9</v>
      </c>
      <c r="V2770" s="1">
        <v>164.9</v>
      </c>
      <c r="W2770" s="1">
        <v>0.8</v>
      </c>
      <c r="X2770" s="1">
        <v>0.8</v>
      </c>
      <c r="Y2770" t="s">
        <v>73</v>
      </c>
      <c r="Z2770" t="s">
        <v>309</v>
      </c>
      <c r="AA2770" t="s">
        <v>74</v>
      </c>
      <c r="AB2770" t="s">
        <v>2450</v>
      </c>
      <c r="AC2770" t="s">
        <v>2448</v>
      </c>
      <c r="AD2770" t="s">
        <v>2451</v>
      </c>
      <c r="AE2770" t="s">
        <v>78</v>
      </c>
      <c r="AF2770" s="1">
        <v>9.6999999999999993</v>
      </c>
      <c r="AG2770" t="s">
        <v>531</v>
      </c>
      <c r="AH2770" t="s">
        <v>55</v>
      </c>
      <c r="AI2770" t="s">
        <v>2452</v>
      </c>
    </row>
    <row r="2771" spans="1:35" x14ac:dyDescent="0.25">
      <c r="A2771" t="s">
        <v>1439</v>
      </c>
      <c r="B2771" t="s">
        <v>36</v>
      </c>
      <c r="C2771" t="s">
        <v>2205</v>
      </c>
      <c r="D2771" t="s">
        <v>1656</v>
      </c>
      <c r="E2771" t="s">
        <v>691</v>
      </c>
      <c r="F2771" t="s">
        <v>692</v>
      </c>
      <c r="G2771" t="s">
        <v>693</v>
      </c>
      <c r="H2771" t="s">
        <v>2386</v>
      </c>
      <c r="I2771" t="s">
        <v>66</v>
      </c>
      <c r="J2771" t="s">
        <v>66</v>
      </c>
      <c r="K2771" t="s">
        <v>361</v>
      </c>
      <c r="L2771" t="s">
        <v>362</v>
      </c>
      <c r="M2771" t="s">
        <v>2453</v>
      </c>
      <c r="N2771" t="s">
        <v>364</v>
      </c>
      <c r="O2771" t="s">
        <v>362</v>
      </c>
      <c r="P2771" s="1">
        <v>2</v>
      </c>
      <c r="Q2771" t="s">
        <v>72</v>
      </c>
      <c r="R2771" s="1">
        <v>415.5</v>
      </c>
      <c r="S2771" s="1">
        <v>207.8</v>
      </c>
      <c r="T2771" t="s">
        <v>50</v>
      </c>
      <c r="U2771" s="1">
        <v>441.7</v>
      </c>
      <c r="V2771" s="1">
        <v>441.7</v>
      </c>
      <c r="W2771" s="1">
        <v>0.8</v>
      </c>
      <c r="X2771" s="1">
        <v>0.8</v>
      </c>
      <c r="Y2771" t="s">
        <v>73</v>
      </c>
      <c r="Z2771" t="s">
        <v>309</v>
      </c>
      <c r="AA2771" t="s">
        <v>74</v>
      </c>
      <c r="AB2771" t="s">
        <v>2470</v>
      </c>
      <c r="AC2771" t="s">
        <v>2206</v>
      </c>
      <c r="AD2771" t="s">
        <v>2471</v>
      </c>
      <c r="AE2771" t="s">
        <v>639</v>
      </c>
      <c r="AF2771" s="1">
        <v>26</v>
      </c>
      <c r="AG2771" t="s">
        <v>531</v>
      </c>
      <c r="AH2771" t="s">
        <v>55</v>
      </c>
      <c r="AI2771" t="s">
        <v>2472</v>
      </c>
    </row>
    <row r="2772" spans="1:35" x14ac:dyDescent="0.25">
      <c r="A2772" t="s">
        <v>1439</v>
      </c>
      <c r="B2772" t="s">
        <v>36</v>
      </c>
      <c r="C2772" t="s">
        <v>2205</v>
      </c>
      <c r="D2772" t="s">
        <v>2448</v>
      </c>
      <c r="E2772" t="s">
        <v>691</v>
      </c>
      <c r="F2772" t="s">
        <v>692</v>
      </c>
      <c r="G2772" t="s">
        <v>693</v>
      </c>
      <c r="H2772" t="s">
        <v>789</v>
      </c>
      <c r="I2772" t="s">
        <v>66</v>
      </c>
      <c r="J2772" t="s">
        <v>66</v>
      </c>
      <c r="K2772" t="s">
        <v>361</v>
      </c>
      <c r="L2772" t="s">
        <v>362</v>
      </c>
      <c r="M2772" t="s">
        <v>2531</v>
      </c>
      <c r="N2772" t="s">
        <v>364</v>
      </c>
      <c r="O2772" t="s">
        <v>362</v>
      </c>
      <c r="P2772" s="1">
        <v>2</v>
      </c>
      <c r="Q2772" t="s">
        <v>72</v>
      </c>
      <c r="R2772" s="1">
        <v>206.7</v>
      </c>
      <c r="S2772" s="1">
        <v>103.3</v>
      </c>
      <c r="T2772" t="s">
        <v>50</v>
      </c>
      <c r="U2772" s="1">
        <v>219.9</v>
      </c>
      <c r="V2772" s="1">
        <v>219.9</v>
      </c>
      <c r="W2772" s="1">
        <v>1.1000000000000001</v>
      </c>
      <c r="X2772" s="1">
        <v>1.1000000000000001</v>
      </c>
      <c r="Y2772" t="s">
        <v>73</v>
      </c>
      <c r="Z2772" t="s">
        <v>309</v>
      </c>
      <c r="AA2772" t="s">
        <v>74</v>
      </c>
      <c r="AB2772" t="s">
        <v>2450</v>
      </c>
      <c r="AC2772" t="s">
        <v>2448</v>
      </c>
      <c r="AD2772" t="s">
        <v>2451</v>
      </c>
      <c r="AE2772" t="s">
        <v>78</v>
      </c>
      <c r="AF2772" s="1">
        <v>12.9</v>
      </c>
      <c r="AG2772" t="s">
        <v>531</v>
      </c>
      <c r="AH2772" t="s">
        <v>55</v>
      </c>
      <c r="AI2772" t="s">
        <v>2452</v>
      </c>
    </row>
    <row r="2773" spans="1:35" x14ac:dyDescent="0.25">
      <c r="A2773" t="s">
        <v>1439</v>
      </c>
      <c r="B2773" t="s">
        <v>36</v>
      </c>
      <c r="C2773" t="s">
        <v>2205</v>
      </c>
      <c r="D2773" t="s">
        <v>2448</v>
      </c>
      <c r="E2773" t="s">
        <v>691</v>
      </c>
      <c r="F2773" t="s">
        <v>692</v>
      </c>
      <c r="G2773" t="s">
        <v>693</v>
      </c>
      <c r="H2773" t="s">
        <v>789</v>
      </c>
      <c r="I2773" t="s">
        <v>66</v>
      </c>
      <c r="J2773" t="s">
        <v>66</v>
      </c>
      <c r="K2773" t="s">
        <v>361</v>
      </c>
      <c r="L2773" t="s">
        <v>362</v>
      </c>
      <c r="M2773" t="s">
        <v>2453</v>
      </c>
      <c r="N2773" t="s">
        <v>364</v>
      </c>
      <c r="O2773" t="s">
        <v>362</v>
      </c>
      <c r="P2773" s="1">
        <v>1</v>
      </c>
      <c r="Q2773" t="s">
        <v>72</v>
      </c>
      <c r="R2773" s="1">
        <v>623</v>
      </c>
      <c r="S2773" s="1">
        <v>623</v>
      </c>
      <c r="T2773" t="s">
        <v>50</v>
      </c>
      <c r="U2773" s="1">
        <v>662.7</v>
      </c>
      <c r="V2773" s="1">
        <v>662.7</v>
      </c>
      <c r="W2773" s="1">
        <v>3.2</v>
      </c>
      <c r="X2773" s="1">
        <v>3.2</v>
      </c>
      <c r="Y2773" t="s">
        <v>73</v>
      </c>
      <c r="Z2773" t="s">
        <v>309</v>
      </c>
      <c r="AA2773" t="s">
        <v>74</v>
      </c>
      <c r="AB2773" t="s">
        <v>2450</v>
      </c>
      <c r="AC2773" t="s">
        <v>2448</v>
      </c>
      <c r="AD2773" t="s">
        <v>2451</v>
      </c>
      <c r="AE2773" t="s">
        <v>78</v>
      </c>
      <c r="AF2773" s="1">
        <v>38.9</v>
      </c>
      <c r="AG2773" t="s">
        <v>531</v>
      </c>
      <c r="AH2773" t="s">
        <v>55</v>
      </c>
      <c r="AI2773" t="s">
        <v>2452</v>
      </c>
    </row>
    <row r="2774" spans="1:35" x14ac:dyDescent="0.25">
      <c r="A2774" t="s">
        <v>1439</v>
      </c>
      <c r="B2774" t="s">
        <v>36</v>
      </c>
      <c r="C2774" t="s">
        <v>2205</v>
      </c>
      <c r="D2774" t="s">
        <v>1656</v>
      </c>
      <c r="E2774" t="s">
        <v>691</v>
      </c>
      <c r="F2774" t="s">
        <v>692</v>
      </c>
      <c r="G2774" t="s">
        <v>693</v>
      </c>
      <c r="H2774" t="s">
        <v>2386</v>
      </c>
      <c r="I2774" t="s">
        <v>66</v>
      </c>
      <c r="J2774" t="s">
        <v>66</v>
      </c>
      <c r="K2774" t="s">
        <v>361</v>
      </c>
      <c r="L2774" t="s">
        <v>362</v>
      </c>
      <c r="M2774" t="s">
        <v>2449</v>
      </c>
      <c r="N2774" t="s">
        <v>364</v>
      </c>
      <c r="O2774" t="s">
        <v>362</v>
      </c>
      <c r="P2774" s="1">
        <v>2</v>
      </c>
      <c r="Q2774" t="s">
        <v>72</v>
      </c>
      <c r="R2774" s="1">
        <v>415.2</v>
      </c>
      <c r="S2774" s="1">
        <v>207.60001</v>
      </c>
      <c r="T2774" t="s">
        <v>50</v>
      </c>
      <c r="U2774" s="1">
        <v>441.4</v>
      </c>
      <c r="V2774" s="1">
        <v>441.4</v>
      </c>
      <c r="W2774" s="1">
        <v>0.8</v>
      </c>
      <c r="X2774" s="1">
        <v>0.8</v>
      </c>
      <c r="Y2774" t="s">
        <v>73</v>
      </c>
      <c r="Z2774" t="s">
        <v>309</v>
      </c>
      <c r="AA2774" t="s">
        <v>74</v>
      </c>
      <c r="AB2774" t="s">
        <v>2470</v>
      </c>
      <c r="AC2774" t="s">
        <v>2206</v>
      </c>
      <c r="AD2774" t="s">
        <v>2471</v>
      </c>
      <c r="AE2774" t="s">
        <v>639</v>
      </c>
      <c r="AF2774" s="1">
        <v>26</v>
      </c>
      <c r="AG2774" t="s">
        <v>531</v>
      </c>
      <c r="AH2774" t="s">
        <v>55</v>
      </c>
      <c r="AI2774" t="s">
        <v>2472</v>
      </c>
    </row>
    <row r="2775" spans="1:35" x14ac:dyDescent="0.25">
      <c r="A2775" t="s">
        <v>1439</v>
      </c>
      <c r="B2775" t="s">
        <v>36</v>
      </c>
      <c r="C2775" t="s">
        <v>2205</v>
      </c>
      <c r="D2775" t="s">
        <v>2448</v>
      </c>
      <c r="E2775" t="s">
        <v>691</v>
      </c>
      <c r="F2775" t="s">
        <v>692</v>
      </c>
      <c r="G2775" t="s">
        <v>693</v>
      </c>
      <c r="H2775" t="s">
        <v>789</v>
      </c>
      <c r="I2775" t="s">
        <v>66</v>
      </c>
      <c r="J2775" t="s">
        <v>66</v>
      </c>
      <c r="K2775" t="s">
        <v>361</v>
      </c>
      <c r="L2775" t="s">
        <v>362</v>
      </c>
      <c r="M2775" t="s">
        <v>2449</v>
      </c>
      <c r="N2775" t="s">
        <v>364</v>
      </c>
      <c r="O2775" t="s">
        <v>362</v>
      </c>
      <c r="P2775" s="1">
        <v>2</v>
      </c>
      <c r="Q2775" t="s">
        <v>72</v>
      </c>
      <c r="R2775" s="1">
        <v>301.10000000000002</v>
      </c>
      <c r="S2775" s="1">
        <v>150.5</v>
      </c>
      <c r="T2775" t="s">
        <v>50</v>
      </c>
      <c r="U2775" s="1">
        <v>320.3</v>
      </c>
      <c r="V2775" s="1">
        <v>320.3</v>
      </c>
      <c r="W2775" s="1">
        <v>1.5</v>
      </c>
      <c r="X2775" s="1">
        <v>1.5</v>
      </c>
      <c r="Y2775" t="s">
        <v>73</v>
      </c>
      <c r="Z2775" t="s">
        <v>309</v>
      </c>
      <c r="AA2775" t="s">
        <v>74</v>
      </c>
      <c r="AB2775" t="s">
        <v>2450</v>
      </c>
      <c r="AC2775" t="s">
        <v>2448</v>
      </c>
      <c r="AD2775" t="s">
        <v>2451</v>
      </c>
      <c r="AE2775" t="s">
        <v>78</v>
      </c>
      <c r="AF2775" s="1">
        <v>18.8</v>
      </c>
      <c r="AG2775" t="s">
        <v>531</v>
      </c>
      <c r="AH2775" t="s">
        <v>55</v>
      </c>
      <c r="AI2775" t="s">
        <v>2452</v>
      </c>
    </row>
    <row r="2776" spans="1:35" x14ac:dyDescent="0.25">
      <c r="A2776" t="s">
        <v>1439</v>
      </c>
      <c r="B2776" t="s">
        <v>36</v>
      </c>
      <c r="C2776" t="s">
        <v>1651</v>
      </c>
      <c r="D2776" t="s">
        <v>1686</v>
      </c>
      <c r="E2776" t="s">
        <v>691</v>
      </c>
      <c r="F2776" t="s">
        <v>692</v>
      </c>
      <c r="G2776" t="s">
        <v>693</v>
      </c>
      <c r="H2776" t="s">
        <v>3947</v>
      </c>
      <c r="I2776" t="s">
        <v>90</v>
      </c>
      <c r="J2776" t="s">
        <v>90</v>
      </c>
      <c r="K2776" t="s">
        <v>361</v>
      </c>
      <c r="L2776" t="s">
        <v>362</v>
      </c>
      <c r="M2776" t="s">
        <v>3948</v>
      </c>
      <c r="N2776" t="s">
        <v>364</v>
      </c>
      <c r="O2776" t="s">
        <v>362</v>
      </c>
      <c r="P2776" s="1">
        <v>34</v>
      </c>
      <c r="Q2776" t="s">
        <v>72</v>
      </c>
      <c r="R2776" s="1">
        <v>18222</v>
      </c>
      <c r="S2776" s="1">
        <v>535.90002000000004</v>
      </c>
      <c r="T2776" t="s">
        <v>50</v>
      </c>
      <c r="U2776" s="1">
        <v>18634</v>
      </c>
      <c r="V2776" s="1">
        <v>18634</v>
      </c>
      <c r="W2776" s="1">
        <v>196</v>
      </c>
      <c r="X2776" s="1">
        <v>196</v>
      </c>
      <c r="Y2776" t="s">
        <v>73</v>
      </c>
      <c r="Z2776" t="s">
        <v>309</v>
      </c>
      <c r="AA2776" t="s">
        <v>1343</v>
      </c>
      <c r="AB2776" t="s">
        <v>3949</v>
      </c>
      <c r="AC2776" t="s">
        <v>1728</v>
      </c>
      <c r="AD2776" t="s">
        <v>3950</v>
      </c>
      <c r="AE2776" t="s">
        <v>1431</v>
      </c>
      <c r="AF2776" s="1">
        <v>387.4</v>
      </c>
      <c r="AG2776" t="s">
        <v>531</v>
      </c>
      <c r="AH2776" t="s">
        <v>55</v>
      </c>
      <c r="AI2776" t="s">
        <v>3951</v>
      </c>
    </row>
    <row r="2777" spans="1:35" x14ac:dyDescent="0.25">
      <c r="A2777" t="s">
        <v>1439</v>
      </c>
      <c r="B2777" t="s">
        <v>36</v>
      </c>
      <c r="C2777" t="s">
        <v>2205</v>
      </c>
      <c r="D2777" t="s">
        <v>2448</v>
      </c>
      <c r="E2777" t="s">
        <v>691</v>
      </c>
      <c r="F2777" t="s">
        <v>692</v>
      </c>
      <c r="G2777" t="s">
        <v>693</v>
      </c>
      <c r="H2777" t="s">
        <v>789</v>
      </c>
      <c r="I2777" t="s">
        <v>66</v>
      </c>
      <c r="J2777" t="s">
        <v>66</v>
      </c>
      <c r="K2777" t="s">
        <v>2458</v>
      </c>
      <c r="L2777" t="s">
        <v>2459</v>
      </c>
      <c r="M2777" t="s">
        <v>2460</v>
      </c>
      <c r="N2777" t="s">
        <v>2461</v>
      </c>
      <c r="O2777" t="s">
        <v>2459</v>
      </c>
      <c r="P2777" s="1">
        <v>4</v>
      </c>
      <c r="Q2777" t="s">
        <v>72</v>
      </c>
      <c r="R2777" s="1">
        <v>55</v>
      </c>
      <c r="S2777" s="1">
        <v>13.7</v>
      </c>
      <c r="T2777" t="s">
        <v>50</v>
      </c>
      <c r="U2777" s="1">
        <v>58.5</v>
      </c>
      <c r="V2777" s="1">
        <v>58.5</v>
      </c>
      <c r="W2777" s="1">
        <v>0.3</v>
      </c>
      <c r="X2777" s="1">
        <v>0.3</v>
      </c>
      <c r="Y2777" t="s">
        <v>73</v>
      </c>
      <c r="Z2777" t="s">
        <v>309</v>
      </c>
      <c r="AA2777" t="s">
        <v>74</v>
      </c>
      <c r="AB2777" t="s">
        <v>2450</v>
      </c>
      <c r="AC2777" t="s">
        <v>2448</v>
      </c>
      <c r="AD2777" t="s">
        <v>2451</v>
      </c>
      <c r="AE2777" t="s">
        <v>78</v>
      </c>
      <c r="AF2777" s="1">
        <v>3.4</v>
      </c>
      <c r="AG2777" t="s">
        <v>531</v>
      </c>
      <c r="AH2777" t="s">
        <v>55</v>
      </c>
      <c r="AI2777" t="s">
        <v>2452</v>
      </c>
    </row>
    <row r="2778" spans="1:35" x14ac:dyDescent="0.25">
      <c r="A2778" t="s">
        <v>35</v>
      </c>
      <c r="B2778" t="s">
        <v>36</v>
      </c>
      <c r="C2778" t="s">
        <v>1378</v>
      </c>
      <c r="D2778" t="s">
        <v>1383</v>
      </c>
      <c r="E2778" t="s">
        <v>691</v>
      </c>
      <c r="F2778" t="s">
        <v>692</v>
      </c>
      <c r="G2778" t="s">
        <v>693</v>
      </c>
      <c r="H2778" t="s">
        <v>789</v>
      </c>
      <c r="I2778" t="s">
        <v>80</v>
      </c>
      <c r="J2778" t="s">
        <v>66</v>
      </c>
      <c r="K2778" t="s">
        <v>3220</v>
      </c>
      <c r="L2778" t="s">
        <v>3221</v>
      </c>
      <c r="M2778" t="s">
        <v>3222</v>
      </c>
      <c r="N2778" t="s">
        <v>3223</v>
      </c>
      <c r="O2778" t="s">
        <v>3224</v>
      </c>
      <c r="P2778" s="1">
        <v>1</v>
      </c>
      <c r="Q2778" t="s">
        <v>72</v>
      </c>
      <c r="R2778" s="1">
        <v>451</v>
      </c>
      <c r="S2778" s="1">
        <v>451</v>
      </c>
      <c r="T2778" t="s">
        <v>50</v>
      </c>
      <c r="U2778" s="1">
        <v>472.2</v>
      </c>
      <c r="V2778" s="1">
        <v>472.2</v>
      </c>
      <c r="W2778" s="1">
        <v>15</v>
      </c>
      <c r="X2778" s="1">
        <v>15</v>
      </c>
      <c r="Y2778" t="s">
        <v>113</v>
      </c>
      <c r="Z2778" t="s">
        <v>114</v>
      </c>
      <c r="AA2778" t="s">
        <v>74</v>
      </c>
      <c r="AB2778" t="s">
        <v>3204</v>
      </c>
      <c r="AC2778" t="s">
        <v>1388</v>
      </c>
      <c r="AD2778" t="s">
        <v>3205</v>
      </c>
      <c r="AE2778" t="s">
        <v>445</v>
      </c>
      <c r="AF2778" s="1">
        <v>20.6</v>
      </c>
      <c r="AG2778" t="s">
        <v>531</v>
      </c>
      <c r="AH2778" t="s">
        <v>55</v>
      </c>
      <c r="AI2778" t="s">
        <v>3206</v>
      </c>
    </row>
    <row r="2779" spans="1:35" x14ac:dyDescent="0.25">
      <c r="A2779" t="s">
        <v>35</v>
      </c>
      <c r="B2779" t="s">
        <v>36</v>
      </c>
      <c r="C2779" t="s">
        <v>1378</v>
      </c>
      <c r="D2779" t="s">
        <v>1383</v>
      </c>
      <c r="E2779" t="s">
        <v>691</v>
      </c>
      <c r="F2779" t="s">
        <v>692</v>
      </c>
      <c r="G2779" t="s">
        <v>693</v>
      </c>
      <c r="H2779" t="s">
        <v>789</v>
      </c>
      <c r="I2779" t="s">
        <v>80</v>
      </c>
      <c r="J2779" t="s">
        <v>66</v>
      </c>
      <c r="K2779" t="s">
        <v>3220</v>
      </c>
      <c r="L2779" t="s">
        <v>3221</v>
      </c>
      <c r="M2779" t="s">
        <v>3222</v>
      </c>
      <c r="N2779" t="s">
        <v>3223</v>
      </c>
      <c r="O2779" t="s">
        <v>3224</v>
      </c>
      <c r="P2779" s="1">
        <v>1</v>
      </c>
      <c r="Q2779" t="s">
        <v>72</v>
      </c>
      <c r="R2779" s="1">
        <v>445.8</v>
      </c>
      <c r="S2779" s="1">
        <v>445.79998999999998</v>
      </c>
      <c r="T2779" t="s">
        <v>50</v>
      </c>
      <c r="U2779" s="1">
        <v>466.7</v>
      </c>
      <c r="V2779" s="1">
        <v>466.7</v>
      </c>
      <c r="W2779" s="1">
        <v>14.8</v>
      </c>
      <c r="X2779" s="1">
        <v>14.8</v>
      </c>
      <c r="Y2779" t="s">
        <v>113</v>
      </c>
      <c r="Z2779" t="s">
        <v>114</v>
      </c>
      <c r="AA2779" t="s">
        <v>74</v>
      </c>
      <c r="AB2779" t="s">
        <v>3204</v>
      </c>
      <c r="AC2779" t="s">
        <v>1388</v>
      </c>
      <c r="AD2779" t="s">
        <v>3205</v>
      </c>
      <c r="AE2779" t="s">
        <v>445</v>
      </c>
      <c r="AF2779" s="1">
        <v>20.399999999999999</v>
      </c>
      <c r="AG2779" t="s">
        <v>531</v>
      </c>
      <c r="AH2779" t="s">
        <v>55</v>
      </c>
      <c r="AI2779" t="s">
        <v>3206</v>
      </c>
    </row>
    <row r="2780" spans="1:35" x14ac:dyDescent="0.25">
      <c r="A2780" t="s">
        <v>35</v>
      </c>
      <c r="B2780" t="s">
        <v>36</v>
      </c>
      <c r="C2780" t="s">
        <v>1378</v>
      </c>
      <c r="D2780" t="s">
        <v>1383</v>
      </c>
      <c r="E2780" t="s">
        <v>691</v>
      </c>
      <c r="F2780" t="s">
        <v>692</v>
      </c>
      <c r="G2780" t="s">
        <v>693</v>
      </c>
      <c r="H2780" t="s">
        <v>789</v>
      </c>
      <c r="I2780" t="s">
        <v>66</v>
      </c>
      <c r="J2780" t="s">
        <v>66</v>
      </c>
      <c r="K2780" t="s">
        <v>3220</v>
      </c>
      <c r="L2780" t="s">
        <v>3221</v>
      </c>
      <c r="M2780" t="s">
        <v>3222</v>
      </c>
      <c r="N2780" t="s">
        <v>3223</v>
      </c>
      <c r="O2780" t="s">
        <v>3224</v>
      </c>
      <c r="P2780" s="1">
        <v>3</v>
      </c>
      <c r="Q2780" t="s">
        <v>72</v>
      </c>
      <c r="R2780" s="1">
        <v>1259.7</v>
      </c>
      <c r="S2780" s="1">
        <v>419.89999</v>
      </c>
      <c r="T2780" t="s">
        <v>50</v>
      </c>
      <c r="U2780" s="1">
        <v>1318.9</v>
      </c>
      <c r="V2780" s="1">
        <v>1318.9</v>
      </c>
      <c r="W2780" s="1">
        <v>41.9</v>
      </c>
      <c r="X2780" s="1">
        <v>41.9</v>
      </c>
      <c r="Y2780" t="s">
        <v>113</v>
      </c>
      <c r="Z2780" t="s">
        <v>114</v>
      </c>
      <c r="AA2780" t="s">
        <v>74</v>
      </c>
      <c r="AB2780" t="s">
        <v>3204</v>
      </c>
      <c r="AC2780" t="s">
        <v>1388</v>
      </c>
      <c r="AD2780" t="s">
        <v>3205</v>
      </c>
      <c r="AE2780" t="s">
        <v>445</v>
      </c>
      <c r="AF2780" s="1">
        <v>57.5</v>
      </c>
      <c r="AG2780" t="s">
        <v>531</v>
      </c>
      <c r="AH2780" t="s">
        <v>55</v>
      </c>
      <c r="AI2780" t="s">
        <v>3206</v>
      </c>
    </row>
    <row r="2781" spans="1:35" x14ac:dyDescent="0.25">
      <c r="A2781" t="s">
        <v>35</v>
      </c>
      <c r="B2781" t="s">
        <v>36</v>
      </c>
      <c r="C2781" t="s">
        <v>1378</v>
      </c>
      <c r="D2781" t="s">
        <v>1383</v>
      </c>
      <c r="E2781" t="s">
        <v>691</v>
      </c>
      <c r="F2781" t="s">
        <v>692</v>
      </c>
      <c r="G2781" t="s">
        <v>693</v>
      </c>
      <c r="H2781" t="s">
        <v>789</v>
      </c>
      <c r="I2781" t="s">
        <v>80</v>
      </c>
      <c r="J2781" t="s">
        <v>66</v>
      </c>
      <c r="K2781" t="s">
        <v>3220</v>
      </c>
      <c r="L2781" t="s">
        <v>3221</v>
      </c>
      <c r="M2781" t="s">
        <v>3222</v>
      </c>
      <c r="N2781" t="s">
        <v>3223</v>
      </c>
      <c r="O2781" t="s">
        <v>3224</v>
      </c>
      <c r="P2781" s="1">
        <v>1</v>
      </c>
      <c r="Q2781" t="s">
        <v>72</v>
      </c>
      <c r="R2781" s="1">
        <v>404.9</v>
      </c>
      <c r="S2781" s="1">
        <v>404.89999</v>
      </c>
      <c r="T2781" t="s">
        <v>50</v>
      </c>
      <c r="U2781" s="1">
        <v>423.9</v>
      </c>
      <c r="V2781" s="1">
        <v>423.9</v>
      </c>
      <c r="W2781" s="1">
        <v>13.5</v>
      </c>
      <c r="X2781" s="1">
        <v>13.5</v>
      </c>
      <c r="Y2781" t="s">
        <v>113</v>
      </c>
      <c r="Z2781" t="s">
        <v>114</v>
      </c>
      <c r="AA2781" t="s">
        <v>74</v>
      </c>
      <c r="AB2781" t="s">
        <v>3204</v>
      </c>
      <c r="AC2781" t="s">
        <v>1388</v>
      </c>
      <c r="AD2781" t="s">
        <v>3205</v>
      </c>
      <c r="AE2781" t="s">
        <v>445</v>
      </c>
      <c r="AF2781" s="1">
        <v>18.5</v>
      </c>
      <c r="AG2781" t="s">
        <v>531</v>
      </c>
      <c r="AH2781" t="s">
        <v>55</v>
      </c>
      <c r="AI2781" t="s">
        <v>3206</v>
      </c>
    </row>
    <row r="2782" spans="1:35" x14ac:dyDescent="0.25">
      <c r="A2782" t="s">
        <v>1439</v>
      </c>
      <c r="B2782" t="s">
        <v>36</v>
      </c>
      <c r="C2782" t="s">
        <v>1440</v>
      </c>
      <c r="D2782" t="s">
        <v>1447</v>
      </c>
      <c r="E2782" t="s">
        <v>691</v>
      </c>
      <c r="F2782" t="s">
        <v>692</v>
      </c>
      <c r="G2782" t="s">
        <v>693</v>
      </c>
      <c r="H2782" t="s">
        <v>894</v>
      </c>
      <c r="I2782" t="s">
        <v>66</v>
      </c>
      <c r="J2782" t="s">
        <v>66</v>
      </c>
      <c r="K2782" t="s">
        <v>3409</v>
      </c>
      <c r="L2782" t="s">
        <v>3410</v>
      </c>
      <c r="M2782" t="s">
        <v>3411</v>
      </c>
      <c r="N2782" t="s">
        <v>3412</v>
      </c>
      <c r="O2782" t="s">
        <v>3410</v>
      </c>
      <c r="P2782" s="1">
        <v>10</v>
      </c>
      <c r="Q2782" t="s">
        <v>72</v>
      </c>
      <c r="R2782" s="1">
        <v>1560.5</v>
      </c>
      <c r="S2782" s="1">
        <v>156.10001</v>
      </c>
      <c r="T2782" t="s">
        <v>50</v>
      </c>
      <c r="U2782" s="1">
        <v>1578.2</v>
      </c>
      <c r="V2782" s="1">
        <v>1578.2</v>
      </c>
      <c r="W2782" s="1">
        <v>10.7</v>
      </c>
      <c r="X2782" s="1">
        <v>10.7</v>
      </c>
      <c r="Y2782" t="s">
        <v>113</v>
      </c>
      <c r="Z2782" t="s">
        <v>114</v>
      </c>
      <c r="AA2782" t="s">
        <v>74</v>
      </c>
      <c r="AB2782" t="s">
        <v>1623</v>
      </c>
      <c r="AC2782" t="s">
        <v>1606</v>
      </c>
      <c r="AD2782" t="s">
        <v>1624</v>
      </c>
      <c r="AE2782" t="s">
        <v>445</v>
      </c>
      <c r="AF2782" s="1">
        <v>15.5</v>
      </c>
      <c r="AG2782" t="s">
        <v>531</v>
      </c>
      <c r="AH2782" t="s">
        <v>55</v>
      </c>
      <c r="AI2782" t="s">
        <v>1625</v>
      </c>
    </row>
    <row r="2783" spans="1:35" x14ac:dyDescent="0.25">
      <c r="A2783" t="s">
        <v>1439</v>
      </c>
      <c r="B2783" t="s">
        <v>36</v>
      </c>
      <c r="C2783" t="s">
        <v>2205</v>
      </c>
      <c r="D2783" t="s">
        <v>2260</v>
      </c>
      <c r="E2783" t="s">
        <v>837</v>
      </c>
      <c r="F2783" t="s">
        <v>838</v>
      </c>
      <c r="G2783" t="s">
        <v>839</v>
      </c>
      <c r="H2783" t="s">
        <v>1302</v>
      </c>
      <c r="I2783" t="s">
        <v>66</v>
      </c>
      <c r="J2783" t="s">
        <v>66</v>
      </c>
      <c r="K2783" t="s">
        <v>2289</v>
      </c>
      <c r="L2783" t="s">
        <v>2290</v>
      </c>
      <c r="M2783" t="s">
        <v>2291</v>
      </c>
      <c r="N2783" t="s">
        <v>2292</v>
      </c>
      <c r="O2783" t="s">
        <v>2290</v>
      </c>
      <c r="P2783" s="1">
        <v>6</v>
      </c>
      <c r="Q2783" t="s">
        <v>72</v>
      </c>
      <c r="R2783" s="1">
        <v>82.5</v>
      </c>
      <c r="S2783" s="1">
        <v>13.8</v>
      </c>
      <c r="T2783" t="s">
        <v>124</v>
      </c>
      <c r="U2783" s="1">
        <v>84.7</v>
      </c>
      <c r="V2783" s="1">
        <v>84.7</v>
      </c>
      <c r="W2783" s="1">
        <v>0.9</v>
      </c>
      <c r="X2783" s="1">
        <v>0.9</v>
      </c>
      <c r="Y2783" t="s">
        <v>73</v>
      </c>
      <c r="Z2783" t="s">
        <v>309</v>
      </c>
      <c r="AA2783" t="s">
        <v>74</v>
      </c>
      <c r="AB2783" t="s">
        <v>2286</v>
      </c>
      <c r="AC2783" t="s">
        <v>2260</v>
      </c>
      <c r="AD2783" t="s">
        <v>2287</v>
      </c>
      <c r="AE2783" t="s">
        <v>639</v>
      </c>
      <c r="AF2783" s="1">
        <v>1.4</v>
      </c>
      <c r="AG2783" t="s">
        <v>1310</v>
      </c>
      <c r="AH2783" t="s">
        <v>55</v>
      </c>
      <c r="AI2783" t="s">
        <v>2288</v>
      </c>
    </row>
    <row r="2784" spans="1:35" x14ac:dyDescent="0.25">
      <c r="A2784" t="s">
        <v>35</v>
      </c>
      <c r="B2784" t="s">
        <v>36</v>
      </c>
      <c r="C2784" t="s">
        <v>37</v>
      </c>
      <c r="D2784" t="s">
        <v>135</v>
      </c>
      <c r="E2784" t="s">
        <v>691</v>
      </c>
      <c r="F2784" t="s">
        <v>692</v>
      </c>
      <c r="G2784" t="s">
        <v>693</v>
      </c>
      <c r="H2784" t="s">
        <v>821</v>
      </c>
      <c r="I2784" t="s">
        <v>66</v>
      </c>
      <c r="J2784" t="s">
        <v>66</v>
      </c>
      <c r="K2784" t="s">
        <v>1242</v>
      </c>
      <c r="L2784" t="s">
        <v>1243</v>
      </c>
      <c r="M2784" t="s">
        <v>1244</v>
      </c>
      <c r="N2784" t="s">
        <v>1245</v>
      </c>
      <c r="O2784" t="s">
        <v>1243</v>
      </c>
      <c r="P2784" s="1">
        <v>2</v>
      </c>
      <c r="Q2784" t="s">
        <v>72</v>
      </c>
      <c r="R2784" s="1">
        <v>4120.6000000000004</v>
      </c>
      <c r="S2784" s="1">
        <v>2060.3000499999998</v>
      </c>
      <c r="T2784" t="s">
        <v>50</v>
      </c>
      <c r="U2784" s="1">
        <v>4172.3999999999996</v>
      </c>
      <c r="V2784" s="1">
        <v>4172.3999999999996</v>
      </c>
      <c r="W2784" s="1">
        <v>9.5</v>
      </c>
      <c r="X2784" s="1">
        <v>9.5</v>
      </c>
      <c r="Y2784" t="s">
        <v>73</v>
      </c>
      <c r="Z2784" t="s">
        <v>309</v>
      </c>
      <c r="AA2784" t="s">
        <v>74</v>
      </c>
      <c r="AB2784" t="s">
        <v>1219</v>
      </c>
      <c r="AC2784" t="s">
        <v>478</v>
      </c>
      <c r="AD2784" t="s">
        <v>1220</v>
      </c>
      <c r="AE2784" t="s">
        <v>639</v>
      </c>
      <c r="AF2784" s="1">
        <v>46.2</v>
      </c>
      <c r="AG2784" t="s">
        <v>531</v>
      </c>
      <c r="AH2784" t="s">
        <v>55</v>
      </c>
      <c r="AI2784" t="s">
        <v>1221</v>
      </c>
    </row>
    <row r="2785" spans="1:35" x14ac:dyDescent="0.25">
      <c r="A2785" t="s">
        <v>35</v>
      </c>
      <c r="B2785" t="s">
        <v>36</v>
      </c>
      <c r="C2785" t="s">
        <v>1378</v>
      </c>
      <c r="D2785" t="s">
        <v>2827</v>
      </c>
      <c r="E2785" t="s">
        <v>39</v>
      </c>
      <c r="F2785" t="s">
        <v>40</v>
      </c>
      <c r="G2785" t="s">
        <v>41</v>
      </c>
      <c r="H2785" t="s">
        <v>64</v>
      </c>
      <c r="I2785" t="s">
        <v>66</v>
      </c>
      <c r="J2785" t="s">
        <v>66</v>
      </c>
      <c r="K2785" t="s">
        <v>2891</v>
      </c>
      <c r="L2785" t="s">
        <v>2892</v>
      </c>
      <c r="M2785" t="s">
        <v>2893</v>
      </c>
      <c r="N2785" t="s">
        <v>2894</v>
      </c>
      <c r="O2785" t="s">
        <v>2895</v>
      </c>
      <c r="P2785" s="1">
        <v>3</v>
      </c>
      <c r="Q2785" t="s">
        <v>72</v>
      </c>
      <c r="R2785" s="1">
        <v>582.29999999999995</v>
      </c>
      <c r="S2785" s="1">
        <v>194.10001</v>
      </c>
      <c r="T2785" t="s">
        <v>50</v>
      </c>
      <c r="U2785" s="1">
        <v>589.1</v>
      </c>
      <c r="V2785" s="1">
        <v>589.1</v>
      </c>
      <c r="W2785" s="1">
        <v>6</v>
      </c>
      <c r="X2785" s="1">
        <v>6</v>
      </c>
      <c r="Y2785" t="s">
        <v>73</v>
      </c>
      <c r="Z2785" t="s">
        <v>52</v>
      </c>
      <c r="AA2785" t="s">
        <v>74</v>
      </c>
      <c r="AB2785" t="s">
        <v>2829</v>
      </c>
      <c r="AC2785" t="s">
        <v>2822</v>
      </c>
      <c r="AD2785" t="s">
        <v>2830</v>
      </c>
      <c r="AE2785" t="s">
        <v>78</v>
      </c>
      <c r="AF2785" s="1">
        <v>5.5</v>
      </c>
      <c r="AG2785" t="s">
        <v>54</v>
      </c>
      <c r="AH2785" t="s">
        <v>55</v>
      </c>
      <c r="AI2785" t="s">
        <v>2831</v>
      </c>
    </row>
    <row r="2786" spans="1:35" x14ac:dyDescent="0.25">
      <c r="A2786" t="s">
        <v>35</v>
      </c>
      <c r="B2786" t="s">
        <v>36</v>
      </c>
      <c r="C2786" t="s">
        <v>1378</v>
      </c>
      <c r="D2786" t="s">
        <v>2827</v>
      </c>
      <c r="E2786" t="s">
        <v>39</v>
      </c>
      <c r="F2786" t="s">
        <v>40</v>
      </c>
      <c r="G2786" t="s">
        <v>41</v>
      </c>
      <c r="H2786" t="s">
        <v>64</v>
      </c>
      <c r="I2786" t="s">
        <v>66</v>
      </c>
      <c r="J2786" t="s">
        <v>66</v>
      </c>
      <c r="K2786" t="s">
        <v>2891</v>
      </c>
      <c r="L2786" t="s">
        <v>2892</v>
      </c>
      <c r="M2786" t="s">
        <v>2893</v>
      </c>
      <c r="N2786" t="s">
        <v>2894</v>
      </c>
      <c r="O2786" t="s">
        <v>2895</v>
      </c>
      <c r="P2786" s="1">
        <v>2</v>
      </c>
      <c r="Q2786" t="s">
        <v>72</v>
      </c>
      <c r="R2786" s="1">
        <v>388.2</v>
      </c>
      <c r="S2786" s="1">
        <v>194.10001</v>
      </c>
      <c r="T2786" t="s">
        <v>50</v>
      </c>
      <c r="U2786" s="1">
        <v>392.7</v>
      </c>
      <c r="V2786" s="1">
        <v>392.7</v>
      </c>
      <c r="W2786" s="1">
        <v>4</v>
      </c>
      <c r="X2786" s="1">
        <v>4</v>
      </c>
      <c r="Y2786" t="s">
        <v>73</v>
      </c>
      <c r="Z2786" t="s">
        <v>52</v>
      </c>
      <c r="AA2786" t="s">
        <v>74</v>
      </c>
      <c r="AB2786" t="s">
        <v>2829</v>
      </c>
      <c r="AC2786" t="s">
        <v>2822</v>
      </c>
      <c r="AD2786" t="s">
        <v>2830</v>
      </c>
      <c r="AE2786" t="s">
        <v>78</v>
      </c>
      <c r="AF2786" s="1">
        <v>3.7</v>
      </c>
      <c r="AG2786" t="s">
        <v>54</v>
      </c>
      <c r="AH2786" t="s">
        <v>55</v>
      </c>
      <c r="AI2786" t="s">
        <v>2831</v>
      </c>
    </row>
    <row r="2787" spans="1:35" x14ac:dyDescent="0.25">
      <c r="A2787" t="s">
        <v>1439</v>
      </c>
      <c r="B2787" t="s">
        <v>36</v>
      </c>
      <c r="C2787" t="s">
        <v>1440</v>
      </c>
      <c r="D2787" t="s">
        <v>1543</v>
      </c>
      <c r="E2787" t="s">
        <v>370</v>
      </c>
      <c r="F2787" t="s">
        <v>371</v>
      </c>
      <c r="G2787" t="s">
        <v>372</v>
      </c>
      <c r="H2787" t="s">
        <v>2960</v>
      </c>
      <c r="I2787" t="s">
        <v>66</v>
      </c>
      <c r="J2787" t="s">
        <v>66</v>
      </c>
      <c r="K2787" t="s">
        <v>3498</v>
      </c>
      <c r="L2787" t="s">
        <v>3499</v>
      </c>
      <c r="M2787" t="s">
        <v>3500</v>
      </c>
      <c r="N2787" t="s">
        <v>3501</v>
      </c>
      <c r="O2787" t="s">
        <v>3499</v>
      </c>
      <c r="P2787" s="1">
        <v>10</v>
      </c>
      <c r="Q2787" t="s">
        <v>72</v>
      </c>
      <c r="R2787" s="1">
        <v>54</v>
      </c>
      <c r="S2787" s="1">
        <v>5.4</v>
      </c>
      <c r="T2787" t="s">
        <v>124</v>
      </c>
      <c r="U2787" s="1">
        <v>54.8</v>
      </c>
      <c r="V2787" s="1">
        <v>54.8</v>
      </c>
      <c r="W2787" s="1">
        <v>0.2</v>
      </c>
      <c r="X2787" s="1">
        <v>0.2</v>
      </c>
      <c r="Y2787" t="s">
        <v>73</v>
      </c>
      <c r="Z2787" t="s">
        <v>309</v>
      </c>
      <c r="AA2787" t="s">
        <v>74</v>
      </c>
      <c r="AB2787" t="s">
        <v>3496</v>
      </c>
      <c r="AC2787" t="s">
        <v>1611</v>
      </c>
      <c r="AD2787" t="s">
        <v>1612</v>
      </c>
      <c r="AE2787" t="s">
        <v>78</v>
      </c>
      <c r="AF2787" s="1">
        <v>0.3</v>
      </c>
      <c r="AG2787" t="s">
        <v>2965</v>
      </c>
      <c r="AH2787" t="s">
        <v>55</v>
      </c>
      <c r="AI2787" t="s">
        <v>3497</v>
      </c>
    </row>
    <row r="2788" spans="1:35" x14ac:dyDescent="0.25">
      <c r="A2788" t="s">
        <v>1439</v>
      </c>
      <c r="B2788" t="s">
        <v>36</v>
      </c>
      <c r="C2788" t="s">
        <v>2205</v>
      </c>
      <c r="D2788" t="s">
        <v>2241</v>
      </c>
      <c r="E2788" t="s">
        <v>39</v>
      </c>
      <c r="F2788" t="s">
        <v>40</v>
      </c>
      <c r="G2788" t="s">
        <v>41</v>
      </c>
      <c r="H2788" t="s">
        <v>64</v>
      </c>
      <c r="I2788" t="s">
        <v>66</v>
      </c>
      <c r="J2788" t="s">
        <v>66</v>
      </c>
      <c r="K2788" t="s">
        <v>2629</v>
      </c>
      <c r="L2788" t="s">
        <v>2630</v>
      </c>
      <c r="M2788" t="s">
        <v>2631</v>
      </c>
      <c r="N2788" t="s">
        <v>2632</v>
      </c>
      <c r="O2788" t="s">
        <v>2630</v>
      </c>
      <c r="P2788" s="1">
        <v>1</v>
      </c>
      <c r="Q2788" t="s">
        <v>72</v>
      </c>
      <c r="R2788" s="1">
        <v>444.8</v>
      </c>
      <c r="S2788" s="1">
        <v>444.79998999999998</v>
      </c>
      <c r="T2788" t="s">
        <v>50</v>
      </c>
      <c r="U2788" s="1">
        <v>452.3</v>
      </c>
      <c r="V2788" s="1">
        <v>452.3</v>
      </c>
      <c r="W2788" s="1">
        <v>4.7</v>
      </c>
      <c r="X2788" s="1">
        <v>4.7</v>
      </c>
      <c r="Y2788" t="s">
        <v>73</v>
      </c>
      <c r="Z2788" t="s">
        <v>52</v>
      </c>
      <c r="AA2788" t="s">
        <v>74</v>
      </c>
      <c r="AB2788" t="s">
        <v>2633</v>
      </c>
      <c r="AC2788" t="s">
        <v>2232</v>
      </c>
      <c r="AD2788" t="s">
        <v>2634</v>
      </c>
      <c r="AE2788" t="s">
        <v>78</v>
      </c>
      <c r="AF2788" s="1">
        <v>6.2</v>
      </c>
      <c r="AG2788" t="s">
        <v>54</v>
      </c>
      <c r="AH2788" t="s">
        <v>55</v>
      </c>
      <c r="AI2788" t="s">
        <v>2635</v>
      </c>
    </row>
    <row r="2789" spans="1:35" x14ac:dyDescent="0.25">
      <c r="A2789" t="s">
        <v>35</v>
      </c>
      <c r="B2789" t="s">
        <v>36</v>
      </c>
      <c r="C2789" t="s">
        <v>37</v>
      </c>
      <c r="D2789" t="s">
        <v>405</v>
      </c>
      <c r="E2789" t="s">
        <v>691</v>
      </c>
      <c r="F2789" t="s">
        <v>692</v>
      </c>
      <c r="G2789" t="s">
        <v>693</v>
      </c>
      <c r="H2789" t="s">
        <v>821</v>
      </c>
      <c r="I2789" t="s">
        <v>66</v>
      </c>
      <c r="J2789" t="s">
        <v>66</v>
      </c>
      <c r="K2789" t="s">
        <v>967</v>
      </c>
      <c r="L2789" t="s">
        <v>968</v>
      </c>
      <c r="M2789" t="s">
        <v>969</v>
      </c>
      <c r="N2789" t="s">
        <v>970</v>
      </c>
      <c r="O2789" t="s">
        <v>968</v>
      </c>
      <c r="P2789" s="1">
        <v>1</v>
      </c>
      <c r="Q2789" t="s">
        <v>72</v>
      </c>
      <c r="R2789" s="1">
        <v>1051.3</v>
      </c>
      <c r="S2789" s="1">
        <v>1051.3000500000001</v>
      </c>
      <c r="T2789" t="s">
        <v>50</v>
      </c>
      <c r="U2789" s="1">
        <v>1155.0999999999999</v>
      </c>
      <c r="V2789" s="1">
        <v>1155.0999999999999</v>
      </c>
      <c r="W2789" s="1">
        <v>3.5</v>
      </c>
      <c r="X2789" s="1">
        <v>3.5</v>
      </c>
      <c r="Y2789" t="s">
        <v>73</v>
      </c>
      <c r="Z2789" t="s">
        <v>309</v>
      </c>
      <c r="AA2789" t="s">
        <v>74</v>
      </c>
      <c r="AB2789" t="s">
        <v>827</v>
      </c>
      <c r="AC2789" t="s">
        <v>393</v>
      </c>
      <c r="AD2789" t="s">
        <v>828</v>
      </c>
      <c r="AE2789" t="s">
        <v>639</v>
      </c>
      <c r="AF2789" s="1">
        <v>102.4</v>
      </c>
      <c r="AG2789" t="s">
        <v>531</v>
      </c>
      <c r="AH2789" t="s">
        <v>55</v>
      </c>
      <c r="AI2789" t="s">
        <v>829</v>
      </c>
    </row>
    <row r="2790" spans="1:35" x14ac:dyDescent="0.25">
      <c r="A2790" t="s">
        <v>35</v>
      </c>
      <c r="B2790" t="s">
        <v>36</v>
      </c>
      <c r="C2790" t="s">
        <v>1378</v>
      </c>
      <c r="D2790" t="s">
        <v>2827</v>
      </c>
      <c r="E2790" t="s">
        <v>39</v>
      </c>
      <c r="F2790" t="s">
        <v>40</v>
      </c>
      <c r="G2790" t="s">
        <v>41</v>
      </c>
      <c r="H2790" t="s">
        <v>64</v>
      </c>
      <c r="I2790" t="s">
        <v>66</v>
      </c>
      <c r="J2790" t="s">
        <v>66</v>
      </c>
      <c r="K2790" t="s">
        <v>967</v>
      </c>
      <c r="L2790" t="s">
        <v>968</v>
      </c>
      <c r="M2790" t="s">
        <v>2840</v>
      </c>
      <c r="N2790" t="s">
        <v>970</v>
      </c>
      <c r="O2790" t="s">
        <v>968</v>
      </c>
      <c r="P2790" s="1">
        <v>1</v>
      </c>
      <c r="Q2790" t="s">
        <v>72</v>
      </c>
      <c r="R2790" s="1">
        <v>873.3</v>
      </c>
      <c r="S2790" s="1">
        <v>873.29998999999998</v>
      </c>
      <c r="T2790" t="s">
        <v>50</v>
      </c>
      <c r="U2790" s="1">
        <v>883.5</v>
      </c>
      <c r="V2790" s="1">
        <v>883.5</v>
      </c>
      <c r="W2790" s="1">
        <v>9.1</v>
      </c>
      <c r="X2790" s="1">
        <v>9.1</v>
      </c>
      <c r="Y2790" t="s">
        <v>73</v>
      </c>
      <c r="Z2790" t="s">
        <v>52</v>
      </c>
      <c r="AA2790" t="s">
        <v>74</v>
      </c>
      <c r="AB2790" t="s">
        <v>2829</v>
      </c>
      <c r="AC2790" t="s">
        <v>2822</v>
      </c>
      <c r="AD2790" t="s">
        <v>2830</v>
      </c>
      <c r="AE2790" t="s">
        <v>78</v>
      </c>
      <c r="AF2790" s="1">
        <v>8.3000000000000007</v>
      </c>
      <c r="AG2790" t="s">
        <v>54</v>
      </c>
      <c r="AH2790" t="s">
        <v>55</v>
      </c>
      <c r="AI2790" t="s">
        <v>2831</v>
      </c>
    </row>
    <row r="2791" spans="1:35" x14ac:dyDescent="0.25">
      <c r="A2791" t="s">
        <v>1439</v>
      </c>
      <c r="B2791" t="s">
        <v>36</v>
      </c>
      <c r="C2791" t="s">
        <v>1651</v>
      </c>
      <c r="D2791" t="s">
        <v>1708</v>
      </c>
      <c r="E2791" t="s">
        <v>39</v>
      </c>
      <c r="F2791" t="s">
        <v>40</v>
      </c>
      <c r="G2791" t="s">
        <v>41</v>
      </c>
      <c r="H2791" t="s">
        <v>64</v>
      </c>
      <c r="I2791" t="s">
        <v>96</v>
      </c>
      <c r="J2791" t="s">
        <v>66</v>
      </c>
      <c r="K2791" t="s">
        <v>967</v>
      </c>
      <c r="L2791" t="s">
        <v>968</v>
      </c>
      <c r="M2791" t="s">
        <v>3738</v>
      </c>
      <c r="N2791" t="s">
        <v>970</v>
      </c>
      <c r="O2791" t="s">
        <v>968</v>
      </c>
      <c r="P2791" s="1">
        <v>2</v>
      </c>
      <c r="Q2791" t="s">
        <v>72</v>
      </c>
      <c r="R2791" s="1">
        <v>1569</v>
      </c>
      <c r="S2791" s="1">
        <v>784.5</v>
      </c>
      <c r="T2791" t="s">
        <v>50</v>
      </c>
      <c r="U2791" s="1">
        <v>1586.6</v>
      </c>
      <c r="V2791" s="1">
        <v>1586.6</v>
      </c>
      <c r="W2791" s="1">
        <v>7.2</v>
      </c>
      <c r="X2791" s="1">
        <v>7.2</v>
      </c>
      <c r="Y2791" t="s">
        <v>73</v>
      </c>
      <c r="Z2791" t="s">
        <v>52</v>
      </c>
      <c r="AA2791" t="s">
        <v>74</v>
      </c>
      <c r="AB2791" t="s">
        <v>2006</v>
      </c>
      <c r="AC2791" t="s">
        <v>1667</v>
      </c>
      <c r="AD2791" t="s">
        <v>2007</v>
      </c>
      <c r="AE2791" t="s">
        <v>78</v>
      </c>
      <c r="AF2791" s="1">
        <v>14</v>
      </c>
      <c r="AG2791" t="s">
        <v>54</v>
      </c>
      <c r="AH2791" t="s">
        <v>55</v>
      </c>
      <c r="AI2791" t="s">
        <v>2008</v>
      </c>
    </row>
    <row r="2792" spans="1:35" x14ac:dyDescent="0.25">
      <c r="A2792" t="s">
        <v>1439</v>
      </c>
      <c r="B2792" t="s">
        <v>36</v>
      </c>
      <c r="C2792" t="s">
        <v>2205</v>
      </c>
      <c r="D2792" t="s">
        <v>2262</v>
      </c>
      <c r="E2792" t="s">
        <v>691</v>
      </c>
      <c r="F2792" t="s">
        <v>692</v>
      </c>
      <c r="G2792" t="s">
        <v>693</v>
      </c>
      <c r="H2792" t="s">
        <v>2386</v>
      </c>
      <c r="I2792" t="s">
        <v>66</v>
      </c>
      <c r="J2792" t="s">
        <v>66</v>
      </c>
      <c r="K2792" t="s">
        <v>2392</v>
      </c>
      <c r="L2792" t="s">
        <v>2393</v>
      </c>
      <c r="M2792" t="s">
        <v>2394</v>
      </c>
      <c r="N2792" t="s">
        <v>2395</v>
      </c>
      <c r="O2792" t="s">
        <v>2393</v>
      </c>
      <c r="P2792" s="1">
        <v>1</v>
      </c>
      <c r="Q2792" t="s">
        <v>72</v>
      </c>
      <c r="R2792" s="1">
        <v>1689</v>
      </c>
      <c r="S2792" s="1">
        <v>1689</v>
      </c>
      <c r="T2792" t="s">
        <v>50</v>
      </c>
      <c r="U2792" s="1">
        <v>1798.1</v>
      </c>
      <c r="V2792" s="1">
        <v>1798.1</v>
      </c>
      <c r="W2792" s="1">
        <v>16.7</v>
      </c>
      <c r="X2792" s="1">
        <v>16.7</v>
      </c>
      <c r="Y2792" t="s">
        <v>73</v>
      </c>
      <c r="Z2792" t="s">
        <v>309</v>
      </c>
      <c r="AA2792" t="s">
        <v>74</v>
      </c>
      <c r="AB2792" t="s">
        <v>2387</v>
      </c>
      <c r="AC2792" t="s">
        <v>2244</v>
      </c>
      <c r="AD2792" t="s">
        <v>2377</v>
      </c>
      <c r="AE2792" t="s">
        <v>78</v>
      </c>
      <c r="AF2792" s="1">
        <v>107</v>
      </c>
      <c r="AG2792" t="s">
        <v>531</v>
      </c>
      <c r="AH2792" t="s">
        <v>55</v>
      </c>
      <c r="AI2792" t="s">
        <v>2388</v>
      </c>
    </row>
    <row r="2793" spans="1:35" x14ac:dyDescent="0.25">
      <c r="A2793" t="s">
        <v>1439</v>
      </c>
      <c r="B2793" t="s">
        <v>36</v>
      </c>
      <c r="C2793" t="s">
        <v>2205</v>
      </c>
      <c r="D2793" t="s">
        <v>2226</v>
      </c>
      <c r="E2793" t="s">
        <v>691</v>
      </c>
      <c r="F2793" t="s">
        <v>692</v>
      </c>
      <c r="G2793" t="s">
        <v>693</v>
      </c>
      <c r="H2793" t="s">
        <v>821</v>
      </c>
      <c r="I2793" t="s">
        <v>66</v>
      </c>
      <c r="J2793" t="s">
        <v>66</v>
      </c>
      <c r="K2793" t="s">
        <v>2392</v>
      </c>
      <c r="L2793" t="s">
        <v>2393</v>
      </c>
      <c r="M2793" t="s">
        <v>2563</v>
      </c>
      <c r="N2793" t="s">
        <v>2395</v>
      </c>
      <c r="O2793" t="s">
        <v>2393</v>
      </c>
      <c r="P2793" s="1">
        <v>2</v>
      </c>
      <c r="Q2793" t="s">
        <v>72</v>
      </c>
      <c r="R2793" s="1">
        <v>2779.8</v>
      </c>
      <c r="S2793" s="1">
        <v>1389.90002</v>
      </c>
      <c r="T2793" t="s">
        <v>50</v>
      </c>
      <c r="U2793" s="1">
        <v>2950.6</v>
      </c>
      <c r="V2793" s="1">
        <v>2950.6</v>
      </c>
      <c r="W2793" s="1">
        <v>4.7</v>
      </c>
      <c r="X2793" s="1">
        <v>4.7</v>
      </c>
      <c r="Y2793" t="s">
        <v>73</v>
      </c>
      <c r="Z2793" t="s">
        <v>309</v>
      </c>
      <c r="AA2793" t="s">
        <v>74</v>
      </c>
      <c r="AB2793" t="s">
        <v>2487</v>
      </c>
      <c r="AC2793" t="s">
        <v>2428</v>
      </c>
      <c r="AD2793" t="s">
        <v>2430</v>
      </c>
      <c r="AE2793" t="s">
        <v>78</v>
      </c>
      <c r="AF2793" s="1">
        <v>167.2</v>
      </c>
      <c r="AG2793" t="s">
        <v>531</v>
      </c>
      <c r="AH2793" t="s">
        <v>55</v>
      </c>
      <c r="AI2793" t="s">
        <v>2488</v>
      </c>
    </row>
    <row r="2794" spans="1:35" x14ac:dyDescent="0.25">
      <c r="A2794" t="s">
        <v>1439</v>
      </c>
      <c r="B2794" t="s">
        <v>36</v>
      </c>
      <c r="C2794" t="s">
        <v>2205</v>
      </c>
      <c r="D2794" t="s">
        <v>2448</v>
      </c>
      <c r="E2794" t="s">
        <v>39</v>
      </c>
      <c r="F2794" t="s">
        <v>40</v>
      </c>
      <c r="G2794" t="s">
        <v>41</v>
      </c>
      <c r="H2794" t="s">
        <v>2647</v>
      </c>
      <c r="I2794" t="s">
        <v>66</v>
      </c>
      <c r="J2794" t="s">
        <v>66</v>
      </c>
      <c r="K2794" t="s">
        <v>2716</v>
      </c>
      <c r="L2794" t="s">
        <v>2437</v>
      </c>
      <c r="M2794" t="s">
        <v>2717</v>
      </c>
      <c r="N2794" t="s">
        <v>2718</v>
      </c>
      <c r="O2794" t="s">
        <v>2719</v>
      </c>
      <c r="P2794" s="1">
        <v>1</v>
      </c>
      <c r="Q2794" t="s">
        <v>72</v>
      </c>
      <c r="R2794" s="1">
        <v>312.2</v>
      </c>
      <c r="S2794" s="1">
        <v>312.20001000000002</v>
      </c>
      <c r="T2794" t="s">
        <v>50</v>
      </c>
      <c r="U2794" s="1">
        <v>314.7</v>
      </c>
      <c r="V2794" s="1">
        <v>314.7</v>
      </c>
      <c r="W2794" s="1">
        <v>1</v>
      </c>
      <c r="X2794" s="1">
        <v>1</v>
      </c>
      <c r="Y2794" t="s">
        <v>73</v>
      </c>
      <c r="Z2794" t="s">
        <v>52</v>
      </c>
      <c r="AA2794" t="s">
        <v>74</v>
      </c>
      <c r="AB2794" t="s">
        <v>2649</v>
      </c>
      <c r="AC2794" t="s">
        <v>2301</v>
      </c>
      <c r="AD2794" t="s">
        <v>2650</v>
      </c>
      <c r="AE2794" t="s">
        <v>2624</v>
      </c>
      <c r="AF2794" s="1">
        <v>1.8</v>
      </c>
      <c r="AG2794" t="s">
        <v>54</v>
      </c>
      <c r="AH2794" t="s">
        <v>55</v>
      </c>
      <c r="AI2794" t="s">
        <v>2651</v>
      </c>
    </row>
    <row r="2795" spans="1:35" x14ac:dyDescent="0.25">
      <c r="A2795" t="s">
        <v>35</v>
      </c>
      <c r="B2795" t="s">
        <v>36</v>
      </c>
      <c r="C2795" t="s">
        <v>37</v>
      </c>
      <c r="D2795" t="s">
        <v>535</v>
      </c>
      <c r="E2795" t="s">
        <v>691</v>
      </c>
      <c r="F2795" t="s">
        <v>692</v>
      </c>
      <c r="G2795" t="s">
        <v>693</v>
      </c>
      <c r="H2795" t="s">
        <v>789</v>
      </c>
      <c r="I2795" t="s">
        <v>66</v>
      </c>
      <c r="J2795" t="s">
        <v>66</v>
      </c>
      <c r="K2795" t="s">
        <v>935</v>
      </c>
      <c r="L2795" t="s">
        <v>936</v>
      </c>
      <c r="M2795" t="s">
        <v>937</v>
      </c>
      <c r="N2795" t="s">
        <v>938</v>
      </c>
      <c r="O2795" t="s">
        <v>936</v>
      </c>
      <c r="P2795" s="1">
        <v>2</v>
      </c>
      <c r="Q2795" t="s">
        <v>72</v>
      </c>
      <c r="R2795" s="1">
        <v>43.4</v>
      </c>
      <c r="S2795" s="1">
        <v>21.7</v>
      </c>
      <c r="T2795" t="s">
        <v>50</v>
      </c>
      <c r="U2795" s="1">
        <v>49.2</v>
      </c>
      <c r="V2795" s="1">
        <v>49.2</v>
      </c>
      <c r="W2795" s="1">
        <v>0.6</v>
      </c>
      <c r="X2795" s="1">
        <v>0.6</v>
      </c>
      <c r="Y2795" t="s">
        <v>113</v>
      </c>
      <c r="Z2795" t="s">
        <v>114</v>
      </c>
      <c r="AA2795" t="s">
        <v>74</v>
      </c>
      <c r="AB2795" t="s">
        <v>791</v>
      </c>
      <c r="AC2795" t="s">
        <v>397</v>
      </c>
      <c r="AD2795" t="s">
        <v>792</v>
      </c>
      <c r="AE2795" t="s">
        <v>445</v>
      </c>
      <c r="AF2795" s="1">
        <v>5.7</v>
      </c>
      <c r="AG2795" t="s">
        <v>531</v>
      </c>
      <c r="AH2795" t="s">
        <v>55</v>
      </c>
      <c r="AI2795" t="s">
        <v>793</v>
      </c>
    </row>
    <row r="2796" spans="1:35" x14ac:dyDescent="0.25">
      <c r="A2796" t="s">
        <v>1439</v>
      </c>
      <c r="B2796" t="s">
        <v>36</v>
      </c>
      <c r="C2796" t="s">
        <v>2205</v>
      </c>
      <c r="D2796" t="s">
        <v>2272</v>
      </c>
      <c r="E2796" t="s">
        <v>691</v>
      </c>
      <c r="F2796" t="s">
        <v>692</v>
      </c>
      <c r="G2796" t="s">
        <v>693</v>
      </c>
      <c r="H2796" t="s">
        <v>2386</v>
      </c>
      <c r="I2796" t="s">
        <v>66</v>
      </c>
      <c r="J2796" t="s">
        <v>66</v>
      </c>
      <c r="K2796" t="s">
        <v>935</v>
      </c>
      <c r="L2796" t="s">
        <v>936</v>
      </c>
      <c r="M2796" t="s">
        <v>2443</v>
      </c>
      <c r="N2796" t="s">
        <v>938</v>
      </c>
      <c r="O2796" t="s">
        <v>936</v>
      </c>
      <c r="P2796" s="1">
        <v>2</v>
      </c>
      <c r="Q2796" t="s">
        <v>72</v>
      </c>
      <c r="R2796" s="1">
        <v>397.4</v>
      </c>
      <c r="S2796" s="1">
        <v>198.7</v>
      </c>
      <c r="T2796" t="s">
        <v>50</v>
      </c>
      <c r="U2796" s="1">
        <v>415.2</v>
      </c>
      <c r="V2796" s="1">
        <v>415.2</v>
      </c>
      <c r="W2796" s="1">
        <v>5.4</v>
      </c>
      <c r="X2796" s="1">
        <v>5.4</v>
      </c>
      <c r="Y2796" t="s">
        <v>113</v>
      </c>
      <c r="Z2796" t="s">
        <v>114</v>
      </c>
      <c r="AA2796" t="s">
        <v>74</v>
      </c>
      <c r="AB2796" t="s">
        <v>2433</v>
      </c>
      <c r="AC2796" t="s">
        <v>2428</v>
      </c>
      <c r="AD2796" t="s">
        <v>2434</v>
      </c>
      <c r="AE2796" t="s">
        <v>445</v>
      </c>
      <c r="AF2796" s="1">
        <v>17.399999999999999</v>
      </c>
      <c r="AG2796" t="s">
        <v>531</v>
      </c>
      <c r="AH2796" t="s">
        <v>55</v>
      </c>
      <c r="AI2796" t="s">
        <v>2435</v>
      </c>
    </row>
    <row r="2797" spans="1:35" x14ac:dyDescent="0.25">
      <c r="A2797" t="s">
        <v>35</v>
      </c>
      <c r="B2797" t="s">
        <v>36</v>
      </c>
      <c r="C2797" t="s">
        <v>37</v>
      </c>
      <c r="D2797" t="s">
        <v>405</v>
      </c>
      <c r="E2797" t="s">
        <v>691</v>
      </c>
      <c r="F2797" t="s">
        <v>692</v>
      </c>
      <c r="G2797" t="s">
        <v>693</v>
      </c>
      <c r="H2797" t="s">
        <v>821</v>
      </c>
      <c r="I2797" t="s">
        <v>90</v>
      </c>
      <c r="J2797" t="s">
        <v>66</v>
      </c>
      <c r="K2797" t="s">
        <v>958</v>
      </c>
      <c r="L2797" t="s">
        <v>959</v>
      </c>
      <c r="M2797" t="s">
        <v>960</v>
      </c>
      <c r="N2797" t="s">
        <v>961</v>
      </c>
      <c r="O2797" t="s">
        <v>959</v>
      </c>
      <c r="P2797" s="1">
        <v>6</v>
      </c>
      <c r="Q2797" t="s">
        <v>72</v>
      </c>
      <c r="R2797" s="1">
        <v>1549.9</v>
      </c>
      <c r="S2797" s="1">
        <v>258.29998999999998</v>
      </c>
      <c r="T2797" t="s">
        <v>50</v>
      </c>
      <c r="U2797" s="1">
        <v>1654.4</v>
      </c>
      <c r="V2797" s="1">
        <v>1654.4</v>
      </c>
      <c r="W2797" s="1">
        <v>5.2</v>
      </c>
      <c r="X2797" s="1">
        <v>5.2</v>
      </c>
      <c r="Y2797" t="s">
        <v>73</v>
      </c>
      <c r="Z2797" t="s">
        <v>309</v>
      </c>
      <c r="AA2797" t="s">
        <v>74</v>
      </c>
      <c r="AB2797" t="s">
        <v>827</v>
      </c>
      <c r="AC2797" t="s">
        <v>393</v>
      </c>
      <c r="AD2797" t="s">
        <v>828</v>
      </c>
      <c r="AE2797" t="s">
        <v>639</v>
      </c>
      <c r="AF2797" s="1">
        <v>102.4</v>
      </c>
      <c r="AG2797" t="s">
        <v>531</v>
      </c>
      <c r="AH2797" t="s">
        <v>55</v>
      </c>
      <c r="AI2797" t="s">
        <v>829</v>
      </c>
    </row>
    <row r="2798" spans="1:35" x14ac:dyDescent="0.25">
      <c r="A2798" t="s">
        <v>1439</v>
      </c>
      <c r="B2798" t="s">
        <v>36</v>
      </c>
      <c r="C2798" t="s">
        <v>1440</v>
      </c>
      <c r="D2798" t="s">
        <v>1568</v>
      </c>
      <c r="E2798" t="s">
        <v>691</v>
      </c>
      <c r="F2798" t="s">
        <v>692</v>
      </c>
      <c r="G2798" t="s">
        <v>693</v>
      </c>
      <c r="H2798" t="s">
        <v>632</v>
      </c>
      <c r="I2798" t="s">
        <v>90</v>
      </c>
      <c r="J2798" t="s">
        <v>66</v>
      </c>
      <c r="K2798" t="s">
        <v>958</v>
      </c>
      <c r="L2798" t="s">
        <v>959</v>
      </c>
      <c r="M2798" t="s">
        <v>1626</v>
      </c>
      <c r="N2798" t="s">
        <v>961</v>
      </c>
      <c r="O2798" t="s">
        <v>959</v>
      </c>
      <c r="P2798" s="1">
        <v>5</v>
      </c>
      <c r="Q2798" t="s">
        <v>72</v>
      </c>
      <c r="R2798" s="1">
        <v>228.1</v>
      </c>
      <c r="S2798" s="1">
        <v>45.6</v>
      </c>
      <c r="T2798" t="s">
        <v>124</v>
      </c>
      <c r="U2798" s="1">
        <v>276.5</v>
      </c>
      <c r="V2798" s="1">
        <v>276.5</v>
      </c>
      <c r="W2798" s="1">
        <v>0.6</v>
      </c>
      <c r="X2798" s="1">
        <v>0.6</v>
      </c>
      <c r="Y2798" t="s">
        <v>73</v>
      </c>
      <c r="Z2798" t="s">
        <v>309</v>
      </c>
      <c r="AA2798" t="s">
        <v>74</v>
      </c>
      <c r="AB2798" t="s">
        <v>1627</v>
      </c>
      <c r="AC2798" t="s">
        <v>1568</v>
      </c>
      <c r="AD2798" t="s">
        <v>1628</v>
      </c>
      <c r="AE2798" t="s">
        <v>639</v>
      </c>
      <c r="AF2798" s="1">
        <v>46.1</v>
      </c>
      <c r="AG2798" t="s">
        <v>640</v>
      </c>
      <c r="AH2798" t="s">
        <v>55</v>
      </c>
      <c r="AI2798" t="s">
        <v>1629</v>
      </c>
    </row>
    <row r="2799" spans="1:35" x14ac:dyDescent="0.25">
      <c r="A2799" t="s">
        <v>1439</v>
      </c>
      <c r="B2799" t="s">
        <v>36</v>
      </c>
      <c r="C2799" t="s">
        <v>1440</v>
      </c>
      <c r="D2799" t="s">
        <v>1609</v>
      </c>
      <c r="E2799" t="s">
        <v>691</v>
      </c>
      <c r="F2799" t="s">
        <v>692</v>
      </c>
      <c r="G2799" t="s">
        <v>693</v>
      </c>
      <c r="H2799" t="s">
        <v>821</v>
      </c>
      <c r="I2799" t="s">
        <v>90</v>
      </c>
      <c r="J2799" t="s">
        <v>66</v>
      </c>
      <c r="K2799" t="s">
        <v>958</v>
      </c>
      <c r="L2799" t="s">
        <v>959</v>
      </c>
      <c r="M2799" t="s">
        <v>960</v>
      </c>
      <c r="N2799" t="s">
        <v>961</v>
      </c>
      <c r="O2799" t="s">
        <v>959</v>
      </c>
      <c r="P2799" s="1">
        <v>3</v>
      </c>
      <c r="Q2799" t="s">
        <v>72</v>
      </c>
      <c r="R2799" s="1">
        <v>819.9</v>
      </c>
      <c r="S2799" s="1">
        <v>273.29998999999998</v>
      </c>
      <c r="T2799" t="s">
        <v>50</v>
      </c>
      <c r="U2799" s="1">
        <v>851.8</v>
      </c>
      <c r="V2799" s="1">
        <v>851.8</v>
      </c>
      <c r="W2799" s="1">
        <v>2.7</v>
      </c>
      <c r="X2799" s="1">
        <v>2.7</v>
      </c>
      <c r="Y2799" t="s">
        <v>73</v>
      </c>
      <c r="Z2799" t="s">
        <v>309</v>
      </c>
      <c r="AA2799" t="s">
        <v>74</v>
      </c>
      <c r="AB2799" t="s">
        <v>1610</v>
      </c>
      <c r="AC2799" t="s">
        <v>1611</v>
      </c>
      <c r="AD2799" t="s">
        <v>1612</v>
      </c>
      <c r="AE2799" t="s">
        <v>78</v>
      </c>
      <c r="AF2799" s="1">
        <v>30.8</v>
      </c>
      <c r="AG2799" t="s">
        <v>531</v>
      </c>
      <c r="AH2799" t="s">
        <v>55</v>
      </c>
      <c r="AI2799" t="s">
        <v>1613</v>
      </c>
    </row>
    <row r="2800" spans="1:35" x14ac:dyDescent="0.25">
      <c r="A2800" t="s">
        <v>1439</v>
      </c>
      <c r="B2800" t="s">
        <v>36</v>
      </c>
      <c r="C2800" t="s">
        <v>1651</v>
      </c>
      <c r="D2800" t="s">
        <v>1772</v>
      </c>
      <c r="E2800" t="s">
        <v>39</v>
      </c>
      <c r="F2800" t="s">
        <v>40</v>
      </c>
      <c r="G2800" t="s">
        <v>41</v>
      </c>
      <c r="H2800" t="s">
        <v>64</v>
      </c>
      <c r="I2800" t="s">
        <v>101</v>
      </c>
      <c r="J2800" t="s">
        <v>66</v>
      </c>
      <c r="K2800" t="s">
        <v>1947</v>
      </c>
      <c r="L2800" t="s">
        <v>959</v>
      </c>
      <c r="M2800" t="s">
        <v>1948</v>
      </c>
      <c r="N2800" t="s">
        <v>961</v>
      </c>
      <c r="O2800" t="s">
        <v>959</v>
      </c>
      <c r="P2800" s="1">
        <v>2</v>
      </c>
      <c r="Q2800" t="s">
        <v>72</v>
      </c>
      <c r="R2800" s="1">
        <v>611.79999999999995</v>
      </c>
      <c r="S2800" s="1">
        <v>305.89999</v>
      </c>
      <c r="T2800" t="s">
        <v>50</v>
      </c>
      <c r="U2800" s="1">
        <v>615.70000000000005</v>
      </c>
      <c r="V2800" s="1">
        <v>615.70000000000005</v>
      </c>
      <c r="W2800" s="1">
        <v>1</v>
      </c>
      <c r="X2800" s="1">
        <v>1</v>
      </c>
      <c r="Y2800" t="s">
        <v>73</v>
      </c>
      <c r="Z2800" t="s">
        <v>52</v>
      </c>
      <c r="AA2800" t="s">
        <v>74</v>
      </c>
      <c r="AB2800" t="s">
        <v>1937</v>
      </c>
      <c r="AC2800" t="s">
        <v>1677</v>
      </c>
      <c r="AD2800" t="s">
        <v>1938</v>
      </c>
      <c r="AE2800" t="s">
        <v>78</v>
      </c>
      <c r="AF2800" s="1">
        <v>2.5</v>
      </c>
      <c r="AG2800" t="s">
        <v>54</v>
      </c>
      <c r="AH2800" t="s">
        <v>55</v>
      </c>
      <c r="AI2800" t="s">
        <v>1939</v>
      </c>
    </row>
    <row r="2801" spans="1:35" x14ac:dyDescent="0.25">
      <c r="A2801" t="s">
        <v>1439</v>
      </c>
      <c r="B2801" t="s">
        <v>36</v>
      </c>
      <c r="C2801" t="s">
        <v>1440</v>
      </c>
      <c r="D2801" t="s">
        <v>1447</v>
      </c>
      <c r="E2801" t="s">
        <v>691</v>
      </c>
      <c r="F2801" t="s">
        <v>692</v>
      </c>
      <c r="G2801" t="s">
        <v>693</v>
      </c>
      <c r="H2801" t="s">
        <v>122</v>
      </c>
      <c r="I2801" t="s">
        <v>90</v>
      </c>
      <c r="J2801" t="s">
        <v>303</v>
      </c>
      <c r="K2801" t="s">
        <v>958</v>
      </c>
      <c r="L2801" t="s">
        <v>959</v>
      </c>
      <c r="M2801" t="s">
        <v>960</v>
      </c>
      <c r="N2801" t="s">
        <v>961</v>
      </c>
      <c r="O2801" t="s">
        <v>959</v>
      </c>
      <c r="P2801" s="1">
        <v>2</v>
      </c>
      <c r="Q2801" t="s">
        <v>72</v>
      </c>
      <c r="R2801" s="1">
        <v>842.5</v>
      </c>
      <c r="S2801" s="1">
        <v>421.20001000000002</v>
      </c>
      <c r="T2801" t="s">
        <v>124</v>
      </c>
      <c r="U2801" s="1">
        <v>853.9</v>
      </c>
      <c r="V2801" s="1">
        <v>853.9</v>
      </c>
      <c r="W2801" s="1">
        <v>2</v>
      </c>
      <c r="X2801" s="1">
        <v>2</v>
      </c>
      <c r="Y2801" t="s">
        <v>73</v>
      </c>
      <c r="Z2801" t="s">
        <v>309</v>
      </c>
      <c r="AA2801" t="s">
        <v>303</v>
      </c>
      <c r="AB2801" t="s">
        <v>1578</v>
      </c>
      <c r="AC2801" t="s">
        <v>1579</v>
      </c>
      <c r="AD2801" t="s">
        <v>1580</v>
      </c>
      <c r="AE2801" t="s">
        <v>312</v>
      </c>
      <c r="AF2801" s="1">
        <v>3</v>
      </c>
      <c r="AG2801" t="s">
        <v>128</v>
      </c>
      <c r="AH2801" t="s">
        <v>55</v>
      </c>
      <c r="AI2801" t="s">
        <v>1581</v>
      </c>
    </row>
    <row r="2802" spans="1:35" x14ac:dyDescent="0.25">
      <c r="A2802" t="s">
        <v>1439</v>
      </c>
      <c r="B2802" t="s">
        <v>36</v>
      </c>
      <c r="C2802" t="s">
        <v>2205</v>
      </c>
      <c r="D2802" t="s">
        <v>2272</v>
      </c>
      <c r="E2802" t="s">
        <v>691</v>
      </c>
      <c r="F2802" t="s">
        <v>692</v>
      </c>
      <c r="G2802" t="s">
        <v>693</v>
      </c>
      <c r="H2802" t="s">
        <v>2386</v>
      </c>
      <c r="I2802" t="s">
        <v>66</v>
      </c>
      <c r="J2802" t="s">
        <v>66</v>
      </c>
      <c r="K2802" t="s">
        <v>958</v>
      </c>
      <c r="L2802" t="s">
        <v>959</v>
      </c>
      <c r="M2802" t="s">
        <v>2441</v>
      </c>
      <c r="N2802" t="s">
        <v>961</v>
      </c>
      <c r="O2802" t="s">
        <v>959</v>
      </c>
      <c r="P2802" s="1">
        <v>2</v>
      </c>
      <c r="Q2802" t="s">
        <v>72</v>
      </c>
      <c r="R2802" s="1">
        <v>873.1</v>
      </c>
      <c r="S2802" s="1">
        <v>436.60001</v>
      </c>
      <c r="T2802" t="s">
        <v>50</v>
      </c>
      <c r="U2802" s="1">
        <v>912.4</v>
      </c>
      <c r="V2802" s="1">
        <v>912.4</v>
      </c>
      <c r="W2802" s="1">
        <v>11.8</v>
      </c>
      <c r="X2802" s="1">
        <v>11.8</v>
      </c>
      <c r="Y2802" t="s">
        <v>113</v>
      </c>
      <c r="Z2802" t="s">
        <v>114</v>
      </c>
      <c r="AA2802" t="s">
        <v>74</v>
      </c>
      <c r="AB2802" t="s">
        <v>2433</v>
      </c>
      <c r="AC2802" t="s">
        <v>2428</v>
      </c>
      <c r="AD2802" t="s">
        <v>2434</v>
      </c>
      <c r="AE2802" t="s">
        <v>445</v>
      </c>
      <c r="AF2802" s="1">
        <v>38.1</v>
      </c>
      <c r="AG2802" t="s">
        <v>531</v>
      </c>
      <c r="AH2802" t="s">
        <v>55</v>
      </c>
      <c r="AI2802" t="s">
        <v>2435</v>
      </c>
    </row>
    <row r="2803" spans="1:35" x14ac:dyDescent="0.25">
      <c r="A2803" t="s">
        <v>1439</v>
      </c>
      <c r="B2803" t="s">
        <v>36</v>
      </c>
      <c r="C2803" t="s">
        <v>2205</v>
      </c>
      <c r="D2803" t="s">
        <v>2297</v>
      </c>
      <c r="E2803" t="s">
        <v>39</v>
      </c>
      <c r="F2803" t="s">
        <v>40</v>
      </c>
      <c r="G2803" t="s">
        <v>41</v>
      </c>
      <c r="H2803" t="s">
        <v>2643</v>
      </c>
      <c r="I2803" t="s">
        <v>90</v>
      </c>
      <c r="J2803" t="s">
        <v>66</v>
      </c>
      <c r="K2803" t="s">
        <v>1947</v>
      </c>
      <c r="L2803" t="s">
        <v>959</v>
      </c>
      <c r="M2803" t="s">
        <v>2681</v>
      </c>
      <c r="N2803" t="s">
        <v>961</v>
      </c>
      <c r="O2803" t="s">
        <v>959</v>
      </c>
      <c r="P2803" s="1">
        <v>7</v>
      </c>
      <c r="Q2803" t="s">
        <v>72</v>
      </c>
      <c r="R2803" s="1">
        <v>1999.2</v>
      </c>
      <c r="S2803" s="1">
        <v>285.60001</v>
      </c>
      <c r="T2803" t="s">
        <v>50</v>
      </c>
      <c r="U2803" s="1">
        <v>2019.3</v>
      </c>
      <c r="V2803" s="1">
        <v>2019.3</v>
      </c>
      <c r="W2803" s="1">
        <v>0.4</v>
      </c>
      <c r="X2803" s="1">
        <v>0.4</v>
      </c>
      <c r="Y2803" t="s">
        <v>73</v>
      </c>
      <c r="Z2803" t="s">
        <v>52</v>
      </c>
      <c r="AA2803" t="s">
        <v>74</v>
      </c>
      <c r="AB2803" t="s">
        <v>2645</v>
      </c>
      <c r="AC2803" t="s">
        <v>2260</v>
      </c>
      <c r="AD2803" t="s">
        <v>2282</v>
      </c>
      <c r="AE2803" t="s">
        <v>78</v>
      </c>
      <c r="AF2803" s="1">
        <v>15.2</v>
      </c>
      <c r="AG2803" t="s">
        <v>54</v>
      </c>
      <c r="AH2803" t="s">
        <v>55</v>
      </c>
      <c r="AI2803" t="s">
        <v>2646</v>
      </c>
    </row>
    <row r="2804" spans="1:35" x14ac:dyDescent="0.25">
      <c r="A2804" t="s">
        <v>35</v>
      </c>
      <c r="B2804" t="s">
        <v>36</v>
      </c>
      <c r="C2804" t="s">
        <v>1378</v>
      </c>
      <c r="D2804" t="s">
        <v>2847</v>
      </c>
      <c r="E2804" t="s">
        <v>691</v>
      </c>
      <c r="F2804" t="s">
        <v>692</v>
      </c>
      <c r="G2804" t="s">
        <v>693</v>
      </c>
      <c r="H2804" t="s">
        <v>3306</v>
      </c>
      <c r="I2804" t="s">
        <v>66</v>
      </c>
      <c r="J2804" t="s">
        <v>66</v>
      </c>
      <c r="K2804" t="s">
        <v>1947</v>
      </c>
      <c r="L2804" t="s">
        <v>959</v>
      </c>
      <c r="M2804" t="s">
        <v>3311</v>
      </c>
      <c r="N2804" t="s">
        <v>961</v>
      </c>
      <c r="O2804" t="s">
        <v>959</v>
      </c>
      <c r="P2804" s="1">
        <v>2</v>
      </c>
      <c r="Q2804" t="s">
        <v>72</v>
      </c>
      <c r="R2804" s="1">
        <v>380.7</v>
      </c>
      <c r="S2804" s="1">
        <v>190.39999</v>
      </c>
      <c r="T2804" t="s">
        <v>50</v>
      </c>
      <c r="U2804" s="1">
        <v>411.3</v>
      </c>
      <c r="V2804" s="1">
        <v>411.3</v>
      </c>
      <c r="W2804" s="1">
        <v>1.3</v>
      </c>
      <c r="X2804" s="1">
        <v>1.3</v>
      </c>
      <c r="Y2804" t="s">
        <v>73</v>
      </c>
      <c r="Z2804" t="s">
        <v>309</v>
      </c>
      <c r="AA2804" t="s">
        <v>74</v>
      </c>
      <c r="AB2804" t="s">
        <v>3308</v>
      </c>
      <c r="AC2804" t="s">
        <v>2920</v>
      </c>
      <c r="AD2804" t="s">
        <v>3309</v>
      </c>
      <c r="AE2804" t="s">
        <v>639</v>
      </c>
      <c r="AF2804" s="1">
        <v>30.1</v>
      </c>
      <c r="AG2804" t="s">
        <v>531</v>
      </c>
      <c r="AH2804" t="s">
        <v>55</v>
      </c>
      <c r="AI2804" t="s">
        <v>3310</v>
      </c>
    </row>
    <row r="2805" spans="1:35" x14ac:dyDescent="0.25">
      <c r="A2805" t="s">
        <v>1439</v>
      </c>
      <c r="B2805" t="s">
        <v>36</v>
      </c>
      <c r="C2805" t="s">
        <v>1651</v>
      </c>
      <c r="D2805" t="s">
        <v>1740</v>
      </c>
      <c r="E2805" t="s">
        <v>575</v>
      </c>
      <c r="F2805" t="s">
        <v>576</v>
      </c>
      <c r="G2805" t="s">
        <v>577</v>
      </c>
      <c r="H2805" t="s">
        <v>1741</v>
      </c>
      <c r="I2805" t="s">
        <v>1313</v>
      </c>
      <c r="J2805" t="s">
        <v>90</v>
      </c>
      <c r="K2805" t="s">
        <v>958</v>
      </c>
      <c r="L2805" t="s">
        <v>959</v>
      </c>
      <c r="M2805" t="s">
        <v>3514</v>
      </c>
      <c r="N2805" t="s">
        <v>961</v>
      </c>
      <c r="O2805" t="s">
        <v>959</v>
      </c>
      <c r="P2805" s="1">
        <v>1</v>
      </c>
      <c r="Q2805" t="s">
        <v>72</v>
      </c>
      <c r="R2805" s="1">
        <v>184</v>
      </c>
      <c r="S2805" s="1">
        <v>184</v>
      </c>
      <c r="T2805" t="s">
        <v>50</v>
      </c>
      <c r="U2805" s="1">
        <v>208.7</v>
      </c>
      <c r="V2805" s="1">
        <v>208.7</v>
      </c>
      <c r="W2805" s="1">
        <v>1.5</v>
      </c>
      <c r="X2805" s="1">
        <v>1.5</v>
      </c>
      <c r="Y2805" t="s">
        <v>73</v>
      </c>
      <c r="Z2805" t="s">
        <v>309</v>
      </c>
      <c r="AA2805" t="s">
        <v>1343</v>
      </c>
      <c r="AB2805" t="s">
        <v>1743</v>
      </c>
      <c r="AC2805" t="s">
        <v>1457</v>
      </c>
      <c r="AD2805" t="s">
        <v>1744</v>
      </c>
      <c r="AE2805" t="s">
        <v>1431</v>
      </c>
      <c r="AF2805" s="1">
        <v>23.4</v>
      </c>
      <c r="AG2805" t="s">
        <v>583</v>
      </c>
      <c r="AH2805" t="s">
        <v>55</v>
      </c>
      <c r="AI2805" t="s">
        <v>1745</v>
      </c>
    </row>
    <row r="2806" spans="1:35" x14ac:dyDescent="0.25">
      <c r="A2806" t="s">
        <v>1439</v>
      </c>
      <c r="B2806" t="s">
        <v>36</v>
      </c>
      <c r="C2806" t="s">
        <v>1440</v>
      </c>
      <c r="D2806" t="s">
        <v>1483</v>
      </c>
      <c r="E2806" t="s">
        <v>39</v>
      </c>
      <c r="F2806" t="s">
        <v>40</v>
      </c>
      <c r="G2806" t="s">
        <v>41</v>
      </c>
      <c r="H2806" t="s">
        <v>64</v>
      </c>
      <c r="I2806" t="s">
        <v>101</v>
      </c>
      <c r="J2806" t="s">
        <v>66</v>
      </c>
      <c r="K2806" t="s">
        <v>1947</v>
      </c>
      <c r="L2806" t="s">
        <v>959</v>
      </c>
      <c r="M2806" t="s">
        <v>3588</v>
      </c>
      <c r="N2806" t="s">
        <v>961</v>
      </c>
      <c r="O2806" t="s">
        <v>959</v>
      </c>
      <c r="P2806" s="1">
        <v>5</v>
      </c>
      <c r="Q2806" t="s">
        <v>72</v>
      </c>
      <c r="R2806" s="1">
        <v>1541.7</v>
      </c>
      <c r="S2806" s="1">
        <v>308.29998999999998</v>
      </c>
      <c r="T2806" t="s">
        <v>50</v>
      </c>
      <c r="U2806" s="1">
        <v>1568.9</v>
      </c>
      <c r="V2806" s="1">
        <v>1568.9</v>
      </c>
      <c r="W2806" s="1">
        <v>9.1</v>
      </c>
      <c r="X2806" s="1">
        <v>9.1</v>
      </c>
      <c r="Y2806" t="s">
        <v>73</v>
      </c>
      <c r="Z2806" t="s">
        <v>52</v>
      </c>
      <c r="AA2806" t="s">
        <v>74</v>
      </c>
      <c r="AB2806" t="s">
        <v>3537</v>
      </c>
      <c r="AC2806" t="s">
        <v>1606</v>
      </c>
      <c r="AD2806" t="s">
        <v>1607</v>
      </c>
      <c r="AE2806" t="s">
        <v>78</v>
      </c>
      <c r="AF2806" s="1">
        <v>23.4</v>
      </c>
      <c r="AG2806" t="s">
        <v>54</v>
      </c>
      <c r="AH2806" t="s">
        <v>55</v>
      </c>
      <c r="AI2806" t="s">
        <v>3538</v>
      </c>
    </row>
    <row r="2807" spans="1:35" x14ac:dyDescent="0.25">
      <c r="A2807" t="s">
        <v>1439</v>
      </c>
      <c r="B2807" t="s">
        <v>36</v>
      </c>
      <c r="C2807" t="s">
        <v>1651</v>
      </c>
      <c r="D2807" t="s">
        <v>1772</v>
      </c>
      <c r="E2807" t="s">
        <v>39</v>
      </c>
      <c r="F2807" t="s">
        <v>40</v>
      </c>
      <c r="G2807" t="s">
        <v>41</v>
      </c>
      <c r="H2807" t="s">
        <v>64</v>
      </c>
      <c r="I2807" t="s">
        <v>101</v>
      </c>
      <c r="J2807" t="s">
        <v>66</v>
      </c>
      <c r="K2807" t="s">
        <v>1947</v>
      </c>
      <c r="L2807" t="s">
        <v>959</v>
      </c>
      <c r="M2807" t="s">
        <v>1948</v>
      </c>
      <c r="N2807" t="s">
        <v>961</v>
      </c>
      <c r="O2807" t="s">
        <v>959</v>
      </c>
      <c r="P2807" s="1">
        <v>2</v>
      </c>
      <c r="Q2807" t="s">
        <v>72</v>
      </c>
      <c r="R2807" s="1">
        <v>632.20000000000005</v>
      </c>
      <c r="S2807" s="1">
        <v>316.10001</v>
      </c>
      <c r="T2807" t="s">
        <v>50</v>
      </c>
      <c r="U2807" s="1">
        <v>636.20000000000005</v>
      </c>
      <c r="V2807" s="1">
        <v>636.20000000000005</v>
      </c>
      <c r="W2807" s="1">
        <v>1</v>
      </c>
      <c r="X2807" s="1">
        <v>1</v>
      </c>
      <c r="Y2807" t="s">
        <v>73</v>
      </c>
      <c r="Z2807" t="s">
        <v>52</v>
      </c>
      <c r="AA2807" t="s">
        <v>74</v>
      </c>
      <c r="AB2807" t="s">
        <v>1937</v>
      </c>
      <c r="AC2807" t="s">
        <v>1677</v>
      </c>
      <c r="AD2807" t="s">
        <v>1938</v>
      </c>
      <c r="AE2807" t="s">
        <v>78</v>
      </c>
      <c r="AF2807" s="1">
        <v>2.6</v>
      </c>
      <c r="AG2807" t="s">
        <v>54</v>
      </c>
      <c r="AH2807" t="s">
        <v>55</v>
      </c>
      <c r="AI2807" t="s">
        <v>1939</v>
      </c>
    </row>
    <row r="2808" spans="1:35" x14ac:dyDescent="0.25">
      <c r="A2808" t="s">
        <v>1439</v>
      </c>
      <c r="B2808" t="s">
        <v>36</v>
      </c>
      <c r="C2808" t="s">
        <v>1651</v>
      </c>
      <c r="D2808" t="s">
        <v>1708</v>
      </c>
      <c r="E2808" t="s">
        <v>39</v>
      </c>
      <c r="F2808" t="s">
        <v>40</v>
      </c>
      <c r="G2808" t="s">
        <v>41</v>
      </c>
      <c r="H2808" t="s">
        <v>64</v>
      </c>
      <c r="I2808" t="s">
        <v>90</v>
      </c>
      <c r="J2808" t="s">
        <v>66</v>
      </c>
      <c r="K2808" t="s">
        <v>1947</v>
      </c>
      <c r="L2808" t="s">
        <v>959</v>
      </c>
      <c r="M2808" t="s">
        <v>2681</v>
      </c>
      <c r="N2808" t="s">
        <v>961</v>
      </c>
      <c r="O2808" t="s">
        <v>959</v>
      </c>
      <c r="P2808" s="1">
        <v>1</v>
      </c>
      <c r="Q2808" t="s">
        <v>72</v>
      </c>
      <c r="R2808" s="1">
        <v>289.60000000000002</v>
      </c>
      <c r="S2808" s="1">
        <v>289.60001</v>
      </c>
      <c r="T2808" t="s">
        <v>50</v>
      </c>
      <c r="U2808" s="1">
        <v>292.8</v>
      </c>
      <c r="V2808" s="1">
        <v>292.8</v>
      </c>
      <c r="W2808" s="1">
        <v>3.6</v>
      </c>
      <c r="X2808" s="1">
        <v>3.6</v>
      </c>
      <c r="Y2808" t="s">
        <v>73</v>
      </c>
      <c r="Z2808" t="s">
        <v>52</v>
      </c>
      <c r="AA2808" t="s">
        <v>74</v>
      </c>
      <c r="AB2808" t="s">
        <v>2006</v>
      </c>
      <c r="AC2808" t="s">
        <v>1667</v>
      </c>
      <c r="AD2808" t="s">
        <v>2007</v>
      </c>
      <c r="AE2808" t="s">
        <v>78</v>
      </c>
      <c r="AF2808" s="1">
        <v>2.6</v>
      </c>
      <c r="AG2808" t="s">
        <v>54</v>
      </c>
      <c r="AH2808" t="s">
        <v>55</v>
      </c>
      <c r="AI2808" t="s">
        <v>2008</v>
      </c>
    </row>
    <row r="2809" spans="1:35" x14ac:dyDescent="0.25">
      <c r="A2809" t="s">
        <v>1439</v>
      </c>
      <c r="B2809" t="s">
        <v>36</v>
      </c>
      <c r="C2809" t="s">
        <v>1651</v>
      </c>
      <c r="D2809" t="s">
        <v>1708</v>
      </c>
      <c r="E2809" t="s">
        <v>39</v>
      </c>
      <c r="F2809" t="s">
        <v>40</v>
      </c>
      <c r="G2809" t="s">
        <v>41</v>
      </c>
      <c r="H2809" t="s">
        <v>64</v>
      </c>
      <c r="I2809" t="s">
        <v>101</v>
      </c>
      <c r="J2809" t="s">
        <v>66</v>
      </c>
      <c r="K2809" t="s">
        <v>1947</v>
      </c>
      <c r="L2809" t="s">
        <v>959</v>
      </c>
      <c r="M2809" t="s">
        <v>1948</v>
      </c>
      <c r="N2809" t="s">
        <v>961</v>
      </c>
      <c r="O2809" t="s">
        <v>959</v>
      </c>
      <c r="P2809" s="1">
        <v>2</v>
      </c>
      <c r="Q2809" t="s">
        <v>72</v>
      </c>
      <c r="R2809" s="1">
        <v>596.9</v>
      </c>
      <c r="S2809" s="1">
        <v>298.39999</v>
      </c>
      <c r="T2809" t="s">
        <v>50</v>
      </c>
      <c r="U2809" s="1">
        <v>603.6</v>
      </c>
      <c r="V2809" s="1">
        <v>603.6</v>
      </c>
      <c r="W2809" s="1">
        <v>7.2</v>
      </c>
      <c r="X2809" s="1">
        <v>7.2</v>
      </c>
      <c r="Y2809" t="s">
        <v>73</v>
      </c>
      <c r="Z2809" t="s">
        <v>52</v>
      </c>
      <c r="AA2809" t="s">
        <v>74</v>
      </c>
      <c r="AB2809" t="s">
        <v>2006</v>
      </c>
      <c r="AC2809" t="s">
        <v>1667</v>
      </c>
      <c r="AD2809" t="s">
        <v>2007</v>
      </c>
      <c r="AE2809" t="s">
        <v>78</v>
      </c>
      <c r="AF2809" s="1">
        <v>5.3</v>
      </c>
      <c r="AG2809" t="s">
        <v>54</v>
      </c>
      <c r="AH2809" t="s">
        <v>55</v>
      </c>
      <c r="AI2809" t="s">
        <v>2008</v>
      </c>
    </row>
    <row r="2810" spans="1:35" x14ac:dyDescent="0.25">
      <c r="A2810" t="s">
        <v>1439</v>
      </c>
      <c r="B2810" t="s">
        <v>36</v>
      </c>
      <c r="C2810" t="s">
        <v>1651</v>
      </c>
      <c r="D2810" t="s">
        <v>1998</v>
      </c>
      <c r="E2810" t="s">
        <v>691</v>
      </c>
      <c r="F2810" t="s">
        <v>692</v>
      </c>
      <c r="G2810" t="s">
        <v>693</v>
      </c>
      <c r="H2810" t="s">
        <v>821</v>
      </c>
      <c r="I2810" t="s">
        <v>66</v>
      </c>
      <c r="J2810" t="s">
        <v>66</v>
      </c>
      <c r="K2810" t="s">
        <v>958</v>
      </c>
      <c r="L2810" t="s">
        <v>959</v>
      </c>
      <c r="M2810" t="s">
        <v>960</v>
      </c>
      <c r="N2810" t="s">
        <v>961</v>
      </c>
      <c r="O2810" t="s">
        <v>959</v>
      </c>
      <c r="P2810" s="1">
        <v>4</v>
      </c>
      <c r="Q2810" t="s">
        <v>72</v>
      </c>
      <c r="R2810" s="1">
        <v>913.7</v>
      </c>
      <c r="S2810" s="1">
        <v>228.39999</v>
      </c>
      <c r="T2810" t="s">
        <v>50</v>
      </c>
      <c r="U2810" s="1">
        <v>952.4</v>
      </c>
      <c r="V2810" s="1">
        <v>952.4</v>
      </c>
      <c r="W2810" s="1">
        <v>4.3</v>
      </c>
      <c r="X2810" s="1">
        <v>4.3</v>
      </c>
      <c r="Y2810" t="s">
        <v>73</v>
      </c>
      <c r="Z2810" t="s">
        <v>309</v>
      </c>
      <c r="AA2810" t="s">
        <v>74</v>
      </c>
      <c r="AB2810" t="s">
        <v>3760</v>
      </c>
      <c r="AC2810" t="s">
        <v>1656</v>
      </c>
      <c r="AD2810" t="s">
        <v>3761</v>
      </c>
      <c r="AE2810" t="s">
        <v>639</v>
      </c>
      <c r="AF2810" s="1">
        <v>37.6</v>
      </c>
      <c r="AG2810" t="s">
        <v>531</v>
      </c>
      <c r="AH2810" t="s">
        <v>55</v>
      </c>
      <c r="AI2810" t="s">
        <v>3762</v>
      </c>
    </row>
    <row r="2811" spans="1:35" x14ac:dyDescent="0.25">
      <c r="A2811" t="s">
        <v>1439</v>
      </c>
      <c r="B2811" t="s">
        <v>36</v>
      </c>
      <c r="C2811" t="s">
        <v>1651</v>
      </c>
      <c r="D2811" t="s">
        <v>1680</v>
      </c>
      <c r="E2811" t="s">
        <v>691</v>
      </c>
      <c r="F2811" t="s">
        <v>692</v>
      </c>
      <c r="G2811" t="s">
        <v>693</v>
      </c>
      <c r="H2811" t="s">
        <v>894</v>
      </c>
      <c r="I2811" t="s">
        <v>66</v>
      </c>
      <c r="J2811" t="s">
        <v>66</v>
      </c>
      <c r="K2811" t="s">
        <v>1947</v>
      </c>
      <c r="L2811" t="s">
        <v>959</v>
      </c>
      <c r="M2811" t="s">
        <v>2394</v>
      </c>
      <c r="N2811" t="s">
        <v>961</v>
      </c>
      <c r="O2811" t="s">
        <v>959</v>
      </c>
      <c r="P2811" s="1">
        <v>1</v>
      </c>
      <c r="Q2811" t="s">
        <v>72</v>
      </c>
      <c r="R2811" s="1">
        <v>1478.6</v>
      </c>
      <c r="S2811" s="1">
        <v>1478.59998</v>
      </c>
      <c r="T2811" t="s">
        <v>50</v>
      </c>
      <c r="U2811" s="1">
        <v>1575</v>
      </c>
      <c r="V2811" s="1">
        <v>1575</v>
      </c>
      <c r="W2811" s="1">
        <v>9.4</v>
      </c>
      <c r="X2811" s="1">
        <v>9.4</v>
      </c>
      <c r="Y2811" t="s">
        <v>73</v>
      </c>
      <c r="Z2811" t="s">
        <v>309</v>
      </c>
      <c r="AA2811" t="s">
        <v>74</v>
      </c>
      <c r="AB2811" t="s">
        <v>3842</v>
      </c>
      <c r="AC2811" t="s">
        <v>1694</v>
      </c>
      <c r="AD2811" t="s">
        <v>3843</v>
      </c>
      <c r="AE2811" t="s">
        <v>639</v>
      </c>
      <c r="AF2811" s="1">
        <v>94.6</v>
      </c>
      <c r="AG2811" t="s">
        <v>531</v>
      </c>
      <c r="AH2811" t="s">
        <v>55</v>
      </c>
      <c r="AI2811" t="s">
        <v>3844</v>
      </c>
    </row>
    <row r="2812" spans="1:35" x14ac:dyDescent="0.25">
      <c r="A2812" t="s">
        <v>35</v>
      </c>
      <c r="B2812" t="s">
        <v>36</v>
      </c>
      <c r="C2812" t="s">
        <v>37</v>
      </c>
      <c r="D2812" t="s">
        <v>369</v>
      </c>
      <c r="E2812" t="s">
        <v>691</v>
      </c>
      <c r="F2812" t="s">
        <v>692</v>
      </c>
      <c r="G2812" t="s">
        <v>693</v>
      </c>
      <c r="H2812" t="s">
        <v>662</v>
      </c>
      <c r="I2812" t="s">
        <v>66</v>
      </c>
      <c r="J2812" t="s">
        <v>66</v>
      </c>
      <c r="K2812" t="s">
        <v>753</v>
      </c>
      <c r="L2812" t="s">
        <v>754</v>
      </c>
      <c r="M2812" t="s">
        <v>755</v>
      </c>
      <c r="N2812" t="s">
        <v>756</v>
      </c>
      <c r="O2812" t="s">
        <v>754</v>
      </c>
      <c r="P2812" s="1">
        <v>3</v>
      </c>
      <c r="Q2812" t="s">
        <v>72</v>
      </c>
      <c r="R2812" s="1">
        <v>2640</v>
      </c>
      <c r="S2812" s="1">
        <v>880</v>
      </c>
      <c r="T2812" t="s">
        <v>124</v>
      </c>
      <c r="U2812" s="1">
        <v>2669.7</v>
      </c>
      <c r="V2812" s="1">
        <v>2669.7</v>
      </c>
      <c r="W2812" s="1">
        <v>2.2000000000000002</v>
      </c>
      <c r="X2812" s="1">
        <v>2.2000000000000002</v>
      </c>
      <c r="Y2812" t="s">
        <v>73</v>
      </c>
      <c r="Z2812" t="s">
        <v>52</v>
      </c>
      <c r="AA2812" t="s">
        <v>74</v>
      </c>
      <c r="AB2812" t="s">
        <v>750</v>
      </c>
      <c r="AC2812" t="s">
        <v>377</v>
      </c>
      <c r="AD2812" t="s">
        <v>751</v>
      </c>
      <c r="AE2812" t="s">
        <v>78</v>
      </c>
      <c r="AF2812" s="1">
        <v>3.2</v>
      </c>
      <c r="AG2812" t="s">
        <v>669</v>
      </c>
      <c r="AH2812" t="s">
        <v>55</v>
      </c>
      <c r="AI2812" t="s">
        <v>752</v>
      </c>
    </row>
    <row r="2813" spans="1:35" x14ac:dyDescent="0.25">
      <c r="A2813" t="s">
        <v>1439</v>
      </c>
      <c r="B2813" t="s">
        <v>36</v>
      </c>
      <c r="C2813" t="s">
        <v>2205</v>
      </c>
      <c r="D2813" t="s">
        <v>2226</v>
      </c>
      <c r="E2813" t="s">
        <v>691</v>
      </c>
      <c r="F2813" t="s">
        <v>692</v>
      </c>
      <c r="G2813" t="s">
        <v>693</v>
      </c>
      <c r="H2813" t="s">
        <v>2399</v>
      </c>
      <c r="I2813" t="s">
        <v>382</v>
      </c>
      <c r="J2813" t="s">
        <v>66</v>
      </c>
      <c r="K2813" t="s">
        <v>753</v>
      </c>
      <c r="L2813" t="s">
        <v>754</v>
      </c>
      <c r="M2813" t="s">
        <v>2402</v>
      </c>
      <c r="N2813" t="s">
        <v>756</v>
      </c>
      <c r="O2813" t="s">
        <v>754</v>
      </c>
      <c r="P2813" s="1">
        <v>7</v>
      </c>
      <c r="Q2813" t="s">
        <v>72</v>
      </c>
      <c r="R2813" s="1">
        <v>5481</v>
      </c>
      <c r="S2813" s="1">
        <v>783</v>
      </c>
      <c r="T2813" t="s">
        <v>50</v>
      </c>
      <c r="U2813" s="1">
        <v>6156.9</v>
      </c>
      <c r="V2813" s="1">
        <v>6156.9</v>
      </c>
      <c r="W2813" s="1">
        <v>1.7</v>
      </c>
      <c r="X2813" s="1">
        <v>1.7</v>
      </c>
      <c r="Y2813" t="s">
        <v>73</v>
      </c>
      <c r="Z2813" t="s">
        <v>309</v>
      </c>
      <c r="AA2813" t="s">
        <v>74</v>
      </c>
      <c r="AB2813" t="s">
        <v>2400</v>
      </c>
      <c r="AC2813" t="s">
        <v>2244</v>
      </c>
      <c r="AD2813" t="s">
        <v>2377</v>
      </c>
      <c r="AE2813" t="s">
        <v>78</v>
      </c>
      <c r="AF2813" s="1">
        <v>667.4</v>
      </c>
      <c r="AG2813" t="s">
        <v>531</v>
      </c>
      <c r="AH2813" t="s">
        <v>55</v>
      </c>
      <c r="AI2813" t="s">
        <v>2401</v>
      </c>
    </row>
    <row r="2814" spans="1:35" x14ac:dyDescent="0.25">
      <c r="A2814" t="s">
        <v>1439</v>
      </c>
      <c r="B2814" t="s">
        <v>36</v>
      </c>
      <c r="C2814" t="s">
        <v>2205</v>
      </c>
      <c r="D2814" t="s">
        <v>2272</v>
      </c>
      <c r="E2814" t="s">
        <v>691</v>
      </c>
      <c r="F2814" t="s">
        <v>692</v>
      </c>
      <c r="G2814" t="s">
        <v>693</v>
      </c>
      <c r="H2814" t="s">
        <v>2386</v>
      </c>
      <c r="I2814" t="s">
        <v>66</v>
      </c>
      <c r="J2814" t="s">
        <v>66</v>
      </c>
      <c r="K2814" t="s">
        <v>2436</v>
      </c>
      <c r="L2814" t="s">
        <v>2437</v>
      </c>
      <c r="M2814" t="s">
        <v>2438</v>
      </c>
      <c r="N2814" t="s">
        <v>2439</v>
      </c>
      <c r="O2814" t="s">
        <v>2440</v>
      </c>
      <c r="P2814" s="1">
        <v>1</v>
      </c>
      <c r="Q2814" t="s">
        <v>72</v>
      </c>
      <c r="R2814" s="1">
        <v>340.9</v>
      </c>
      <c r="S2814" s="1">
        <v>340.89999</v>
      </c>
      <c r="T2814" t="s">
        <v>50</v>
      </c>
      <c r="U2814" s="1">
        <v>356.2</v>
      </c>
      <c r="V2814" s="1">
        <v>356.2</v>
      </c>
      <c r="W2814" s="1">
        <v>4.5999999999999996</v>
      </c>
      <c r="X2814" s="1">
        <v>4.5999999999999996</v>
      </c>
      <c r="Y2814" t="s">
        <v>113</v>
      </c>
      <c r="Z2814" t="s">
        <v>114</v>
      </c>
      <c r="AA2814" t="s">
        <v>74</v>
      </c>
      <c r="AB2814" t="s">
        <v>2433</v>
      </c>
      <c r="AC2814" t="s">
        <v>2428</v>
      </c>
      <c r="AD2814" t="s">
        <v>2434</v>
      </c>
      <c r="AE2814" t="s">
        <v>445</v>
      </c>
      <c r="AF2814" s="1">
        <v>14.9</v>
      </c>
      <c r="AG2814" t="s">
        <v>531</v>
      </c>
      <c r="AH2814" t="s">
        <v>55</v>
      </c>
      <c r="AI2814" t="s">
        <v>2435</v>
      </c>
    </row>
    <row r="2815" spans="1:35" x14ac:dyDescent="0.25">
      <c r="A2815" t="s">
        <v>35</v>
      </c>
      <c r="B2815" t="s">
        <v>36</v>
      </c>
      <c r="C2815" t="s">
        <v>1378</v>
      </c>
      <c r="D2815" t="s">
        <v>1383</v>
      </c>
      <c r="E2815" t="s">
        <v>691</v>
      </c>
      <c r="F2815" t="s">
        <v>692</v>
      </c>
      <c r="G2815" t="s">
        <v>693</v>
      </c>
      <c r="H2815" t="s">
        <v>789</v>
      </c>
      <c r="I2815" t="s">
        <v>80</v>
      </c>
      <c r="J2815" t="s">
        <v>66</v>
      </c>
      <c r="K2815" t="s">
        <v>3225</v>
      </c>
      <c r="L2815" t="s">
        <v>2437</v>
      </c>
      <c r="M2815" t="s">
        <v>3226</v>
      </c>
      <c r="N2815" t="s">
        <v>2439</v>
      </c>
      <c r="O2815" t="s">
        <v>2440</v>
      </c>
      <c r="P2815" s="1">
        <v>1</v>
      </c>
      <c r="Q2815" t="s">
        <v>72</v>
      </c>
      <c r="R2815" s="1">
        <v>8.6999999999999993</v>
      </c>
      <c r="S2815" s="1">
        <v>8.6999999999999993</v>
      </c>
      <c r="T2815" t="s">
        <v>50</v>
      </c>
      <c r="U2815" s="1">
        <v>9.1</v>
      </c>
      <c r="V2815" s="1">
        <v>9.1</v>
      </c>
      <c r="W2815" s="1">
        <v>0.3</v>
      </c>
      <c r="X2815" s="1">
        <v>0.3</v>
      </c>
      <c r="Y2815" t="s">
        <v>113</v>
      </c>
      <c r="Z2815" t="s">
        <v>114</v>
      </c>
      <c r="AA2815" t="s">
        <v>74</v>
      </c>
      <c r="AB2815" t="s">
        <v>3204</v>
      </c>
      <c r="AC2815" t="s">
        <v>1388</v>
      </c>
      <c r="AD2815" t="s">
        <v>3205</v>
      </c>
      <c r="AE2815" t="s">
        <v>445</v>
      </c>
      <c r="AF2815" s="1">
        <v>0.4</v>
      </c>
      <c r="AG2815" t="s">
        <v>531</v>
      </c>
      <c r="AH2815" t="s">
        <v>55</v>
      </c>
      <c r="AI2815" t="s">
        <v>3206</v>
      </c>
    </row>
    <row r="2816" spans="1:35" x14ac:dyDescent="0.25">
      <c r="A2816" t="s">
        <v>35</v>
      </c>
      <c r="B2816" t="s">
        <v>36</v>
      </c>
      <c r="C2816" t="s">
        <v>1378</v>
      </c>
      <c r="D2816" t="s">
        <v>2847</v>
      </c>
      <c r="E2816" t="s">
        <v>691</v>
      </c>
      <c r="F2816" t="s">
        <v>692</v>
      </c>
      <c r="G2816" t="s">
        <v>693</v>
      </c>
      <c r="H2816" t="s">
        <v>3306</v>
      </c>
      <c r="I2816" t="s">
        <v>66</v>
      </c>
      <c r="J2816" t="s">
        <v>66</v>
      </c>
      <c r="K2816" t="s">
        <v>2436</v>
      </c>
      <c r="L2816" t="s">
        <v>2437</v>
      </c>
      <c r="M2816" t="s">
        <v>3315</v>
      </c>
      <c r="N2816" t="s">
        <v>2439</v>
      </c>
      <c r="O2816" t="s">
        <v>2440</v>
      </c>
      <c r="P2816" s="1">
        <v>4</v>
      </c>
      <c r="Q2816" t="s">
        <v>72</v>
      </c>
      <c r="R2816" s="1">
        <v>110.1</v>
      </c>
      <c r="S2816" s="1">
        <v>27.5</v>
      </c>
      <c r="T2816" t="s">
        <v>50</v>
      </c>
      <c r="U2816" s="1">
        <v>118</v>
      </c>
      <c r="V2816" s="1">
        <v>118</v>
      </c>
      <c r="W2816" s="1">
        <v>0.4</v>
      </c>
      <c r="X2816" s="1">
        <v>0.4</v>
      </c>
      <c r="Y2816" t="s">
        <v>73</v>
      </c>
      <c r="Z2816" t="s">
        <v>309</v>
      </c>
      <c r="AA2816" t="s">
        <v>74</v>
      </c>
      <c r="AB2816" t="s">
        <v>3308</v>
      </c>
      <c r="AC2816" t="s">
        <v>2920</v>
      </c>
      <c r="AD2816" t="s">
        <v>3309</v>
      </c>
      <c r="AE2816" t="s">
        <v>639</v>
      </c>
      <c r="AF2816" s="1">
        <v>7.8</v>
      </c>
      <c r="AG2816" t="s">
        <v>531</v>
      </c>
      <c r="AH2816" t="s">
        <v>55</v>
      </c>
      <c r="AI2816" t="s">
        <v>3310</v>
      </c>
    </row>
    <row r="2817" spans="1:35" x14ac:dyDescent="0.25">
      <c r="A2817" t="s">
        <v>35</v>
      </c>
      <c r="B2817" t="s">
        <v>36</v>
      </c>
      <c r="C2817" t="s">
        <v>37</v>
      </c>
      <c r="D2817" t="s">
        <v>143</v>
      </c>
      <c r="E2817" t="s">
        <v>691</v>
      </c>
      <c r="F2817" t="s">
        <v>692</v>
      </c>
      <c r="G2817" t="s">
        <v>693</v>
      </c>
      <c r="H2817" t="s">
        <v>904</v>
      </c>
      <c r="I2817" t="s">
        <v>66</v>
      </c>
      <c r="J2817" t="s">
        <v>66</v>
      </c>
      <c r="K2817" t="s">
        <v>916</v>
      </c>
      <c r="L2817" t="s">
        <v>917</v>
      </c>
      <c r="M2817" t="s">
        <v>918</v>
      </c>
      <c r="N2817" t="s">
        <v>919</v>
      </c>
      <c r="O2817" t="s">
        <v>920</v>
      </c>
      <c r="P2817" s="1">
        <v>1</v>
      </c>
      <c r="Q2817" t="s">
        <v>72</v>
      </c>
      <c r="R2817" s="1">
        <v>818.9</v>
      </c>
      <c r="S2817" s="1">
        <v>818.90002000000004</v>
      </c>
      <c r="T2817" t="s">
        <v>50</v>
      </c>
      <c r="U2817" s="1">
        <v>1014.4</v>
      </c>
      <c r="V2817" s="1">
        <v>1014.4</v>
      </c>
      <c r="W2817" s="1">
        <v>37.4</v>
      </c>
      <c r="X2817" s="1">
        <v>37.4</v>
      </c>
      <c r="Y2817" t="s">
        <v>113</v>
      </c>
      <c r="Z2817" t="s">
        <v>114</v>
      </c>
      <c r="AA2817" t="s">
        <v>74</v>
      </c>
      <c r="AB2817" t="s">
        <v>905</v>
      </c>
      <c r="AC2817" t="s">
        <v>211</v>
      </c>
      <c r="AD2817" t="s">
        <v>906</v>
      </c>
      <c r="AE2817" t="s">
        <v>445</v>
      </c>
      <c r="AF2817" s="1">
        <v>194.5</v>
      </c>
      <c r="AG2817" t="s">
        <v>531</v>
      </c>
      <c r="AH2817" t="s">
        <v>55</v>
      </c>
      <c r="AI2817" t="s">
        <v>907</v>
      </c>
    </row>
    <row r="2818" spans="1:35" x14ac:dyDescent="0.25">
      <c r="A2818" t="s">
        <v>1439</v>
      </c>
      <c r="B2818" t="s">
        <v>36</v>
      </c>
      <c r="C2818" t="s">
        <v>1651</v>
      </c>
      <c r="D2818" t="s">
        <v>1677</v>
      </c>
      <c r="E2818" t="s">
        <v>526</v>
      </c>
      <c r="F2818" t="s">
        <v>527</v>
      </c>
      <c r="G2818" t="s">
        <v>528</v>
      </c>
      <c r="H2818" t="s">
        <v>122</v>
      </c>
      <c r="I2818" t="s">
        <v>215</v>
      </c>
      <c r="J2818" t="s">
        <v>303</v>
      </c>
      <c r="K2818" t="s">
        <v>916</v>
      </c>
      <c r="L2818" t="s">
        <v>917</v>
      </c>
      <c r="M2818" t="s">
        <v>1678</v>
      </c>
      <c r="N2818" t="s">
        <v>919</v>
      </c>
      <c r="O2818" t="s">
        <v>920</v>
      </c>
      <c r="P2818" s="1">
        <v>9</v>
      </c>
      <c r="Q2818" t="s">
        <v>72</v>
      </c>
      <c r="R2818" s="1">
        <v>2564.1</v>
      </c>
      <c r="S2818" s="1">
        <v>284.89999</v>
      </c>
      <c r="T2818" t="s">
        <v>124</v>
      </c>
      <c r="U2818" s="1">
        <v>2591.6999999999998</v>
      </c>
      <c r="V2818" s="1">
        <v>2591.6999999999998</v>
      </c>
      <c r="W2818" s="1">
        <v>1.3</v>
      </c>
      <c r="X2818" s="1">
        <v>1.3</v>
      </c>
      <c r="Y2818" t="s">
        <v>73</v>
      </c>
      <c r="Z2818" t="s">
        <v>52</v>
      </c>
      <c r="AA2818" t="s">
        <v>303</v>
      </c>
      <c r="AB2818" t="s">
        <v>1679</v>
      </c>
      <c r="AC2818" t="s">
        <v>1680</v>
      </c>
      <c r="AD2818" t="s">
        <v>1681</v>
      </c>
      <c r="AE2818" t="s">
        <v>127</v>
      </c>
      <c r="AF2818" s="1">
        <v>1.9</v>
      </c>
      <c r="AG2818" t="s">
        <v>128</v>
      </c>
      <c r="AH2818" t="s">
        <v>55</v>
      </c>
      <c r="AI2818" t="s">
        <v>1682</v>
      </c>
    </row>
    <row r="2819" spans="1:35" x14ac:dyDescent="0.25">
      <c r="A2819" t="s">
        <v>1439</v>
      </c>
      <c r="B2819" t="s">
        <v>36</v>
      </c>
      <c r="C2819" t="s">
        <v>1440</v>
      </c>
      <c r="D2819" t="s">
        <v>1609</v>
      </c>
      <c r="E2819" t="s">
        <v>691</v>
      </c>
      <c r="F2819" t="s">
        <v>692</v>
      </c>
      <c r="G2819" t="s">
        <v>693</v>
      </c>
      <c r="H2819" t="s">
        <v>821</v>
      </c>
      <c r="I2819" t="s">
        <v>90</v>
      </c>
      <c r="J2819" t="s">
        <v>66</v>
      </c>
      <c r="K2819" t="s">
        <v>2145</v>
      </c>
      <c r="L2819" t="s">
        <v>917</v>
      </c>
      <c r="M2819" t="s">
        <v>2146</v>
      </c>
      <c r="N2819" t="s">
        <v>919</v>
      </c>
      <c r="O2819" t="s">
        <v>920</v>
      </c>
      <c r="P2819" s="1">
        <v>2</v>
      </c>
      <c r="Q2819" t="s">
        <v>72</v>
      </c>
      <c r="R2819" s="1">
        <v>1078.4000000000001</v>
      </c>
      <c r="S2819" s="1">
        <v>539.20001000000002</v>
      </c>
      <c r="T2819" t="s">
        <v>50</v>
      </c>
      <c r="U2819" s="1">
        <v>1122.4000000000001</v>
      </c>
      <c r="V2819" s="1">
        <v>1122.4000000000001</v>
      </c>
      <c r="W2819" s="1">
        <v>3.5</v>
      </c>
      <c r="X2819" s="1">
        <v>3.5</v>
      </c>
      <c r="Y2819" t="s">
        <v>73</v>
      </c>
      <c r="Z2819" t="s">
        <v>309</v>
      </c>
      <c r="AA2819" t="s">
        <v>74</v>
      </c>
      <c r="AB2819" t="s">
        <v>1610</v>
      </c>
      <c r="AC2819" t="s">
        <v>1611</v>
      </c>
      <c r="AD2819" t="s">
        <v>1612</v>
      </c>
      <c r="AE2819" t="s">
        <v>78</v>
      </c>
      <c r="AF2819" s="1">
        <v>42.7</v>
      </c>
      <c r="AG2819" t="s">
        <v>531</v>
      </c>
      <c r="AH2819" t="s">
        <v>55</v>
      </c>
      <c r="AI2819" t="s">
        <v>1613</v>
      </c>
    </row>
    <row r="2820" spans="1:35" x14ac:dyDescent="0.25">
      <c r="A2820" t="s">
        <v>1439</v>
      </c>
      <c r="B2820" t="s">
        <v>36</v>
      </c>
      <c r="C2820" t="s">
        <v>2205</v>
      </c>
      <c r="D2820" t="s">
        <v>2262</v>
      </c>
      <c r="E2820" t="s">
        <v>691</v>
      </c>
      <c r="F2820" t="s">
        <v>692</v>
      </c>
      <c r="G2820" t="s">
        <v>693</v>
      </c>
      <c r="H2820" t="s">
        <v>2386</v>
      </c>
      <c r="I2820" t="s">
        <v>66</v>
      </c>
      <c r="J2820" t="s">
        <v>66</v>
      </c>
      <c r="K2820" t="s">
        <v>916</v>
      </c>
      <c r="L2820" t="s">
        <v>917</v>
      </c>
      <c r="M2820" t="s">
        <v>2389</v>
      </c>
      <c r="N2820" t="s">
        <v>919</v>
      </c>
      <c r="O2820" t="s">
        <v>920</v>
      </c>
      <c r="P2820" s="1">
        <v>2</v>
      </c>
      <c r="Q2820" t="s">
        <v>72</v>
      </c>
      <c r="R2820" s="1">
        <v>1156.3</v>
      </c>
      <c r="S2820" s="1">
        <v>578.20001000000002</v>
      </c>
      <c r="T2820" t="s">
        <v>50</v>
      </c>
      <c r="U2820" s="1">
        <v>1231.0999999999999</v>
      </c>
      <c r="V2820" s="1">
        <v>1231.0999999999999</v>
      </c>
      <c r="W2820" s="1">
        <v>11.5</v>
      </c>
      <c r="X2820" s="1">
        <v>11.5</v>
      </c>
      <c r="Y2820" t="s">
        <v>73</v>
      </c>
      <c r="Z2820" t="s">
        <v>309</v>
      </c>
      <c r="AA2820" t="s">
        <v>74</v>
      </c>
      <c r="AB2820" t="s">
        <v>2387</v>
      </c>
      <c r="AC2820" t="s">
        <v>2244</v>
      </c>
      <c r="AD2820" t="s">
        <v>2377</v>
      </c>
      <c r="AE2820" t="s">
        <v>78</v>
      </c>
      <c r="AF2820" s="1">
        <v>73.2</v>
      </c>
      <c r="AG2820" t="s">
        <v>531</v>
      </c>
      <c r="AH2820" t="s">
        <v>55</v>
      </c>
      <c r="AI2820" t="s">
        <v>2388</v>
      </c>
    </row>
    <row r="2821" spans="1:35" x14ac:dyDescent="0.25">
      <c r="A2821" t="s">
        <v>1439</v>
      </c>
      <c r="B2821" t="s">
        <v>36</v>
      </c>
      <c r="C2821" t="s">
        <v>2205</v>
      </c>
      <c r="D2821" t="s">
        <v>2272</v>
      </c>
      <c r="E2821" t="s">
        <v>691</v>
      </c>
      <c r="F2821" t="s">
        <v>692</v>
      </c>
      <c r="G2821" t="s">
        <v>693</v>
      </c>
      <c r="H2821" t="s">
        <v>2386</v>
      </c>
      <c r="I2821" t="s">
        <v>66</v>
      </c>
      <c r="J2821" t="s">
        <v>66</v>
      </c>
      <c r="K2821" t="s">
        <v>916</v>
      </c>
      <c r="L2821" t="s">
        <v>917</v>
      </c>
      <c r="M2821" t="s">
        <v>2442</v>
      </c>
      <c r="N2821" t="s">
        <v>919</v>
      </c>
      <c r="O2821" t="s">
        <v>920</v>
      </c>
      <c r="P2821" s="1">
        <v>1</v>
      </c>
      <c r="Q2821" t="s">
        <v>72</v>
      </c>
      <c r="R2821" s="1">
        <v>301.10000000000002</v>
      </c>
      <c r="S2821" s="1">
        <v>301.10001</v>
      </c>
      <c r="T2821" t="s">
        <v>50</v>
      </c>
      <c r="U2821" s="1">
        <v>314.7</v>
      </c>
      <c r="V2821" s="1">
        <v>314.7</v>
      </c>
      <c r="W2821" s="1">
        <v>4.0999999999999996</v>
      </c>
      <c r="X2821" s="1">
        <v>4.0999999999999996</v>
      </c>
      <c r="Y2821" t="s">
        <v>113</v>
      </c>
      <c r="Z2821" t="s">
        <v>114</v>
      </c>
      <c r="AA2821" t="s">
        <v>74</v>
      </c>
      <c r="AB2821" t="s">
        <v>2433</v>
      </c>
      <c r="AC2821" t="s">
        <v>2428</v>
      </c>
      <c r="AD2821" t="s">
        <v>2434</v>
      </c>
      <c r="AE2821" t="s">
        <v>445</v>
      </c>
      <c r="AF2821" s="1">
        <v>13.2</v>
      </c>
      <c r="AG2821" t="s">
        <v>531</v>
      </c>
      <c r="AH2821" t="s">
        <v>55</v>
      </c>
      <c r="AI2821" t="s">
        <v>2435</v>
      </c>
    </row>
    <row r="2822" spans="1:35" x14ac:dyDescent="0.25">
      <c r="A2822" t="s">
        <v>1439</v>
      </c>
      <c r="B2822" t="s">
        <v>36</v>
      </c>
      <c r="C2822" t="s">
        <v>2205</v>
      </c>
      <c r="D2822" t="s">
        <v>2272</v>
      </c>
      <c r="E2822" t="s">
        <v>691</v>
      </c>
      <c r="F2822" t="s">
        <v>692</v>
      </c>
      <c r="G2822" t="s">
        <v>693</v>
      </c>
      <c r="H2822" t="s">
        <v>2386</v>
      </c>
      <c r="I2822" t="s">
        <v>66</v>
      </c>
      <c r="J2822" t="s">
        <v>66</v>
      </c>
      <c r="K2822" t="s">
        <v>916</v>
      </c>
      <c r="L2822" t="s">
        <v>917</v>
      </c>
      <c r="M2822" t="s">
        <v>2442</v>
      </c>
      <c r="N2822" t="s">
        <v>919</v>
      </c>
      <c r="O2822" t="s">
        <v>920</v>
      </c>
      <c r="P2822" s="1">
        <v>1</v>
      </c>
      <c r="Q2822" t="s">
        <v>72</v>
      </c>
      <c r="R2822" s="1">
        <v>737.1</v>
      </c>
      <c r="S2822" s="1">
        <v>737.09997999999996</v>
      </c>
      <c r="T2822" t="s">
        <v>50</v>
      </c>
      <c r="U2822" s="1">
        <v>770.3</v>
      </c>
      <c r="V2822" s="1">
        <v>770.3</v>
      </c>
      <c r="W2822" s="1">
        <v>9.9</v>
      </c>
      <c r="X2822" s="1">
        <v>9.9</v>
      </c>
      <c r="Y2822" t="s">
        <v>113</v>
      </c>
      <c r="Z2822" t="s">
        <v>114</v>
      </c>
      <c r="AA2822" t="s">
        <v>74</v>
      </c>
      <c r="AB2822" t="s">
        <v>2433</v>
      </c>
      <c r="AC2822" t="s">
        <v>2428</v>
      </c>
      <c r="AD2822" t="s">
        <v>2434</v>
      </c>
      <c r="AE2822" t="s">
        <v>445</v>
      </c>
      <c r="AF2822" s="1">
        <v>32.200000000000003</v>
      </c>
      <c r="AG2822" t="s">
        <v>531</v>
      </c>
      <c r="AH2822" t="s">
        <v>55</v>
      </c>
      <c r="AI2822" t="s">
        <v>2435</v>
      </c>
    </row>
    <row r="2823" spans="1:35" x14ac:dyDescent="0.25">
      <c r="A2823" t="s">
        <v>35</v>
      </c>
      <c r="B2823" t="s">
        <v>36</v>
      </c>
      <c r="C2823" t="s">
        <v>1378</v>
      </c>
      <c r="D2823" t="s">
        <v>1383</v>
      </c>
      <c r="E2823" t="s">
        <v>691</v>
      </c>
      <c r="F2823" t="s">
        <v>692</v>
      </c>
      <c r="G2823" t="s">
        <v>693</v>
      </c>
      <c r="H2823" t="s">
        <v>789</v>
      </c>
      <c r="I2823" t="s">
        <v>80</v>
      </c>
      <c r="J2823" t="s">
        <v>66</v>
      </c>
      <c r="K2823" t="s">
        <v>2145</v>
      </c>
      <c r="L2823" t="s">
        <v>917</v>
      </c>
      <c r="M2823" t="s">
        <v>2389</v>
      </c>
      <c r="N2823" t="s">
        <v>919</v>
      </c>
      <c r="O2823" t="s">
        <v>920</v>
      </c>
      <c r="P2823" s="1">
        <v>1</v>
      </c>
      <c r="Q2823" t="s">
        <v>72</v>
      </c>
      <c r="R2823" s="1">
        <v>97.6</v>
      </c>
      <c r="S2823" s="1">
        <v>97.6</v>
      </c>
      <c r="T2823" t="s">
        <v>50</v>
      </c>
      <c r="U2823" s="1">
        <v>102.2</v>
      </c>
      <c r="V2823" s="1">
        <v>102.2</v>
      </c>
      <c r="W2823" s="1">
        <v>3.2</v>
      </c>
      <c r="X2823" s="1">
        <v>3.2</v>
      </c>
      <c r="Y2823" t="s">
        <v>113</v>
      </c>
      <c r="Z2823" t="s">
        <v>114</v>
      </c>
      <c r="AA2823" t="s">
        <v>74</v>
      </c>
      <c r="AB2823" t="s">
        <v>3204</v>
      </c>
      <c r="AC2823" t="s">
        <v>1388</v>
      </c>
      <c r="AD2823" t="s">
        <v>3205</v>
      </c>
      <c r="AE2823" t="s">
        <v>445</v>
      </c>
      <c r="AF2823" s="1">
        <v>4.5</v>
      </c>
      <c r="AG2823" t="s">
        <v>531</v>
      </c>
      <c r="AH2823" t="s">
        <v>55</v>
      </c>
      <c r="AI2823" t="s">
        <v>3206</v>
      </c>
    </row>
    <row r="2824" spans="1:35" x14ac:dyDescent="0.25">
      <c r="A2824" t="s">
        <v>35</v>
      </c>
      <c r="B2824" t="s">
        <v>36</v>
      </c>
      <c r="C2824" t="s">
        <v>1378</v>
      </c>
      <c r="D2824" t="s">
        <v>2957</v>
      </c>
      <c r="E2824" t="s">
        <v>691</v>
      </c>
      <c r="F2824" t="s">
        <v>692</v>
      </c>
      <c r="G2824" t="s">
        <v>693</v>
      </c>
      <c r="H2824" t="s">
        <v>894</v>
      </c>
      <c r="I2824" t="s">
        <v>66</v>
      </c>
      <c r="J2824" t="s">
        <v>66</v>
      </c>
      <c r="K2824" t="s">
        <v>916</v>
      </c>
      <c r="L2824" t="s">
        <v>917</v>
      </c>
      <c r="M2824" t="s">
        <v>3250</v>
      </c>
      <c r="N2824" t="s">
        <v>919</v>
      </c>
      <c r="O2824" t="s">
        <v>920</v>
      </c>
      <c r="P2824" s="1">
        <v>1</v>
      </c>
      <c r="Q2824" t="s">
        <v>72</v>
      </c>
      <c r="R2824" s="1">
        <v>562.20000000000005</v>
      </c>
      <c r="S2824" s="1">
        <v>562.20001000000002</v>
      </c>
      <c r="T2824" t="s">
        <v>50</v>
      </c>
      <c r="U2824" s="1">
        <v>578.20000000000005</v>
      </c>
      <c r="V2824" s="1">
        <v>578.20000000000005</v>
      </c>
      <c r="W2824" s="1">
        <v>2.2000000000000002</v>
      </c>
      <c r="X2824" s="1">
        <v>2.2000000000000002</v>
      </c>
      <c r="Y2824" t="s">
        <v>73</v>
      </c>
      <c r="Z2824" t="s">
        <v>309</v>
      </c>
      <c r="AA2824" t="s">
        <v>74</v>
      </c>
      <c r="AB2824" t="s">
        <v>3236</v>
      </c>
      <c r="AC2824" t="s">
        <v>2957</v>
      </c>
      <c r="AD2824" t="s">
        <v>3237</v>
      </c>
      <c r="AE2824" t="s">
        <v>78</v>
      </c>
      <c r="AF2824" s="1">
        <v>15.2</v>
      </c>
      <c r="AG2824" t="s">
        <v>531</v>
      </c>
      <c r="AH2824" t="s">
        <v>55</v>
      </c>
      <c r="AI2824" t="s">
        <v>3238</v>
      </c>
    </row>
    <row r="2825" spans="1:35" x14ac:dyDescent="0.25">
      <c r="A2825" t="s">
        <v>1439</v>
      </c>
      <c r="B2825" t="s">
        <v>36</v>
      </c>
      <c r="C2825" t="s">
        <v>1440</v>
      </c>
      <c r="D2825" t="s">
        <v>1609</v>
      </c>
      <c r="E2825" t="s">
        <v>691</v>
      </c>
      <c r="F2825" t="s">
        <v>692</v>
      </c>
      <c r="G2825" t="s">
        <v>693</v>
      </c>
      <c r="H2825" t="s">
        <v>821</v>
      </c>
      <c r="I2825" t="s">
        <v>66</v>
      </c>
      <c r="J2825" t="s">
        <v>66</v>
      </c>
      <c r="K2825" t="s">
        <v>916</v>
      </c>
      <c r="L2825" t="s">
        <v>917</v>
      </c>
      <c r="M2825" t="s">
        <v>3420</v>
      </c>
      <c r="N2825" t="s">
        <v>919</v>
      </c>
      <c r="O2825" t="s">
        <v>920</v>
      </c>
      <c r="P2825" s="1">
        <v>2</v>
      </c>
      <c r="Q2825" t="s">
        <v>72</v>
      </c>
      <c r="R2825" s="1">
        <v>287.89999999999998</v>
      </c>
      <c r="S2825" s="1">
        <v>143.89999</v>
      </c>
      <c r="T2825" t="s">
        <v>50</v>
      </c>
      <c r="U2825" s="1">
        <v>298.5</v>
      </c>
      <c r="V2825" s="1">
        <v>298.5</v>
      </c>
      <c r="W2825" s="1">
        <v>0.9</v>
      </c>
      <c r="X2825" s="1">
        <v>0.9</v>
      </c>
      <c r="Y2825" t="s">
        <v>73</v>
      </c>
      <c r="Z2825" t="s">
        <v>309</v>
      </c>
      <c r="AA2825" t="s">
        <v>74</v>
      </c>
      <c r="AB2825" t="s">
        <v>1610</v>
      </c>
      <c r="AC2825" t="s">
        <v>1611</v>
      </c>
      <c r="AD2825" t="s">
        <v>1612</v>
      </c>
      <c r="AE2825" t="s">
        <v>78</v>
      </c>
      <c r="AF2825" s="1">
        <v>10.3</v>
      </c>
      <c r="AG2825" t="s">
        <v>531</v>
      </c>
      <c r="AH2825" t="s">
        <v>55</v>
      </c>
      <c r="AI2825" t="s">
        <v>1613</v>
      </c>
    </row>
    <row r="2826" spans="1:35" x14ac:dyDescent="0.25">
      <c r="A2826" t="s">
        <v>1439</v>
      </c>
      <c r="B2826" t="s">
        <v>36</v>
      </c>
      <c r="C2826" t="s">
        <v>1651</v>
      </c>
      <c r="D2826" t="s">
        <v>1667</v>
      </c>
      <c r="E2826" t="s">
        <v>691</v>
      </c>
      <c r="F2826" t="s">
        <v>692</v>
      </c>
      <c r="G2826" t="s">
        <v>693</v>
      </c>
      <c r="H2826" t="s">
        <v>821</v>
      </c>
      <c r="I2826" t="s">
        <v>66</v>
      </c>
      <c r="J2826" t="s">
        <v>66</v>
      </c>
      <c r="K2826" t="s">
        <v>916</v>
      </c>
      <c r="L2826" t="s">
        <v>917</v>
      </c>
      <c r="M2826" t="s">
        <v>3420</v>
      </c>
      <c r="N2826" t="s">
        <v>919</v>
      </c>
      <c r="O2826" t="s">
        <v>920</v>
      </c>
      <c r="P2826" s="1">
        <v>2</v>
      </c>
      <c r="Q2826" t="s">
        <v>72</v>
      </c>
      <c r="R2826" s="1">
        <v>684.9</v>
      </c>
      <c r="S2826" s="1">
        <v>342.5</v>
      </c>
      <c r="T2826" t="s">
        <v>50</v>
      </c>
      <c r="U2826" s="1">
        <v>708.8</v>
      </c>
      <c r="V2826" s="1">
        <v>708.8</v>
      </c>
      <c r="W2826" s="1">
        <v>0.4</v>
      </c>
      <c r="X2826" s="1">
        <v>0.4</v>
      </c>
      <c r="Y2826" t="s">
        <v>73</v>
      </c>
      <c r="Z2826" t="s">
        <v>309</v>
      </c>
      <c r="AA2826" t="s">
        <v>74</v>
      </c>
      <c r="AB2826" t="s">
        <v>3786</v>
      </c>
      <c r="AC2826" t="s">
        <v>2002</v>
      </c>
      <c r="AD2826" t="s">
        <v>3787</v>
      </c>
      <c r="AE2826" t="s">
        <v>639</v>
      </c>
      <c r="AF2826" s="1">
        <v>23</v>
      </c>
      <c r="AG2826" t="s">
        <v>531</v>
      </c>
      <c r="AH2826" t="s">
        <v>55</v>
      </c>
      <c r="AI2826" t="s">
        <v>3788</v>
      </c>
    </row>
    <row r="2827" spans="1:35" x14ac:dyDescent="0.25">
      <c r="A2827" t="s">
        <v>1439</v>
      </c>
      <c r="B2827" t="s">
        <v>36</v>
      </c>
      <c r="C2827" t="s">
        <v>1651</v>
      </c>
      <c r="D2827" t="s">
        <v>1579</v>
      </c>
      <c r="E2827" t="s">
        <v>691</v>
      </c>
      <c r="F2827" t="s">
        <v>692</v>
      </c>
      <c r="G2827" t="s">
        <v>693</v>
      </c>
      <c r="H2827" t="s">
        <v>1034</v>
      </c>
      <c r="I2827" t="s">
        <v>66</v>
      </c>
      <c r="J2827" t="s">
        <v>66</v>
      </c>
      <c r="K2827" t="s">
        <v>916</v>
      </c>
      <c r="L2827" t="s">
        <v>917</v>
      </c>
      <c r="M2827" t="s">
        <v>3420</v>
      </c>
      <c r="N2827" t="s">
        <v>919</v>
      </c>
      <c r="O2827" t="s">
        <v>920</v>
      </c>
      <c r="P2827" s="1">
        <v>1</v>
      </c>
      <c r="Q2827" t="s">
        <v>72</v>
      </c>
      <c r="R2827" s="1">
        <v>137.69999999999999</v>
      </c>
      <c r="S2827" s="1">
        <v>137.69999999999999</v>
      </c>
      <c r="T2827" t="s">
        <v>50</v>
      </c>
      <c r="U2827" s="1">
        <v>145.80000000000001</v>
      </c>
      <c r="V2827" s="1">
        <v>145.80000000000001</v>
      </c>
      <c r="W2827" s="1">
        <v>0.8</v>
      </c>
      <c r="X2827" s="1">
        <v>0.8</v>
      </c>
      <c r="Y2827" t="s">
        <v>73</v>
      </c>
      <c r="Z2827" t="s">
        <v>309</v>
      </c>
      <c r="AA2827" t="s">
        <v>74</v>
      </c>
      <c r="AB2827" t="s">
        <v>3952</v>
      </c>
      <c r="AC2827" t="s">
        <v>1686</v>
      </c>
      <c r="AD2827" t="s">
        <v>3748</v>
      </c>
      <c r="AE2827" t="s">
        <v>639</v>
      </c>
      <c r="AF2827" s="1">
        <v>7.9</v>
      </c>
      <c r="AG2827" t="s">
        <v>531</v>
      </c>
      <c r="AH2827" t="s">
        <v>55</v>
      </c>
      <c r="AI2827" t="s">
        <v>3953</v>
      </c>
    </row>
    <row r="2828" spans="1:35" x14ac:dyDescent="0.25">
      <c r="A2828" t="s">
        <v>1439</v>
      </c>
      <c r="B2828" t="s">
        <v>36</v>
      </c>
      <c r="C2828" t="s">
        <v>1651</v>
      </c>
      <c r="D2828" t="s">
        <v>1579</v>
      </c>
      <c r="E2828" t="s">
        <v>691</v>
      </c>
      <c r="F2828" t="s">
        <v>692</v>
      </c>
      <c r="G2828" t="s">
        <v>693</v>
      </c>
      <c r="H2828" t="s">
        <v>1034</v>
      </c>
      <c r="I2828" t="s">
        <v>66</v>
      </c>
      <c r="J2828" t="s">
        <v>66</v>
      </c>
      <c r="K2828" t="s">
        <v>916</v>
      </c>
      <c r="L2828" t="s">
        <v>917</v>
      </c>
      <c r="M2828" t="s">
        <v>3420</v>
      </c>
      <c r="N2828" t="s">
        <v>919</v>
      </c>
      <c r="O2828" t="s">
        <v>920</v>
      </c>
      <c r="P2828" s="1">
        <v>2</v>
      </c>
      <c r="Q2828" t="s">
        <v>72</v>
      </c>
      <c r="R2828" s="1">
        <v>616.6</v>
      </c>
      <c r="S2828" s="1">
        <v>308.29998999999998</v>
      </c>
      <c r="T2828" t="s">
        <v>50</v>
      </c>
      <c r="U2828" s="1">
        <v>653</v>
      </c>
      <c r="V2828" s="1">
        <v>653</v>
      </c>
      <c r="W2828" s="1">
        <v>3.4</v>
      </c>
      <c r="X2828" s="1">
        <v>3.4</v>
      </c>
      <c r="Y2828" t="s">
        <v>73</v>
      </c>
      <c r="Z2828" t="s">
        <v>309</v>
      </c>
      <c r="AA2828" t="s">
        <v>74</v>
      </c>
      <c r="AB2828" t="s">
        <v>3952</v>
      </c>
      <c r="AC2828" t="s">
        <v>1686</v>
      </c>
      <c r="AD2828" t="s">
        <v>3748</v>
      </c>
      <c r="AE2828" t="s">
        <v>639</v>
      </c>
      <c r="AF2828" s="1">
        <v>35.5</v>
      </c>
      <c r="AG2828" t="s">
        <v>531</v>
      </c>
      <c r="AH2828" t="s">
        <v>55</v>
      </c>
      <c r="AI2828" t="s">
        <v>3953</v>
      </c>
    </row>
    <row r="2829" spans="1:35" x14ac:dyDescent="0.25">
      <c r="A2829" t="s">
        <v>1439</v>
      </c>
      <c r="B2829" t="s">
        <v>36</v>
      </c>
      <c r="C2829" t="s">
        <v>2205</v>
      </c>
      <c r="D2829" t="s">
        <v>1656</v>
      </c>
      <c r="E2829" t="s">
        <v>691</v>
      </c>
      <c r="F2829" t="s">
        <v>692</v>
      </c>
      <c r="G2829" t="s">
        <v>693</v>
      </c>
      <c r="H2829" t="s">
        <v>2386</v>
      </c>
      <c r="I2829" t="s">
        <v>66</v>
      </c>
      <c r="J2829" t="s">
        <v>66</v>
      </c>
      <c r="K2829" t="s">
        <v>2539</v>
      </c>
      <c r="L2829" t="s">
        <v>2540</v>
      </c>
      <c r="M2829" t="s">
        <v>2541</v>
      </c>
      <c r="N2829" t="s">
        <v>2542</v>
      </c>
      <c r="O2829" t="s">
        <v>2540</v>
      </c>
      <c r="P2829" s="1">
        <v>3</v>
      </c>
      <c r="Q2829" t="s">
        <v>72</v>
      </c>
      <c r="R2829" s="1">
        <v>619.6</v>
      </c>
      <c r="S2829" s="1">
        <v>206.5</v>
      </c>
      <c r="T2829" t="s">
        <v>50</v>
      </c>
      <c r="U2829" s="1">
        <v>658.7</v>
      </c>
      <c r="V2829" s="1">
        <v>658.7</v>
      </c>
      <c r="W2829" s="1">
        <v>1.2</v>
      </c>
      <c r="X2829" s="1">
        <v>1.2</v>
      </c>
      <c r="Y2829" t="s">
        <v>73</v>
      </c>
      <c r="Z2829" t="s">
        <v>309</v>
      </c>
      <c r="AA2829" t="s">
        <v>74</v>
      </c>
      <c r="AB2829" t="s">
        <v>2470</v>
      </c>
      <c r="AC2829" t="s">
        <v>2206</v>
      </c>
      <c r="AD2829" t="s">
        <v>2471</v>
      </c>
      <c r="AE2829" t="s">
        <v>639</v>
      </c>
      <c r="AF2829" s="1">
        <v>38.799999999999997</v>
      </c>
      <c r="AG2829" t="s">
        <v>531</v>
      </c>
      <c r="AH2829" t="s">
        <v>55</v>
      </c>
      <c r="AI2829" t="s">
        <v>2472</v>
      </c>
    </row>
    <row r="2830" spans="1:35" x14ac:dyDescent="0.25">
      <c r="A2830" t="s">
        <v>1439</v>
      </c>
      <c r="B2830" t="s">
        <v>36</v>
      </c>
      <c r="C2830" t="s">
        <v>1440</v>
      </c>
      <c r="D2830" t="s">
        <v>1525</v>
      </c>
      <c r="E2830" t="s">
        <v>691</v>
      </c>
      <c r="F2830" t="s">
        <v>692</v>
      </c>
      <c r="G2830" t="s">
        <v>693</v>
      </c>
      <c r="H2830" t="s">
        <v>1034</v>
      </c>
      <c r="I2830" t="s">
        <v>66</v>
      </c>
      <c r="J2830" t="s">
        <v>66</v>
      </c>
      <c r="K2830" t="s">
        <v>1600</v>
      </c>
      <c r="L2830" t="s">
        <v>1601</v>
      </c>
      <c r="M2830" t="s">
        <v>1602</v>
      </c>
      <c r="N2830" t="s">
        <v>1603</v>
      </c>
      <c r="O2830" t="s">
        <v>1604</v>
      </c>
      <c r="P2830" s="1">
        <v>1</v>
      </c>
      <c r="Q2830" t="s">
        <v>72</v>
      </c>
      <c r="R2830" s="1">
        <v>5006</v>
      </c>
      <c r="S2830" s="1">
        <v>5006</v>
      </c>
      <c r="T2830" t="s">
        <v>50</v>
      </c>
      <c r="U2830" s="1">
        <v>5995.4</v>
      </c>
      <c r="V2830" s="1">
        <v>5995.4</v>
      </c>
      <c r="W2830" s="1">
        <v>10.4</v>
      </c>
      <c r="X2830" s="1">
        <v>10.4</v>
      </c>
      <c r="Y2830" t="s">
        <v>73</v>
      </c>
      <c r="Z2830" t="s">
        <v>52</v>
      </c>
      <c r="AA2830" t="s">
        <v>74</v>
      </c>
      <c r="AB2830" t="s">
        <v>1605</v>
      </c>
      <c r="AC2830" t="s">
        <v>1606</v>
      </c>
      <c r="AD2830" t="s">
        <v>1607</v>
      </c>
      <c r="AE2830" t="s">
        <v>78</v>
      </c>
      <c r="AF2830" s="1">
        <v>981.2</v>
      </c>
      <c r="AG2830" t="s">
        <v>531</v>
      </c>
      <c r="AH2830" t="s">
        <v>55</v>
      </c>
      <c r="AI2830" t="s">
        <v>1608</v>
      </c>
    </row>
    <row r="2831" spans="1:35" x14ac:dyDescent="0.25">
      <c r="A2831" t="s">
        <v>1439</v>
      </c>
      <c r="B2831" t="s">
        <v>36</v>
      </c>
      <c r="C2831" t="s">
        <v>1440</v>
      </c>
      <c r="D2831" t="s">
        <v>1568</v>
      </c>
      <c r="E2831" t="s">
        <v>691</v>
      </c>
      <c r="F2831" t="s">
        <v>692</v>
      </c>
      <c r="G2831" t="s">
        <v>693</v>
      </c>
      <c r="H2831" t="s">
        <v>632</v>
      </c>
      <c r="I2831" t="s">
        <v>90</v>
      </c>
      <c r="J2831" t="s">
        <v>66</v>
      </c>
      <c r="K2831" t="s">
        <v>1600</v>
      </c>
      <c r="L2831" t="s">
        <v>1601</v>
      </c>
      <c r="M2831" t="s">
        <v>2110</v>
      </c>
      <c r="N2831" t="s">
        <v>1603</v>
      </c>
      <c r="O2831" t="s">
        <v>1604</v>
      </c>
      <c r="P2831" s="1">
        <v>2</v>
      </c>
      <c r="Q2831" t="s">
        <v>72</v>
      </c>
      <c r="R2831" s="1">
        <v>103.9</v>
      </c>
      <c r="S2831" s="1">
        <v>52</v>
      </c>
      <c r="T2831" t="s">
        <v>124</v>
      </c>
      <c r="U2831" s="1">
        <v>135.69999999999999</v>
      </c>
      <c r="V2831" s="1">
        <v>135.69999999999999</v>
      </c>
      <c r="W2831" s="1">
        <v>0.4</v>
      </c>
      <c r="X2831" s="1">
        <v>0.4</v>
      </c>
      <c r="Y2831" t="s">
        <v>73</v>
      </c>
      <c r="Z2831" t="s">
        <v>309</v>
      </c>
      <c r="AA2831" t="s">
        <v>74</v>
      </c>
      <c r="AB2831" t="s">
        <v>1627</v>
      </c>
      <c r="AC2831" t="s">
        <v>1568</v>
      </c>
      <c r="AD2831" t="s">
        <v>1628</v>
      </c>
      <c r="AE2831" t="s">
        <v>639</v>
      </c>
      <c r="AF2831" s="1">
        <v>30.8</v>
      </c>
      <c r="AG2831" t="s">
        <v>640</v>
      </c>
      <c r="AH2831" t="s">
        <v>55</v>
      </c>
      <c r="AI2831" t="s">
        <v>1629</v>
      </c>
    </row>
    <row r="2832" spans="1:35" x14ac:dyDescent="0.25">
      <c r="A2832" t="s">
        <v>1439</v>
      </c>
      <c r="B2832" t="s">
        <v>36</v>
      </c>
      <c r="C2832" t="s">
        <v>2205</v>
      </c>
      <c r="D2832" t="s">
        <v>2448</v>
      </c>
      <c r="E2832" t="s">
        <v>691</v>
      </c>
      <c r="F2832" t="s">
        <v>692</v>
      </c>
      <c r="G2832" t="s">
        <v>693</v>
      </c>
      <c r="H2832" t="s">
        <v>789</v>
      </c>
      <c r="I2832" t="s">
        <v>66</v>
      </c>
      <c r="J2832" t="s">
        <v>66</v>
      </c>
      <c r="K2832" t="s">
        <v>2456</v>
      </c>
      <c r="L2832" t="s">
        <v>1601</v>
      </c>
      <c r="M2832" t="s">
        <v>2457</v>
      </c>
      <c r="N2832" t="s">
        <v>1603</v>
      </c>
      <c r="O2832" t="s">
        <v>1604</v>
      </c>
      <c r="P2832" s="1">
        <v>1</v>
      </c>
      <c r="Q2832" t="s">
        <v>72</v>
      </c>
      <c r="R2832" s="1">
        <v>407.8</v>
      </c>
      <c r="S2832" s="1">
        <v>407.79998999999998</v>
      </c>
      <c r="T2832" t="s">
        <v>50</v>
      </c>
      <c r="U2832" s="1">
        <v>433.8</v>
      </c>
      <c r="V2832" s="1">
        <v>433.8</v>
      </c>
      <c r="W2832" s="1">
        <v>2.1</v>
      </c>
      <c r="X2832" s="1">
        <v>2.1</v>
      </c>
      <c r="Y2832" t="s">
        <v>73</v>
      </c>
      <c r="Z2832" t="s">
        <v>309</v>
      </c>
      <c r="AA2832" t="s">
        <v>74</v>
      </c>
      <c r="AB2832" t="s">
        <v>2450</v>
      </c>
      <c r="AC2832" t="s">
        <v>2448</v>
      </c>
      <c r="AD2832" t="s">
        <v>2451</v>
      </c>
      <c r="AE2832" t="s">
        <v>78</v>
      </c>
      <c r="AF2832" s="1">
        <v>25.5</v>
      </c>
      <c r="AG2832" t="s">
        <v>531</v>
      </c>
      <c r="AH2832" t="s">
        <v>55</v>
      </c>
      <c r="AI2832" t="s">
        <v>2452</v>
      </c>
    </row>
    <row r="2833" spans="1:35" x14ac:dyDescent="0.25">
      <c r="A2833" t="s">
        <v>35</v>
      </c>
      <c r="B2833" t="s">
        <v>36</v>
      </c>
      <c r="C2833" t="s">
        <v>1378</v>
      </c>
      <c r="D2833" t="s">
        <v>2847</v>
      </c>
      <c r="E2833" t="s">
        <v>691</v>
      </c>
      <c r="F2833" t="s">
        <v>692</v>
      </c>
      <c r="G2833" t="s">
        <v>693</v>
      </c>
      <c r="H2833" t="s">
        <v>3306</v>
      </c>
      <c r="I2833" t="s">
        <v>66</v>
      </c>
      <c r="J2833" t="s">
        <v>66</v>
      </c>
      <c r="K2833" t="s">
        <v>1600</v>
      </c>
      <c r="L2833" t="s">
        <v>1601</v>
      </c>
      <c r="M2833" t="s">
        <v>934</v>
      </c>
      <c r="N2833" t="s">
        <v>1603</v>
      </c>
      <c r="O2833" t="s">
        <v>1604</v>
      </c>
      <c r="P2833" s="1">
        <v>1</v>
      </c>
      <c r="Q2833" t="s">
        <v>72</v>
      </c>
      <c r="R2833" s="1">
        <v>326.8</v>
      </c>
      <c r="S2833" s="1">
        <v>326.79998999999998</v>
      </c>
      <c r="T2833" t="s">
        <v>50</v>
      </c>
      <c r="U2833" s="1">
        <v>350.5</v>
      </c>
      <c r="V2833" s="1">
        <v>350.5</v>
      </c>
      <c r="W2833" s="1">
        <v>1.1000000000000001</v>
      </c>
      <c r="X2833" s="1">
        <v>1.1000000000000001</v>
      </c>
      <c r="Y2833" t="s">
        <v>73</v>
      </c>
      <c r="Z2833" t="s">
        <v>309</v>
      </c>
      <c r="AA2833" t="s">
        <v>74</v>
      </c>
      <c r="AB2833" t="s">
        <v>3308</v>
      </c>
      <c r="AC2833" t="s">
        <v>2920</v>
      </c>
      <c r="AD2833" t="s">
        <v>3309</v>
      </c>
      <c r="AE2833" t="s">
        <v>639</v>
      </c>
      <c r="AF2833" s="1">
        <v>23.3</v>
      </c>
      <c r="AG2833" t="s">
        <v>531</v>
      </c>
      <c r="AH2833" t="s">
        <v>55</v>
      </c>
      <c r="AI2833" t="s">
        <v>3310</v>
      </c>
    </row>
    <row r="2834" spans="1:35" x14ac:dyDescent="0.25">
      <c r="A2834" t="s">
        <v>35</v>
      </c>
      <c r="B2834" t="s">
        <v>36</v>
      </c>
      <c r="C2834" t="s">
        <v>37</v>
      </c>
      <c r="D2834" t="s">
        <v>211</v>
      </c>
      <c r="E2834" t="s">
        <v>370</v>
      </c>
      <c r="F2834" t="s">
        <v>371</v>
      </c>
      <c r="G2834" t="s">
        <v>372</v>
      </c>
      <c r="H2834" t="s">
        <v>122</v>
      </c>
      <c r="I2834" t="s">
        <v>66</v>
      </c>
      <c r="J2834" t="s">
        <v>303</v>
      </c>
      <c r="K2834" t="s">
        <v>515</v>
      </c>
      <c r="L2834" t="s">
        <v>516</v>
      </c>
      <c r="M2834" t="s">
        <v>517</v>
      </c>
      <c r="N2834" t="s">
        <v>518</v>
      </c>
      <c r="O2834" t="s">
        <v>516</v>
      </c>
      <c r="P2834" s="1">
        <v>25</v>
      </c>
      <c r="Q2834" t="s">
        <v>72</v>
      </c>
      <c r="R2834" s="1">
        <v>862.8</v>
      </c>
      <c r="S2834" s="1">
        <v>34.5</v>
      </c>
      <c r="T2834" t="s">
        <v>124</v>
      </c>
      <c r="U2834" s="1">
        <v>912.2</v>
      </c>
      <c r="V2834" s="1">
        <v>912.2</v>
      </c>
      <c r="W2834" s="1">
        <v>27.2</v>
      </c>
      <c r="X2834" s="1">
        <v>27.2</v>
      </c>
      <c r="Y2834" t="s">
        <v>73</v>
      </c>
      <c r="Z2834" t="s">
        <v>309</v>
      </c>
      <c r="AA2834" t="s">
        <v>303</v>
      </c>
      <c r="AB2834" t="s">
        <v>512</v>
      </c>
      <c r="AC2834" t="s">
        <v>211</v>
      </c>
      <c r="AD2834" t="s">
        <v>513</v>
      </c>
      <c r="AE2834" t="s">
        <v>312</v>
      </c>
      <c r="AF2834" s="1">
        <v>40.9</v>
      </c>
      <c r="AG2834" t="s">
        <v>128</v>
      </c>
      <c r="AH2834" t="s">
        <v>55</v>
      </c>
      <c r="AI2834" t="s">
        <v>514</v>
      </c>
    </row>
    <row r="2835" spans="1:35" x14ac:dyDescent="0.25">
      <c r="A2835" t="s">
        <v>1439</v>
      </c>
      <c r="B2835" t="s">
        <v>36</v>
      </c>
      <c r="C2835" t="s">
        <v>1651</v>
      </c>
      <c r="D2835" t="s">
        <v>1740</v>
      </c>
      <c r="E2835" t="s">
        <v>575</v>
      </c>
      <c r="F2835" t="s">
        <v>576</v>
      </c>
      <c r="G2835" t="s">
        <v>577</v>
      </c>
      <c r="H2835" t="s">
        <v>1741</v>
      </c>
      <c r="I2835" t="s">
        <v>1313</v>
      </c>
      <c r="J2835" t="s">
        <v>90</v>
      </c>
      <c r="K2835" t="s">
        <v>1790</v>
      </c>
      <c r="L2835" t="s">
        <v>516</v>
      </c>
      <c r="M2835" t="s">
        <v>1791</v>
      </c>
      <c r="N2835" t="s">
        <v>518</v>
      </c>
      <c r="O2835" t="s">
        <v>516</v>
      </c>
      <c r="P2835" s="1">
        <v>2</v>
      </c>
      <c r="Q2835" t="s">
        <v>72</v>
      </c>
      <c r="R2835" s="1">
        <v>1700</v>
      </c>
      <c r="S2835" s="1">
        <v>850</v>
      </c>
      <c r="T2835" t="s">
        <v>50</v>
      </c>
      <c r="U2835" s="1">
        <v>1934.7</v>
      </c>
      <c r="V2835" s="1">
        <v>1934.7</v>
      </c>
      <c r="W2835" s="1">
        <v>14.5</v>
      </c>
      <c r="X2835" s="1">
        <v>14.5</v>
      </c>
      <c r="Y2835" t="s">
        <v>73</v>
      </c>
      <c r="Z2835" t="s">
        <v>309</v>
      </c>
      <c r="AA2835" t="s">
        <v>1343</v>
      </c>
      <c r="AB2835" t="s">
        <v>1743</v>
      </c>
      <c r="AC2835" t="s">
        <v>1457</v>
      </c>
      <c r="AD2835" t="s">
        <v>1744</v>
      </c>
      <c r="AE2835" t="s">
        <v>1431</v>
      </c>
      <c r="AF2835" s="1">
        <v>222.2</v>
      </c>
      <c r="AG2835" t="s">
        <v>583</v>
      </c>
      <c r="AH2835" t="s">
        <v>55</v>
      </c>
      <c r="AI2835" t="s">
        <v>1745</v>
      </c>
    </row>
    <row r="2836" spans="1:35" x14ac:dyDescent="0.25">
      <c r="A2836" t="s">
        <v>1439</v>
      </c>
      <c r="B2836" t="s">
        <v>36</v>
      </c>
      <c r="C2836" t="s">
        <v>2205</v>
      </c>
      <c r="D2836" t="s">
        <v>2297</v>
      </c>
      <c r="E2836" t="s">
        <v>370</v>
      </c>
      <c r="F2836" t="s">
        <v>371</v>
      </c>
      <c r="G2836" t="s">
        <v>372</v>
      </c>
      <c r="H2836" t="s">
        <v>122</v>
      </c>
      <c r="I2836" t="s">
        <v>66</v>
      </c>
      <c r="J2836" t="s">
        <v>303</v>
      </c>
      <c r="K2836" t="s">
        <v>2759</v>
      </c>
      <c r="L2836" t="s">
        <v>516</v>
      </c>
      <c r="M2836" t="s">
        <v>2760</v>
      </c>
      <c r="N2836" t="s">
        <v>518</v>
      </c>
      <c r="O2836" t="s">
        <v>516</v>
      </c>
      <c r="P2836" s="1">
        <v>2</v>
      </c>
      <c r="Q2836" t="s">
        <v>72</v>
      </c>
      <c r="R2836" s="1">
        <v>620.4</v>
      </c>
      <c r="S2836" s="1">
        <v>310.20001000000002</v>
      </c>
      <c r="T2836" t="s">
        <v>124</v>
      </c>
      <c r="U2836" s="1">
        <v>629.4</v>
      </c>
      <c r="V2836" s="1">
        <v>629.4</v>
      </c>
      <c r="W2836" s="1">
        <v>1.8</v>
      </c>
      <c r="X2836" s="1">
        <v>1.8</v>
      </c>
      <c r="Y2836" t="s">
        <v>73</v>
      </c>
      <c r="Z2836" t="s">
        <v>309</v>
      </c>
      <c r="AA2836" t="s">
        <v>303</v>
      </c>
      <c r="AB2836" t="s">
        <v>2595</v>
      </c>
      <c r="AC2836" t="s">
        <v>2297</v>
      </c>
      <c r="AD2836" t="s">
        <v>2596</v>
      </c>
      <c r="AE2836" t="s">
        <v>312</v>
      </c>
      <c r="AF2836" s="1">
        <v>2.7</v>
      </c>
      <c r="AG2836" t="s">
        <v>128</v>
      </c>
      <c r="AH2836" t="s">
        <v>55</v>
      </c>
      <c r="AI2836" t="s">
        <v>2761</v>
      </c>
    </row>
    <row r="2837" spans="1:35" x14ac:dyDescent="0.25">
      <c r="A2837" t="s">
        <v>35</v>
      </c>
      <c r="B2837" t="s">
        <v>36</v>
      </c>
      <c r="C2837" t="s">
        <v>37</v>
      </c>
      <c r="D2837" t="s">
        <v>369</v>
      </c>
      <c r="E2837" t="s">
        <v>691</v>
      </c>
      <c r="F2837" t="s">
        <v>692</v>
      </c>
      <c r="G2837" t="s">
        <v>693</v>
      </c>
      <c r="H2837" t="s">
        <v>662</v>
      </c>
      <c r="I2837" t="s">
        <v>66</v>
      </c>
      <c r="J2837" t="s">
        <v>66</v>
      </c>
      <c r="K2837" t="s">
        <v>747</v>
      </c>
      <c r="L2837" t="s">
        <v>748</v>
      </c>
      <c r="M2837" t="s">
        <v>406</v>
      </c>
      <c r="N2837" t="s">
        <v>749</v>
      </c>
      <c r="O2837" t="s">
        <v>748</v>
      </c>
      <c r="P2837" s="1">
        <v>5</v>
      </c>
      <c r="Q2837" t="s">
        <v>72</v>
      </c>
      <c r="R2837" s="1">
        <v>1230</v>
      </c>
      <c r="S2837" s="1">
        <v>246</v>
      </c>
      <c r="T2837" t="s">
        <v>124</v>
      </c>
      <c r="U2837" s="1">
        <v>1243.8</v>
      </c>
      <c r="V2837" s="1">
        <v>1243.8</v>
      </c>
      <c r="W2837" s="1">
        <v>1</v>
      </c>
      <c r="X2837" s="1">
        <v>1</v>
      </c>
      <c r="Y2837" t="s">
        <v>73</v>
      </c>
      <c r="Z2837" t="s">
        <v>52</v>
      </c>
      <c r="AA2837" t="s">
        <v>74</v>
      </c>
      <c r="AB2837" t="s">
        <v>750</v>
      </c>
      <c r="AC2837" t="s">
        <v>377</v>
      </c>
      <c r="AD2837" t="s">
        <v>751</v>
      </c>
      <c r="AE2837" t="s">
        <v>78</v>
      </c>
      <c r="AF2837" s="1">
        <v>1.5</v>
      </c>
      <c r="AG2837" t="s">
        <v>669</v>
      </c>
      <c r="AH2837" t="s">
        <v>55</v>
      </c>
      <c r="AI2837" t="s">
        <v>752</v>
      </c>
    </row>
    <row r="2838" spans="1:35" x14ac:dyDescent="0.25">
      <c r="A2838" t="s">
        <v>1439</v>
      </c>
      <c r="B2838" t="s">
        <v>36</v>
      </c>
      <c r="C2838" t="s">
        <v>2205</v>
      </c>
      <c r="D2838" t="s">
        <v>2226</v>
      </c>
      <c r="E2838" t="s">
        <v>691</v>
      </c>
      <c r="F2838" t="s">
        <v>692</v>
      </c>
      <c r="G2838" t="s">
        <v>693</v>
      </c>
      <c r="H2838" t="s">
        <v>2399</v>
      </c>
      <c r="I2838" t="s">
        <v>96</v>
      </c>
      <c r="J2838" t="s">
        <v>66</v>
      </c>
      <c r="K2838" t="s">
        <v>747</v>
      </c>
      <c r="L2838" t="s">
        <v>748</v>
      </c>
      <c r="M2838" t="s">
        <v>406</v>
      </c>
      <c r="N2838" t="s">
        <v>749</v>
      </c>
      <c r="O2838" t="s">
        <v>748</v>
      </c>
      <c r="P2838" s="1">
        <v>8</v>
      </c>
      <c r="Q2838" t="s">
        <v>72</v>
      </c>
      <c r="R2838" s="1">
        <v>1968</v>
      </c>
      <c r="S2838" s="1">
        <v>246</v>
      </c>
      <c r="T2838" t="s">
        <v>50</v>
      </c>
      <c r="U2838" s="1">
        <v>2210.6999999999998</v>
      </c>
      <c r="V2838" s="1">
        <v>2210.6999999999998</v>
      </c>
      <c r="W2838" s="1">
        <v>2.4</v>
      </c>
      <c r="X2838" s="1">
        <v>2.4</v>
      </c>
      <c r="Y2838" t="s">
        <v>73</v>
      </c>
      <c r="Z2838" t="s">
        <v>309</v>
      </c>
      <c r="AA2838" t="s">
        <v>74</v>
      </c>
      <c r="AB2838" t="s">
        <v>2400</v>
      </c>
      <c r="AC2838" t="s">
        <v>2244</v>
      </c>
      <c r="AD2838" t="s">
        <v>2377</v>
      </c>
      <c r="AE2838" t="s">
        <v>78</v>
      </c>
      <c r="AF2838" s="1">
        <v>239.6</v>
      </c>
      <c r="AG2838" t="s">
        <v>531</v>
      </c>
      <c r="AH2838" t="s">
        <v>55</v>
      </c>
      <c r="AI2838" t="s">
        <v>2401</v>
      </c>
    </row>
    <row r="2839" spans="1:35" x14ac:dyDescent="0.25">
      <c r="A2839" t="s">
        <v>1439</v>
      </c>
      <c r="B2839" t="s">
        <v>36</v>
      </c>
      <c r="C2839" t="s">
        <v>2205</v>
      </c>
      <c r="D2839" t="s">
        <v>2226</v>
      </c>
      <c r="E2839" t="s">
        <v>526</v>
      </c>
      <c r="F2839" t="s">
        <v>527</v>
      </c>
      <c r="G2839" t="s">
        <v>528</v>
      </c>
      <c r="H2839" t="s">
        <v>122</v>
      </c>
      <c r="I2839" t="s">
        <v>169</v>
      </c>
      <c r="J2839" t="s">
        <v>303</v>
      </c>
      <c r="K2839" t="s">
        <v>2765</v>
      </c>
      <c r="L2839" t="s">
        <v>2766</v>
      </c>
      <c r="M2839" t="s">
        <v>2767</v>
      </c>
      <c r="N2839" t="s">
        <v>2768</v>
      </c>
      <c r="O2839" t="s">
        <v>2766</v>
      </c>
      <c r="P2839" s="1">
        <v>5</v>
      </c>
      <c r="Q2839" t="s">
        <v>72</v>
      </c>
      <c r="R2839" s="1">
        <v>185</v>
      </c>
      <c r="S2839" s="1">
        <v>37</v>
      </c>
      <c r="T2839" t="s">
        <v>124</v>
      </c>
      <c r="U2839" s="1">
        <v>188.3</v>
      </c>
      <c r="V2839" s="1">
        <v>188.3</v>
      </c>
      <c r="W2839" s="1">
        <v>0.8</v>
      </c>
      <c r="X2839" s="1">
        <v>0.8</v>
      </c>
      <c r="Y2839" t="s">
        <v>73</v>
      </c>
      <c r="Z2839" t="s">
        <v>52</v>
      </c>
      <c r="AA2839" t="s">
        <v>303</v>
      </c>
      <c r="AB2839" t="s">
        <v>2713</v>
      </c>
      <c r="AC2839" t="s">
        <v>2275</v>
      </c>
      <c r="AD2839" t="s">
        <v>2714</v>
      </c>
      <c r="AE2839" t="s">
        <v>127</v>
      </c>
      <c r="AF2839" s="1">
        <v>1.5</v>
      </c>
      <c r="AG2839" t="s">
        <v>128</v>
      </c>
      <c r="AH2839" t="s">
        <v>55</v>
      </c>
      <c r="AI2839" t="s">
        <v>2769</v>
      </c>
    </row>
    <row r="2840" spans="1:35" x14ac:dyDescent="0.25">
      <c r="A2840" t="s">
        <v>35</v>
      </c>
      <c r="B2840" t="s">
        <v>36</v>
      </c>
      <c r="C2840" t="s">
        <v>37</v>
      </c>
      <c r="D2840" t="s">
        <v>57</v>
      </c>
      <c r="E2840" t="s">
        <v>370</v>
      </c>
      <c r="F2840" t="s">
        <v>371</v>
      </c>
      <c r="G2840" t="s">
        <v>372</v>
      </c>
      <c r="H2840" t="s">
        <v>122</v>
      </c>
      <c r="I2840" t="s">
        <v>90</v>
      </c>
      <c r="J2840" t="s">
        <v>303</v>
      </c>
      <c r="K2840" t="s">
        <v>454</v>
      </c>
      <c r="L2840" t="s">
        <v>455</v>
      </c>
      <c r="M2840" t="s">
        <v>456</v>
      </c>
      <c r="N2840" t="s">
        <v>457</v>
      </c>
      <c r="O2840" t="s">
        <v>458</v>
      </c>
      <c r="P2840" s="1">
        <v>1</v>
      </c>
      <c r="Q2840" t="s">
        <v>72</v>
      </c>
      <c r="R2840" s="1">
        <v>1662.6</v>
      </c>
      <c r="S2840" s="1">
        <v>1662.59998</v>
      </c>
      <c r="T2840" t="s">
        <v>124</v>
      </c>
      <c r="U2840" s="1">
        <v>1680.7</v>
      </c>
      <c r="V2840" s="1">
        <v>1680.7</v>
      </c>
      <c r="W2840" s="1">
        <v>0.9</v>
      </c>
      <c r="X2840" s="1">
        <v>0.9</v>
      </c>
      <c r="Y2840" t="s">
        <v>73</v>
      </c>
      <c r="Z2840" t="s">
        <v>309</v>
      </c>
      <c r="AA2840" t="s">
        <v>303</v>
      </c>
      <c r="AB2840" t="s">
        <v>459</v>
      </c>
      <c r="AC2840" t="s">
        <v>323</v>
      </c>
      <c r="AD2840" t="s">
        <v>460</v>
      </c>
      <c r="AE2840" t="s">
        <v>312</v>
      </c>
      <c r="AF2840" s="1">
        <v>1.5</v>
      </c>
      <c r="AG2840" t="s">
        <v>128</v>
      </c>
      <c r="AH2840" t="s">
        <v>55</v>
      </c>
      <c r="AI2840" t="s">
        <v>461</v>
      </c>
    </row>
    <row r="2841" spans="1:35" x14ac:dyDescent="0.25">
      <c r="A2841" t="s">
        <v>1439</v>
      </c>
      <c r="B2841" t="s">
        <v>36</v>
      </c>
      <c r="C2841" t="s">
        <v>1440</v>
      </c>
      <c r="D2841" t="s">
        <v>1568</v>
      </c>
      <c r="E2841" t="s">
        <v>370</v>
      </c>
      <c r="F2841" t="s">
        <v>371</v>
      </c>
      <c r="G2841" t="s">
        <v>372</v>
      </c>
      <c r="H2841" t="s">
        <v>122</v>
      </c>
      <c r="I2841" t="s">
        <v>328</v>
      </c>
      <c r="J2841" t="s">
        <v>303</v>
      </c>
      <c r="K2841" t="s">
        <v>3483</v>
      </c>
      <c r="L2841" t="s">
        <v>3484</v>
      </c>
      <c r="M2841" t="s">
        <v>3485</v>
      </c>
      <c r="N2841" t="s">
        <v>3486</v>
      </c>
      <c r="O2841" t="s">
        <v>3487</v>
      </c>
      <c r="P2841" s="1">
        <v>1</v>
      </c>
      <c r="Q2841" t="s">
        <v>72</v>
      </c>
      <c r="R2841" s="1">
        <v>1135</v>
      </c>
      <c r="S2841" s="1">
        <v>1135</v>
      </c>
      <c r="T2841" t="s">
        <v>124</v>
      </c>
      <c r="U2841" s="1">
        <v>1216.4000000000001</v>
      </c>
      <c r="V2841" s="1">
        <v>1216.4000000000001</v>
      </c>
      <c r="W2841" s="1">
        <v>0.7</v>
      </c>
      <c r="X2841" s="1">
        <v>0.7</v>
      </c>
      <c r="Y2841" t="s">
        <v>73</v>
      </c>
      <c r="Z2841" t="s">
        <v>309</v>
      </c>
      <c r="AA2841" t="s">
        <v>303</v>
      </c>
      <c r="AB2841" t="s">
        <v>3488</v>
      </c>
      <c r="AC2841" t="s">
        <v>1568</v>
      </c>
      <c r="AD2841" t="s">
        <v>3480</v>
      </c>
      <c r="AE2841" t="s">
        <v>312</v>
      </c>
      <c r="AF2841" s="1">
        <v>70</v>
      </c>
      <c r="AG2841" t="s">
        <v>128</v>
      </c>
      <c r="AH2841" t="s">
        <v>55</v>
      </c>
      <c r="AI2841" t="s">
        <v>3489</v>
      </c>
    </row>
    <row r="2842" spans="1:35" x14ac:dyDescent="0.25">
      <c r="A2842" t="s">
        <v>1439</v>
      </c>
      <c r="B2842" t="s">
        <v>36</v>
      </c>
      <c r="C2842" t="s">
        <v>1440</v>
      </c>
      <c r="D2842" t="s">
        <v>1441</v>
      </c>
      <c r="E2842" t="s">
        <v>691</v>
      </c>
      <c r="F2842" t="s">
        <v>692</v>
      </c>
      <c r="G2842" t="s">
        <v>693</v>
      </c>
      <c r="H2842" t="s">
        <v>821</v>
      </c>
      <c r="I2842" t="s">
        <v>66</v>
      </c>
      <c r="J2842" t="s">
        <v>66</v>
      </c>
      <c r="K2842" t="s">
        <v>1582</v>
      </c>
      <c r="L2842" t="s">
        <v>1583</v>
      </c>
      <c r="M2842" t="s">
        <v>1584</v>
      </c>
      <c r="N2842" t="s">
        <v>1585</v>
      </c>
      <c r="O2842" t="s">
        <v>1583</v>
      </c>
      <c r="P2842" s="1">
        <v>1</v>
      </c>
      <c r="Q2842" t="s">
        <v>72</v>
      </c>
      <c r="R2842" s="1">
        <v>8018.2</v>
      </c>
      <c r="S2842" s="1">
        <v>8018.2002000000002</v>
      </c>
      <c r="T2842" t="s">
        <v>50</v>
      </c>
      <c r="U2842" s="1">
        <v>8275.2000000000007</v>
      </c>
      <c r="V2842" s="1">
        <v>8275.2000000000007</v>
      </c>
      <c r="W2842" s="1">
        <v>28.9</v>
      </c>
      <c r="X2842" s="1">
        <v>28.9</v>
      </c>
      <c r="Y2842" t="s">
        <v>73</v>
      </c>
      <c r="Z2842" t="s">
        <v>309</v>
      </c>
      <c r="AA2842" t="s">
        <v>74</v>
      </c>
      <c r="AB2842" t="s">
        <v>1586</v>
      </c>
      <c r="AC2842" t="s">
        <v>1587</v>
      </c>
      <c r="AD2842" t="s">
        <v>1588</v>
      </c>
      <c r="AE2842" t="s">
        <v>639</v>
      </c>
      <c r="AF2842" s="1">
        <v>246.2</v>
      </c>
      <c r="AG2842" t="s">
        <v>531</v>
      </c>
      <c r="AH2842" t="s">
        <v>55</v>
      </c>
      <c r="AI2842" t="s">
        <v>1589</v>
      </c>
    </row>
    <row r="2843" spans="1:35" x14ac:dyDescent="0.25">
      <c r="A2843" t="s">
        <v>35</v>
      </c>
      <c r="B2843" t="s">
        <v>36</v>
      </c>
      <c r="C2843" t="s">
        <v>37</v>
      </c>
      <c r="D2843" t="s">
        <v>323</v>
      </c>
      <c r="E2843" t="s">
        <v>691</v>
      </c>
      <c r="F2843" t="s">
        <v>692</v>
      </c>
      <c r="G2843" t="s">
        <v>693</v>
      </c>
      <c r="H2843" t="s">
        <v>1034</v>
      </c>
      <c r="I2843" t="s">
        <v>66</v>
      </c>
      <c r="J2843" t="s">
        <v>66</v>
      </c>
      <c r="K2843" t="s">
        <v>1035</v>
      </c>
      <c r="L2843" t="s">
        <v>1036</v>
      </c>
      <c r="M2843" t="s">
        <v>1037</v>
      </c>
      <c r="N2843" t="s">
        <v>1038</v>
      </c>
      <c r="O2843" t="s">
        <v>1039</v>
      </c>
      <c r="P2843" s="1">
        <v>1</v>
      </c>
      <c r="Q2843" t="s">
        <v>72</v>
      </c>
      <c r="R2843" s="1">
        <v>8753.1</v>
      </c>
      <c r="S2843" s="1">
        <v>8753.0996099999993</v>
      </c>
      <c r="T2843" t="s">
        <v>50</v>
      </c>
      <c r="U2843" s="1">
        <v>8785.2000000000007</v>
      </c>
      <c r="V2843" s="1">
        <v>8785.2000000000007</v>
      </c>
      <c r="W2843" s="1">
        <v>0.8</v>
      </c>
      <c r="X2843" s="1">
        <v>0.8</v>
      </c>
      <c r="Y2843" t="s">
        <v>73</v>
      </c>
      <c r="Z2843" t="s">
        <v>309</v>
      </c>
      <c r="AA2843" t="s">
        <v>1040</v>
      </c>
      <c r="AB2843" t="s">
        <v>1041</v>
      </c>
      <c r="AC2843" t="s">
        <v>443</v>
      </c>
      <c r="AD2843" t="s">
        <v>1042</v>
      </c>
      <c r="AE2843" t="s">
        <v>312</v>
      </c>
      <c r="AF2843" s="1">
        <v>20</v>
      </c>
      <c r="AG2843" t="s">
        <v>531</v>
      </c>
      <c r="AH2843" t="s">
        <v>55</v>
      </c>
      <c r="AI2843" t="s">
        <v>1043</v>
      </c>
    </row>
    <row r="2844" spans="1:35" x14ac:dyDescent="0.25">
      <c r="A2844" t="s">
        <v>35</v>
      </c>
      <c r="B2844" t="s">
        <v>36</v>
      </c>
      <c r="C2844" t="s">
        <v>1378</v>
      </c>
      <c r="D2844" t="s">
        <v>257</v>
      </c>
      <c r="E2844" t="s">
        <v>691</v>
      </c>
      <c r="F2844" t="s">
        <v>692</v>
      </c>
      <c r="G2844" t="s">
        <v>693</v>
      </c>
      <c r="H2844" t="s">
        <v>122</v>
      </c>
      <c r="I2844" t="s">
        <v>66</v>
      </c>
      <c r="J2844" t="s">
        <v>303</v>
      </c>
      <c r="K2844" t="s">
        <v>1035</v>
      </c>
      <c r="L2844" t="s">
        <v>1036</v>
      </c>
      <c r="M2844" t="s">
        <v>1037</v>
      </c>
      <c r="N2844" t="s">
        <v>1038</v>
      </c>
      <c r="O2844" t="s">
        <v>1039</v>
      </c>
      <c r="P2844" s="1">
        <v>1</v>
      </c>
      <c r="Q2844" t="s">
        <v>72</v>
      </c>
      <c r="R2844" s="1">
        <v>1711.7</v>
      </c>
      <c r="S2844" s="1">
        <v>1711.6999499999999</v>
      </c>
      <c r="T2844" t="s">
        <v>124</v>
      </c>
      <c r="U2844" s="1">
        <v>1730.3</v>
      </c>
      <c r="V2844" s="1">
        <v>1730.3</v>
      </c>
      <c r="W2844" s="1">
        <v>0.7</v>
      </c>
      <c r="X2844" s="1">
        <v>0.7</v>
      </c>
      <c r="Y2844" t="s">
        <v>73</v>
      </c>
      <c r="Z2844" t="s">
        <v>309</v>
      </c>
      <c r="AA2844" t="s">
        <v>303</v>
      </c>
      <c r="AB2844" t="s">
        <v>3357</v>
      </c>
      <c r="AC2844" t="s">
        <v>257</v>
      </c>
      <c r="AD2844" t="s">
        <v>3358</v>
      </c>
      <c r="AE2844" t="s">
        <v>312</v>
      </c>
      <c r="AF2844" s="1">
        <v>1.5</v>
      </c>
      <c r="AG2844" t="s">
        <v>128</v>
      </c>
      <c r="AH2844" t="s">
        <v>55</v>
      </c>
      <c r="AI2844" t="s">
        <v>3359</v>
      </c>
    </row>
    <row r="2845" spans="1:35" x14ac:dyDescent="0.25">
      <c r="A2845" t="s">
        <v>35</v>
      </c>
      <c r="B2845" t="s">
        <v>36</v>
      </c>
      <c r="C2845" t="s">
        <v>37</v>
      </c>
      <c r="D2845" t="s">
        <v>143</v>
      </c>
      <c r="E2845" t="s">
        <v>39</v>
      </c>
      <c r="F2845" t="s">
        <v>40</v>
      </c>
      <c r="G2845" t="s">
        <v>41</v>
      </c>
      <c r="H2845" t="s">
        <v>64</v>
      </c>
      <c r="I2845" t="s">
        <v>180</v>
      </c>
      <c r="J2845" t="s">
        <v>66</v>
      </c>
      <c r="K2845" t="s">
        <v>357</v>
      </c>
      <c r="L2845" t="s">
        <v>358</v>
      </c>
      <c r="M2845" t="s">
        <v>359</v>
      </c>
      <c r="N2845" t="s">
        <v>360</v>
      </c>
      <c r="O2845" t="s">
        <v>358</v>
      </c>
      <c r="P2845" s="1">
        <v>0.5</v>
      </c>
      <c r="Q2845" t="s">
        <v>49</v>
      </c>
      <c r="R2845" s="1">
        <v>45.9</v>
      </c>
      <c r="S2845" s="1">
        <v>90</v>
      </c>
      <c r="T2845" t="s">
        <v>50</v>
      </c>
      <c r="U2845" s="1">
        <v>49.5</v>
      </c>
      <c r="V2845" s="1">
        <v>49.5</v>
      </c>
      <c r="W2845" s="1">
        <v>0.5</v>
      </c>
      <c r="X2845" s="1">
        <v>0.5</v>
      </c>
      <c r="Y2845" t="s">
        <v>73</v>
      </c>
      <c r="Z2845" t="s">
        <v>52</v>
      </c>
      <c r="AA2845" t="s">
        <v>74</v>
      </c>
      <c r="AB2845" t="s">
        <v>149</v>
      </c>
      <c r="AC2845" t="s">
        <v>143</v>
      </c>
      <c r="AD2845" t="s">
        <v>150</v>
      </c>
      <c r="AE2845" t="s">
        <v>78</v>
      </c>
      <c r="AF2845" s="1">
        <v>3.4</v>
      </c>
      <c r="AG2845" t="s">
        <v>54</v>
      </c>
      <c r="AH2845" t="s">
        <v>55</v>
      </c>
      <c r="AI2845" t="s">
        <v>151</v>
      </c>
    </row>
    <row r="2846" spans="1:35" x14ac:dyDescent="0.25">
      <c r="A2846" t="s">
        <v>1439</v>
      </c>
      <c r="B2846" t="s">
        <v>36</v>
      </c>
      <c r="C2846" t="s">
        <v>1651</v>
      </c>
      <c r="D2846" t="s">
        <v>1772</v>
      </c>
      <c r="E2846" t="s">
        <v>39</v>
      </c>
      <c r="F2846" t="s">
        <v>40</v>
      </c>
      <c r="G2846" t="s">
        <v>41</v>
      </c>
      <c r="H2846" t="s">
        <v>64</v>
      </c>
      <c r="I2846" t="s">
        <v>1951</v>
      </c>
      <c r="J2846" t="s">
        <v>66</v>
      </c>
      <c r="K2846" t="s">
        <v>357</v>
      </c>
      <c r="L2846" t="s">
        <v>358</v>
      </c>
      <c r="M2846" t="s">
        <v>1952</v>
      </c>
      <c r="N2846" t="s">
        <v>360</v>
      </c>
      <c r="O2846" t="s">
        <v>358</v>
      </c>
      <c r="P2846" s="1">
        <v>1</v>
      </c>
      <c r="Q2846" t="s">
        <v>49</v>
      </c>
      <c r="R2846" s="1">
        <v>85.5</v>
      </c>
      <c r="S2846" s="1">
        <v>85.5</v>
      </c>
      <c r="T2846" t="s">
        <v>50</v>
      </c>
      <c r="U2846" s="1">
        <v>86</v>
      </c>
      <c r="V2846" s="1">
        <v>86</v>
      </c>
      <c r="W2846" s="1">
        <v>1</v>
      </c>
      <c r="X2846" s="1">
        <v>1</v>
      </c>
      <c r="Y2846" t="s">
        <v>73</v>
      </c>
      <c r="Z2846" t="s">
        <v>52</v>
      </c>
      <c r="AA2846" t="s">
        <v>74</v>
      </c>
      <c r="AB2846" t="s">
        <v>1937</v>
      </c>
      <c r="AC2846" t="s">
        <v>1677</v>
      </c>
      <c r="AD2846" t="s">
        <v>1938</v>
      </c>
      <c r="AE2846" t="s">
        <v>78</v>
      </c>
      <c r="AF2846" s="1">
        <v>0.4</v>
      </c>
      <c r="AG2846" t="s">
        <v>54</v>
      </c>
      <c r="AH2846" t="s">
        <v>55</v>
      </c>
      <c r="AI2846" t="s">
        <v>1939</v>
      </c>
    </row>
    <row r="2847" spans="1:35" x14ac:dyDescent="0.25">
      <c r="A2847" t="s">
        <v>1439</v>
      </c>
      <c r="B2847" t="s">
        <v>36</v>
      </c>
      <c r="C2847" t="s">
        <v>1651</v>
      </c>
      <c r="D2847" t="s">
        <v>1998</v>
      </c>
      <c r="E2847" t="s">
        <v>370</v>
      </c>
      <c r="F2847" t="s">
        <v>371</v>
      </c>
      <c r="G2847" t="s">
        <v>372</v>
      </c>
      <c r="H2847" t="s">
        <v>122</v>
      </c>
      <c r="I2847" t="s">
        <v>66</v>
      </c>
      <c r="J2847" t="s">
        <v>303</v>
      </c>
      <c r="K2847" t="s">
        <v>357</v>
      </c>
      <c r="L2847" t="s">
        <v>358</v>
      </c>
      <c r="M2847" t="s">
        <v>2021</v>
      </c>
      <c r="N2847" t="s">
        <v>360</v>
      </c>
      <c r="O2847" t="s">
        <v>358</v>
      </c>
      <c r="P2847" s="1">
        <v>1</v>
      </c>
      <c r="Q2847" t="s">
        <v>72</v>
      </c>
      <c r="R2847" s="1">
        <v>4.0999999999999996</v>
      </c>
      <c r="S2847" s="1">
        <v>4.0999999999999996</v>
      </c>
      <c r="T2847" t="s">
        <v>124</v>
      </c>
      <c r="U2847" s="1">
        <v>4.2</v>
      </c>
      <c r="V2847" s="1">
        <v>4.2</v>
      </c>
      <c r="W2847" s="1">
        <v>0</v>
      </c>
      <c r="X2847" s="1">
        <v>0</v>
      </c>
      <c r="Y2847" t="s">
        <v>73</v>
      </c>
      <c r="Z2847" t="s">
        <v>309</v>
      </c>
      <c r="AA2847" t="s">
        <v>303</v>
      </c>
      <c r="AB2847" t="s">
        <v>2022</v>
      </c>
      <c r="AC2847" t="s">
        <v>1998</v>
      </c>
      <c r="AD2847" t="s">
        <v>2023</v>
      </c>
      <c r="AE2847" t="s">
        <v>312</v>
      </c>
      <c r="AF2847" s="1">
        <v>0</v>
      </c>
      <c r="AG2847" t="s">
        <v>128</v>
      </c>
      <c r="AH2847" t="s">
        <v>55</v>
      </c>
      <c r="AI2847" t="s">
        <v>2024</v>
      </c>
    </row>
    <row r="2848" spans="1:35" x14ac:dyDescent="0.25">
      <c r="A2848" t="s">
        <v>1439</v>
      </c>
      <c r="B2848" t="s">
        <v>36</v>
      </c>
      <c r="C2848" t="s">
        <v>2205</v>
      </c>
      <c r="D2848" t="s">
        <v>2448</v>
      </c>
      <c r="E2848" t="s">
        <v>691</v>
      </c>
      <c r="F2848" t="s">
        <v>692</v>
      </c>
      <c r="G2848" t="s">
        <v>693</v>
      </c>
      <c r="H2848" t="s">
        <v>789</v>
      </c>
      <c r="I2848" t="s">
        <v>66</v>
      </c>
      <c r="J2848" t="s">
        <v>66</v>
      </c>
      <c r="K2848" t="s">
        <v>2533</v>
      </c>
      <c r="L2848" t="s">
        <v>358</v>
      </c>
      <c r="M2848" t="s">
        <v>2534</v>
      </c>
      <c r="N2848" t="s">
        <v>360</v>
      </c>
      <c r="O2848" t="s">
        <v>358</v>
      </c>
      <c r="P2848" s="1">
        <v>1.9</v>
      </c>
      <c r="Q2848" t="s">
        <v>49</v>
      </c>
      <c r="R2848" s="1">
        <v>354.1</v>
      </c>
      <c r="S2848" s="1">
        <v>188.39999</v>
      </c>
      <c r="T2848" t="s">
        <v>50</v>
      </c>
      <c r="U2848" s="1">
        <v>376.7</v>
      </c>
      <c r="V2848" s="1">
        <v>376.7</v>
      </c>
      <c r="W2848" s="1">
        <v>1.8</v>
      </c>
      <c r="X2848" s="1">
        <v>1.8</v>
      </c>
      <c r="Y2848" t="s">
        <v>73</v>
      </c>
      <c r="Z2848" t="s">
        <v>309</v>
      </c>
      <c r="AA2848" t="s">
        <v>74</v>
      </c>
      <c r="AB2848" t="s">
        <v>2450</v>
      </c>
      <c r="AC2848" t="s">
        <v>2448</v>
      </c>
      <c r="AD2848" t="s">
        <v>2451</v>
      </c>
      <c r="AE2848" t="s">
        <v>78</v>
      </c>
      <c r="AF2848" s="1">
        <v>22.1</v>
      </c>
      <c r="AG2848" t="s">
        <v>531</v>
      </c>
      <c r="AH2848" t="s">
        <v>55</v>
      </c>
      <c r="AI2848" t="s">
        <v>2452</v>
      </c>
    </row>
    <row r="2849" spans="1:35" x14ac:dyDescent="0.25">
      <c r="A2849" t="s">
        <v>1439</v>
      </c>
      <c r="B2849" t="s">
        <v>36</v>
      </c>
      <c r="C2849" t="s">
        <v>2205</v>
      </c>
      <c r="D2849" t="s">
        <v>2297</v>
      </c>
      <c r="E2849" t="s">
        <v>39</v>
      </c>
      <c r="F2849" t="s">
        <v>40</v>
      </c>
      <c r="G2849" t="s">
        <v>41</v>
      </c>
      <c r="H2849" t="s">
        <v>2643</v>
      </c>
      <c r="I2849" t="s">
        <v>80</v>
      </c>
      <c r="J2849" t="s">
        <v>66</v>
      </c>
      <c r="K2849" t="s">
        <v>357</v>
      </c>
      <c r="L2849" t="s">
        <v>358</v>
      </c>
      <c r="M2849" t="s">
        <v>2679</v>
      </c>
      <c r="N2849" t="s">
        <v>360</v>
      </c>
      <c r="O2849" t="s">
        <v>358</v>
      </c>
      <c r="P2849" s="1">
        <v>3.4</v>
      </c>
      <c r="Q2849" t="s">
        <v>49</v>
      </c>
      <c r="R2849" s="1">
        <v>689.4</v>
      </c>
      <c r="S2849" s="1">
        <v>203.7</v>
      </c>
      <c r="T2849" t="s">
        <v>50</v>
      </c>
      <c r="U2849" s="1">
        <v>696.3</v>
      </c>
      <c r="V2849" s="1">
        <v>696.3</v>
      </c>
      <c r="W2849" s="1">
        <v>2.5</v>
      </c>
      <c r="X2849" s="1">
        <v>2.5</v>
      </c>
      <c r="Y2849" t="s">
        <v>73</v>
      </c>
      <c r="Z2849" t="s">
        <v>52</v>
      </c>
      <c r="AA2849" t="s">
        <v>74</v>
      </c>
      <c r="AB2849" t="s">
        <v>2645</v>
      </c>
      <c r="AC2849" t="s">
        <v>2260</v>
      </c>
      <c r="AD2849" t="s">
        <v>2282</v>
      </c>
      <c r="AE2849" t="s">
        <v>78</v>
      </c>
      <c r="AF2849" s="1">
        <v>5.2</v>
      </c>
      <c r="AG2849" t="s">
        <v>54</v>
      </c>
      <c r="AH2849" t="s">
        <v>55</v>
      </c>
      <c r="AI2849" t="s">
        <v>2646</v>
      </c>
    </row>
    <row r="2850" spans="1:35" x14ac:dyDescent="0.25">
      <c r="A2850" t="s">
        <v>1439</v>
      </c>
      <c r="B2850" t="s">
        <v>36</v>
      </c>
      <c r="C2850" t="s">
        <v>2205</v>
      </c>
      <c r="D2850" t="s">
        <v>2297</v>
      </c>
      <c r="E2850" t="s">
        <v>39</v>
      </c>
      <c r="F2850" t="s">
        <v>40</v>
      </c>
      <c r="G2850" t="s">
        <v>41</v>
      </c>
      <c r="H2850" t="s">
        <v>2643</v>
      </c>
      <c r="I2850" t="s">
        <v>80</v>
      </c>
      <c r="J2850" t="s">
        <v>66</v>
      </c>
      <c r="K2850" t="s">
        <v>357</v>
      </c>
      <c r="L2850" t="s">
        <v>358</v>
      </c>
      <c r="M2850" t="s">
        <v>2680</v>
      </c>
      <c r="N2850" t="s">
        <v>360</v>
      </c>
      <c r="O2850" t="s">
        <v>358</v>
      </c>
      <c r="P2850" s="1">
        <v>4.3</v>
      </c>
      <c r="Q2850" t="s">
        <v>49</v>
      </c>
      <c r="R2850" s="1">
        <v>965.1</v>
      </c>
      <c r="S2850" s="1">
        <v>223.2</v>
      </c>
      <c r="T2850" t="s">
        <v>50</v>
      </c>
      <c r="U2850" s="1">
        <v>974.8</v>
      </c>
      <c r="V2850" s="1">
        <v>974.8</v>
      </c>
      <c r="W2850" s="1">
        <v>3.2</v>
      </c>
      <c r="X2850" s="1">
        <v>3.2</v>
      </c>
      <c r="Y2850" t="s">
        <v>73</v>
      </c>
      <c r="Z2850" t="s">
        <v>52</v>
      </c>
      <c r="AA2850" t="s">
        <v>74</v>
      </c>
      <c r="AB2850" t="s">
        <v>2645</v>
      </c>
      <c r="AC2850" t="s">
        <v>2260</v>
      </c>
      <c r="AD2850" t="s">
        <v>2282</v>
      </c>
      <c r="AE2850" t="s">
        <v>78</v>
      </c>
      <c r="AF2850" s="1">
        <v>7.3</v>
      </c>
      <c r="AG2850" t="s">
        <v>54</v>
      </c>
      <c r="AH2850" t="s">
        <v>55</v>
      </c>
      <c r="AI2850" t="s">
        <v>2646</v>
      </c>
    </row>
    <row r="2851" spans="1:35" x14ac:dyDescent="0.25">
      <c r="A2851" t="s">
        <v>1439</v>
      </c>
      <c r="B2851" t="s">
        <v>36</v>
      </c>
      <c r="C2851" t="s">
        <v>1440</v>
      </c>
      <c r="D2851" t="s">
        <v>1483</v>
      </c>
      <c r="E2851" t="s">
        <v>39</v>
      </c>
      <c r="F2851" t="s">
        <v>40</v>
      </c>
      <c r="G2851" t="s">
        <v>41</v>
      </c>
      <c r="H2851" t="s">
        <v>64</v>
      </c>
      <c r="I2851" t="s">
        <v>1951</v>
      </c>
      <c r="J2851" t="s">
        <v>66</v>
      </c>
      <c r="K2851" t="s">
        <v>357</v>
      </c>
      <c r="L2851" t="s">
        <v>358</v>
      </c>
      <c r="M2851" t="s">
        <v>3587</v>
      </c>
      <c r="N2851" t="s">
        <v>360</v>
      </c>
      <c r="O2851" t="s">
        <v>358</v>
      </c>
      <c r="P2851" s="1">
        <v>7.3</v>
      </c>
      <c r="Q2851" t="s">
        <v>49</v>
      </c>
      <c r="R2851" s="1">
        <v>99.7</v>
      </c>
      <c r="S2851" s="1">
        <v>13.6</v>
      </c>
      <c r="T2851" t="s">
        <v>50</v>
      </c>
      <c r="U2851" s="1">
        <v>101.5</v>
      </c>
      <c r="V2851" s="1">
        <v>101.5</v>
      </c>
      <c r="W2851" s="1">
        <v>7.3</v>
      </c>
      <c r="X2851" s="1">
        <v>7.3</v>
      </c>
      <c r="Y2851" t="s">
        <v>73</v>
      </c>
      <c r="Z2851" t="s">
        <v>52</v>
      </c>
      <c r="AA2851" t="s">
        <v>74</v>
      </c>
      <c r="AB2851" t="s">
        <v>3537</v>
      </c>
      <c r="AC2851" t="s">
        <v>1606</v>
      </c>
      <c r="AD2851" t="s">
        <v>1607</v>
      </c>
      <c r="AE2851" t="s">
        <v>78</v>
      </c>
      <c r="AF2851" s="1">
        <v>1.5</v>
      </c>
      <c r="AG2851" t="s">
        <v>54</v>
      </c>
      <c r="AH2851" t="s">
        <v>55</v>
      </c>
      <c r="AI2851" t="s">
        <v>3538</v>
      </c>
    </row>
    <row r="2852" spans="1:35" x14ac:dyDescent="0.25">
      <c r="A2852" t="s">
        <v>1439</v>
      </c>
      <c r="B2852" t="s">
        <v>36</v>
      </c>
      <c r="C2852" t="s">
        <v>1651</v>
      </c>
      <c r="D2852" t="s">
        <v>1772</v>
      </c>
      <c r="E2852" t="s">
        <v>39</v>
      </c>
      <c r="F2852" t="s">
        <v>40</v>
      </c>
      <c r="G2852" t="s">
        <v>41</v>
      </c>
      <c r="H2852" t="s">
        <v>64</v>
      </c>
      <c r="I2852" t="s">
        <v>1951</v>
      </c>
      <c r="J2852" t="s">
        <v>66</v>
      </c>
      <c r="K2852" t="s">
        <v>357</v>
      </c>
      <c r="L2852" t="s">
        <v>358</v>
      </c>
      <c r="M2852" t="s">
        <v>1952</v>
      </c>
      <c r="N2852" t="s">
        <v>360</v>
      </c>
      <c r="O2852" t="s">
        <v>358</v>
      </c>
      <c r="P2852" s="1">
        <v>1.5</v>
      </c>
      <c r="Q2852" t="s">
        <v>49</v>
      </c>
      <c r="R2852" s="1">
        <v>76.7</v>
      </c>
      <c r="S2852" s="1">
        <v>51.1</v>
      </c>
      <c r="T2852" t="s">
        <v>50</v>
      </c>
      <c r="U2852" s="1">
        <v>77.2</v>
      </c>
      <c r="V2852" s="1">
        <v>77.2</v>
      </c>
      <c r="W2852" s="1">
        <v>1.5</v>
      </c>
      <c r="X2852" s="1">
        <v>1.5</v>
      </c>
      <c r="Y2852" t="s">
        <v>73</v>
      </c>
      <c r="Z2852" t="s">
        <v>52</v>
      </c>
      <c r="AA2852" t="s">
        <v>74</v>
      </c>
      <c r="AB2852" t="s">
        <v>1937</v>
      </c>
      <c r="AC2852" t="s">
        <v>1677</v>
      </c>
      <c r="AD2852" t="s">
        <v>1938</v>
      </c>
      <c r="AE2852" t="s">
        <v>78</v>
      </c>
      <c r="AF2852" s="1">
        <v>0.3</v>
      </c>
      <c r="AG2852" t="s">
        <v>54</v>
      </c>
      <c r="AH2852" t="s">
        <v>55</v>
      </c>
      <c r="AI2852" t="s">
        <v>1939</v>
      </c>
    </row>
    <row r="2853" spans="1:35" x14ac:dyDescent="0.25">
      <c r="A2853" t="s">
        <v>1439</v>
      </c>
      <c r="B2853" t="s">
        <v>36</v>
      </c>
      <c r="C2853" t="s">
        <v>1651</v>
      </c>
      <c r="D2853" t="s">
        <v>1708</v>
      </c>
      <c r="E2853" t="s">
        <v>39</v>
      </c>
      <c r="F2853" t="s">
        <v>40</v>
      </c>
      <c r="G2853" t="s">
        <v>41</v>
      </c>
      <c r="H2853" t="s">
        <v>64</v>
      </c>
      <c r="I2853" t="s">
        <v>96</v>
      </c>
      <c r="J2853" t="s">
        <v>66</v>
      </c>
      <c r="K2853" t="s">
        <v>357</v>
      </c>
      <c r="L2853" t="s">
        <v>358</v>
      </c>
      <c r="M2853" t="s">
        <v>3737</v>
      </c>
      <c r="N2853" t="s">
        <v>360</v>
      </c>
      <c r="O2853" t="s">
        <v>358</v>
      </c>
      <c r="P2853" s="1">
        <v>3.6</v>
      </c>
      <c r="Q2853" t="s">
        <v>49</v>
      </c>
      <c r="R2853" s="1">
        <v>32.5</v>
      </c>
      <c r="S2853" s="1">
        <v>9.1</v>
      </c>
      <c r="T2853" t="s">
        <v>50</v>
      </c>
      <c r="U2853" s="1">
        <v>32.9</v>
      </c>
      <c r="V2853" s="1">
        <v>32.9</v>
      </c>
      <c r="W2853" s="1">
        <v>3.6</v>
      </c>
      <c r="X2853" s="1">
        <v>3.6</v>
      </c>
      <c r="Y2853" t="s">
        <v>73</v>
      </c>
      <c r="Z2853" t="s">
        <v>52</v>
      </c>
      <c r="AA2853" t="s">
        <v>74</v>
      </c>
      <c r="AB2853" t="s">
        <v>2006</v>
      </c>
      <c r="AC2853" t="s">
        <v>1667</v>
      </c>
      <c r="AD2853" t="s">
        <v>2007</v>
      </c>
      <c r="AE2853" t="s">
        <v>78</v>
      </c>
      <c r="AF2853" s="1">
        <v>0.3</v>
      </c>
      <c r="AG2853" t="s">
        <v>54</v>
      </c>
      <c r="AH2853" t="s">
        <v>55</v>
      </c>
      <c r="AI2853" t="s">
        <v>2008</v>
      </c>
    </row>
    <row r="2854" spans="1:35" x14ac:dyDescent="0.25">
      <c r="A2854" t="s">
        <v>1439</v>
      </c>
      <c r="B2854" t="s">
        <v>36</v>
      </c>
      <c r="C2854" t="s">
        <v>1651</v>
      </c>
      <c r="D2854" t="s">
        <v>1708</v>
      </c>
      <c r="E2854" t="s">
        <v>39</v>
      </c>
      <c r="F2854" t="s">
        <v>40</v>
      </c>
      <c r="G2854" t="s">
        <v>41</v>
      </c>
      <c r="H2854" t="s">
        <v>64</v>
      </c>
      <c r="I2854" t="s">
        <v>80</v>
      </c>
      <c r="J2854" t="s">
        <v>66</v>
      </c>
      <c r="K2854" t="s">
        <v>357</v>
      </c>
      <c r="L2854" t="s">
        <v>358</v>
      </c>
      <c r="M2854" t="s">
        <v>2679</v>
      </c>
      <c r="N2854" t="s">
        <v>360</v>
      </c>
      <c r="O2854" t="s">
        <v>358</v>
      </c>
      <c r="P2854" s="1">
        <v>3.6</v>
      </c>
      <c r="Q2854" t="s">
        <v>49</v>
      </c>
      <c r="R2854" s="1">
        <v>99.9</v>
      </c>
      <c r="S2854" s="1">
        <v>27.9</v>
      </c>
      <c r="T2854" t="s">
        <v>50</v>
      </c>
      <c r="U2854" s="1">
        <v>101</v>
      </c>
      <c r="V2854" s="1">
        <v>101</v>
      </c>
      <c r="W2854" s="1">
        <v>3.6</v>
      </c>
      <c r="X2854" s="1">
        <v>3.6</v>
      </c>
      <c r="Y2854" t="s">
        <v>73</v>
      </c>
      <c r="Z2854" t="s">
        <v>52</v>
      </c>
      <c r="AA2854" t="s">
        <v>74</v>
      </c>
      <c r="AB2854" t="s">
        <v>2006</v>
      </c>
      <c r="AC2854" t="s">
        <v>1667</v>
      </c>
      <c r="AD2854" t="s">
        <v>2007</v>
      </c>
      <c r="AE2854" t="s">
        <v>78</v>
      </c>
      <c r="AF2854" s="1">
        <v>0.9</v>
      </c>
      <c r="AG2854" t="s">
        <v>54</v>
      </c>
      <c r="AH2854" t="s">
        <v>55</v>
      </c>
      <c r="AI2854" t="s">
        <v>2008</v>
      </c>
    </row>
    <row r="2855" spans="1:35" x14ac:dyDescent="0.25">
      <c r="A2855" t="s">
        <v>1439</v>
      </c>
      <c r="B2855" t="s">
        <v>36</v>
      </c>
      <c r="C2855" t="s">
        <v>1651</v>
      </c>
      <c r="D2855" t="s">
        <v>1708</v>
      </c>
      <c r="E2855" t="s">
        <v>39</v>
      </c>
      <c r="F2855" t="s">
        <v>40</v>
      </c>
      <c r="G2855" t="s">
        <v>41</v>
      </c>
      <c r="H2855" t="s">
        <v>64</v>
      </c>
      <c r="I2855" t="s">
        <v>80</v>
      </c>
      <c r="J2855" t="s">
        <v>66</v>
      </c>
      <c r="K2855" t="s">
        <v>357</v>
      </c>
      <c r="L2855" t="s">
        <v>358</v>
      </c>
      <c r="M2855" t="s">
        <v>2680</v>
      </c>
      <c r="N2855" t="s">
        <v>360</v>
      </c>
      <c r="O2855" t="s">
        <v>358</v>
      </c>
      <c r="P2855" s="1">
        <v>3.6</v>
      </c>
      <c r="Q2855" t="s">
        <v>49</v>
      </c>
      <c r="R2855" s="1">
        <v>139.80000000000001</v>
      </c>
      <c r="S2855" s="1">
        <v>39</v>
      </c>
      <c r="T2855" t="s">
        <v>50</v>
      </c>
      <c r="U2855" s="1">
        <v>141.4</v>
      </c>
      <c r="V2855" s="1">
        <v>141.4</v>
      </c>
      <c r="W2855" s="1">
        <v>3.6</v>
      </c>
      <c r="X2855" s="1">
        <v>3.6</v>
      </c>
      <c r="Y2855" t="s">
        <v>73</v>
      </c>
      <c r="Z2855" t="s">
        <v>52</v>
      </c>
      <c r="AA2855" t="s">
        <v>74</v>
      </c>
      <c r="AB2855" t="s">
        <v>2006</v>
      </c>
      <c r="AC2855" t="s">
        <v>1667</v>
      </c>
      <c r="AD2855" t="s">
        <v>2007</v>
      </c>
      <c r="AE2855" t="s">
        <v>78</v>
      </c>
      <c r="AF2855" s="1">
        <v>1.2</v>
      </c>
      <c r="AG2855" t="s">
        <v>54</v>
      </c>
      <c r="AH2855" t="s">
        <v>55</v>
      </c>
      <c r="AI2855" t="s">
        <v>2008</v>
      </c>
    </row>
    <row r="2856" spans="1:35" x14ac:dyDescent="0.25">
      <c r="A2856" t="s">
        <v>1439</v>
      </c>
      <c r="B2856" t="s">
        <v>36</v>
      </c>
      <c r="C2856" t="s">
        <v>1651</v>
      </c>
      <c r="D2856" t="s">
        <v>1998</v>
      </c>
      <c r="E2856" t="s">
        <v>691</v>
      </c>
      <c r="F2856" t="s">
        <v>692</v>
      </c>
      <c r="G2856" t="s">
        <v>693</v>
      </c>
      <c r="H2856" t="s">
        <v>821</v>
      </c>
      <c r="I2856" t="s">
        <v>66</v>
      </c>
      <c r="J2856" t="s">
        <v>66</v>
      </c>
      <c r="K2856" t="s">
        <v>2533</v>
      </c>
      <c r="L2856" t="s">
        <v>358</v>
      </c>
      <c r="M2856" t="s">
        <v>3767</v>
      </c>
      <c r="N2856" t="s">
        <v>360</v>
      </c>
      <c r="O2856" t="s">
        <v>358</v>
      </c>
      <c r="P2856" s="1">
        <v>12.6</v>
      </c>
      <c r="Q2856" t="s">
        <v>49</v>
      </c>
      <c r="R2856" s="1">
        <v>2697.3</v>
      </c>
      <c r="S2856" s="1">
        <v>213.60001</v>
      </c>
      <c r="T2856" t="s">
        <v>50</v>
      </c>
      <c r="U2856" s="1">
        <v>2811.8</v>
      </c>
      <c r="V2856" s="1">
        <v>2811.8</v>
      </c>
      <c r="W2856" s="1">
        <v>12.6</v>
      </c>
      <c r="X2856" s="1">
        <v>12.6</v>
      </c>
      <c r="Y2856" t="s">
        <v>73</v>
      </c>
      <c r="Z2856" t="s">
        <v>309</v>
      </c>
      <c r="AA2856" t="s">
        <v>74</v>
      </c>
      <c r="AB2856" t="s">
        <v>3760</v>
      </c>
      <c r="AC2856" t="s">
        <v>1656</v>
      </c>
      <c r="AD2856" t="s">
        <v>3761</v>
      </c>
      <c r="AE2856" t="s">
        <v>639</v>
      </c>
      <c r="AF2856" s="1">
        <v>110.9</v>
      </c>
      <c r="AG2856" t="s">
        <v>531</v>
      </c>
      <c r="AH2856" t="s">
        <v>55</v>
      </c>
      <c r="AI2856" t="s">
        <v>3762</v>
      </c>
    </row>
    <row r="2857" spans="1:35" x14ac:dyDescent="0.25">
      <c r="A2857" t="s">
        <v>1439</v>
      </c>
      <c r="B2857" t="s">
        <v>36</v>
      </c>
      <c r="C2857" t="s">
        <v>1651</v>
      </c>
      <c r="D2857" t="s">
        <v>1998</v>
      </c>
      <c r="E2857" t="s">
        <v>691</v>
      </c>
      <c r="F2857" t="s">
        <v>692</v>
      </c>
      <c r="G2857" t="s">
        <v>693</v>
      </c>
      <c r="H2857" t="s">
        <v>821</v>
      </c>
      <c r="I2857" t="s">
        <v>66</v>
      </c>
      <c r="J2857" t="s">
        <v>66</v>
      </c>
      <c r="K2857" t="s">
        <v>2533</v>
      </c>
      <c r="L2857" t="s">
        <v>358</v>
      </c>
      <c r="M2857" t="s">
        <v>3767</v>
      </c>
      <c r="N2857" t="s">
        <v>360</v>
      </c>
      <c r="O2857" t="s">
        <v>358</v>
      </c>
      <c r="P2857" s="1">
        <v>2.1</v>
      </c>
      <c r="Q2857" t="s">
        <v>49</v>
      </c>
      <c r="R2857" s="1">
        <v>452.1</v>
      </c>
      <c r="S2857" s="1">
        <v>213.60001</v>
      </c>
      <c r="T2857" t="s">
        <v>50</v>
      </c>
      <c r="U2857" s="1">
        <v>471.3</v>
      </c>
      <c r="V2857" s="1">
        <v>471.3</v>
      </c>
      <c r="W2857" s="1">
        <v>2.1</v>
      </c>
      <c r="X2857" s="1">
        <v>2.1</v>
      </c>
      <c r="Y2857" t="s">
        <v>73</v>
      </c>
      <c r="Z2857" t="s">
        <v>309</v>
      </c>
      <c r="AA2857" t="s">
        <v>74</v>
      </c>
      <c r="AB2857" t="s">
        <v>3760</v>
      </c>
      <c r="AC2857" t="s">
        <v>1656</v>
      </c>
      <c r="AD2857" t="s">
        <v>3761</v>
      </c>
      <c r="AE2857" t="s">
        <v>639</v>
      </c>
      <c r="AF2857" s="1">
        <v>18.600000000000001</v>
      </c>
      <c r="AG2857" t="s">
        <v>531</v>
      </c>
      <c r="AH2857" t="s">
        <v>55</v>
      </c>
      <c r="AI2857" t="s">
        <v>3762</v>
      </c>
    </row>
    <row r="2858" spans="1:35" x14ac:dyDescent="0.25">
      <c r="A2858" t="s">
        <v>35</v>
      </c>
      <c r="B2858" t="s">
        <v>36</v>
      </c>
      <c r="C2858" t="s">
        <v>1378</v>
      </c>
      <c r="D2858" t="s">
        <v>377</v>
      </c>
      <c r="E2858" t="s">
        <v>691</v>
      </c>
      <c r="F2858" t="s">
        <v>692</v>
      </c>
      <c r="G2858" t="s">
        <v>693</v>
      </c>
      <c r="H2858" t="s">
        <v>894</v>
      </c>
      <c r="I2858" t="s">
        <v>66</v>
      </c>
      <c r="J2858" t="s">
        <v>66</v>
      </c>
      <c r="K2858" t="s">
        <v>3360</v>
      </c>
      <c r="L2858" t="s">
        <v>3361</v>
      </c>
      <c r="M2858" t="s">
        <v>3362</v>
      </c>
      <c r="N2858" t="s">
        <v>3363</v>
      </c>
      <c r="O2858" t="s">
        <v>3361</v>
      </c>
      <c r="P2858" s="1">
        <v>72</v>
      </c>
      <c r="Q2858" t="s">
        <v>72</v>
      </c>
      <c r="R2858" s="1">
        <v>6552.9</v>
      </c>
      <c r="S2858" s="1">
        <v>91</v>
      </c>
      <c r="T2858" t="s">
        <v>50</v>
      </c>
      <c r="U2858" s="1">
        <v>6992.2</v>
      </c>
      <c r="V2858" s="1">
        <v>6992.2</v>
      </c>
      <c r="W2858" s="1">
        <v>82.7</v>
      </c>
      <c r="X2858" s="1">
        <v>82.7</v>
      </c>
      <c r="Y2858" t="s">
        <v>73</v>
      </c>
      <c r="Z2858" t="s">
        <v>309</v>
      </c>
      <c r="AA2858" t="s">
        <v>74</v>
      </c>
      <c r="AB2858" t="s">
        <v>3364</v>
      </c>
      <c r="AC2858" t="s">
        <v>257</v>
      </c>
      <c r="AD2858" t="s">
        <v>3365</v>
      </c>
      <c r="AE2858" t="s">
        <v>639</v>
      </c>
      <c r="AF2858" s="1">
        <v>430.8</v>
      </c>
      <c r="AG2858" t="s">
        <v>531</v>
      </c>
      <c r="AH2858" t="s">
        <v>55</v>
      </c>
      <c r="AI2858" t="s">
        <v>3366</v>
      </c>
    </row>
    <row r="2859" spans="1:35" x14ac:dyDescent="0.25">
      <c r="A2859" t="s">
        <v>35</v>
      </c>
      <c r="B2859" t="s">
        <v>36</v>
      </c>
      <c r="C2859" t="s">
        <v>1378</v>
      </c>
      <c r="D2859" t="s">
        <v>377</v>
      </c>
      <c r="E2859" t="s">
        <v>691</v>
      </c>
      <c r="F2859" t="s">
        <v>692</v>
      </c>
      <c r="G2859" t="s">
        <v>693</v>
      </c>
      <c r="H2859" t="s">
        <v>894</v>
      </c>
      <c r="I2859" t="s">
        <v>66</v>
      </c>
      <c r="J2859" t="s">
        <v>66</v>
      </c>
      <c r="K2859" t="s">
        <v>3360</v>
      </c>
      <c r="L2859" t="s">
        <v>3361</v>
      </c>
      <c r="M2859" t="s">
        <v>3362</v>
      </c>
      <c r="N2859" t="s">
        <v>3363</v>
      </c>
      <c r="O2859" t="s">
        <v>3361</v>
      </c>
      <c r="P2859" s="1">
        <v>8</v>
      </c>
      <c r="Q2859" t="s">
        <v>72</v>
      </c>
      <c r="R2859" s="1">
        <v>759.9</v>
      </c>
      <c r="S2859" s="1">
        <v>95</v>
      </c>
      <c r="T2859" t="s">
        <v>50</v>
      </c>
      <c r="U2859" s="1">
        <v>810.9</v>
      </c>
      <c r="V2859" s="1">
        <v>810.9</v>
      </c>
      <c r="W2859" s="1">
        <v>9.6</v>
      </c>
      <c r="X2859" s="1">
        <v>9.6</v>
      </c>
      <c r="Y2859" t="s">
        <v>73</v>
      </c>
      <c r="Z2859" t="s">
        <v>309</v>
      </c>
      <c r="AA2859" t="s">
        <v>74</v>
      </c>
      <c r="AB2859" t="s">
        <v>3364</v>
      </c>
      <c r="AC2859" t="s">
        <v>257</v>
      </c>
      <c r="AD2859" t="s">
        <v>3365</v>
      </c>
      <c r="AE2859" t="s">
        <v>639</v>
      </c>
      <c r="AF2859" s="1">
        <v>50</v>
      </c>
      <c r="AG2859" t="s">
        <v>531</v>
      </c>
      <c r="AH2859" t="s">
        <v>55</v>
      </c>
      <c r="AI2859" t="s">
        <v>3366</v>
      </c>
    </row>
    <row r="2860" spans="1:35" x14ac:dyDescent="0.25">
      <c r="A2860" t="s">
        <v>1439</v>
      </c>
      <c r="B2860" t="s">
        <v>36</v>
      </c>
      <c r="C2860" t="s">
        <v>1440</v>
      </c>
      <c r="D2860" t="s">
        <v>1441</v>
      </c>
      <c r="E2860" t="s">
        <v>370</v>
      </c>
      <c r="F2860" t="s">
        <v>371</v>
      </c>
      <c r="G2860" t="s">
        <v>372</v>
      </c>
      <c r="H2860" t="s">
        <v>122</v>
      </c>
      <c r="I2860" t="s">
        <v>466</v>
      </c>
      <c r="J2860" t="s">
        <v>303</v>
      </c>
      <c r="K2860" t="s">
        <v>3421</v>
      </c>
      <c r="L2860" t="s">
        <v>3422</v>
      </c>
      <c r="M2860" t="s">
        <v>551</v>
      </c>
      <c r="N2860" t="s">
        <v>3423</v>
      </c>
      <c r="O2860" t="s">
        <v>3422</v>
      </c>
      <c r="P2860" s="1">
        <v>5</v>
      </c>
      <c r="Q2860" t="s">
        <v>72</v>
      </c>
      <c r="R2860" s="1">
        <v>2409.1</v>
      </c>
      <c r="S2860" s="1">
        <v>481.79998999999998</v>
      </c>
      <c r="T2860" t="s">
        <v>124</v>
      </c>
      <c r="U2860" s="1">
        <v>2436.1</v>
      </c>
      <c r="V2860" s="1">
        <v>2436.1</v>
      </c>
      <c r="W2860" s="1">
        <v>1.9</v>
      </c>
      <c r="X2860" s="1">
        <v>1.9</v>
      </c>
      <c r="Y2860" t="s">
        <v>73</v>
      </c>
      <c r="Z2860" t="s">
        <v>309</v>
      </c>
      <c r="AA2860" t="s">
        <v>303</v>
      </c>
      <c r="AB2860" t="s">
        <v>1847</v>
      </c>
      <c r="AC2860" t="s">
        <v>1441</v>
      </c>
      <c r="AD2860" t="s">
        <v>1848</v>
      </c>
      <c r="AE2860" t="s">
        <v>312</v>
      </c>
      <c r="AF2860" s="1">
        <v>2.9</v>
      </c>
      <c r="AG2860" t="s">
        <v>128</v>
      </c>
      <c r="AH2860" t="s">
        <v>55</v>
      </c>
      <c r="AI2860" t="s">
        <v>3424</v>
      </c>
    </row>
    <row r="2861" spans="1:35" x14ac:dyDescent="0.25">
      <c r="A2861" t="s">
        <v>35</v>
      </c>
      <c r="B2861" t="s">
        <v>36</v>
      </c>
      <c r="C2861" t="s">
        <v>37</v>
      </c>
      <c r="D2861" t="s">
        <v>535</v>
      </c>
      <c r="E2861" t="s">
        <v>837</v>
      </c>
      <c r="F2861" t="s">
        <v>838</v>
      </c>
      <c r="G2861" t="s">
        <v>839</v>
      </c>
      <c r="H2861" t="s">
        <v>1302</v>
      </c>
      <c r="I2861" t="s">
        <v>66</v>
      </c>
      <c r="J2861" t="s">
        <v>66</v>
      </c>
      <c r="K2861" t="s">
        <v>1303</v>
      </c>
      <c r="L2861" t="s">
        <v>1304</v>
      </c>
      <c r="M2861" t="s">
        <v>1305</v>
      </c>
      <c r="N2861" t="s">
        <v>1306</v>
      </c>
      <c r="O2861" t="s">
        <v>1307</v>
      </c>
      <c r="P2861" s="1">
        <v>1</v>
      </c>
      <c r="Q2861" t="s">
        <v>72</v>
      </c>
      <c r="R2861" s="1">
        <v>923.5</v>
      </c>
      <c r="S2861" s="1">
        <v>923.5</v>
      </c>
      <c r="T2861" t="s">
        <v>124</v>
      </c>
      <c r="U2861" s="1">
        <v>995.8</v>
      </c>
      <c r="V2861" s="1">
        <v>995.8</v>
      </c>
      <c r="W2861" s="1">
        <v>42</v>
      </c>
      <c r="X2861" s="1">
        <v>42</v>
      </c>
      <c r="Y2861" t="s">
        <v>73</v>
      </c>
      <c r="Z2861" t="s">
        <v>309</v>
      </c>
      <c r="AA2861" t="s">
        <v>74</v>
      </c>
      <c r="AB2861" t="s">
        <v>1308</v>
      </c>
      <c r="AC2861" t="s">
        <v>535</v>
      </c>
      <c r="AD2861" t="s">
        <v>1309</v>
      </c>
      <c r="AE2861" t="s">
        <v>639</v>
      </c>
      <c r="AF2861" s="1">
        <v>63</v>
      </c>
      <c r="AG2861" t="s">
        <v>1310</v>
      </c>
      <c r="AH2861" t="s">
        <v>55</v>
      </c>
      <c r="AI2861" t="s">
        <v>1311</v>
      </c>
    </row>
    <row r="2862" spans="1:35" x14ac:dyDescent="0.25">
      <c r="A2862" t="s">
        <v>35</v>
      </c>
      <c r="B2862" t="s">
        <v>36</v>
      </c>
      <c r="C2862" t="s">
        <v>37</v>
      </c>
      <c r="D2862" t="s">
        <v>535</v>
      </c>
      <c r="E2862" t="s">
        <v>837</v>
      </c>
      <c r="F2862" t="s">
        <v>838</v>
      </c>
      <c r="G2862" t="s">
        <v>839</v>
      </c>
      <c r="H2862" t="s">
        <v>1302</v>
      </c>
      <c r="I2862" t="s">
        <v>66</v>
      </c>
      <c r="J2862" t="s">
        <v>66</v>
      </c>
      <c r="K2862" t="s">
        <v>1303</v>
      </c>
      <c r="L2862" t="s">
        <v>1304</v>
      </c>
      <c r="M2862" t="s">
        <v>1312</v>
      </c>
      <c r="N2862" t="s">
        <v>1306</v>
      </c>
      <c r="O2862" t="s">
        <v>1307</v>
      </c>
      <c r="P2862" s="1">
        <v>1</v>
      </c>
      <c r="Q2862" t="s">
        <v>72</v>
      </c>
      <c r="R2862" s="1">
        <v>1215.9000000000001</v>
      </c>
      <c r="S2862" s="1">
        <v>1215.90002</v>
      </c>
      <c r="T2862" t="s">
        <v>124</v>
      </c>
      <c r="U2862" s="1">
        <v>1291.0999999999999</v>
      </c>
      <c r="V2862" s="1">
        <v>1291.0999999999999</v>
      </c>
      <c r="W2862" s="1">
        <v>42</v>
      </c>
      <c r="X2862" s="1">
        <v>42</v>
      </c>
      <c r="Y2862" t="s">
        <v>73</v>
      </c>
      <c r="Z2862" t="s">
        <v>309</v>
      </c>
      <c r="AA2862" t="s">
        <v>74</v>
      </c>
      <c r="AB2862" t="s">
        <v>1308</v>
      </c>
      <c r="AC2862" t="s">
        <v>535</v>
      </c>
      <c r="AD2862" t="s">
        <v>1309</v>
      </c>
      <c r="AE2862" t="s">
        <v>639</v>
      </c>
      <c r="AF2862" s="1">
        <v>63</v>
      </c>
      <c r="AG2862" t="s">
        <v>1310</v>
      </c>
      <c r="AH2862" t="s">
        <v>55</v>
      </c>
      <c r="AI2862" t="s">
        <v>1311</v>
      </c>
    </row>
    <row r="2863" spans="1:35" x14ac:dyDescent="0.25">
      <c r="A2863" t="s">
        <v>1439</v>
      </c>
      <c r="B2863" t="s">
        <v>36</v>
      </c>
      <c r="C2863" t="s">
        <v>2205</v>
      </c>
      <c r="D2863" t="s">
        <v>2226</v>
      </c>
      <c r="E2863" t="s">
        <v>691</v>
      </c>
      <c r="F2863" t="s">
        <v>692</v>
      </c>
      <c r="G2863" t="s">
        <v>693</v>
      </c>
      <c r="H2863" t="s">
        <v>821</v>
      </c>
      <c r="I2863" t="s">
        <v>66</v>
      </c>
      <c r="J2863" t="s">
        <v>66</v>
      </c>
      <c r="K2863" t="s">
        <v>2490</v>
      </c>
      <c r="L2863" t="s">
        <v>2491</v>
      </c>
      <c r="M2863" t="s">
        <v>2492</v>
      </c>
      <c r="N2863" t="s">
        <v>2493</v>
      </c>
      <c r="O2863" t="s">
        <v>2491</v>
      </c>
      <c r="P2863" s="1">
        <v>12</v>
      </c>
      <c r="Q2863" t="s">
        <v>72</v>
      </c>
      <c r="R2863" s="1">
        <v>1359.8</v>
      </c>
      <c r="S2863" s="1">
        <v>113.3</v>
      </c>
      <c r="T2863" t="s">
        <v>50</v>
      </c>
      <c r="U2863" s="1">
        <v>1443.3</v>
      </c>
      <c r="V2863" s="1">
        <v>1443.3</v>
      </c>
      <c r="W2863" s="1">
        <v>2.7</v>
      </c>
      <c r="X2863" s="1">
        <v>2.7</v>
      </c>
      <c r="Y2863" t="s">
        <v>73</v>
      </c>
      <c r="Z2863" t="s">
        <v>309</v>
      </c>
      <c r="AA2863" t="s">
        <v>74</v>
      </c>
      <c r="AB2863" t="s">
        <v>2487</v>
      </c>
      <c r="AC2863" t="s">
        <v>2428</v>
      </c>
      <c r="AD2863" t="s">
        <v>2430</v>
      </c>
      <c r="AE2863" t="s">
        <v>78</v>
      </c>
      <c r="AF2863" s="1">
        <v>81.8</v>
      </c>
      <c r="AG2863" t="s">
        <v>531</v>
      </c>
      <c r="AH2863" t="s">
        <v>55</v>
      </c>
      <c r="AI2863" t="s">
        <v>2488</v>
      </c>
    </row>
    <row r="2864" spans="1:35" x14ac:dyDescent="0.25">
      <c r="A2864" t="s">
        <v>35</v>
      </c>
      <c r="B2864" t="s">
        <v>36</v>
      </c>
      <c r="C2864" t="s">
        <v>1378</v>
      </c>
      <c r="D2864" t="s">
        <v>1386</v>
      </c>
      <c r="E2864" t="s">
        <v>526</v>
      </c>
      <c r="F2864" t="s">
        <v>527</v>
      </c>
      <c r="G2864" t="s">
        <v>528</v>
      </c>
      <c r="H2864" t="s">
        <v>437</v>
      </c>
      <c r="I2864" t="s">
        <v>66</v>
      </c>
      <c r="J2864" t="s">
        <v>66</v>
      </c>
      <c r="K2864" t="s">
        <v>1408</v>
      </c>
      <c r="L2864" t="s">
        <v>1409</v>
      </c>
      <c r="M2864" t="s">
        <v>1410</v>
      </c>
      <c r="N2864" t="s">
        <v>1411</v>
      </c>
      <c r="O2864" t="s">
        <v>1409</v>
      </c>
      <c r="P2864" s="1">
        <v>1</v>
      </c>
      <c r="Q2864" t="s">
        <v>72</v>
      </c>
      <c r="R2864" s="1">
        <v>230</v>
      </c>
      <c r="S2864" s="1">
        <v>230</v>
      </c>
      <c r="T2864" t="s">
        <v>50</v>
      </c>
      <c r="U2864" s="1">
        <v>239.7</v>
      </c>
      <c r="V2864" s="1">
        <v>239.7</v>
      </c>
      <c r="W2864" s="1">
        <v>15.9</v>
      </c>
      <c r="X2864" s="1">
        <v>15.9</v>
      </c>
      <c r="Y2864" t="s">
        <v>113</v>
      </c>
      <c r="Z2864" t="s">
        <v>114</v>
      </c>
      <c r="AA2864" t="s">
        <v>74</v>
      </c>
      <c r="AB2864" t="s">
        <v>1387</v>
      </c>
      <c r="AC2864" t="s">
        <v>1388</v>
      </c>
      <c r="AD2864" t="s">
        <v>1389</v>
      </c>
      <c r="AE2864" t="s">
        <v>445</v>
      </c>
      <c r="AF2864" s="1">
        <v>7.4</v>
      </c>
      <c r="AG2864" t="s">
        <v>542</v>
      </c>
      <c r="AH2864" t="s">
        <v>55</v>
      </c>
      <c r="AI2864" t="s">
        <v>1390</v>
      </c>
    </row>
    <row r="2865" spans="1:35" x14ac:dyDescent="0.25">
      <c r="A2865" t="s">
        <v>1439</v>
      </c>
      <c r="B2865" t="s">
        <v>36</v>
      </c>
      <c r="C2865" t="s">
        <v>2205</v>
      </c>
      <c r="D2865" t="s">
        <v>2260</v>
      </c>
      <c r="E2865" t="s">
        <v>837</v>
      </c>
      <c r="F2865" t="s">
        <v>838</v>
      </c>
      <c r="G2865" t="s">
        <v>839</v>
      </c>
      <c r="H2865" t="s">
        <v>1302</v>
      </c>
      <c r="I2865" t="s">
        <v>66</v>
      </c>
      <c r="J2865" t="s">
        <v>66</v>
      </c>
      <c r="K2865" t="s">
        <v>1408</v>
      </c>
      <c r="L2865" t="s">
        <v>1409</v>
      </c>
      <c r="M2865" t="s">
        <v>1240</v>
      </c>
      <c r="N2865" t="s">
        <v>1411</v>
      </c>
      <c r="O2865" t="s">
        <v>1409</v>
      </c>
      <c r="P2865" s="1">
        <v>1</v>
      </c>
      <c r="Q2865" t="s">
        <v>72</v>
      </c>
      <c r="R2865" s="1">
        <v>268.2</v>
      </c>
      <c r="S2865" s="1">
        <v>268.20001000000002</v>
      </c>
      <c r="T2865" t="s">
        <v>124</v>
      </c>
      <c r="U2865" s="1">
        <v>275.3</v>
      </c>
      <c r="V2865" s="1">
        <v>275.3</v>
      </c>
      <c r="W2865" s="1">
        <v>2.9</v>
      </c>
      <c r="X2865" s="1">
        <v>2.9</v>
      </c>
      <c r="Y2865" t="s">
        <v>73</v>
      </c>
      <c r="Z2865" t="s">
        <v>309</v>
      </c>
      <c r="AA2865" t="s">
        <v>74</v>
      </c>
      <c r="AB2865" t="s">
        <v>2286</v>
      </c>
      <c r="AC2865" t="s">
        <v>2260</v>
      </c>
      <c r="AD2865" t="s">
        <v>2287</v>
      </c>
      <c r="AE2865" t="s">
        <v>639</v>
      </c>
      <c r="AF2865" s="1">
        <v>4.4000000000000004</v>
      </c>
      <c r="AG2865" t="s">
        <v>1310</v>
      </c>
      <c r="AH2865" t="s">
        <v>55</v>
      </c>
      <c r="AI2865" t="s">
        <v>2288</v>
      </c>
    </row>
    <row r="2866" spans="1:35" x14ac:dyDescent="0.25">
      <c r="A2866" t="s">
        <v>1439</v>
      </c>
      <c r="B2866" t="s">
        <v>36</v>
      </c>
      <c r="C2866" t="s">
        <v>2205</v>
      </c>
      <c r="D2866" t="s">
        <v>2260</v>
      </c>
      <c r="E2866" t="s">
        <v>837</v>
      </c>
      <c r="F2866" t="s">
        <v>838</v>
      </c>
      <c r="G2866" t="s">
        <v>839</v>
      </c>
      <c r="H2866" t="s">
        <v>1302</v>
      </c>
      <c r="I2866" t="s">
        <v>66</v>
      </c>
      <c r="J2866" t="s">
        <v>66</v>
      </c>
      <c r="K2866" t="s">
        <v>1408</v>
      </c>
      <c r="L2866" t="s">
        <v>1409</v>
      </c>
      <c r="M2866" t="s">
        <v>1240</v>
      </c>
      <c r="N2866" t="s">
        <v>1411</v>
      </c>
      <c r="O2866" t="s">
        <v>1409</v>
      </c>
      <c r="P2866" s="1">
        <v>1</v>
      </c>
      <c r="Q2866" t="s">
        <v>72</v>
      </c>
      <c r="R2866" s="1">
        <v>268.2</v>
      </c>
      <c r="S2866" s="1">
        <v>268.20001000000002</v>
      </c>
      <c r="T2866" t="s">
        <v>124</v>
      </c>
      <c r="U2866" s="1">
        <v>275.3</v>
      </c>
      <c r="V2866" s="1">
        <v>275.3</v>
      </c>
      <c r="W2866" s="1">
        <v>2.9</v>
      </c>
      <c r="X2866" s="1">
        <v>2.9</v>
      </c>
      <c r="Y2866" t="s">
        <v>73</v>
      </c>
      <c r="Z2866" t="s">
        <v>309</v>
      </c>
      <c r="AA2866" t="s">
        <v>74</v>
      </c>
      <c r="AB2866" t="s">
        <v>2286</v>
      </c>
      <c r="AC2866" t="s">
        <v>2260</v>
      </c>
      <c r="AD2866" t="s">
        <v>2287</v>
      </c>
      <c r="AE2866" t="s">
        <v>639</v>
      </c>
      <c r="AF2866" s="1">
        <v>4.4000000000000004</v>
      </c>
      <c r="AG2866" t="s">
        <v>1310</v>
      </c>
      <c r="AH2866" t="s">
        <v>55</v>
      </c>
      <c r="AI2866" t="s">
        <v>2288</v>
      </c>
    </row>
    <row r="2867" spans="1:35" x14ac:dyDescent="0.25">
      <c r="A2867" t="s">
        <v>1439</v>
      </c>
      <c r="B2867" t="s">
        <v>36</v>
      </c>
      <c r="C2867" t="s">
        <v>2205</v>
      </c>
      <c r="D2867" t="s">
        <v>2260</v>
      </c>
      <c r="E2867" t="s">
        <v>837</v>
      </c>
      <c r="F2867" t="s">
        <v>838</v>
      </c>
      <c r="G2867" t="s">
        <v>839</v>
      </c>
      <c r="H2867" t="s">
        <v>1302</v>
      </c>
      <c r="I2867" t="s">
        <v>66</v>
      </c>
      <c r="J2867" t="s">
        <v>66</v>
      </c>
      <c r="K2867" t="s">
        <v>1408</v>
      </c>
      <c r="L2867" t="s">
        <v>1409</v>
      </c>
      <c r="M2867" t="s">
        <v>1240</v>
      </c>
      <c r="N2867" t="s">
        <v>1411</v>
      </c>
      <c r="O2867" t="s">
        <v>1409</v>
      </c>
      <c r="P2867" s="1">
        <v>2</v>
      </c>
      <c r="Q2867" t="s">
        <v>72</v>
      </c>
      <c r="R2867" s="1">
        <v>536.5</v>
      </c>
      <c r="S2867" s="1">
        <v>268.20001000000002</v>
      </c>
      <c r="T2867" t="s">
        <v>124</v>
      </c>
      <c r="U2867" s="1">
        <v>550.6</v>
      </c>
      <c r="V2867" s="1">
        <v>550.6</v>
      </c>
      <c r="W2867" s="1">
        <v>5.8</v>
      </c>
      <c r="X2867" s="1">
        <v>5.8</v>
      </c>
      <c r="Y2867" t="s">
        <v>73</v>
      </c>
      <c r="Z2867" t="s">
        <v>309</v>
      </c>
      <c r="AA2867" t="s">
        <v>74</v>
      </c>
      <c r="AB2867" t="s">
        <v>2286</v>
      </c>
      <c r="AC2867" t="s">
        <v>2260</v>
      </c>
      <c r="AD2867" t="s">
        <v>2287</v>
      </c>
      <c r="AE2867" t="s">
        <v>639</v>
      </c>
      <c r="AF2867" s="1">
        <v>8.6999999999999993</v>
      </c>
      <c r="AG2867" t="s">
        <v>1310</v>
      </c>
      <c r="AH2867" t="s">
        <v>55</v>
      </c>
      <c r="AI2867" t="s">
        <v>2288</v>
      </c>
    </row>
    <row r="2868" spans="1:35" x14ac:dyDescent="0.25">
      <c r="A2868" t="s">
        <v>35</v>
      </c>
      <c r="B2868" t="s">
        <v>36</v>
      </c>
      <c r="C2868" t="s">
        <v>1378</v>
      </c>
      <c r="D2868" t="s">
        <v>2868</v>
      </c>
      <c r="E2868" t="s">
        <v>837</v>
      </c>
      <c r="F2868" t="s">
        <v>838</v>
      </c>
      <c r="G2868" t="s">
        <v>839</v>
      </c>
      <c r="H2868" t="s">
        <v>1302</v>
      </c>
      <c r="I2868" t="s">
        <v>66</v>
      </c>
      <c r="J2868" t="s">
        <v>66</v>
      </c>
      <c r="K2868" t="s">
        <v>3011</v>
      </c>
      <c r="L2868" t="s">
        <v>3012</v>
      </c>
      <c r="M2868" t="s">
        <v>3013</v>
      </c>
      <c r="N2868" t="s">
        <v>3014</v>
      </c>
      <c r="O2868" t="s">
        <v>3012</v>
      </c>
      <c r="P2868" s="1">
        <v>1</v>
      </c>
      <c r="Q2868" t="s">
        <v>72</v>
      </c>
      <c r="R2868" s="1">
        <v>352.9</v>
      </c>
      <c r="S2868" s="1">
        <v>352.89999</v>
      </c>
      <c r="T2868" t="s">
        <v>124</v>
      </c>
      <c r="U2868" s="1">
        <v>388.7</v>
      </c>
      <c r="V2868" s="1">
        <v>388.7</v>
      </c>
      <c r="W2868" s="1">
        <v>21.5</v>
      </c>
      <c r="X2868" s="1">
        <v>21.5</v>
      </c>
      <c r="Y2868" t="s">
        <v>73</v>
      </c>
      <c r="Z2868" t="s">
        <v>309</v>
      </c>
      <c r="AA2868" t="s">
        <v>74</v>
      </c>
      <c r="AB2868" t="s">
        <v>3008</v>
      </c>
      <c r="AC2868" t="s">
        <v>1543</v>
      </c>
      <c r="AD2868" t="s">
        <v>3009</v>
      </c>
      <c r="AE2868" t="s">
        <v>639</v>
      </c>
      <c r="AF2868" s="1">
        <v>32.200000000000003</v>
      </c>
      <c r="AG2868" t="s">
        <v>1310</v>
      </c>
      <c r="AH2868" t="s">
        <v>55</v>
      </c>
      <c r="AI2868" t="s">
        <v>3010</v>
      </c>
    </row>
    <row r="2869" spans="1:35" x14ac:dyDescent="0.25">
      <c r="A2869" t="s">
        <v>1439</v>
      </c>
      <c r="B2869" t="s">
        <v>36</v>
      </c>
      <c r="C2869" t="s">
        <v>2205</v>
      </c>
      <c r="D2869" t="s">
        <v>2241</v>
      </c>
      <c r="E2869" t="s">
        <v>837</v>
      </c>
      <c r="F2869" t="s">
        <v>838</v>
      </c>
      <c r="G2869" t="s">
        <v>839</v>
      </c>
      <c r="H2869" t="s">
        <v>662</v>
      </c>
      <c r="I2869" t="s">
        <v>1313</v>
      </c>
      <c r="J2869" t="s">
        <v>66</v>
      </c>
      <c r="K2869" t="s">
        <v>2255</v>
      </c>
      <c r="L2869" t="s">
        <v>2256</v>
      </c>
      <c r="M2869" t="s">
        <v>2257</v>
      </c>
      <c r="N2869" t="s">
        <v>2258</v>
      </c>
      <c r="O2869" t="s">
        <v>2256</v>
      </c>
      <c r="P2869" s="1">
        <v>1</v>
      </c>
      <c r="Q2869" t="s">
        <v>72</v>
      </c>
      <c r="R2869" s="1">
        <v>1481.6</v>
      </c>
      <c r="S2869" s="1">
        <v>1481.59998</v>
      </c>
      <c r="T2869" t="s">
        <v>124</v>
      </c>
      <c r="U2869" s="1">
        <v>1837.6</v>
      </c>
      <c r="V2869" s="1">
        <v>1837.6</v>
      </c>
      <c r="W2869" s="1">
        <v>8</v>
      </c>
      <c r="X2869" s="1">
        <v>8</v>
      </c>
      <c r="Y2869" t="s">
        <v>73</v>
      </c>
      <c r="Z2869" t="s">
        <v>309</v>
      </c>
      <c r="AA2869" t="s">
        <v>74</v>
      </c>
      <c r="AB2869" t="s">
        <v>2252</v>
      </c>
      <c r="AC2869" t="s">
        <v>2241</v>
      </c>
      <c r="AD2869" t="s">
        <v>2253</v>
      </c>
      <c r="AE2869" t="s">
        <v>78</v>
      </c>
      <c r="AF2869" s="1">
        <v>341.2</v>
      </c>
      <c r="AG2869" t="s">
        <v>669</v>
      </c>
      <c r="AH2869" t="s">
        <v>55</v>
      </c>
      <c r="AI2869" t="s">
        <v>2259</v>
      </c>
    </row>
    <row r="2870" spans="1:35" x14ac:dyDescent="0.25">
      <c r="A2870" t="s">
        <v>35</v>
      </c>
      <c r="B2870" t="s">
        <v>36</v>
      </c>
      <c r="C2870" t="s">
        <v>37</v>
      </c>
      <c r="D2870" t="s">
        <v>135</v>
      </c>
      <c r="E2870" t="s">
        <v>575</v>
      </c>
      <c r="F2870" t="s">
        <v>576</v>
      </c>
      <c r="G2870" t="s">
        <v>577</v>
      </c>
      <c r="H2870" t="s">
        <v>122</v>
      </c>
      <c r="I2870" t="s">
        <v>586</v>
      </c>
      <c r="J2870" t="s">
        <v>303</v>
      </c>
      <c r="K2870" t="s">
        <v>658</v>
      </c>
      <c r="L2870" t="s">
        <v>659</v>
      </c>
      <c r="M2870" t="s">
        <v>660</v>
      </c>
      <c r="N2870" t="s">
        <v>661</v>
      </c>
      <c r="O2870" t="s">
        <v>659</v>
      </c>
      <c r="P2870" s="1">
        <v>3</v>
      </c>
      <c r="Q2870" t="s">
        <v>72</v>
      </c>
      <c r="R2870" s="1">
        <v>1275</v>
      </c>
      <c r="S2870" s="1">
        <v>425</v>
      </c>
      <c r="T2870" t="s">
        <v>124</v>
      </c>
      <c r="U2870" s="1">
        <v>1331.1</v>
      </c>
      <c r="V2870" s="1">
        <v>1331.1</v>
      </c>
      <c r="W2870" s="1">
        <v>1.1000000000000001</v>
      </c>
      <c r="X2870" s="1">
        <v>1.1000000000000001</v>
      </c>
      <c r="Y2870" t="s">
        <v>73</v>
      </c>
      <c r="Z2870" t="s">
        <v>309</v>
      </c>
      <c r="AA2870" t="s">
        <v>303</v>
      </c>
      <c r="AB2870" t="s">
        <v>463</v>
      </c>
      <c r="AC2870" t="s">
        <v>132</v>
      </c>
      <c r="AD2870" t="s">
        <v>464</v>
      </c>
      <c r="AE2870" t="s">
        <v>312</v>
      </c>
      <c r="AF2870" s="1">
        <v>43.3</v>
      </c>
      <c r="AG2870" t="s">
        <v>128</v>
      </c>
      <c r="AH2870" t="s">
        <v>55</v>
      </c>
      <c r="AI2870" t="s">
        <v>652</v>
      </c>
    </row>
    <row r="2871" spans="1:35" x14ac:dyDescent="0.25">
      <c r="A2871" t="s">
        <v>1439</v>
      </c>
      <c r="B2871" t="s">
        <v>36</v>
      </c>
      <c r="C2871" t="s">
        <v>1651</v>
      </c>
      <c r="D2871" t="s">
        <v>1721</v>
      </c>
      <c r="E2871" t="s">
        <v>691</v>
      </c>
      <c r="F2871" t="s">
        <v>692</v>
      </c>
      <c r="G2871" t="s">
        <v>693</v>
      </c>
      <c r="H2871" t="s">
        <v>2158</v>
      </c>
      <c r="I2871" t="s">
        <v>66</v>
      </c>
      <c r="J2871" t="s">
        <v>90</v>
      </c>
      <c r="K2871" t="s">
        <v>3913</v>
      </c>
      <c r="L2871" t="s">
        <v>3914</v>
      </c>
      <c r="M2871" t="s">
        <v>3915</v>
      </c>
      <c r="N2871" t="s">
        <v>3916</v>
      </c>
      <c r="O2871" t="s">
        <v>3914</v>
      </c>
      <c r="P2871" s="1">
        <v>2</v>
      </c>
      <c r="Q2871" t="s">
        <v>72</v>
      </c>
      <c r="R2871" s="1">
        <v>1612.2</v>
      </c>
      <c r="S2871" s="1">
        <v>806.09997999999996</v>
      </c>
      <c r="T2871" t="s">
        <v>50</v>
      </c>
      <c r="U2871" s="1">
        <v>1637.7</v>
      </c>
      <c r="V2871" s="1">
        <v>1637.7</v>
      </c>
      <c r="W2871" s="1">
        <v>0.7</v>
      </c>
      <c r="X2871" s="1">
        <v>0.7</v>
      </c>
      <c r="Y2871" t="s">
        <v>73</v>
      </c>
      <c r="Z2871" t="s">
        <v>52</v>
      </c>
      <c r="AA2871" t="s">
        <v>1343</v>
      </c>
      <c r="AB2871" t="s">
        <v>3908</v>
      </c>
      <c r="AC2871" t="s">
        <v>1957</v>
      </c>
      <c r="AD2871" t="s">
        <v>3909</v>
      </c>
      <c r="AE2871" t="s">
        <v>1431</v>
      </c>
      <c r="AF2871" s="1">
        <v>23.4</v>
      </c>
      <c r="AG2871" t="s">
        <v>531</v>
      </c>
      <c r="AH2871" t="s">
        <v>55</v>
      </c>
      <c r="AI2871" t="s">
        <v>3910</v>
      </c>
    </row>
    <row r="2872" spans="1:35" x14ac:dyDescent="0.25">
      <c r="A2872" t="s">
        <v>1439</v>
      </c>
      <c r="B2872" t="s">
        <v>36</v>
      </c>
      <c r="C2872" t="s">
        <v>1440</v>
      </c>
      <c r="D2872" t="s">
        <v>1447</v>
      </c>
      <c r="E2872" t="s">
        <v>691</v>
      </c>
      <c r="F2872" t="s">
        <v>692</v>
      </c>
      <c r="G2872" t="s">
        <v>693</v>
      </c>
      <c r="H2872" t="s">
        <v>894</v>
      </c>
      <c r="I2872" t="s">
        <v>66</v>
      </c>
      <c r="J2872" t="s">
        <v>66</v>
      </c>
      <c r="K2872" t="s">
        <v>2188</v>
      </c>
      <c r="L2872" t="s">
        <v>2189</v>
      </c>
      <c r="M2872" t="s">
        <v>2190</v>
      </c>
      <c r="N2872" t="s">
        <v>2191</v>
      </c>
      <c r="O2872" t="s">
        <v>2189</v>
      </c>
      <c r="P2872" s="1">
        <v>2</v>
      </c>
      <c r="Q2872" t="s">
        <v>72</v>
      </c>
      <c r="R2872" s="1">
        <v>580.79999999999995</v>
      </c>
      <c r="S2872" s="1">
        <v>290.39999</v>
      </c>
      <c r="T2872" t="s">
        <v>50</v>
      </c>
      <c r="U2872" s="1">
        <v>587.4</v>
      </c>
      <c r="V2872" s="1">
        <v>587.4</v>
      </c>
      <c r="W2872" s="1">
        <v>4</v>
      </c>
      <c r="X2872" s="1">
        <v>4</v>
      </c>
      <c r="Y2872" t="s">
        <v>113</v>
      </c>
      <c r="Z2872" t="s">
        <v>114</v>
      </c>
      <c r="AA2872" t="s">
        <v>74</v>
      </c>
      <c r="AB2872" t="s">
        <v>1623</v>
      </c>
      <c r="AC2872" t="s">
        <v>1606</v>
      </c>
      <c r="AD2872" t="s">
        <v>1624</v>
      </c>
      <c r="AE2872" t="s">
        <v>445</v>
      </c>
      <c r="AF2872" s="1">
        <v>5.8</v>
      </c>
      <c r="AG2872" t="s">
        <v>531</v>
      </c>
      <c r="AH2872" t="s">
        <v>55</v>
      </c>
      <c r="AI2872" t="s">
        <v>1625</v>
      </c>
    </row>
    <row r="2873" spans="1:35" x14ac:dyDescent="0.25">
      <c r="A2873" t="s">
        <v>1439</v>
      </c>
      <c r="B2873" t="s">
        <v>36</v>
      </c>
      <c r="C2873" t="s">
        <v>1651</v>
      </c>
      <c r="D2873" t="s">
        <v>1667</v>
      </c>
      <c r="E2873" t="s">
        <v>691</v>
      </c>
      <c r="F2873" t="s">
        <v>692</v>
      </c>
      <c r="G2873" t="s">
        <v>693</v>
      </c>
      <c r="H2873" t="s">
        <v>821</v>
      </c>
      <c r="I2873" t="s">
        <v>66</v>
      </c>
      <c r="J2873" t="s">
        <v>66</v>
      </c>
      <c r="K2873" t="s">
        <v>3792</v>
      </c>
      <c r="L2873" t="s">
        <v>3793</v>
      </c>
      <c r="M2873" t="s">
        <v>3794</v>
      </c>
      <c r="N2873" t="s">
        <v>3795</v>
      </c>
      <c r="O2873" t="s">
        <v>3793</v>
      </c>
      <c r="P2873" s="1">
        <v>1</v>
      </c>
      <c r="Q2873" t="s">
        <v>72</v>
      </c>
      <c r="R2873" s="1">
        <v>8686.2000000000007</v>
      </c>
      <c r="S2873" s="1">
        <v>8686.2001999999993</v>
      </c>
      <c r="T2873" t="s">
        <v>50</v>
      </c>
      <c r="U2873" s="1">
        <v>8989</v>
      </c>
      <c r="V2873" s="1">
        <v>8989</v>
      </c>
      <c r="W2873" s="1">
        <v>0.2</v>
      </c>
      <c r="X2873" s="1">
        <v>0.2</v>
      </c>
      <c r="Y2873" t="s">
        <v>73</v>
      </c>
      <c r="Z2873" t="s">
        <v>309</v>
      </c>
      <c r="AA2873" t="s">
        <v>74</v>
      </c>
      <c r="AB2873" t="s">
        <v>3786</v>
      </c>
      <c r="AC2873" t="s">
        <v>2002</v>
      </c>
      <c r="AD2873" t="s">
        <v>3787</v>
      </c>
      <c r="AE2873" t="s">
        <v>639</v>
      </c>
      <c r="AF2873" s="1">
        <v>291.2</v>
      </c>
      <c r="AG2873" t="s">
        <v>531</v>
      </c>
      <c r="AH2873" t="s">
        <v>55</v>
      </c>
      <c r="AI2873" t="s">
        <v>3788</v>
      </c>
    </row>
    <row r="2874" spans="1:35" x14ac:dyDescent="0.25">
      <c r="A2874" t="s">
        <v>35</v>
      </c>
      <c r="B2874" t="s">
        <v>36</v>
      </c>
      <c r="C2874" t="s">
        <v>37</v>
      </c>
      <c r="D2874" t="s">
        <v>323</v>
      </c>
      <c r="E2874" t="s">
        <v>370</v>
      </c>
      <c r="F2874" t="s">
        <v>371</v>
      </c>
      <c r="G2874" t="s">
        <v>372</v>
      </c>
      <c r="H2874" t="s">
        <v>122</v>
      </c>
      <c r="I2874" t="s">
        <v>205</v>
      </c>
      <c r="J2874" t="s">
        <v>303</v>
      </c>
      <c r="K2874" t="s">
        <v>424</v>
      </c>
      <c r="L2874" t="s">
        <v>425</v>
      </c>
      <c r="M2874" t="s">
        <v>426</v>
      </c>
      <c r="N2874" t="s">
        <v>427</v>
      </c>
      <c r="O2874" t="s">
        <v>428</v>
      </c>
      <c r="P2874" s="1">
        <v>1</v>
      </c>
      <c r="Q2874" t="s">
        <v>72</v>
      </c>
      <c r="R2874" s="1">
        <v>657.7</v>
      </c>
      <c r="S2874" s="1">
        <v>657.70001000000002</v>
      </c>
      <c r="T2874" t="s">
        <v>124</v>
      </c>
      <c r="U2874" s="1">
        <v>676.5</v>
      </c>
      <c r="V2874" s="1">
        <v>676.5</v>
      </c>
      <c r="W2874" s="1">
        <v>8.1999999999999993</v>
      </c>
      <c r="X2874" s="1">
        <v>8.1999999999999993</v>
      </c>
      <c r="Y2874" t="s">
        <v>73</v>
      </c>
      <c r="Z2874" t="s">
        <v>309</v>
      </c>
      <c r="AA2874" t="s">
        <v>303</v>
      </c>
      <c r="AB2874" t="s">
        <v>421</v>
      </c>
      <c r="AC2874" t="s">
        <v>318</v>
      </c>
      <c r="AD2874" t="s">
        <v>422</v>
      </c>
      <c r="AE2874" t="s">
        <v>312</v>
      </c>
      <c r="AF2874" s="1">
        <v>12.2</v>
      </c>
      <c r="AG2874" t="s">
        <v>128</v>
      </c>
      <c r="AH2874" t="s">
        <v>55</v>
      </c>
      <c r="AI2874" t="s">
        <v>423</v>
      </c>
    </row>
    <row r="2875" spans="1:35" x14ac:dyDescent="0.25">
      <c r="A2875" t="s">
        <v>1439</v>
      </c>
      <c r="B2875" t="s">
        <v>36</v>
      </c>
      <c r="C2875" t="s">
        <v>1440</v>
      </c>
      <c r="D2875" t="s">
        <v>1441</v>
      </c>
      <c r="E2875" t="s">
        <v>691</v>
      </c>
      <c r="F2875" t="s">
        <v>692</v>
      </c>
      <c r="G2875" t="s">
        <v>693</v>
      </c>
      <c r="H2875" t="s">
        <v>821</v>
      </c>
      <c r="I2875" t="s">
        <v>66</v>
      </c>
      <c r="J2875" t="s">
        <v>66</v>
      </c>
      <c r="K2875" t="s">
        <v>2156</v>
      </c>
      <c r="L2875" t="s">
        <v>425</v>
      </c>
      <c r="M2875" t="s">
        <v>2157</v>
      </c>
      <c r="N2875" t="s">
        <v>427</v>
      </c>
      <c r="O2875" t="s">
        <v>428</v>
      </c>
      <c r="P2875" s="1">
        <v>4</v>
      </c>
      <c r="Q2875" t="s">
        <v>72</v>
      </c>
      <c r="R2875" s="1">
        <v>7216.6</v>
      </c>
      <c r="S2875" s="1">
        <v>1804.1999499999999</v>
      </c>
      <c r="T2875" t="s">
        <v>50</v>
      </c>
      <c r="U2875" s="1">
        <v>7447.9</v>
      </c>
      <c r="V2875" s="1">
        <v>7447.9</v>
      </c>
      <c r="W2875" s="1">
        <v>26.1</v>
      </c>
      <c r="X2875" s="1">
        <v>26.1</v>
      </c>
      <c r="Y2875" t="s">
        <v>73</v>
      </c>
      <c r="Z2875" t="s">
        <v>309</v>
      </c>
      <c r="AA2875" t="s">
        <v>74</v>
      </c>
      <c r="AB2875" t="s">
        <v>1586</v>
      </c>
      <c r="AC2875" t="s">
        <v>1587</v>
      </c>
      <c r="AD2875" t="s">
        <v>1588</v>
      </c>
      <c r="AE2875" t="s">
        <v>639</v>
      </c>
      <c r="AF2875" s="1">
        <v>221.6</v>
      </c>
      <c r="AG2875" t="s">
        <v>531</v>
      </c>
      <c r="AH2875" t="s">
        <v>55</v>
      </c>
      <c r="AI2875" t="s">
        <v>1589</v>
      </c>
    </row>
    <row r="2876" spans="1:35" x14ac:dyDescent="0.25">
      <c r="A2876" t="s">
        <v>1439</v>
      </c>
      <c r="B2876" t="s">
        <v>36</v>
      </c>
      <c r="C2876" t="s">
        <v>2205</v>
      </c>
      <c r="D2876" t="s">
        <v>2272</v>
      </c>
      <c r="E2876" t="s">
        <v>691</v>
      </c>
      <c r="F2876" t="s">
        <v>692</v>
      </c>
      <c r="G2876" t="s">
        <v>693</v>
      </c>
      <c r="H2876" t="s">
        <v>122</v>
      </c>
      <c r="I2876" t="s">
        <v>1313</v>
      </c>
      <c r="J2876" t="s">
        <v>303</v>
      </c>
      <c r="K2876" t="s">
        <v>424</v>
      </c>
      <c r="L2876" t="s">
        <v>425</v>
      </c>
      <c r="M2876" t="s">
        <v>2415</v>
      </c>
      <c r="N2876" t="s">
        <v>427</v>
      </c>
      <c r="O2876" t="s">
        <v>428</v>
      </c>
      <c r="P2876" s="1">
        <v>2</v>
      </c>
      <c r="Q2876" t="s">
        <v>72</v>
      </c>
      <c r="R2876" s="1">
        <v>2627.3</v>
      </c>
      <c r="S2876" s="1">
        <v>1313.6999499999999</v>
      </c>
      <c r="T2876" t="s">
        <v>124</v>
      </c>
      <c r="U2876" s="1">
        <v>2656.6</v>
      </c>
      <c r="V2876" s="1">
        <v>2656.6</v>
      </c>
      <c r="W2876" s="1">
        <v>2.2000000000000002</v>
      </c>
      <c r="X2876" s="1">
        <v>2.2000000000000002</v>
      </c>
      <c r="Y2876" t="s">
        <v>73</v>
      </c>
      <c r="Z2876" t="s">
        <v>309</v>
      </c>
      <c r="AA2876" t="s">
        <v>303</v>
      </c>
      <c r="AB2876" t="s">
        <v>2416</v>
      </c>
      <c r="AC2876" t="s">
        <v>2241</v>
      </c>
      <c r="AD2876" t="s">
        <v>2417</v>
      </c>
      <c r="AE2876" t="s">
        <v>312</v>
      </c>
      <c r="AF2876" s="1">
        <v>3</v>
      </c>
      <c r="AG2876" t="s">
        <v>128</v>
      </c>
      <c r="AH2876" t="s">
        <v>55</v>
      </c>
      <c r="AI2876" t="s">
        <v>2418</v>
      </c>
    </row>
    <row r="2877" spans="1:35" x14ac:dyDescent="0.25">
      <c r="A2877" t="s">
        <v>1439</v>
      </c>
      <c r="B2877" t="s">
        <v>36</v>
      </c>
      <c r="C2877" t="s">
        <v>2205</v>
      </c>
      <c r="D2877" t="s">
        <v>2448</v>
      </c>
      <c r="E2877" t="s">
        <v>691</v>
      </c>
      <c r="F2877" t="s">
        <v>692</v>
      </c>
      <c r="G2877" t="s">
        <v>693</v>
      </c>
      <c r="H2877" t="s">
        <v>789</v>
      </c>
      <c r="I2877" t="s">
        <v>66</v>
      </c>
      <c r="J2877" t="s">
        <v>66</v>
      </c>
      <c r="K2877" t="s">
        <v>424</v>
      </c>
      <c r="L2877" t="s">
        <v>425</v>
      </c>
      <c r="M2877" t="s">
        <v>2454</v>
      </c>
      <c r="N2877" t="s">
        <v>427</v>
      </c>
      <c r="O2877" t="s">
        <v>428</v>
      </c>
      <c r="P2877" s="1">
        <v>2</v>
      </c>
      <c r="Q2877" t="s">
        <v>72</v>
      </c>
      <c r="R2877" s="1">
        <v>640.29999999999995</v>
      </c>
      <c r="S2877" s="1">
        <v>320.10001</v>
      </c>
      <c r="T2877" t="s">
        <v>50</v>
      </c>
      <c r="U2877" s="1">
        <v>681.1</v>
      </c>
      <c r="V2877" s="1">
        <v>681.1</v>
      </c>
      <c r="W2877" s="1">
        <v>3.3</v>
      </c>
      <c r="X2877" s="1">
        <v>3.3</v>
      </c>
      <c r="Y2877" t="s">
        <v>73</v>
      </c>
      <c r="Z2877" t="s">
        <v>309</v>
      </c>
      <c r="AA2877" t="s">
        <v>74</v>
      </c>
      <c r="AB2877" t="s">
        <v>2450</v>
      </c>
      <c r="AC2877" t="s">
        <v>2448</v>
      </c>
      <c r="AD2877" t="s">
        <v>2451</v>
      </c>
      <c r="AE2877" t="s">
        <v>78</v>
      </c>
      <c r="AF2877" s="1">
        <v>40</v>
      </c>
      <c r="AG2877" t="s">
        <v>531</v>
      </c>
      <c r="AH2877" t="s">
        <v>55</v>
      </c>
      <c r="AI2877" t="s">
        <v>2452</v>
      </c>
    </row>
    <row r="2878" spans="1:35" x14ac:dyDescent="0.25">
      <c r="A2878" t="s">
        <v>35</v>
      </c>
      <c r="B2878" t="s">
        <v>36</v>
      </c>
      <c r="C2878" t="s">
        <v>1378</v>
      </c>
      <c r="D2878" t="s">
        <v>2847</v>
      </c>
      <c r="E2878" t="s">
        <v>691</v>
      </c>
      <c r="F2878" t="s">
        <v>692</v>
      </c>
      <c r="G2878" t="s">
        <v>693</v>
      </c>
      <c r="H2878" t="s">
        <v>3306</v>
      </c>
      <c r="I2878" t="s">
        <v>66</v>
      </c>
      <c r="J2878" t="s">
        <v>66</v>
      </c>
      <c r="K2878" t="s">
        <v>424</v>
      </c>
      <c r="L2878" t="s">
        <v>425</v>
      </c>
      <c r="M2878" t="s">
        <v>3313</v>
      </c>
      <c r="N2878" t="s">
        <v>427</v>
      </c>
      <c r="O2878" t="s">
        <v>428</v>
      </c>
      <c r="P2878" s="1">
        <v>1</v>
      </c>
      <c r="Q2878" t="s">
        <v>72</v>
      </c>
      <c r="R2878" s="1">
        <v>1321.3</v>
      </c>
      <c r="S2878" s="1">
        <v>1321.3000500000001</v>
      </c>
      <c r="T2878" t="s">
        <v>50</v>
      </c>
      <c r="U2878" s="1">
        <v>1431.4</v>
      </c>
      <c r="V2878" s="1">
        <v>1431.4</v>
      </c>
      <c r="W2878" s="1">
        <v>4.5999999999999996</v>
      </c>
      <c r="X2878" s="1">
        <v>4.5999999999999996</v>
      </c>
      <c r="Y2878" t="s">
        <v>73</v>
      </c>
      <c r="Z2878" t="s">
        <v>309</v>
      </c>
      <c r="AA2878" t="s">
        <v>74</v>
      </c>
      <c r="AB2878" t="s">
        <v>3308</v>
      </c>
      <c r="AC2878" t="s">
        <v>2920</v>
      </c>
      <c r="AD2878" t="s">
        <v>3309</v>
      </c>
      <c r="AE2878" t="s">
        <v>639</v>
      </c>
      <c r="AF2878" s="1">
        <v>108.5</v>
      </c>
      <c r="AG2878" t="s">
        <v>531</v>
      </c>
      <c r="AH2878" t="s">
        <v>55</v>
      </c>
      <c r="AI2878" t="s">
        <v>3310</v>
      </c>
    </row>
    <row r="2879" spans="1:35" x14ac:dyDescent="0.25">
      <c r="A2879" t="s">
        <v>35</v>
      </c>
      <c r="B2879" t="s">
        <v>36</v>
      </c>
      <c r="C2879" t="s">
        <v>37</v>
      </c>
      <c r="D2879" t="s">
        <v>143</v>
      </c>
      <c r="E2879" t="s">
        <v>691</v>
      </c>
      <c r="F2879" t="s">
        <v>692</v>
      </c>
      <c r="G2879" t="s">
        <v>693</v>
      </c>
      <c r="H2879" t="s">
        <v>894</v>
      </c>
      <c r="I2879" t="s">
        <v>66</v>
      </c>
      <c r="J2879" t="s">
        <v>66</v>
      </c>
      <c r="K2879" t="s">
        <v>895</v>
      </c>
      <c r="L2879" t="s">
        <v>896</v>
      </c>
      <c r="M2879" t="s">
        <v>897</v>
      </c>
      <c r="N2879" t="s">
        <v>898</v>
      </c>
      <c r="O2879" t="s">
        <v>896</v>
      </c>
      <c r="P2879" s="1">
        <v>1</v>
      </c>
      <c r="Q2879" t="s">
        <v>72</v>
      </c>
      <c r="R2879" s="1">
        <v>8115</v>
      </c>
      <c r="S2879" s="1">
        <v>8115</v>
      </c>
      <c r="T2879" t="s">
        <v>50</v>
      </c>
      <c r="U2879" s="1">
        <v>8340.9</v>
      </c>
      <c r="V2879" s="1">
        <v>8340.9</v>
      </c>
      <c r="W2879" s="1">
        <v>8.3000000000000007</v>
      </c>
      <c r="X2879" s="1">
        <v>8.3000000000000007</v>
      </c>
      <c r="Y2879" t="s">
        <v>73</v>
      </c>
      <c r="Z2879" t="s">
        <v>309</v>
      </c>
      <c r="AA2879" t="s">
        <v>74</v>
      </c>
      <c r="AB2879" t="s">
        <v>899</v>
      </c>
      <c r="AC2879" t="s">
        <v>143</v>
      </c>
      <c r="AD2879" t="s">
        <v>697</v>
      </c>
      <c r="AE2879" t="s">
        <v>639</v>
      </c>
      <c r="AF2879" s="1">
        <v>215</v>
      </c>
      <c r="AG2879" t="s">
        <v>531</v>
      </c>
      <c r="AH2879" t="s">
        <v>55</v>
      </c>
      <c r="AI2879" t="s">
        <v>900</v>
      </c>
    </row>
    <row r="2880" spans="1:35" x14ac:dyDescent="0.25">
      <c r="A2880" t="s">
        <v>1439</v>
      </c>
      <c r="B2880" t="s">
        <v>36</v>
      </c>
      <c r="C2880" t="s">
        <v>2205</v>
      </c>
      <c r="D2880" t="s">
        <v>2448</v>
      </c>
      <c r="E2880" t="s">
        <v>691</v>
      </c>
      <c r="F2880" t="s">
        <v>692</v>
      </c>
      <c r="G2880" t="s">
        <v>693</v>
      </c>
      <c r="H2880" t="s">
        <v>1034</v>
      </c>
      <c r="I2880" t="s">
        <v>66</v>
      </c>
      <c r="J2880" t="s">
        <v>66</v>
      </c>
      <c r="K2880" t="s">
        <v>2586</v>
      </c>
      <c r="L2880" t="s">
        <v>2587</v>
      </c>
      <c r="M2880" t="s">
        <v>2588</v>
      </c>
      <c r="N2880" t="s">
        <v>2589</v>
      </c>
      <c r="O2880" t="s">
        <v>2587</v>
      </c>
      <c r="P2880" s="1">
        <v>2</v>
      </c>
      <c r="Q2880" t="s">
        <v>72</v>
      </c>
      <c r="R2880" s="1">
        <v>187</v>
      </c>
      <c r="S2880" s="1">
        <v>93.5</v>
      </c>
      <c r="T2880" t="s">
        <v>50</v>
      </c>
      <c r="U2880" s="1">
        <v>192.3</v>
      </c>
      <c r="V2880" s="1">
        <v>192.3</v>
      </c>
      <c r="W2880" s="1">
        <v>5.6</v>
      </c>
      <c r="X2880" s="1">
        <v>5.6</v>
      </c>
      <c r="Y2880" t="s">
        <v>113</v>
      </c>
      <c r="Z2880" t="s">
        <v>114</v>
      </c>
      <c r="AA2880" t="s">
        <v>74</v>
      </c>
      <c r="AB2880" t="s">
        <v>2518</v>
      </c>
      <c r="AC2880" t="s">
        <v>2301</v>
      </c>
      <c r="AD2880" t="s">
        <v>2519</v>
      </c>
      <c r="AE2880" t="s">
        <v>445</v>
      </c>
      <c r="AF2880" s="1">
        <v>5</v>
      </c>
      <c r="AG2880" t="s">
        <v>531</v>
      </c>
      <c r="AH2880" t="s">
        <v>55</v>
      </c>
      <c r="AI2880" t="s">
        <v>2520</v>
      </c>
    </row>
    <row r="2881" spans="1:35" x14ac:dyDescent="0.25">
      <c r="A2881" t="s">
        <v>1439</v>
      </c>
      <c r="B2881" t="s">
        <v>36</v>
      </c>
      <c r="C2881" t="s">
        <v>1440</v>
      </c>
      <c r="D2881" t="s">
        <v>1525</v>
      </c>
      <c r="E2881" t="s">
        <v>837</v>
      </c>
      <c r="F2881" t="s">
        <v>838</v>
      </c>
      <c r="G2881" t="s">
        <v>839</v>
      </c>
      <c r="H2881" t="s">
        <v>1302</v>
      </c>
      <c r="I2881" t="s">
        <v>66</v>
      </c>
      <c r="J2881" t="s">
        <v>66</v>
      </c>
      <c r="K2881" t="s">
        <v>1534</v>
      </c>
      <c r="L2881" t="s">
        <v>1535</v>
      </c>
      <c r="M2881" t="s">
        <v>1536</v>
      </c>
      <c r="N2881" t="s">
        <v>1537</v>
      </c>
      <c r="O2881" t="s">
        <v>1538</v>
      </c>
      <c r="P2881" s="1">
        <v>2</v>
      </c>
      <c r="Q2881" t="s">
        <v>72</v>
      </c>
      <c r="R2881" s="1">
        <v>461.3</v>
      </c>
      <c r="S2881" s="1">
        <v>230.7</v>
      </c>
      <c r="T2881" t="s">
        <v>124</v>
      </c>
      <c r="U2881" s="1">
        <v>496.5</v>
      </c>
      <c r="V2881" s="1">
        <v>496.5</v>
      </c>
      <c r="W2881" s="1">
        <v>20.399999999999999</v>
      </c>
      <c r="X2881" s="1">
        <v>20.399999999999999</v>
      </c>
      <c r="Y2881" t="s">
        <v>73</v>
      </c>
      <c r="Z2881" t="s">
        <v>309</v>
      </c>
      <c r="AA2881" t="s">
        <v>74</v>
      </c>
      <c r="AB2881" t="s">
        <v>1539</v>
      </c>
      <c r="AC2881" t="s">
        <v>1528</v>
      </c>
      <c r="AD2881" t="s">
        <v>1529</v>
      </c>
      <c r="AE2881" t="s">
        <v>312</v>
      </c>
      <c r="AF2881" s="1">
        <v>30.6</v>
      </c>
      <c r="AG2881" t="s">
        <v>1310</v>
      </c>
      <c r="AH2881" t="s">
        <v>55</v>
      </c>
      <c r="AI2881" t="s">
        <v>1540</v>
      </c>
    </row>
    <row r="2882" spans="1:35" x14ac:dyDescent="0.25">
      <c r="A2882" t="s">
        <v>1439</v>
      </c>
      <c r="B2882" t="s">
        <v>36</v>
      </c>
      <c r="C2882" t="s">
        <v>2205</v>
      </c>
      <c r="D2882" t="s">
        <v>2448</v>
      </c>
      <c r="E2882" t="s">
        <v>691</v>
      </c>
      <c r="F2882" t="s">
        <v>692</v>
      </c>
      <c r="G2882" t="s">
        <v>693</v>
      </c>
      <c r="H2882" t="s">
        <v>1034</v>
      </c>
      <c r="I2882" t="s">
        <v>66</v>
      </c>
      <c r="J2882" t="s">
        <v>66</v>
      </c>
      <c r="K2882" t="s">
        <v>2581</v>
      </c>
      <c r="L2882" t="s">
        <v>2582</v>
      </c>
      <c r="M2882" t="s">
        <v>2583</v>
      </c>
      <c r="N2882" t="s">
        <v>2584</v>
      </c>
      <c r="O2882" t="s">
        <v>2582</v>
      </c>
      <c r="P2882" s="1">
        <v>1</v>
      </c>
      <c r="Q2882" t="s">
        <v>72</v>
      </c>
      <c r="R2882" s="1">
        <v>11029.9</v>
      </c>
      <c r="S2882" s="1">
        <v>11029.900390000001</v>
      </c>
      <c r="T2882" t="s">
        <v>50</v>
      </c>
      <c r="U2882" s="1">
        <v>11339.5</v>
      </c>
      <c r="V2882" s="1">
        <v>11339.5</v>
      </c>
      <c r="W2882" s="1">
        <v>5</v>
      </c>
      <c r="X2882" s="1">
        <v>5</v>
      </c>
      <c r="Y2882" t="s">
        <v>113</v>
      </c>
      <c r="Z2882" t="s">
        <v>114</v>
      </c>
      <c r="AA2882" t="s">
        <v>74</v>
      </c>
      <c r="AB2882" t="s">
        <v>2518</v>
      </c>
      <c r="AC2882" t="s">
        <v>2301</v>
      </c>
      <c r="AD2882" t="s">
        <v>2519</v>
      </c>
      <c r="AE2882" t="s">
        <v>445</v>
      </c>
      <c r="AF2882" s="1">
        <v>294.89999999999998</v>
      </c>
      <c r="AG2882" t="s">
        <v>531</v>
      </c>
      <c r="AH2882" t="s">
        <v>55</v>
      </c>
      <c r="AI2882" t="s">
        <v>2520</v>
      </c>
    </row>
    <row r="2883" spans="1:35" x14ac:dyDescent="0.25">
      <c r="A2883" t="s">
        <v>1439</v>
      </c>
      <c r="B2883" t="s">
        <v>36</v>
      </c>
      <c r="C2883" t="s">
        <v>1651</v>
      </c>
      <c r="D2883" t="s">
        <v>1772</v>
      </c>
      <c r="E2883" t="s">
        <v>370</v>
      </c>
      <c r="F2883" t="s">
        <v>371</v>
      </c>
      <c r="G2883" t="s">
        <v>372</v>
      </c>
      <c r="H2883" t="s">
        <v>2095</v>
      </c>
      <c r="I2883" t="s">
        <v>66</v>
      </c>
      <c r="J2883" t="s">
        <v>66</v>
      </c>
      <c r="K2883" t="s">
        <v>2096</v>
      </c>
      <c r="L2883" t="s">
        <v>2097</v>
      </c>
      <c r="M2883" t="s">
        <v>2098</v>
      </c>
      <c r="N2883" t="s">
        <v>2099</v>
      </c>
      <c r="O2883" t="s">
        <v>2097</v>
      </c>
      <c r="P2883" s="1">
        <v>4</v>
      </c>
      <c r="Q2883" t="s">
        <v>72</v>
      </c>
      <c r="R2883" s="1">
        <v>6796</v>
      </c>
      <c r="S2883" s="1">
        <v>1699</v>
      </c>
      <c r="T2883" t="s">
        <v>50</v>
      </c>
      <c r="U2883" s="1">
        <v>7491.7</v>
      </c>
      <c r="V2883" s="1">
        <v>7491.7</v>
      </c>
      <c r="W2883" s="1">
        <v>102.5</v>
      </c>
      <c r="X2883" s="1">
        <v>102.5</v>
      </c>
      <c r="Y2883" t="s">
        <v>73</v>
      </c>
      <c r="Z2883" t="s">
        <v>309</v>
      </c>
      <c r="AA2883" t="s">
        <v>2100</v>
      </c>
      <c r="AB2883" t="s">
        <v>2101</v>
      </c>
      <c r="AC2883" t="s">
        <v>1677</v>
      </c>
      <c r="AD2883" t="s">
        <v>2038</v>
      </c>
      <c r="AE2883" t="s">
        <v>78</v>
      </c>
      <c r="AF2883" s="1">
        <v>692.3</v>
      </c>
      <c r="AG2883" t="s">
        <v>399</v>
      </c>
      <c r="AH2883" t="s">
        <v>55</v>
      </c>
      <c r="AI2883" t="s">
        <v>2102</v>
      </c>
    </row>
    <row r="2884" spans="1:35" x14ac:dyDescent="0.25">
      <c r="A2884" t="s">
        <v>1439</v>
      </c>
      <c r="B2884" t="s">
        <v>36</v>
      </c>
      <c r="C2884" t="s">
        <v>1440</v>
      </c>
      <c r="D2884" t="s">
        <v>1473</v>
      </c>
      <c r="E2884" t="s">
        <v>837</v>
      </c>
      <c r="F2884" t="s">
        <v>838</v>
      </c>
      <c r="G2884" t="s">
        <v>839</v>
      </c>
      <c r="H2884" t="s">
        <v>1302</v>
      </c>
      <c r="I2884" t="s">
        <v>66</v>
      </c>
      <c r="J2884" t="s">
        <v>66</v>
      </c>
      <c r="K2884" t="s">
        <v>1474</v>
      </c>
      <c r="L2884" t="s">
        <v>1475</v>
      </c>
      <c r="M2884" t="s">
        <v>1476</v>
      </c>
      <c r="N2884" t="s">
        <v>1477</v>
      </c>
      <c r="O2884" t="s">
        <v>1475</v>
      </c>
      <c r="P2884" s="1">
        <v>1</v>
      </c>
      <c r="Q2884" t="s">
        <v>72</v>
      </c>
      <c r="R2884" s="1">
        <v>393.4</v>
      </c>
      <c r="S2884" s="1">
        <v>393.39999</v>
      </c>
      <c r="T2884" t="s">
        <v>124</v>
      </c>
      <c r="U2884" s="1">
        <v>446.4</v>
      </c>
      <c r="V2884" s="1">
        <v>446.4</v>
      </c>
      <c r="W2884" s="1">
        <v>32.700000000000003</v>
      </c>
      <c r="X2884" s="1">
        <v>32.700000000000003</v>
      </c>
      <c r="Y2884" t="s">
        <v>73</v>
      </c>
      <c r="Z2884" t="s">
        <v>309</v>
      </c>
      <c r="AA2884" t="s">
        <v>74</v>
      </c>
      <c r="AB2884" t="s">
        <v>1478</v>
      </c>
      <c r="AC2884" t="s">
        <v>1473</v>
      </c>
      <c r="AD2884" t="s">
        <v>1479</v>
      </c>
      <c r="AE2884" t="s">
        <v>312</v>
      </c>
      <c r="AF2884" s="1">
        <v>49</v>
      </c>
      <c r="AG2884" t="s">
        <v>1310</v>
      </c>
      <c r="AH2884" t="s">
        <v>55</v>
      </c>
      <c r="AI2884" t="s">
        <v>1480</v>
      </c>
    </row>
    <row r="2885" spans="1:35" x14ac:dyDescent="0.25">
      <c r="A2885" t="s">
        <v>35</v>
      </c>
      <c r="B2885" t="s">
        <v>36</v>
      </c>
      <c r="C2885" t="s">
        <v>1378</v>
      </c>
      <c r="D2885" t="s">
        <v>1383</v>
      </c>
      <c r="E2885" t="s">
        <v>691</v>
      </c>
      <c r="F2885" t="s">
        <v>692</v>
      </c>
      <c r="G2885" t="s">
        <v>693</v>
      </c>
      <c r="H2885" t="s">
        <v>789</v>
      </c>
      <c r="I2885" t="s">
        <v>66</v>
      </c>
      <c r="J2885" t="s">
        <v>66</v>
      </c>
      <c r="K2885" t="s">
        <v>3214</v>
      </c>
      <c r="L2885" t="s">
        <v>3215</v>
      </c>
      <c r="M2885" t="s">
        <v>3216</v>
      </c>
      <c r="N2885" t="s">
        <v>3217</v>
      </c>
      <c r="O2885" t="s">
        <v>3215</v>
      </c>
      <c r="P2885" s="1">
        <v>15</v>
      </c>
      <c r="Q2885" t="s">
        <v>72</v>
      </c>
      <c r="R2885" s="1">
        <v>209.1</v>
      </c>
      <c r="S2885" s="1">
        <v>13.9</v>
      </c>
      <c r="T2885" t="s">
        <v>50</v>
      </c>
      <c r="U2885" s="1">
        <v>218.9</v>
      </c>
      <c r="V2885" s="1">
        <v>218.9</v>
      </c>
      <c r="W2885" s="1">
        <v>7</v>
      </c>
      <c r="X2885" s="1">
        <v>7</v>
      </c>
      <c r="Y2885" t="s">
        <v>113</v>
      </c>
      <c r="Z2885" t="s">
        <v>114</v>
      </c>
      <c r="AA2885" t="s">
        <v>74</v>
      </c>
      <c r="AB2885" t="s">
        <v>3204</v>
      </c>
      <c r="AC2885" t="s">
        <v>1388</v>
      </c>
      <c r="AD2885" t="s">
        <v>3205</v>
      </c>
      <c r="AE2885" t="s">
        <v>445</v>
      </c>
      <c r="AF2885" s="1">
        <v>9.6</v>
      </c>
      <c r="AG2885" t="s">
        <v>531</v>
      </c>
      <c r="AH2885" t="s">
        <v>55</v>
      </c>
      <c r="AI2885" t="s">
        <v>3206</v>
      </c>
    </row>
    <row r="2886" spans="1:35" x14ac:dyDescent="0.25">
      <c r="A2886" t="s">
        <v>35</v>
      </c>
      <c r="B2886" t="s">
        <v>36</v>
      </c>
      <c r="C2886" t="s">
        <v>1378</v>
      </c>
      <c r="D2886" t="s">
        <v>2957</v>
      </c>
      <c r="E2886" t="s">
        <v>691</v>
      </c>
      <c r="F2886" t="s">
        <v>692</v>
      </c>
      <c r="G2886" t="s">
        <v>693</v>
      </c>
      <c r="H2886" t="s">
        <v>894</v>
      </c>
      <c r="I2886" t="s">
        <v>66</v>
      </c>
      <c r="J2886" t="s">
        <v>66</v>
      </c>
      <c r="K2886" t="s">
        <v>3214</v>
      </c>
      <c r="L2886" t="s">
        <v>3215</v>
      </c>
      <c r="M2886" t="s">
        <v>3216</v>
      </c>
      <c r="N2886" t="s">
        <v>3217</v>
      </c>
      <c r="O2886" t="s">
        <v>3215</v>
      </c>
      <c r="P2886" s="1">
        <v>10</v>
      </c>
      <c r="Q2886" t="s">
        <v>72</v>
      </c>
      <c r="R2886" s="1">
        <v>3380.9</v>
      </c>
      <c r="S2886" s="1">
        <v>338.10001</v>
      </c>
      <c r="T2886" t="s">
        <v>50</v>
      </c>
      <c r="U2886" s="1">
        <v>3486.8</v>
      </c>
      <c r="V2886" s="1">
        <v>3486.8</v>
      </c>
      <c r="W2886" s="1">
        <v>14.4</v>
      </c>
      <c r="X2886" s="1">
        <v>14.4</v>
      </c>
      <c r="Y2886" t="s">
        <v>73</v>
      </c>
      <c r="Z2886" t="s">
        <v>309</v>
      </c>
      <c r="AA2886" t="s">
        <v>74</v>
      </c>
      <c r="AB2886" t="s">
        <v>3236</v>
      </c>
      <c r="AC2886" t="s">
        <v>2957</v>
      </c>
      <c r="AD2886" t="s">
        <v>3237</v>
      </c>
      <c r="AE2886" t="s">
        <v>78</v>
      </c>
      <c r="AF2886" s="1">
        <v>101.3</v>
      </c>
      <c r="AG2886" t="s">
        <v>531</v>
      </c>
      <c r="AH2886" t="s">
        <v>55</v>
      </c>
      <c r="AI2886" t="s">
        <v>3238</v>
      </c>
    </row>
    <row r="2887" spans="1:35" x14ac:dyDescent="0.25">
      <c r="A2887" t="s">
        <v>35</v>
      </c>
      <c r="B2887" t="s">
        <v>36</v>
      </c>
      <c r="C2887" t="s">
        <v>1378</v>
      </c>
      <c r="D2887" t="s">
        <v>377</v>
      </c>
      <c r="E2887" t="s">
        <v>691</v>
      </c>
      <c r="F2887" t="s">
        <v>692</v>
      </c>
      <c r="G2887" t="s">
        <v>693</v>
      </c>
      <c r="H2887" t="s">
        <v>894</v>
      </c>
      <c r="I2887" t="s">
        <v>66</v>
      </c>
      <c r="J2887" t="s">
        <v>66</v>
      </c>
      <c r="K2887" t="s">
        <v>3214</v>
      </c>
      <c r="L2887" t="s">
        <v>3215</v>
      </c>
      <c r="M2887" t="s">
        <v>3216</v>
      </c>
      <c r="N2887" t="s">
        <v>3217</v>
      </c>
      <c r="O2887" t="s">
        <v>3215</v>
      </c>
      <c r="P2887" s="1">
        <v>15</v>
      </c>
      <c r="Q2887" t="s">
        <v>72</v>
      </c>
      <c r="R2887" s="1">
        <v>214.7</v>
      </c>
      <c r="S2887" s="1">
        <v>14.3</v>
      </c>
      <c r="T2887" t="s">
        <v>50</v>
      </c>
      <c r="U2887" s="1">
        <v>229</v>
      </c>
      <c r="V2887" s="1">
        <v>229</v>
      </c>
      <c r="W2887" s="1">
        <v>2.7</v>
      </c>
      <c r="X2887" s="1">
        <v>2.7</v>
      </c>
      <c r="Y2887" t="s">
        <v>73</v>
      </c>
      <c r="Z2887" t="s">
        <v>309</v>
      </c>
      <c r="AA2887" t="s">
        <v>74</v>
      </c>
      <c r="AB2887" t="s">
        <v>3364</v>
      </c>
      <c r="AC2887" t="s">
        <v>257</v>
      </c>
      <c r="AD2887" t="s">
        <v>3365</v>
      </c>
      <c r="AE2887" t="s">
        <v>639</v>
      </c>
      <c r="AF2887" s="1">
        <v>14.1</v>
      </c>
      <c r="AG2887" t="s">
        <v>531</v>
      </c>
      <c r="AH2887" t="s">
        <v>55</v>
      </c>
      <c r="AI2887" t="s">
        <v>3366</v>
      </c>
    </row>
    <row r="2888" spans="1:35" x14ac:dyDescent="0.25">
      <c r="A2888" t="s">
        <v>1439</v>
      </c>
      <c r="B2888" t="s">
        <v>36</v>
      </c>
      <c r="C2888" t="s">
        <v>1651</v>
      </c>
      <c r="D2888" t="s">
        <v>1579</v>
      </c>
      <c r="E2888" t="s">
        <v>691</v>
      </c>
      <c r="F2888" t="s">
        <v>692</v>
      </c>
      <c r="G2888" t="s">
        <v>693</v>
      </c>
      <c r="H2888" t="s">
        <v>1034</v>
      </c>
      <c r="I2888" t="s">
        <v>66</v>
      </c>
      <c r="J2888" t="s">
        <v>66</v>
      </c>
      <c r="K2888" t="s">
        <v>3214</v>
      </c>
      <c r="L2888" t="s">
        <v>3215</v>
      </c>
      <c r="M2888" t="s">
        <v>3955</v>
      </c>
      <c r="N2888" t="s">
        <v>3217</v>
      </c>
      <c r="O2888" t="s">
        <v>3215</v>
      </c>
      <c r="P2888" s="1">
        <v>30</v>
      </c>
      <c r="Q2888" t="s">
        <v>72</v>
      </c>
      <c r="R2888" s="1">
        <v>9847.2000000000007</v>
      </c>
      <c r="S2888" s="1">
        <v>328.20001000000002</v>
      </c>
      <c r="T2888" t="s">
        <v>50</v>
      </c>
      <c r="U2888" s="1">
        <v>10427.299999999999</v>
      </c>
      <c r="V2888" s="1">
        <v>10427.299999999999</v>
      </c>
      <c r="W2888" s="1">
        <v>54.8</v>
      </c>
      <c r="X2888" s="1">
        <v>54.8</v>
      </c>
      <c r="Y2888" t="s">
        <v>73</v>
      </c>
      <c r="Z2888" t="s">
        <v>309</v>
      </c>
      <c r="AA2888" t="s">
        <v>74</v>
      </c>
      <c r="AB2888" t="s">
        <v>3952</v>
      </c>
      <c r="AC2888" t="s">
        <v>1686</v>
      </c>
      <c r="AD2888" t="s">
        <v>3748</v>
      </c>
      <c r="AE2888" t="s">
        <v>639</v>
      </c>
      <c r="AF2888" s="1">
        <v>567</v>
      </c>
      <c r="AG2888" t="s">
        <v>531</v>
      </c>
      <c r="AH2888" t="s">
        <v>55</v>
      </c>
      <c r="AI2888" t="s">
        <v>3953</v>
      </c>
    </row>
    <row r="2889" spans="1:35" x14ac:dyDescent="0.25">
      <c r="A2889" t="s">
        <v>35</v>
      </c>
      <c r="B2889" t="s">
        <v>36</v>
      </c>
      <c r="C2889" t="s">
        <v>37</v>
      </c>
      <c r="D2889" t="s">
        <v>143</v>
      </c>
      <c r="E2889" t="s">
        <v>39</v>
      </c>
      <c r="F2889" t="s">
        <v>40</v>
      </c>
      <c r="G2889" t="s">
        <v>41</v>
      </c>
      <c r="H2889" t="s">
        <v>64</v>
      </c>
      <c r="I2889" t="s">
        <v>161</v>
      </c>
      <c r="J2889" t="s">
        <v>66</v>
      </c>
      <c r="K2889" t="s">
        <v>162</v>
      </c>
      <c r="L2889" t="s">
        <v>163</v>
      </c>
      <c r="M2889" t="s">
        <v>164</v>
      </c>
      <c r="N2889" t="s">
        <v>165</v>
      </c>
      <c r="O2889" t="s">
        <v>166</v>
      </c>
      <c r="P2889" s="1">
        <v>2</v>
      </c>
      <c r="Q2889" t="s">
        <v>72</v>
      </c>
      <c r="R2889" s="1">
        <v>69.2</v>
      </c>
      <c r="S2889" s="1">
        <v>34.6</v>
      </c>
      <c r="T2889" t="s">
        <v>50</v>
      </c>
      <c r="U2889" s="1">
        <v>72.8</v>
      </c>
      <c r="V2889" s="1">
        <v>72.8</v>
      </c>
      <c r="W2889" s="1">
        <v>0.8</v>
      </c>
      <c r="X2889" s="1">
        <v>0.8</v>
      </c>
      <c r="Y2889" t="s">
        <v>73</v>
      </c>
      <c r="Z2889" t="s">
        <v>52</v>
      </c>
      <c r="AA2889" t="s">
        <v>74</v>
      </c>
      <c r="AB2889" t="s">
        <v>149</v>
      </c>
      <c r="AC2889" t="s">
        <v>143</v>
      </c>
      <c r="AD2889" t="s">
        <v>150</v>
      </c>
      <c r="AE2889" t="s">
        <v>78</v>
      </c>
      <c r="AF2889" s="1">
        <v>3.4</v>
      </c>
      <c r="AG2889" t="s">
        <v>54</v>
      </c>
      <c r="AH2889" t="s">
        <v>55</v>
      </c>
      <c r="AI2889" t="s">
        <v>151</v>
      </c>
    </row>
    <row r="2890" spans="1:35" x14ac:dyDescent="0.25">
      <c r="A2890" t="s">
        <v>35</v>
      </c>
      <c r="B2890" t="s">
        <v>36</v>
      </c>
      <c r="C2890" t="s">
        <v>37</v>
      </c>
      <c r="D2890" t="s">
        <v>63</v>
      </c>
      <c r="E2890" t="s">
        <v>39</v>
      </c>
      <c r="F2890" t="s">
        <v>40</v>
      </c>
      <c r="G2890" t="s">
        <v>41</v>
      </c>
      <c r="H2890" t="s">
        <v>64</v>
      </c>
      <c r="I2890" t="s">
        <v>161</v>
      </c>
      <c r="J2890" t="s">
        <v>66</v>
      </c>
      <c r="K2890" t="s">
        <v>162</v>
      </c>
      <c r="L2890" t="s">
        <v>163</v>
      </c>
      <c r="M2890" t="s">
        <v>271</v>
      </c>
      <c r="N2890" t="s">
        <v>165</v>
      </c>
      <c r="O2890" t="s">
        <v>166</v>
      </c>
      <c r="P2890" s="1">
        <v>5</v>
      </c>
      <c r="Q2890" t="s">
        <v>72</v>
      </c>
      <c r="R2890" s="1">
        <v>172.9</v>
      </c>
      <c r="S2890" s="1">
        <v>34.6</v>
      </c>
      <c r="T2890" t="s">
        <v>50</v>
      </c>
      <c r="U2890" s="1">
        <v>176.5</v>
      </c>
      <c r="V2890" s="1">
        <v>176.5</v>
      </c>
      <c r="W2890" s="1">
        <v>1.1000000000000001</v>
      </c>
      <c r="X2890" s="1">
        <v>1.1000000000000001</v>
      </c>
      <c r="Y2890" t="s">
        <v>73</v>
      </c>
      <c r="Z2890" t="s">
        <v>52</v>
      </c>
      <c r="AA2890" t="s">
        <v>74</v>
      </c>
      <c r="AB2890" t="s">
        <v>75</v>
      </c>
      <c r="AC2890" t="s">
        <v>76</v>
      </c>
      <c r="AD2890" t="s">
        <v>77</v>
      </c>
      <c r="AE2890" t="s">
        <v>78</v>
      </c>
      <c r="AF2890" s="1">
        <v>3.1</v>
      </c>
      <c r="AG2890" t="s">
        <v>54</v>
      </c>
      <c r="AH2890" t="s">
        <v>55</v>
      </c>
      <c r="AI2890" t="s">
        <v>79</v>
      </c>
    </row>
    <row r="2891" spans="1:35" x14ac:dyDescent="0.25">
      <c r="A2891" t="s">
        <v>35</v>
      </c>
      <c r="B2891" t="s">
        <v>36</v>
      </c>
      <c r="C2891" t="s">
        <v>37</v>
      </c>
      <c r="D2891" t="s">
        <v>63</v>
      </c>
      <c r="E2891" t="s">
        <v>39</v>
      </c>
      <c r="F2891" t="s">
        <v>40</v>
      </c>
      <c r="G2891" t="s">
        <v>41</v>
      </c>
      <c r="H2891" t="s">
        <v>64</v>
      </c>
      <c r="I2891" t="s">
        <v>161</v>
      </c>
      <c r="J2891" t="s">
        <v>66</v>
      </c>
      <c r="K2891" t="s">
        <v>162</v>
      </c>
      <c r="L2891" t="s">
        <v>163</v>
      </c>
      <c r="M2891" t="s">
        <v>164</v>
      </c>
      <c r="N2891" t="s">
        <v>165</v>
      </c>
      <c r="O2891" t="s">
        <v>166</v>
      </c>
      <c r="P2891" s="1">
        <v>5</v>
      </c>
      <c r="Q2891" t="s">
        <v>72</v>
      </c>
      <c r="R2891" s="1">
        <v>290.5</v>
      </c>
      <c r="S2891" s="1">
        <v>58.1</v>
      </c>
      <c r="T2891" t="s">
        <v>50</v>
      </c>
      <c r="U2891" s="1">
        <v>294.3</v>
      </c>
      <c r="V2891" s="1">
        <v>294.3</v>
      </c>
      <c r="W2891" s="1">
        <v>1.9</v>
      </c>
      <c r="X2891" s="1">
        <v>1.9</v>
      </c>
      <c r="Y2891" t="s">
        <v>73</v>
      </c>
      <c r="Z2891" t="s">
        <v>52</v>
      </c>
      <c r="AA2891" t="s">
        <v>74</v>
      </c>
      <c r="AB2891" t="s">
        <v>75</v>
      </c>
      <c r="AC2891" t="s">
        <v>76</v>
      </c>
      <c r="AD2891" t="s">
        <v>77</v>
      </c>
      <c r="AE2891" t="s">
        <v>78</v>
      </c>
      <c r="AF2891" s="1">
        <v>3.1</v>
      </c>
      <c r="AG2891" t="s">
        <v>54</v>
      </c>
      <c r="AH2891" t="s">
        <v>55</v>
      </c>
      <c r="AI2891" t="s">
        <v>79</v>
      </c>
    </row>
    <row r="2892" spans="1:35" x14ac:dyDescent="0.25">
      <c r="A2892" t="s">
        <v>35</v>
      </c>
      <c r="B2892" t="s">
        <v>36</v>
      </c>
      <c r="C2892" t="s">
        <v>37</v>
      </c>
      <c r="D2892" t="s">
        <v>143</v>
      </c>
      <c r="E2892" t="s">
        <v>39</v>
      </c>
      <c r="F2892" t="s">
        <v>40</v>
      </c>
      <c r="G2892" t="s">
        <v>41</v>
      </c>
      <c r="H2892" t="s">
        <v>64</v>
      </c>
      <c r="I2892" t="s">
        <v>161</v>
      </c>
      <c r="J2892" t="s">
        <v>66</v>
      </c>
      <c r="K2892" t="s">
        <v>162</v>
      </c>
      <c r="L2892" t="s">
        <v>163</v>
      </c>
      <c r="M2892" t="s">
        <v>164</v>
      </c>
      <c r="N2892" t="s">
        <v>165</v>
      </c>
      <c r="O2892" t="s">
        <v>166</v>
      </c>
      <c r="P2892" s="1">
        <v>25</v>
      </c>
      <c r="Q2892" t="s">
        <v>72</v>
      </c>
      <c r="R2892" s="1">
        <v>2812.9</v>
      </c>
      <c r="S2892" s="1">
        <v>112.5</v>
      </c>
      <c r="T2892" t="s">
        <v>50</v>
      </c>
      <c r="U2892" s="1">
        <v>2822.7</v>
      </c>
      <c r="V2892" s="1">
        <v>2822.7</v>
      </c>
      <c r="W2892" s="1">
        <v>31.3</v>
      </c>
      <c r="X2892" s="1">
        <v>31.3</v>
      </c>
      <c r="Y2892" t="s">
        <v>73</v>
      </c>
      <c r="Z2892" t="s">
        <v>52</v>
      </c>
      <c r="AA2892" t="s">
        <v>74</v>
      </c>
      <c r="AB2892" t="s">
        <v>149</v>
      </c>
      <c r="AC2892" t="s">
        <v>143</v>
      </c>
      <c r="AD2892" t="s">
        <v>150</v>
      </c>
      <c r="AE2892" t="s">
        <v>78</v>
      </c>
      <c r="AF2892" s="1">
        <v>3.4</v>
      </c>
      <c r="AG2892" t="s">
        <v>54</v>
      </c>
      <c r="AH2892" t="s">
        <v>55</v>
      </c>
      <c r="AI2892" t="s">
        <v>151</v>
      </c>
    </row>
    <row r="2893" spans="1:35" x14ac:dyDescent="0.25">
      <c r="A2893" t="s">
        <v>1439</v>
      </c>
      <c r="B2893" t="s">
        <v>36</v>
      </c>
      <c r="C2893" t="s">
        <v>2205</v>
      </c>
      <c r="D2893" t="s">
        <v>2448</v>
      </c>
      <c r="E2893" t="s">
        <v>39</v>
      </c>
      <c r="F2893" t="s">
        <v>40</v>
      </c>
      <c r="G2893" t="s">
        <v>41</v>
      </c>
      <c r="H2893" t="s">
        <v>2647</v>
      </c>
      <c r="I2893" t="s">
        <v>161</v>
      </c>
      <c r="J2893" t="s">
        <v>66</v>
      </c>
      <c r="K2893" t="s">
        <v>162</v>
      </c>
      <c r="L2893" t="s">
        <v>163</v>
      </c>
      <c r="M2893" t="s">
        <v>164</v>
      </c>
      <c r="N2893" t="s">
        <v>165</v>
      </c>
      <c r="O2893" t="s">
        <v>166</v>
      </c>
      <c r="P2893" s="1">
        <v>5</v>
      </c>
      <c r="Q2893" t="s">
        <v>72</v>
      </c>
      <c r="R2893" s="1">
        <v>171.8</v>
      </c>
      <c r="S2893" s="1">
        <v>34.4</v>
      </c>
      <c r="T2893" t="s">
        <v>50</v>
      </c>
      <c r="U2893" s="1">
        <v>173.2</v>
      </c>
      <c r="V2893" s="1">
        <v>173.2</v>
      </c>
      <c r="W2893" s="1">
        <v>4.9000000000000004</v>
      </c>
      <c r="X2893" s="1">
        <v>4.9000000000000004</v>
      </c>
      <c r="Y2893" t="s">
        <v>73</v>
      </c>
      <c r="Z2893" t="s">
        <v>52</v>
      </c>
      <c r="AA2893" t="s">
        <v>74</v>
      </c>
      <c r="AB2893" t="s">
        <v>2649</v>
      </c>
      <c r="AC2893" t="s">
        <v>2301</v>
      </c>
      <c r="AD2893" t="s">
        <v>2650</v>
      </c>
      <c r="AE2893" t="s">
        <v>2624</v>
      </c>
      <c r="AF2893" s="1">
        <v>1</v>
      </c>
      <c r="AG2893" t="s">
        <v>54</v>
      </c>
      <c r="AH2893" t="s">
        <v>55</v>
      </c>
      <c r="AI2893" t="s">
        <v>2651</v>
      </c>
    </row>
    <row r="2894" spans="1:35" x14ac:dyDescent="0.25">
      <c r="A2894" t="s">
        <v>35</v>
      </c>
      <c r="B2894" t="s">
        <v>36</v>
      </c>
      <c r="C2894" t="s">
        <v>1378</v>
      </c>
      <c r="D2894" t="s">
        <v>2827</v>
      </c>
      <c r="E2894" t="s">
        <v>39</v>
      </c>
      <c r="F2894" t="s">
        <v>40</v>
      </c>
      <c r="G2894" t="s">
        <v>41</v>
      </c>
      <c r="H2894" t="s">
        <v>64</v>
      </c>
      <c r="I2894" t="s">
        <v>161</v>
      </c>
      <c r="J2894" t="s">
        <v>66</v>
      </c>
      <c r="K2894" t="s">
        <v>162</v>
      </c>
      <c r="L2894" t="s">
        <v>163</v>
      </c>
      <c r="M2894" t="s">
        <v>164</v>
      </c>
      <c r="N2894" t="s">
        <v>165</v>
      </c>
      <c r="O2894" t="s">
        <v>166</v>
      </c>
      <c r="P2894" s="1">
        <v>5</v>
      </c>
      <c r="Q2894" t="s">
        <v>72</v>
      </c>
      <c r="R2894" s="1">
        <v>560.70000000000005</v>
      </c>
      <c r="S2894" s="1">
        <v>112.1</v>
      </c>
      <c r="T2894" t="s">
        <v>50</v>
      </c>
      <c r="U2894" s="1">
        <v>567.20000000000005</v>
      </c>
      <c r="V2894" s="1">
        <v>567.20000000000005</v>
      </c>
      <c r="W2894" s="1">
        <v>5.8</v>
      </c>
      <c r="X2894" s="1">
        <v>5.8</v>
      </c>
      <c r="Y2894" t="s">
        <v>73</v>
      </c>
      <c r="Z2894" t="s">
        <v>52</v>
      </c>
      <c r="AA2894" t="s">
        <v>74</v>
      </c>
      <c r="AB2894" t="s">
        <v>2829</v>
      </c>
      <c r="AC2894" t="s">
        <v>2822</v>
      </c>
      <c r="AD2894" t="s">
        <v>2830</v>
      </c>
      <c r="AE2894" t="s">
        <v>78</v>
      </c>
      <c r="AF2894" s="1">
        <v>5.3</v>
      </c>
      <c r="AG2894" t="s">
        <v>54</v>
      </c>
      <c r="AH2894" t="s">
        <v>55</v>
      </c>
      <c r="AI2894" t="s">
        <v>2831</v>
      </c>
    </row>
    <row r="2895" spans="1:35" x14ac:dyDescent="0.25">
      <c r="A2895" t="s">
        <v>35</v>
      </c>
      <c r="B2895" t="s">
        <v>36</v>
      </c>
      <c r="C2895" t="s">
        <v>1378</v>
      </c>
      <c r="D2895" t="s">
        <v>2827</v>
      </c>
      <c r="E2895" t="s">
        <v>39</v>
      </c>
      <c r="F2895" t="s">
        <v>40</v>
      </c>
      <c r="G2895" t="s">
        <v>41</v>
      </c>
      <c r="H2895" t="s">
        <v>64</v>
      </c>
      <c r="I2895" t="s">
        <v>161</v>
      </c>
      <c r="J2895" t="s">
        <v>66</v>
      </c>
      <c r="K2895" t="s">
        <v>162</v>
      </c>
      <c r="L2895" t="s">
        <v>163</v>
      </c>
      <c r="M2895" t="s">
        <v>164</v>
      </c>
      <c r="N2895" t="s">
        <v>165</v>
      </c>
      <c r="O2895" t="s">
        <v>166</v>
      </c>
      <c r="P2895" s="1">
        <v>5</v>
      </c>
      <c r="Q2895" t="s">
        <v>72</v>
      </c>
      <c r="R2895" s="1">
        <v>289.7</v>
      </c>
      <c r="S2895" s="1">
        <v>57.9</v>
      </c>
      <c r="T2895" t="s">
        <v>50</v>
      </c>
      <c r="U2895" s="1">
        <v>293</v>
      </c>
      <c r="V2895" s="1">
        <v>293</v>
      </c>
      <c r="W2895" s="1">
        <v>3</v>
      </c>
      <c r="X2895" s="1">
        <v>3</v>
      </c>
      <c r="Y2895" t="s">
        <v>73</v>
      </c>
      <c r="Z2895" t="s">
        <v>52</v>
      </c>
      <c r="AA2895" t="s">
        <v>74</v>
      </c>
      <c r="AB2895" t="s">
        <v>2829</v>
      </c>
      <c r="AC2895" t="s">
        <v>2822</v>
      </c>
      <c r="AD2895" t="s">
        <v>2830</v>
      </c>
      <c r="AE2895" t="s">
        <v>78</v>
      </c>
      <c r="AF2895" s="1">
        <v>2.8</v>
      </c>
      <c r="AG2895" t="s">
        <v>54</v>
      </c>
      <c r="AH2895" t="s">
        <v>55</v>
      </c>
      <c r="AI2895" t="s">
        <v>2831</v>
      </c>
    </row>
    <row r="2896" spans="1:35" x14ac:dyDescent="0.25">
      <c r="A2896" t="s">
        <v>1439</v>
      </c>
      <c r="B2896" t="s">
        <v>36</v>
      </c>
      <c r="C2896" t="s">
        <v>1440</v>
      </c>
      <c r="D2896" t="s">
        <v>1510</v>
      </c>
      <c r="E2896" t="s">
        <v>39</v>
      </c>
      <c r="F2896" t="s">
        <v>40</v>
      </c>
      <c r="G2896" t="s">
        <v>41</v>
      </c>
      <c r="H2896" t="s">
        <v>64</v>
      </c>
      <c r="I2896" t="s">
        <v>161</v>
      </c>
      <c r="J2896" t="s">
        <v>66</v>
      </c>
      <c r="K2896" t="s">
        <v>162</v>
      </c>
      <c r="L2896" t="s">
        <v>163</v>
      </c>
      <c r="M2896" t="s">
        <v>164</v>
      </c>
      <c r="N2896" t="s">
        <v>165</v>
      </c>
      <c r="O2896" t="s">
        <v>166</v>
      </c>
      <c r="P2896" s="1">
        <v>10</v>
      </c>
      <c r="Q2896" t="s">
        <v>72</v>
      </c>
      <c r="R2896" s="1">
        <v>1126.4000000000001</v>
      </c>
      <c r="S2896" s="1">
        <v>112.6</v>
      </c>
      <c r="T2896" t="s">
        <v>50</v>
      </c>
      <c r="U2896" s="1">
        <v>1145.2</v>
      </c>
      <c r="V2896" s="1">
        <v>1145.2</v>
      </c>
      <c r="W2896" s="1">
        <v>5.5</v>
      </c>
      <c r="X2896" s="1">
        <v>5.5</v>
      </c>
      <c r="Y2896" t="s">
        <v>73</v>
      </c>
      <c r="Z2896" t="s">
        <v>52</v>
      </c>
      <c r="AA2896" t="s">
        <v>74</v>
      </c>
      <c r="AB2896" t="s">
        <v>3545</v>
      </c>
      <c r="AC2896" t="s">
        <v>1481</v>
      </c>
      <c r="AD2896" t="s">
        <v>3546</v>
      </c>
      <c r="AE2896" t="s">
        <v>78</v>
      </c>
      <c r="AF2896" s="1">
        <v>15.7</v>
      </c>
      <c r="AG2896" t="s">
        <v>54</v>
      </c>
      <c r="AH2896" t="s">
        <v>55</v>
      </c>
      <c r="AI2896" t="s">
        <v>3547</v>
      </c>
    </row>
    <row r="2897" spans="1:35" x14ac:dyDescent="0.25">
      <c r="A2897" t="s">
        <v>1439</v>
      </c>
      <c r="B2897" t="s">
        <v>36</v>
      </c>
      <c r="C2897" t="s">
        <v>1440</v>
      </c>
      <c r="D2897" t="s">
        <v>1510</v>
      </c>
      <c r="E2897" t="s">
        <v>39</v>
      </c>
      <c r="F2897" t="s">
        <v>40</v>
      </c>
      <c r="G2897" t="s">
        <v>41</v>
      </c>
      <c r="H2897" t="s">
        <v>64</v>
      </c>
      <c r="I2897" t="s">
        <v>161</v>
      </c>
      <c r="J2897" t="s">
        <v>66</v>
      </c>
      <c r="K2897" t="s">
        <v>162</v>
      </c>
      <c r="L2897" t="s">
        <v>163</v>
      </c>
      <c r="M2897" t="s">
        <v>164</v>
      </c>
      <c r="N2897" t="s">
        <v>165</v>
      </c>
      <c r="O2897" t="s">
        <v>166</v>
      </c>
      <c r="P2897" s="1">
        <v>4</v>
      </c>
      <c r="Q2897" t="s">
        <v>72</v>
      </c>
      <c r="R2897" s="1">
        <v>232.8</v>
      </c>
      <c r="S2897" s="1">
        <v>58.2</v>
      </c>
      <c r="T2897" t="s">
        <v>50</v>
      </c>
      <c r="U2897" s="1">
        <v>236.7</v>
      </c>
      <c r="V2897" s="1">
        <v>236.7</v>
      </c>
      <c r="W2897" s="1">
        <v>1.1000000000000001</v>
      </c>
      <c r="X2897" s="1">
        <v>1.1000000000000001</v>
      </c>
      <c r="Y2897" t="s">
        <v>73</v>
      </c>
      <c r="Z2897" t="s">
        <v>52</v>
      </c>
      <c r="AA2897" t="s">
        <v>74</v>
      </c>
      <c r="AB2897" t="s">
        <v>3545</v>
      </c>
      <c r="AC2897" t="s">
        <v>1481</v>
      </c>
      <c r="AD2897" t="s">
        <v>3546</v>
      </c>
      <c r="AE2897" t="s">
        <v>78</v>
      </c>
      <c r="AF2897" s="1">
        <v>3.2</v>
      </c>
      <c r="AG2897" t="s">
        <v>54</v>
      </c>
      <c r="AH2897" t="s">
        <v>55</v>
      </c>
      <c r="AI2897" t="s">
        <v>3547</v>
      </c>
    </row>
    <row r="2898" spans="1:35" x14ac:dyDescent="0.25">
      <c r="A2898" t="s">
        <v>1439</v>
      </c>
      <c r="B2898" t="s">
        <v>36</v>
      </c>
      <c r="C2898" t="s">
        <v>1440</v>
      </c>
      <c r="D2898" t="s">
        <v>1510</v>
      </c>
      <c r="E2898" t="s">
        <v>39</v>
      </c>
      <c r="F2898" t="s">
        <v>40</v>
      </c>
      <c r="G2898" t="s">
        <v>41</v>
      </c>
      <c r="H2898" t="s">
        <v>64</v>
      </c>
      <c r="I2898" t="s">
        <v>161</v>
      </c>
      <c r="J2898" t="s">
        <v>66</v>
      </c>
      <c r="K2898" t="s">
        <v>162</v>
      </c>
      <c r="L2898" t="s">
        <v>163</v>
      </c>
      <c r="M2898" t="s">
        <v>164</v>
      </c>
      <c r="N2898" t="s">
        <v>165</v>
      </c>
      <c r="O2898" t="s">
        <v>166</v>
      </c>
      <c r="P2898" s="1">
        <v>4</v>
      </c>
      <c r="Q2898" t="s">
        <v>72</v>
      </c>
      <c r="R2898" s="1">
        <v>138.6</v>
      </c>
      <c r="S2898" s="1">
        <v>34.6</v>
      </c>
      <c r="T2898" t="s">
        <v>50</v>
      </c>
      <c r="U2898" s="1">
        <v>140.9</v>
      </c>
      <c r="V2898" s="1">
        <v>140.9</v>
      </c>
      <c r="W2898" s="1">
        <v>0.7</v>
      </c>
      <c r="X2898" s="1">
        <v>0.7</v>
      </c>
      <c r="Y2898" t="s">
        <v>73</v>
      </c>
      <c r="Z2898" t="s">
        <v>52</v>
      </c>
      <c r="AA2898" t="s">
        <v>74</v>
      </c>
      <c r="AB2898" t="s">
        <v>3545</v>
      </c>
      <c r="AC2898" t="s">
        <v>1481</v>
      </c>
      <c r="AD2898" t="s">
        <v>3546</v>
      </c>
      <c r="AE2898" t="s">
        <v>78</v>
      </c>
      <c r="AF2898" s="1">
        <v>1.9</v>
      </c>
      <c r="AG2898" t="s">
        <v>54</v>
      </c>
      <c r="AH2898" t="s">
        <v>55</v>
      </c>
      <c r="AI2898" t="s">
        <v>3547</v>
      </c>
    </row>
    <row r="2899" spans="1:35" x14ac:dyDescent="0.25">
      <c r="A2899" t="s">
        <v>1439</v>
      </c>
      <c r="B2899" t="s">
        <v>36</v>
      </c>
      <c r="C2899" t="s">
        <v>1440</v>
      </c>
      <c r="D2899" t="s">
        <v>1510</v>
      </c>
      <c r="E2899" t="s">
        <v>39</v>
      </c>
      <c r="F2899" t="s">
        <v>40</v>
      </c>
      <c r="G2899" t="s">
        <v>41</v>
      </c>
      <c r="H2899" t="s">
        <v>64</v>
      </c>
      <c r="I2899" t="s">
        <v>161</v>
      </c>
      <c r="J2899" t="s">
        <v>66</v>
      </c>
      <c r="K2899" t="s">
        <v>162</v>
      </c>
      <c r="L2899" t="s">
        <v>163</v>
      </c>
      <c r="M2899" t="s">
        <v>164</v>
      </c>
      <c r="N2899" t="s">
        <v>165</v>
      </c>
      <c r="O2899" t="s">
        <v>166</v>
      </c>
      <c r="P2899" s="1">
        <v>4</v>
      </c>
      <c r="Q2899" t="s">
        <v>72</v>
      </c>
      <c r="R2899" s="1">
        <v>450.6</v>
      </c>
      <c r="S2899" s="1">
        <v>112.6</v>
      </c>
      <c r="T2899" t="s">
        <v>50</v>
      </c>
      <c r="U2899" s="1">
        <v>458.1</v>
      </c>
      <c r="V2899" s="1">
        <v>458.1</v>
      </c>
      <c r="W2899" s="1">
        <v>2.2000000000000002</v>
      </c>
      <c r="X2899" s="1">
        <v>2.2000000000000002</v>
      </c>
      <c r="Y2899" t="s">
        <v>73</v>
      </c>
      <c r="Z2899" t="s">
        <v>52</v>
      </c>
      <c r="AA2899" t="s">
        <v>74</v>
      </c>
      <c r="AB2899" t="s">
        <v>3545</v>
      </c>
      <c r="AC2899" t="s">
        <v>1481</v>
      </c>
      <c r="AD2899" t="s">
        <v>3546</v>
      </c>
      <c r="AE2899" t="s">
        <v>78</v>
      </c>
      <c r="AF2899" s="1">
        <v>6.3</v>
      </c>
      <c r="AG2899" t="s">
        <v>54</v>
      </c>
      <c r="AH2899" t="s">
        <v>55</v>
      </c>
      <c r="AI2899" t="s">
        <v>3547</v>
      </c>
    </row>
    <row r="2900" spans="1:35" x14ac:dyDescent="0.25">
      <c r="A2900" t="s">
        <v>35</v>
      </c>
      <c r="B2900" t="s">
        <v>36</v>
      </c>
      <c r="C2900" t="s">
        <v>37</v>
      </c>
      <c r="D2900" t="s">
        <v>143</v>
      </c>
      <c r="E2900" t="s">
        <v>39</v>
      </c>
      <c r="F2900" t="s">
        <v>40</v>
      </c>
      <c r="G2900" t="s">
        <v>41</v>
      </c>
      <c r="H2900" t="s">
        <v>64</v>
      </c>
      <c r="I2900" t="s">
        <v>66</v>
      </c>
      <c r="J2900" t="s">
        <v>66</v>
      </c>
      <c r="K2900" t="s">
        <v>156</v>
      </c>
      <c r="L2900" t="s">
        <v>157</v>
      </c>
      <c r="M2900" t="s">
        <v>158</v>
      </c>
      <c r="N2900" t="s">
        <v>159</v>
      </c>
      <c r="O2900" t="s">
        <v>160</v>
      </c>
      <c r="P2900" s="1">
        <v>36</v>
      </c>
      <c r="Q2900" t="s">
        <v>72</v>
      </c>
      <c r="R2900" s="1">
        <v>1050.4000000000001</v>
      </c>
      <c r="S2900" s="1">
        <v>29.2</v>
      </c>
      <c r="T2900" t="s">
        <v>50</v>
      </c>
      <c r="U2900" s="1">
        <v>1056.2</v>
      </c>
      <c r="V2900" s="1">
        <v>1056.2</v>
      </c>
      <c r="W2900" s="1">
        <v>11.7</v>
      </c>
      <c r="X2900" s="1">
        <v>11.7</v>
      </c>
      <c r="Y2900" t="s">
        <v>73</v>
      </c>
      <c r="Z2900" t="s">
        <v>52</v>
      </c>
      <c r="AA2900" t="s">
        <v>74</v>
      </c>
      <c r="AB2900" t="s">
        <v>149</v>
      </c>
      <c r="AC2900" t="s">
        <v>143</v>
      </c>
      <c r="AD2900" t="s">
        <v>150</v>
      </c>
      <c r="AE2900" t="s">
        <v>78</v>
      </c>
      <c r="AF2900" s="1">
        <v>3.4</v>
      </c>
      <c r="AG2900" t="s">
        <v>54</v>
      </c>
      <c r="AH2900" t="s">
        <v>55</v>
      </c>
      <c r="AI2900" t="s">
        <v>151</v>
      </c>
    </row>
    <row r="2901" spans="1:35" x14ac:dyDescent="0.25">
      <c r="A2901" t="s">
        <v>35</v>
      </c>
      <c r="B2901" t="s">
        <v>36</v>
      </c>
      <c r="C2901" t="s">
        <v>37</v>
      </c>
      <c r="D2901" t="s">
        <v>143</v>
      </c>
      <c r="E2901" t="s">
        <v>39</v>
      </c>
      <c r="F2901" t="s">
        <v>40</v>
      </c>
      <c r="G2901" t="s">
        <v>41</v>
      </c>
      <c r="H2901" t="s">
        <v>64</v>
      </c>
      <c r="I2901" t="s">
        <v>66</v>
      </c>
      <c r="J2901" t="s">
        <v>66</v>
      </c>
      <c r="K2901" t="s">
        <v>156</v>
      </c>
      <c r="L2901" t="s">
        <v>157</v>
      </c>
      <c r="M2901" t="s">
        <v>178</v>
      </c>
      <c r="N2901" t="s">
        <v>159</v>
      </c>
      <c r="O2901" t="s">
        <v>160</v>
      </c>
      <c r="P2901" s="1">
        <v>6</v>
      </c>
      <c r="Q2901" t="s">
        <v>72</v>
      </c>
      <c r="R2901" s="1">
        <v>1076.8</v>
      </c>
      <c r="S2901" s="1">
        <v>179.5</v>
      </c>
      <c r="T2901" t="s">
        <v>50</v>
      </c>
      <c r="U2901" s="1">
        <v>1082.5999999999999</v>
      </c>
      <c r="V2901" s="1">
        <v>1082.5999999999999</v>
      </c>
      <c r="W2901" s="1">
        <v>12</v>
      </c>
      <c r="X2901" s="1">
        <v>12</v>
      </c>
      <c r="Y2901" t="s">
        <v>73</v>
      </c>
      <c r="Z2901" t="s">
        <v>52</v>
      </c>
      <c r="AA2901" t="s">
        <v>74</v>
      </c>
      <c r="AB2901" t="s">
        <v>149</v>
      </c>
      <c r="AC2901" t="s">
        <v>143</v>
      </c>
      <c r="AD2901" t="s">
        <v>150</v>
      </c>
      <c r="AE2901" t="s">
        <v>78</v>
      </c>
      <c r="AF2901" s="1">
        <v>3.4</v>
      </c>
      <c r="AG2901" t="s">
        <v>54</v>
      </c>
      <c r="AH2901" t="s">
        <v>55</v>
      </c>
      <c r="AI2901" t="s">
        <v>151</v>
      </c>
    </row>
    <row r="2902" spans="1:35" x14ac:dyDescent="0.25">
      <c r="A2902" t="s">
        <v>35</v>
      </c>
      <c r="B2902" t="s">
        <v>36</v>
      </c>
      <c r="C2902" t="s">
        <v>37</v>
      </c>
      <c r="D2902" t="s">
        <v>143</v>
      </c>
      <c r="E2902" t="s">
        <v>39</v>
      </c>
      <c r="F2902" t="s">
        <v>40</v>
      </c>
      <c r="G2902" t="s">
        <v>41</v>
      </c>
      <c r="H2902" t="s">
        <v>64</v>
      </c>
      <c r="I2902" t="s">
        <v>66</v>
      </c>
      <c r="J2902" t="s">
        <v>66</v>
      </c>
      <c r="K2902" t="s">
        <v>156</v>
      </c>
      <c r="L2902" t="s">
        <v>157</v>
      </c>
      <c r="M2902" t="s">
        <v>195</v>
      </c>
      <c r="N2902" t="s">
        <v>159</v>
      </c>
      <c r="O2902" t="s">
        <v>160</v>
      </c>
      <c r="P2902" s="1">
        <v>2</v>
      </c>
      <c r="Q2902" t="s">
        <v>72</v>
      </c>
      <c r="R2902" s="1">
        <v>1742.9</v>
      </c>
      <c r="S2902" s="1">
        <v>871.5</v>
      </c>
      <c r="T2902" t="s">
        <v>50</v>
      </c>
      <c r="U2902" s="1">
        <v>1750.3</v>
      </c>
      <c r="V2902" s="1">
        <v>1750.3</v>
      </c>
      <c r="W2902" s="1">
        <v>19.399999999999999</v>
      </c>
      <c r="X2902" s="1">
        <v>19.399999999999999</v>
      </c>
      <c r="Y2902" t="s">
        <v>73</v>
      </c>
      <c r="Z2902" t="s">
        <v>52</v>
      </c>
      <c r="AA2902" t="s">
        <v>74</v>
      </c>
      <c r="AB2902" t="s">
        <v>149</v>
      </c>
      <c r="AC2902" t="s">
        <v>143</v>
      </c>
      <c r="AD2902" t="s">
        <v>150</v>
      </c>
      <c r="AE2902" t="s">
        <v>78</v>
      </c>
      <c r="AF2902" s="1">
        <v>3.4</v>
      </c>
      <c r="AG2902" t="s">
        <v>54</v>
      </c>
      <c r="AH2902" t="s">
        <v>55</v>
      </c>
      <c r="AI2902" t="s">
        <v>151</v>
      </c>
    </row>
    <row r="2903" spans="1:35" x14ac:dyDescent="0.25">
      <c r="A2903" t="s">
        <v>35</v>
      </c>
      <c r="B2903" t="s">
        <v>36</v>
      </c>
      <c r="C2903" t="s">
        <v>37</v>
      </c>
      <c r="D2903" t="s">
        <v>143</v>
      </c>
      <c r="E2903" t="s">
        <v>39</v>
      </c>
      <c r="F2903" t="s">
        <v>40</v>
      </c>
      <c r="G2903" t="s">
        <v>41</v>
      </c>
      <c r="H2903" t="s">
        <v>64</v>
      </c>
      <c r="I2903" t="s">
        <v>66</v>
      </c>
      <c r="J2903" t="s">
        <v>66</v>
      </c>
      <c r="K2903" t="s">
        <v>156</v>
      </c>
      <c r="L2903" t="s">
        <v>157</v>
      </c>
      <c r="M2903" t="s">
        <v>196</v>
      </c>
      <c r="N2903" t="s">
        <v>159</v>
      </c>
      <c r="O2903" t="s">
        <v>160</v>
      </c>
      <c r="P2903" s="1">
        <v>16</v>
      </c>
      <c r="Q2903" t="s">
        <v>72</v>
      </c>
      <c r="R2903" s="1">
        <v>2602.1</v>
      </c>
      <c r="S2903" s="1">
        <v>162.60001</v>
      </c>
      <c r="T2903" t="s">
        <v>50</v>
      </c>
      <c r="U2903" s="1">
        <v>2611.4</v>
      </c>
      <c r="V2903" s="1">
        <v>2611.4</v>
      </c>
      <c r="W2903" s="1">
        <v>28.9</v>
      </c>
      <c r="X2903" s="1">
        <v>28.9</v>
      </c>
      <c r="Y2903" t="s">
        <v>73</v>
      </c>
      <c r="Z2903" t="s">
        <v>52</v>
      </c>
      <c r="AA2903" t="s">
        <v>74</v>
      </c>
      <c r="AB2903" t="s">
        <v>149</v>
      </c>
      <c r="AC2903" t="s">
        <v>143</v>
      </c>
      <c r="AD2903" t="s">
        <v>150</v>
      </c>
      <c r="AE2903" t="s">
        <v>78</v>
      </c>
      <c r="AF2903" s="1">
        <v>3.4</v>
      </c>
      <c r="AG2903" t="s">
        <v>54</v>
      </c>
      <c r="AH2903" t="s">
        <v>55</v>
      </c>
      <c r="AI2903" t="s">
        <v>151</v>
      </c>
    </row>
    <row r="2904" spans="1:35" x14ac:dyDescent="0.25">
      <c r="A2904" t="s">
        <v>35</v>
      </c>
      <c r="B2904" t="s">
        <v>36</v>
      </c>
      <c r="C2904" t="s">
        <v>37</v>
      </c>
      <c r="D2904" t="s">
        <v>143</v>
      </c>
      <c r="E2904" t="s">
        <v>39</v>
      </c>
      <c r="F2904" t="s">
        <v>40</v>
      </c>
      <c r="G2904" t="s">
        <v>41</v>
      </c>
      <c r="H2904" t="s">
        <v>64</v>
      </c>
      <c r="I2904" t="s">
        <v>66</v>
      </c>
      <c r="J2904" t="s">
        <v>66</v>
      </c>
      <c r="K2904" t="s">
        <v>156</v>
      </c>
      <c r="L2904" t="s">
        <v>157</v>
      </c>
      <c r="M2904" t="s">
        <v>197</v>
      </c>
      <c r="N2904" t="s">
        <v>159</v>
      </c>
      <c r="O2904" t="s">
        <v>160</v>
      </c>
      <c r="P2904" s="1">
        <v>2</v>
      </c>
      <c r="Q2904" t="s">
        <v>72</v>
      </c>
      <c r="R2904" s="1">
        <v>1333.8</v>
      </c>
      <c r="S2904" s="1">
        <v>666.90002000000004</v>
      </c>
      <c r="T2904" t="s">
        <v>50</v>
      </c>
      <c r="U2904" s="1">
        <v>1340.3</v>
      </c>
      <c r="V2904" s="1">
        <v>1340.3</v>
      </c>
      <c r="W2904" s="1">
        <v>14.8</v>
      </c>
      <c r="X2904" s="1">
        <v>14.8</v>
      </c>
      <c r="Y2904" t="s">
        <v>73</v>
      </c>
      <c r="Z2904" t="s">
        <v>52</v>
      </c>
      <c r="AA2904" t="s">
        <v>74</v>
      </c>
      <c r="AB2904" t="s">
        <v>149</v>
      </c>
      <c r="AC2904" t="s">
        <v>143</v>
      </c>
      <c r="AD2904" t="s">
        <v>150</v>
      </c>
      <c r="AE2904" t="s">
        <v>78</v>
      </c>
      <c r="AF2904" s="1">
        <v>3.4</v>
      </c>
      <c r="AG2904" t="s">
        <v>54</v>
      </c>
      <c r="AH2904" t="s">
        <v>55</v>
      </c>
      <c r="AI2904" t="s">
        <v>151</v>
      </c>
    </row>
    <row r="2905" spans="1:35" x14ac:dyDescent="0.25">
      <c r="A2905" t="s">
        <v>35</v>
      </c>
      <c r="B2905" t="s">
        <v>36</v>
      </c>
      <c r="C2905" t="s">
        <v>37</v>
      </c>
      <c r="D2905" t="s">
        <v>143</v>
      </c>
      <c r="E2905" t="s">
        <v>39</v>
      </c>
      <c r="F2905" t="s">
        <v>40</v>
      </c>
      <c r="G2905" t="s">
        <v>41</v>
      </c>
      <c r="H2905" t="s">
        <v>64</v>
      </c>
      <c r="I2905" t="s">
        <v>66</v>
      </c>
      <c r="J2905" t="s">
        <v>66</v>
      </c>
      <c r="K2905" t="s">
        <v>156</v>
      </c>
      <c r="L2905" t="s">
        <v>157</v>
      </c>
      <c r="M2905" t="s">
        <v>196</v>
      </c>
      <c r="N2905" t="s">
        <v>159</v>
      </c>
      <c r="O2905" t="s">
        <v>160</v>
      </c>
      <c r="P2905" s="1">
        <v>1</v>
      </c>
      <c r="Q2905" t="s">
        <v>72</v>
      </c>
      <c r="R2905" s="1">
        <v>163.6</v>
      </c>
      <c r="S2905" s="1">
        <v>163.60001</v>
      </c>
      <c r="T2905" t="s">
        <v>50</v>
      </c>
      <c r="U2905" s="1">
        <v>167.4</v>
      </c>
      <c r="V2905" s="1">
        <v>167.4</v>
      </c>
      <c r="W2905" s="1">
        <v>1.8</v>
      </c>
      <c r="X2905" s="1">
        <v>1.8</v>
      </c>
      <c r="Y2905" t="s">
        <v>73</v>
      </c>
      <c r="Z2905" t="s">
        <v>52</v>
      </c>
      <c r="AA2905" t="s">
        <v>74</v>
      </c>
      <c r="AB2905" t="s">
        <v>149</v>
      </c>
      <c r="AC2905" t="s">
        <v>143</v>
      </c>
      <c r="AD2905" t="s">
        <v>150</v>
      </c>
      <c r="AE2905" t="s">
        <v>78</v>
      </c>
      <c r="AF2905" s="1">
        <v>3.4</v>
      </c>
      <c r="AG2905" t="s">
        <v>54</v>
      </c>
      <c r="AH2905" t="s">
        <v>55</v>
      </c>
      <c r="AI2905" t="s">
        <v>151</v>
      </c>
    </row>
    <row r="2906" spans="1:35" x14ac:dyDescent="0.25">
      <c r="A2906" t="s">
        <v>35</v>
      </c>
      <c r="B2906" t="s">
        <v>36</v>
      </c>
      <c r="C2906" t="s">
        <v>37</v>
      </c>
      <c r="D2906" t="s">
        <v>143</v>
      </c>
      <c r="E2906" t="s">
        <v>39</v>
      </c>
      <c r="F2906" t="s">
        <v>40</v>
      </c>
      <c r="G2906" t="s">
        <v>41</v>
      </c>
      <c r="H2906" t="s">
        <v>64</v>
      </c>
      <c r="I2906" t="s">
        <v>66</v>
      </c>
      <c r="J2906" t="s">
        <v>66</v>
      </c>
      <c r="K2906" t="s">
        <v>156</v>
      </c>
      <c r="L2906" t="s">
        <v>157</v>
      </c>
      <c r="M2906" t="s">
        <v>200</v>
      </c>
      <c r="N2906" t="s">
        <v>159</v>
      </c>
      <c r="O2906" t="s">
        <v>160</v>
      </c>
      <c r="P2906" s="1">
        <v>12</v>
      </c>
      <c r="Q2906" t="s">
        <v>72</v>
      </c>
      <c r="R2906" s="1">
        <v>2217.6</v>
      </c>
      <c r="S2906" s="1">
        <v>184.8</v>
      </c>
      <c r="T2906" t="s">
        <v>50</v>
      </c>
      <c r="U2906" s="1">
        <v>2226</v>
      </c>
      <c r="V2906" s="1">
        <v>2226</v>
      </c>
      <c r="W2906" s="1">
        <v>24.6</v>
      </c>
      <c r="X2906" s="1">
        <v>24.6</v>
      </c>
      <c r="Y2906" t="s">
        <v>73</v>
      </c>
      <c r="Z2906" t="s">
        <v>52</v>
      </c>
      <c r="AA2906" t="s">
        <v>74</v>
      </c>
      <c r="AB2906" t="s">
        <v>149</v>
      </c>
      <c r="AC2906" t="s">
        <v>143</v>
      </c>
      <c r="AD2906" t="s">
        <v>150</v>
      </c>
      <c r="AE2906" t="s">
        <v>78</v>
      </c>
      <c r="AF2906" s="1">
        <v>3.4</v>
      </c>
      <c r="AG2906" t="s">
        <v>54</v>
      </c>
      <c r="AH2906" t="s">
        <v>55</v>
      </c>
      <c r="AI2906" t="s">
        <v>151</v>
      </c>
    </row>
    <row r="2907" spans="1:35" x14ac:dyDescent="0.25">
      <c r="A2907" t="s">
        <v>35</v>
      </c>
      <c r="B2907" t="s">
        <v>36</v>
      </c>
      <c r="C2907" t="s">
        <v>37</v>
      </c>
      <c r="D2907" t="s">
        <v>143</v>
      </c>
      <c r="E2907" t="s">
        <v>39</v>
      </c>
      <c r="F2907" t="s">
        <v>40</v>
      </c>
      <c r="G2907" t="s">
        <v>41</v>
      </c>
      <c r="H2907" t="s">
        <v>64</v>
      </c>
      <c r="I2907" t="s">
        <v>66</v>
      </c>
      <c r="J2907" t="s">
        <v>66</v>
      </c>
      <c r="K2907" t="s">
        <v>156</v>
      </c>
      <c r="L2907" t="s">
        <v>157</v>
      </c>
      <c r="M2907" t="s">
        <v>201</v>
      </c>
      <c r="N2907" t="s">
        <v>159</v>
      </c>
      <c r="O2907" t="s">
        <v>160</v>
      </c>
      <c r="P2907" s="1">
        <v>4</v>
      </c>
      <c r="Q2907" t="s">
        <v>72</v>
      </c>
      <c r="R2907" s="1">
        <v>431.8</v>
      </c>
      <c r="S2907" s="1">
        <v>107.9</v>
      </c>
      <c r="T2907" t="s">
        <v>50</v>
      </c>
      <c r="U2907" s="1">
        <v>436.2</v>
      </c>
      <c r="V2907" s="1">
        <v>436.2</v>
      </c>
      <c r="W2907" s="1">
        <v>4.8</v>
      </c>
      <c r="X2907" s="1">
        <v>4.8</v>
      </c>
      <c r="Y2907" t="s">
        <v>73</v>
      </c>
      <c r="Z2907" t="s">
        <v>52</v>
      </c>
      <c r="AA2907" t="s">
        <v>74</v>
      </c>
      <c r="AB2907" t="s">
        <v>149</v>
      </c>
      <c r="AC2907" t="s">
        <v>143</v>
      </c>
      <c r="AD2907" t="s">
        <v>150</v>
      </c>
      <c r="AE2907" t="s">
        <v>78</v>
      </c>
      <c r="AF2907" s="1">
        <v>3.4</v>
      </c>
      <c r="AG2907" t="s">
        <v>54</v>
      </c>
      <c r="AH2907" t="s">
        <v>55</v>
      </c>
      <c r="AI2907" t="s">
        <v>151</v>
      </c>
    </row>
    <row r="2908" spans="1:35" x14ac:dyDescent="0.25">
      <c r="A2908" t="s">
        <v>35</v>
      </c>
      <c r="B2908" t="s">
        <v>36</v>
      </c>
      <c r="C2908" t="s">
        <v>37</v>
      </c>
      <c r="D2908" t="s">
        <v>143</v>
      </c>
      <c r="E2908" t="s">
        <v>39</v>
      </c>
      <c r="F2908" t="s">
        <v>40</v>
      </c>
      <c r="G2908" t="s">
        <v>41</v>
      </c>
      <c r="H2908" t="s">
        <v>64</v>
      </c>
      <c r="I2908" t="s">
        <v>66</v>
      </c>
      <c r="J2908" t="s">
        <v>66</v>
      </c>
      <c r="K2908" t="s">
        <v>156</v>
      </c>
      <c r="L2908" t="s">
        <v>157</v>
      </c>
      <c r="M2908" t="s">
        <v>178</v>
      </c>
      <c r="N2908" t="s">
        <v>159</v>
      </c>
      <c r="O2908" t="s">
        <v>160</v>
      </c>
      <c r="P2908" s="1">
        <v>2</v>
      </c>
      <c r="Q2908" t="s">
        <v>72</v>
      </c>
      <c r="R2908" s="1">
        <v>374.8</v>
      </c>
      <c r="S2908" s="1">
        <v>187.39999</v>
      </c>
      <c r="T2908" t="s">
        <v>50</v>
      </c>
      <c r="U2908" s="1">
        <v>379.1</v>
      </c>
      <c r="V2908" s="1">
        <v>379.1</v>
      </c>
      <c r="W2908" s="1">
        <v>4.2</v>
      </c>
      <c r="X2908" s="1">
        <v>4.2</v>
      </c>
      <c r="Y2908" t="s">
        <v>73</v>
      </c>
      <c r="Z2908" t="s">
        <v>52</v>
      </c>
      <c r="AA2908" t="s">
        <v>74</v>
      </c>
      <c r="AB2908" t="s">
        <v>149</v>
      </c>
      <c r="AC2908" t="s">
        <v>143</v>
      </c>
      <c r="AD2908" t="s">
        <v>150</v>
      </c>
      <c r="AE2908" t="s">
        <v>78</v>
      </c>
      <c r="AF2908" s="1">
        <v>3.4</v>
      </c>
      <c r="AG2908" t="s">
        <v>54</v>
      </c>
      <c r="AH2908" t="s">
        <v>55</v>
      </c>
      <c r="AI2908" t="s">
        <v>151</v>
      </c>
    </row>
    <row r="2909" spans="1:35" x14ac:dyDescent="0.25">
      <c r="A2909" t="s">
        <v>35</v>
      </c>
      <c r="B2909" t="s">
        <v>36</v>
      </c>
      <c r="C2909" t="s">
        <v>37</v>
      </c>
      <c r="D2909" t="s">
        <v>535</v>
      </c>
      <c r="E2909" t="s">
        <v>526</v>
      </c>
      <c r="F2909" t="s">
        <v>527</v>
      </c>
      <c r="G2909" t="s">
        <v>528</v>
      </c>
      <c r="H2909" t="s">
        <v>536</v>
      </c>
      <c r="I2909" t="s">
        <v>96</v>
      </c>
      <c r="J2909" t="s">
        <v>96</v>
      </c>
      <c r="K2909" t="s">
        <v>156</v>
      </c>
      <c r="L2909" t="s">
        <v>157</v>
      </c>
      <c r="M2909" t="s">
        <v>537</v>
      </c>
      <c r="N2909" t="s">
        <v>159</v>
      </c>
      <c r="O2909" t="s">
        <v>160</v>
      </c>
      <c r="P2909" s="1">
        <v>4608</v>
      </c>
      <c r="Q2909" t="s">
        <v>72</v>
      </c>
      <c r="R2909" s="1">
        <v>10506.2</v>
      </c>
      <c r="S2909" s="1">
        <v>2.2999999999999998</v>
      </c>
      <c r="T2909" t="s">
        <v>50</v>
      </c>
      <c r="U2909" s="1">
        <v>10870.3</v>
      </c>
      <c r="V2909" s="1">
        <v>10870.3</v>
      </c>
      <c r="W2909" s="1">
        <v>2342.4</v>
      </c>
      <c r="X2909" s="1">
        <v>2342.4</v>
      </c>
      <c r="Y2909" t="s">
        <v>113</v>
      </c>
      <c r="Z2909" t="s">
        <v>114</v>
      </c>
      <c r="AA2909" t="s">
        <v>538</v>
      </c>
      <c r="AB2909" t="s">
        <v>539</v>
      </c>
      <c r="AC2909" t="s">
        <v>252</v>
      </c>
      <c r="AD2909" t="s">
        <v>540</v>
      </c>
      <c r="AE2909" t="s">
        <v>541</v>
      </c>
      <c r="AF2909" s="1">
        <v>259</v>
      </c>
      <c r="AG2909" t="s">
        <v>542</v>
      </c>
      <c r="AH2909" t="s">
        <v>543</v>
      </c>
      <c r="AI2909" t="s">
        <v>544</v>
      </c>
    </row>
    <row r="2910" spans="1:35" x14ac:dyDescent="0.25">
      <c r="A2910" t="s">
        <v>35</v>
      </c>
      <c r="B2910" t="s">
        <v>36</v>
      </c>
      <c r="C2910" t="s">
        <v>37</v>
      </c>
      <c r="D2910" t="s">
        <v>38</v>
      </c>
      <c r="E2910" t="s">
        <v>575</v>
      </c>
      <c r="F2910" t="s">
        <v>576</v>
      </c>
      <c r="G2910" t="s">
        <v>577</v>
      </c>
      <c r="H2910" t="s">
        <v>122</v>
      </c>
      <c r="I2910" t="s">
        <v>66</v>
      </c>
      <c r="J2910" t="s">
        <v>303</v>
      </c>
      <c r="K2910" t="s">
        <v>156</v>
      </c>
      <c r="L2910" t="s">
        <v>157</v>
      </c>
      <c r="M2910" t="s">
        <v>628</v>
      </c>
      <c r="N2910" t="s">
        <v>159</v>
      </c>
      <c r="O2910" t="s">
        <v>160</v>
      </c>
      <c r="P2910" s="1">
        <v>20</v>
      </c>
      <c r="Q2910" t="s">
        <v>72</v>
      </c>
      <c r="R2910" s="1">
        <v>3960</v>
      </c>
      <c r="S2910" s="1">
        <v>198</v>
      </c>
      <c r="T2910" t="s">
        <v>124</v>
      </c>
      <c r="U2910" s="1">
        <v>4013.1</v>
      </c>
      <c r="V2910" s="1">
        <v>4013.1</v>
      </c>
      <c r="W2910" s="1">
        <v>9</v>
      </c>
      <c r="X2910" s="1">
        <v>9</v>
      </c>
      <c r="Y2910" t="s">
        <v>73</v>
      </c>
      <c r="Z2910" t="s">
        <v>309</v>
      </c>
      <c r="AA2910" t="s">
        <v>303</v>
      </c>
      <c r="AB2910" t="s">
        <v>629</v>
      </c>
      <c r="AC2910" t="s">
        <v>38</v>
      </c>
      <c r="AD2910" t="s">
        <v>630</v>
      </c>
      <c r="AE2910" t="s">
        <v>312</v>
      </c>
      <c r="AF2910" s="1">
        <v>13.5</v>
      </c>
      <c r="AG2910" t="s">
        <v>128</v>
      </c>
      <c r="AH2910" t="s">
        <v>55</v>
      </c>
      <c r="AI2910" t="s">
        <v>631</v>
      </c>
    </row>
    <row r="2911" spans="1:35" x14ac:dyDescent="0.25">
      <c r="A2911" t="s">
        <v>35</v>
      </c>
      <c r="B2911" t="s">
        <v>36</v>
      </c>
      <c r="C2911" t="s">
        <v>37</v>
      </c>
      <c r="D2911" t="s">
        <v>106</v>
      </c>
      <c r="E2911" t="s">
        <v>575</v>
      </c>
      <c r="F2911" t="s">
        <v>576</v>
      </c>
      <c r="G2911" t="s">
        <v>577</v>
      </c>
      <c r="H2911" t="s">
        <v>645</v>
      </c>
      <c r="I2911" t="s">
        <v>66</v>
      </c>
      <c r="J2911" t="s">
        <v>66</v>
      </c>
      <c r="K2911" t="s">
        <v>156</v>
      </c>
      <c r="L2911" t="s">
        <v>157</v>
      </c>
      <c r="M2911" t="s">
        <v>628</v>
      </c>
      <c r="N2911" t="s">
        <v>159</v>
      </c>
      <c r="O2911" t="s">
        <v>160</v>
      </c>
      <c r="P2911" s="1">
        <v>300</v>
      </c>
      <c r="Q2911" t="s">
        <v>72</v>
      </c>
      <c r="R2911" s="1">
        <v>32685.5</v>
      </c>
      <c r="S2911" s="1">
        <v>109</v>
      </c>
      <c r="T2911" t="s">
        <v>50</v>
      </c>
      <c r="U2911" s="1">
        <v>33185.599999999999</v>
      </c>
      <c r="V2911" s="1">
        <v>33185.599999999999</v>
      </c>
      <c r="W2911" s="1">
        <v>472</v>
      </c>
      <c r="X2911" s="1">
        <v>472</v>
      </c>
      <c r="Y2911" t="s">
        <v>113</v>
      </c>
      <c r="Z2911" t="s">
        <v>114</v>
      </c>
      <c r="AA2911" t="s">
        <v>646</v>
      </c>
      <c r="AB2911" t="s">
        <v>647</v>
      </c>
      <c r="AC2911" t="s">
        <v>57</v>
      </c>
      <c r="AD2911" t="s">
        <v>648</v>
      </c>
      <c r="AE2911" t="s">
        <v>649</v>
      </c>
      <c r="AF2911" s="1">
        <v>442.4</v>
      </c>
      <c r="AG2911" t="s">
        <v>583</v>
      </c>
      <c r="AH2911" t="s">
        <v>55</v>
      </c>
      <c r="AI2911" t="s">
        <v>650</v>
      </c>
    </row>
    <row r="2912" spans="1:35" x14ac:dyDescent="0.25">
      <c r="A2912" t="s">
        <v>1439</v>
      </c>
      <c r="B2912" t="s">
        <v>36</v>
      </c>
      <c r="C2912" t="s">
        <v>1651</v>
      </c>
      <c r="D2912" t="s">
        <v>1673</v>
      </c>
      <c r="E2912" t="s">
        <v>575</v>
      </c>
      <c r="F2912" t="s">
        <v>576</v>
      </c>
      <c r="G2912" t="s">
        <v>577</v>
      </c>
      <c r="H2912" t="s">
        <v>645</v>
      </c>
      <c r="I2912" t="s">
        <v>66</v>
      </c>
      <c r="J2912" t="s">
        <v>66</v>
      </c>
      <c r="K2912" t="s">
        <v>156</v>
      </c>
      <c r="L2912" t="s">
        <v>157</v>
      </c>
      <c r="M2912" t="s">
        <v>628</v>
      </c>
      <c r="N2912" t="s">
        <v>159</v>
      </c>
      <c r="O2912" t="s">
        <v>160</v>
      </c>
      <c r="P2912" s="1">
        <v>400</v>
      </c>
      <c r="Q2912" t="s">
        <v>72</v>
      </c>
      <c r="R2912" s="1">
        <v>9666.7000000000007</v>
      </c>
      <c r="S2912" s="1">
        <v>24.2</v>
      </c>
      <c r="T2912" t="s">
        <v>50</v>
      </c>
      <c r="U2912" s="1">
        <v>9990.7999999999993</v>
      </c>
      <c r="V2912" s="1">
        <v>9990.7999999999993</v>
      </c>
      <c r="W2912" s="1">
        <v>126.9</v>
      </c>
      <c r="X2912" s="1">
        <v>126.9</v>
      </c>
      <c r="Y2912" t="s">
        <v>73</v>
      </c>
      <c r="Z2912" t="s">
        <v>309</v>
      </c>
      <c r="AA2912" t="s">
        <v>74</v>
      </c>
      <c r="AB2912" t="s">
        <v>1754</v>
      </c>
      <c r="AC2912" t="s">
        <v>1751</v>
      </c>
      <c r="AD2912" t="s">
        <v>1755</v>
      </c>
      <c r="AE2912" t="s">
        <v>78</v>
      </c>
      <c r="AF2912" s="1">
        <v>306.60000000000002</v>
      </c>
      <c r="AG2912" t="s">
        <v>583</v>
      </c>
      <c r="AH2912" t="s">
        <v>55</v>
      </c>
      <c r="AI2912" t="s">
        <v>1756</v>
      </c>
    </row>
    <row r="2913" spans="1:35" x14ac:dyDescent="0.25">
      <c r="A2913" t="s">
        <v>1439</v>
      </c>
      <c r="B2913" t="s">
        <v>36</v>
      </c>
      <c r="C2913" t="s">
        <v>1651</v>
      </c>
      <c r="D2913" t="s">
        <v>1673</v>
      </c>
      <c r="E2913" t="s">
        <v>575</v>
      </c>
      <c r="F2913" t="s">
        <v>576</v>
      </c>
      <c r="G2913" t="s">
        <v>577</v>
      </c>
      <c r="H2913" t="s">
        <v>645</v>
      </c>
      <c r="I2913" t="s">
        <v>66</v>
      </c>
      <c r="J2913" t="s">
        <v>66</v>
      </c>
      <c r="K2913" t="s">
        <v>156</v>
      </c>
      <c r="L2913" t="s">
        <v>157</v>
      </c>
      <c r="M2913" t="s">
        <v>628</v>
      </c>
      <c r="N2913" t="s">
        <v>159</v>
      </c>
      <c r="O2913" t="s">
        <v>160</v>
      </c>
      <c r="P2913" s="1">
        <v>204</v>
      </c>
      <c r="Q2913" t="s">
        <v>72</v>
      </c>
      <c r="R2913" s="1">
        <v>22146.7</v>
      </c>
      <c r="S2913" s="1">
        <v>108.6</v>
      </c>
      <c r="T2913" t="s">
        <v>50</v>
      </c>
      <c r="U2913" s="1">
        <v>22889.3</v>
      </c>
      <c r="V2913" s="1">
        <v>22889.3</v>
      </c>
      <c r="W2913" s="1">
        <v>290.8</v>
      </c>
      <c r="X2913" s="1">
        <v>290.8</v>
      </c>
      <c r="Y2913" t="s">
        <v>73</v>
      </c>
      <c r="Z2913" t="s">
        <v>309</v>
      </c>
      <c r="AA2913" t="s">
        <v>74</v>
      </c>
      <c r="AB2913" t="s">
        <v>1754</v>
      </c>
      <c r="AC2913" t="s">
        <v>1751</v>
      </c>
      <c r="AD2913" t="s">
        <v>1755</v>
      </c>
      <c r="AE2913" t="s">
        <v>78</v>
      </c>
      <c r="AF2913" s="1">
        <v>702.5</v>
      </c>
      <c r="AG2913" t="s">
        <v>583</v>
      </c>
      <c r="AH2913" t="s">
        <v>55</v>
      </c>
      <c r="AI2913" t="s">
        <v>1756</v>
      </c>
    </row>
    <row r="2914" spans="1:35" x14ac:dyDescent="0.25">
      <c r="A2914" t="s">
        <v>1439</v>
      </c>
      <c r="B2914" t="s">
        <v>36</v>
      </c>
      <c r="C2914" t="s">
        <v>1440</v>
      </c>
      <c r="D2914" t="s">
        <v>1515</v>
      </c>
      <c r="E2914" t="s">
        <v>526</v>
      </c>
      <c r="F2914" t="s">
        <v>527</v>
      </c>
      <c r="G2914" t="s">
        <v>528</v>
      </c>
      <c r="H2914" t="s">
        <v>1822</v>
      </c>
      <c r="I2914" t="s">
        <v>161</v>
      </c>
      <c r="J2914" t="s">
        <v>161</v>
      </c>
      <c r="K2914" t="s">
        <v>156</v>
      </c>
      <c r="L2914" t="s">
        <v>157</v>
      </c>
      <c r="M2914" t="s">
        <v>1823</v>
      </c>
      <c r="N2914" t="s">
        <v>159</v>
      </c>
      <c r="O2914" t="s">
        <v>160</v>
      </c>
      <c r="P2914" s="1">
        <v>1512</v>
      </c>
      <c r="Q2914" t="s">
        <v>72</v>
      </c>
      <c r="R2914" s="1">
        <v>6804</v>
      </c>
      <c r="S2914" s="1">
        <v>4.5</v>
      </c>
      <c r="T2914" t="s">
        <v>50</v>
      </c>
      <c r="U2914" s="1">
        <v>7510.7</v>
      </c>
      <c r="V2914" s="1">
        <v>7510.7</v>
      </c>
      <c r="W2914" s="1">
        <v>282.60000000000002</v>
      </c>
      <c r="X2914" s="1">
        <v>282.60000000000002</v>
      </c>
      <c r="Y2914" t="s">
        <v>73</v>
      </c>
      <c r="Z2914" t="s">
        <v>52</v>
      </c>
      <c r="AA2914" t="s">
        <v>1824</v>
      </c>
      <c r="AB2914" t="s">
        <v>1825</v>
      </c>
      <c r="AC2914" t="s">
        <v>1510</v>
      </c>
      <c r="AD2914" t="s">
        <v>1826</v>
      </c>
      <c r="AE2914" t="s">
        <v>235</v>
      </c>
      <c r="AF2914" s="1">
        <v>638.6</v>
      </c>
      <c r="AG2914" t="s">
        <v>542</v>
      </c>
      <c r="AH2914" t="s">
        <v>55</v>
      </c>
      <c r="AI2914" t="s">
        <v>1827</v>
      </c>
    </row>
    <row r="2915" spans="1:35" x14ac:dyDescent="0.25">
      <c r="A2915" t="s">
        <v>1439</v>
      </c>
      <c r="B2915" t="s">
        <v>36</v>
      </c>
      <c r="C2915" t="s">
        <v>1440</v>
      </c>
      <c r="D2915" t="s">
        <v>1515</v>
      </c>
      <c r="E2915" t="s">
        <v>526</v>
      </c>
      <c r="F2915" t="s">
        <v>527</v>
      </c>
      <c r="G2915" t="s">
        <v>528</v>
      </c>
      <c r="H2915" t="s">
        <v>1822</v>
      </c>
      <c r="I2915" t="s">
        <v>161</v>
      </c>
      <c r="J2915" t="s">
        <v>161</v>
      </c>
      <c r="K2915" t="s">
        <v>156</v>
      </c>
      <c r="L2915" t="s">
        <v>157</v>
      </c>
      <c r="M2915" t="s">
        <v>1823</v>
      </c>
      <c r="N2915" t="s">
        <v>159</v>
      </c>
      <c r="O2915" t="s">
        <v>160</v>
      </c>
      <c r="P2915" s="1">
        <v>48</v>
      </c>
      <c r="Q2915" t="s">
        <v>72</v>
      </c>
      <c r="R2915" s="1">
        <v>324</v>
      </c>
      <c r="S2915" s="1">
        <v>6.8</v>
      </c>
      <c r="T2915" t="s">
        <v>50</v>
      </c>
      <c r="U2915" s="1">
        <v>357.7</v>
      </c>
      <c r="V2915" s="1">
        <v>357.7</v>
      </c>
      <c r="W2915" s="1">
        <v>13.5</v>
      </c>
      <c r="X2915" s="1">
        <v>13.5</v>
      </c>
      <c r="Y2915" t="s">
        <v>73</v>
      </c>
      <c r="Z2915" t="s">
        <v>52</v>
      </c>
      <c r="AA2915" t="s">
        <v>1824</v>
      </c>
      <c r="AB2915" t="s">
        <v>1825</v>
      </c>
      <c r="AC2915" t="s">
        <v>1510</v>
      </c>
      <c r="AD2915" t="s">
        <v>1826</v>
      </c>
      <c r="AE2915" t="s">
        <v>235</v>
      </c>
      <c r="AF2915" s="1">
        <v>30.4</v>
      </c>
      <c r="AG2915" t="s">
        <v>542</v>
      </c>
      <c r="AH2915" t="s">
        <v>55</v>
      </c>
      <c r="AI2915" t="s">
        <v>1827</v>
      </c>
    </row>
    <row r="2916" spans="1:35" x14ac:dyDescent="0.25">
      <c r="A2916" t="s">
        <v>1439</v>
      </c>
      <c r="B2916" t="s">
        <v>36</v>
      </c>
      <c r="C2916" t="s">
        <v>1440</v>
      </c>
      <c r="D2916" t="s">
        <v>1486</v>
      </c>
      <c r="E2916" t="s">
        <v>575</v>
      </c>
      <c r="F2916" t="s">
        <v>576</v>
      </c>
      <c r="G2916" t="s">
        <v>577</v>
      </c>
      <c r="H2916" t="s">
        <v>122</v>
      </c>
      <c r="I2916" t="s">
        <v>66</v>
      </c>
      <c r="J2916" t="s">
        <v>303</v>
      </c>
      <c r="K2916" t="s">
        <v>156</v>
      </c>
      <c r="L2916" t="s">
        <v>157</v>
      </c>
      <c r="M2916" t="s">
        <v>1896</v>
      </c>
      <c r="N2916" t="s">
        <v>159</v>
      </c>
      <c r="O2916" t="s">
        <v>160</v>
      </c>
      <c r="P2916" s="1">
        <v>13</v>
      </c>
      <c r="Q2916" t="s">
        <v>72</v>
      </c>
      <c r="R2916" s="1">
        <v>2327</v>
      </c>
      <c r="S2916" s="1">
        <v>179</v>
      </c>
      <c r="T2916" t="s">
        <v>124</v>
      </c>
      <c r="U2916" s="1">
        <v>2363.1999999999998</v>
      </c>
      <c r="V2916" s="1">
        <v>2363.1999999999998</v>
      </c>
      <c r="W2916" s="1">
        <v>5.0999999999999996</v>
      </c>
      <c r="X2916" s="1">
        <v>5.0999999999999996</v>
      </c>
      <c r="Y2916" t="s">
        <v>73</v>
      </c>
      <c r="Z2916" t="s">
        <v>309</v>
      </c>
      <c r="AA2916" t="s">
        <v>303</v>
      </c>
      <c r="AB2916" t="s">
        <v>1897</v>
      </c>
      <c r="AC2916" t="s">
        <v>1486</v>
      </c>
      <c r="AD2916" t="s">
        <v>1898</v>
      </c>
      <c r="AE2916" t="s">
        <v>312</v>
      </c>
      <c r="AF2916" s="1">
        <v>12.9</v>
      </c>
      <c r="AG2916" t="s">
        <v>128</v>
      </c>
      <c r="AH2916" t="s">
        <v>55</v>
      </c>
      <c r="AI2916" t="s">
        <v>1899</v>
      </c>
    </row>
    <row r="2917" spans="1:35" x14ac:dyDescent="0.25">
      <c r="A2917" t="s">
        <v>1439</v>
      </c>
      <c r="B2917" t="s">
        <v>36</v>
      </c>
      <c r="C2917" t="s">
        <v>1651</v>
      </c>
      <c r="D2917" t="s">
        <v>1772</v>
      </c>
      <c r="E2917" t="s">
        <v>39</v>
      </c>
      <c r="F2917" t="s">
        <v>40</v>
      </c>
      <c r="G2917" t="s">
        <v>41</v>
      </c>
      <c r="H2917" t="s">
        <v>64</v>
      </c>
      <c r="I2917" t="s">
        <v>66</v>
      </c>
      <c r="J2917" t="s">
        <v>66</v>
      </c>
      <c r="K2917" t="s">
        <v>156</v>
      </c>
      <c r="L2917" t="s">
        <v>157</v>
      </c>
      <c r="M2917" t="s">
        <v>1943</v>
      </c>
      <c r="N2917" t="s">
        <v>159</v>
      </c>
      <c r="O2917" t="s">
        <v>160</v>
      </c>
      <c r="P2917" s="1">
        <v>2</v>
      </c>
      <c r="Q2917" t="s">
        <v>72</v>
      </c>
      <c r="R2917" s="1">
        <v>320.10000000000002</v>
      </c>
      <c r="S2917" s="1">
        <v>160</v>
      </c>
      <c r="T2917" t="s">
        <v>50</v>
      </c>
      <c r="U2917" s="1">
        <v>322.10000000000002</v>
      </c>
      <c r="V2917" s="1">
        <v>322.10000000000002</v>
      </c>
      <c r="W2917" s="1">
        <v>1</v>
      </c>
      <c r="X2917" s="1">
        <v>1</v>
      </c>
      <c r="Y2917" t="s">
        <v>73</v>
      </c>
      <c r="Z2917" t="s">
        <v>52</v>
      </c>
      <c r="AA2917" t="s">
        <v>74</v>
      </c>
      <c r="AB2917" t="s">
        <v>1937</v>
      </c>
      <c r="AC2917" t="s">
        <v>1677</v>
      </c>
      <c r="AD2917" t="s">
        <v>1938</v>
      </c>
      <c r="AE2917" t="s">
        <v>78</v>
      </c>
      <c r="AF2917" s="1">
        <v>1.3</v>
      </c>
      <c r="AG2917" t="s">
        <v>54</v>
      </c>
      <c r="AH2917" t="s">
        <v>55</v>
      </c>
      <c r="AI2917" t="s">
        <v>1939</v>
      </c>
    </row>
    <row r="2918" spans="1:35" x14ac:dyDescent="0.25">
      <c r="A2918" t="s">
        <v>1439</v>
      </c>
      <c r="B2918" t="s">
        <v>36</v>
      </c>
      <c r="C2918" t="s">
        <v>1651</v>
      </c>
      <c r="D2918" t="s">
        <v>1772</v>
      </c>
      <c r="E2918" t="s">
        <v>39</v>
      </c>
      <c r="F2918" t="s">
        <v>40</v>
      </c>
      <c r="G2918" t="s">
        <v>41</v>
      </c>
      <c r="H2918" t="s">
        <v>64</v>
      </c>
      <c r="I2918" t="s">
        <v>66</v>
      </c>
      <c r="J2918" t="s">
        <v>66</v>
      </c>
      <c r="K2918" t="s">
        <v>156</v>
      </c>
      <c r="L2918" t="s">
        <v>157</v>
      </c>
      <c r="M2918" t="s">
        <v>1943</v>
      </c>
      <c r="N2918" t="s">
        <v>159</v>
      </c>
      <c r="O2918" t="s">
        <v>160</v>
      </c>
      <c r="P2918" s="1">
        <v>1</v>
      </c>
      <c r="Q2918" t="s">
        <v>72</v>
      </c>
      <c r="R2918" s="1">
        <v>160</v>
      </c>
      <c r="S2918" s="1">
        <v>160</v>
      </c>
      <c r="T2918" t="s">
        <v>50</v>
      </c>
      <c r="U2918" s="1">
        <v>161.1</v>
      </c>
      <c r="V2918" s="1">
        <v>161.1</v>
      </c>
      <c r="W2918" s="1">
        <v>0.5</v>
      </c>
      <c r="X2918" s="1">
        <v>0.5</v>
      </c>
      <c r="Y2918" t="s">
        <v>73</v>
      </c>
      <c r="Z2918" t="s">
        <v>52</v>
      </c>
      <c r="AA2918" t="s">
        <v>74</v>
      </c>
      <c r="AB2918" t="s">
        <v>1937</v>
      </c>
      <c r="AC2918" t="s">
        <v>1677</v>
      </c>
      <c r="AD2918" t="s">
        <v>1938</v>
      </c>
      <c r="AE2918" t="s">
        <v>78</v>
      </c>
      <c r="AF2918" s="1">
        <v>0.7</v>
      </c>
      <c r="AG2918" t="s">
        <v>54</v>
      </c>
      <c r="AH2918" t="s">
        <v>55</v>
      </c>
      <c r="AI2918" t="s">
        <v>1939</v>
      </c>
    </row>
    <row r="2919" spans="1:35" x14ac:dyDescent="0.25">
      <c r="A2919" t="s">
        <v>1439</v>
      </c>
      <c r="B2919" t="s">
        <v>36</v>
      </c>
      <c r="C2919" t="s">
        <v>1651</v>
      </c>
      <c r="D2919" t="s">
        <v>1772</v>
      </c>
      <c r="E2919" t="s">
        <v>39</v>
      </c>
      <c r="F2919" t="s">
        <v>40</v>
      </c>
      <c r="G2919" t="s">
        <v>41</v>
      </c>
      <c r="H2919" t="s">
        <v>64</v>
      </c>
      <c r="I2919" t="s">
        <v>66</v>
      </c>
      <c r="J2919" t="s">
        <v>66</v>
      </c>
      <c r="K2919" t="s">
        <v>156</v>
      </c>
      <c r="L2919" t="s">
        <v>157</v>
      </c>
      <c r="M2919" t="s">
        <v>1943</v>
      </c>
      <c r="N2919" t="s">
        <v>159</v>
      </c>
      <c r="O2919" t="s">
        <v>160</v>
      </c>
      <c r="P2919" s="1">
        <v>1</v>
      </c>
      <c r="Q2919" t="s">
        <v>72</v>
      </c>
      <c r="R2919" s="1">
        <v>96.9</v>
      </c>
      <c r="S2919" s="1">
        <v>96.9</v>
      </c>
      <c r="T2919" t="s">
        <v>50</v>
      </c>
      <c r="U2919" s="1">
        <v>97.5</v>
      </c>
      <c r="V2919" s="1">
        <v>97.5</v>
      </c>
      <c r="W2919" s="1">
        <v>0.5</v>
      </c>
      <c r="X2919" s="1">
        <v>0.5</v>
      </c>
      <c r="Y2919" t="s">
        <v>73</v>
      </c>
      <c r="Z2919" t="s">
        <v>52</v>
      </c>
      <c r="AA2919" t="s">
        <v>74</v>
      </c>
      <c r="AB2919" t="s">
        <v>1937</v>
      </c>
      <c r="AC2919" t="s">
        <v>1677</v>
      </c>
      <c r="AD2919" t="s">
        <v>1938</v>
      </c>
      <c r="AE2919" t="s">
        <v>78</v>
      </c>
      <c r="AF2919" s="1">
        <v>0.4</v>
      </c>
      <c r="AG2919" t="s">
        <v>54</v>
      </c>
      <c r="AH2919" t="s">
        <v>55</v>
      </c>
      <c r="AI2919" t="s">
        <v>1939</v>
      </c>
    </row>
    <row r="2920" spans="1:35" x14ac:dyDescent="0.25">
      <c r="A2920" t="s">
        <v>1439</v>
      </c>
      <c r="B2920" t="s">
        <v>36</v>
      </c>
      <c r="C2920" t="s">
        <v>1651</v>
      </c>
      <c r="D2920" t="s">
        <v>1708</v>
      </c>
      <c r="E2920" t="s">
        <v>39</v>
      </c>
      <c r="F2920" t="s">
        <v>40</v>
      </c>
      <c r="G2920" t="s">
        <v>41</v>
      </c>
      <c r="H2920" t="s">
        <v>64</v>
      </c>
      <c r="I2920" t="s">
        <v>66</v>
      </c>
      <c r="J2920" t="s">
        <v>66</v>
      </c>
      <c r="K2920" t="s">
        <v>156</v>
      </c>
      <c r="L2920" t="s">
        <v>157</v>
      </c>
      <c r="M2920" t="s">
        <v>1943</v>
      </c>
      <c r="N2920" t="s">
        <v>159</v>
      </c>
      <c r="O2920" t="s">
        <v>160</v>
      </c>
      <c r="P2920" s="1">
        <v>15</v>
      </c>
      <c r="Q2920" t="s">
        <v>72</v>
      </c>
      <c r="R2920" s="1">
        <v>2708.7</v>
      </c>
      <c r="S2920" s="1">
        <v>180.60001</v>
      </c>
      <c r="T2920" t="s">
        <v>50</v>
      </c>
      <c r="U2920" s="1">
        <v>2739.1</v>
      </c>
      <c r="V2920" s="1">
        <v>2739.1</v>
      </c>
      <c r="W2920" s="1">
        <v>53.8</v>
      </c>
      <c r="X2920" s="1">
        <v>53.8</v>
      </c>
      <c r="Y2920" t="s">
        <v>73</v>
      </c>
      <c r="Z2920" t="s">
        <v>52</v>
      </c>
      <c r="AA2920" t="s">
        <v>74</v>
      </c>
      <c r="AB2920" t="s">
        <v>2006</v>
      </c>
      <c r="AC2920" t="s">
        <v>1667</v>
      </c>
      <c r="AD2920" t="s">
        <v>2007</v>
      </c>
      <c r="AE2920" t="s">
        <v>78</v>
      </c>
      <c r="AF2920" s="1">
        <v>24.2</v>
      </c>
      <c r="AG2920" t="s">
        <v>54</v>
      </c>
      <c r="AH2920" t="s">
        <v>55</v>
      </c>
      <c r="AI2920" t="s">
        <v>2008</v>
      </c>
    </row>
    <row r="2921" spans="1:35" x14ac:dyDescent="0.25">
      <c r="A2921" t="s">
        <v>1439</v>
      </c>
      <c r="B2921" t="s">
        <v>36</v>
      </c>
      <c r="C2921" t="s">
        <v>1651</v>
      </c>
      <c r="D2921" t="s">
        <v>1708</v>
      </c>
      <c r="E2921" t="s">
        <v>39</v>
      </c>
      <c r="F2921" t="s">
        <v>40</v>
      </c>
      <c r="G2921" t="s">
        <v>41</v>
      </c>
      <c r="H2921" t="s">
        <v>64</v>
      </c>
      <c r="I2921" t="s">
        <v>66</v>
      </c>
      <c r="J2921" t="s">
        <v>66</v>
      </c>
      <c r="K2921" t="s">
        <v>156</v>
      </c>
      <c r="L2921" t="s">
        <v>157</v>
      </c>
      <c r="M2921" t="s">
        <v>1943</v>
      </c>
      <c r="N2921" t="s">
        <v>159</v>
      </c>
      <c r="O2921" t="s">
        <v>160</v>
      </c>
      <c r="P2921" s="1">
        <v>2</v>
      </c>
      <c r="Q2921" t="s">
        <v>72</v>
      </c>
      <c r="R2921" s="1">
        <v>211.2</v>
      </c>
      <c r="S2921" s="1">
        <v>105.6</v>
      </c>
      <c r="T2921" t="s">
        <v>50</v>
      </c>
      <c r="U2921" s="1">
        <v>213.6</v>
      </c>
      <c r="V2921" s="1">
        <v>213.6</v>
      </c>
      <c r="W2921" s="1">
        <v>7.2</v>
      </c>
      <c r="X2921" s="1">
        <v>7.2</v>
      </c>
      <c r="Y2921" t="s">
        <v>73</v>
      </c>
      <c r="Z2921" t="s">
        <v>52</v>
      </c>
      <c r="AA2921" t="s">
        <v>74</v>
      </c>
      <c r="AB2921" t="s">
        <v>2006</v>
      </c>
      <c r="AC2921" t="s">
        <v>1667</v>
      </c>
      <c r="AD2921" t="s">
        <v>2007</v>
      </c>
      <c r="AE2921" t="s">
        <v>78</v>
      </c>
      <c r="AF2921" s="1">
        <v>1.9</v>
      </c>
      <c r="AG2921" t="s">
        <v>54</v>
      </c>
      <c r="AH2921" t="s">
        <v>55</v>
      </c>
      <c r="AI2921" t="s">
        <v>2008</v>
      </c>
    </row>
    <row r="2922" spans="1:35" x14ac:dyDescent="0.25">
      <c r="A2922" t="s">
        <v>1439</v>
      </c>
      <c r="B2922" t="s">
        <v>36</v>
      </c>
      <c r="C2922" t="s">
        <v>1651</v>
      </c>
      <c r="D2922" t="s">
        <v>1708</v>
      </c>
      <c r="E2922" t="s">
        <v>39</v>
      </c>
      <c r="F2922" t="s">
        <v>40</v>
      </c>
      <c r="G2922" t="s">
        <v>41</v>
      </c>
      <c r="H2922" t="s">
        <v>64</v>
      </c>
      <c r="I2922" t="s">
        <v>66</v>
      </c>
      <c r="J2922" t="s">
        <v>66</v>
      </c>
      <c r="K2922" t="s">
        <v>156</v>
      </c>
      <c r="L2922" t="s">
        <v>157</v>
      </c>
      <c r="M2922" t="s">
        <v>1943</v>
      </c>
      <c r="N2922" t="s">
        <v>159</v>
      </c>
      <c r="O2922" t="s">
        <v>160</v>
      </c>
      <c r="P2922" s="1">
        <v>12</v>
      </c>
      <c r="Q2922" t="s">
        <v>72</v>
      </c>
      <c r="R2922" s="1">
        <v>2259.5</v>
      </c>
      <c r="S2922" s="1">
        <v>188.3</v>
      </c>
      <c r="T2922" t="s">
        <v>50</v>
      </c>
      <c r="U2922" s="1">
        <v>2284.8000000000002</v>
      </c>
      <c r="V2922" s="1">
        <v>2284.8000000000002</v>
      </c>
      <c r="W2922" s="1">
        <v>43</v>
      </c>
      <c r="X2922" s="1">
        <v>43</v>
      </c>
      <c r="Y2922" t="s">
        <v>73</v>
      </c>
      <c r="Z2922" t="s">
        <v>52</v>
      </c>
      <c r="AA2922" t="s">
        <v>74</v>
      </c>
      <c r="AB2922" t="s">
        <v>2006</v>
      </c>
      <c r="AC2922" t="s">
        <v>1667</v>
      </c>
      <c r="AD2922" t="s">
        <v>2007</v>
      </c>
      <c r="AE2922" t="s">
        <v>78</v>
      </c>
      <c r="AF2922" s="1">
        <v>20.2</v>
      </c>
      <c r="AG2922" t="s">
        <v>54</v>
      </c>
      <c r="AH2922" t="s">
        <v>55</v>
      </c>
      <c r="AI2922" t="s">
        <v>2008</v>
      </c>
    </row>
    <row r="2923" spans="1:35" x14ac:dyDescent="0.25">
      <c r="A2923" t="s">
        <v>1439</v>
      </c>
      <c r="B2923" t="s">
        <v>36</v>
      </c>
      <c r="C2923" t="s">
        <v>1651</v>
      </c>
      <c r="D2923" t="s">
        <v>1708</v>
      </c>
      <c r="E2923" t="s">
        <v>39</v>
      </c>
      <c r="F2923" t="s">
        <v>40</v>
      </c>
      <c r="G2923" t="s">
        <v>41</v>
      </c>
      <c r="H2923" t="s">
        <v>64</v>
      </c>
      <c r="I2923" t="s">
        <v>66</v>
      </c>
      <c r="J2923" t="s">
        <v>66</v>
      </c>
      <c r="K2923" t="s">
        <v>156</v>
      </c>
      <c r="L2923" t="s">
        <v>157</v>
      </c>
      <c r="M2923" t="s">
        <v>1943</v>
      </c>
      <c r="N2923" t="s">
        <v>159</v>
      </c>
      <c r="O2923" t="s">
        <v>160</v>
      </c>
      <c r="P2923" s="1">
        <v>1</v>
      </c>
      <c r="Q2923" t="s">
        <v>72</v>
      </c>
      <c r="R2923" s="1">
        <v>176.2</v>
      </c>
      <c r="S2923" s="1">
        <v>176.2</v>
      </c>
      <c r="T2923" t="s">
        <v>50</v>
      </c>
      <c r="U2923" s="1">
        <v>178.1</v>
      </c>
      <c r="V2923" s="1">
        <v>178.1</v>
      </c>
      <c r="W2923" s="1">
        <v>3.6</v>
      </c>
      <c r="X2923" s="1">
        <v>3.6</v>
      </c>
      <c r="Y2923" t="s">
        <v>73</v>
      </c>
      <c r="Z2923" t="s">
        <v>52</v>
      </c>
      <c r="AA2923" t="s">
        <v>74</v>
      </c>
      <c r="AB2923" t="s">
        <v>2006</v>
      </c>
      <c r="AC2923" t="s">
        <v>1667</v>
      </c>
      <c r="AD2923" t="s">
        <v>2007</v>
      </c>
      <c r="AE2923" t="s">
        <v>78</v>
      </c>
      <c r="AF2923" s="1">
        <v>1.6</v>
      </c>
      <c r="AG2923" t="s">
        <v>54</v>
      </c>
      <c r="AH2923" t="s">
        <v>55</v>
      </c>
      <c r="AI2923" t="s">
        <v>2008</v>
      </c>
    </row>
    <row r="2924" spans="1:35" x14ac:dyDescent="0.25">
      <c r="A2924" t="s">
        <v>1439</v>
      </c>
      <c r="B2924" t="s">
        <v>36</v>
      </c>
      <c r="C2924" t="s">
        <v>1651</v>
      </c>
      <c r="D2924" t="s">
        <v>1708</v>
      </c>
      <c r="E2924" t="s">
        <v>39</v>
      </c>
      <c r="F2924" t="s">
        <v>40</v>
      </c>
      <c r="G2924" t="s">
        <v>41</v>
      </c>
      <c r="H2924" t="s">
        <v>64</v>
      </c>
      <c r="I2924" t="s">
        <v>66</v>
      </c>
      <c r="J2924" t="s">
        <v>66</v>
      </c>
      <c r="K2924" t="s">
        <v>156</v>
      </c>
      <c r="L2924" t="s">
        <v>157</v>
      </c>
      <c r="M2924" t="s">
        <v>1943</v>
      </c>
      <c r="N2924" t="s">
        <v>159</v>
      </c>
      <c r="O2924" t="s">
        <v>160</v>
      </c>
      <c r="P2924" s="1">
        <v>17</v>
      </c>
      <c r="Q2924" t="s">
        <v>72</v>
      </c>
      <c r="R2924" s="1">
        <v>2994.6</v>
      </c>
      <c r="S2924" s="1">
        <v>176.2</v>
      </c>
      <c r="T2924" t="s">
        <v>50</v>
      </c>
      <c r="U2924" s="1">
        <v>3028.2</v>
      </c>
      <c r="V2924" s="1">
        <v>3028.2</v>
      </c>
      <c r="W2924" s="1">
        <v>60.9</v>
      </c>
      <c r="X2924" s="1">
        <v>60.9</v>
      </c>
      <c r="Y2924" t="s">
        <v>73</v>
      </c>
      <c r="Z2924" t="s">
        <v>52</v>
      </c>
      <c r="AA2924" t="s">
        <v>74</v>
      </c>
      <c r="AB2924" t="s">
        <v>2006</v>
      </c>
      <c r="AC2924" t="s">
        <v>1667</v>
      </c>
      <c r="AD2924" t="s">
        <v>2007</v>
      </c>
      <c r="AE2924" t="s">
        <v>78</v>
      </c>
      <c r="AF2924" s="1">
        <v>26.7</v>
      </c>
      <c r="AG2924" t="s">
        <v>54</v>
      </c>
      <c r="AH2924" t="s">
        <v>55</v>
      </c>
      <c r="AI2924" t="s">
        <v>2008</v>
      </c>
    </row>
    <row r="2925" spans="1:35" x14ac:dyDescent="0.25">
      <c r="A2925" t="s">
        <v>1439</v>
      </c>
      <c r="B2925" t="s">
        <v>36</v>
      </c>
      <c r="C2925" t="s">
        <v>1651</v>
      </c>
      <c r="D2925" t="s">
        <v>1708</v>
      </c>
      <c r="E2925" t="s">
        <v>39</v>
      </c>
      <c r="F2925" t="s">
        <v>40</v>
      </c>
      <c r="G2925" t="s">
        <v>41</v>
      </c>
      <c r="H2925" t="s">
        <v>64</v>
      </c>
      <c r="I2925" t="s">
        <v>66</v>
      </c>
      <c r="J2925" t="s">
        <v>66</v>
      </c>
      <c r="K2925" t="s">
        <v>156</v>
      </c>
      <c r="L2925" t="s">
        <v>157</v>
      </c>
      <c r="M2925" t="s">
        <v>1943</v>
      </c>
      <c r="N2925" t="s">
        <v>159</v>
      </c>
      <c r="O2925" t="s">
        <v>160</v>
      </c>
      <c r="P2925" s="1">
        <v>1</v>
      </c>
      <c r="Q2925" t="s">
        <v>72</v>
      </c>
      <c r="R2925" s="1">
        <v>659.3</v>
      </c>
      <c r="S2925" s="1">
        <v>659.29998999999998</v>
      </c>
      <c r="T2925" t="s">
        <v>50</v>
      </c>
      <c r="U2925" s="1">
        <v>666.7</v>
      </c>
      <c r="V2925" s="1">
        <v>666.7</v>
      </c>
      <c r="W2925" s="1">
        <v>3.6</v>
      </c>
      <c r="X2925" s="1">
        <v>3.6</v>
      </c>
      <c r="Y2925" t="s">
        <v>73</v>
      </c>
      <c r="Z2925" t="s">
        <v>52</v>
      </c>
      <c r="AA2925" t="s">
        <v>74</v>
      </c>
      <c r="AB2925" t="s">
        <v>2006</v>
      </c>
      <c r="AC2925" t="s">
        <v>1667</v>
      </c>
      <c r="AD2925" t="s">
        <v>2007</v>
      </c>
      <c r="AE2925" t="s">
        <v>78</v>
      </c>
      <c r="AF2925" s="1">
        <v>5.9</v>
      </c>
      <c r="AG2925" t="s">
        <v>54</v>
      </c>
      <c r="AH2925" t="s">
        <v>55</v>
      </c>
      <c r="AI2925" t="s">
        <v>2008</v>
      </c>
    </row>
    <row r="2926" spans="1:35" x14ac:dyDescent="0.25">
      <c r="A2926" t="s">
        <v>1439</v>
      </c>
      <c r="B2926" t="s">
        <v>36</v>
      </c>
      <c r="C2926" t="s">
        <v>1651</v>
      </c>
      <c r="D2926" t="s">
        <v>1708</v>
      </c>
      <c r="E2926" t="s">
        <v>39</v>
      </c>
      <c r="F2926" t="s">
        <v>40</v>
      </c>
      <c r="G2926" t="s">
        <v>41</v>
      </c>
      <c r="H2926" t="s">
        <v>64</v>
      </c>
      <c r="I2926" t="s">
        <v>66</v>
      </c>
      <c r="J2926" t="s">
        <v>66</v>
      </c>
      <c r="K2926" t="s">
        <v>156</v>
      </c>
      <c r="L2926" t="s">
        <v>157</v>
      </c>
      <c r="M2926" t="s">
        <v>1943</v>
      </c>
      <c r="N2926" t="s">
        <v>159</v>
      </c>
      <c r="O2926" t="s">
        <v>160</v>
      </c>
      <c r="P2926" s="1">
        <v>2</v>
      </c>
      <c r="Q2926" t="s">
        <v>72</v>
      </c>
      <c r="R2926" s="1">
        <v>1318.6</v>
      </c>
      <c r="S2926" s="1">
        <v>659.29998999999998</v>
      </c>
      <c r="T2926" t="s">
        <v>50</v>
      </c>
      <c r="U2926" s="1">
        <v>1333.4</v>
      </c>
      <c r="V2926" s="1">
        <v>1333.4</v>
      </c>
      <c r="W2926" s="1">
        <v>7.2</v>
      </c>
      <c r="X2926" s="1">
        <v>7.2</v>
      </c>
      <c r="Y2926" t="s">
        <v>73</v>
      </c>
      <c r="Z2926" t="s">
        <v>52</v>
      </c>
      <c r="AA2926" t="s">
        <v>74</v>
      </c>
      <c r="AB2926" t="s">
        <v>2006</v>
      </c>
      <c r="AC2926" t="s">
        <v>1667</v>
      </c>
      <c r="AD2926" t="s">
        <v>2007</v>
      </c>
      <c r="AE2926" t="s">
        <v>78</v>
      </c>
      <c r="AF2926" s="1">
        <v>11.8</v>
      </c>
      <c r="AG2926" t="s">
        <v>54</v>
      </c>
      <c r="AH2926" t="s">
        <v>55</v>
      </c>
      <c r="AI2926" t="s">
        <v>2008</v>
      </c>
    </row>
    <row r="2927" spans="1:35" x14ac:dyDescent="0.25">
      <c r="A2927" t="s">
        <v>1439</v>
      </c>
      <c r="B2927" t="s">
        <v>36</v>
      </c>
      <c r="C2927" t="s">
        <v>2205</v>
      </c>
      <c r="D2927" t="s">
        <v>2241</v>
      </c>
      <c r="E2927" t="s">
        <v>39</v>
      </c>
      <c r="F2927" t="s">
        <v>40</v>
      </c>
      <c r="G2927" t="s">
        <v>41</v>
      </c>
      <c r="H2927" t="s">
        <v>64</v>
      </c>
      <c r="I2927" t="s">
        <v>66</v>
      </c>
      <c r="J2927" t="s">
        <v>66</v>
      </c>
      <c r="K2927" t="s">
        <v>156</v>
      </c>
      <c r="L2927" t="s">
        <v>157</v>
      </c>
      <c r="M2927" t="s">
        <v>2636</v>
      </c>
      <c r="N2927" t="s">
        <v>159</v>
      </c>
      <c r="O2927" t="s">
        <v>160</v>
      </c>
      <c r="P2927" s="1">
        <v>2</v>
      </c>
      <c r="Q2927" t="s">
        <v>72</v>
      </c>
      <c r="R2927" s="1">
        <v>1615</v>
      </c>
      <c r="S2927" s="1">
        <v>807.5</v>
      </c>
      <c r="T2927" t="s">
        <v>50</v>
      </c>
      <c r="U2927" s="1">
        <v>1642</v>
      </c>
      <c r="V2927" s="1">
        <v>1642</v>
      </c>
      <c r="W2927" s="1">
        <v>17.100000000000001</v>
      </c>
      <c r="X2927" s="1">
        <v>17.100000000000001</v>
      </c>
      <c r="Y2927" t="s">
        <v>73</v>
      </c>
      <c r="Z2927" t="s">
        <v>52</v>
      </c>
      <c r="AA2927" t="s">
        <v>74</v>
      </c>
      <c r="AB2927" t="s">
        <v>2633</v>
      </c>
      <c r="AC2927" t="s">
        <v>2232</v>
      </c>
      <c r="AD2927" t="s">
        <v>2634</v>
      </c>
      <c r="AE2927" t="s">
        <v>78</v>
      </c>
      <c r="AF2927" s="1">
        <v>22.6</v>
      </c>
      <c r="AG2927" t="s">
        <v>54</v>
      </c>
      <c r="AH2927" t="s">
        <v>55</v>
      </c>
      <c r="AI2927" t="s">
        <v>2635</v>
      </c>
    </row>
    <row r="2928" spans="1:35" x14ac:dyDescent="0.25">
      <c r="A2928" t="s">
        <v>1439</v>
      </c>
      <c r="B2928" t="s">
        <v>36</v>
      </c>
      <c r="C2928" t="s">
        <v>2205</v>
      </c>
      <c r="D2928" t="s">
        <v>2448</v>
      </c>
      <c r="E2928" t="s">
        <v>39</v>
      </c>
      <c r="F2928" t="s">
        <v>40</v>
      </c>
      <c r="G2928" t="s">
        <v>41</v>
      </c>
      <c r="H2928" t="s">
        <v>2647</v>
      </c>
      <c r="I2928" t="s">
        <v>66</v>
      </c>
      <c r="J2928" t="s">
        <v>66</v>
      </c>
      <c r="K2928" t="s">
        <v>156</v>
      </c>
      <c r="L2928" t="s">
        <v>157</v>
      </c>
      <c r="M2928" t="s">
        <v>1943</v>
      </c>
      <c r="N2928" t="s">
        <v>159</v>
      </c>
      <c r="O2928" t="s">
        <v>160</v>
      </c>
      <c r="P2928" s="1">
        <v>5</v>
      </c>
      <c r="Q2928" t="s">
        <v>72</v>
      </c>
      <c r="R2928" s="1">
        <v>873.1</v>
      </c>
      <c r="S2928" s="1">
        <v>174.60001</v>
      </c>
      <c r="T2928" t="s">
        <v>50</v>
      </c>
      <c r="U2928" s="1">
        <v>880.1</v>
      </c>
      <c r="V2928" s="1">
        <v>880.1</v>
      </c>
      <c r="W2928" s="1">
        <v>4.9000000000000004</v>
      </c>
      <c r="X2928" s="1">
        <v>4.9000000000000004</v>
      </c>
      <c r="Y2928" t="s">
        <v>73</v>
      </c>
      <c r="Z2928" t="s">
        <v>52</v>
      </c>
      <c r="AA2928" t="s">
        <v>74</v>
      </c>
      <c r="AB2928" t="s">
        <v>2649</v>
      </c>
      <c r="AC2928" t="s">
        <v>2301</v>
      </c>
      <c r="AD2928" t="s">
        <v>2650</v>
      </c>
      <c r="AE2928" t="s">
        <v>2624</v>
      </c>
      <c r="AF2928" s="1">
        <v>5.0999999999999996</v>
      </c>
      <c r="AG2928" t="s">
        <v>54</v>
      </c>
      <c r="AH2928" t="s">
        <v>55</v>
      </c>
      <c r="AI2928" t="s">
        <v>2651</v>
      </c>
    </row>
    <row r="2929" spans="1:35" x14ac:dyDescent="0.25">
      <c r="A2929" t="s">
        <v>1439</v>
      </c>
      <c r="B2929" t="s">
        <v>36</v>
      </c>
      <c r="C2929" t="s">
        <v>2205</v>
      </c>
      <c r="D2929" t="s">
        <v>2208</v>
      </c>
      <c r="E2929" t="s">
        <v>370</v>
      </c>
      <c r="F2929" t="s">
        <v>371</v>
      </c>
      <c r="G2929" t="s">
        <v>372</v>
      </c>
      <c r="H2929" t="s">
        <v>2754</v>
      </c>
      <c r="I2929" t="s">
        <v>161</v>
      </c>
      <c r="J2929" t="s">
        <v>161</v>
      </c>
      <c r="K2929" t="s">
        <v>156</v>
      </c>
      <c r="L2929" t="s">
        <v>157</v>
      </c>
      <c r="M2929" t="s">
        <v>2755</v>
      </c>
      <c r="N2929" t="s">
        <v>159</v>
      </c>
      <c r="O2929" t="s">
        <v>160</v>
      </c>
      <c r="P2929" s="1">
        <v>48</v>
      </c>
      <c r="Q2929" t="s">
        <v>72</v>
      </c>
      <c r="R2929" s="1">
        <v>165.9</v>
      </c>
      <c r="S2929" s="1">
        <v>3.5</v>
      </c>
      <c r="T2929" t="s">
        <v>50</v>
      </c>
      <c r="U2929" s="1">
        <v>167.7</v>
      </c>
      <c r="V2929" s="1">
        <v>167.7</v>
      </c>
      <c r="W2929" s="1">
        <v>11.7</v>
      </c>
      <c r="X2929" s="1">
        <v>11.7</v>
      </c>
      <c r="Y2929" t="s">
        <v>113</v>
      </c>
      <c r="Z2929" t="s">
        <v>114</v>
      </c>
      <c r="AA2929" t="s">
        <v>2756</v>
      </c>
      <c r="AB2929" t="s">
        <v>2757</v>
      </c>
      <c r="AC2929" t="s">
        <v>2692</v>
      </c>
      <c r="AD2929" t="s">
        <v>2693</v>
      </c>
      <c r="AE2929" t="s">
        <v>1807</v>
      </c>
      <c r="AF2929" s="1">
        <v>1.7</v>
      </c>
      <c r="AG2929" t="s">
        <v>399</v>
      </c>
      <c r="AH2929" t="s">
        <v>55</v>
      </c>
      <c r="AI2929" t="s">
        <v>2758</v>
      </c>
    </row>
    <row r="2930" spans="1:35" x14ac:dyDescent="0.25">
      <c r="A2930" t="s">
        <v>1439</v>
      </c>
      <c r="B2930" t="s">
        <v>36</v>
      </c>
      <c r="C2930" t="s">
        <v>2205</v>
      </c>
      <c r="D2930" t="s">
        <v>2208</v>
      </c>
      <c r="E2930" t="s">
        <v>370</v>
      </c>
      <c r="F2930" t="s">
        <v>371</v>
      </c>
      <c r="G2930" t="s">
        <v>372</v>
      </c>
      <c r="H2930" t="s">
        <v>2754</v>
      </c>
      <c r="I2930" t="s">
        <v>161</v>
      </c>
      <c r="J2930" t="s">
        <v>161</v>
      </c>
      <c r="K2930" t="s">
        <v>156</v>
      </c>
      <c r="L2930" t="s">
        <v>157</v>
      </c>
      <c r="M2930" t="s">
        <v>2755</v>
      </c>
      <c r="N2930" t="s">
        <v>159</v>
      </c>
      <c r="O2930" t="s">
        <v>160</v>
      </c>
      <c r="P2930" s="1">
        <v>504</v>
      </c>
      <c r="Q2930" t="s">
        <v>72</v>
      </c>
      <c r="R2930" s="1">
        <v>6905.6</v>
      </c>
      <c r="S2930" s="1">
        <v>13.7</v>
      </c>
      <c r="T2930" t="s">
        <v>50</v>
      </c>
      <c r="U2930" s="1">
        <v>6980.3</v>
      </c>
      <c r="V2930" s="1">
        <v>6980.3</v>
      </c>
      <c r="W2930" s="1">
        <v>488.3</v>
      </c>
      <c r="X2930" s="1">
        <v>488.3</v>
      </c>
      <c r="Y2930" t="s">
        <v>113</v>
      </c>
      <c r="Z2930" t="s">
        <v>114</v>
      </c>
      <c r="AA2930" t="s">
        <v>2756</v>
      </c>
      <c r="AB2930" t="s">
        <v>2757</v>
      </c>
      <c r="AC2930" t="s">
        <v>2692</v>
      </c>
      <c r="AD2930" t="s">
        <v>2693</v>
      </c>
      <c r="AE2930" t="s">
        <v>1807</v>
      </c>
      <c r="AF2930" s="1">
        <v>71.3</v>
      </c>
      <c r="AG2930" t="s">
        <v>399</v>
      </c>
      <c r="AH2930" t="s">
        <v>55</v>
      </c>
      <c r="AI2930" t="s">
        <v>2758</v>
      </c>
    </row>
    <row r="2931" spans="1:35" x14ac:dyDescent="0.25">
      <c r="A2931" t="s">
        <v>1439</v>
      </c>
      <c r="B2931" t="s">
        <v>36</v>
      </c>
      <c r="C2931" t="s">
        <v>2205</v>
      </c>
      <c r="D2931" t="s">
        <v>2208</v>
      </c>
      <c r="E2931" t="s">
        <v>370</v>
      </c>
      <c r="F2931" t="s">
        <v>371</v>
      </c>
      <c r="G2931" t="s">
        <v>372</v>
      </c>
      <c r="H2931" t="s">
        <v>2754</v>
      </c>
      <c r="I2931" t="s">
        <v>161</v>
      </c>
      <c r="J2931" t="s">
        <v>161</v>
      </c>
      <c r="K2931" t="s">
        <v>156</v>
      </c>
      <c r="L2931" t="s">
        <v>157</v>
      </c>
      <c r="M2931" t="s">
        <v>2755</v>
      </c>
      <c r="N2931" t="s">
        <v>159</v>
      </c>
      <c r="O2931" t="s">
        <v>160</v>
      </c>
      <c r="P2931" s="1">
        <v>408</v>
      </c>
      <c r="Q2931" t="s">
        <v>72</v>
      </c>
      <c r="R2931" s="1">
        <v>2700.3</v>
      </c>
      <c r="S2931" s="1">
        <v>6.6</v>
      </c>
      <c r="T2931" t="s">
        <v>50</v>
      </c>
      <c r="U2931" s="1">
        <v>2729.5</v>
      </c>
      <c r="V2931" s="1">
        <v>2729.5</v>
      </c>
      <c r="W2931" s="1">
        <v>190.9</v>
      </c>
      <c r="X2931" s="1">
        <v>190.9</v>
      </c>
      <c r="Y2931" t="s">
        <v>113</v>
      </c>
      <c r="Z2931" t="s">
        <v>114</v>
      </c>
      <c r="AA2931" t="s">
        <v>2756</v>
      </c>
      <c r="AB2931" t="s">
        <v>2757</v>
      </c>
      <c r="AC2931" t="s">
        <v>2692</v>
      </c>
      <c r="AD2931" t="s">
        <v>2693</v>
      </c>
      <c r="AE2931" t="s">
        <v>1807</v>
      </c>
      <c r="AF2931" s="1">
        <v>27.9</v>
      </c>
      <c r="AG2931" t="s">
        <v>399</v>
      </c>
      <c r="AH2931" t="s">
        <v>55</v>
      </c>
      <c r="AI2931" t="s">
        <v>2758</v>
      </c>
    </row>
    <row r="2932" spans="1:35" x14ac:dyDescent="0.25">
      <c r="A2932" t="s">
        <v>1439</v>
      </c>
      <c r="B2932" t="s">
        <v>36</v>
      </c>
      <c r="C2932" t="s">
        <v>2205</v>
      </c>
      <c r="D2932" t="s">
        <v>2208</v>
      </c>
      <c r="E2932" t="s">
        <v>370</v>
      </c>
      <c r="F2932" t="s">
        <v>371</v>
      </c>
      <c r="G2932" t="s">
        <v>372</v>
      </c>
      <c r="H2932" t="s">
        <v>2754</v>
      </c>
      <c r="I2932" t="s">
        <v>161</v>
      </c>
      <c r="J2932" t="s">
        <v>161</v>
      </c>
      <c r="K2932" t="s">
        <v>156</v>
      </c>
      <c r="L2932" t="s">
        <v>157</v>
      </c>
      <c r="M2932" t="s">
        <v>2755</v>
      </c>
      <c r="N2932" t="s">
        <v>159</v>
      </c>
      <c r="O2932" t="s">
        <v>160</v>
      </c>
      <c r="P2932" s="1">
        <v>2016</v>
      </c>
      <c r="Q2932" t="s">
        <v>72</v>
      </c>
      <c r="R2932" s="1">
        <v>7353.7</v>
      </c>
      <c r="S2932" s="1">
        <v>3.6</v>
      </c>
      <c r="T2932" t="s">
        <v>50</v>
      </c>
      <c r="U2932" s="1">
        <v>7433.4</v>
      </c>
      <c r="V2932" s="1">
        <v>7433.4</v>
      </c>
      <c r="W2932" s="1">
        <v>520</v>
      </c>
      <c r="X2932" s="1">
        <v>520</v>
      </c>
      <c r="Y2932" t="s">
        <v>113</v>
      </c>
      <c r="Z2932" t="s">
        <v>114</v>
      </c>
      <c r="AA2932" t="s">
        <v>2756</v>
      </c>
      <c r="AB2932" t="s">
        <v>2757</v>
      </c>
      <c r="AC2932" t="s">
        <v>2692</v>
      </c>
      <c r="AD2932" t="s">
        <v>2693</v>
      </c>
      <c r="AE2932" t="s">
        <v>1807</v>
      </c>
      <c r="AF2932" s="1">
        <v>76</v>
      </c>
      <c r="AG2932" t="s">
        <v>399</v>
      </c>
      <c r="AH2932" t="s">
        <v>55</v>
      </c>
      <c r="AI2932" t="s">
        <v>2758</v>
      </c>
    </row>
    <row r="2933" spans="1:35" x14ac:dyDescent="0.25">
      <c r="A2933" t="s">
        <v>1439</v>
      </c>
      <c r="B2933" t="s">
        <v>36</v>
      </c>
      <c r="C2933" t="s">
        <v>2205</v>
      </c>
      <c r="D2933" t="s">
        <v>2208</v>
      </c>
      <c r="E2933" t="s">
        <v>370</v>
      </c>
      <c r="F2933" t="s">
        <v>371</v>
      </c>
      <c r="G2933" t="s">
        <v>372</v>
      </c>
      <c r="H2933" t="s">
        <v>2754</v>
      </c>
      <c r="I2933" t="s">
        <v>161</v>
      </c>
      <c r="J2933" t="s">
        <v>161</v>
      </c>
      <c r="K2933" t="s">
        <v>156</v>
      </c>
      <c r="L2933" t="s">
        <v>157</v>
      </c>
      <c r="M2933" t="s">
        <v>2755</v>
      </c>
      <c r="N2933" t="s">
        <v>159</v>
      </c>
      <c r="O2933" t="s">
        <v>160</v>
      </c>
      <c r="P2933" s="1">
        <v>216</v>
      </c>
      <c r="Q2933" t="s">
        <v>72</v>
      </c>
      <c r="R2933" s="1">
        <v>303.39999999999998</v>
      </c>
      <c r="S2933" s="1">
        <v>1.4</v>
      </c>
      <c r="T2933" t="s">
        <v>50</v>
      </c>
      <c r="U2933" s="1">
        <v>306.7</v>
      </c>
      <c r="V2933" s="1">
        <v>306.7</v>
      </c>
      <c r="W2933" s="1">
        <v>21.5</v>
      </c>
      <c r="X2933" s="1">
        <v>21.5</v>
      </c>
      <c r="Y2933" t="s">
        <v>113</v>
      </c>
      <c r="Z2933" t="s">
        <v>114</v>
      </c>
      <c r="AA2933" t="s">
        <v>2756</v>
      </c>
      <c r="AB2933" t="s">
        <v>2757</v>
      </c>
      <c r="AC2933" t="s">
        <v>2692</v>
      </c>
      <c r="AD2933" t="s">
        <v>2693</v>
      </c>
      <c r="AE2933" t="s">
        <v>1807</v>
      </c>
      <c r="AF2933" s="1">
        <v>3.1</v>
      </c>
      <c r="AG2933" t="s">
        <v>399</v>
      </c>
      <c r="AH2933" t="s">
        <v>55</v>
      </c>
      <c r="AI2933" t="s">
        <v>2758</v>
      </c>
    </row>
    <row r="2934" spans="1:35" x14ac:dyDescent="0.25">
      <c r="A2934" t="s">
        <v>1439</v>
      </c>
      <c r="B2934" t="s">
        <v>36</v>
      </c>
      <c r="C2934" t="s">
        <v>2205</v>
      </c>
      <c r="D2934" t="s">
        <v>2208</v>
      </c>
      <c r="E2934" t="s">
        <v>370</v>
      </c>
      <c r="F2934" t="s">
        <v>371</v>
      </c>
      <c r="G2934" t="s">
        <v>372</v>
      </c>
      <c r="H2934" t="s">
        <v>2754</v>
      </c>
      <c r="I2934" t="s">
        <v>161</v>
      </c>
      <c r="J2934" t="s">
        <v>161</v>
      </c>
      <c r="K2934" t="s">
        <v>156</v>
      </c>
      <c r="L2934" t="s">
        <v>157</v>
      </c>
      <c r="M2934" t="s">
        <v>2755</v>
      </c>
      <c r="N2934" t="s">
        <v>159</v>
      </c>
      <c r="O2934" t="s">
        <v>160</v>
      </c>
      <c r="P2934" s="1">
        <v>5016</v>
      </c>
      <c r="Q2934" t="s">
        <v>72</v>
      </c>
      <c r="R2934" s="1">
        <v>21844.7</v>
      </c>
      <c r="S2934" s="1">
        <v>4.4000000000000004</v>
      </c>
      <c r="T2934" t="s">
        <v>50</v>
      </c>
      <c r="U2934" s="1">
        <v>22081.200000000001</v>
      </c>
      <c r="V2934" s="1">
        <v>22081.200000000001</v>
      </c>
      <c r="W2934" s="1">
        <v>1544.6</v>
      </c>
      <c r="X2934" s="1">
        <v>1544.6</v>
      </c>
      <c r="Y2934" t="s">
        <v>113</v>
      </c>
      <c r="Z2934" t="s">
        <v>114</v>
      </c>
      <c r="AA2934" t="s">
        <v>2756</v>
      </c>
      <c r="AB2934" t="s">
        <v>2757</v>
      </c>
      <c r="AC2934" t="s">
        <v>2692</v>
      </c>
      <c r="AD2934" t="s">
        <v>2693</v>
      </c>
      <c r="AE2934" t="s">
        <v>1807</v>
      </c>
      <c r="AF2934" s="1">
        <v>225.7</v>
      </c>
      <c r="AG2934" t="s">
        <v>399</v>
      </c>
      <c r="AH2934" t="s">
        <v>55</v>
      </c>
      <c r="AI2934" t="s">
        <v>2758</v>
      </c>
    </row>
    <row r="2935" spans="1:35" x14ac:dyDescent="0.25">
      <c r="A2935" t="s">
        <v>1439</v>
      </c>
      <c r="B2935" t="s">
        <v>36</v>
      </c>
      <c r="C2935" t="s">
        <v>2205</v>
      </c>
      <c r="D2935" t="s">
        <v>2208</v>
      </c>
      <c r="E2935" t="s">
        <v>370</v>
      </c>
      <c r="F2935" t="s">
        <v>371</v>
      </c>
      <c r="G2935" t="s">
        <v>372</v>
      </c>
      <c r="H2935" t="s">
        <v>2754</v>
      </c>
      <c r="I2935" t="s">
        <v>161</v>
      </c>
      <c r="J2935" t="s">
        <v>161</v>
      </c>
      <c r="K2935" t="s">
        <v>156</v>
      </c>
      <c r="L2935" t="s">
        <v>157</v>
      </c>
      <c r="M2935" t="s">
        <v>2755</v>
      </c>
      <c r="N2935" t="s">
        <v>159</v>
      </c>
      <c r="O2935" t="s">
        <v>160</v>
      </c>
      <c r="P2935" s="1">
        <v>408</v>
      </c>
      <c r="Q2935" t="s">
        <v>72</v>
      </c>
      <c r="R2935" s="1">
        <v>457.6</v>
      </c>
      <c r="S2935" s="1">
        <v>1.1000000000000001</v>
      </c>
      <c r="T2935" t="s">
        <v>50</v>
      </c>
      <c r="U2935" s="1">
        <v>462.6</v>
      </c>
      <c r="V2935" s="1">
        <v>462.6</v>
      </c>
      <c r="W2935" s="1">
        <v>32.4</v>
      </c>
      <c r="X2935" s="1">
        <v>32.4</v>
      </c>
      <c r="Y2935" t="s">
        <v>113</v>
      </c>
      <c r="Z2935" t="s">
        <v>114</v>
      </c>
      <c r="AA2935" t="s">
        <v>2756</v>
      </c>
      <c r="AB2935" t="s">
        <v>2757</v>
      </c>
      <c r="AC2935" t="s">
        <v>2692</v>
      </c>
      <c r="AD2935" t="s">
        <v>2693</v>
      </c>
      <c r="AE2935" t="s">
        <v>1807</v>
      </c>
      <c r="AF2935" s="1">
        <v>4.7</v>
      </c>
      <c r="AG2935" t="s">
        <v>399</v>
      </c>
      <c r="AH2935" t="s">
        <v>55</v>
      </c>
      <c r="AI2935" t="s">
        <v>2758</v>
      </c>
    </row>
    <row r="2936" spans="1:35" x14ac:dyDescent="0.25">
      <c r="A2936" t="s">
        <v>1439</v>
      </c>
      <c r="B2936" t="s">
        <v>36</v>
      </c>
      <c r="C2936" t="s">
        <v>2205</v>
      </c>
      <c r="D2936" t="s">
        <v>2208</v>
      </c>
      <c r="E2936" t="s">
        <v>370</v>
      </c>
      <c r="F2936" t="s">
        <v>371</v>
      </c>
      <c r="G2936" t="s">
        <v>372</v>
      </c>
      <c r="H2936" t="s">
        <v>2754</v>
      </c>
      <c r="I2936" t="s">
        <v>161</v>
      </c>
      <c r="J2936" t="s">
        <v>161</v>
      </c>
      <c r="K2936" t="s">
        <v>156</v>
      </c>
      <c r="L2936" t="s">
        <v>157</v>
      </c>
      <c r="M2936" t="s">
        <v>2755</v>
      </c>
      <c r="N2936" t="s">
        <v>159</v>
      </c>
      <c r="O2936" t="s">
        <v>160</v>
      </c>
      <c r="P2936" s="1">
        <v>516</v>
      </c>
      <c r="Q2936" t="s">
        <v>72</v>
      </c>
      <c r="R2936" s="1">
        <v>36897.699999999997</v>
      </c>
      <c r="S2936" s="1">
        <v>71.5</v>
      </c>
      <c r="T2936" t="s">
        <v>50</v>
      </c>
      <c r="U2936" s="1">
        <v>37297.199999999997</v>
      </c>
      <c r="V2936" s="1">
        <v>37297.199999999997</v>
      </c>
      <c r="W2936" s="1">
        <v>2609</v>
      </c>
      <c r="X2936" s="1">
        <v>2609</v>
      </c>
      <c r="Y2936" t="s">
        <v>113</v>
      </c>
      <c r="Z2936" t="s">
        <v>114</v>
      </c>
      <c r="AA2936" t="s">
        <v>2756</v>
      </c>
      <c r="AB2936" t="s">
        <v>2757</v>
      </c>
      <c r="AC2936" t="s">
        <v>2692</v>
      </c>
      <c r="AD2936" t="s">
        <v>2693</v>
      </c>
      <c r="AE2936" t="s">
        <v>1807</v>
      </c>
      <c r="AF2936" s="1">
        <v>381.2</v>
      </c>
      <c r="AG2936" t="s">
        <v>399</v>
      </c>
      <c r="AH2936" t="s">
        <v>55</v>
      </c>
      <c r="AI2936" t="s">
        <v>2758</v>
      </c>
    </row>
    <row r="2937" spans="1:35" x14ac:dyDescent="0.25">
      <c r="A2937" t="s">
        <v>1439</v>
      </c>
      <c r="B2937" t="s">
        <v>36</v>
      </c>
      <c r="C2937" t="s">
        <v>2205</v>
      </c>
      <c r="D2937" t="s">
        <v>2208</v>
      </c>
      <c r="E2937" t="s">
        <v>370</v>
      </c>
      <c r="F2937" t="s">
        <v>371</v>
      </c>
      <c r="G2937" t="s">
        <v>372</v>
      </c>
      <c r="H2937" t="s">
        <v>2754</v>
      </c>
      <c r="I2937" t="s">
        <v>161</v>
      </c>
      <c r="J2937" t="s">
        <v>161</v>
      </c>
      <c r="K2937" t="s">
        <v>156</v>
      </c>
      <c r="L2937" t="s">
        <v>157</v>
      </c>
      <c r="M2937" t="s">
        <v>2755</v>
      </c>
      <c r="N2937" t="s">
        <v>159</v>
      </c>
      <c r="O2937" t="s">
        <v>160</v>
      </c>
      <c r="P2937" s="1">
        <v>36</v>
      </c>
      <c r="Q2937" t="s">
        <v>72</v>
      </c>
      <c r="R2937" s="1">
        <v>319</v>
      </c>
      <c r="S2937" s="1">
        <v>8.9</v>
      </c>
      <c r="T2937" t="s">
        <v>50</v>
      </c>
      <c r="U2937" s="1">
        <v>322.5</v>
      </c>
      <c r="V2937" s="1">
        <v>322.5</v>
      </c>
      <c r="W2937" s="1">
        <v>22.6</v>
      </c>
      <c r="X2937" s="1">
        <v>22.6</v>
      </c>
      <c r="Y2937" t="s">
        <v>113</v>
      </c>
      <c r="Z2937" t="s">
        <v>114</v>
      </c>
      <c r="AA2937" t="s">
        <v>2756</v>
      </c>
      <c r="AB2937" t="s">
        <v>2757</v>
      </c>
      <c r="AC2937" t="s">
        <v>2692</v>
      </c>
      <c r="AD2937" t="s">
        <v>2693</v>
      </c>
      <c r="AE2937" t="s">
        <v>1807</v>
      </c>
      <c r="AF2937" s="1">
        <v>3.3</v>
      </c>
      <c r="AG2937" t="s">
        <v>399</v>
      </c>
      <c r="AH2937" t="s">
        <v>55</v>
      </c>
      <c r="AI2937" t="s">
        <v>2758</v>
      </c>
    </row>
    <row r="2938" spans="1:35" x14ac:dyDescent="0.25">
      <c r="A2938" t="s">
        <v>35</v>
      </c>
      <c r="B2938" t="s">
        <v>36</v>
      </c>
      <c r="C2938" t="s">
        <v>1378</v>
      </c>
      <c r="D2938" t="s">
        <v>2900</v>
      </c>
      <c r="E2938" t="s">
        <v>370</v>
      </c>
      <c r="F2938" t="s">
        <v>371</v>
      </c>
      <c r="G2938" t="s">
        <v>372</v>
      </c>
      <c r="H2938" t="s">
        <v>2754</v>
      </c>
      <c r="I2938" t="s">
        <v>161</v>
      </c>
      <c r="J2938" t="s">
        <v>161</v>
      </c>
      <c r="K2938" t="s">
        <v>156</v>
      </c>
      <c r="L2938" t="s">
        <v>157</v>
      </c>
      <c r="M2938" t="s">
        <v>2755</v>
      </c>
      <c r="N2938" t="s">
        <v>159</v>
      </c>
      <c r="O2938" t="s">
        <v>160</v>
      </c>
      <c r="P2938" s="1">
        <v>6000</v>
      </c>
      <c r="Q2938" t="s">
        <v>72</v>
      </c>
      <c r="R2938" s="1">
        <v>44061.5</v>
      </c>
      <c r="S2938" s="1">
        <v>7.3</v>
      </c>
      <c r="T2938" t="s">
        <v>50</v>
      </c>
      <c r="U2938" s="1">
        <v>44464.800000000003</v>
      </c>
      <c r="V2938" s="1">
        <v>44464.800000000003</v>
      </c>
      <c r="W2938" s="1">
        <v>2207.1999999999998</v>
      </c>
      <c r="X2938" s="1">
        <v>2207.1999999999998</v>
      </c>
      <c r="Y2938" t="s">
        <v>113</v>
      </c>
      <c r="Z2938" t="s">
        <v>114</v>
      </c>
      <c r="AA2938" t="s">
        <v>2756</v>
      </c>
      <c r="AB2938" t="s">
        <v>2967</v>
      </c>
      <c r="AC2938" t="s">
        <v>2968</v>
      </c>
      <c r="AD2938" t="s">
        <v>2969</v>
      </c>
      <c r="AE2938" t="s">
        <v>1323</v>
      </c>
      <c r="AF2938" s="1">
        <v>381.5</v>
      </c>
      <c r="AG2938" t="s">
        <v>399</v>
      </c>
      <c r="AH2938" t="s">
        <v>2970</v>
      </c>
      <c r="AI2938" t="s">
        <v>2971</v>
      </c>
    </row>
    <row r="2939" spans="1:35" x14ac:dyDescent="0.25">
      <c r="A2939" t="s">
        <v>35</v>
      </c>
      <c r="B2939" t="s">
        <v>36</v>
      </c>
      <c r="C2939" t="s">
        <v>1378</v>
      </c>
      <c r="D2939" t="s">
        <v>2900</v>
      </c>
      <c r="E2939" t="s">
        <v>370</v>
      </c>
      <c r="F2939" t="s">
        <v>371</v>
      </c>
      <c r="G2939" t="s">
        <v>372</v>
      </c>
      <c r="H2939" t="s">
        <v>2754</v>
      </c>
      <c r="I2939" t="s">
        <v>161</v>
      </c>
      <c r="J2939" t="s">
        <v>161</v>
      </c>
      <c r="K2939" t="s">
        <v>156</v>
      </c>
      <c r="L2939" t="s">
        <v>157</v>
      </c>
      <c r="M2939" t="s">
        <v>2755</v>
      </c>
      <c r="N2939" t="s">
        <v>159</v>
      </c>
      <c r="O2939" t="s">
        <v>160</v>
      </c>
      <c r="P2939" s="1">
        <v>5016</v>
      </c>
      <c r="Q2939" t="s">
        <v>72</v>
      </c>
      <c r="R2939" s="1">
        <v>7033.1</v>
      </c>
      <c r="S2939" s="1">
        <v>1.4</v>
      </c>
      <c r="T2939" t="s">
        <v>50</v>
      </c>
      <c r="U2939" s="1">
        <v>7097.5</v>
      </c>
      <c r="V2939" s="1">
        <v>7097.5</v>
      </c>
      <c r="W2939" s="1">
        <v>352.3</v>
      </c>
      <c r="X2939" s="1">
        <v>352.3</v>
      </c>
      <c r="Y2939" t="s">
        <v>113</v>
      </c>
      <c r="Z2939" t="s">
        <v>114</v>
      </c>
      <c r="AA2939" t="s">
        <v>2756</v>
      </c>
      <c r="AB2939" t="s">
        <v>2967</v>
      </c>
      <c r="AC2939" t="s">
        <v>2968</v>
      </c>
      <c r="AD2939" t="s">
        <v>2969</v>
      </c>
      <c r="AE2939" t="s">
        <v>1323</v>
      </c>
      <c r="AF2939" s="1">
        <v>60.9</v>
      </c>
      <c r="AG2939" t="s">
        <v>399</v>
      </c>
      <c r="AH2939" t="s">
        <v>2970</v>
      </c>
      <c r="AI2939" t="s">
        <v>2971</v>
      </c>
    </row>
    <row r="2940" spans="1:35" x14ac:dyDescent="0.25">
      <c r="A2940" t="s">
        <v>35</v>
      </c>
      <c r="B2940" t="s">
        <v>36</v>
      </c>
      <c r="C2940" t="s">
        <v>1378</v>
      </c>
      <c r="D2940" t="s">
        <v>2900</v>
      </c>
      <c r="E2940" t="s">
        <v>370</v>
      </c>
      <c r="F2940" t="s">
        <v>371</v>
      </c>
      <c r="G2940" t="s">
        <v>372</v>
      </c>
      <c r="H2940" t="s">
        <v>2754</v>
      </c>
      <c r="I2940" t="s">
        <v>161</v>
      </c>
      <c r="J2940" t="s">
        <v>161</v>
      </c>
      <c r="K2940" t="s">
        <v>156</v>
      </c>
      <c r="L2940" t="s">
        <v>157</v>
      </c>
      <c r="M2940" t="s">
        <v>2755</v>
      </c>
      <c r="N2940" t="s">
        <v>159</v>
      </c>
      <c r="O2940" t="s">
        <v>160</v>
      </c>
      <c r="P2940" s="1">
        <v>2016</v>
      </c>
      <c r="Q2940" t="s">
        <v>72</v>
      </c>
      <c r="R2940" s="1">
        <v>30910.799999999999</v>
      </c>
      <c r="S2940" s="1">
        <v>15.3</v>
      </c>
      <c r="T2940" t="s">
        <v>50</v>
      </c>
      <c r="U2940" s="1">
        <v>31193.8</v>
      </c>
      <c r="V2940" s="1">
        <v>31193.8</v>
      </c>
      <c r="W2940" s="1">
        <v>1548.5</v>
      </c>
      <c r="X2940" s="1">
        <v>1548.5</v>
      </c>
      <c r="Y2940" t="s">
        <v>113</v>
      </c>
      <c r="Z2940" t="s">
        <v>114</v>
      </c>
      <c r="AA2940" t="s">
        <v>2756</v>
      </c>
      <c r="AB2940" t="s">
        <v>2967</v>
      </c>
      <c r="AC2940" t="s">
        <v>2968</v>
      </c>
      <c r="AD2940" t="s">
        <v>2969</v>
      </c>
      <c r="AE2940" t="s">
        <v>1323</v>
      </c>
      <c r="AF2940" s="1">
        <v>267.60000000000002</v>
      </c>
      <c r="AG2940" t="s">
        <v>399</v>
      </c>
      <c r="AH2940" t="s">
        <v>2970</v>
      </c>
      <c r="AI2940" t="s">
        <v>2971</v>
      </c>
    </row>
    <row r="2941" spans="1:35" x14ac:dyDescent="0.25">
      <c r="A2941" t="s">
        <v>35</v>
      </c>
      <c r="B2941" t="s">
        <v>36</v>
      </c>
      <c r="C2941" t="s">
        <v>1378</v>
      </c>
      <c r="D2941" t="s">
        <v>2827</v>
      </c>
      <c r="E2941" t="s">
        <v>575</v>
      </c>
      <c r="F2941" t="s">
        <v>576</v>
      </c>
      <c r="G2941" t="s">
        <v>577</v>
      </c>
      <c r="H2941" t="s">
        <v>645</v>
      </c>
      <c r="I2941" t="s">
        <v>66</v>
      </c>
      <c r="J2941" t="s">
        <v>66</v>
      </c>
      <c r="K2941" t="s">
        <v>156</v>
      </c>
      <c r="L2941" t="s">
        <v>157</v>
      </c>
      <c r="M2941" t="s">
        <v>628</v>
      </c>
      <c r="N2941" t="s">
        <v>159</v>
      </c>
      <c r="O2941" t="s">
        <v>160</v>
      </c>
      <c r="P2941" s="1">
        <v>96</v>
      </c>
      <c r="Q2941" t="s">
        <v>72</v>
      </c>
      <c r="R2941" s="1">
        <v>10202.4</v>
      </c>
      <c r="S2941" s="1">
        <v>106.3</v>
      </c>
      <c r="T2941" t="s">
        <v>50</v>
      </c>
      <c r="U2941" s="1">
        <v>10499.2</v>
      </c>
      <c r="V2941" s="1">
        <v>10499.2</v>
      </c>
      <c r="W2941" s="1">
        <v>100.8</v>
      </c>
      <c r="X2941" s="1">
        <v>100.8</v>
      </c>
      <c r="Y2941" t="s">
        <v>73</v>
      </c>
      <c r="Z2941" t="s">
        <v>309</v>
      </c>
      <c r="AA2941" t="s">
        <v>74</v>
      </c>
      <c r="AB2941" t="s">
        <v>3068</v>
      </c>
      <c r="AC2941" t="s">
        <v>2980</v>
      </c>
      <c r="AD2941" t="s">
        <v>3069</v>
      </c>
      <c r="AE2941" t="s">
        <v>78</v>
      </c>
      <c r="AF2941" s="1">
        <v>266.8</v>
      </c>
      <c r="AG2941" t="s">
        <v>583</v>
      </c>
      <c r="AH2941" t="s">
        <v>55</v>
      </c>
      <c r="AI2941" t="s">
        <v>3070</v>
      </c>
    </row>
    <row r="2942" spans="1:35" x14ac:dyDescent="0.25">
      <c r="A2942" t="s">
        <v>1439</v>
      </c>
      <c r="B2942" t="s">
        <v>36</v>
      </c>
      <c r="C2942" t="s">
        <v>1440</v>
      </c>
      <c r="D2942" t="s">
        <v>1510</v>
      </c>
      <c r="E2942" t="s">
        <v>370</v>
      </c>
      <c r="F2942" t="s">
        <v>371</v>
      </c>
      <c r="G2942" t="s">
        <v>372</v>
      </c>
      <c r="H2942" t="s">
        <v>2754</v>
      </c>
      <c r="I2942" t="s">
        <v>161</v>
      </c>
      <c r="J2942" t="s">
        <v>161</v>
      </c>
      <c r="K2942" t="s">
        <v>156</v>
      </c>
      <c r="L2942" t="s">
        <v>157</v>
      </c>
      <c r="M2942" t="s">
        <v>2755</v>
      </c>
      <c r="N2942" t="s">
        <v>159</v>
      </c>
      <c r="O2942" t="s">
        <v>160</v>
      </c>
      <c r="P2942" s="1">
        <v>5016</v>
      </c>
      <c r="Q2942" t="s">
        <v>72</v>
      </c>
      <c r="R2942" s="1">
        <v>76781.399999999994</v>
      </c>
      <c r="S2942" s="1">
        <v>15.3</v>
      </c>
      <c r="T2942" t="s">
        <v>50</v>
      </c>
      <c r="U2942" s="1">
        <v>77357.7</v>
      </c>
      <c r="V2942" s="1">
        <v>77357.7</v>
      </c>
      <c r="W2942" s="1">
        <v>2711.9</v>
      </c>
      <c r="X2942" s="1">
        <v>2711.9</v>
      </c>
      <c r="Y2942" t="s">
        <v>113</v>
      </c>
      <c r="Z2942" t="s">
        <v>114</v>
      </c>
      <c r="AA2942" t="s">
        <v>2756</v>
      </c>
      <c r="AB2942" t="s">
        <v>3466</v>
      </c>
      <c r="AC2942" t="s">
        <v>1486</v>
      </c>
      <c r="AD2942" t="s">
        <v>3467</v>
      </c>
      <c r="AE2942" t="s">
        <v>1323</v>
      </c>
      <c r="AF2942" s="1">
        <v>538.20000000000005</v>
      </c>
      <c r="AG2942" t="s">
        <v>399</v>
      </c>
      <c r="AH2942" t="s">
        <v>2970</v>
      </c>
      <c r="AI2942" t="s">
        <v>3468</v>
      </c>
    </row>
    <row r="2943" spans="1:35" x14ac:dyDescent="0.25">
      <c r="A2943" t="s">
        <v>1439</v>
      </c>
      <c r="B2943" t="s">
        <v>36</v>
      </c>
      <c r="C2943" t="s">
        <v>1440</v>
      </c>
      <c r="D2943" t="s">
        <v>1510</v>
      </c>
      <c r="E2943" t="s">
        <v>370</v>
      </c>
      <c r="F2943" t="s">
        <v>371</v>
      </c>
      <c r="G2943" t="s">
        <v>372</v>
      </c>
      <c r="H2943" t="s">
        <v>2754</v>
      </c>
      <c r="I2943" t="s">
        <v>161</v>
      </c>
      <c r="J2943" t="s">
        <v>161</v>
      </c>
      <c r="K2943" t="s">
        <v>156</v>
      </c>
      <c r="L2943" t="s">
        <v>157</v>
      </c>
      <c r="M2943" t="s">
        <v>2755</v>
      </c>
      <c r="N2943" t="s">
        <v>159</v>
      </c>
      <c r="O2943" t="s">
        <v>160</v>
      </c>
      <c r="P2943" s="1">
        <v>2016</v>
      </c>
      <c r="Q2943" t="s">
        <v>72</v>
      </c>
      <c r="R2943" s="1">
        <v>14780.1</v>
      </c>
      <c r="S2943" s="1">
        <v>7.3</v>
      </c>
      <c r="T2943" t="s">
        <v>50</v>
      </c>
      <c r="U2943" s="1">
        <v>14891</v>
      </c>
      <c r="V2943" s="1">
        <v>14891</v>
      </c>
      <c r="W2943" s="1">
        <v>522</v>
      </c>
      <c r="X2943" s="1">
        <v>522</v>
      </c>
      <c r="Y2943" t="s">
        <v>113</v>
      </c>
      <c r="Z2943" t="s">
        <v>114</v>
      </c>
      <c r="AA2943" t="s">
        <v>2756</v>
      </c>
      <c r="AB2943" t="s">
        <v>3466</v>
      </c>
      <c r="AC2943" t="s">
        <v>1486</v>
      </c>
      <c r="AD2943" t="s">
        <v>3467</v>
      </c>
      <c r="AE2943" t="s">
        <v>1323</v>
      </c>
      <c r="AF2943" s="1">
        <v>103.6</v>
      </c>
      <c r="AG2943" t="s">
        <v>399</v>
      </c>
      <c r="AH2943" t="s">
        <v>2970</v>
      </c>
      <c r="AI2943" t="s">
        <v>3468</v>
      </c>
    </row>
    <row r="2944" spans="1:35" x14ac:dyDescent="0.25">
      <c r="A2944" t="s">
        <v>1439</v>
      </c>
      <c r="B2944" t="s">
        <v>36</v>
      </c>
      <c r="C2944" t="s">
        <v>1440</v>
      </c>
      <c r="D2944" t="s">
        <v>1510</v>
      </c>
      <c r="E2944" t="s">
        <v>370</v>
      </c>
      <c r="F2944" t="s">
        <v>371</v>
      </c>
      <c r="G2944" t="s">
        <v>372</v>
      </c>
      <c r="H2944" t="s">
        <v>2754</v>
      </c>
      <c r="I2944" t="s">
        <v>161</v>
      </c>
      <c r="J2944" t="s">
        <v>161</v>
      </c>
      <c r="K2944" t="s">
        <v>156</v>
      </c>
      <c r="L2944" t="s">
        <v>157</v>
      </c>
      <c r="M2944" t="s">
        <v>2755</v>
      </c>
      <c r="N2944" t="s">
        <v>159</v>
      </c>
      <c r="O2944" t="s">
        <v>160</v>
      </c>
      <c r="P2944" s="1">
        <v>504</v>
      </c>
      <c r="Q2944" t="s">
        <v>72</v>
      </c>
      <c r="R2944" s="1">
        <v>6882.5</v>
      </c>
      <c r="S2944" s="1">
        <v>13.7</v>
      </c>
      <c r="T2944" t="s">
        <v>50</v>
      </c>
      <c r="U2944" s="1">
        <v>6934.1</v>
      </c>
      <c r="V2944" s="1">
        <v>6934.1</v>
      </c>
      <c r="W2944" s="1">
        <v>243.1</v>
      </c>
      <c r="X2944" s="1">
        <v>243.1</v>
      </c>
      <c r="Y2944" t="s">
        <v>113</v>
      </c>
      <c r="Z2944" t="s">
        <v>114</v>
      </c>
      <c r="AA2944" t="s">
        <v>2756</v>
      </c>
      <c r="AB2944" t="s">
        <v>3466</v>
      </c>
      <c r="AC2944" t="s">
        <v>1486</v>
      </c>
      <c r="AD2944" t="s">
        <v>3467</v>
      </c>
      <c r="AE2944" t="s">
        <v>1323</v>
      </c>
      <c r="AF2944" s="1">
        <v>48.2</v>
      </c>
      <c r="AG2944" t="s">
        <v>399</v>
      </c>
      <c r="AH2944" t="s">
        <v>2970</v>
      </c>
      <c r="AI2944" t="s">
        <v>3468</v>
      </c>
    </row>
    <row r="2945" spans="1:35" x14ac:dyDescent="0.25">
      <c r="A2945" t="s">
        <v>1439</v>
      </c>
      <c r="B2945" t="s">
        <v>36</v>
      </c>
      <c r="C2945" t="s">
        <v>1440</v>
      </c>
      <c r="D2945" t="s">
        <v>1609</v>
      </c>
      <c r="E2945" t="s">
        <v>370</v>
      </c>
      <c r="F2945" t="s">
        <v>371</v>
      </c>
      <c r="G2945" t="s">
        <v>372</v>
      </c>
      <c r="H2945" t="s">
        <v>2754</v>
      </c>
      <c r="I2945" t="s">
        <v>161</v>
      </c>
      <c r="J2945" t="s">
        <v>161</v>
      </c>
      <c r="K2945" t="s">
        <v>156</v>
      </c>
      <c r="L2945" t="s">
        <v>157</v>
      </c>
      <c r="M2945" t="s">
        <v>2755</v>
      </c>
      <c r="N2945" t="s">
        <v>159</v>
      </c>
      <c r="O2945" t="s">
        <v>160</v>
      </c>
      <c r="P2945" s="1">
        <v>408</v>
      </c>
      <c r="Q2945" t="s">
        <v>72</v>
      </c>
      <c r="R2945" s="1">
        <v>1198.8</v>
      </c>
      <c r="S2945" s="1">
        <v>2.9</v>
      </c>
      <c r="T2945" t="s">
        <v>50</v>
      </c>
      <c r="U2945" s="1">
        <v>1227.2</v>
      </c>
      <c r="V2945" s="1">
        <v>1227.2</v>
      </c>
      <c r="W2945" s="1">
        <v>102.5</v>
      </c>
      <c r="X2945" s="1">
        <v>102.5</v>
      </c>
      <c r="Y2945" t="s">
        <v>113</v>
      </c>
      <c r="Z2945" t="s">
        <v>114</v>
      </c>
      <c r="AA2945" t="s">
        <v>2756</v>
      </c>
      <c r="AB2945" t="s">
        <v>3504</v>
      </c>
      <c r="AC2945" t="s">
        <v>1560</v>
      </c>
      <c r="AD2945" t="s">
        <v>1561</v>
      </c>
      <c r="AE2945" t="s">
        <v>1323</v>
      </c>
      <c r="AF2945" s="1">
        <v>27.8</v>
      </c>
      <c r="AG2945" t="s">
        <v>399</v>
      </c>
      <c r="AH2945" t="s">
        <v>2970</v>
      </c>
      <c r="AI2945" t="s">
        <v>3505</v>
      </c>
    </row>
    <row r="2946" spans="1:35" x14ac:dyDescent="0.25">
      <c r="A2946" t="s">
        <v>1439</v>
      </c>
      <c r="B2946" t="s">
        <v>36</v>
      </c>
      <c r="C2946" t="s">
        <v>1440</v>
      </c>
      <c r="D2946" t="s">
        <v>1609</v>
      </c>
      <c r="E2946" t="s">
        <v>370</v>
      </c>
      <c r="F2946" t="s">
        <v>371</v>
      </c>
      <c r="G2946" t="s">
        <v>372</v>
      </c>
      <c r="H2946" t="s">
        <v>2754</v>
      </c>
      <c r="I2946" t="s">
        <v>161</v>
      </c>
      <c r="J2946" t="s">
        <v>161</v>
      </c>
      <c r="K2946" t="s">
        <v>156</v>
      </c>
      <c r="L2946" t="s">
        <v>157</v>
      </c>
      <c r="M2946" t="s">
        <v>2755</v>
      </c>
      <c r="N2946" t="s">
        <v>159</v>
      </c>
      <c r="O2946" t="s">
        <v>160</v>
      </c>
      <c r="P2946" s="1">
        <v>4008</v>
      </c>
      <c r="Q2946" t="s">
        <v>72</v>
      </c>
      <c r="R2946" s="1">
        <v>17685.099999999999</v>
      </c>
      <c r="S2946" s="1">
        <v>4.4000000000000004</v>
      </c>
      <c r="T2946" t="s">
        <v>50</v>
      </c>
      <c r="U2946" s="1">
        <v>18104.400000000001</v>
      </c>
      <c r="V2946" s="1">
        <v>18104.400000000001</v>
      </c>
      <c r="W2946" s="1">
        <v>1511.5</v>
      </c>
      <c r="X2946" s="1">
        <v>1511.5</v>
      </c>
      <c r="Y2946" t="s">
        <v>113</v>
      </c>
      <c r="Z2946" t="s">
        <v>114</v>
      </c>
      <c r="AA2946" t="s">
        <v>2756</v>
      </c>
      <c r="AB2946" t="s">
        <v>3504</v>
      </c>
      <c r="AC2946" t="s">
        <v>1560</v>
      </c>
      <c r="AD2946" t="s">
        <v>1561</v>
      </c>
      <c r="AE2946" t="s">
        <v>1323</v>
      </c>
      <c r="AF2946" s="1">
        <v>410.6</v>
      </c>
      <c r="AG2946" t="s">
        <v>399</v>
      </c>
      <c r="AH2946" t="s">
        <v>2970</v>
      </c>
      <c r="AI2946" t="s">
        <v>3505</v>
      </c>
    </row>
    <row r="2947" spans="1:35" x14ac:dyDescent="0.25">
      <c r="A2947" t="s">
        <v>1439</v>
      </c>
      <c r="B2947" t="s">
        <v>36</v>
      </c>
      <c r="C2947" t="s">
        <v>1440</v>
      </c>
      <c r="D2947" t="s">
        <v>1609</v>
      </c>
      <c r="E2947" t="s">
        <v>370</v>
      </c>
      <c r="F2947" t="s">
        <v>371</v>
      </c>
      <c r="G2947" t="s">
        <v>372</v>
      </c>
      <c r="H2947" t="s">
        <v>2754</v>
      </c>
      <c r="I2947" t="s">
        <v>161</v>
      </c>
      <c r="J2947" t="s">
        <v>161</v>
      </c>
      <c r="K2947" t="s">
        <v>156</v>
      </c>
      <c r="L2947" t="s">
        <v>157</v>
      </c>
      <c r="M2947" t="s">
        <v>2755</v>
      </c>
      <c r="N2947" t="s">
        <v>159</v>
      </c>
      <c r="O2947" t="s">
        <v>160</v>
      </c>
      <c r="P2947" s="1">
        <v>696</v>
      </c>
      <c r="Q2947" t="s">
        <v>72</v>
      </c>
      <c r="R2947" s="1">
        <v>1460.7</v>
      </c>
      <c r="S2947" s="1">
        <v>2.1</v>
      </c>
      <c r="T2947" t="s">
        <v>50</v>
      </c>
      <c r="U2947" s="1">
        <v>1495.4</v>
      </c>
      <c r="V2947" s="1">
        <v>1495.4</v>
      </c>
      <c r="W2947" s="1">
        <v>124.9</v>
      </c>
      <c r="X2947" s="1">
        <v>124.9</v>
      </c>
      <c r="Y2947" t="s">
        <v>113</v>
      </c>
      <c r="Z2947" t="s">
        <v>114</v>
      </c>
      <c r="AA2947" t="s">
        <v>2756</v>
      </c>
      <c r="AB2947" t="s">
        <v>3504</v>
      </c>
      <c r="AC2947" t="s">
        <v>1560</v>
      </c>
      <c r="AD2947" t="s">
        <v>1561</v>
      </c>
      <c r="AE2947" t="s">
        <v>1323</v>
      </c>
      <c r="AF2947" s="1">
        <v>33.9</v>
      </c>
      <c r="AG2947" t="s">
        <v>399</v>
      </c>
      <c r="AH2947" t="s">
        <v>2970</v>
      </c>
      <c r="AI2947" t="s">
        <v>3505</v>
      </c>
    </row>
    <row r="2948" spans="1:35" x14ac:dyDescent="0.25">
      <c r="A2948" t="s">
        <v>1439</v>
      </c>
      <c r="B2948" t="s">
        <v>36</v>
      </c>
      <c r="C2948" t="s">
        <v>1440</v>
      </c>
      <c r="D2948" t="s">
        <v>1609</v>
      </c>
      <c r="E2948" t="s">
        <v>370</v>
      </c>
      <c r="F2948" t="s">
        <v>371</v>
      </c>
      <c r="G2948" t="s">
        <v>372</v>
      </c>
      <c r="H2948" t="s">
        <v>2754</v>
      </c>
      <c r="I2948" t="s">
        <v>161</v>
      </c>
      <c r="J2948" t="s">
        <v>161</v>
      </c>
      <c r="K2948" t="s">
        <v>156</v>
      </c>
      <c r="L2948" t="s">
        <v>157</v>
      </c>
      <c r="M2948" t="s">
        <v>2755</v>
      </c>
      <c r="N2948" t="s">
        <v>159</v>
      </c>
      <c r="O2948" t="s">
        <v>160</v>
      </c>
      <c r="P2948" s="1">
        <v>72</v>
      </c>
      <c r="Q2948" t="s">
        <v>72</v>
      </c>
      <c r="R2948" s="1">
        <v>1120.4000000000001</v>
      </c>
      <c r="S2948" s="1">
        <v>15.6</v>
      </c>
      <c r="T2948" t="s">
        <v>50</v>
      </c>
      <c r="U2948" s="1">
        <v>1147</v>
      </c>
      <c r="V2948" s="1">
        <v>1147</v>
      </c>
      <c r="W2948" s="1">
        <v>95.8</v>
      </c>
      <c r="X2948" s="1">
        <v>95.8</v>
      </c>
      <c r="Y2948" t="s">
        <v>113</v>
      </c>
      <c r="Z2948" t="s">
        <v>114</v>
      </c>
      <c r="AA2948" t="s">
        <v>2756</v>
      </c>
      <c r="AB2948" t="s">
        <v>3504</v>
      </c>
      <c r="AC2948" t="s">
        <v>1560</v>
      </c>
      <c r="AD2948" t="s">
        <v>1561</v>
      </c>
      <c r="AE2948" t="s">
        <v>1323</v>
      </c>
      <c r="AF2948" s="1">
        <v>26</v>
      </c>
      <c r="AG2948" t="s">
        <v>399</v>
      </c>
      <c r="AH2948" t="s">
        <v>2970</v>
      </c>
      <c r="AI2948" t="s">
        <v>3505</v>
      </c>
    </row>
    <row r="2949" spans="1:35" x14ac:dyDescent="0.25">
      <c r="A2949" t="s">
        <v>1439</v>
      </c>
      <c r="B2949" t="s">
        <v>36</v>
      </c>
      <c r="C2949" t="s">
        <v>1440</v>
      </c>
      <c r="D2949" t="s">
        <v>1609</v>
      </c>
      <c r="E2949" t="s">
        <v>370</v>
      </c>
      <c r="F2949" t="s">
        <v>371</v>
      </c>
      <c r="G2949" t="s">
        <v>372</v>
      </c>
      <c r="H2949" t="s">
        <v>2754</v>
      </c>
      <c r="I2949" t="s">
        <v>161</v>
      </c>
      <c r="J2949" t="s">
        <v>161</v>
      </c>
      <c r="K2949" t="s">
        <v>156</v>
      </c>
      <c r="L2949" t="s">
        <v>157</v>
      </c>
      <c r="M2949" t="s">
        <v>2755</v>
      </c>
      <c r="N2949" t="s">
        <v>159</v>
      </c>
      <c r="O2949" t="s">
        <v>160</v>
      </c>
      <c r="P2949" s="1">
        <v>1512</v>
      </c>
      <c r="Q2949" t="s">
        <v>72</v>
      </c>
      <c r="R2949" s="1">
        <v>5588.1</v>
      </c>
      <c r="S2949" s="1">
        <v>3.7</v>
      </c>
      <c r="T2949" t="s">
        <v>50</v>
      </c>
      <c r="U2949" s="1">
        <v>5720.6</v>
      </c>
      <c r="V2949" s="1">
        <v>5720.6</v>
      </c>
      <c r="W2949" s="1">
        <v>477.6</v>
      </c>
      <c r="X2949" s="1">
        <v>477.6</v>
      </c>
      <c r="Y2949" t="s">
        <v>113</v>
      </c>
      <c r="Z2949" t="s">
        <v>114</v>
      </c>
      <c r="AA2949" t="s">
        <v>2756</v>
      </c>
      <c r="AB2949" t="s">
        <v>3504</v>
      </c>
      <c r="AC2949" t="s">
        <v>1560</v>
      </c>
      <c r="AD2949" t="s">
        <v>1561</v>
      </c>
      <c r="AE2949" t="s">
        <v>1323</v>
      </c>
      <c r="AF2949" s="1">
        <v>129.80000000000001</v>
      </c>
      <c r="AG2949" t="s">
        <v>399</v>
      </c>
      <c r="AH2949" t="s">
        <v>2970</v>
      </c>
      <c r="AI2949" t="s">
        <v>3505</v>
      </c>
    </row>
    <row r="2950" spans="1:35" x14ac:dyDescent="0.25">
      <c r="A2950" t="s">
        <v>1439</v>
      </c>
      <c r="B2950" t="s">
        <v>36</v>
      </c>
      <c r="C2950" t="s">
        <v>1440</v>
      </c>
      <c r="D2950" t="s">
        <v>1483</v>
      </c>
      <c r="E2950" t="s">
        <v>39</v>
      </c>
      <c r="F2950" t="s">
        <v>40</v>
      </c>
      <c r="G2950" t="s">
        <v>41</v>
      </c>
      <c r="H2950" t="s">
        <v>64</v>
      </c>
      <c r="I2950" t="s">
        <v>66</v>
      </c>
      <c r="J2950" t="s">
        <v>66</v>
      </c>
      <c r="K2950" t="s">
        <v>156</v>
      </c>
      <c r="L2950" t="s">
        <v>157</v>
      </c>
      <c r="M2950" t="s">
        <v>1943</v>
      </c>
      <c r="N2950" t="s">
        <v>159</v>
      </c>
      <c r="O2950" t="s">
        <v>160</v>
      </c>
      <c r="P2950" s="1">
        <v>36</v>
      </c>
      <c r="Q2950" t="s">
        <v>72</v>
      </c>
      <c r="R2950" s="1">
        <v>1052.9000000000001</v>
      </c>
      <c r="S2950" s="1">
        <v>29.2</v>
      </c>
      <c r="T2950" t="s">
        <v>50</v>
      </c>
      <c r="U2950" s="1">
        <v>1071.4000000000001</v>
      </c>
      <c r="V2950" s="1">
        <v>1071.4000000000001</v>
      </c>
      <c r="W2950" s="1">
        <v>65.8</v>
      </c>
      <c r="X2950" s="1">
        <v>65.8</v>
      </c>
      <c r="Y2950" t="s">
        <v>73</v>
      </c>
      <c r="Z2950" t="s">
        <v>52</v>
      </c>
      <c r="AA2950" t="s">
        <v>74</v>
      </c>
      <c r="AB2950" t="s">
        <v>3537</v>
      </c>
      <c r="AC2950" t="s">
        <v>1606</v>
      </c>
      <c r="AD2950" t="s">
        <v>1607</v>
      </c>
      <c r="AE2950" t="s">
        <v>78</v>
      </c>
      <c r="AF2950" s="1">
        <v>16</v>
      </c>
      <c r="AG2950" t="s">
        <v>54</v>
      </c>
      <c r="AH2950" t="s">
        <v>55</v>
      </c>
      <c r="AI2950" t="s">
        <v>3538</v>
      </c>
    </row>
    <row r="2951" spans="1:35" x14ac:dyDescent="0.25">
      <c r="A2951" t="s">
        <v>1439</v>
      </c>
      <c r="B2951" t="s">
        <v>36</v>
      </c>
      <c r="C2951" t="s">
        <v>1440</v>
      </c>
      <c r="D2951" t="s">
        <v>1483</v>
      </c>
      <c r="E2951" t="s">
        <v>39</v>
      </c>
      <c r="F2951" t="s">
        <v>40</v>
      </c>
      <c r="G2951" t="s">
        <v>41</v>
      </c>
      <c r="H2951" t="s">
        <v>64</v>
      </c>
      <c r="I2951" t="s">
        <v>66</v>
      </c>
      <c r="J2951" t="s">
        <v>66</v>
      </c>
      <c r="K2951" t="s">
        <v>156</v>
      </c>
      <c r="L2951" t="s">
        <v>157</v>
      </c>
      <c r="M2951" t="s">
        <v>1943</v>
      </c>
      <c r="N2951" t="s">
        <v>159</v>
      </c>
      <c r="O2951" t="s">
        <v>160</v>
      </c>
      <c r="P2951" s="1">
        <v>96</v>
      </c>
      <c r="Q2951" t="s">
        <v>72</v>
      </c>
      <c r="R2951" s="1">
        <v>1212.5</v>
      </c>
      <c r="S2951" s="1">
        <v>12.6</v>
      </c>
      <c r="T2951" t="s">
        <v>50</v>
      </c>
      <c r="U2951" s="1">
        <v>1233.8</v>
      </c>
      <c r="V2951" s="1">
        <v>1233.8</v>
      </c>
      <c r="W2951" s="1">
        <v>175.5</v>
      </c>
      <c r="X2951" s="1">
        <v>175.5</v>
      </c>
      <c r="Y2951" t="s">
        <v>73</v>
      </c>
      <c r="Z2951" t="s">
        <v>52</v>
      </c>
      <c r="AA2951" t="s">
        <v>74</v>
      </c>
      <c r="AB2951" t="s">
        <v>3537</v>
      </c>
      <c r="AC2951" t="s">
        <v>1606</v>
      </c>
      <c r="AD2951" t="s">
        <v>1607</v>
      </c>
      <c r="AE2951" t="s">
        <v>78</v>
      </c>
      <c r="AF2951" s="1">
        <v>18.399999999999999</v>
      </c>
      <c r="AG2951" t="s">
        <v>54</v>
      </c>
      <c r="AH2951" t="s">
        <v>55</v>
      </c>
      <c r="AI2951" t="s">
        <v>3538</v>
      </c>
    </row>
    <row r="2952" spans="1:35" x14ac:dyDescent="0.25">
      <c r="A2952" t="s">
        <v>1439</v>
      </c>
      <c r="B2952" t="s">
        <v>36</v>
      </c>
      <c r="C2952" t="s">
        <v>1440</v>
      </c>
      <c r="D2952" t="s">
        <v>1609</v>
      </c>
      <c r="E2952" t="s">
        <v>370</v>
      </c>
      <c r="F2952" t="s">
        <v>371</v>
      </c>
      <c r="G2952" t="s">
        <v>372</v>
      </c>
      <c r="H2952" t="s">
        <v>2754</v>
      </c>
      <c r="I2952" t="s">
        <v>161</v>
      </c>
      <c r="J2952" t="s">
        <v>161</v>
      </c>
      <c r="K2952" t="s">
        <v>156</v>
      </c>
      <c r="L2952" t="s">
        <v>157</v>
      </c>
      <c r="M2952" t="s">
        <v>2755</v>
      </c>
      <c r="N2952" t="s">
        <v>159</v>
      </c>
      <c r="O2952" t="s">
        <v>160</v>
      </c>
      <c r="P2952" s="1">
        <v>504</v>
      </c>
      <c r="Q2952" t="s">
        <v>72</v>
      </c>
      <c r="R2952" s="1">
        <v>572.70000000000005</v>
      </c>
      <c r="S2952" s="1">
        <v>1.1000000000000001</v>
      </c>
      <c r="T2952" t="s">
        <v>50</v>
      </c>
      <c r="U2952" s="1">
        <v>586.29999999999995</v>
      </c>
      <c r="V2952" s="1">
        <v>586.29999999999995</v>
      </c>
      <c r="W2952" s="1">
        <v>49</v>
      </c>
      <c r="X2952" s="1">
        <v>49</v>
      </c>
      <c r="Y2952" t="s">
        <v>113</v>
      </c>
      <c r="Z2952" t="s">
        <v>114</v>
      </c>
      <c r="AA2952" t="s">
        <v>2756</v>
      </c>
      <c r="AB2952" t="s">
        <v>3504</v>
      </c>
      <c r="AC2952" t="s">
        <v>1560</v>
      </c>
      <c r="AD2952" t="s">
        <v>1561</v>
      </c>
      <c r="AE2952" t="s">
        <v>1323</v>
      </c>
      <c r="AF2952" s="1">
        <v>13.3</v>
      </c>
      <c r="AG2952" t="s">
        <v>399</v>
      </c>
      <c r="AH2952" t="s">
        <v>2970</v>
      </c>
      <c r="AI2952" t="s">
        <v>3505</v>
      </c>
    </row>
    <row r="2953" spans="1:35" x14ac:dyDescent="0.25">
      <c r="A2953" t="s">
        <v>1439</v>
      </c>
      <c r="B2953" t="s">
        <v>36</v>
      </c>
      <c r="C2953" t="s">
        <v>1440</v>
      </c>
      <c r="D2953" t="s">
        <v>1609</v>
      </c>
      <c r="E2953" t="s">
        <v>370</v>
      </c>
      <c r="F2953" t="s">
        <v>371</v>
      </c>
      <c r="G2953" t="s">
        <v>372</v>
      </c>
      <c r="H2953" t="s">
        <v>2754</v>
      </c>
      <c r="I2953" t="s">
        <v>161</v>
      </c>
      <c r="J2953" t="s">
        <v>161</v>
      </c>
      <c r="K2953" t="s">
        <v>156</v>
      </c>
      <c r="L2953" t="s">
        <v>157</v>
      </c>
      <c r="M2953" t="s">
        <v>2755</v>
      </c>
      <c r="N2953" t="s">
        <v>159</v>
      </c>
      <c r="O2953" t="s">
        <v>160</v>
      </c>
      <c r="P2953" s="1">
        <v>312</v>
      </c>
      <c r="Q2953" t="s">
        <v>72</v>
      </c>
      <c r="R2953" s="1">
        <v>2092.1999999999998</v>
      </c>
      <c r="S2953" s="1">
        <v>6.7</v>
      </c>
      <c r="T2953" t="s">
        <v>50</v>
      </c>
      <c r="U2953" s="1">
        <v>2141.8000000000002</v>
      </c>
      <c r="V2953" s="1">
        <v>2141.8000000000002</v>
      </c>
      <c r="W2953" s="1">
        <v>178.8</v>
      </c>
      <c r="X2953" s="1">
        <v>178.8</v>
      </c>
      <c r="Y2953" t="s">
        <v>113</v>
      </c>
      <c r="Z2953" t="s">
        <v>114</v>
      </c>
      <c r="AA2953" t="s">
        <v>2756</v>
      </c>
      <c r="AB2953" t="s">
        <v>3504</v>
      </c>
      <c r="AC2953" t="s">
        <v>1560</v>
      </c>
      <c r="AD2953" t="s">
        <v>1561</v>
      </c>
      <c r="AE2953" t="s">
        <v>1323</v>
      </c>
      <c r="AF2953" s="1">
        <v>48.6</v>
      </c>
      <c r="AG2953" t="s">
        <v>399</v>
      </c>
      <c r="AH2953" t="s">
        <v>2970</v>
      </c>
      <c r="AI2953" t="s">
        <v>3505</v>
      </c>
    </row>
    <row r="2954" spans="1:35" x14ac:dyDescent="0.25">
      <c r="A2954" t="s">
        <v>1439</v>
      </c>
      <c r="B2954" t="s">
        <v>36</v>
      </c>
      <c r="C2954" t="s">
        <v>1440</v>
      </c>
      <c r="D2954" t="s">
        <v>1473</v>
      </c>
      <c r="E2954" t="s">
        <v>39</v>
      </c>
      <c r="F2954" t="s">
        <v>40</v>
      </c>
      <c r="G2954" t="s">
        <v>41</v>
      </c>
      <c r="H2954" t="s">
        <v>3570</v>
      </c>
      <c r="I2954" t="s">
        <v>90</v>
      </c>
      <c r="J2954" t="s">
        <v>90</v>
      </c>
      <c r="K2954" t="s">
        <v>3571</v>
      </c>
      <c r="L2954" t="s">
        <v>3572</v>
      </c>
      <c r="M2954" t="s">
        <v>3573</v>
      </c>
      <c r="N2954" t="s">
        <v>3574</v>
      </c>
      <c r="O2954" t="s">
        <v>3575</v>
      </c>
      <c r="P2954" s="1">
        <v>1</v>
      </c>
      <c r="Q2954" t="s">
        <v>72</v>
      </c>
      <c r="R2954" s="1">
        <v>1.1000000000000001</v>
      </c>
      <c r="S2954" s="1">
        <v>1.1000000000000001</v>
      </c>
      <c r="T2954" t="s">
        <v>50</v>
      </c>
      <c r="U2954" s="1">
        <v>2.2999999999999998</v>
      </c>
      <c r="V2954" s="1">
        <v>2.2999999999999998</v>
      </c>
      <c r="W2954" s="1">
        <v>29</v>
      </c>
      <c r="X2954" s="1">
        <v>29</v>
      </c>
      <c r="Y2954" t="s">
        <v>1255</v>
      </c>
      <c r="Z2954" t="s">
        <v>1256</v>
      </c>
      <c r="AA2954" t="s">
        <v>42</v>
      </c>
      <c r="AB2954" t="s">
        <v>3576</v>
      </c>
      <c r="AC2954" t="s">
        <v>1447</v>
      </c>
      <c r="AD2954" t="s">
        <v>3577</v>
      </c>
      <c r="AE2954" t="s">
        <v>3578</v>
      </c>
      <c r="AF2954" s="1">
        <v>1.2</v>
      </c>
      <c r="AG2954" t="s">
        <v>2606</v>
      </c>
      <c r="AH2954" t="s">
        <v>55</v>
      </c>
      <c r="AI2954" t="s">
        <v>3579</v>
      </c>
    </row>
    <row r="2955" spans="1:35" x14ac:dyDescent="0.25">
      <c r="A2955" t="s">
        <v>35</v>
      </c>
      <c r="B2955" t="s">
        <v>36</v>
      </c>
      <c r="C2955" t="s">
        <v>37</v>
      </c>
      <c r="D2955" t="s">
        <v>302</v>
      </c>
      <c r="E2955" t="s">
        <v>39</v>
      </c>
      <c r="F2955" t="s">
        <v>40</v>
      </c>
      <c r="G2955" t="s">
        <v>41</v>
      </c>
      <c r="H2955" t="s">
        <v>122</v>
      </c>
      <c r="I2955" t="s">
        <v>161</v>
      </c>
      <c r="J2955" t="s">
        <v>303</v>
      </c>
      <c r="K2955" t="s">
        <v>304</v>
      </c>
      <c r="L2955" t="s">
        <v>305</v>
      </c>
      <c r="M2955" t="s">
        <v>306</v>
      </c>
      <c r="N2955" t="s">
        <v>307</v>
      </c>
      <c r="O2955" t="s">
        <v>308</v>
      </c>
      <c r="P2955" s="1">
        <v>1</v>
      </c>
      <c r="Q2955" t="s">
        <v>72</v>
      </c>
      <c r="R2955" s="1">
        <v>21.5</v>
      </c>
      <c r="S2955" s="1">
        <v>21.5</v>
      </c>
      <c r="T2955" t="s">
        <v>124</v>
      </c>
      <c r="U2955" s="1">
        <v>58.3</v>
      </c>
      <c r="V2955" s="1">
        <v>58.3</v>
      </c>
      <c r="W2955" s="1">
        <v>24.4</v>
      </c>
      <c r="X2955" s="1">
        <v>24.4</v>
      </c>
      <c r="Y2955" t="s">
        <v>73</v>
      </c>
      <c r="Z2955" t="s">
        <v>309</v>
      </c>
      <c r="AA2955" t="s">
        <v>303</v>
      </c>
      <c r="AB2955" t="s">
        <v>310</v>
      </c>
      <c r="AC2955" t="s">
        <v>302</v>
      </c>
      <c r="AD2955" t="s">
        <v>311</v>
      </c>
      <c r="AE2955" t="s">
        <v>312</v>
      </c>
      <c r="AF2955" s="1">
        <v>36.6</v>
      </c>
      <c r="AG2955" t="s">
        <v>128</v>
      </c>
      <c r="AH2955" t="s">
        <v>55</v>
      </c>
      <c r="AI2955" t="s">
        <v>313</v>
      </c>
    </row>
    <row r="2956" spans="1:35" x14ac:dyDescent="0.25">
      <c r="A2956" t="s">
        <v>35</v>
      </c>
      <c r="B2956" t="s">
        <v>36</v>
      </c>
      <c r="C2956" t="s">
        <v>37</v>
      </c>
      <c r="D2956" t="s">
        <v>252</v>
      </c>
      <c r="E2956" t="s">
        <v>370</v>
      </c>
      <c r="F2956" t="s">
        <v>371</v>
      </c>
      <c r="G2956" t="s">
        <v>372</v>
      </c>
      <c r="H2956" t="s">
        <v>122</v>
      </c>
      <c r="I2956" t="s">
        <v>66</v>
      </c>
      <c r="J2956" t="s">
        <v>303</v>
      </c>
      <c r="K2956" t="s">
        <v>304</v>
      </c>
      <c r="L2956" t="s">
        <v>305</v>
      </c>
      <c r="M2956" t="s">
        <v>386</v>
      </c>
      <c r="N2956" t="s">
        <v>307</v>
      </c>
      <c r="O2956" t="s">
        <v>308</v>
      </c>
      <c r="P2956" s="1">
        <v>14</v>
      </c>
      <c r="Q2956" t="s">
        <v>72</v>
      </c>
      <c r="R2956" s="1">
        <v>311.7</v>
      </c>
      <c r="S2956" s="1">
        <v>22.3</v>
      </c>
      <c r="T2956" t="s">
        <v>124</v>
      </c>
      <c r="U2956" s="1">
        <v>316.3</v>
      </c>
      <c r="V2956" s="1">
        <v>316.3</v>
      </c>
      <c r="W2956" s="1">
        <v>0.6</v>
      </c>
      <c r="X2956" s="1">
        <v>0.6</v>
      </c>
      <c r="Y2956" t="s">
        <v>73</v>
      </c>
      <c r="Z2956" t="s">
        <v>309</v>
      </c>
      <c r="AA2956" t="s">
        <v>303</v>
      </c>
      <c r="AB2956" t="s">
        <v>387</v>
      </c>
      <c r="AC2956" t="s">
        <v>369</v>
      </c>
      <c r="AD2956" t="s">
        <v>388</v>
      </c>
      <c r="AE2956" t="s">
        <v>312</v>
      </c>
      <c r="AF2956" s="1">
        <v>1.5</v>
      </c>
      <c r="AG2956" t="s">
        <v>128</v>
      </c>
      <c r="AH2956" t="s">
        <v>55</v>
      </c>
      <c r="AI2956" t="s">
        <v>389</v>
      </c>
    </row>
    <row r="2957" spans="1:35" x14ac:dyDescent="0.25">
      <c r="A2957" s="12" t="s">
        <v>35</v>
      </c>
      <c r="B2957" s="12" t="s">
        <v>36</v>
      </c>
      <c r="C2957" s="12" t="s">
        <v>37</v>
      </c>
      <c r="D2957" s="12" t="s">
        <v>135</v>
      </c>
      <c r="E2957" s="12" t="s">
        <v>370</v>
      </c>
      <c r="F2957" s="12" t="s">
        <v>371</v>
      </c>
      <c r="G2957" s="12" t="s">
        <v>372</v>
      </c>
      <c r="H2957" s="12" t="s">
        <v>122</v>
      </c>
      <c r="I2957" s="12" t="s">
        <v>161</v>
      </c>
      <c r="J2957" s="12" t="s">
        <v>303</v>
      </c>
      <c r="K2957" s="12" t="s">
        <v>304</v>
      </c>
      <c r="L2957" s="12" t="s">
        <v>305</v>
      </c>
      <c r="M2957" s="12" t="s">
        <v>485</v>
      </c>
      <c r="N2957" s="12" t="s">
        <v>307</v>
      </c>
      <c r="O2957" s="12" t="s">
        <v>308</v>
      </c>
      <c r="P2957" s="13">
        <v>2</v>
      </c>
      <c r="Q2957" s="12" t="s">
        <v>72</v>
      </c>
      <c r="R2957" s="13">
        <v>29</v>
      </c>
      <c r="S2957" s="13">
        <v>14.5</v>
      </c>
      <c r="T2957" s="12" t="s">
        <v>124</v>
      </c>
      <c r="U2957" s="13">
        <v>38.299999999999997</v>
      </c>
      <c r="V2957" s="13">
        <v>38.299999999999997</v>
      </c>
      <c r="W2957" s="13">
        <v>5.8</v>
      </c>
      <c r="X2957" s="13">
        <v>5.8</v>
      </c>
      <c r="Y2957" s="12" t="s">
        <v>73</v>
      </c>
      <c r="Z2957" s="12" t="s">
        <v>309</v>
      </c>
      <c r="AA2957" s="12" t="s">
        <v>303</v>
      </c>
      <c r="AB2957" s="12" t="s">
        <v>486</v>
      </c>
      <c r="AC2957" s="12" t="s">
        <v>135</v>
      </c>
      <c r="AD2957" s="12" t="s">
        <v>487</v>
      </c>
      <c r="AE2957" s="12" t="s">
        <v>312</v>
      </c>
      <c r="AF2957" s="13">
        <v>9</v>
      </c>
      <c r="AG2957" s="12" t="s">
        <v>128</v>
      </c>
      <c r="AH2957" s="12" t="s">
        <v>55</v>
      </c>
      <c r="AI2957" s="12" t="s">
        <v>488</v>
      </c>
    </row>
    <row r="2958" spans="1:35" x14ac:dyDescent="0.25">
      <c r="A2958" s="12" t="s">
        <v>35</v>
      </c>
      <c r="B2958" s="12" t="s">
        <v>36</v>
      </c>
      <c r="C2958" s="12" t="s">
        <v>37</v>
      </c>
      <c r="D2958" s="12" t="s">
        <v>143</v>
      </c>
      <c r="E2958" s="12" t="s">
        <v>370</v>
      </c>
      <c r="F2958" s="12" t="s">
        <v>371</v>
      </c>
      <c r="G2958" s="12" t="s">
        <v>372</v>
      </c>
      <c r="H2958" s="12" t="s">
        <v>122</v>
      </c>
      <c r="I2958" s="12" t="s">
        <v>161</v>
      </c>
      <c r="J2958" s="12" t="s">
        <v>303</v>
      </c>
      <c r="K2958" s="12" t="s">
        <v>304</v>
      </c>
      <c r="L2958" s="12" t="s">
        <v>305</v>
      </c>
      <c r="M2958" s="12" t="s">
        <v>495</v>
      </c>
      <c r="N2958" s="12" t="s">
        <v>307</v>
      </c>
      <c r="O2958" s="12" t="s">
        <v>308</v>
      </c>
      <c r="P2958" s="13">
        <v>1</v>
      </c>
      <c r="Q2958" s="12" t="s">
        <v>72</v>
      </c>
      <c r="R2958" s="13">
        <v>10</v>
      </c>
      <c r="S2958" s="13">
        <v>10</v>
      </c>
      <c r="T2958" s="12" t="s">
        <v>124</v>
      </c>
      <c r="U2958" s="13">
        <v>14.1</v>
      </c>
      <c r="V2958" s="13">
        <v>14.1</v>
      </c>
      <c r="W2958" s="13">
        <v>2.6</v>
      </c>
      <c r="X2958" s="13">
        <v>2.6</v>
      </c>
      <c r="Y2958" s="12" t="s">
        <v>73</v>
      </c>
      <c r="Z2958" s="12" t="s">
        <v>309</v>
      </c>
      <c r="AA2958" s="12" t="s">
        <v>303</v>
      </c>
      <c r="AB2958" s="12" t="s">
        <v>496</v>
      </c>
      <c r="AC2958" s="12" t="s">
        <v>143</v>
      </c>
      <c r="AD2958" s="12" t="s">
        <v>497</v>
      </c>
      <c r="AE2958" s="12" t="s">
        <v>312</v>
      </c>
      <c r="AF2958" s="13">
        <v>4</v>
      </c>
      <c r="AG2958" s="12" t="s">
        <v>128</v>
      </c>
      <c r="AH2958" s="12" t="s">
        <v>55</v>
      </c>
      <c r="AI2958" s="12" t="s">
        <v>498</v>
      </c>
    </row>
    <row r="2959" spans="1:35" x14ac:dyDescent="0.25">
      <c r="A2959" t="s">
        <v>35</v>
      </c>
      <c r="B2959" t="s">
        <v>36</v>
      </c>
      <c r="C2959" t="s">
        <v>37</v>
      </c>
      <c r="D2959" t="s">
        <v>135</v>
      </c>
      <c r="E2959" t="s">
        <v>526</v>
      </c>
      <c r="F2959" t="s">
        <v>527</v>
      </c>
      <c r="G2959" t="s">
        <v>528</v>
      </c>
      <c r="H2959" t="s">
        <v>122</v>
      </c>
      <c r="I2959" t="s">
        <v>161</v>
      </c>
      <c r="J2959" t="s">
        <v>303</v>
      </c>
      <c r="K2959" t="s">
        <v>304</v>
      </c>
      <c r="L2959" t="s">
        <v>305</v>
      </c>
      <c r="M2959" t="s">
        <v>485</v>
      </c>
      <c r="N2959" t="s">
        <v>307</v>
      </c>
      <c r="O2959" t="s">
        <v>308</v>
      </c>
      <c r="P2959" s="1">
        <v>1</v>
      </c>
      <c r="Q2959" t="s">
        <v>72</v>
      </c>
      <c r="R2959" s="1">
        <v>14.5</v>
      </c>
      <c r="S2959" s="1">
        <v>14.5</v>
      </c>
      <c r="T2959" t="s">
        <v>124</v>
      </c>
      <c r="U2959" s="1">
        <v>19.2</v>
      </c>
      <c r="V2959" s="1">
        <v>19.2</v>
      </c>
      <c r="W2959" s="1">
        <v>3</v>
      </c>
      <c r="X2959" s="1">
        <v>3</v>
      </c>
      <c r="Y2959" t="s">
        <v>73</v>
      </c>
      <c r="Z2959" t="s">
        <v>309</v>
      </c>
      <c r="AA2959" t="s">
        <v>303</v>
      </c>
      <c r="AB2959" t="s">
        <v>492</v>
      </c>
      <c r="AC2959" t="s">
        <v>135</v>
      </c>
      <c r="AD2959" t="s">
        <v>493</v>
      </c>
      <c r="AE2959" t="s">
        <v>312</v>
      </c>
      <c r="AF2959" s="1">
        <v>4.5</v>
      </c>
      <c r="AG2959" t="s">
        <v>128</v>
      </c>
      <c r="AH2959" t="s">
        <v>55</v>
      </c>
      <c r="AI2959" t="s">
        <v>574</v>
      </c>
    </row>
    <row r="2960" spans="1:35" x14ac:dyDescent="0.25">
      <c r="A2960" t="s">
        <v>35</v>
      </c>
      <c r="B2960" t="s">
        <v>36</v>
      </c>
      <c r="C2960" t="s">
        <v>37</v>
      </c>
      <c r="D2960" t="s">
        <v>397</v>
      </c>
      <c r="E2960" t="s">
        <v>575</v>
      </c>
      <c r="F2960" t="s">
        <v>576</v>
      </c>
      <c r="G2960" t="s">
        <v>577</v>
      </c>
      <c r="H2960" t="s">
        <v>122</v>
      </c>
      <c r="I2960" t="s">
        <v>205</v>
      </c>
      <c r="J2960" t="s">
        <v>303</v>
      </c>
      <c r="K2960" t="s">
        <v>304</v>
      </c>
      <c r="L2960" t="s">
        <v>305</v>
      </c>
      <c r="M2960" t="s">
        <v>595</v>
      </c>
      <c r="N2960" t="s">
        <v>307</v>
      </c>
      <c r="O2960" t="s">
        <v>308</v>
      </c>
      <c r="P2960" s="1">
        <v>8</v>
      </c>
      <c r="Q2960" t="s">
        <v>72</v>
      </c>
      <c r="R2960" s="1">
        <v>2.2000000000000002</v>
      </c>
      <c r="S2960" s="1">
        <v>0.3</v>
      </c>
      <c r="T2960" t="s">
        <v>124</v>
      </c>
      <c r="U2960" s="1">
        <v>6.7</v>
      </c>
      <c r="V2960" s="1">
        <v>6.7</v>
      </c>
      <c r="W2960" s="1">
        <v>1.4</v>
      </c>
      <c r="X2960" s="1">
        <v>1.4</v>
      </c>
      <c r="Y2960" t="s">
        <v>73</v>
      </c>
      <c r="Z2960" t="s">
        <v>309</v>
      </c>
      <c r="AA2960" t="s">
        <v>303</v>
      </c>
      <c r="AB2960" t="s">
        <v>596</v>
      </c>
      <c r="AC2960" t="s">
        <v>397</v>
      </c>
      <c r="AD2960" t="s">
        <v>597</v>
      </c>
      <c r="AE2960" t="s">
        <v>312</v>
      </c>
      <c r="AF2960" s="1">
        <v>4.5</v>
      </c>
      <c r="AG2960" t="s">
        <v>128</v>
      </c>
      <c r="AH2960" t="s">
        <v>55</v>
      </c>
      <c r="AI2960" t="s">
        <v>598</v>
      </c>
    </row>
    <row r="2961" spans="1:35" x14ac:dyDescent="0.25">
      <c r="A2961" t="s">
        <v>35</v>
      </c>
      <c r="B2961" t="s">
        <v>36</v>
      </c>
      <c r="C2961" t="s">
        <v>37</v>
      </c>
      <c r="D2961" t="s">
        <v>135</v>
      </c>
      <c r="E2961" t="s">
        <v>575</v>
      </c>
      <c r="F2961" t="s">
        <v>576</v>
      </c>
      <c r="G2961" t="s">
        <v>577</v>
      </c>
      <c r="H2961" t="s">
        <v>122</v>
      </c>
      <c r="I2961" t="s">
        <v>680</v>
      </c>
      <c r="J2961" t="s">
        <v>303</v>
      </c>
      <c r="K2961" t="s">
        <v>304</v>
      </c>
      <c r="L2961" t="s">
        <v>305</v>
      </c>
      <c r="M2961" t="s">
        <v>681</v>
      </c>
      <c r="N2961" t="s">
        <v>307</v>
      </c>
      <c r="O2961" t="s">
        <v>308</v>
      </c>
      <c r="P2961" s="1">
        <v>1</v>
      </c>
      <c r="Q2961" t="s">
        <v>72</v>
      </c>
      <c r="R2961" s="1">
        <v>3.2</v>
      </c>
      <c r="S2961" s="1">
        <v>3.2</v>
      </c>
      <c r="T2961" t="s">
        <v>124</v>
      </c>
      <c r="U2961" s="1">
        <v>4.7</v>
      </c>
      <c r="V2961" s="1">
        <v>4.7</v>
      </c>
      <c r="W2961" s="1">
        <v>0.2</v>
      </c>
      <c r="X2961" s="1">
        <v>0.2</v>
      </c>
      <c r="Y2961" t="s">
        <v>73</v>
      </c>
      <c r="Z2961" t="s">
        <v>309</v>
      </c>
      <c r="AA2961" t="s">
        <v>303</v>
      </c>
      <c r="AB2961" t="s">
        <v>682</v>
      </c>
      <c r="AC2961" t="s">
        <v>478</v>
      </c>
      <c r="AD2961" t="s">
        <v>683</v>
      </c>
      <c r="AE2961" t="s">
        <v>312</v>
      </c>
      <c r="AF2961" s="1">
        <v>1.5</v>
      </c>
      <c r="AG2961" t="s">
        <v>128</v>
      </c>
      <c r="AH2961" t="s">
        <v>55</v>
      </c>
      <c r="AI2961" t="s">
        <v>684</v>
      </c>
    </row>
    <row r="2962" spans="1:35" x14ac:dyDescent="0.25">
      <c r="A2962" t="s">
        <v>35</v>
      </c>
      <c r="B2962" t="s">
        <v>36</v>
      </c>
      <c r="C2962" t="s">
        <v>37</v>
      </c>
      <c r="D2962" t="s">
        <v>106</v>
      </c>
      <c r="E2962" t="s">
        <v>575</v>
      </c>
      <c r="F2962" t="s">
        <v>576</v>
      </c>
      <c r="G2962" t="s">
        <v>577</v>
      </c>
      <c r="H2962" t="s">
        <v>122</v>
      </c>
      <c r="I2962" t="s">
        <v>161</v>
      </c>
      <c r="J2962" t="s">
        <v>303</v>
      </c>
      <c r="K2962" t="s">
        <v>304</v>
      </c>
      <c r="L2962" t="s">
        <v>305</v>
      </c>
      <c r="M2962" t="s">
        <v>685</v>
      </c>
      <c r="N2962" t="s">
        <v>307</v>
      </c>
      <c r="O2962" t="s">
        <v>308</v>
      </c>
      <c r="P2962" s="1">
        <v>240</v>
      </c>
      <c r="Q2962" t="s">
        <v>72</v>
      </c>
      <c r="R2962" s="1">
        <v>49.8</v>
      </c>
      <c r="S2962" s="1">
        <v>0.2</v>
      </c>
      <c r="T2962" t="s">
        <v>124</v>
      </c>
      <c r="U2962" s="1">
        <v>185.3</v>
      </c>
      <c r="V2962" s="1">
        <v>185.3</v>
      </c>
      <c r="W2962" s="1">
        <v>62.5</v>
      </c>
      <c r="X2962" s="1">
        <v>62.5</v>
      </c>
      <c r="Y2962" t="s">
        <v>73</v>
      </c>
      <c r="Z2962" t="s">
        <v>309</v>
      </c>
      <c r="AA2962" t="s">
        <v>303</v>
      </c>
      <c r="AB2962" t="s">
        <v>477</v>
      </c>
      <c r="AC2962" t="s">
        <v>478</v>
      </c>
      <c r="AD2962" t="s">
        <v>479</v>
      </c>
      <c r="AE2962" t="s">
        <v>312</v>
      </c>
      <c r="AF2962" s="1">
        <v>135</v>
      </c>
      <c r="AG2962" t="s">
        <v>128</v>
      </c>
      <c r="AH2962" t="s">
        <v>55</v>
      </c>
      <c r="AI2962" t="s">
        <v>686</v>
      </c>
    </row>
    <row r="2963" spans="1:35" x14ac:dyDescent="0.25">
      <c r="A2963" t="s">
        <v>35</v>
      </c>
      <c r="B2963" t="s">
        <v>36</v>
      </c>
      <c r="C2963" t="s">
        <v>37</v>
      </c>
      <c r="D2963" t="s">
        <v>135</v>
      </c>
      <c r="E2963" t="s">
        <v>575</v>
      </c>
      <c r="F2963" t="s">
        <v>576</v>
      </c>
      <c r="G2963" t="s">
        <v>577</v>
      </c>
      <c r="H2963" t="s">
        <v>632</v>
      </c>
      <c r="I2963" t="s">
        <v>90</v>
      </c>
      <c r="J2963" t="s">
        <v>66</v>
      </c>
      <c r="K2963" t="s">
        <v>304</v>
      </c>
      <c r="L2963" t="s">
        <v>305</v>
      </c>
      <c r="M2963" t="s">
        <v>687</v>
      </c>
      <c r="N2963" t="s">
        <v>307</v>
      </c>
      <c r="O2963" t="s">
        <v>308</v>
      </c>
      <c r="P2963" s="1">
        <v>30</v>
      </c>
      <c r="Q2963" t="s">
        <v>72</v>
      </c>
      <c r="R2963" s="1">
        <v>0.3</v>
      </c>
      <c r="S2963" s="1">
        <v>0</v>
      </c>
      <c r="T2963" t="s">
        <v>124</v>
      </c>
      <c r="U2963" s="1">
        <v>1.8</v>
      </c>
      <c r="V2963" s="1">
        <v>1.8</v>
      </c>
      <c r="W2963" s="1">
        <v>1</v>
      </c>
      <c r="X2963" s="1">
        <v>1</v>
      </c>
      <c r="Y2963" t="s">
        <v>73</v>
      </c>
      <c r="Z2963" t="s">
        <v>309</v>
      </c>
      <c r="AA2963" t="s">
        <v>74</v>
      </c>
      <c r="AB2963" t="s">
        <v>688</v>
      </c>
      <c r="AC2963" t="s">
        <v>135</v>
      </c>
      <c r="AD2963" t="s">
        <v>689</v>
      </c>
      <c r="AE2963" t="s">
        <v>639</v>
      </c>
      <c r="AF2963" s="1">
        <v>1.5</v>
      </c>
      <c r="AG2963" t="s">
        <v>640</v>
      </c>
      <c r="AH2963" t="s">
        <v>55</v>
      </c>
      <c r="AI2963" t="s">
        <v>690</v>
      </c>
    </row>
    <row r="2964" spans="1:35" x14ac:dyDescent="0.25">
      <c r="A2964" t="s">
        <v>35</v>
      </c>
      <c r="B2964" t="s">
        <v>36</v>
      </c>
      <c r="C2964" t="s">
        <v>37</v>
      </c>
      <c r="D2964" t="s">
        <v>63</v>
      </c>
      <c r="E2964" t="s">
        <v>691</v>
      </c>
      <c r="F2964" t="s">
        <v>692</v>
      </c>
      <c r="G2964" t="s">
        <v>693</v>
      </c>
      <c r="H2964" t="s">
        <v>122</v>
      </c>
      <c r="I2964" t="s">
        <v>161</v>
      </c>
      <c r="J2964" t="s">
        <v>303</v>
      </c>
      <c r="K2964" t="s">
        <v>304</v>
      </c>
      <c r="L2964" t="s">
        <v>305</v>
      </c>
      <c r="M2964" t="s">
        <v>485</v>
      </c>
      <c r="N2964" t="s">
        <v>307</v>
      </c>
      <c r="O2964" t="s">
        <v>308</v>
      </c>
      <c r="P2964" s="1">
        <v>2</v>
      </c>
      <c r="Q2964" t="s">
        <v>72</v>
      </c>
      <c r="R2964" s="1">
        <v>37</v>
      </c>
      <c r="S2964" s="1">
        <v>18.5</v>
      </c>
      <c r="T2964" t="s">
        <v>124</v>
      </c>
      <c r="U2964" s="1">
        <v>103.4</v>
      </c>
      <c r="V2964" s="1">
        <v>103.4</v>
      </c>
      <c r="W2964" s="1">
        <v>43.3</v>
      </c>
      <c r="X2964" s="1">
        <v>43.3</v>
      </c>
      <c r="Y2964" t="s">
        <v>73</v>
      </c>
      <c r="Z2964" t="s">
        <v>309</v>
      </c>
      <c r="AA2964" t="s">
        <v>303</v>
      </c>
      <c r="AB2964" t="s">
        <v>778</v>
      </c>
      <c r="AC2964" t="s">
        <v>397</v>
      </c>
      <c r="AD2964" t="s">
        <v>779</v>
      </c>
      <c r="AE2964" t="s">
        <v>312</v>
      </c>
      <c r="AF2964" s="1">
        <v>66</v>
      </c>
      <c r="AG2964" t="s">
        <v>128</v>
      </c>
      <c r="AH2964" t="s">
        <v>55</v>
      </c>
      <c r="AI2964" t="s">
        <v>780</v>
      </c>
    </row>
    <row r="2965" spans="1:35" x14ac:dyDescent="0.25">
      <c r="A2965" t="s">
        <v>35</v>
      </c>
      <c r="B2965" t="s">
        <v>36</v>
      </c>
      <c r="C2965" t="s">
        <v>37</v>
      </c>
      <c r="D2965" t="s">
        <v>393</v>
      </c>
      <c r="E2965" t="s">
        <v>691</v>
      </c>
      <c r="F2965" t="s">
        <v>692</v>
      </c>
      <c r="G2965" t="s">
        <v>693</v>
      </c>
      <c r="H2965" t="s">
        <v>632</v>
      </c>
      <c r="I2965" t="s">
        <v>66</v>
      </c>
      <c r="J2965" t="s">
        <v>66</v>
      </c>
      <c r="K2965" t="s">
        <v>304</v>
      </c>
      <c r="L2965" t="s">
        <v>305</v>
      </c>
      <c r="M2965" t="s">
        <v>942</v>
      </c>
      <c r="N2965" t="s">
        <v>307</v>
      </c>
      <c r="O2965" t="s">
        <v>308</v>
      </c>
      <c r="P2965" s="1">
        <v>1</v>
      </c>
      <c r="Q2965" t="s">
        <v>72</v>
      </c>
      <c r="R2965" s="1">
        <v>28.9</v>
      </c>
      <c r="S2965" s="1">
        <v>28.9</v>
      </c>
      <c r="T2965" t="s">
        <v>124</v>
      </c>
      <c r="U2965" s="1">
        <v>42.2</v>
      </c>
      <c r="V2965" s="1">
        <v>42.2</v>
      </c>
      <c r="W2965" s="1">
        <v>8.6</v>
      </c>
      <c r="X2965" s="1">
        <v>8.6</v>
      </c>
      <c r="Y2965" t="s">
        <v>73</v>
      </c>
      <c r="Z2965" t="s">
        <v>309</v>
      </c>
      <c r="AA2965" t="s">
        <v>74</v>
      </c>
      <c r="AB2965" t="s">
        <v>943</v>
      </c>
      <c r="AC2965" t="s">
        <v>76</v>
      </c>
      <c r="AD2965" t="s">
        <v>944</v>
      </c>
      <c r="AE2965" t="s">
        <v>639</v>
      </c>
      <c r="AF2965" s="1">
        <v>12.9</v>
      </c>
      <c r="AG2965" t="s">
        <v>640</v>
      </c>
      <c r="AH2965" t="s">
        <v>55</v>
      </c>
      <c r="AI2965" t="s">
        <v>945</v>
      </c>
    </row>
    <row r="2966" spans="1:35" x14ac:dyDescent="0.25">
      <c r="A2966" t="s">
        <v>35</v>
      </c>
      <c r="B2966" t="s">
        <v>36</v>
      </c>
      <c r="C2966" t="s">
        <v>37</v>
      </c>
      <c r="D2966" t="s">
        <v>405</v>
      </c>
      <c r="E2966" t="s">
        <v>691</v>
      </c>
      <c r="F2966" t="s">
        <v>692</v>
      </c>
      <c r="G2966" t="s">
        <v>693</v>
      </c>
      <c r="H2966" t="s">
        <v>122</v>
      </c>
      <c r="I2966" t="s">
        <v>161</v>
      </c>
      <c r="J2966" t="s">
        <v>303</v>
      </c>
      <c r="K2966" t="s">
        <v>304</v>
      </c>
      <c r="L2966" t="s">
        <v>305</v>
      </c>
      <c r="M2966" t="s">
        <v>485</v>
      </c>
      <c r="N2966" t="s">
        <v>307</v>
      </c>
      <c r="O2966" t="s">
        <v>308</v>
      </c>
      <c r="P2966" s="1">
        <v>1</v>
      </c>
      <c r="Q2966" t="s">
        <v>72</v>
      </c>
      <c r="R2966" s="1">
        <v>18.5</v>
      </c>
      <c r="S2966" s="1">
        <v>18.5</v>
      </c>
      <c r="T2966" t="s">
        <v>124</v>
      </c>
      <c r="U2966" s="1">
        <v>51.7</v>
      </c>
      <c r="V2966" s="1">
        <v>51.7</v>
      </c>
      <c r="W2966" s="1">
        <v>22</v>
      </c>
      <c r="X2966" s="1">
        <v>22</v>
      </c>
      <c r="Y2966" t="s">
        <v>73</v>
      </c>
      <c r="Z2966" t="s">
        <v>309</v>
      </c>
      <c r="AA2966" t="s">
        <v>303</v>
      </c>
      <c r="AB2966" t="s">
        <v>1003</v>
      </c>
      <c r="AC2966" t="s">
        <v>405</v>
      </c>
      <c r="AD2966" t="s">
        <v>1004</v>
      </c>
      <c r="AE2966" t="s">
        <v>312</v>
      </c>
      <c r="AF2966" s="1">
        <v>33</v>
      </c>
      <c r="AG2966" t="s">
        <v>128</v>
      </c>
      <c r="AH2966" t="s">
        <v>55</v>
      </c>
      <c r="AI2966" t="s">
        <v>1005</v>
      </c>
    </row>
    <row r="2967" spans="1:35" x14ac:dyDescent="0.25">
      <c r="A2967" t="s">
        <v>35</v>
      </c>
      <c r="B2967" t="s">
        <v>36</v>
      </c>
      <c r="C2967" t="s">
        <v>37</v>
      </c>
      <c r="D2967" t="s">
        <v>82</v>
      </c>
      <c r="E2967" t="s">
        <v>691</v>
      </c>
      <c r="F2967" t="s">
        <v>692</v>
      </c>
      <c r="G2967" t="s">
        <v>693</v>
      </c>
      <c r="H2967" t="s">
        <v>122</v>
      </c>
      <c r="I2967" t="s">
        <v>161</v>
      </c>
      <c r="J2967" t="s">
        <v>303</v>
      </c>
      <c r="K2967" t="s">
        <v>304</v>
      </c>
      <c r="L2967" t="s">
        <v>305</v>
      </c>
      <c r="M2967" t="s">
        <v>1141</v>
      </c>
      <c r="N2967" t="s">
        <v>307</v>
      </c>
      <c r="O2967" t="s">
        <v>308</v>
      </c>
      <c r="P2967" s="1">
        <v>1</v>
      </c>
      <c r="Q2967" t="s">
        <v>72</v>
      </c>
      <c r="R2967" s="1">
        <v>1</v>
      </c>
      <c r="S2967" s="1">
        <v>1</v>
      </c>
      <c r="T2967" t="s">
        <v>124</v>
      </c>
      <c r="U2967" s="1">
        <v>2.5</v>
      </c>
      <c r="V2967" s="1">
        <v>2.5</v>
      </c>
      <c r="W2967" s="1">
        <v>0.5</v>
      </c>
      <c r="X2967" s="1">
        <v>0.5</v>
      </c>
      <c r="Y2967" t="s">
        <v>73</v>
      </c>
      <c r="Z2967" t="s">
        <v>309</v>
      </c>
      <c r="AA2967" t="s">
        <v>303</v>
      </c>
      <c r="AB2967" t="s">
        <v>1142</v>
      </c>
      <c r="AC2967" t="s">
        <v>82</v>
      </c>
      <c r="AD2967" t="s">
        <v>1143</v>
      </c>
      <c r="AE2967" t="s">
        <v>312</v>
      </c>
      <c r="AF2967" s="1">
        <v>1.5</v>
      </c>
      <c r="AG2967" t="s">
        <v>128</v>
      </c>
      <c r="AH2967" t="s">
        <v>55</v>
      </c>
      <c r="AI2967" t="s">
        <v>1144</v>
      </c>
    </row>
    <row r="2968" spans="1:35" x14ac:dyDescent="0.25">
      <c r="A2968" t="s">
        <v>35</v>
      </c>
      <c r="B2968" t="s">
        <v>36</v>
      </c>
      <c r="C2968" t="s">
        <v>37</v>
      </c>
      <c r="D2968" t="s">
        <v>143</v>
      </c>
      <c r="E2968" t="s">
        <v>837</v>
      </c>
      <c r="F2968" t="s">
        <v>838</v>
      </c>
      <c r="G2968" t="s">
        <v>839</v>
      </c>
      <c r="H2968" t="s">
        <v>122</v>
      </c>
      <c r="I2968" t="s">
        <v>96</v>
      </c>
      <c r="J2968" t="s">
        <v>303</v>
      </c>
      <c r="K2968" t="s">
        <v>304</v>
      </c>
      <c r="L2968" t="s">
        <v>305</v>
      </c>
      <c r="M2968" t="s">
        <v>1374</v>
      </c>
      <c r="N2968" t="s">
        <v>307</v>
      </c>
      <c r="O2968" t="s">
        <v>308</v>
      </c>
      <c r="P2968" s="1">
        <v>1</v>
      </c>
      <c r="Q2968" t="s">
        <v>72</v>
      </c>
      <c r="R2968" s="1">
        <v>2</v>
      </c>
      <c r="S2968" s="1">
        <v>2</v>
      </c>
      <c r="T2968" t="s">
        <v>124</v>
      </c>
      <c r="U2968" s="1">
        <v>3.5</v>
      </c>
      <c r="V2968" s="1">
        <v>3.5</v>
      </c>
      <c r="W2968" s="1">
        <v>10.1</v>
      </c>
      <c r="X2968" s="1">
        <v>10.1</v>
      </c>
      <c r="Y2968" t="s">
        <v>73</v>
      </c>
      <c r="Z2968" t="s">
        <v>309</v>
      </c>
      <c r="AA2968" t="s">
        <v>303</v>
      </c>
      <c r="AB2968" t="s">
        <v>1375</v>
      </c>
      <c r="AC2968" t="s">
        <v>106</v>
      </c>
      <c r="AD2968" t="s">
        <v>1376</v>
      </c>
      <c r="AE2968" t="s">
        <v>312</v>
      </c>
      <c r="AF2968" s="1">
        <v>1.5</v>
      </c>
      <c r="AG2968" t="s">
        <v>128</v>
      </c>
      <c r="AH2968" t="s">
        <v>55</v>
      </c>
      <c r="AI2968" t="s">
        <v>1377</v>
      </c>
    </row>
    <row r="2969" spans="1:35" x14ac:dyDescent="0.25">
      <c r="A2969" t="s">
        <v>1439</v>
      </c>
      <c r="B2969" t="s">
        <v>36</v>
      </c>
      <c r="C2969" t="s">
        <v>1651</v>
      </c>
      <c r="D2969" t="s">
        <v>1680</v>
      </c>
      <c r="E2969" t="s">
        <v>575</v>
      </c>
      <c r="F2969" t="s">
        <v>576</v>
      </c>
      <c r="G2969" t="s">
        <v>577</v>
      </c>
      <c r="H2969" t="s">
        <v>122</v>
      </c>
      <c r="I2969" t="s">
        <v>586</v>
      </c>
      <c r="J2969" t="s">
        <v>303</v>
      </c>
      <c r="K2969" t="s">
        <v>304</v>
      </c>
      <c r="L2969" t="s">
        <v>305</v>
      </c>
      <c r="M2969" t="s">
        <v>1716</v>
      </c>
      <c r="N2969" t="s">
        <v>307</v>
      </c>
      <c r="O2969" t="s">
        <v>308</v>
      </c>
      <c r="P2969" s="1">
        <v>2</v>
      </c>
      <c r="Q2969" t="s">
        <v>72</v>
      </c>
      <c r="R2969" s="1">
        <v>600</v>
      </c>
      <c r="S2969" s="1">
        <v>300</v>
      </c>
      <c r="T2969" t="s">
        <v>124</v>
      </c>
      <c r="U2969" s="1">
        <v>622.5</v>
      </c>
      <c r="V2969" s="1">
        <v>622.5</v>
      </c>
      <c r="W2969" s="1">
        <v>11</v>
      </c>
      <c r="X2969" s="1">
        <v>11</v>
      </c>
      <c r="Y2969" t="s">
        <v>73</v>
      </c>
      <c r="Z2969" t="s">
        <v>309</v>
      </c>
      <c r="AA2969" t="s">
        <v>303</v>
      </c>
      <c r="AB2969" t="s">
        <v>1717</v>
      </c>
      <c r="AC2969" t="s">
        <v>1680</v>
      </c>
      <c r="AD2969" t="s">
        <v>1718</v>
      </c>
      <c r="AE2969" t="s">
        <v>312</v>
      </c>
      <c r="AF2969" s="1">
        <v>16.5</v>
      </c>
      <c r="AG2969" t="s">
        <v>128</v>
      </c>
      <c r="AH2969" t="s">
        <v>55</v>
      </c>
      <c r="AI2969" t="s">
        <v>1719</v>
      </c>
    </row>
    <row r="2970" spans="1:35" x14ac:dyDescent="0.25">
      <c r="A2970" t="s">
        <v>1439</v>
      </c>
      <c r="B2970" t="s">
        <v>36</v>
      </c>
      <c r="C2970" t="s">
        <v>1651</v>
      </c>
      <c r="D2970" t="s">
        <v>1768</v>
      </c>
      <c r="E2970" t="s">
        <v>575</v>
      </c>
      <c r="F2970" t="s">
        <v>576</v>
      </c>
      <c r="G2970" t="s">
        <v>577</v>
      </c>
      <c r="H2970" t="s">
        <v>122</v>
      </c>
      <c r="I2970" t="s">
        <v>153</v>
      </c>
      <c r="J2970" t="s">
        <v>303</v>
      </c>
      <c r="K2970" t="s">
        <v>304</v>
      </c>
      <c r="L2970" t="s">
        <v>305</v>
      </c>
      <c r="M2970" t="s">
        <v>1769</v>
      </c>
      <c r="N2970" t="s">
        <v>307</v>
      </c>
      <c r="O2970" t="s">
        <v>308</v>
      </c>
      <c r="P2970" s="1">
        <v>18</v>
      </c>
      <c r="Q2970" t="s">
        <v>1770</v>
      </c>
      <c r="R2970" s="1">
        <v>18</v>
      </c>
      <c r="S2970" s="1">
        <v>1</v>
      </c>
      <c r="T2970" t="s">
        <v>124</v>
      </c>
      <c r="U2970" s="1">
        <v>51.9</v>
      </c>
      <c r="V2970" s="1">
        <v>51.9</v>
      </c>
      <c r="W2970" s="1">
        <v>23.6</v>
      </c>
      <c r="X2970" s="1">
        <v>23.6</v>
      </c>
      <c r="Y2970" t="s">
        <v>73</v>
      </c>
      <c r="Z2970" t="s">
        <v>309</v>
      </c>
      <c r="AA2970" t="s">
        <v>303</v>
      </c>
      <c r="AB2970" t="s">
        <v>1771</v>
      </c>
      <c r="AC2970" t="s">
        <v>1772</v>
      </c>
      <c r="AD2970" t="s">
        <v>1773</v>
      </c>
      <c r="AE2970" t="s">
        <v>312</v>
      </c>
      <c r="AF2970" s="1">
        <v>33.799999999999997</v>
      </c>
      <c r="AG2970" t="s">
        <v>128</v>
      </c>
      <c r="AH2970" t="s">
        <v>55</v>
      </c>
      <c r="AI2970" t="s">
        <v>1774</v>
      </c>
    </row>
    <row r="2971" spans="1:35" x14ac:dyDescent="0.25">
      <c r="A2971" t="s">
        <v>1439</v>
      </c>
      <c r="B2971" t="s">
        <v>36</v>
      </c>
      <c r="C2971" t="s">
        <v>1440</v>
      </c>
      <c r="D2971" t="s">
        <v>1640</v>
      </c>
      <c r="E2971" t="s">
        <v>575</v>
      </c>
      <c r="F2971" t="s">
        <v>576</v>
      </c>
      <c r="G2971" t="s">
        <v>577</v>
      </c>
      <c r="H2971" t="s">
        <v>122</v>
      </c>
      <c r="I2971" t="s">
        <v>328</v>
      </c>
      <c r="J2971" t="s">
        <v>303</v>
      </c>
      <c r="K2971" t="s">
        <v>304</v>
      </c>
      <c r="L2971" t="s">
        <v>305</v>
      </c>
      <c r="M2971" t="s">
        <v>1832</v>
      </c>
      <c r="N2971" t="s">
        <v>307</v>
      </c>
      <c r="O2971" t="s">
        <v>308</v>
      </c>
      <c r="P2971" s="1">
        <v>7</v>
      </c>
      <c r="Q2971" t="s">
        <v>72</v>
      </c>
      <c r="R2971" s="1">
        <v>10</v>
      </c>
      <c r="S2971" s="1">
        <v>1.4</v>
      </c>
      <c r="T2971" t="s">
        <v>124</v>
      </c>
      <c r="U2971" s="1">
        <v>22.7</v>
      </c>
      <c r="V2971" s="1">
        <v>22.7</v>
      </c>
      <c r="W2971" s="1">
        <v>8.4</v>
      </c>
      <c r="X2971" s="1">
        <v>8.4</v>
      </c>
      <c r="Y2971" t="s">
        <v>73</v>
      </c>
      <c r="Z2971" t="s">
        <v>309</v>
      </c>
      <c r="AA2971" t="s">
        <v>303</v>
      </c>
      <c r="AB2971" t="s">
        <v>1833</v>
      </c>
      <c r="AC2971" t="s">
        <v>1640</v>
      </c>
      <c r="AD2971" t="s">
        <v>1834</v>
      </c>
      <c r="AE2971" t="s">
        <v>312</v>
      </c>
      <c r="AF2971" s="1">
        <v>12.6</v>
      </c>
      <c r="AG2971" t="s">
        <v>128</v>
      </c>
      <c r="AH2971" t="s">
        <v>55</v>
      </c>
      <c r="AI2971" t="s">
        <v>1835</v>
      </c>
    </row>
    <row r="2972" spans="1:35" x14ac:dyDescent="0.25">
      <c r="A2972" t="s">
        <v>1439</v>
      </c>
      <c r="B2972" t="s">
        <v>36</v>
      </c>
      <c r="C2972" t="s">
        <v>1440</v>
      </c>
      <c r="D2972" t="s">
        <v>1441</v>
      </c>
      <c r="E2972" t="s">
        <v>575</v>
      </c>
      <c r="F2972" t="s">
        <v>576</v>
      </c>
      <c r="G2972" t="s">
        <v>577</v>
      </c>
      <c r="H2972" t="s">
        <v>662</v>
      </c>
      <c r="I2972" t="s">
        <v>96</v>
      </c>
      <c r="J2972" t="s">
        <v>66</v>
      </c>
      <c r="K2972" t="s">
        <v>304</v>
      </c>
      <c r="L2972" t="s">
        <v>305</v>
      </c>
      <c r="M2972" t="s">
        <v>681</v>
      </c>
      <c r="N2972" t="s">
        <v>307</v>
      </c>
      <c r="O2972" t="s">
        <v>308</v>
      </c>
      <c r="P2972" s="1">
        <v>1</v>
      </c>
      <c r="Q2972" t="s">
        <v>72</v>
      </c>
      <c r="R2972" s="1">
        <v>20</v>
      </c>
      <c r="S2972" s="1">
        <v>20</v>
      </c>
      <c r="T2972" t="s">
        <v>124</v>
      </c>
      <c r="U2972" s="1">
        <v>53.2</v>
      </c>
      <c r="V2972" s="1">
        <v>53.2</v>
      </c>
      <c r="W2972" s="1">
        <v>22</v>
      </c>
      <c r="X2972" s="1">
        <v>22</v>
      </c>
      <c r="Y2972" t="s">
        <v>73</v>
      </c>
      <c r="Z2972" t="s">
        <v>52</v>
      </c>
      <c r="AA2972" t="s">
        <v>74</v>
      </c>
      <c r="AB2972" t="s">
        <v>1460</v>
      </c>
      <c r="AC2972" t="s">
        <v>1441</v>
      </c>
      <c r="AD2972" t="s">
        <v>1461</v>
      </c>
      <c r="AE2972" t="s">
        <v>78</v>
      </c>
      <c r="AF2972" s="1">
        <v>33</v>
      </c>
      <c r="AG2972" t="s">
        <v>669</v>
      </c>
      <c r="AH2972" t="s">
        <v>55</v>
      </c>
      <c r="AI2972" t="s">
        <v>1850</v>
      </c>
    </row>
    <row r="2973" spans="1:35" x14ac:dyDescent="0.25">
      <c r="A2973" t="s">
        <v>1439</v>
      </c>
      <c r="B2973" t="s">
        <v>36</v>
      </c>
      <c r="C2973" t="s">
        <v>1440</v>
      </c>
      <c r="D2973" t="s">
        <v>1483</v>
      </c>
      <c r="E2973" t="s">
        <v>575</v>
      </c>
      <c r="F2973" t="s">
        <v>576</v>
      </c>
      <c r="G2973" t="s">
        <v>577</v>
      </c>
      <c r="H2973" t="s">
        <v>122</v>
      </c>
      <c r="I2973" t="s">
        <v>90</v>
      </c>
      <c r="J2973" t="s">
        <v>303</v>
      </c>
      <c r="K2973" t="s">
        <v>304</v>
      </c>
      <c r="L2973" t="s">
        <v>305</v>
      </c>
      <c r="M2973" t="s">
        <v>1888</v>
      </c>
      <c r="N2973" t="s">
        <v>307</v>
      </c>
      <c r="O2973" t="s">
        <v>308</v>
      </c>
      <c r="P2973" s="1">
        <v>1</v>
      </c>
      <c r="Q2973" t="s">
        <v>72</v>
      </c>
      <c r="R2973" s="1">
        <v>41.5</v>
      </c>
      <c r="S2973" s="1">
        <v>41.5</v>
      </c>
      <c r="T2973" t="s">
        <v>124</v>
      </c>
      <c r="U2973" s="1">
        <v>46.4</v>
      </c>
      <c r="V2973" s="1">
        <v>46.4</v>
      </c>
      <c r="W2973" s="1">
        <v>3</v>
      </c>
      <c r="X2973" s="1">
        <v>3</v>
      </c>
      <c r="Y2973" t="s">
        <v>73</v>
      </c>
      <c r="Z2973" t="s">
        <v>309</v>
      </c>
      <c r="AA2973" t="s">
        <v>303</v>
      </c>
      <c r="AB2973" t="s">
        <v>1889</v>
      </c>
      <c r="AC2973" t="s">
        <v>1483</v>
      </c>
      <c r="AD2973" t="s">
        <v>1890</v>
      </c>
      <c r="AE2973" t="s">
        <v>312</v>
      </c>
      <c r="AF2973" s="1">
        <v>4.5</v>
      </c>
      <c r="AG2973" t="s">
        <v>128</v>
      </c>
      <c r="AH2973" t="s">
        <v>55</v>
      </c>
      <c r="AI2973" t="s">
        <v>1891</v>
      </c>
    </row>
    <row r="2974" spans="1:35" x14ac:dyDescent="0.25">
      <c r="A2974" t="s">
        <v>1439</v>
      </c>
      <c r="B2974" t="s">
        <v>36</v>
      </c>
      <c r="C2974" t="s">
        <v>1440</v>
      </c>
      <c r="D2974" t="s">
        <v>1575</v>
      </c>
      <c r="E2974" t="s">
        <v>575</v>
      </c>
      <c r="F2974" t="s">
        <v>576</v>
      </c>
      <c r="G2974" t="s">
        <v>577</v>
      </c>
      <c r="H2974" t="s">
        <v>122</v>
      </c>
      <c r="I2974" t="s">
        <v>66</v>
      </c>
      <c r="J2974" t="s">
        <v>303</v>
      </c>
      <c r="K2974" t="s">
        <v>304</v>
      </c>
      <c r="L2974" t="s">
        <v>305</v>
      </c>
      <c r="M2974" t="s">
        <v>1892</v>
      </c>
      <c r="N2974" t="s">
        <v>307</v>
      </c>
      <c r="O2974" t="s">
        <v>308</v>
      </c>
      <c r="P2974" s="1">
        <v>1</v>
      </c>
      <c r="Q2974" t="s">
        <v>72</v>
      </c>
      <c r="R2974" s="1">
        <v>5</v>
      </c>
      <c r="S2974" s="1">
        <v>5</v>
      </c>
      <c r="T2974" t="s">
        <v>124</v>
      </c>
      <c r="U2974" s="1">
        <v>15.8</v>
      </c>
      <c r="V2974" s="1">
        <v>15.8</v>
      </c>
      <c r="W2974" s="1">
        <v>7.2</v>
      </c>
      <c r="X2974" s="1">
        <v>7.2</v>
      </c>
      <c r="Y2974" t="s">
        <v>73</v>
      </c>
      <c r="Z2974" t="s">
        <v>309</v>
      </c>
      <c r="AA2974" t="s">
        <v>303</v>
      </c>
      <c r="AB2974" t="s">
        <v>1893</v>
      </c>
      <c r="AC2974" t="s">
        <v>1575</v>
      </c>
      <c r="AD2974" t="s">
        <v>1894</v>
      </c>
      <c r="AE2974" t="s">
        <v>312</v>
      </c>
      <c r="AF2974" s="1">
        <v>10.8</v>
      </c>
      <c r="AG2974" t="s">
        <v>128</v>
      </c>
      <c r="AH2974" t="s">
        <v>55</v>
      </c>
      <c r="AI2974" t="s">
        <v>1895</v>
      </c>
    </row>
    <row r="2975" spans="1:35" x14ac:dyDescent="0.25">
      <c r="A2975" t="s">
        <v>1439</v>
      </c>
      <c r="B2975" t="s">
        <v>36</v>
      </c>
      <c r="C2975" t="s">
        <v>1651</v>
      </c>
      <c r="D2975" t="s">
        <v>1768</v>
      </c>
      <c r="E2975" t="s">
        <v>39</v>
      </c>
      <c r="F2975" t="s">
        <v>40</v>
      </c>
      <c r="G2975" t="s">
        <v>41</v>
      </c>
      <c r="H2975" t="s">
        <v>632</v>
      </c>
      <c r="I2975" t="s">
        <v>66</v>
      </c>
      <c r="J2975" t="s">
        <v>66</v>
      </c>
      <c r="K2975" t="s">
        <v>304</v>
      </c>
      <c r="L2975" t="s">
        <v>305</v>
      </c>
      <c r="M2975" t="s">
        <v>1953</v>
      </c>
      <c r="N2975" t="s">
        <v>307</v>
      </c>
      <c r="O2975" t="s">
        <v>308</v>
      </c>
      <c r="P2975" s="1">
        <v>12</v>
      </c>
      <c r="Q2975" t="s">
        <v>72</v>
      </c>
      <c r="R2975" s="1">
        <v>201.1</v>
      </c>
      <c r="S2975" s="1">
        <v>16.8</v>
      </c>
      <c r="T2975" t="s">
        <v>124</v>
      </c>
      <c r="U2975" s="1">
        <v>209.9</v>
      </c>
      <c r="V2975" s="1">
        <v>209.9</v>
      </c>
      <c r="W2975" s="1">
        <v>4.5</v>
      </c>
      <c r="X2975" s="1">
        <v>4.5</v>
      </c>
      <c r="Y2975" t="s">
        <v>73</v>
      </c>
      <c r="Z2975" t="s">
        <v>309</v>
      </c>
      <c r="AA2975" t="s">
        <v>74</v>
      </c>
      <c r="AB2975" t="s">
        <v>1954</v>
      </c>
      <c r="AC2975" t="s">
        <v>1762</v>
      </c>
      <c r="AD2975" t="s">
        <v>1955</v>
      </c>
      <c r="AE2975" t="s">
        <v>639</v>
      </c>
      <c r="AF2975" s="1">
        <v>6.8</v>
      </c>
      <c r="AG2975" t="s">
        <v>640</v>
      </c>
      <c r="AH2975" t="s">
        <v>55</v>
      </c>
      <c r="AI2975" t="s">
        <v>1956</v>
      </c>
    </row>
    <row r="2976" spans="1:35" x14ac:dyDescent="0.25">
      <c r="A2976" t="s">
        <v>1439</v>
      </c>
      <c r="B2976" t="s">
        <v>36</v>
      </c>
      <c r="C2976" t="s">
        <v>1651</v>
      </c>
      <c r="D2976" t="s">
        <v>1957</v>
      </c>
      <c r="E2976" t="s">
        <v>39</v>
      </c>
      <c r="F2976" t="s">
        <v>40</v>
      </c>
      <c r="G2976" t="s">
        <v>41</v>
      </c>
      <c r="H2976" t="s">
        <v>632</v>
      </c>
      <c r="I2976" t="s">
        <v>66</v>
      </c>
      <c r="J2976" t="s">
        <v>66</v>
      </c>
      <c r="K2976" t="s">
        <v>304</v>
      </c>
      <c r="L2976" t="s">
        <v>305</v>
      </c>
      <c r="M2976" t="s">
        <v>1958</v>
      </c>
      <c r="N2976" t="s">
        <v>307</v>
      </c>
      <c r="O2976" t="s">
        <v>308</v>
      </c>
      <c r="P2976" s="1">
        <v>6</v>
      </c>
      <c r="Q2976" t="s">
        <v>72</v>
      </c>
      <c r="R2976" s="1">
        <v>8.8000000000000007</v>
      </c>
      <c r="S2976" s="1">
        <v>1.5</v>
      </c>
      <c r="T2976" t="s">
        <v>124</v>
      </c>
      <c r="U2976" s="1">
        <v>10.3</v>
      </c>
      <c r="V2976" s="1">
        <v>10.3</v>
      </c>
      <c r="W2976" s="1">
        <v>0.9</v>
      </c>
      <c r="X2976" s="1">
        <v>0.9</v>
      </c>
      <c r="Y2976" t="s">
        <v>73</v>
      </c>
      <c r="Z2976" t="s">
        <v>309</v>
      </c>
      <c r="AA2976" t="s">
        <v>74</v>
      </c>
      <c r="AB2976" t="s">
        <v>1959</v>
      </c>
      <c r="AC2976" t="s">
        <v>1768</v>
      </c>
      <c r="AD2976" t="s">
        <v>1960</v>
      </c>
      <c r="AE2976" t="s">
        <v>639</v>
      </c>
      <c r="AF2976" s="1">
        <v>1.4</v>
      </c>
      <c r="AG2976" t="s">
        <v>640</v>
      </c>
      <c r="AH2976" t="s">
        <v>55</v>
      </c>
      <c r="AI2976" t="s">
        <v>1961</v>
      </c>
    </row>
    <row r="2977" spans="1:35" x14ac:dyDescent="0.25">
      <c r="A2977" t="s">
        <v>1439</v>
      </c>
      <c r="B2977" t="s">
        <v>36</v>
      </c>
      <c r="C2977" t="s">
        <v>1651</v>
      </c>
      <c r="D2977" t="s">
        <v>1962</v>
      </c>
      <c r="E2977" t="s">
        <v>39</v>
      </c>
      <c r="F2977" t="s">
        <v>40</v>
      </c>
      <c r="G2977" t="s">
        <v>41</v>
      </c>
      <c r="H2977" t="s">
        <v>632</v>
      </c>
      <c r="I2977" t="s">
        <v>153</v>
      </c>
      <c r="J2977" t="s">
        <v>66</v>
      </c>
      <c r="K2977" t="s">
        <v>1963</v>
      </c>
      <c r="L2977" t="s">
        <v>1964</v>
      </c>
      <c r="M2977" t="s">
        <v>1965</v>
      </c>
      <c r="N2977" t="s">
        <v>307</v>
      </c>
      <c r="O2977" t="s">
        <v>308</v>
      </c>
      <c r="P2977" s="1">
        <v>2</v>
      </c>
      <c r="Q2977" t="s">
        <v>72</v>
      </c>
      <c r="R2977" s="1">
        <v>6</v>
      </c>
      <c r="S2977" s="1">
        <v>3</v>
      </c>
      <c r="T2977" t="s">
        <v>124</v>
      </c>
      <c r="U2977" s="1">
        <v>7.6</v>
      </c>
      <c r="V2977" s="1">
        <v>7.6</v>
      </c>
      <c r="W2977" s="1">
        <v>1</v>
      </c>
      <c r="X2977" s="1">
        <v>1</v>
      </c>
      <c r="Y2977" t="s">
        <v>73</v>
      </c>
      <c r="Z2977" t="s">
        <v>309</v>
      </c>
      <c r="AA2977" t="s">
        <v>74</v>
      </c>
      <c r="AB2977" t="s">
        <v>1966</v>
      </c>
      <c r="AC2977" t="s">
        <v>1957</v>
      </c>
      <c r="AD2977" t="s">
        <v>1967</v>
      </c>
      <c r="AE2977" t="s">
        <v>639</v>
      </c>
      <c r="AF2977" s="1">
        <v>1.5</v>
      </c>
      <c r="AG2977" t="s">
        <v>640</v>
      </c>
      <c r="AH2977" t="s">
        <v>55</v>
      </c>
      <c r="AI2977" t="s">
        <v>1968</v>
      </c>
    </row>
    <row r="2978" spans="1:35" x14ac:dyDescent="0.25">
      <c r="A2978" t="s">
        <v>1439</v>
      </c>
      <c r="B2978" t="s">
        <v>36</v>
      </c>
      <c r="C2978" t="s">
        <v>1440</v>
      </c>
      <c r="D2978" t="s">
        <v>1441</v>
      </c>
      <c r="E2978" t="s">
        <v>691</v>
      </c>
      <c r="F2978" t="s">
        <v>692</v>
      </c>
      <c r="G2978" t="s">
        <v>693</v>
      </c>
      <c r="H2978" t="s">
        <v>662</v>
      </c>
      <c r="I2978" t="s">
        <v>96</v>
      </c>
      <c r="J2978" t="s">
        <v>66</v>
      </c>
      <c r="K2978" t="s">
        <v>304</v>
      </c>
      <c r="L2978" t="s">
        <v>305</v>
      </c>
      <c r="M2978" t="s">
        <v>2153</v>
      </c>
      <c r="N2978" t="s">
        <v>307</v>
      </c>
      <c r="O2978" t="s">
        <v>308</v>
      </c>
      <c r="P2978" s="1">
        <v>1</v>
      </c>
      <c r="Q2978" t="s">
        <v>72</v>
      </c>
      <c r="R2978" s="1">
        <v>20</v>
      </c>
      <c r="S2978" s="1">
        <v>20</v>
      </c>
      <c r="T2978" t="s">
        <v>124</v>
      </c>
      <c r="U2978" s="1">
        <v>59.1</v>
      </c>
      <c r="V2978" s="1">
        <v>59.1</v>
      </c>
      <c r="W2978" s="1">
        <v>25.9</v>
      </c>
      <c r="X2978" s="1">
        <v>25.9</v>
      </c>
      <c r="Y2978" t="s">
        <v>73</v>
      </c>
      <c r="Z2978" t="s">
        <v>52</v>
      </c>
      <c r="AA2978" t="s">
        <v>74</v>
      </c>
      <c r="AB2978" t="s">
        <v>1460</v>
      </c>
      <c r="AC2978" t="s">
        <v>1441</v>
      </c>
      <c r="AD2978" t="s">
        <v>1461</v>
      </c>
      <c r="AE2978" t="s">
        <v>78</v>
      </c>
      <c r="AF2978" s="1">
        <v>38.9</v>
      </c>
      <c r="AG2978" t="s">
        <v>669</v>
      </c>
      <c r="AH2978" t="s">
        <v>55</v>
      </c>
      <c r="AI2978" t="s">
        <v>2154</v>
      </c>
    </row>
    <row r="2979" spans="1:35" x14ac:dyDescent="0.25">
      <c r="A2979" t="s">
        <v>1439</v>
      </c>
      <c r="B2979" t="s">
        <v>36</v>
      </c>
      <c r="C2979" t="s">
        <v>2205</v>
      </c>
      <c r="D2979" t="s">
        <v>2214</v>
      </c>
      <c r="E2979" t="s">
        <v>837</v>
      </c>
      <c r="F2979" t="s">
        <v>838</v>
      </c>
      <c r="G2979" t="s">
        <v>839</v>
      </c>
      <c r="H2979" t="s">
        <v>122</v>
      </c>
      <c r="I2979" t="s">
        <v>96</v>
      </c>
      <c r="J2979" t="s">
        <v>303</v>
      </c>
      <c r="K2979" t="s">
        <v>304</v>
      </c>
      <c r="L2979" t="s">
        <v>305</v>
      </c>
      <c r="M2979" t="s">
        <v>2309</v>
      </c>
      <c r="N2979" t="s">
        <v>307</v>
      </c>
      <c r="O2979" t="s">
        <v>308</v>
      </c>
      <c r="P2979" s="1">
        <v>2</v>
      </c>
      <c r="Q2979" t="s">
        <v>72</v>
      </c>
      <c r="R2979" s="1">
        <v>4</v>
      </c>
      <c r="S2979" s="1">
        <v>2</v>
      </c>
      <c r="T2979" t="s">
        <v>124</v>
      </c>
      <c r="U2979" s="1">
        <v>16</v>
      </c>
      <c r="V2979" s="1">
        <v>16</v>
      </c>
      <c r="W2979" s="1">
        <v>8</v>
      </c>
      <c r="X2979" s="1">
        <v>8</v>
      </c>
      <c r="Y2979" t="s">
        <v>73</v>
      </c>
      <c r="Z2979" t="s">
        <v>309</v>
      </c>
      <c r="AA2979" t="s">
        <v>303</v>
      </c>
      <c r="AB2979" t="s">
        <v>2310</v>
      </c>
      <c r="AC2979" t="s">
        <v>2214</v>
      </c>
      <c r="AD2979" t="s">
        <v>2311</v>
      </c>
      <c r="AE2979" t="s">
        <v>312</v>
      </c>
      <c r="AF2979" s="1">
        <v>12</v>
      </c>
      <c r="AG2979" t="s">
        <v>128</v>
      </c>
      <c r="AH2979" t="s">
        <v>55</v>
      </c>
      <c r="AI2979" t="s">
        <v>2312</v>
      </c>
    </row>
    <row r="2980" spans="1:35" x14ac:dyDescent="0.25">
      <c r="A2980" t="s">
        <v>1439</v>
      </c>
      <c r="B2980" t="s">
        <v>36</v>
      </c>
      <c r="C2980" t="s">
        <v>2205</v>
      </c>
      <c r="D2980" t="s">
        <v>2244</v>
      </c>
      <c r="E2980" t="s">
        <v>691</v>
      </c>
      <c r="F2980" t="s">
        <v>692</v>
      </c>
      <c r="G2980" t="s">
        <v>693</v>
      </c>
      <c r="H2980" t="s">
        <v>122</v>
      </c>
      <c r="I2980" t="s">
        <v>2381</v>
      </c>
      <c r="J2980" t="s">
        <v>303</v>
      </c>
      <c r="K2980" t="s">
        <v>304</v>
      </c>
      <c r="L2980" t="s">
        <v>305</v>
      </c>
      <c r="M2980" t="s">
        <v>2382</v>
      </c>
      <c r="N2980" t="s">
        <v>307</v>
      </c>
      <c r="O2980" t="s">
        <v>308</v>
      </c>
      <c r="P2980" s="1">
        <v>1</v>
      </c>
      <c r="Q2980" t="s">
        <v>72</v>
      </c>
      <c r="R2980" s="1">
        <v>20</v>
      </c>
      <c r="S2980" s="1">
        <v>20</v>
      </c>
      <c r="T2980" t="s">
        <v>124</v>
      </c>
      <c r="U2980" s="1">
        <v>39</v>
      </c>
      <c r="V2980" s="1">
        <v>39</v>
      </c>
      <c r="W2980" s="1">
        <v>12.5</v>
      </c>
      <c r="X2980" s="1">
        <v>12.5</v>
      </c>
      <c r="Y2980" t="s">
        <v>73</v>
      </c>
      <c r="Z2980" t="s">
        <v>309</v>
      </c>
      <c r="AA2980" t="s">
        <v>303</v>
      </c>
      <c r="AB2980" t="s">
        <v>2383</v>
      </c>
      <c r="AC2980" t="s">
        <v>2244</v>
      </c>
      <c r="AD2980" t="s">
        <v>2384</v>
      </c>
      <c r="AE2980" t="s">
        <v>312</v>
      </c>
      <c r="AF2980" s="1">
        <v>18.8</v>
      </c>
      <c r="AG2980" t="s">
        <v>128</v>
      </c>
      <c r="AH2980" t="s">
        <v>55</v>
      </c>
      <c r="AI2980" t="s">
        <v>2385</v>
      </c>
    </row>
    <row r="2981" spans="1:35" x14ac:dyDescent="0.25">
      <c r="A2981" t="s">
        <v>1439</v>
      </c>
      <c r="B2981" t="s">
        <v>36</v>
      </c>
      <c r="C2981" t="s">
        <v>2205</v>
      </c>
      <c r="D2981" t="s">
        <v>2241</v>
      </c>
      <c r="E2981" t="s">
        <v>39</v>
      </c>
      <c r="F2981" t="s">
        <v>40</v>
      </c>
      <c r="G2981" t="s">
        <v>41</v>
      </c>
      <c r="H2981" t="s">
        <v>662</v>
      </c>
      <c r="I2981" t="s">
        <v>96</v>
      </c>
      <c r="J2981" t="s">
        <v>66</v>
      </c>
      <c r="K2981" t="s">
        <v>304</v>
      </c>
      <c r="L2981" t="s">
        <v>305</v>
      </c>
      <c r="M2981" t="s">
        <v>2637</v>
      </c>
      <c r="N2981" t="s">
        <v>307</v>
      </c>
      <c r="O2981" t="s">
        <v>308</v>
      </c>
      <c r="P2981" s="1">
        <v>1</v>
      </c>
      <c r="Q2981" t="s">
        <v>72</v>
      </c>
      <c r="R2981" s="1">
        <v>15</v>
      </c>
      <c r="S2981" s="1">
        <v>15</v>
      </c>
      <c r="T2981" t="s">
        <v>124</v>
      </c>
      <c r="U2981" s="1">
        <v>18.2</v>
      </c>
      <c r="V2981" s="1">
        <v>18.2</v>
      </c>
      <c r="W2981" s="1">
        <v>2</v>
      </c>
      <c r="X2981" s="1">
        <v>2</v>
      </c>
      <c r="Y2981" t="s">
        <v>73</v>
      </c>
      <c r="Z2981" t="s">
        <v>309</v>
      </c>
      <c r="AA2981" t="s">
        <v>74</v>
      </c>
      <c r="AB2981" t="s">
        <v>2252</v>
      </c>
      <c r="AC2981" t="s">
        <v>2241</v>
      </c>
      <c r="AD2981" t="s">
        <v>2253</v>
      </c>
      <c r="AE2981" t="s">
        <v>78</v>
      </c>
      <c r="AF2981" s="1">
        <v>3</v>
      </c>
      <c r="AG2981" t="s">
        <v>669</v>
      </c>
      <c r="AH2981" t="s">
        <v>55</v>
      </c>
      <c r="AI2981" t="s">
        <v>2638</v>
      </c>
    </row>
    <row r="2982" spans="1:35" x14ac:dyDescent="0.25">
      <c r="A2982" t="s">
        <v>1439</v>
      </c>
      <c r="B2982" t="s">
        <v>36</v>
      </c>
      <c r="C2982" t="s">
        <v>2205</v>
      </c>
      <c r="D2982" t="s">
        <v>2336</v>
      </c>
      <c r="E2982" t="s">
        <v>39</v>
      </c>
      <c r="F2982" t="s">
        <v>40</v>
      </c>
      <c r="G2982" t="s">
        <v>41</v>
      </c>
      <c r="H2982" t="s">
        <v>122</v>
      </c>
      <c r="I2982" t="s">
        <v>2125</v>
      </c>
      <c r="J2982" t="s">
        <v>303</v>
      </c>
      <c r="K2982" t="s">
        <v>304</v>
      </c>
      <c r="L2982" t="s">
        <v>305</v>
      </c>
      <c r="M2982" t="s">
        <v>2662</v>
      </c>
      <c r="N2982" t="s">
        <v>307</v>
      </c>
      <c r="O2982" t="s">
        <v>308</v>
      </c>
      <c r="P2982" s="1">
        <v>1</v>
      </c>
      <c r="Q2982" t="s">
        <v>72</v>
      </c>
      <c r="R2982" s="1">
        <v>115</v>
      </c>
      <c r="S2982" s="1">
        <v>115</v>
      </c>
      <c r="T2982" t="s">
        <v>124</v>
      </c>
      <c r="U2982" s="1">
        <v>117.7</v>
      </c>
      <c r="V2982" s="1">
        <v>117.7</v>
      </c>
      <c r="W2982" s="1">
        <v>0.5</v>
      </c>
      <c r="X2982" s="1">
        <v>0.5</v>
      </c>
      <c r="Y2982" t="s">
        <v>73</v>
      </c>
      <c r="Z2982" t="s">
        <v>52</v>
      </c>
      <c r="AA2982" t="s">
        <v>303</v>
      </c>
      <c r="AB2982" t="s">
        <v>2663</v>
      </c>
      <c r="AC2982" t="s">
        <v>2237</v>
      </c>
      <c r="AD2982" t="s">
        <v>2664</v>
      </c>
      <c r="AE2982" t="s">
        <v>127</v>
      </c>
      <c r="AF2982" s="1">
        <v>1.5</v>
      </c>
      <c r="AG2982" t="s">
        <v>128</v>
      </c>
      <c r="AH2982" t="s">
        <v>55</v>
      </c>
      <c r="AI2982" t="s">
        <v>2665</v>
      </c>
    </row>
    <row r="2983" spans="1:35" x14ac:dyDescent="0.25">
      <c r="A2983" t="s">
        <v>1439</v>
      </c>
      <c r="B2983" t="s">
        <v>36</v>
      </c>
      <c r="C2983" t="s">
        <v>2205</v>
      </c>
      <c r="D2983" t="s">
        <v>1664</v>
      </c>
      <c r="E2983" t="s">
        <v>370</v>
      </c>
      <c r="F2983" t="s">
        <v>371</v>
      </c>
      <c r="G2983" t="s">
        <v>372</v>
      </c>
      <c r="H2983" t="s">
        <v>632</v>
      </c>
      <c r="I2983" t="s">
        <v>66</v>
      </c>
      <c r="J2983" t="s">
        <v>66</v>
      </c>
      <c r="K2983" t="s">
        <v>1963</v>
      </c>
      <c r="L2983" t="s">
        <v>1964</v>
      </c>
      <c r="M2983" t="s">
        <v>2723</v>
      </c>
      <c r="N2983" t="s">
        <v>307</v>
      </c>
      <c r="O2983" t="s">
        <v>308</v>
      </c>
      <c r="P2983" s="1">
        <v>1</v>
      </c>
      <c r="Q2983" t="s">
        <v>72</v>
      </c>
      <c r="R2983" s="1">
        <v>189</v>
      </c>
      <c r="S2983" s="1">
        <v>189</v>
      </c>
      <c r="T2983" t="s">
        <v>124</v>
      </c>
      <c r="U2983" s="1">
        <v>221.5</v>
      </c>
      <c r="V2983" s="1">
        <v>221.5</v>
      </c>
      <c r="W2983" s="1">
        <v>20.399999999999999</v>
      </c>
      <c r="X2983" s="1">
        <v>20.399999999999999</v>
      </c>
      <c r="Y2983" t="s">
        <v>73</v>
      </c>
      <c r="Z2983" t="s">
        <v>309</v>
      </c>
      <c r="AA2983" t="s">
        <v>74</v>
      </c>
      <c r="AB2983" t="s">
        <v>2724</v>
      </c>
      <c r="AC2983" t="s">
        <v>2725</v>
      </c>
      <c r="AD2983" t="s">
        <v>2726</v>
      </c>
      <c r="AE2983" t="s">
        <v>639</v>
      </c>
      <c r="AF2983" s="1">
        <v>30.6</v>
      </c>
      <c r="AG2983" t="s">
        <v>640</v>
      </c>
      <c r="AH2983" t="s">
        <v>55</v>
      </c>
      <c r="AI2983" t="s">
        <v>2727</v>
      </c>
    </row>
    <row r="2984" spans="1:35" x14ac:dyDescent="0.25">
      <c r="A2984" t="s">
        <v>1439</v>
      </c>
      <c r="B2984" t="s">
        <v>36</v>
      </c>
      <c r="C2984" t="s">
        <v>2205</v>
      </c>
      <c r="D2984" t="s">
        <v>2237</v>
      </c>
      <c r="E2984" t="s">
        <v>370</v>
      </c>
      <c r="F2984" t="s">
        <v>371</v>
      </c>
      <c r="G2984" t="s">
        <v>372</v>
      </c>
      <c r="H2984" t="s">
        <v>122</v>
      </c>
      <c r="I2984" t="s">
        <v>161</v>
      </c>
      <c r="J2984" t="s">
        <v>303</v>
      </c>
      <c r="K2984" t="s">
        <v>304</v>
      </c>
      <c r="L2984" t="s">
        <v>305</v>
      </c>
      <c r="M2984" t="s">
        <v>2735</v>
      </c>
      <c r="N2984" t="s">
        <v>307</v>
      </c>
      <c r="O2984" t="s">
        <v>308</v>
      </c>
      <c r="P2984" s="1">
        <v>1</v>
      </c>
      <c r="Q2984" t="s">
        <v>72</v>
      </c>
      <c r="R2984" s="1">
        <v>2</v>
      </c>
      <c r="S2984" s="1">
        <v>2</v>
      </c>
      <c r="T2984" t="s">
        <v>124</v>
      </c>
      <c r="U2984" s="1">
        <v>3.5</v>
      </c>
      <c r="V2984" s="1">
        <v>3.5</v>
      </c>
      <c r="W2984" s="1">
        <v>0.4</v>
      </c>
      <c r="X2984" s="1">
        <v>0.4</v>
      </c>
      <c r="Y2984" t="s">
        <v>73</v>
      </c>
      <c r="Z2984" t="s">
        <v>309</v>
      </c>
      <c r="AA2984" t="s">
        <v>303</v>
      </c>
      <c r="AB2984" t="s">
        <v>2736</v>
      </c>
      <c r="AC2984" t="s">
        <v>2732</v>
      </c>
      <c r="AD2984" t="s">
        <v>2737</v>
      </c>
      <c r="AE2984" t="s">
        <v>312</v>
      </c>
      <c r="AF2984" s="1">
        <v>1.5</v>
      </c>
      <c r="AG2984" t="s">
        <v>128</v>
      </c>
      <c r="AH2984" t="s">
        <v>55</v>
      </c>
      <c r="AI2984" t="s">
        <v>2738</v>
      </c>
    </row>
    <row r="2985" spans="1:35" x14ac:dyDescent="0.25">
      <c r="A2985" t="s">
        <v>1439</v>
      </c>
      <c r="B2985" t="s">
        <v>36</v>
      </c>
      <c r="C2985" t="s">
        <v>2205</v>
      </c>
      <c r="D2985" t="s">
        <v>2232</v>
      </c>
      <c r="E2985" t="s">
        <v>370</v>
      </c>
      <c r="F2985" t="s">
        <v>371</v>
      </c>
      <c r="G2985" t="s">
        <v>372</v>
      </c>
      <c r="H2985" t="s">
        <v>122</v>
      </c>
      <c r="I2985" t="s">
        <v>66</v>
      </c>
      <c r="J2985" t="s">
        <v>303</v>
      </c>
      <c r="K2985" t="s">
        <v>304</v>
      </c>
      <c r="L2985" t="s">
        <v>305</v>
      </c>
      <c r="M2985" t="s">
        <v>2778</v>
      </c>
      <c r="N2985" t="s">
        <v>307</v>
      </c>
      <c r="O2985" t="s">
        <v>308</v>
      </c>
      <c r="P2985" s="1">
        <v>1</v>
      </c>
      <c r="Q2985" t="s">
        <v>72</v>
      </c>
      <c r="R2985" s="1">
        <v>100</v>
      </c>
      <c r="S2985" s="1">
        <v>100</v>
      </c>
      <c r="T2985" t="s">
        <v>124</v>
      </c>
      <c r="U2985" s="1">
        <v>102.5</v>
      </c>
      <c r="V2985" s="1">
        <v>102.5</v>
      </c>
      <c r="W2985" s="1">
        <v>0.2</v>
      </c>
      <c r="X2985" s="1">
        <v>0.2</v>
      </c>
      <c r="Y2985" t="s">
        <v>73</v>
      </c>
      <c r="Z2985" t="s">
        <v>309</v>
      </c>
      <c r="AA2985" t="s">
        <v>303</v>
      </c>
      <c r="AB2985" t="s">
        <v>2779</v>
      </c>
      <c r="AC2985" t="s">
        <v>2232</v>
      </c>
      <c r="AD2985" t="s">
        <v>2780</v>
      </c>
      <c r="AE2985" t="s">
        <v>312</v>
      </c>
      <c r="AF2985" s="1">
        <v>1.5</v>
      </c>
      <c r="AG2985" t="s">
        <v>128</v>
      </c>
      <c r="AH2985" t="s">
        <v>55</v>
      </c>
      <c r="AI2985" t="s">
        <v>2781</v>
      </c>
    </row>
    <row r="2986" spans="1:35" x14ac:dyDescent="0.25">
      <c r="A2986" t="s">
        <v>35</v>
      </c>
      <c r="B2986" t="s">
        <v>36</v>
      </c>
      <c r="C2986" t="s">
        <v>1378</v>
      </c>
      <c r="D2986" t="s">
        <v>2822</v>
      </c>
      <c r="E2986" t="s">
        <v>526</v>
      </c>
      <c r="F2986" t="s">
        <v>527</v>
      </c>
      <c r="G2986" t="s">
        <v>528</v>
      </c>
      <c r="H2986" t="s">
        <v>632</v>
      </c>
      <c r="I2986" t="s">
        <v>66</v>
      </c>
      <c r="J2986" t="s">
        <v>66</v>
      </c>
      <c r="K2986" t="s">
        <v>304</v>
      </c>
      <c r="L2986" t="s">
        <v>305</v>
      </c>
      <c r="M2986" t="s">
        <v>2823</v>
      </c>
      <c r="N2986" t="s">
        <v>307</v>
      </c>
      <c r="O2986" t="s">
        <v>308</v>
      </c>
      <c r="P2986" s="1">
        <v>1</v>
      </c>
      <c r="Q2986" t="s">
        <v>72</v>
      </c>
      <c r="R2986" s="1">
        <v>1.4</v>
      </c>
      <c r="S2986" s="1">
        <v>1.4</v>
      </c>
      <c r="T2986" t="s">
        <v>124</v>
      </c>
      <c r="U2986" s="1">
        <v>2</v>
      </c>
      <c r="V2986" s="1">
        <v>2</v>
      </c>
      <c r="W2986" s="1">
        <v>0.5</v>
      </c>
      <c r="X2986" s="1">
        <v>0.5</v>
      </c>
      <c r="Y2986" t="s">
        <v>73</v>
      </c>
      <c r="Z2986" t="s">
        <v>309</v>
      </c>
      <c r="AA2986" t="s">
        <v>74</v>
      </c>
      <c r="AB2986" t="s">
        <v>2824</v>
      </c>
      <c r="AC2986" t="s">
        <v>2822</v>
      </c>
      <c r="AD2986" t="s">
        <v>2825</v>
      </c>
      <c r="AE2986" t="s">
        <v>639</v>
      </c>
      <c r="AF2986" s="1">
        <v>0.7</v>
      </c>
      <c r="AG2986" t="s">
        <v>640</v>
      </c>
      <c r="AH2986" t="s">
        <v>55</v>
      </c>
      <c r="AI2986" t="s">
        <v>2826</v>
      </c>
    </row>
    <row r="2987" spans="1:35" x14ac:dyDescent="0.25">
      <c r="A2987" t="s">
        <v>35</v>
      </c>
      <c r="B2987" t="s">
        <v>36</v>
      </c>
      <c r="C2987" t="s">
        <v>1378</v>
      </c>
      <c r="D2987" t="s">
        <v>1386</v>
      </c>
      <c r="E2987" t="s">
        <v>575</v>
      </c>
      <c r="F2987" t="s">
        <v>576</v>
      </c>
      <c r="G2987" t="s">
        <v>577</v>
      </c>
      <c r="H2987" t="s">
        <v>632</v>
      </c>
      <c r="I2987" t="s">
        <v>205</v>
      </c>
      <c r="J2987" t="s">
        <v>66</v>
      </c>
      <c r="K2987" t="s">
        <v>304</v>
      </c>
      <c r="L2987" t="s">
        <v>305</v>
      </c>
      <c r="M2987" t="s">
        <v>3151</v>
      </c>
      <c r="N2987" t="s">
        <v>307</v>
      </c>
      <c r="O2987" t="s">
        <v>308</v>
      </c>
      <c r="P2987" s="1">
        <v>1</v>
      </c>
      <c r="Q2987" t="s">
        <v>72</v>
      </c>
      <c r="R2987" s="1">
        <v>5.4</v>
      </c>
      <c r="S2987" s="1">
        <v>5.4</v>
      </c>
      <c r="T2987" t="s">
        <v>124</v>
      </c>
      <c r="U2987" s="1">
        <v>9.1999999999999993</v>
      </c>
      <c r="V2987" s="1">
        <v>9.1999999999999993</v>
      </c>
      <c r="W2987" s="1">
        <v>2.5</v>
      </c>
      <c r="X2987" s="1">
        <v>2.5</v>
      </c>
      <c r="Y2987" t="s">
        <v>73</v>
      </c>
      <c r="Z2987" t="s">
        <v>309</v>
      </c>
      <c r="AA2987" t="s">
        <v>74</v>
      </c>
      <c r="AB2987" t="s">
        <v>3152</v>
      </c>
      <c r="AC2987" t="s">
        <v>1386</v>
      </c>
      <c r="AD2987" t="s">
        <v>3153</v>
      </c>
      <c r="AE2987" t="s">
        <v>639</v>
      </c>
      <c r="AF2987" s="1">
        <v>3.8</v>
      </c>
      <c r="AG2987" t="s">
        <v>640</v>
      </c>
      <c r="AH2987" t="s">
        <v>55</v>
      </c>
      <c r="AI2987" t="s">
        <v>3154</v>
      </c>
    </row>
    <row r="2988" spans="1:35" x14ac:dyDescent="0.25">
      <c r="A2988" t="s">
        <v>35</v>
      </c>
      <c r="B2988" t="s">
        <v>36</v>
      </c>
      <c r="C2988" t="s">
        <v>1378</v>
      </c>
      <c r="D2988" t="s">
        <v>1416</v>
      </c>
      <c r="E2988" t="s">
        <v>691</v>
      </c>
      <c r="F2988" t="s">
        <v>692</v>
      </c>
      <c r="G2988" t="s">
        <v>693</v>
      </c>
      <c r="H2988" t="s">
        <v>662</v>
      </c>
      <c r="I2988" t="s">
        <v>66</v>
      </c>
      <c r="J2988" t="s">
        <v>66</v>
      </c>
      <c r="K2988" t="s">
        <v>304</v>
      </c>
      <c r="L2988" t="s">
        <v>305</v>
      </c>
      <c r="M2988" t="s">
        <v>681</v>
      </c>
      <c r="N2988" t="s">
        <v>307</v>
      </c>
      <c r="O2988" t="s">
        <v>308</v>
      </c>
      <c r="P2988" s="1">
        <v>1</v>
      </c>
      <c r="Q2988" t="s">
        <v>72</v>
      </c>
      <c r="R2988" s="1">
        <v>1</v>
      </c>
      <c r="S2988" s="1">
        <v>1</v>
      </c>
      <c r="T2988" t="s">
        <v>124</v>
      </c>
      <c r="U2988" s="1">
        <v>2.2000000000000002</v>
      </c>
      <c r="V2988" s="1">
        <v>2.2000000000000002</v>
      </c>
      <c r="W2988" s="1">
        <v>1.6</v>
      </c>
      <c r="X2988" s="1">
        <v>1.6</v>
      </c>
      <c r="Y2988" t="s">
        <v>73</v>
      </c>
      <c r="Z2988" t="s">
        <v>52</v>
      </c>
      <c r="AA2988" t="s">
        <v>74</v>
      </c>
      <c r="AB2988" t="s">
        <v>2984</v>
      </c>
      <c r="AC2988" t="s">
        <v>2900</v>
      </c>
      <c r="AD2988" t="s">
        <v>2985</v>
      </c>
      <c r="AE2988" t="s">
        <v>78</v>
      </c>
      <c r="AF2988" s="1">
        <v>1.2</v>
      </c>
      <c r="AG2988" t="s">
        <v>669</v>
      </c>
      <c r="AH2988" t="s">
        <v>55</v>
      </c>
      <c r="AI2988" t="s">
        <v>3274</v>
      </c>
    </row>
    <row r="2989" spans="1:35" x14ac:dyDescent="0.25">
      <c r="A2989" t="s">
        <v>35</v>
      </c>
      <c r="B2989" t="s">
        <v>36</v>
      </c>
      <c r="C2989" t="s">
        <v>1378</v>
      </c>
      <c r="D2989" t="s">
        <v>2847</v>
      </c>
      <c r="E2989" t="s">
        <v>865</v>
      </c>
      <c r="F2989" t="s">
        <v>866</v>
      </c>
      <c r="G2989" t="s">
        <v>867</v>
      </c>
      <c r="H2989" t="s">
        <v>122</v>
      </c>
      <c r="I2989" t="s">
        <v>161</v>
      </c>
      <c r="J2989" t="s">
        <v>303</v>
      </c>
      <c r="K2989" t="s">
        <v>304</v>
      </c>
      <c r="L2989" t="s">
        <v>305</v>
      </c>
      <c r="M2989" t="s">
        <v>485</v>
      </c>
      <c r="N2989" t="s">
        <v>307</v>
      </c>
      <c r="O2989" t="s">
        <v>308</v>
      </c>
      <c r="P2989" s="1">
        <v>2</v>
      </c>
      <c r="Q2989" t="s">
        <v>72</v>
      </c>
      <c r="R2989" s="1">
        <v>41.5</v>
      </c>
      <c r="S2989" s="1">
        <v>20.8</v>
      </c>
      <c r="T2989" t="s">
        <v>124</v>
      </c>
      <c r="U2989" s="1">
        <v>85.4</v>
      </c>
      <c r="V2989" s="1">
        <v>85.4</v>
      </c>
      <c r="W2989" s="1">
        <v>28.9</v>
      </c>
      <c r="X2989" s="1">
        <v>28.9</v>
      </c>
      <c r="Y2989" t="s">
        <v>73</v>
      </c>
      <c r="Z2989" t="s">
        <v>309</v>
      </c>
      <c r="AA2989" t="s">
        <v>303</v>
      </c>
      <c r="AB2989" t="s">
        <v>3287</v>
      </c>
      <c r="AC2989" t="s">
        <v>2920</v>
      </c>
      <c r="AD2989" t="s">
        <v>3288</v>
      </c>
      <c r="AE2989" t="s">
        <v>312</v>
      </c>
      <c r="AF2989" s="1">
        <v>43.5</v>
      </c>
      <c r="AG2989" t="s">
        <v>128</v>
      </c>
      <c r="AH2989" t="s">
        <v>55</v>
      </c>
      <c r="AI2989" t="s">
        <v>3289</v>
      </c>
    </row>
    <row r="2990" spans="1:35" x14ac:dyDescent="0.25">
      <c r="A2990" t="s">
        <v>1439</v>
      </c>
      <c r="B2990" t="s">
        <v>36</v>
      </c>
      <c r="C2990" t="s">
        <v>1440</v>
      </c>
      <c r="D2990" t="s">
        <v>1441</v>
      </c>
      <c r="E2990" t="s">
        <v>370</v>
      </c>
      <c r="F2990" t="s">
        <v>371</v>
      </c>
      <c r="G2990" t="s">
        <v>372</v>
      </c>
      <c r="H2990" t="s">
        <v>122</v>
      </c>
      <c r="I2990" t="s">
        <v>66</v>
      </c>
      <c r="J2990" t="s">
        <v>303</v>
      </c>
      <c r="K2990" t="s">
        <v>3428</v>
      </c>
      <c r="L2990" t="s">
        <v>3429</v>
      </c>
      <c r="M2990" t="s">
        <v>3430</v>
      </c>
      <c r="N2990" t="s">
        <v>307</v>
      </c>
      <c r="O2990" t="s">
        <v>308</v>
      </c>
      <c r="P2990" s="1">
        <v>10</v>
      </c>
      <c r="Q2990" t="s">
        <v>72</v>
      </c>
      <c r="R2990" s="1">
        <v>570</v>
      </c>
      <c r="S2990" s="1">
        <v>57</v>
      </c>
      <c r="T2990" t="s">
        <v>124</v>
      </c>
      <c r="U2990" s="1">
        <v>575.9</v>
      </c>
      <c r="V2990" s="1">
        <v>575.9</v>
      </c>
      <c r="W2990" s="1">
        <v>0.1</v>
      </c>
      <c r="X2990" s="1">
        <v>0.1</v>
      </c>
      <c r="Y2990" t="s">
        <v>73</v>
      </c>
      <c r="Z2990" t="s">
        <v>309</v>
      </c>
      <c r="AA2990" t="s">
        <v>303</v>
      </c>
      <c r="AB2990" t="s">
        <v>3426</v>
      </c>
      <c r="AC2990" t="s">
        <v>1441</v>
      </c>
      <c r="AD2990" t="s">
        <v>1848</v>
      </c>
      <c r="AE2990" t="s">
        <v>312</v>
      </c>
      <c r="AF2990" s="1">
        <v>0.2</v>
      </c>
      <c r="AG2990" t="s">
        <v>128</v>
      </c>
      <c r="AH2990" t="s">
        <v>55</v>
      </c>
      <c r="AI2990" t="s">
        <v>3427</v>
      </c>
    </row>
    <row r="2991" spans="1:35" x14ac:dyDescent="0.25">
      <c r="A2991" t="s">
        <v>1439</v>
      </c>
      <c r="B2991" t="s">
        <v>36</v>
      </c>
      <c r="C2991" t="s">
        <v>1440</v>
      </c>
      <c r="D2991" t="s">
        <v>1473</v>
      </c>
      <c r="E2991" t="s">
        <v>370</v>
      </c>
      <c r="F2991" t="s">
        <v>371</v>
      </c>
      <c r="G2991" t="s">
        <v>372</v>
      </c>
      <c r="H2991" t="s">
        <v>122</v>
      </c>
      <c r="I2991" t="s">
        <v>328</v>
      </c>
      <c r="J2991" t="s">
        <v>303</v>
      </c>
      <c r="K2991" t="s">
        <v>304</v>
      </c>
      <c r="L2991" t="s">
        <v>305</v>
      </c>
      <c r="M2991" t="s">
        <v>3456</v>
      </c>
      <c r="N2991" t="s">
        <v>307</v>
      </c>
      <c r="O2991" t="s">
        <v>308</v>
      </c>
      <c r="P2991" s="1">
        <v>1</v>
      </c>
      <c r="Q2991" t="s">
        <v>72</v>
      </c>
      <c r="R2991" s="1">
        <v>70</v>
      </c>
      <c r="S2991" s="1">
        <v>70</v>
      </c>
      <c r="T2991" t="s">
        <v>124</v>
      </c>
      <c r="U2991" s="1">
        <v>74.7</v>
      </c>
      <c r="V2991" s="1">
        <v>74.7</v>
      </c>
      <c r="W2991" s="1">
        <v>2.7</v>
      </c>
      <c r="X2991" s="1">
        <v>2.7</v>
      </c>
      <c r="Y2991" t="s">
        <v>73</v>
      </c>
      <c r="Z2991" t="s">
        <v>309</v>
      </c>
      <c r="AA2991" t="s">
        <v>303</v>
      </c>
      <c r="AB2991" t="s">
        <v>3457</v>
      </c>
      <c r="AC2991" t="s">
        <v>1473</v>
      </c>
      <c r="AD2991" t="s">
        <v>1479</v>
      </c>
      <c r="AE2991" t="s">
        <v>312</v>
      </c>
      <c r="AF2991" s="1">
        <v>4</v>
      </c>
      <c r="AG2991" t="s">
        <v>128</v>
      </c>
      <c r="AH2991" t="s">
        <v>55</v>
      </c>
      <c r="AI2991" t="s">
        <v>3458</v>
      </c>
    </row>
    <row r="2992" spans="1:35" x14ac:dyDescent="0.25">
      <c r="A2992" t="s">
        <v>1439</v>
      </c>
      <c r="B2992" t="s">
        <v>36</v>
      </c>
      <c r="C2992" t="s">
        <v>1440</v>
      </c>
      <c r="D2992" t="s">
        <v>1512</v>
      </c>
      <c r="E2992" t="s">
        <v>39</v>
      </c>
      <c r="F2992" t="s">
        <v>40</v>
      </c>
      <c r="G2992" t="s">
        <v>41</v>
      </c>
      <c r="H2992" t="s">
        <v>662</v>
      </c>
      <c r="I2992" t="s">
        <v>66</v>
      </c>
      <c r="J2992" t="s">
        <v>66</v>
      </c>
      <c r="K2992" t="s">
        <v>304</v>
      </c>
      <c r="L2992" t="s">
        <v>305</v>
      </c>
      <c r="M2992" t="s">
        <v>3550</v>
      </c>
      <c r="N2992" t="s">
        <v>307</v>
      </c>
      <c r="O2992" t="s">
        <v>308</v>
      </c>
      <c r="P2992" s="1">
        <v>3</v>
      </c>
      <c r="Q2992" t="s">
        <v>72</v>
      </c>
      <c r="R2992" s="1">
        <v>22</v>
      </c>
      <c r="S2992" s="1">
        <v>7.3</v>
      </c>
      <c r="T2992" t="s">
        <v>124</v>
      </c>
      <c r="U2992" s="1">
        <v>33.1</v>
      </c>
      <c r="V2992" s="1">
        <v>33.1</v>
      </c>
      <c r="W2992" s="1">
        <v>7.3</v>
      </c>
      <c r="X2992" s="1">
        <v>7.3</v>
      </c>
      <c r="Y2992" t="s">
        <v>73</v>
      </c>
      <c r="Z2992" t="s">
        <v>52</v>
      </c>
      <c r="AA2992" t="s">
        <v>74</v>
      </c>
      <c r="AB2992" t="s">
        <v>3551</v>
      </c>
      <c r="AC2992" t="s">
        <v>1512</v>
      </c>
      <c r="AD2992" t="s">
        <v>1513</v>
      </c>
      <c r="AE2992" t="s">
        <v>78</v>
      </c>
      <c r="AF2992" s="1">
        <v>10.9</v>
      </c>
      <c r="AG2992" t="s">
        <v>669</v>
      </c>
      <c r="AH2992" t="s">
        <v>55</v>
      </c>
      <c r="AI2992" t="s">
        <v>3552</v>
      </c>
    </row>
    <row r="2993" spans="1:35" x14ac:dyDescent="0.25">
      <c r="A2993" t="s">
        <v>1439</v>
      </c>
      <c r="B2993" t="s">
        <v>36</v>
      </c>
      <c r="C2993" t="s">
        <v>1440</v>
      </c>
      <c r="D2993" t="s">
        <v>1473</v>
      </c>
      <c r="E2993" t="s">
        <v>39</v>
      </c>
      <c r="F2993" t="s">
        <v>40</v>
      </c>
      <c r="G2993" t="s">
        <v>41</v>
      </c>
      <c r="H2993" t="s">
        <v>632</v>
      </c>
      <c r="I2993" t="s">
        <v>90</v>
      </c>
      <c r="J2993" t="s">
        <v>66</v>
      </c>
      <c r="K2993" t="s">
        <v>1963</v>
      </c>
      <c r="L2993" t="s">
        <v>1964</v>
      </c>
      <c r="M2993" t="s">
        <v>3593</v>
      </c>
      <c r="N2993" t="s">
        <v>307</v>
      </c>
      <c r="O2993" t="s">
        <v>308</v>
      </c>
      <c r="P2993" s="1">
        <v>1</v>
      </c>
      <c r="Q2993" t="s">
        <v>72</v>
      </c>
      <c r="R2993" s="1">
        <v>6.5</v>
      </c>
      <c r="S2993" s="1">
        <v>6.5</v>
      </c>
      <c r="T2993" t="s">
        <v>124</v>
      </c>
      <c r="U2993" s="1">
        <v>7.3</v>
      </c>
      <c r="V2993" s="1">
        <v>7.3</v>
      </c>
      <c r="W2993" s="1">
        <v>0.5</v>
      </c>
      <c r="X2993" s="1">
        <v>0.5</v>
      </c>
      <c r="Y2993" t="s">
        <v>73</v>
      </c>
      <c r="Z2993" t="s">
        <v>309</v>
      </c>
      <c r="AA2993" t="s">
        <v>74</v>
      </c>
      <c r="AB2993" t="s">
        <v>3594</v>
      </c>
      <c r="AC2993" t="s">
        <v>1606</v>
      </c>
      <c r="AD2993" t="s">
        <v>3595</v>
      </c>
      <c r="AE2993" t="s">
        <v>639</v>
      </c>
      <c r="AF2993" s="1">
        <v>0.8</v>
      </c>
      <c r="AG2993" t="s">
        <v>640</v>
      </c>
      <c r="AH2993" t="s">
        <v>55</v>
      </c>
      <c r="AI2993" t="s">
        <v>3596</v>
      </c>
    </row>
    <row r="2994" spans="1:35" x14ac:dyDescent="0.25">
      <c r="A2994" t="s">
        <v>1439</v>
      </c>
      <c r="B2994" t="s">
        <v>36</v>
      </c>
      <c r="C2994" t="s">
        <v>1440</v>
      </c>
      <c r="D2994" t="s">
        <v>1575</v>
      </c>
      <c r="E2994" t="s">
        <v>39</v>
      </c>
      <c r="F2994" t="s">
        <v>40</v>
      </c>
      <c r="G2994" t="s">
        <v>41</v>
      </c>
      <c r="H2994" t="s">
        <v>122</v>
      </c>
      <c r="I2994" t="s">
        <v>161</v>
      </c>
      <c r="J2994" t="s">
        <v>66</v>
      </c>
      <c r="K2994" t="s">
        <v>304</v>
      </c>
      <c r="L2994" t="s">
        <v>305</v>
      </c>
      <c r="M2994" t="s">
        <v>2382</v>
      </c>
      <c r="N2994" t="s">
        <v>307</v>
      </c>
      <c r="O2994" t="s">
        <v>308</v>
      </c>
      <c r="P2994" s="1">
        <v>1</v>
      </c>
      <c r="Q2994" t="s">
        <v>72</v>
      </c>
      <c r="R2994" s="1">
        <v>15</v>
      </c>
      <c r="S2994" s="1">
        <v>15</v>
      </c>
      <c r="T2994" t="s">
        <v>124</v>
      </c>
      <c r="U2994" s="1">
        <v>35.799999999999997</v>
      </c>
      <c r="V2994" s="1">
        <v>35.799999999999997</v>
      </c>
      <c r="W2994" s="1">
        <v>13.8</v>
      </c>
      <c r="X2994" s="1">
        <v>13.8</v>
      </c>
      <c r="Y2994" t="s">
        <v>73</v>
      </c>
      <c r="Z2994" t="s">
        <v>52</v>
      </c>
      <c r="AA2994" t="s">
        <v>74</v>
      </c>
      <c r="AB2994" t="s">
        <v>3597</v>
      </c>
      <c r="AC2994" t="s">
        <v>1575</v>
      </c>
      <c r="AD2994" t="s">
        <v>3598</v>
      </c>
      <c r="AE2994" t="s">
        <v>127</v>
      </c>
      <c r="AF2994" s="1">
        <v>20.7</v>
      </c>
      <c r="AG2994" t="s">
        <v>128</v>
      </c>
      <c r="AH2994" t="s">
        <v>55</v>
      </c>
      <c r="AI2994" t="s">
        <v>3599</v>
      </c>
    </row>
    <row r="2995" spans="1:35" x14ac:dyDescent="0.25">
      <c r="A2995" t="s">
        <v>1439</v>
      </c>
      <c r="B2995" t="s">
        <v>36</v>
      </c>
      <c r="C2995" t="s">
        <v>2205</v>
      </c>
      <c r="D2995" t="s">
        <v>2211</v>
      </c>
      <c r="E2995" t="s">
        <v>526</v>
      </c>
      <c r="F2995" t="s">
        <v>527</v>
      </c>
      <c r="G2995" t="s">
        <v>528</v>
      </c>
      <c r="H2995" t="s">
        <v>662</v>
      </c>
      <c r="I2995" t="s">
        <v>66</v>
      </c>
      <c r="J2995" t="s">
        <v>66</v>
      </c>
      <c r="K2995" t="s">
        <v>304</v>
      </c>
      <c r="L2995" t="s">
        <v>305</v>
      </c>
      <c r="M2995" t="s">
        <v>3614</v>
      </c>
      <c r="N2995" t="s">
        <v>307</v>
      </c>
      <c r="O2995" t="s">
        <v>308</v>
      </c>
      <c r="P2995" s="1">
        <v>1</v>
      </c>
      <c r="Q2995" t="s">
        <v>72</v>
      </c>
      <c r="R2995" s="1">
        <v>1</v>
      </c>
      <c r="S2995" s="1">
        <v>1</v>
      </c>
      <c r="T2995" t="s">
        <v>124</v>
      </c>
      <c r="U2995" s="1">
        <v>14.6</v>
      </c>
      <c r="V2995" s="1">
        <v>14.6</v>
      </c>
      <c r="W2995" s="1">
        <v>9.1</v>
      </c>
      <c r="X2995" s="1">
        <v>9.1</v>
      </c>
      <c r="Y2995" t="s">
        <v>73</v>
      </c>
      <c r="Z2995" t="s">
        <v>52</v>
      </c>
      <c r="AA2995" t="s">
        <v>74</v>
      </c>
      <c r="AB2995" t="s">
        <v>3615</v>
      </c>
      <c r="AC2995" t="s">
        <v>2206</v>
      </c>
      <c r="AD2995" t="s">
        <v>3616</v>
      </c>
      <c r="AE2995" t="s">
        <v>78</v>
      </c>
      <c r="AF2995" s="1">
        <v>13.6</v>
      </c>
      <c r="AG2995" t="s">
        <v>669</v>
      </c>
      <c r="AH2995" t="s">
        <v>55</v>
      </c>
      <c r="AI2995" t="s">
        <v>3617</v>
      </c>
    </row>
    <row r="2996" spans="1:35" x14ac:dyDescent="0.25">
      <c r="A2996" t="s">
        <v>1439</v>
      </c>
      <c r="B2996" t="s">
        <v>36</v>
      </c>
      <c r="C2996" t="s">
        <v>2205</v>
      </c>
      <c r="D2996" t="s">
        <v>2241</v>
      </c>
      <c r="E2996" t="s">
        <v>575</v>
      </c>
      <c r="F2996" t="s">
        <v>576</v>
      </c>
      <c r="G2996" t="s">
        <v>577</v>
      </c>
      <c r="H2996" t="s">
        <v>122</v>
      </c>
      <c r="I2996" t="s">
        <v>90</v>
      </c>
      <c r="J2996" t="s">
        <v>303</v>
      </c>
      <c r="K2996" t="s">
        <v>304</v>
      </c>
      <c r="L2996" t="s">
        <v>305</v>
      </c>
      <c r="M2996" t="s">
        <v>3648</v>
      </c>
      <c r="N2996" t="s">
        <v>307</v>
      </c>
      <c r="O2996" t="s">
        <v>308</v>
      </c>
      <c r="P2996" s="1">
        <v>1</v>
      </c>
      <c r="Q2996" t="s">
        <v>72</v>
      </c>
      <c r="R2996" s="1">
        <v>94</v>
      </c>
      <c r="S2996" s="1">
        <v>94</v>
      </c>
      <c r="T2996" t="s">
        <v>124</v>
      </c>
      <c r="U2996" s="1">
        <v>96.4</v>
      </c>
      <c r="V2996" s="1">
        <v>96.4</v>
      </c>
      <c r="W2996" s="1">
        <v>0.3</v>
      </c>
      <c r="X2996" s="1">
        <v>0.3</v>
      </c>
      <c r="Y2996" t="s">
        <v>73</v>
      </c>
      <c r="Z2996" t="s">
        <v>309</v>
      </c>
      <c r="AA2996" t="s">
        <v>303</v>
      </c>
      <c r="AB2996" t="s">
        <v>3649</v>
      </c>
      <c r="AC2996" t="s">
        <v>2244</v>
      </c>
      <c r="AD2996" t="s">
        <v>2384</v>
      </c>
      <c r="AE2996" t="s">
        <v>312</v>
      </c>
      <c r="AF2996" s="1">
        <v>1.5</v>
      </c>
      <c r="AG2996" t="s">
        <v>128</v>
      </c>
      <c r="AH2996" t="s">
        <v>55</v>
      </c>
      <c r="AI2996" t="s">
        <v>3650</v>
      </c>
    </row>
    <row r="2997" spans="1:35" x14ac:dyDescent="0.25">
      <c r="A2997" t="s">
        <v>1439</v>
      </c>
      <c r="B2997" t="s">
        <v>36</v>
      </c>
      <c r="C2997" t="s">
        <v>2205</v>
      </c>
      <c r="D2997" t="s">
        <v>2420</v>
      </c>
      <c r="E2997" t="s">
        <v>575</v>
      </c>
      <c r="F2997" t="s">
        <v>576</v>
      </c>
      <c r="G2997" t="s">
        <v>577</v>
      </c>
      <c r="H2997" t="s">
        <v>122</v>
      </c>
      <c r="I2997" t="s">
        <v>90</v>
      </c>
      <c r="J2997" t="s">
        <v>303</v>
      </c>
      <c r="K2997" t="s">
        <v>304</v>
      </c>
      <c r="L2997" t="s">
        <v>305</v>
      </c>
      <c r="M2997" t="s">
        <v>3663</v>
      </c>
      <c r="N2997" t="s">
        <v>307</v>
      </c>
      <c r="O2997" t="s">
        <v>308</v>
      </c>
      <c r="P2997" s="1">
        <v>1</v>
      </c>
      <c r="Q2997" t="s">
        <v>72</v>
      </c>
      <c r="R2997" s="1">
        <v>89</v>
      </c>
      <c r="S2997" s="1">
        <v>89</v>
      </c>
      <c r="T2997" t="s">
        <v>124</v>
      </c>
      <c r="U2997" s="1">
        <v>91.4</v>
      </c>
      <c r="V2997" s="1">
        <v>91.4</v>
      </c>
      <c r="W2997" s="1">
        <v>0.6</v>
      </c>
      <c r="X2997" s="1">
        <v>0.6</v>
      </c>
      <c r="Y2997" t="s">
        <v>73</v>
      </c>
      <c r="Z2997" t="s">
        <v>309</v>
      </c>
      <c r="AA2997" t="s">
        <v>303</v>
      </c>
      <c r="AB2997" t="s">
        <v>3664</v>
      </c>
      <c r="AC2997" t="s">
        <v>2241</v>
      </c>
      <c r="AD2997" t="s">
        <v>2417</v>
      </c>
      <c r="AE2997" t="s">
        <v>312</v>
      </c>
      <c r="AF2997" s="1">
        <v>1.5</v>
      </c>
      <c r="AG2997" t="s">
        <v>128</v>
      </c>
      <c r="AH2997" t="s">
        <v>55</v>
      </c>
      <c r="AI2997" t="s">
        <v>3665</v>
      </c>
    </row>
    <row r="2998" spans="1:35" x14ac:dyDescent="0.25">
      <c r="A2998" t="s">
        <v>1439</v>
      </c>
      <c r="B2998" t="s">
        <v>36</v>
      </c>
      <c r="C2998" t="s">
        <v>2205</v>
      </c>
      <c r="D2998" t="s">
        <v>2214</v>
      </c>
      <c r="E2998" t="s">
        <v>575</v>
      </c>
      <c r="F2998" t="s">
        <v>576</v>
      </c>
      <c r="G2998" t="s">
        <v>577</v>
      </c>
      <c r="H2998" t="s">
        <v>122</v>
      </c>
      <c r="I2998" t="s">
        <v>153</v>
      </c>
      <c r="J2998" t="s">
        <v>303</v>
      </c>
      <c r="K2998" t="s">
        <v>304</v>
      </c>
      <c r="L2998" t="s">
        <v>305</v>
      </c>
      <c r="M2998" t="s">
        <v>3719</v>
      </c>
      <c r="N2998" t="s">
        <v>307</v>
      </c>
      <c r="O2998" t="s">
        <v>308</v>
      </c>
      <c r="P2998" s="1">
        <v>1</v>
      </c>
      <c r="Q2998" t="s">
        <v>72</v>
      </c>
      <c r="R2998" s="1">
        <v>20</v>
      </c>
      <c r="S2998" s="1">
        <v>20</v>
      </c>
      <c r="T2998" t="s">
        <v>124</v>
      </c>
      <c r="U2998" s="1">
        <v>22.4</v>
      </c>
      <c r="V2998" s="1">
        <v>22.4</v>
      </c>
      <c r="W2998" s="1">
        <v>1.5</v>
      </c>
      <c r="X2998" s="1">
        <v>1.5</v>
      </c>
      <c r="Y2998" t="s">
        <v>73</v>
      </c>
      <c r="Z2998" t="s">
        <v>309</v>
      </c>
      <c r="AA2998" t="s">
        <v>303</v>
      </c>
      <c r="AB2998" t="s">
        <v>3720</v>
      </c>
      <c r="AC2998" t="s">
        <v>2214</v>
      </c>
      <c r="AD2998" t="s">
        <v>2311</v>
      </c>
      <c r="AE2998" t="s">
        <v>312</v>
      </c>
      <c r="AF2998" s="1">
        <v>2.2000000000000002</v>
      </c>
      <c r="AG2998" t="s">
        <v>128</v>
      </c>
      <c r="AH2998" t="s">
        <v>55</v>
      </c>
      <c r="AI2998" t="s">
        <v>3721</v>
      </c>
    </row>
    <row r="2999" spans="1:35" x14ac:dyDescent="0.25">
      <c r="A2999" t="s">
        <v>1439</v>
      </c>
      <c r="B2999" t="s">
        <v>36</v>
      </c>
      <c r="C2999" t="s">
        <v>1651</v>
      </c>
      <c r="D2999" t="s">
        <v>1686</v>
      </c>
      <c r="E2999" t="s">
        <v>370</v>
      </c>
      <c r="F2999" t="s">
        <v>371</v>
      </c>
      <c r="G2999" t="s">
        <v>372</v>
      </c>
      <c r="H2999" t="s">
        <v>632</v>
      </c>
      <c r="I2999" t="s">
        <v>66</v>
      </c>
      <c r="J2999" t="s">
        <v>66</v>
      </c>
      <c r="K2999" t="s">
        <v>304</v>
      </c>
      <c r="L2999" t="s">
        <v>305</v>
      </c>
      <c r="M2999" t="s">
        <v>3746</v>
      </c>
      <c r="N2999" t="s">
        <v>307</v>
      </c>
      <c r="O2999" t="s">
        <v>308</v>
      </c>
      <c r="P2999" s="1">
        <v>2</v>
      </c>
      <c r="Q2999" t="s">
        <v>72</v>
      </c>
      <c r="R2999" s="1">
        <v>4</v>
      </c>
      <c r="S2999" s="1">
        <v>2</v>
      </c>
      <c r="T2999" t="s">
        <v>124</v>
      </c>
      <c r="U2999" s="1">
        <v>8.1</v>
      </c>
      <c r="V2999" s="1">
        <v>8.1</v>
      </c>
      <c r="W2999" s="1">
        <v>2.7</v>
      </c>
      <c r="X2999" s="1">
        <v>2.7</v>
      </c>
      <c r="Y2999" t="s">
        <v>73</v>
      </c>
      <c r="Z2999" t="s">
        <v>309</v>
      </c>
      <c r="AA2999" t="s">
        <v>74</v>
      </c>
      <c r="AB2999" t="s">
        <v>3747</v>
      </c>
      <c r="AC2999" t="s">
        <v>1686</v>
      </c>
      <c r="AD2999" t="s">
        <v>3748</v>
      </c>
      <c r="AE2999" t="s">
        <v>639</v>
      </c>
      <c r="AF2999" s="1">
        <v>4.0999999999999996</v>
      </c>
      <c r="AG2999" t="s">
        <v>640</v>
      </c>
      <c r="AH2999" t="s">
        <v>55</v>
      </c>
      <c r="AI2999" t="s">
        <v>3749</v>
      </c>
    </row>
    <row r="3000" spans="1:35" x14ac:dyDescent="0.25">
      <c r="A3000" t="s">
        <v>1439</v>
      </c>
      <c r="B3000" t="s">
        <v>36</v>
      </c>
      <c r="C3000" t="s">
        <v>1651</v>
      </c>
      <c r="D3000" t="s">
        <v>2002</v>
      </c>
      <c r="E3000" t="s">
        <v>691</v>
      </c>
      <c r="F3000" t="s">
        <v>692</v>
      </c>
      <c r="G3000" t="s">
        <v>693</v>
      </c>
      <c r="H3000" t="s">
        <v>662</v>
      </c>
      <c r="I3000" t="s">
        <v>66</v>
      </c>
      <c r="J3000" t="s">
        <v>66</v>
      </c>
      <c r="K3000" t="s">
        <v>304</v>
      </c>
      <c r="L3000" t="s">
        <v>305</v>
      </c>
      <c r="M3000" t="s">
        <v>3777</v>
      </c>
      <c r="N3000" t="s">
        <v>307</v>
      </c>
      <c r="O3000" t="s">
        <v>308</v>
      </c>
      <c r="P3000" s="1">
        <v>1</v>
      </c>
      <c r="Q3000" t="s">
        <v>72</v>
      </c>
      <c r="R3000" s="1">
        <v>1</v>
      </c>
      <c r="S3000" s="1">
        <v>1</v>
      </c>
      <c r="T3000" t="s">
        <v>124</v>
      </c>
      <c r="U3000" s="1">
        <v>2.4</v>
      </c>
      <c r="V3000" s="1">
        <v>2.4</v>
      </c>
      <c r="W3000" s="1">
        <v>0.9</v>
      </c>
      <c r="X3000" s="1">
        <v>0.9</v>
      </c>
      <c r="Y3000" t="s">
        <v>73</v>
      </c>
      <c r="Z3000" t="s">
        <v>52</v>
      </c>
      <c r="AA3000" t="s">
        <v>74</v>
      </c>
      <c r="AB3000" t="s">
        <v>3778</v>
      </c>
      <c r="AC3000" t="s">
        <v>2002</v>
      </c>
      <c r="AD3000" t="s">
        <v>3779</v>
      </c>
      <c r="AE3000" t="s">
        <v>78</v>
      </c>
      <c r="AF3000" s="1">
        <v>1.4</v>
      </c>
      <c r="AG3000" t="s">
        <v>669</v>
      </c>
      <c r="AH3000" t="s">
        <v>55</v>
      </c>
      <c r="AI3000" t="s">
        <v>3780</v>
      </c>
    </row>
    <row r="3001" spans="1:35" x14ac:dyDescent="0.25">
      <c r="A3001" t="s">
        <v>1439</v>
      </c>
      <c r="B3001" t="s">
        <v>36</v>
      </c>
      <c r="C3001" t="s">
        <v>1651</v>
      </c>
      <c r="D3001" t="s">
        <v>1673</v>
      </c>
      <c r="E3001" t="s">
        <v>691</v>
      </c>
      <c r="F3001" t="s">
        <v>692</v>
      </c>
      <c r="G3001" t="s">
        <v>693</v>
      </c>
      <c r="H3001" t="s">
        <v>662</v>
      </c>
      <c r="I3001" t="s">
        <v>328</v>
      </c>
      <c r="J3001" t="s">
        <v>66</v>
      </c>
      <c r="K3001" t="s">
        <v>304</v>
      </c>
      <c r="L3001" t="s">
        <v>305</v>
      </c>
      <c r="M3001" t="s">
        <v>681</v>
      </c>
      <c r="N3001" t="s">
        <v>307</v>
      </c>
      <c r="O3001" t="s">
        <v>308</v>
      </c>
      <c r="P3001" s="1">
        <v>30</v>
      </c>
      <c r="Q3001" t="s">
        <v>72</v>
      </c>
      <c r="R3001" s="1">
        <v>1.1000000000000001</v>
      </c>
      <c r="S3001" s="1">
        <v>0</v>
      </c>
      <c r="T3001" t="s">
        <v>124</v>
      </c>
      <c r="U3001" s="1">
        <v>2</v>
      </c>
      <c r="V3001" s="1">
        <v>2</v>
      </c>
      <c r="W3001" s="1">
        <v>0.6</v>
      </c>
      <c r="X3001" s="1">
        <v>0.6</v>
      </c>
      <c r="Y3001" t="s">
        <v>73</v>
      </c>
      <c r="Z3001" t="s">
        <v>52</v>
      </c>
      <c r="AA3001" t="s">
        <v>74</v>
      </c>
      <c r="AB3001" t="s">
        <v>3810</v>
      </c>
      <c r="AC3001" t="s">
        <v>1670</v>
      </c>
      <c r="AD3001" t="s">
        <v>3811</v>
      </c>
      <c r="AE3001" t="s">
        <v>78</v>
      </c>
      <c r="AF3001" s="1">
        <v>0.9</v>
      </c>
      <c r="AG3001" t="s">
        <v>669</v>
      </c>
      <c r="AH3001" t="s">
        <v>55</v>
      </c>
      <c r="AI3001" t="s">
        <v>3812</v>
      </c>
    </row>
    <row r="3002" spans="1:35" x14ac:dyDescent="0.25">
      <c r="A3002" t="s">
        <v>1439</v>
      </c>
      <c r="B3002" t="s">
        <v>36</v>
      </c>
      <c r="C3002" t="s">
        <v>1651</v>
      </c>
      <c r="D3002" t="s">
        <v>1768</v>
      </c>
      <c r="E3002" t="s">
        <v>691</v>
      </c>
      <c r="F3002" t="s">
        <v>692</v>
      </c>
      <c r="G3002" t="s">
        <v>693</v>
      </c>
      <c r="H3002" t="s">
        <v>122</v>
      </c>
      <c r="I3002" t="s">
        <v>161</v>
      </c>
      <c r="J3002" t="s">
        <v>303</v>
      </c>
      <c r="K3002" t="s">
        <v>304</v>
      </c>
      <c r="L3002" t="s">
        <v>305</v>
      </c>
      <c r="M3002" t="s">
        <v>3892</v>
      </c>
      <c r="N3002" t="s">
        <v>307</v>
      </c>
      <c r="O3002" t="s">
        <v>308</v>
      </c>
      <c r="P3002" s="1">
        <v>1</v>
      </c>
      <c r="Q3002" t="s">
        <v>72</v>
      </c>
      <c r="R3002" s="1">
        <v>10</v>
      </c>
      <c r="S3002" s="1">
        <v>10</v>
      </c>
      <c r="T3002" t="s">
        <v>124</v>
      </c>
      <c r="U3002" s="1">
        <v>16.100000000000001</v>
      </c>
      <c r="V3002" s="1">
        <v>16.100000000000001</v>
      </c>
      <c r="W3002" s="1">
        <v>3.9</v>
      </c>
      <c r="X3002" s="1">
        <v>3.9</v>
      </c>
      <c r="Y3002" t="s">
        <v>73</v>
      </c>
      <c r="Z3002" t="s">
        <v>309</v>
      </c>
      <c r="AA3002" t="s">
        <v>303</v>
      </c>
      <c r="AB3002" t="s">
        <v>3893</v>
      </c>
      <c r="AC3002" t="s">
        <v>1677</v>
      </c>
      <c r="AD3002" t="s">
        <v>3894</v>
      </c>
      <c r="AE3002" t="s">
        <v>312</v>
      </c>
      <c r="AF3002" s="1">
        <v>6</v>
      </c>
      <c r="AG3002" t="s">
        <v>128</v>
      </c>
      <c r="AH3002" t="s">
        <v>55</v>
      </c>
      <c r="AI3002" t="s">
        <v>3895</v>
      </c>
    </row>
  </sheetData>
  <autoFilter ref="A1:AI3002" xr:uid="{00000000-0009-0000-0000-000001000000}"/>
  <sortState xmlns:xlrd2="http://schemas.microsoft.com/office/spreadsheetml/2017/richdata2" ref="A2:AI3002">
    <sortCondition ref="N2:N3002"/>
  </sortState>
  <pageMargins left="0.7" right="0.7" top="0.75" bottom="0.75" header="0.3" footer="0.3"/>
  <pageSetup orientation="portrait" horizontalDpi="4294967295" verticalDpi="429496729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578E0-0B34-49D4-9E3D-726BAD3C15A3}">
  <dimension ref="A3:AK1256"/>
  <sheetViews>
    <sheetView topLeftCell="AH1244" zoomScale="70" zoomScaleNormal="70" workbookViewId="0">
      <selection activeCell="AK1256" sqref="AK1256"/>
    </sheetView>
  </sheetViews>
  <sheetFormatPr baseColWidth="10" defaultRowHeight="15" x14ac:dyDescent="0.25"/>
  <cols>
    <col min="1" max="1" width="23.42578125" bestFit="1" customWidth="1"/>
    <col min="2" max="2" width="50.7109375" customWidth="1"/>
    <col min="3" max="3" width="77.42578125" bestFit="1" customWidth="1"/>
    <col min="4" max="4" width="32.140625" customWidth="1"/>
    <col min="5" max="5" width="38.140625" bestFit="1" customWidth="1"/>
    <col min="6" max="6" width="39.7109375" bestFit="1" customWidth="1"/>
    <col min="7" max="7" width="37.85546875" bestFit="1" customWidth="1"/>
    <col min="8" max="8" width="36" bestFit="1" customWidth="1"/>
    <col min="9" max="9" width="43.140625" bestFit="1" customWidth="1"/>
    <col min="10" max="10" width="39.7109375" bestFit="1" customWidth="1"/>
    <col min="11" max="11" width="37.85546875" bestFit="1" customWidth="1"/>
    <col min="12" max="12" width="36" bestFit="1" customWidth="1"/>
    <col min="13" max="13" width="56" bestFit="1" customWidth="1"/>
    <col min="14" max="14" width="39.7109375" bestFit="1" customWidth="1"/>
    <col min="15" max="15" width="37.85546875" bestFit="1" customWidth="1"/>
    <col min="16" max="16" width="36" bestFit="1" customWidth="1"/>
    <col min="17" max="17" width="41.140625" bestFit="1" customWidth="1"/>
    <col min="18" max="18" width="39.7109375" bestFit="1" customWidth="1"/>
    <col min="19" max="19" width="37.85546875" bestFit="1" customWidth="1"/>
    <col min="20" max="20" width="36" bestFit="1" customWidth="1"/>
    <col min="21" max="21" width="38.140625" bestFit="1" customWidth="1"/>
    <col min="22" max="22" width="39.7109375" bestFit="1" customWidth="1"/>
    <col min="23" max="23" width="37.85546875" bestFit="1" customWidth="1"/>
    <col min="24" max="24" width="36" bestFit="1" customWidth="1"/>
    <col min="25" max="25" width="38.140625" bestFit="1" customWidth="1"/>
    <col min="26" max="26" width="39.7109375" bestFit="1" customWidth="1"/>
    <col min="27" max="27" width="37.85546875" bestFit="1" customWidth="1"/>
    <col min="28" max="28" width="36" bestFit="1" customWidth="1"/>
    <col min="29" max="29" width="38.140625" bestFit="1" customWidth="1"/>
    <col min="30" max="30" width="39.7109375" bestFit="1" customWidth="1"/>
    <col min="31" max="31" width="37.85546875" bestFit="1" customWidth="1"/>
    <col min="32" max="32" width="36" bestFit="1" customWidth="1"/>
    <col min="33" max="33" width="44.5703125" bestFit="1" customWidth="1"/>
    <col min="34" max="34" width="46.28515625" bestFit="1" customWidth="1"/>
    <col min="35" max="35" width="44.42578125" bestFit="1" customWidth="1"/>
    <col min="36" max="36" width="42.5703125" bestFit="1" customWidth="1"/>
    <col min="37" max="37" width="27.5703125" customWidth="1"/>
  </cols>
  <sheetData>
    <row r="3" spans="1:37" x14ac:dyDescent="0.25">
      <c r="F3" s="16" t="s">
        <v>4027</v>
      </c>
    </row>
    <row r="4" spans="1:37" x14ac:dyDescent="0.25">
      <c r="F4" t="s">
        <v>527</v>
      </c>
      <c r="J4" t="s">
        <v>576</v>
      </c>
      <c r="N4" t="s">
        <v>866</v>
      </c>
      <c r="R4" t="s">
        <v>692</v>
      </c>
      <c r="V4" t="s">
        <v>838</v>
      </c>
      <c r="Z4" t="s">
        <v>40</v>
      </c>
      <c r="AD4" t="s">
        <v>371</v>
      </c>
      <c r="AH4" t="s">
        <v>4029</v>
      </c>
      <c r="AI4" t="s">
        <v>4030</v>
      </c>
      <c r="AJ4" t="s">
        <v>4032</v>
      </c>
      <c r="AK4" t="s">
        <v>4034</v>
      </c>
    </row>
    <row r="5" spans="1:37" x14ac:dyDescent="0.25">
      <c r="A5" s="16" t="s">
        <v>4025</v>
      </c>
      <c r="B5" s="16" t="s">
        <v>19</v>
      </c>
      <c r="C5" s="16" t="s">
        <v>11</v>
      </c>
      <c r="D5" s="16" t="s">
        <v>7</v>
      </c>
      <c r="E5" s="16" t="s">
        <v>12</v>
      </c>
      <c r="F5" t="s">
        <v>4028</v>
      </c>
      <c r="G5" t="s">
        <v>4031</v>
      </c>
      <c r="H5" t="s">
        <v>4033</v>
      </c>
      <c r="I5" t="s">
        <v>4035</v>
      </c>
      <c r="J5" t="s">
        <v>4028</v>
      </c>
      <c r="K5" t="s">
        <v>4031</v>
      </c>
      <c r="L5" t="s">
        <v>4033</v>
      </c>
      <c r="M5" t="s">
        <v>4035</v>
      </c>
      <c r="N5" t="s">
        <v>4028</v>
      </c>
      <c r="O5" t="s">
        <v>4031</v>
      </c>
      <c r="P5" t="s">
        <v>4033</v>
      </c>
      <c r="Q5" t="s">
        <v>4035</v>
      </c>
      <c r="R5" t="s">
        <v>4028</v>
      </c>
      <c r="S5" t="s">
        <v>4031</v>
      </c>
      <c r="T5" t="s">
        <v>4033</v>
      </c>
      <c r="U5" t="s">
        <v>4035</v>
      </c>
      <c r="V5" t="s">
        <v>4028</v>
      </c>
      <c r="W5" t="s">
        <v>4031</v>
      </c>
      <c r="X5" t="s">
        <v>4033</v>
      </c>
      <c r="Y5" t="s">
        <v>4035</v>
      </c>
      <c r="Z5" t="s">
        <v>4028</v>
      </c>
      <c r="AA5" t="s">
        <v>4031</v>
      </c>
      <c r="AB5" t="s">
        <v>4033</v>
      </c>
      <c r="AC5" t="s">
        <v>4035</v>
      </c>
      <c r="AD5" t="s">
        <v>4028</v>
      </c>
      <c r="AE5" t="s">
        <v>4031</v>
      </c>
      <c r="AF5" t="s">
        <v>4033</v>
      </c>
      <c r="AG5" t="s">
        <v>4035</v>
      </c>
    </row>
    <row r="6" spans="1:37" x14ac:dyDescent="0.25">
      <c r="A6" s="17" t="s">
        <v>733</v>
      </c>
      <c r="B6" s="17" t="s">
        <v>254</v>
      </c>
      <c r="C6" s="17" t="s">
        <v>734</v>
      </c>
      <c r="D6" s="17" t="s">
        <v>3861</v>
      </c>
      <c r="E6" s="17" t="s">
        <v>2126</v>
      </c>
      <c r="R6">
        <v>300000</v>
      </c>
      <c r="S6">
        <v>149280</v>
      </c>
      <c r="T6">
        <v>253849.5</v>
      </c>
      <c r="U6">
        <v>253849.5</v>
      </c>
      <c r="AH6">
        <v>300000</v>
      </c>
      <c r="AI6">
        <v>149280</v>
      </c>
      <c r="AJ6">
        <v>253849.5</v>
      </c>
      <c r="AK6">
        <v>253849.5</v>
      </c>
    </row>
    <row r="7" spans="1:37" x14ac:dyDescent="0.25">
      <c r="A7" s="17" t="s">
        <v>733</v>
      </c>
      <c r="B7" s="17" t="s">
        <v>254</v>
      </c>
      <c r="C7" s="17" t="s">
        <v>734</v>
      </c>
      <c r="D7" s="17" t="s">
        <v>2124</v>
      </c>
      <c r="E7" s="17" t="s">
        <v>2126</v>
      </c>
      <c r="R7">
        <v>500000</v>
      </c>
      <c r="S7">
        <v>368660</v>
      </c>
      <c r="T7">
        <v>424582.5</v>
      </c>
      <c r="U7">
        <v>424582.5</v>
      </c>
      <c r="AH7">
        <v>500000</v>
      </c>
      <c r="AI7">
        <v>368660</v>
      </c>
      <c r="AJ7">
        <v>424582.5</v>
      </c>
      <c r="AK7">
        <v>424582.5</v>
      </c>
    </row>
    <row r="8" spans="1:37" x14ac:dyDescent="0.25">
      <c r="A8" s="17" t="s">
        <v>733</v>
      </c>
      <c r="B8" s="17" t="s">
        <v>50</v>
      </c>
      <c r="C8" s="17" t="s">
        <v>734</v>
      </c>
      <c r="D8" s="17" t="s">
        <v>42</v>
      </c>
      <c r="E8" s="17" t="s">
        <v>735</v>
      </c>
      <c r="R8">
        <v>178185.60000000001</v>
      </c>
      <c r="S8">
        <v>97260.499999999985</v>
      </c>
      <c r="T8">
        <v>131155.69999999998</v>
      </c>
      <c r="U8">
        <v>131155.69999999998</v>
      </c>
      <c r="AH8">
        <v>178185.60000000001</v>
      </c>
      <c r="AI8">
        <v>97260.499999999985</v>
      </c>
      <c r="AJ8">
        <v>131155.69999999998</v>
      </c>
      <c r="AK8">
        <v>131155.69999999998</v>
      </c>
    </row>
    <row r="9" spans="1:37" x14ac:dyDescent="0.25">
      <c r="A9" s="17" t="s">
        <v>3275</v>
      </c>
      <c r="B9" s="17" t="s">
        <v>124</v>
      </c>
      <c r="C9" s="17" t="s">
        <v>1171</v>
      </c>
      <c r="D9" s="17" t="s">
        <v>122</v>
      </c>
      <c r="E9" s="17" t="s">
        <v>3276</v>
      </c>
      <c r="R9">
        <v>25.1</v>
      </c>
      <c r="S9">
        <v>1104</v>
      </c>
      <c r="T9">
        <v>1810</v>
      </c>
      <c r="U9">
        <v>1810</v>
      </c>
      <c r="AH9">
        <v>25.1</v>
      </c>
      <c r="AI9">
        <v>1104</v>
      </c>
      <c r="AJ9">
        <v>1810</v>
      </c>
      <c r="AK9">
        <v>1810</v>
      </c>
    </row>
    <row r="10" spans="1:37" x14ac:dyDescent="0.25">
      <c r="A10" s="17" t="s">
        <v>1170</v>
      </c>
      <c r="B10" s="17" t="s">
        <v>50</v>
      </c>
      <c r="C10" s="17" t="s">
        <v>1171</v>
      </c>
      <c r="D10" s="17" t="s">
        <v>1590</v>
      </c>
      <c r="E10" s="17" t="s">
        <v>3940</v>
      </c>
      <c r="R10">
        <v>4.9000000000000004</v>
      </c>
      <c r="S10">
        <v>334.3</v>
      </c>
      <c r="T10">
        <v>339.1</v>
      </c>
      <c r="U10">
        <v>339.1</v>
      </c>
      <c r="AH10">
        <v>4.9000000000000004</v>
      </c>
      <c r="AI10">
        <v>334.3</v>
      </c>
      <c r="AJ10">
        <v>339.1</v>
      </c>
      <c r="AK10">
        <v>339.1</v>
      </c>
    </row>
    <row r="11" spans="1:37" x14ac:dyDescent="0.25">
      <c r="A11" s="17" t="s">
        <v>1170</v>
      </c>
      <c r="B11" s="17" t="s">
        <v>50</v>
      </c>
      <c r="C11" s="17" t="s">
        <v>1171</v>
      </c>
      <c r="D11" s="17" t="s">
        <v>894</v>
      </c>
      <c r="E11" s="17" t="s">
        <v>1172</v>
      </c>
      <c r="R11">
        <v>549.79999999999995</v>
      </c>
      <c r="S11">
        <v>3528.7</v>
      </c>
      <c r="T11">
        <v>3591.7999999999997</v>
      </c>
      <c r="U11">
        <v>3591.7999999999997</v>
      </c>
      <c r="AH11">
        <v>549.79999999999995</v>
      </c>
      <c r="AI11">
        <v>3528.7</v>
      </c>
      <c r="AJ11">
        <v>3591.7999999999997</v>
      </c>
      <c r="AK11">
        <v>3591.7999999999997</v>
      </c>
    </row>
    <row r="12" spans="1:37" x14ac:dyDescent="0.25">
      <c r="A12" s="17" t="s">
        <v>1170</v>
      </c>
      <c r="B12" s="17" t="s">
        <v>50</v>
      </c>
      <c r="C12" s="17" t="s">
        <v>1171</v>
      </c>
      <c r="D12" s="17" t="s">
        <v>789</v>
      </c>
      <c r="E12" s="17" t="s">
        <v>1172</v>
      </c>
      <c r="R12">
        <v>3.1</v>
      </c>
      <c r="S12">
        <v>616.5</v>
      </c>
      <c r="T12">
        <v>655.9</v>
      </c>
      <c r="U12">
        <v>655.9</v>
      </c>
      <c r="AH12">
        <v>3.1</v>
      </c>
      <c r="AI12">
        <v>616.5</v>
      </c>
      <c r="AJ12">
        <v>655.9</v>
      </c>
      <c r="AK12">
        <v>655.9</v>
      </c>
    </row>
    <row r="13" spans="1:37" x14ac:dyDescent="0.25">
      <c r="A13" s="17" t="s">
        <v>1423</v>
      </c>
      <c r="B13" s="17" t="s">
        <v>50</v>
      </c>
      <c r="C13" s="17" t="s">
        <v>1424</v>
      </c>
      <c r="D13" s="17" t="s">
        <v>1422</v>
      </c>
      <c r="E13" s="17" t="s">
        <v>1425</v>
      </c>
      <c r="F13">
        <v>1.6</v>
      </c>
      <c r="G13">
        <v>163.5</v>
      </c>
      <c r="H13">
        <v>416.9</v>
      </c>
      <c r="I13">
        <v>416.9</v>
      </c>
      <c r="AH13">
        <v>1.6</v>
      </c>
      <c r="AI13">
        <v>163.5</v>
      </c>
      <c r="AJ13">
        <v>416.9</v>
      </c>
      <c r="AK13">
        <v>416.9</v>
      </c>
    </row>
    <row r="14" spans="1:37" x14ac:dyDescent="0.25">
      <c r="A14" s="17" t="s">
        <v>782</v>
      </c>
      <c r="B14" s="17" t="s">
        <v>50</v>
      </c>
      <c r="C14" s="17" t="s">
        <v>783</v>
      </c>
      <c r="D14" s="17" t="s">
        <v>3803</v>
      </c>
      <c r="E14" s="17" t="s">
        <v>784</v>
      </c>
      <c r="R14">
        <v>5897</v>
      </c>
      <c r="S14">
        <v>20580</v>
      </c>
      <c r="T14">
        <v>22860.400000000001</v>
      </c>
      <c r="U14">
        <v>22860.400000000001</v>
      </c>
      <c r="AH14">
        <v>5897</v>
      </c>
      <c r="AI14">
        <v>20580</v>
      </c>
      <c r="AJ14">
        <v>22860.400000000001</v>
      </c>
      <c r="AK14">
        <v>22860.400000000001</v>
      </c>
    </row>
    <row r="15" spans="1:37" x14ac:dyDescent="0.25">
      <c r="A15" s="17" t="s">
        <v>782</v>
      </c>
      <c r="B15" s="17" t="s">
        <v>50</v>
      </c>
      <c r="C15" s="17" t="s">
        <v>783</v>
      </c>
      <c r="D15" s="17" t="s">
        <v>781</v>
      </c>
      <c r="E15" s="17" t="s">
        <v>784</v>
      </c>
      <c r="R15">
        <v>8846</v>
      </c>
      <c r="S15">
        <v>35655</v>
      </c>
      <c r="T15">
        <v>43853</v>
      </c>
      <c r="U15">
        <v>43853</v>
      </c>
      <c r="AH15">
        <v>8846</v>
      </c>
      <c r="AI15">
        <v>35655</v>
      </c>
      <c r="AJ15">
        <v>43853</v>
      </c>
      <c r="AK15">
        <v>43853</v>
      </c>
    </row>
    <row r="16" spans="1:37" x14ac:dyDescent="0.25">
      <c r="A16" s="17" t="s">
        <v>1919</v>
      </c>
      <c r="B16" s="17" t="s">
        <v>50</v>
      </c>
      <c r="C16" s="17" t="s">
        <v>1920</v>
      </c>
      <c r="D16" s="17" t="s">
        <v>1914</v>
      </c>
      <c r="E16" s="21" t="s">
        <v>1921</v>
      </c>
      <c r="F16" s="14"/>
      <c r="G16" s="14"/>
      <c r="H16" s="14"/>
      <c r="I16" s="14"/>
      <c r="J16" s="14">
        <v>4.5</v>
      </c>
      <c r="K16" s="14">
        <v>701.2</v>
      </c>
      <c r="L16" s="14">
        <v>718.3</v>
      </c>
      <c r="M16" s="14">
        <v>718.3</v>
      </c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>
        <v>4.5</v>
      </c>
      <c r="AI16" s="14">
        <v>701.2</v>
      </c>
      <c r="AJ16" s="14">
        <v>718.3</v>
      </c>
      <c r="AK16" s="14">
        <v>718.3</v>
      </c>
    </row>
    <row r="17" spans="1:37" x14ac:dyDescent="0.25">
      <c r="A17" s="17" t="s">
        <v>206</v>
      </c>
      <c r="B17" s="17" t="s">
        <v>50</v>
      </c>
      <c r="C17" s="17" t="s">
        <v>207</v>
      </c>
      <c r="D17" s="17" t="s">
        <v>204</v>
      </c>
      <c r="E17" s="17" t="s">
        <v>2721</v>
      </c>
      <c r="Z17">
        <v>7.6</v>
      </c>
      <c r="AA17">
        <v>153.19999999999999</v>
      </c>
      <c r="AB17">
        <v>162.1</v>
      </c>
      <c r="AC17">
        <v>162.1</v>
      </c>
      <c r="AH17">
        <v>7.6</v>
      </c>
      <c r="AI17">
        <v>153.19999999999999</v>
      </c>
      <c r="AJ17">
        <v>162.1</v>
      </c>
      <c r="AK17">
        <v>162.1</v>
      </c>
    </row>
    <row r="18" spans="1:37" x14ac:dyDescent="0.25">
      <c r="A18" s="17" t="s">
        <v>206</v>
      </c>
      <c r="B18" s="17" t="s">
        <v>50</v>
      </c>
      <c r="C18" s="17" t="s">
        <v>207</v>
      </c>
      <c r="D18" s="17" t="s">
        <v>204</v>
      </c>
      <c r="E18" s="17" t="s">
        <v>2857</v>
      </c>
      <c r="Z18">
        <v>70.7</v>
      </c>
      <c r="AA18">
        <v>1299.9000000000001</v>
      </c>
      <c r="AB18">
        <v>1432</v>
      </c>
      <c r="AC18">
        <v>1432</v>
      </c>
      <c r="AH18">
        <v>70.7</v>
      </c>
      <c r="AI18">
        <v>1299.9000000000001</v>
      </c>
      <c r="AJ18">
        <v>1432</v>
      </c>
      <c r="AK18">
        <v>1432</v>
      </c>
    </row>
    <row r="19" spans="1:37" x14ac:dyDescent="0.25">
      <c r="A19" s="17" t="s">
        <v>206</v>
      </c>
      <c r="B19" s="17" t="s">
        <v>50</v>
      </c>
      <c r="C19" s="17" t="s">
        <v>207</v>
      </c>
      <c r="D19" s="17" t="s">
        <v>204</v>
      </c>
      <c r="E19" s="17" t="s">
        <v>2851</v>
      </c>
      <c r="Z19">
        <v>16</v>
      </c>
      <c r="AA19">
        <v>294.10000000000002</v>
      </c>
      <c r="AB19">
        <v>324</v>
      </c>
      <c r="AC19">
        <v>324</v>
      </c>
      <c r="AH19">
        <v>16</v>
      </c>
      <c r="AI19">
        <v>294.10000000000002</v>
      </c>
      <c r="AJ19">
        <v>324</v>
      </c>
      <c r="AK19">
        <v>324</v>
      </c>
    </row>
    <row r="20" spans="1:37" x14ac:dyDescent="0.25">
      <c r="A20" s="17" t="s">
        <v>206</v>
      </c>
      <c r="B20" s="17" t="s">
        <v>50</v>
      </c>
      <c r="C20" s="17" t="s">
        <v>207</v>
      </c>
      <c r="D20" s="17" t="s">
        <v>204</v>
      </c>
      <c r="E20" s="17" t="s">
        <v>2855</v>
      </c>
      <c r="Z20">
        <v>10.9</v>
      </c>
      <c r="AA20">
        <v>199.5</v>
      </c>
      <c r="AB20">
        <v>219.8</v>
      </c>
      <c r="AC20">
        <v>219.8</v>
      </c>
      <c r="AH20">
        <v>10.9</v>
      </c>
      <c r="AI20">
        <v>199.5</v>
      </c>
      <c r="AJ20">
        <v>219.8</v>
      </c>
      <c r="AK20">
        <v>219.8</v>
      </c>
    </row>
    <row r="21" spans="1:37" x14ac:dyDescent="0.25">
      <c r="A21" s="17" t="s">
        <v>206</v>
      </c>
      <c r="B21" s="17" t="s">
        <v>50</v>
      </c>
      <c r="C21" s="17" t="s">
        <v>207</v>
      </c>
      <c r="D21" s="17" t="s">
        <v>204</v>
      </c>
      <c r="E21" s="17" t="s">
        <v>2856</v>
      </c>
      <c r="Z21">
        <v>111.6</v>
      </c>
      <c r="AA21">
        <v>2050.6</v>
      </c>
      <c r="AB21">
        <v>2259</v>
      </c>
      <c r="AC21">
        <v>2259</v>
      </c>
      <c r="AH21">
        <v>111.6</v>
      </c>
      <c r="AI21">
        <v>2050.6</v>
      </c>
      <c r="AJ21">
        <v>2259</v>
      </c>
      <c r="AK21">
        <v>2259</v>
      </c>
    </row>
    <row r="22" spans="1:37" x14ac:dyDescent="0.25">
      <c r="A22" s="17" t="s">
        <v>206</v>
      </c>
      <c r="B22" s="17" t="s">
        <v>50</v>
      </c>
      <c r="C22" s="17" t="s">
        <v>207</v>
      </c>
      <c r="D22" s="17" t="s">
        <v>204</v>
      </c>
      <c r="E22" s="17" t="s">
        <v>208</v>
      </c>
      <c r="Z22">
        <v>623.79999999999995</v>
      </c>
      <c r="AA22">
        <v>11456.2</v>
      </c>
      <c r="AB22">
        <v>12076.8</v>
      </c>
      <c r="AC22">
        <v>12076.8</v>
      </c>
      <c r="AH22">
        <v>623.79999999999995</v>
      </c>
      <c r="AI22">
        <v>11456.2</v>
      </c>
      <c r="AJ22">
        <v>12076.8</v>
      </c>
      <c r="AK22">
        <v>12076.8</v>
      </c>
    </row>
    <row r="23" spans="1:37" x14ac:dyDescent="0.25">
      <c r="A23" s="17" t="s">
        <v>206</v>
      </c>
      <c r="B23" s="17" t="s">
        <v>50</v>
      </c>
      <c r="C23" s="17" t="s">
        <v>207</v>
      </c>
      <c r="D23" s="17" t="s">
        <v>204</v>
      </c>
      <c r="E23" s="21" t="s">
        <v>228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>
        <v>663</v>
      </c>
      <c r="AA23" s="14">
        <v>12375.799999999997</v>
      </c>
      <c r="AB23" s="14">
        <v>13026.499999999998</v>
      </c>
      <c r="AC23" s="14">
        <v>13026.499999999998</v>
      </c>
      <c r="AD23" s="14"/>
      <c r="AE23" s="14"/>
      <c r="AF23" s="14"/>
      <c r="AG23" s="14"/>
      <c r="AH23" s="14">
        <v>663</v>
      </c>
      <c r="AI23" s="14">
        <v>12375.799999999997</v>
      </c>
      <c r="AJ23" s="14">
        <v>13026.499999999998</v>
      </c>
      <c r="AK23" s="14">
        <v>13026.499999999998</v>
      </c>
    </row>
    <row r="24" spans="1:37" x14ac:dyDescent="0.25">
      <c r="A24" s="17" t="s">
        <v>206</v>
      </c>
      <c r="B24" s="17" t="s">
        <v>50</v>
      </c>
      <c r="C24" s="17" t="s">
        <v>207</v>
      </c>
      <c r="D24" s="17" t="s">
        <v>3523</v>
      </c>
      <c r="E24" s="17" t="s">
        <v>208</v>
      </c>
      <c r="Z24">
        <v>198</v>
      </c>
      <c r="AA24">
        <v>3488.0999999999995</v>
      </c>
      <c r="AB24">
        <v>3737.7</v>
      </c>
      <c r="AC24">
        <v>3737.7</v>
      </c>
      <c r="AH24">
        <v>198</v>
      </c>
      <c r="AI24">
        <v>3488.0999999999995</v>
      </c>
      <c r="AJ24">
        <v>3737.7</v>
      </c>
      <c r="AK24">
        <v>3737.7</v>
      </c>
    </row>
    <row r="25" spans="1:37" x14ac:dyDescent="0.25">
      <c r="A25" s="17" t="s">
        <v>206</v>
      </c>
      <c r="B25" s="17" t="s">
        <v>50</v>
      </c>
      <c r="C25" s="17" t="s">
        <v>207</v>
      </c>
      <c r="D25" s="17" t="s">
        <v>3523</v>
      </c>
      <c r="E25" s="21" t="s">
        <v>228</v>
      </c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>
        <v>123.30000000000001</v>
      </c>
      <c r="AA25" s="14">
        <v>2235.3000000000002</v>
      </c>
      <c r="AB25" s="14">
        <v>2395.3000000000002</v>
      </c>
      <c r="AC25" s="14">
        <v>2395.3000000000002</v>
      </c>
      <c r="AD25" s="14"/>
      <c r="AE25" s="14"/>
      <c r="AF25" s="14"/>
      <c r="AG25" s="14"/>
      <c r="AH25" s="14">
        <v>123.30000000000001</v>
      </c>
      <c r="AI25" s="14">
        <v>2235.3000000000002</v>
      </c>
      <c r="AJ25" s="14">
        <v>2395.3000000000002</v>
      </c>
      <c r="AK25" s="14">
        <v>2395.3000000000002</v>
      </c>
    </row>
    <row r="26" spans="1:37" s="14" customFormat="1" x14ac:dyDescent="0.25">
      <c r="A26" s="17" t="s">
        <v>3931</v>
      </c>
      <c r="B26" s="17" t="s">
        <v>50</v>
      </c>
      <c r="C26" s="17" t="s">
        <v>3932</v>
      </c>
      <c r="D26" s="17" t="s">
        <v>1590</v>
      </c>
      <c r="E26" s="17" t="s">
        <v>3933</v>
      </c>
      <c r="F26"/>
      <c r="G26"/>
      <c r="H26"/>
      <c r="I26"/>
      <c r="J26"/>
      <c r="K26"/>
      <c r="L26"/>
      <c r="M26"/>
      <c r="N26"/>
      <c r="O26"/>
      <c r="P26"/>
      <c r="Q26"/>
      <c r="R26">
        <v>3.6</v>
      </c>
      <c r="S26">
        <v>250</v>
      </c>
      <c r="T26">
        <v>253.6</v>
      </c>
      <c r="U26">
        <v>253.6</v>
      </c>
      <c r="V26"/>
      <c r="W26"/>
      <c r="X26"/>
      <c r="Y26"/>
      <c r="Z26"/>
      <c r="AA26"/>
      <c r="AB26"/>
      <c r="AC26"/>
      <c r="AD26"/>
      <c r="AE26"/>
      <c r="AF26"/>
      <c r="AG26"/>
      <c r="AH26">
        <v>3.6</v>
      </c>
      <c r="AI26">
        <v>250</v>
      </c>
      <c r="AJ26">
        <v>253.6</v>
      </c>
      <c r="AK26">
        <v>253.6</v>
      </c>
    </row>
    <row r="27" spans="1:37" s="14" customFormat="1" x14ac:dyDescent="0.25">
      <c r="A27" s="17" t="s">
        <v>1364</v>
      </c>
      <c r="B27" s="17" t="s">
        <v>50</v>
      </c>
      <c r="C27" s="17" t="s">
        <v>1365</v>
      </c>
      <c r="D27" s="17" t="s">
        <v>437</v>
      </c>
      <c r="E27" s="17" t="s">
        <v>1506</v>
      </c>
      <c r="F27"/>
      <c r="G27"/>
      <c r="H27"/>
      <c r="I27"/>
      <c r="J27"/>
      <c r="K27"/>
      <c r="L27"/>
      <c r="M27"/>
      <c r="N27"/>
      <c r="O27"/>
      <c r="P27"/>
      <c r="Q27"/>
      <c r="R27">
        <v>4.0999999999999996</v>
      </c>
      <c r="S27">
        <v>3.3</v>
      </c>
      <c r="T27">
        <v>7.3</v>
      </c>
      <c r="U27">
        <v>7.3</v>
      </c>
      <c r="V27"/>
      <c r="W27"/>
      <c r="X27"/>
      <c r="Y27"/>
      <c r="Z27"/>
      <c r="AA27"/>
      <c r="AB27"/>
      <c r="AC27"/>
      <c r="AD27"/>
      <c r="AE27"/>
      <c r="AF27"/>
      <c r="AG27"/>
      <c r="AH27">
        <v>4.0999999999999996</v>
      </c>
      <c r="AI27">
        <v>3.3</v>
      </c>
      <c r="AJ27">
        <v>7.3</v>
      </c>
      <c r="AK27">
        <v>7.3</v>
      </c>
    </row>
    <row r="28" spans="1:37" s="14" customFormat="1" x14ac:dyDescent="0.25">
      <c r="A28" s="17" t="s">
        <v>1364</v>
      </c>
      <c r="B28" s="17" t="s">
        <v>50</v>
      </c>
      <c r="C28" s="17" t="s">
        <v>1365</v>
      </c>
      <c r="D28" s="17" t="s">
        <v>437</v>
      </c>
      <c r="E28" s="21" t="s">
        <v>1502</v>
      </c>
      <c r="V28" s="14">
        <v>203.9</v>
      </c>
      <c r="W28" s="14">
        <v>3879.6</v>
      </c>
      <c r="X28" s="14">
        <v>4140.1000000000004</v>
      </c>
      <c r="Y28" s="14">
        <v>4140.1000000000004</v>
      </c>
      <c r="AH28" s="14">
        <v>203.9</v>
      </c>
      <c r="AI28" s="14">
        <v>3879.6</v>
      </c>
      <c r="AJ28" s="14">
        <v>4140.1000000000004</v>
      </c>
      <c r="AK28" s="14">
        <v>4140.1000000000004</v>
      </c>
    </row>
    <row r="29" spans="1:37" x14ac:dyDescent="0.25">
      <c r="A29" s="17" t="s">
        <v>1364</v>
      </c>
      <c r="B29" s="17" t="s">
        <v>50</v>
      </c>
      <c r="C29" s="17" t="s">
        <v>1365</v>
      </c>
      <c r="D29" s="17" t="s">
        <v>437</v>
      </c>
      <c r="E29" s="21" t="s">
        <v>1366</v>
      </c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>
        <v>136.69999999999999</v>
      </c>
      <c r="W29" s="14">
        <v>3749.4</v>
      </c>
      <c r="X29" s="14">
        <v>4285.7</v>
      </c>
      <c r="Y29" s="14">
        <v>4285.7</v>
      </c>
      <c r="Z29" s="14"/>
      <c r="AA29" s="14"/>
      <c r="AB29" s="14"/>
      <c r="AC29" s="14"/>
      <c r="AD29" s="14"/>
      <c r="AE29" s="14"/>
      <c r="AF29" s="14"/>
      <c r="AG29" s="14"/>
      <c r="AH29" s="14">
        <v>136.69999999999999</v>
      </c>
      <c r="AI29" s="14">
        <v>3749.4</v>
      </c>
      <c r="AJ29" s="14">
        <v>4285.7</v>
      </c>
      <c r="AK29" s="14">
        <v>4285.7</v>
      </c>
    </row>
    <row r="30" spans="1:37" x14ac:dyDescent="0.25">
      <c r="A30" s="17" t="s">
        <v>1364</v>
      </c>
      <c r="B30" s="17" t="s">
        <v>124</v>
      </c>
      <c r="C30" s="17" t="s">
        <v>1365</v>
      </c>
      <c r="D30" s="17" t="s">
        <v>122</v>
      </c>
      <c r="E30" s="17" t="s">
        <v>2904</v>
      </c>
      <c r="Z30">
        <v>1</v>
      </c>
      <c r="AA30">
        <v>72.599999999999994</v>
      </c>
      <c r="AB30">
        <v>74.900000000000006</v>
      </c>
      <c r="AC30">
        <v>74.900000000000006</v>
      </c>
      <c r="AH30">
        <v>1</v>
      </c>
      <c r="AI30">
        <v>72.599999999999994</v>
      </c>
      <c r="AJ30">
        <v>74.900000000000006</v>
      </c>
      <c r="AK30">
        <v>74.900000000000006</v>
      </c>
    </row>
    <row r="31" spans="1:37" x14ac:dyDescent="0.25">
      <c r="A31" s="17" t="s">
        <v>822</v>
      </c>
      <c r="B31" s="17" t="s">
        <v>50</v>
      </c>
      <c r="C31" s="17" t="s">
        <v>823</v>
      </c>
      <c r="D31" s="17" t="s">
        <v>1590</v>
      </c>
      <c r="E31" s="17" t="s">
        <v>2174</v>
      </c>
      <c r="R31">
        <v>4812.8</v>
      </c>
      <c r="S31">
        <v>33107.800000000003</v>
      </c>
      <c r="T31">
        <v>34339.9</v>
      </c>
      <c r="U31">
        <v>34339.9</v>
      </c>
      <c r="AH31">
        <v>4812.8</v>
      </c>
      <c r="AI31">
        <v>33107.800000000003</v>
      </c>
      <c r="AJ31">
        <v>34339.9</v>
      </c>
      <c r="AK31">
        <v>34339.9</v>
      </c>
    </row>
    <row r="32" spans="1:37" x14ac:dyDescent="0.25">
      <c r="A32" s="17" t="s">
        <v>822</v>
      </c>
      <c r="B32" s="17" t="s">
        <v>50</v>
      </c>
      <c r="C32" s="17" t="s">
        <v>823</v>
      </c>
      <c r="D32" s="17" t="s">
        <v>1590</v>
      </c>
      <c r="E32" s="17" t="s">
        <v>3930</v>
      </c>
      <c r="R32">
        <v>49.8</v>
      </c>
      <c r="S32">
        <v>3422</v>
      </c>
      <c r="T32">
        <v>3470.7</v>
      </c>
      <c r="U32">
        <v>3470.7</v>
      </c>
      <c r="AH32">
        <v>49.8</v>
      </c>
      <c r="AI32">
        <v>3422</v>
      </c>
      <c r="AJ32">
        <v>3470.7</v>
      </c>
      <c r="AK32">
        <v>3470.7</v>
      </c>
    </row>
    <row r="33" spans="1:37" x14ac:dyDescent="0.25">
      <c r="A33" s="17" t="s">
        <v>822</v>
      </c>
      <c r="B33" s="17" t="s">
        <v>50</v>
      </c>
      <c r="C33" s="17" t="s">
        <v>823</v>
      </c>
      <c r="D33" s="17" t="s">
        <v>821</v>
      </c>
      <c r="E33" s="17" t="s">
        <v>824</v>
      </c>
      <c r="R33">
        <v>14.9</v>
      </c>
      <c r="S33">
        <v>4427.3999999999996</v>
      </c>
      <c r="T33">
        <v>4535.8</v>
      </c>
      <c r="U33">
        <v>4535.8</v>
      </c>
      <c r="AH33">
        <v>14.9</v>
      </c>
      <c r="AI33">
        <v>4427.3999999999996</v>
      </c>
      <c r="AJ33">
        <v>4535.8</v>
      </c>
      <c r="AK33">
        <v>4535.8</v>
      </c>
    </row>
    <row r="34" spans="1:37" x14ac:dyDescent="0.25">
      <c r="A34" s="17" t="s">
        <v>340</v>
      </c>
      <c r="B34" s="17" t="s">
        <v>50</v>
      </c>
      <c r="C34" s="17" t="s">
        <v>341</v>
      </c>
      <c r="D34" s="17" t="s">
        <v>1034</v>
      </c>
      <c r="E34" s="17" t="s">
        <v>2521</v>
      </c>
      <c r="R34">
        <v>32.6</v>
      </c>
      <c r="S34">
        <v>693.6</v>
      </c>
      <c r="T34">
        <v>713.1</v>
      </c>
      <c r="U34">
        <v>713.1</v>
      </c>
      <c r="AH34">
        <v>32.6</v>
      </c>
      <c r="AI34">
        <v>693.6</v>
      </c>
      <c r="AJ34">
        <v>713.1</v>
      </c>
      <c r="AK34">
        <v>713.1</v>
      </c>
    </row>
    <row r="35" spans="1:37" x14ac:dyDescent="0.25">
      <c r="A35" s="17" t="s">
        <v>340</v>
      </c>
      <c r="B35" s="17" t="s">
        <v>50</v>
      </c>
      <c r="C35" s="17" t="s">
        <v>341</v>
      </c>
      <c r="D35" s="17" t="s">
        <v>64</v>
      </c>
      <c r="E35" s="17" t="s">
        <v>342</v>
      </c>
      <c r="Z35">
        <v>9.1999999999999993</v>
      </c>
      <c r="AA35">
        <v>1563.2</v>
      </c>
      <c r="AB35">
        <v>1580</v>
      </c>
      <c r="AC35">
        <v>1580</v>
      </c>
      <c r="AH35">
        <v>9.1999999999999993</v>
      </c>
      <c r="AI35">
        <v>1563.2</v>
      </c>
      <c r="AJ35">
        <v>1580</v>
      </c>
      <c r="AK35">
        <v>1580</v>
      </c>
    </row>
    <row r="36" spans="1:37" x14ac:dyDescent="0.25">
      <c r="A36" s="17" t="s">
        <v>174</v>
      </c>
      <c r="B36" s="17" t="s">
        <v>50</v>
      </c>
      <c r="C36" s="17" t="s">
        <v>175</v>
      </c>
      <c r="D36" s="17" t="s">
        <v>1590</v>
      </c>
      <c r="E36" s="17" t="s">
        <v>1591</v>
      </c>
      <c r="R36">
        <v>1045.4000000000001</v>
      </c>
      <c r="S36">
        <v>7214</v>
      </c>
      <c r="T36">
        <v>7507.5</v>
      </c>
      <c r="U36">
        <v>7507.5</v>
      </c>
      <c r="AH36">
        <v>1045.4000000000001</v>
      </c>
      <c r="AI36">
        <v>7214</v>
      </c>
      <c r="AJ36">
        <v>7507.5</v>
      </c>
      <c r="AK36">
        <v>7507.5</v>
      </c>
    </row>
    <row r="37" spans="1:37" x14ac:dyDescent="0.25">
      <c r="A37" s="17" t="s">
        <v>174</v>
      </c>
      <c r="B37" s="17" t="s">
        <v>50</v>
      </c>
      <c r="C37" s="17" t="s">
        <v>175</v>
      </c>
      <c r="D37" s="17" t="s">
        <v>1034</v>
      </c>
      <c r="E37" s="21" t="s">
        <v>695</v>
      </c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>
        <v>248.9</v>
      </c>
      <c r="S37" s="14">
        <v>4998.8</v>
      </c>
      <c r="T37" s="14">
        <v>5139.2000000000007</v>
      </c>
      <c r="U37" s="14">
        <v>5139.2000000000007</v>
      </c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>
        <v>248.9</v>
      </c>
      <c r="AI37" s="14">
        <v>4998.8</v>
      </c>
      <c r="AJ37" s="14">
        <v>5139.2000000000007</v>
      </c>
      <c r="AK37" s="14">
        <v>5139.2000000000007</v>
      </c>
    </row>
    <row r="38" spans="1:37" x14ac:dyDescent="0.25">
      <c r="A38" s="17" t="s">
        <v>174</v>
      </c>
      <c r="B38" s="17" t="s">
        <v>50</v>
      </c>
      <c r="C38" s="17" t="s">
        <v>175</v>
      </c>
      <c r="D38" s="17" t="s">
        <v>1914</v>
      </c>
      <c r="E38" s="21" t="s">
        <v>1915</v>
      </c>
      <c r="F38" s="14"/>
      <c r="G38" s="14"/>
      <c r="H38" s="14"/>
      <c r="I38" s="14"/>
      <c r="J38" s="14">
        <v>60.5</v>
      </c>
      <c r="K38" s="14">
        <v>9439.7999999999993</v>
      </c>
      <c r="L38" s="14">
        <v>9669.6</v>
      </c>
      <c r="M38" s="14">
        <v>9669.6</v>
      </c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>
        <v>60.5</v>
      </c>
      <c r="AI38" s="14">
        <v>9439.7999999999993</v>
      </c>
      <c r="AJ38" s="14">
        <v>9669.6</v>
      </c>
      <c r="AK38" s="14">
        <v>9669.6</v>
      </c>
    </row>
    <row r="39" spans="1:37" x14ac:dyDescent="0.25">
      <c r="A39" s="17" t="s">
        <v>174</v>
      </c>
      <c r="B39" s="17" t="s">
        <v>50</v>
      </c>
      <c r="C39" s="17" t="s">
        <v>175</v>
      </c>
      <c r="D39" s="17" t="s">
        <v>64</v>
      </c>
      <c r="E39" s="17" t="s">
        <v>2011</v>
      </c>
      <c r="Z39">
        <v>17.900000000000002</v>
      </c>
      <c r="AA39">
        <v>1543</v>
      </c>
      <c r="AB39">
        <v>1560.3</v>
      </c>
      <c r="AC39">
        <v>1560.3</v>
      </c>
      <c r="AH39">
        <v>17.900000000000002</v>
      </c>
      <c r="AI39">
        <v>1543</v>
      </c>
      <c r="AJ39">
        <v>1560.3</v>
      </c>
      <c r="AK39">
        <v>1560.3</v>
      </c>
    </row>
    <row r="40" spans="1:37" x14ac:dyDescent="0.25">
      <c r="A40" s="17" t="s">
        <v>174</v>
      </c>
      <c r="B40" s="17" t="s">
        <v>50</v>
      </c>
      <c r="C40" s="17" t="s">
        <v>175</v>
      </c>
      <c r="D40" s="17" t="s">
        <v>64</v>
      </c>
      <c r="E40" s="17" t="s">
        <v>176</v>
      </c>
      <c r="Z40">
        <v>97.1</v>
      </c>
      <c r="AA40">
        <v>9475.5999999999985</v>
      </c>
      <c r="AB40">
        <v>9523.1</v>
      </c>
      <c r="AC40">
        <v>9523.1</v>
      </c>
      <c r="AH40">
        <v>97.1</v>
      </c>
      <c r="AI40">
        <v>9475.5999999999985</v>
      </c>
      <c r="AJ40">
        <v>9523.1</v>
      </c>
      <c r="AK40">
        <v>9523.1</v>
      </c>
    </row>
    <row r="41" spans="1:37" x14ac:dyDescent="0.25">
      <c r="A41" s="17" t="s">
        <v>174</v>
      </c>
      <c r="B41" s="17" t="s">
        <v>50</v>
      </c>
      <c r="C41" s="17" t="s">
        <v>175</v>
      </c>
      <c r="D41" s="17" t="s">
        <v>3072</v>
      </c>
      <c r="E41" s="21" t="s">
        <v>3078</v>
      </c>
      <c r="F41" s="14"/>
      <c r="G41" s="14"/>
      <c r="H41" s="14"/>
      <c r="I41" s="14"/>
      <c r="J41" s="14">
        <v>10.8</v>
      </c>
      <c r="K41" s="14">
        <v>1504.8</v>
      </c>
      <c r="L41" s="14">
        <v>1658.3</v>
      </c>
      <c r="M41" s="14">
        <v>1658.3</v>
      </c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>
        <v>10.8</v>
      </c>
      <c r="AI41" s="14">
        <v>1504.8</v>
      </c>
      <c r="AJ41" s="14">
        <v>1658.3</v>
      </c>
      <c r="AK41" s="14">
        <v>1658.3</v>
      </c>
    </row>
    <row r="42" spans="1:37" x14ac:dyDescent="0.25">
      <c r="A42" s="17" t="s">
        <v>174</v>
      </c>
      <c r="B42" s="17" t="s">
        <v>50</v>
      </c>
      <c r="C42" s="17" t="s">
        <v>175</v>
      </c>
      <c r="D42" s="17" t="s">
        <v>204</v>
      </c>
      <c r="E42" s="17" t="s">
        <v>227</v>
      </c>
      <c r="Z42">
        <v>167</v>
      </c>
      <c r="AA42">
        <v>5998.3</v>
      </c>
      <c r="AB42">
        <v>6298.7999999999993</v>
      </c>
      <c r="AC42">
        <v>6298.7999999999993</v>
      </c>
      <c r="AH42">
        <v>167</v>
      </c>
      <c r="AI42">
        <v>5998.3</v>
      </c>
      <c r="AJ42">
        <v>6298.7999999999993</v>
      </c>
      <c r="AK42">
        <v>6298.7999999999993</v>
      </c>
    </row>
    <row r="43" spans="1:37" x14ac:dyDescent="0.25">
      <c r="A43" s="17" t="s">
        <v>174</v>
      </c>
      <c r="B43" s="17" t="s">
        <v>50</v>
      </c>
      <c r="C43" s="17" t="s">
        <v>175</v>
      </c>
      <c r="D43" s="17" t="s">
        <v>204</v>
      </c>
      <c r="E43" s="17" t="s">
        <v>1928</v>
      </c>
      <c r="Z43">
        <v>26.400000000000002</v>
      </c>
      <c r="AA43">
        <v>2580.8999999999996</v>
      </c>
      <c r="AB43">
        <v>2690.7</v>
      </c>
      <c r="AC43">
        <v>2690.7</v>
      </c>
      <c r="AH43">
        <v>26.400000000000002</v>
      </c>
      <c r="AI43">
        <v>2580.8999999999996</v>
      </c>
      <c r="AJ43">
        <v>2690.7</v>
      </c>
      <c r="AK43">
        <v>2690.7</v>
      </c>
    </row>
    <row r="44" spans="1:37" x14ac:dyDescent="0.25">
      <c r="A44" s="17" t="s">
        <v>174</v>
      </c>
      <c r="B44" s="17" t="s">
        <v>50</v>
      </c>
      <c r="C44" s="17" t="s">
        <v>175</v>
      </c>
      <c r="D44" s="17" t="s">
        <v>204</v>
      </c>
      <c r="E44" s="21" t="s">
        <v>214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>
        <v>340.3</v>
      </c>
      <c r="AA44" s="14">
        <v>16959.599999999999</v>
      </c>
      <c r="AB44" s="14">
        <v>18096.400000000001</v>
      </c>
      <c r="AC44" s="14">
        <v>18096.400000000001</v>
      </c>
      <c r="AD44" s="14"/>
      <c r="AE44" s="14"/>
      <c r="AF44" s="14"/>
      <c r="AG44" s="14"/>
      <c r="AH44" s="14">
        <v>340.3</v>
      </c>
      <c r="AI44" s="14">
        <v>16959.599999999999</v>
      </c>
      <c r="AJ44" s="14">
        <v>18096.400000000001</v>
      </c>
      <c r="AK44" s="14">
        <v>18096.400000000001</v>
      </c>
    </row>
    <row r="45" spans="1:37" x14ac:dyDescent="0.25">
      <c r="A45" s="17" t="s">
        <v>174</v>
      </c>
      <c r="B45" s="17" t="s">
        <v>50</v>
      </c>
      <c r="C45" s="17" t="s">
        <v>175</v>
      </c>
      <c r="D45" s="17" t="s">
        <v>204</v>
      </c>
      <c r="E45" s="21" t="s">
        <v>2669</v>
      </c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>
        <v>3.5</v>
      </c>
      <c r="AA45" s="14">
        <v>396.3</v>
      </c>
      <c r="AB45" s="14">
        <v>416.3</v>
      </c>
      <c r="AC45" s="14">
        <v>416.3</v>
      </c>
      <c r="AD45" s="14"/>
      <c r="AE45" s="14"/>
      <c r="AF45" s="14"/>
      <c r="AG45" s="14"/>
      <c r="AH45" s="14">
        <v>3.5</v>
      </c>
      <c r="AI45" s="14">
        <v>396.3</v>
      </c>
      <c r="AJ45" s="14">
        <v>416.3</v>
      </c>
      <c r="AK45" s="14">
        <v>416.3</v>
      </c>
    </row>
    <row r="46" spans="1:37" x14ac:dyDescent="0.25">
      <c r="A46" s="17" t="s">
        <v>174</v>
      </c>
      <c r="B46" s="17" t="s">
        <v>50</v>
      </c>
      <c r="C46" s="17" t="s">
        <v>175</v>
      </c>
      <c r="D46" s="17" t="s">
        <v>204</v>
      </c>
      <c r="E46" s="21" t="s">
        <v>1933</v>
      </c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>
        <v>48.3</v>
      </c>
      <c r="AA46" s="14">
        <v>2956.3</v>
      </c>
      <c r="AB46" s="14">
        <v>3069.8</v>
      </c>
      <c r="AC46" s="14">
        <v>3069.8</v>
      </c>
      <c r="AD46" s="14"/>
      <c r="AE46" s="14"/>
      <c r="AF46" s="14"/>
      <c r="AG46" s="14"/>
      <c r="AH46" s="14">
        <v>48.3</v>
      </c>
      <c r="AI46" s="14">
        <v>2956.3</v>
      </c>
      <c r="AJ46" s="14">
        <v>3069.8</v>
      </c>
      <c r="AK46" s="14">
        <v>3069.8</v>
      </c>
    </row>
    <row r="47" spans="1:37" x14ac:dyDescent="0.25">
      <c r="A47" s="17" t="s">
        <v>174</v>
      </c>
      <c r="B47" s="17" t="s">
        <v>50</v>
      </c>
      <c r="C47" s="17" t="s">
        <v>175</v>
      </c>
      <c r="D47" s="17" t="s">
        <v>204</v>
      </c>
      <c r="E47" s="21" t="s">
        <v>2020</v>
      </c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>
        <v>33.400000000000006</v>
      </c>
      <c r="AA47" s="14">
        <v>1971.4</v>
      </c>
      <c r="AB47" s="14">
        <v>2047</v>
      </c>
      <c r="AC47" s="14">
        <v>2047</v>
      </c>
      <c r="AD47" s="14"/>
      <c r="AE47" s="14"/>
      <c r="AF47" s="14"/>
      <c r="AG47" s="14"/>
      <c r="AH47" s="14">
        <v>33.400000000000006</v>
      </c>
      <c r="AI47" s="14">
        <v>1971.4</v>
      </c>
      <c r="AJ47" s="14">
        <v>2047</v>
      </c>
      <c r="AK47" s="14">
        <v>2047</v>
      </c>
    </row>
    <row r="48" spans="1:37" x14ac:dyDescent="0.25">
      <c r="A48" s="17" t="s">
        <v>174</v>
      </c>
      <c r="B48" s="17" t="s">
        <v>50</v>
      </c>
      <c r="C48" s="17" t="s">
        <v>175</v>
      </c>
      <c r="D48" s="17" t="s">
        <v>204</v>
      </c>
      <c r="E48" s="21" t="s">
        <v>1932</v>
      </c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>
        <v>7.5</v>
      </c>
      <c r="AA48" s="14">
        <v>1091</v>
      </c>
      <c r="AB48" s="14">
        <v>1137.4000000000001</v>
      </c>
      <c r="AC48" s="14">
        <v>1137.4000000000001</v>
      </c>
      <c r="AD48" s="14"/>
      <c r="AE48" s="14"/>
      <c r="AF48" s="14"/>
      <c r="AG48" s="14"/>
      <c r="AH48" s="14">
        <v>7.5</v>
      </c>
      <c r="AI48" s="14">
        <v>1091</v>
      </c>
      <c r="AJ48" s="14">
        <v>1137.4000000000001</v>
      </c>
      <c r="AK48" s="14">
        <v>1137.4000000000001</v>
      </c>
    </row>
    <row r="49" spans="1:37" x14ac:dyDescent="0.25">
      <c r="A49" s="17" t="s">
        <v>174</v>
      </c>
      <c r="B49" s="17" t="s">
        <v>50</v>
      </c>
      <c r="C49" s="17" t="s">
        <v>175</v>
      </c>
      <c r="D49" s="17" t="s">
        <v>204</v>
      </c>
      <c r="E49" s="21" t="s">
        <v>1931</v>
      </c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>
        <v>98.800000000000011</v>
      </c>
      <c r="AA49" s="14">
        <v>6555.4</v>
      </c>
      <c r="AB49" s="14">
        <v>6842.4000000000005</v>
      </c>
      <c r="AC49" s="14">
        <v>6842.4000000000005</v>
      </c>
      <c r="AD49" s="14"/>
      <c r="AE49" s="14"/>
      <c r="AF49" s="14"/>
      <c r="AG49" s="14"/>
      <c r="AH49" s="14">
        <v>98.800000000000011</v>
      </c>
      <c r="AI49" s="14">
        <v>6555.4</v>
      </c>
      <c r="AJ49" s="14">
        <v>6842.4000000000005</v>
      </c>
      <c r="AK49" s="14">
        <v>6842.4000000000005</v>
      </c>
    </row>
    <row r="50" spans="1:37" x14ac:dyDescent="0.25">
      <c r="A50" s="17" t="s">
        <v>174</v>
      </c>
      <c r="B50" s="17" t="s">
        <v>50</v>
      </c>
      <c r="C50" s="17" t="s">
        <v>175</v>
      </c>
      <c r="D50" s="17" t="s">
        <v>204</v>
      </c>
      <c r="E50" s="21" t="s">
        <v>2658</v>
      </c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>
        <v>26.299999999999997</v>
      </c>
      <c r="AA50" s="14">
        <v>1663</v>
      </c>
      <c r="AB50" s="14">
        <v>1739.8</v>
      </c>
      <c r="AC50" s="14">
        <v>1739.8</v>
      </c>
      <c r="AD50" s="14"/>
      <c r="AE50" s="14"/>
      <c r="AF50" s="14"/>
      <c r="AG50" s="14"/>
      <c r="AH50" s="14">
        <v>26.299999999999997</v>
      </c>
      <c r="AI50" s="14">
        <v>1663</v>
      </c>
      <c r="AJ50" s="14">
        <v>1739.8</v>
      </c>
      <c r="AK50" s="14">
        <v>1739.8</v>
      </c>
    </row>
    <row r="51" spans="1:37" x14ac:dyDescent="0.25">
      <c r="A51" s="17" t="s">
        <v>174</v>
      </c>
      <c r="B51" s="17" t="s">
        <v>50</v>
      </c>
      <c r="C51" s="17" t="s">
        <v>175</v>
      </c>
      <c r="D51" s="17" t="s">
        <v>3523</v>
      </c>
      <c r="E51" s="21" t="s">
        <v>214</v>
      </c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>
        <v>15</v>
      </c>
      <c r="AA51" s="14">
        <v>1388.4</v>
      </c>
      <c r="AB51" s="14">
        <v>1487.6999999999998</v>
      </c>
      <c r="AC51" s="14">
        <v>1487.6999999999998</v>
      </c>
      <c r="AD51" s="14"/>
      <c r="AE51" s="14"/>
      <c r="AF51" s="14"/>
      <c r="AG51" s="14"/>
      <c r="AH51" s="14">
        <v>15</v>
      </c>
      <c r="AI51" s="14">
        <v>1388.4</v>
      </c>
      <c r="AJ51" s="14">
        <v>1487.6999999999998</v>
      </c>
      <c r="AK51" s="14">
        <v>1487.6999999999998</v>
      </c>
    </row>
    <row r="52" spans="1:37" x14ac:dyDescent="0.25">
      <c r="A52" s="17" t="s">
        <v>174</v>
      </c>
      <c r="B52" s="17" t="s">
        <v>50</v>
      </c>
      <c r="C52" s="17" t="s">
        <v>175</v>
      </c>
      <c r="D52" s="17" t="s">
        <v>3523</v>
      </c>
      <c r="E52" s="21" t="s">
        <v>1933</v>
      </c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>
        <v>7.5</v>
      </c>
      <c r="AA52" s="14">
        <v>835.8</v>
      </c>
      <c r="AB52" s="14">
        <v>895.6</v>
      </c>
      <c r="AC52" s="14">
        <v>895.6</v>
      </c>
      <c r="AD52" s="14"/>
      <c r="AE52" s="14"/>
      <c r="AF52" s="14"/>
      <c r="AG52" s="14"/>
      <c r="AH52" s="14">
        <v>7.5</v>
      </c>
      <c r="AI52" s="14">
        <v>835.8</v>
      </c>
      <c r="AJ52" s="14">
        <v>895.6</v>
      </c>
      <c r="AK52" s="14">
        <v>895.6</v>
      </c>
    </row>
    <row r="53" spans="1:37" x14ac:dyDescent="0.25">
      <c r="A53" s="17" t="s">
        <v>174</v>
      </c>
      <c r="B53" s="17" t="s">
        <v>50</v>
      </c>
      <c r="C53" s="17" t="s">
        <v>175</v>
      </c>
      <c r="D53" s="17" t="s">
        <v>3523</v>
      </c>
      <c r="E53" s="21" t="s">
        <v>3560</v>
      </c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>
        <v>3.7</v>
      </c>
      <c r="AA53" s="14">
        <v>590.5</v>
      </c>
      <c r="AB53" s="14">
        <v>632.70000000000005</v>
      </c>
      <c r="AC53" s="14">
        <v>632.70000000000005</v>
      </c>
      <c r="AD53" s="14"/>
      <c r="AE53" s="14"/>
      <c r="AF53" s="14"/>
      <c r="AG53" s="14"/>
      <c r="AH53" s="14">
        <v>3.7</v>
      </c>
      <c r="AI53" s="14">
        <v>590.5</v>
      </c>
      <c r="AJ53" s="14">
        <v>632.70000000000005</v>
      </c>
      <c r="AK53" s="14">
        <v>632.70000000000005</v>
      </c>
    </row>
    <row r="54" spans="1:37" x14ac:dyDescent="0.25">
      <c r="A54" s="17" t="s">
        <v>174</v>
      </c>
      <c r="B54" s="17" t="s">
        <v>50</v>
      </c>
      <c r="C54" s="17" t="s">
        <v>175</v>
      </c>
      <c r="D54" s="17" t="s">
        <v>3526</v>
      </c>
      <c r="E54" s="21" t="s">
        <v>3561</v>
      </c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>
        <v>78</v>
      </c>
      <c r="AA54" s="14">
        <v>1582.2</v>
      </c>
      <c r="AB54" s="14">
        <v>1628.5</v>
      </c>
      <c r="AC54" s="14">
        <v>1628.5</v>
      </c>
      <c r="AD54" s="14"/>
      <c r="AE54" s="14"/>
      <c r="AF54" s="14"/>
      <c r="AG54" s="14"/>
      <c r="AH54" s="14">
        <v>78</v>
      </c>
      <c r="AI54" s="14">
        <v>1582.2</v>
      </c>
      <c r="AJ54" s="14">
        <v>1628.5</v>
      </c>
      <c r="AK54" s="14">
        <v>1628.5</v>
      </c>
    </row>
    <row r="55" spans="1:37" x14ac:dyDescent="0.25">
      <c r="A55" s="17" t="s">
        <v>174</v>
      </c>
      <c r="B55" s="17" t="s">
        <v>50</v>
      </c>
      <c r="C55" s="17" t="s">
        <v>175</v>
      </c>
      <c r="D55" s="17" t="s">
        <v>437</v>
      </c>
      <c r="E55" s="21" t="s">
        <v>1368</v>
      </c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>
        <v>308.79999999999995</v>
      </c>
      <c r="W55" s="14">
        <v>8323.7999999999993</v>
      </c>
      <c r="X55" s="14">
        <v>9275.7999999999993</v>
      </c>
      <c r="Y55" s="14">
        <v>9275.7999999999993</v>
      </c>
      <c r="Z55" s="14"/>
      <c r="AA55" s="14"/>
      <c r="AB55" s="14"/>
      <c r="AC55" s="14"/>
      <c r="AD55" s="14"/>
      <c r="AE55" s="14"/>
      <c r="AF55" s="14"/>
      <c r="AG55" s="14"/>
      <c r="AH55" s="14">
        <v>308.79999999999995</v>
      </c>
      <c r="AI55" s="14">
        <v>8323.7999999999993</v>
      </c>
      <c r="AJ55" s="14">
        <v>9275.7999999999993</v>
      </c>
      <c r="AK55" s="14">
        <v>9275.7999999999993</v>
      </c>
    </row>
    <row r="56" spans="1:37" x14ac:dyDescent="0.25">
      <c r="A56" s="17" t="s">
        <v>174</v>
      </c>
      <c r="B56" s="17" t="s">
        <v>50</v>
      </c>
      <c r="C56" s="17" t="s">
        <v>175</v>
      </c>
      <c r="D56" s="17" t="s">
        <v>437</v>
      </c>
      <c r="E56" s="21" t="s">
        <v>1491</v>
      </c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>
        <v>36.299999999999997</v>
      </c>
      <c r="W56" s="14">
        <v>1100.3</v>
      </c>
      <c r="X56" s="14">
        <v>1260.5</v>
      </c>
      <c r="Y56" s="14">
        <v>1260.5</v>
      </c>
      <c r="Z56" s="14"/>
      <c r="AA56" s="14"/>
      <c r="AB56" s="14"/>
      <c r="AC56" s="14"/>
      <c r="AD56" s="14"/>
      <c r="AE56" s="14"/>
      <c r="AF56" s="14"/>
      <c r="AG56" s="14"/>
      <c r="AH56" s="14">
        <v>36.299999999999997</v>
      </c>
      <c r="AI56" s="14">
        <v>1100.3</v>
      </c>
      <c r="AJ56" s="14">
        <v>1260.5</v>
      </c>
      <c r="AK56" s="14">
        <v>1260.5</v>
      </c>
    </row>
    <row r="57" spans="1:37" x14ac:dyDescent="0.25">
      <c r="A57" s="17" t="s">
        <v>174</v>
      </c>
      <c r="B57" s="17" t="s">
        <v>50</v>
      </c>
      <c r="C57" s="17" t="s">
        <v>175</v>
      </c>
      <c r="D57" s="17" t="s">
        <v>437</v>
      </c>
      <c r="E57" s="21" t="s">
        <v>214</v>
      </c>
      <c r="F57" s="14">
        <v>194.3</v>
      </c>
      <c r="G57" s="14">
        <v>2806.4</v>
      </c>
      <c r="H57" s="14">
        <v>2932.2999999999997</v>
      </c>
      <c r="I57" s="14">
        <v>2932.2999999999997</v>
      </c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>
        <v>194.3</v>
      </c>
      <c r="AI57" s="14">
        <v>2806.4</v>
      </c>
      <c r="AJ57" s="14">
        <v>2932.2999999999997</v>
      </c>
      <c r="AK57" s="14">
        <v>2932.2999999999997</v>
      </c>
    </row>
    <row r="58" spans="1:37" x14ac:dyDescent="0.25">
      <c r="A58" s="17" t="s">
        <v>174</v>
      </c>
      <c r="B58" s="17" t="s">
        <v>50</v>
      </c>
      <c r="C58" s="17" t="s">
        <v>175</v>
      </c>
      <c r="D58" s="17" t="s">
        <v>3294</v>
      </c>
      <c r="E58" s="21" t="s">
        <v>695</v>
      </c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>
        <v>20.399999999999999</v>
      </c>
      <c r="S58" s="14">
        <v>409.8</v>
      </c>
      <c r="T58" s="14">
        <v>425.5</v>
      </c>
      <c r="U58" s="14">
        <v>425.5</v>
      </c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>
        <v>20.399999999999999</v>
      </c>
      <c r="AI58" s="14">
        <v>409.8</v>
      </c>
      <c r="AJ58" s="14">
        <v>425.5</v>
      </c>
      <c r="AK58" s="14">
        <v>425.5</v>
      </c>
    </row>
    <row r="59" spans="1:37" x14ac:dyDescent="0.25">
      <c r="A59" s="17" t="s">
        <v>174</v>
      </c>
      <c r="B59" s="17" t="s">
        <v>124</v>
      </c>
      <c r="C59" s="17" t="s">
        <v>175</v>
      </c>
      <c r="D59" s="17" t="s">
        <v>122</v>
      </c>
      <c r="E59" s="21" t="s">
        <v>1641</v>
      </c>
      <c r="F59" s="14"/>
      <c r="G59" s="14"/>
      <c r="H59" s="14"/>
      <c r="I59" s="14"/>
      <c r="J59" s="14">
        <v>18.100000000000001</v>
      </c>
      <c r="K59" s="14">
        <v>2362.5</v>
      </c>
      <c r="L59" s="14">
        <v>2413.4</v>
      </c>
      <c r="M59" s="14">
        <v>2413.4</v>
      </c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>
        <v>18.100000000000001</v>
      </c>
      <c r="AI59" s="14">
        <v>2362.5</v>
      </c>
      <c r="AJ59" s="14">
        <v>2413.4</v>
      </c>
      <c r="AK59" s="14">
        <v>2413.4</v>
      </c>
    </row>
    <row r="60" spans="1:37" x14ac:dyDescent="0.25">
      <c r="A60" s="17" t="s">
        <v>174</v>
      </c>
      <c r="B60" s="17" t="s">
        <v>124</v>
      </c>
      <c r="C60" s="17" t="s">
        <v>175</v>
      </c>
      <c r="D60" s="17" t="s">
        <v>1302</v>
      </c>
      <c r="E60" s="21" t="s">
        <v>2298</v>
      </c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>
        <v>39.700000000000003</v>
      </c>
      <c r="W60" s="14">
        <v>1185.8</v>
      </c>
      <c r="X60" s="14">
        <v>1257.2</v>
      </c>
      <c r="Y60" s="14">
        <v>1257.2</v>
      </c>
      <c r="Z60" s="14"/>
      <c r="AA60" s="14"/>
      <c r="AB60" s="14"/>
      <c r="AC60" s="14"/>
      <c r="AD60" s="14"/>
      <c r="AE60" s="14"/>
      <c r="AF60" s="14"/>
      <c r="AG60" s="14"/>
      <c r="AH60" s="14">
        <v>39.700000000000003</v>
      </c>
      <c r="AI60" s="14">
        <v>1185.8</v>
      </c>
      <c r="AJ60" s="14">
        <v>1257.2</v>
      </c>
      <c r="AK60" s="14">
        <v>1257.2</v>
      </c>
    </row>
    <row r="61" spans="1:37" x14ac:dyDescent="0.25">
      <c r="A61" s="17" t="s">
        <v>438</v>
      </c>
      <c r="B61" s="17" t="s">
        <v>50</v>
      </c>
      <c r="C61" s="17" t="s">
        <v>439</v>
      </c>
      <c r="D61" s="17" t="s">
        <v>1034</v>
      </c>
      <c r="E61" s="21" t="s">
        <v>695</v>
      </c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>
        <v>440.59999999999997</v>
      </c>
      <c r="S61" s="14">
        <v>8907.2999999999993</v>
      </c>
      <c r="T61" s="14">
        <v>9157.4000000000015</v>
      </c>
      <c r="U61" s="14">
        <v>9157.4000000000015</v>
      </c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>
        <v>440.59999999999997</v>
      </c>
      <c r="AI61" s="14">
        <v>8907.2999999999993</v>
      </c>
      <c r="AJ61" s="14">
        <v>9157.4000000000015</v>
      </c>
      <c r="AK61" s="14">
        <v>9157.4000000000015</v>
      </c>
    </row>
    <row r="62" spans="1:37" x14ac:dyDescent="0.25">
      <c r="A62" s="17" t="s">
        <v>438</v>
      </c>
      <c r="B62" s="17" t="s">
        <v>50</v>
      </c>
      <c r="C62" s="17" t="s">
        <v>439</v>
      </c>
      <c r="D62" s="17" t="s">
        <v>3072</v>
      </c>
      <c r="E62" s="21" t="s">
        <v>3079</v>
      </c>
      <c r="F62" s="14"/>
      <c r="G62" s="14"/>
      <c r="H62" s="14"/>
      <c r="I62" s="14"/>
      <c r="J62" s="14">
        <v>2.4</v>
      </c>
      <c r="K62" s="14">
        <v>331.4</v>
      </c>
      <c r="L62" s="14">
        <v>365.2</v>
      </c>
      <c r="M62" s="14">
        <v>365.2</v>
      </c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>
        <v>2.4</v>
      </c>
      <c r="AI62" s="14">
        <v>331.4</v>
      </c>
      <c r="AJ62" s="14">
        <v>365.2</v>
      </c>
      <c r="AK62" s="14">
        <v>365.2</v>
      </c>
    </row>
    <row r="63" spans="1:37" x14ac:dyDescent="0.25">
      <c r="A63" s="17" t="s">
        <v>438</v>
      </c>
      <c r="B63" s="17" t="s">
        <v>50</v>
      </c>
      <c r="C63" s="17" t="s">
        <v>439</v>
      </c>
      <c r="D63" s="17" t="s">
        <v>3072</v>
      </c>
      <c r="E63" s="21" t="s">
        <v>3080</v>
      </c>
      <c r="F63" s="14"/>
      <c r="G63" s="14"/>
      <c r="H63" s="14"/>
      <c r="I63" s="14"/>
      <c r="J63" s="14">
        <v>5</v>
      </c>
      <c r="K63" s="14">
        <v>704.3</v>
      </c>
      <c r="L63" s="14">
        <v>776.1</v>
      </c>
      <c r="M63" s="14">
        <v>776.1</v>
      </c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>
        <v>5</v>
      </c>
      <c r="AI63" s="14">
        <v>704.3</v>
      </c>
      <c r="AJ63" s="14">
        <v>776.1</v>
      </c>
      <c r="AK63" s="14">
        <v>776.1</v>
      </c>
    </row>
    <row r="64" spans="1:37" x14ac:dyDescent="0.25">
      <c r="A64" s="17" t="s">
        <v>438</v>
      </c>
      <c r="B64" s="17" t="s">
        <v>50</v>
      </c>
      <c r="C64" s="17" t="s">
        <v>439</v>
      </c>
      <c r="D64" s="17" t="s">
        <v>3072</v>
      </c>
      <c r="E64" s="21" t="s">
        <v>3073</v>
      </c>
      <c r="F64" s="14"/>
      <c r="G64" s="14"/>
      <c r="H64" s="14"/>
      <c r="I64" s="14"/>
      <c r="J64" s="14">
        <v>87.8</v>
      </c>
      <c r="K64" s="14">
        <v>12243.1</v>
      </c>
      <c r="L64" s="14">
        <v>13491.9</v>
      </c>
      <c r="M64" s="14">
        <v>13491.9</v>
      </c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>
        <v>87.8</v>
      </c>
      <c r="AI64" s="14">
        <v>12243.1</v>
      </c>
      <c r="AJ64" s="14">
        <v>13491.9</v>
      </c>
      <c r="AK64" s="14">
        <v>13491.9</v>
      </c>
    </row>
    <row r="65" spans="1:37" x14ac:dyDescent="0.25">
      <c r="A65" s="17" t="s">
        <v>438</v>
      </c>
      <c r="B65" s="17" t="s">
        <v>50</v>
      </c>
      <c r="C65" s="17" t="s">
        <v>439</v>
      </c>
      <c r="D65" s="17" t="s">
        <v>437</v>
      </c>
      <c r="E65" s="21" t="s">
        <v>1494</v>
      </c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>
        <v>126.9</v>
      </c>
      <c r="W65" s="14">
        <v>3299</v>
      </c>
      <c r="X65" s="14">
        <v>3667.3</v>
      </c>
      <c r="Y65" s="14">
        <v>3667.3</v>
      </c>
      <c r="Z65" s="14"/>
      <c r="AA65" s="14"/>
      <c r="AB65" s="14"/>
      <c r="AC65" s="14"/>
      <c r="AD65" s="14"/>
      <c r="AE65" s="14"/>
      <c r="AF65" s="14"/>
      <c r="AG65" s="14"/>
      <c r="AH65" s="14">
        <v>126.9</v>
      </c>
      <c r="AI65" s="14">
        <v>3299</v>
      </c>
      <c r="AJ65" s="14">
        <v>3667.3</v>
      </c>
      <c r="AK65" s="14">
        <v>3667.3</v>
      </c>
    </row>
    <row r="66" spans="1:37" x14ac:dyDescent="0.25">
      <c r="A66" s="17" t="s">
        <v>438</v>
      </c>
      <c r="B66" s="17" t="s">
        <v>50</v>
      </c>
      <c r="C66" s="17" t="s">
        <v>439</v>
      </c>
      <c r="D66" s="17" t="s">
        <v>437</v>
      </c>
      <c r="E66" s="21" t="s">
        <v>1501</v>
      </c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>
        <v>145</v>
      </c>
      <c r="W66" s="14">
        <v>3823.7</v>
      </c>
      <c r="X66" s="14">
        <v>4229.1000000000004</v>
      </c>
      <c r="Y66" s="14">
        <v>4229.1000000000004</v>
      </c>
      <c r="Z66" s="14"/>
      <c r="AA66" s="14"/>
      <c r="AB66" s="14"/>
      <c r="AC66" s="14"/>
      <c r="AD66" s="14"/>
      <c r="AE66" s="14"/>
      <c r="AF66" s="14"/>
      <c r="AG66" s="14"/>
      <c r="AH66" s="14">
        <v>145</v>
      </c>
      <c r="AI66" s="14">
        <v>3823.7</v>
      </c>
      <c r="AJ66" s="14">
        <v>4229.1000000000004</v>
      </c>
      <c r="AK66" s="14">
        <v>4229.1000000000004</v>
      </c>
    </row>
    <row r="67" spans="1:37" x14ac:dyDescent="0.25">
      <c r="A67" s="17" t="s">
        <v>438</v>
      </c>
      <c r="B67" s="17" t="s">
        <v>50</v>
      </c>
      <c r="C67" s="17" t="s">
        <v>439</v>
      </c>
      <c r="D67" s="17" t="s">
        <v>437</v>
      </c>
      <c r="E67" s="21" t="s">
        <v>1495</v>
      </c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>
        <v>108.8</v>
      </c>
      <c r="W67" s="14">
        <v>4624.2999999999993</v>
      </c>
      <c r="X67" s="14">
        <v>5094.6000000000004</v>
      </c>
      <c r="Y67" s="14">
        <v>5094.6000000000004</v>
      </c>
      <c r="Z67" s="14"/>
      <c r="AA67" s="14"/>
      <c r="AB67" s="14"/>
      <c r="AC67" s="14"/>
      <c r="AD67" s="14"/>
      <c r="AE67" s="14"/>
      <c r="AF67" s="14"/>
      <c r="AG67" s="14"/>
      <c r="AH67" s="14">
        <v>108.8</v>
      </c>
      <c r="AI67" s="14">
        <v>4624.2999999999993</v>
      </c>
      <c r="AJ67" s="14">
        <v>5094.6000000000004</v>
      </c>
      <c r="AK67" s="14">
        <v>5094.6000000000004</v>
      </c>
    </row>
    <row r="68" spans="1:37" x14ac:dyDescent="0.25">
      <c r="A68" s="17" t="s">
        <v>438</v>
      </c>
      <c r="B68" s="17" t="s">
        <v>50</v>
      </c>
      <c r="C68" s="17" t="s">
        <v>439</v>
      </c>
      <c r="D68" s="17" t="s">
        <v>437</v>
      </c>
      <c r="E68" s="21" t="s">
        <v>1350</v>
      </c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>
        <v>256.60000000000002</v>
      </c>
      <c r="W68" s="14">
        <v>12</v>
      </c>
      <c r="X68" s="14">
        <v>236.5</v>
      </c>
      <c r="Y68" s="14">
        <v>236.5</v>
      </c>
      <c r="Z68" s="14"/>
      <c r="AA68" s="14"/>
      <c r="AB68" s="14"/>
      <c r="AC68" s="14"/>
      <c r="AD68" s="14"/>
      <c r="AE68" s="14"/>
      <c r="AF68" s="14"/>
      <c r="AG68" s="14"/>
      <c r="AH68" s="14">
        <v>256.60000000000002</v>
      </c>
      <c r="AI68" s="14">
        <v>12</v>
      </c>
      <c r="AJ68" s="14">
        <v>236.5</v>
      </c>
      <c r="AK68" s="14">
        <v>236.5</v>
      </c>
    </row>
    <row r="69" spans="1:37" x14ac:dyDescent="0.25">
      <c r="A69" s="17" t="s">
        <v>438</v>
      </c>
      <c r="B69" s="17" t="s">
        <v>50</v>
      </c>
      <c r="C69" s="17" t="s">
        <v>439</v>
      </c>
      <c r="D69" s="17" t="s">
        <v>437</v>
      </c>
      <c r="E69" s="21" t="s">
        <v>1355</v>
      </c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>
        <v>192.5</v>
      </c>
      <c r="W69" s="14">
        <v>9</v>
      </c>
      <c r="X69" s="14">
        <v>233.5</v>
      </c>
      <c r="Y69" s="14">
        <v>233.5</v>
      </c>
      <c r="Z69" s="14"/>
      <c r="AA69" s="14"/>
      <c r="AB69" s="14"/>
      <c r="AC69" s="14"/>
      <c r="AD69" s="14"/>
      <c r="AE69" s="14"/>
      <c r="AF69" s="14"/>
      <c r="AG69" s="14"/>
      <c r="AH69" s="14">
        <v>192.5</v>
      </c>
      <c r="AI69" s="14">
        <v>9</v>
      </c>
      <c r="AJ69" s="14">
        <v>233.5</v>
      </c>
      <c r="AK69" s="14">
        <v>233.5</v>
      </c>
    </row>
    <row r="70" spans="1:37" x14ac:dyDescent="0.25">
      <c r="A70" s="17" t="s">
        <v>438</v>
      </c>
      <c r="B70" s="17" t="s">
        <v>50</v>
      </c>
      <c r="C70" s="17" t="s">
        <v>439</v>
      </c>
      <c r="D70" s="17" t="s">
        <v>437</v>
      </c>
      <c r="E70" s="21" t="s">
        <v>1362</v>
      </c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>
        <v>363.5</v>
      </c>
      <c r="W70" s="14">
        <v>7209.1</v>
      </c>
      <c r="X70" s="14">
        <v>8001.5999999999995</v>
      </c>
      <c r="Y70" s="14">
        <v>8001.5999999999995</v>
      </c>
      <c r="Z70" s="14"/>
      <c r="AA70" s="14"/>
      <c r="AB70" s="14"/>
      <c r="AC70" s="14"/>
      <c r="AD70" s="14"/>
      <c r="AE70" s="14"/>
      <c r="AF70" s="14"/>
      <c r="AG70" s="14"/>
      <c r="AH70" s="14">
        <v>363.5</v>
      </c>
      <c r="AI70" s="14">
        <v>7209.1</v>
      </c>
      <c r="AJ70" s="14">
        <v>8001.5999999999995</v>
      </c>
      <c r="AK70" s="14">
        <v>8001.5999999999995</v>
      </c>
    </row>
    <row r="71" spans="1:37" x14ac:dyDescent="0.25">
      <c r="A71" s="17" t="s">
        <v>438</v>
      </c>
      <c r="B71" s="17" t="s">
        <v>50</v>
      </c>
      <c r="C71" s="17" t="s">
        <v>439</v>
      </c>
      <c r="D71" s="17" t="s">
        <v>437</v>
      </c>
      <c r="E71" s="21" t="s">
        <v>1505</v>
      </c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>
        <v>36.200000000000003</v>
      </c>
      <c r="W71" s="14">
        <v>1831.7</v>
      </c>
      <c r="X71" s="14">
        <v>2050</v>
      </c>
      <c r="Y71" s="14">
        <v>2050</v>
      </c>
      <c r="Z71" s="14"/>
      <c r="AA71" s="14"/>
      <c r="AB71" s="14"/>
      <c r="AC71" s="14"/>
      <c r="AD71" s="14"/>
      <c r="AE71" s="14"/>
      <c r="AF71" s="14"/>
      <c r="AG71" s="14"/>
      <c r="AH71" s="14">
        <v>36.200000000000003</v>
      </c>
      <c r="AI71" s="14">
        <v>1831.7</v>
      </c>
      <c r="AJ71" s="14">
        <v>2050</v>
      </c>
      <c r="AK71" s="14">
        <v>2050</v>
      </c>
    </row>
    <row r="72" spans="1:37" x14ac:dyDescent="0.25">
      <c r="A72" s="17" t="s">
        <v>438</v>
      </c>
      <c r="B72" s="17" t="s">
        <v>50</v>
      </c>
      <c r="C72" s="17" t="s">
        <v>439</v>
      </c>
      <c r="D72" s="17" t="s">
        <v>437</v>
      </c>
      <c r="E72" s="21" t="s">
        <v>1500</v>
      </c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>
        <v>72.5</v>
      </c>
      <c r="W72" s="14">
        <v>2011.9</v>
      </c>
      <c r="X72" s="14">
        <v>2146.9</v>
      </c>
      <c r="Y72" s="14">
        <v>2146.9</v>
      </c>
      <c r="Z72" s="14"/>
      <c r="AA72" s="14"/>
      <c r="AB72" s="14"/>
      <c r="AC72" s="14"/>
      <c r="AD72" s="14"/>
      <c r="AE72" s="14"/>
      <c r="AF72" s="14"/>
      <c r="AG72" s="14"/>
      <c r="AH72" s="14">
        <v>72.5</v>
      </c>
      <c r="AI72" s="14">
        <v>2011.9</v>
      </c>
      <c r="AJ72" s="14">
        <v>2146.9</v>
      </c>
      <c r="AK72" s="14">
        <v>2146.9</v>
      </c>
    </row>
    <row r="73" spans="1:37" x14ac:dyDescent="0.25">
      <c r="A73" s="17" t="s">
        <v>438</v>
      </c>
      <c r="B73" s="17" t="s">
        <v>50</v>
      </c>
      <c r="C73" s="17" t="s">
        <v>439</v>
      </c>
      <c r="D73" s="17" t="s">
        <v>437</v>
      </c>
      <c r="E73" s="21" t="s">
        <v>1493</v>
      </c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>
        <v>99.8</v>
      </c>
      <c r="W73" s="14">
        <v>2193.3000000000002</v>
      </c>
      <c r="X73" s="14">
        <v>2507.1999999999998</v>
      </c>
      <c r="Y73" s="14">
        <v>2507.1999999999998</v>
      </c>
      <c r="Z73" s="14"/>
      <c r="AA73" s="14"/>
      <c r="AB73" s="14"/>
      <c r="AC73" s="14"/>
      <c r="AD73" s="14"/>
      <c r="AE73" s="14"/>
      <c r="AF73" s="14"/>
      <c r="AG73" s="14"/>
      <c r="AH73" s="14">
        <v>99.8</v>
      </c>
      <c r="AI73" s="14">
        <v>2193.3000000000002</v>
      </c>
      <c r="AJ73" s="14">
        <v>2507.1999999999998</v>
      </c>
      <c r="AK73" s="14">
        <v>2507.1999999999998</v>
      </c>
    </row>
    <row r="74" spans="1:37" x14ac:dyDescent="0.25">
      <c r="A74" s="17" t="s">
        <v>438</v>
      </c>
      <c r="B74" s="17" t="s">
        <v>50</v>
      </c>
      <c r="C74" s="17" t="s">
        <v>439</v>
      </c>
      <c r="D74" s="17" t="s">
        <v>437</v>
      </c>
      <c r="E74" s="21" t="s">
        <v>3983</v>
      </c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>
        <v>37.799999999999997</v>
      </c>
      <c r="W74" s="14">
        <v>1003.7</v>
      </c>
      <c r="X74" s="14">
        <v>1372.4</v>
      </c>
      <c r="Y74" s="14">
        <v>1372.4</v>
      </c>
      <c r="Z74" s="14"/>
      <c r="AA74" s="14"/>
      <c r="AB74" s="14"/>
      <c r="AC74" s="14"/>
      <c r="AD74" s="14"/>
      <c r="AE74" s="14"/>
      <c r="AF74" s="14"/>
      <c r="AG74" s="14"/>
      <c r="AH74" s="14">
        <v>37.799999999999997</v>
      </c>
      <c r="AI74" s="14">
        <v>1003.7</v>
      </c>
      <c r="AJ74" s="14">
        <v>1372.4</v>
      </c>
      <c r="AK74" s="14">
        <v>1372.4</v>
      </c>
    </row>
    <row r="75" spans="1:37" x14ac:dyDescent="0.25">
      <c r="A75" s="17" t="s">
        <v>438</v>
      </c>
      <c r="B75" s="17" t="s">
        <v>50</v>
      </c>
      <c r="C75" s="17" t="s">
        <v>439</v>
      </c>
      <c r="D75" s="17" t="s">
        <v>437</v>
      </c>
      <c r="E75" s="21" t="s">
        <v>1487</v>
      </c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>
        <v>87</v>
      </c>
      <c r="W75" s="14">
        <v>2480.5</v>
      </c>
      <c r="X75" s="14">
        <v>2923.1</v>
      </c>
      <c r="Y75" s="14">
        <v>2923.1</v>
      </c>
      <c r="Z75" s="14"/>
      <c r="AA75" s="14"/>
      <c r="AB75" s="14"/>
      <c r="AC75" s="14"/>
      <c r="AD75" s="14"/>
      <c r="AE75" s="14"/>
      <c r="AF75" s="14"/>
      <c r="AG75" s="14"/>
      <c r="AH75" s="14">
        <v>87</v>
      </c>
      <c r="AI75" s="14">
        <v>2480.5</v>
      </c>
      <c r="AJ75" s="14">
        <v>2923.1</v>
      </c>
      <c r="AK75" s="14">
        <v>2923.1</v>
      </c>
    </row>
    <row r="76" spans="1:37" x14ac:dyDescent="0.25">
      <c r="A76" s="17" t="s">
        <v>438</v>
      </c>
      <c r="B76" s="17" t="s">
        <v>50</v>
      </c>
      <c r="C76" s="17" t="s">
        <v>439</v>
      </c>
      <c r="D76" s="17" t="s">
        <v>437</v>
      </c>
      <c r="E76" s="21" t="s">
        <v>1363</v>
      </c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>
        <v>13.8</v>
      </c>
      <c r="W76" s="14">
        <v>1297.0999999999999</v>
      </c>
      <c r="X76" s="14">
        <v>1534.4</v>
      </c>
      <c r="Y76" s="14">
        <v>1534.4</v>
      </c>
      <c r="Z76" s="14"/>
      <c r="AA76" s="14"/>
      <c r="AB76" s="14"/>
      <c r="AC76" s="14"/>
      <c r="AD76" s="14"/>
      <c r="AE76" s="14"/>
      <c r="AF76" s="14"/>
      <c r="AG76" s="14"/>
      <c r="AH76" s="14">
        <v>13.8</v>
      </c>
      <c r="AI76" s="14">
        <v>1297.0999999999999</v>
      </c>
      <c r="AJ76" s="14">
        <v>1534.4</v>
      </c>
      <c r="AK76" s="14">
        <v>1534.4</v>
      </c>
    </row>
    <row r="77" spans="1:37" x14ac:dyDescent="0.25">
      <c r="A77" s="17" t="s">
        <v>438</v>
      </c>
      <c r="B77" s="17" t="s">
        <v>50</v>
      </c>
      <c r="C77" s="17" t="s">
        <v>439</v>
      </c>
      <c r="D77" s="17" t="s">
        <v>437</v>
      </c>
      <c r="E77" s="21" t="s">
        <v>1492</v>
      </c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>
        <v>36.200000000000003</v>
      </c>
      <c r="W77" s="14">
        <v>899.1</v>
      </c>
      <c r="X77" s="14">
        <v>1006.3</v>
      </c>
      <c r="Y77" s="14">
        <v>1006.3</v>
      </c>
      <c r="Z77" s="14"/>
      <c r="AA77" s="14"/>
      <c r="AB77" s="14"/>
      <c r="AC77" s="14"/>
      <c r="AD77" s="14"/>
      <c r="AE77" s="14"/>
      <c r="AF77" s="14"/>
      <c r="AG77" s="14"/>
      <c r="AH77" s="14">
        <v>36.200000000000003</v>
      </c>
      <c r="AI77" s="14">
        <v>899.1</v>
      </c>
      <c r="AJ77" s="14">
        <v>1006.3</v>
      </c>
      <c r="AK77" s="14">
        <v>1006.3</v>
      </c>
    </row>
    <row r="78" spans="1:37" x14ac:dyDescent="0.25">
      <c r="A78" s="17" t="s">
        <v>438</v>
      </c>
      <c r="B78" s="17" t="s">
        <v>50</v>
      </c>
      <c r="C78" s="17" t="s">
        <v>439</v>
      </c>
      <c r="D78" s="17" t="s">
        <v>437</v>
      </c>
      <c r="E78" s="21" t="s">
        <v>1499</v>
      </c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>
        <v>145</v>
      </c>
      <c r="W78" s="14">
        <v>3558.3999999999996</v>
      </c>
      <c r="X78" s="14">
        <v>3935.8</v>
      </c>
      <c r="Y78" s="14">
        <v>3935.8</v>
      </c>
      <c r="Z78" s="14"/>
      <c r="AA78" s="14"/>
      <c r="AB78" s="14"/>
      <c r="AC78" s="14"/>
      <c r="AD78" s="14"/>
      <c r="AE78" s="14"/>
      <c r="AF78" s="14"/>
      <c r="AG78" s="14"/>
      <c r="AH78" s="14">
        <v>145</v>
      </c>
      <c r="AI78" s="14">
        <v>3558.3999999999996</v>
      </c>
      <c r="AJ78" s="14">
        <v>3935.8</v>
      </c>
      <c r="AK78" s="14">
        <v>3935.8</v>
      </c>
    </row>
    <row r="79" spans="1:37" x14ac:dyDescent="0.25">
      <c r="A79" s="17" t="s">
        <v>438</v>
      </c>
      <c r="B79" s="17" t="s">
        <v>50</v>
      </c>
      <c r="C79" s="17" t="s">
        <v>439</v>
      </c>
      <c r="D79" s="17" t="s">
        <v>437</v>
      </c>
      <c r="E79" s="21" t="s">
        <v>1358</v>
      </c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>
        <v>217.89999999999998</v>
      </c>
      <c r="W79" s="14">
        <v>4968.7</v>
      </c>
      <c r="X79" s="14">
        <v>5679.6</v>
      </c>
      <c r="Y79" s="14">
        <v>5679.6</v>
      </c>
      <c r="Z79" s="14"/>
      <c r="AA79" s="14"/>
      <c r="AB79" s="14"/>
      <c r="AC79" s="14"/>
      <c r="AD79" s="14"/>
      <c r="AE79" s="14"/>
      <c r="AF79" s="14"/>
      <c r="AG79" s="14"/>
      <c r="AH79" s="14">
        <v>217.89999999999998</v>
      </c>
      <c r="AI79" s="14">
        <v>4968.7</v>
      </c>
      <c r="AJ79" s="14">
        <v>5679.6</v>
      </c>
      <c r="AK79" s="14">
        <v>5679.6</v>
      </c>
    </row>
    <row r="80" spans="1:37" x14ac:dyDescent="0.25">
      <c r="A80" s="17" t="s">
        <v>438</v>
      </c>
      <c r="B80" s="17" t="s">
        <v>50</v>
      </c>
      <c r="C80" s="17" t="s">
        <v>439</v>
      </c>
      <c r="D80" s="17" t="s">
        <v>437</v>
      </c>
      <c r="E80" s="21" t="s">
        <v>1357</v>
      </c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>
        <v>236.3</v>
      </c>
      <c r="W80" s="14">
        <v>5752</v>
      </c>
      <c r="X80" s="14">
        <v>6470.8</v>
      </c>
      <c r="Y80" s="14">
        <v>6470.8</v>
      </c>
      <c r="Z80" s="14"/>
      <c r="AA80" s="14"/>
      <c r="AB80" s="14"/>
      <c r="AC80" s="14"/>
      <c r="AD80" s="14"/>
      <c r="AE80" s="14"/>
      <c r="AF80" s="14"/>
      <c r="AG80" s="14"/>
      <c r="AH80" s="14">
        <v>236.3</v>
      </c>
      <c r="AI80" s="14">
        <v>5752</v>
      </c>
      <c r="AJ80" s="14">
        <v>6470.8</v>
      </c>
      <c r="AK80" s="14">
        <v>6470.8</v>
      </c>
    </row>
    <row r="81" spans="1:37" x14ac:dyDescent="0.25">
      <c r="A81" s="17" t="s">
        <v>438</v>
      </c>
      <c r="B81" s="17" t="s">
        <v>50</v>
      </c>
      <c r="C81" s="17" t="s">
        <v>439</v>
      </c>
      <c r="D81" s="17" t="s">
        <v>437</v>
      </c>
      <c r="E81" s="21" t="s">
        <v>1356</v>
      </c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>
        <v>272.5</v>
      </c>
      <c r="W81" s="14">
        <v>6519.5</v>
      </c>
      <c r="X81" s="14">
        <v>7289.8</v>
      </c>
      <c r="Y81" s="14">
        <v>7289.8</v>
      </c>
      <c r="Z81" s="14"/>
      <c r="AA81" s="14"/>
      <c r="AB81" s="14"/>
      <c r="AC81" s="14"/>
      <c r="AD81" s="14"/>
      <c r="AE81" s="14"/>
      <c r="AF81" s="14"/>
      <c r="AG81" s="14"/>
      <c r="AH81" s="14">
        <v>272.5</v>
      </c>
      <c r="AI81" s="14">
        <v>6519.5</v>
      </c>
      <c r="AJ81" s="14">
        <v>7289.8</v>
      </c>
      <c r="AK81" s="14">
        <v>7289.8</v>
      </c>
    </row>
    <row r="82" spans="1:37" x14ac:dyDescent="0.25">
      <c r="A82" s="17" t="s">
        <v>438</v>
      </c>
      <c r="B82" s="17" t="s">
        <v>50</v>
      </c>
      <c r="C82" s="17" t="s">
        <v>439</v>
      </c>
      <c r="D82" s="17" t="s">
        <v>437</v>
      </c>
      <c r="E82" s="21" t="s">
        <v>1361</v>
      </c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>
        <v>308.79999999999995</v>
      </c>
      <c r="W82" s="14">
        <v>11858.6</v>
      </c>
      <c r="X82" s="14">
        <v>13119.8</v>
      </c>
      <c r="Y82" s="14">
        <v>13119.8</v>
      </c>
      <c r="Z82" s="14"/>
      <c r="AA82" s="14"/>
      <c r="AB82" s="14"/>
      <c r="AC82" s="14"/>
      <c r="AD82" s="14"/>
      <c r="AE82" s="14"/>
      <c r="AF82" s="14"/>
      <c r="AG82" s="14"/>
      <c r="AH82" s="14">
        <v>308.79999999999995</v>
      </c>
      <c r="AI82" s="14">
        <v>11858.6</v>
      </c>
      <c r="AJ82" s="14">
        <v>13119.8</v>
      </c>
      <c r="AK82" s="14">
        <v>13119.8</v>
      </c>
    </row>
    <row r="83" spans="1:37" x14ac:dyDescent="0.25">
      <c r="A83" s="17" t="s">
        <v>438</v>
      </c>
      <c r="B83" s="17" t="s">
        <v>50</v>
      </c>
      <c r="C83" s="17" t="s">
        <v>439</v>
      </c>
      <c r="D83" s="17" t="s">
        <v>437</v>
      </c>
      <c r="E83" s="21" t="s">
        <v>1497</v>
      </c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>
        <v>108.8</v>
      </c>
      <c r="W83" s="14">
        <v>4865</v>
      </c>
      <c r="X83" s="14">
        <v>5359.7</v>
      </c>
      <c r="Y83" s="14">
        <v>5359.7</v>
      </c>
      <c r="Z83" s="14"/>
      <c r="AA83" s="14"/>
      <c r="AB83" s="14"/>
      <c r="AC83" s="14"/>
      <c r="AD83" s="14"/>
      <c r="AE83" s="14"/>
      <c r="AF83" s="14"/>
      <c r="AG83" s="14"/>
      <c r="AH83" s="14">
        <v>108.8</v>
      </c>
      <c r="AI83" s="14">
        <v>4865</v>
      </c>
      <c r="AJ83" s="14">
        <v>5359.7</v>
      </c>
      <c r="AK83" s="14">
        <v>5359.7</v>
      </c>
    </row>
    <row r="84" spans="1:37" x14ac:dyDescent="0.25">
      <c r="A84" s="17" t="s">
        <v>438</v>
      </c>
      <c r="B84" s="17" t="s">
        <v>50</v>
      </c>
      <c r="C84" s="17" t="s">
        <v>439</v>
      </c>
      <c r="D84" s="17" t="s">
        <v>437</v>
      </c>
      <c r="E84" s="21" t="s">
        <v>1496</v>
      </c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>
        <v>163.19999999999999</v>
      </c>
      <c r="W84" s="14">
        <v>3369.3</v>
      </c>
      <c r="X84" s="14">
        <v>3751.1000000000004</v>
      </c>
      <c r="Y84" s="14">
        <v>3751.1000000000004</v>
      </c>
      <c r="Z84" s="14"/>
      <c r="AA84" s="14"/>
      <c r="AB84" s="14"/>
      <c r="AC84" s="14"/>
      <c r="AD84" s="14"/>
      <c r="AE84" s="14"/>
      <c r="AF84" s="14"/>
      <c r="AG84" s="14"/>
      <c r="AH84" s="14">
        <v>163.19999999999999</v>
      </c>
      <c r="AI84" s="14">
        <v>3369.3</v>
      </c>
      <c r="AJ84" s="14">
        <v>3751.1000000000004</v>
      </c>
      <c r="AK84" s="14">
        <v>3751.1000000000004</v>
      </c>
    </row>
    <row r="85" spans="1:37" x14ac:dyDescent="0.25">
      <c r="A85" s="17" t="s">
        <v>438</v>
      </c>
      <c r="B85" s="17" t="s">
        <v>50</v>
      </c>
      <c r="C85" s="17" t="s">
        <v>439</v>
      </c>
      <c r="D85" s="17" t="s">
        <v>437</v>
      </c>
      <c r="E85" s="21" t="s">
        <v>1369</v>
      </c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>
        <v>744.30000000000007</v>
      </c>
      <c r="W85" s="14">
        <v>16697.8</v>
      </c>
      <c r="X85" s="14">
        <v>19021.2</v>
      </c>
      <c r="Y85" s="14">
        <v>19021.2</v>
      </c>
      <c r="Z85" s="14"/>
      <c r="AA85" s="14"/>
      <c r="AB85" s="14"/>
      <c r="AC85" s="14"/>
      <c r="AD85" s="14"/>
      <c r="AE85" s="14"/>
      <c r="AF85" s="14"/>
      <c r="AG85" s="14"/>
      <c r="AH85" s="14">
        <v>744.30000000000007</v>
      </c>
      <c r="AI85" s="14">
        <v>16697.8</v>
      </c>
      <c r="AJ85" s="14">
        <v>19021.2</v>
      </c>
      <c r="AK85" s="14">
        <v>19021.2</v>
      </c>
    </row>
    <row r="86" spans="1:37" x14ac:dyDescent="0.25">
      <c r="A86" s="17" t="s">
        <v>438</v>
      </c>
      <c r="B86" s="17" t="s">
        <v>50</v>
      </c>
      <c r="C86" s="17" t="s">
        <v>439</v>
      </c>
      <c r="D86" s="17" t="s">
        <v>437</v>
      </c>
      <c r="E86" s="21" t="s">
        <v>1504</v>
      </c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>
        <v>110.8</v>
      </c>
      <c r="W86" s="14">
        <v>7530.2999999999993</v>
      </c>
      <c r="X86" s="14">
        <v>8248.5</v>
      </c>
      <c r="Y86" s="14">
        <v>8248.5</v>
      </c>
      <c r="Z86" s="14"/>
      <c r="AA86" s="14"/>
      <c r="AB86" s="14"/>
      <c r="AC86" s="14"/>
      <c r="AD86" s="14"/>
      <c r="AE86" s="14"/>
      <c r="AF86" s="14"/>
      <c r="AG86" s="14"/>
      <c r="AH86" s="14">
        <v>110.8</v>
      </c>
      <c r="AI86" s="14">
        <v>7530.2999999999993</v>
      </c>
      <c r="AJ86" s="14">
        <v>8248.5</v>
      </c>
      <c r="AK86" s="14">
        <v>8248.5</v>
      </c>
    </row>
    <row r="87" spans="1:37" x14ac:dyDescent="0.25">
      <c r="A87" s="17" t="s">
        <v>438</v>
      </c>
      <c r="B87" s="17" t="s">
        <v>50</v>
      </c>
      <c r="C87" s="17" t="s">
        <v>439</v>
      </c>
      <c r="D87" s="17" t="s">
        <v>437</v>
      </c>
      <c r="E87" s="21" t="s">
        <v>1498</v>
      </c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>
        <v>72.5</v>
      </c>
      <c r="W87" s="14">
        <v>2386.1</v>
      </c>
      <c r="X87" s="14">
        <v>2546.3000000000002</v>
      </c>
      <c r="Y87" s="14">
        <v>2546.3000000000002</v>
      </c>
      <c r="Z87" s="14"/>
      <c r="AA87" s="14"/>
      <c r="AB87" s="14"/>
      <c r="AC87" s="14"/>
      <c r="AD87" s="14"/>
      <c r="AE87" s="14"/>
      <c r="AF87" s="14"/>
      <c r="AG87" s="14"/>
      <c r="AH87" s="14">
        <v>72.5</v>
      </c>
      <c r="AI87" s="14">
        <v>2386.1</v>
      </c>
      <c r="AJ87" s="14">
        <v>2546.3000000000002</v>
      </c>
      <c r="AK87" s="14">
        <v>2546.3000000000002</v>
      </c>
    </row>
    <row r="88" spans="1:37" x14ac:dyDescent="0.25">
      <c r="A88" s="17" t="s">
        <v>438</v>
      </c>
      <c r="B88" s="17" t="s">
        <v>50</v>
      </c>
      <c r="C88" s="17" t="s">
        <v>439</v>
      </c>
      <c r="D88" s="17" t="s">
        <v>437</v>
      </c>
      <c r="E88" s="21" t="s">
        <v>1360</v>
      </c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>
        <v>181.79999999999998</v>
      </c>
      <c r="W88" s="14">
        <v>4548.3999999999996</v>
      </c>
      <c r="X88" s="14">
        <v>5106.8999999999996</v>
      </c>
      <c r="Y88" s="14">
        <v>5106.8999999999996</v>
      </c>
      <c r="Z88" s="14"/>
      <c r="AA88" s="14"/>
      <c r="AB88" s="14"/>
      <c r="AC88" s="14"/>
      <c r="AD88" s="14"/>
      <c r="AE88" s="14"/>
      <c r="AF88" s="14"/>
      <c r="AG88" s="14"/>
      <c r="AH88" s="14">
        <v>181.79999999999998</v>
      </c>
      <c r="AI88" s="14">
        <v>4548.3999999999996</v>
      </c>
      <c r="AJ88" s="14">
        <v>5106.8999999999996</v>
      </c>
      <c r="AK88" s="14">
        <v>5106.8999999999996</v>
      </c>
    </row>
    <row r="89" spans="1:37" x14ac:dyDescent="0.25">
      <c r="A89" s="17" t="s">
        <v>438</v>
      </c>
      <c r="B89" s="17" t="s">
        <v>50</v>
      </c>
      <c r="C89" s="17" t="s">
        <v>439</v>
      </c>
      <c r="D89" s="17" t="s">
        <v>437</v>
      </c>
      <c r="E89" s="21" t="s">
        <v>1359</v>
      </c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>
        <v>227.4</v>
      </c>
      <c r="W89" s="14">
        <v>5926.7000000000007</v>
      </c>
      <c r="X89" s="14">
        <v>6596.5</v>
      </c>
      <c r="Y89" s="14">
        <v>6596.5</v>
      </c>
      <c r="Z89" s="14"/>
      <c r="AA89" s="14"/>
      <c r="AB89" s="14"/>
      <c r="AC89" s="14"/>
      <c r="AD89" s="14"/>
      <c r="AE89" s="14"/>
      <c r="AF89" s="14"/>
      <c r="AG89" s="14"/>
      <c r="AH89" s="14">
        <v>227.4</v>
      </c>
      <c r="AI89" s="14">
        <v>5926.7000000000007</v>
      </c>
      <c r="AJ89" s="14">
        <v>6596.5</v>
      </c>
      <c r="AK89" s="14">
        <v>6596.5</v>
      </c>
    </row>
    <row r="90" spans="1:37" x14ac:dyDescent="0.25">
      <c r="A90" s="17" t="s">
        <v>438</v>
      </c>
      <c r="B90" s="17" t="s">
        <v>50</v>
      </c>
      <c r="C90" s="17" t="s">
        <v>439</v>
      </c>
      <c r="D90" s="17" t="s">
        <v>437</v>
      </c>
      <c r="E90" s="21" t="s">
        <v>440</v>
      </c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>
        <v>17588.600000000002</v>
      </c>
      <c r="AE90" s="14">
        <v>405149.40000000008</v>
      </c>
      <c r="AF90" s="14">
        <v>407000.89999999997</v>
      </c>
      <c r="AG90" s="14">
        <v>407000.89999999997</v>
      </c>
      <c r="AH90" s="14">
        <v>17588.600000000002</v>
      </c>
      <c r="AI90" s="14">
        <v>405149.40000000008</v>
      </c>
      <c r="AJ90" s="14">
        <v>407000.89999999997</v>
      </c>
      <c r="AK90" s="14">
        <v>407000.89999999997</v>
      </c>
    </row>
    <row r="91" spans="1:37" x14ac:dyDescent="0.25">
      <c r="A91" s="17" t="s">
        <v>438</v>
      </c>
      <c r="B91" s="17" t="s">
        <v>124</v>
      </c>
      <c r="C91" s="17" t="s">
        <v>439</v>
      </c>
      <c r="D91" s="17" t="s">
        <v>1302</v>
      </c>
      <c r="E91" s="21" t="s">
        <v>2304</v>
      </c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>
        <v>55.7</v>
      </c>
      <c r="W91" s="14">
        <v>1664</v>
      </c>
      <c r="X91" s="14">
        <v>1764.2</v>
      </c>
      <c r="Y91" s="14">
        <v>1764.2</v>
      </c>
      <c r="Z91" s="14"/>
      <c r="AA91" s="14"/>
      <c r="AB91" s="14"/>
      <c r="AC91" s="14"/>
      <c r="AD91" s="14"/>
      <c r="AE91" s="14"/>
      <c r="AF91" s="14"/>
      <c r="AG91" s="14"/>
      <c r="AH91" s="14">
        <v>55.7</v>
      </c>
      <c r="AI91" s="14">
        <v>1664</v>
      </c>
      <c r="AJ91" s="14">
        <v>1764.2</v>
      </c>
      <c r="AK91" s="14">
        <v>1764.2</v>
      </c>
    </row>
    <row r="92" spans="1:37" x14ac:dyDescent="0.25">
      <c r="A92" s="17" t="s">
        <v>694</v>
      </c>
      <c r="B92" s="17" t="s">
        <v>50</v>
      </c>
      <c r="C92" s="17" t="s">
        <v>439</v>
      </c>
      <c r="D92" s="17" t="s">
        <v>1590</v>
      </c>
      <c r="E92" s="17" t="s">
        <v>3935</v>
      </c>
      <c r="R92">
        <v>422.4</v>
      </c>
      <c r="S92">
        <v>3084.5</v>
      </c>
      <c r="T92">
        <v>3133.1000000000004</v>
      </c>
      <c r="U92">
        <v>3133.1000000000004</v>
      </c>
      <c r="AH92">
        <v>422.4</v>
      </c>
      <c r="AI92">
        <v>3084.5</v>
      </c>
      <c r="AJ92">
        <v>3133.1000000000004</v>
      </c>
      <c r="AK92">
        <v>3133.1000000000004</v>
      </c>
    </row>
    <row r="93" spans="1:37" x14ac:dyDescent="0.25">
      <c r="A93" s="17" t="s">
        <v>694</v>
      </c>
      <c r="B93" s="17" t="s">
        <v>50</v>
      </c>
      <c r="C93" s="17" t="s">
        <v>439</v>
      </c>
      <c r="D93" s="17" t="s">
        <v>1590</v>
      </c>
      <c r="E93" s="17" t="s">
        <v>3926</v>
      </c>
      <c r="R93">
        <v>2098.8000000000002</v>
      </c>
      <c r="S93">
        <v>13596</v>
      </c>
      <c r="T93">
        <v>13810.400000000001</v>
      </c>
      <c r="U93">
        <v>13810.400000000001</v>
      </c>
      <c r="AH93">
        <v>2098.8000000000002</v>
      </c>
      <c r="AI93">
        <v>13596</v>
      </c>
      <c r="AJ93">
        <v>13810.400000000001</v>
      </c>
      <c r="AK93">
        <v>13810.400000000001</v>
      </c>
    </row>
    <row r="94" spans="1:37" x14ac:dyDescent="0.25">
      <c r="A94" s="17" t="s">
        <v>694</v>
      </c>
      <c r="B94" s="17" t="s">
        <v>50</v>
      </c>
      <c r="C94" s="17" t="s">
        <v>439</v>
      </c>
      <c r="D94" s="17" t="s">
        <v>1590</v>
      </c>
      <c r="E94" s="17" t="s">
        <v>1591</v>
      </c>
      <c r="R94">
        <v>10723.5</v>
      </c>
      <c r="S94">
        <v>146723.40000000002</v>
      </c>
      <c r="T94">
        <v>150072.39999999997</v>
      </c>
      <c r="U94">
        <v>150072.39999999997</v>
      </c>
      <c r="AH94">
        <v>10723.5</v>
      </c>
      <c r="AI94">
        <v>146723.40000000002</v>
      </c>
      <c r="AJ94">
        <v>150072.39999999997</v>
      </c>
      <c r="AK94">
        <v>150072.39999999997</v>
      </c>
    </row>
    <row r="95" spans="1:37" x14ac:dyDescent="0.25">
      <c r="A95" s="17" t="s">
        <v>694</v>
      </c>
      <c r="B95" s="17" t="s">
        <v>50</v>
      </c>
      <c r="C95" s="17" t="s">
        <v>439</v>
      </c>
      <c r="D95" s="17" t="s">
        <v>1034</v>
      </c>
      <c r="E95" s="21" t="s">
        <v>695</v>
      </c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>
        <v>1075.6999999999998</v>
      </c>
      <c r="S95" s="14">
        <v>26972.400000000001</v>
      </c>
      <c r="T95" s="14">
        <v>27729.599999999995</v>
      </c>
      <c r="U95" s="14">
        <v>27729.599999999995</v>
      </c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>
        <v>1075.6999999999998</v>
      </c>
      <c r="AI95" s="14">
        <v>26972.400000000001</v>
      </c>
      <c r="AJ95" s="14">
        <v>27729.599999999995</v>
      </c>
      <c r="AK95" s="14">
        <v>27729.599999999995</v>
      </c>
    </row>
    <row r="96" spans="1:37" x14ac:dyDescent="0.25">
      <c r="A96" s="17" t="s">
        <v>694</v>
      </c>
      <c r="B96" s="17" t="s">
        <v>50</v>
      </c>
      <c r="C96" s="17" t="s">
        <v>439</v>
      </c>
      <c r="D96" s="17" t="s">
        <v>204</v>
      </c>
      <c r="E96" s="17" t="s">
        <v>2668</v>
      </c>
      <c r="Z96">
        <v>19.3</v>
      </c>
      <c r="AA96">
        <v>1383.1</v>
      </c>
      <c r="AB96">
        <v>1441.4</v>
      </c>
      <c r="AC96">
        <v>1441.4</v>
      </c>
      <c r="AH96">
        <v>19.3</v>
      </c>
      <c r="AI96">
        <v>1383.1</v>
      </c>
      <c r="AJ96">
        <v>1441.4</v>
      </c>
      <c r="AK96">
        <v>1441.4</v>
      </c>
    </row>
    <row r="97" spans="1:37" x14ac:dyDescent="0.25">
      <c r="A97" s="17" t="s">
        <v>694</v>
      </c>
      <c r="B97" s="17" t="s">
        <v>50</v>
      </c>
      <c r="C97" s="17" t="s">
        <v>439</v>
      </c>
      <c r="D97" s="17" t="s">
        <v>204</v>
      </c>
      <c r="E97" s="21" t="s">
        <v>2695</v>
      </c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>
        <v>3.8</v>
      </c>
      <c r="AA97" s="14">
        <v>578.1</v>
      </c>
      <c r="AB97" s="14">
        <v>611.79999999999995</v>
      </c>
      <c r="AC97" s="14">
        <v>611.79999999999995</v>
      </c>
      <c r="AD97" s="14"/>
      <c r="AE97" s="14"/>
      <c r="AF97" s="14"/>
      <c r="AG97" s="14"/>
      <c r="AH97" s="14">
        <v>3.8</v>
      </c>
      <c r="AI97" s="14">
        <v>578.1</v>
      </c>
      <c r="AJ97" s="14">
        <v>611.79999999999995</v>
      </c>
      <c r="AK97" s="14">
        <v>611.79999999999995</v>
      </c>
    </row>
    <row r="98" spans="1:37" x14ac:dyDescent="0.25">
      <c r="A98" s="17" t="s">
        <v>694</v>
      </c>
      <c r="B98" s="17" t="s">
        <v>50</v>
      </c>
      <c r="C98" s="17" t="s">
        <v>439</v>
      </c>
      <c r="D98" s="17" t="s">
        <v>204</v>
      </c>
      <c r="E98" s="21" t="s">
        <v>2669</v>
      </c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>
        <v>7</v>
      </c>
      <c r="AA98" s="14">
        <v>1013.4</v>
      </c>
      <c r="AB98" s="14">
        <v>1064.5</v>
      </c>
      <c r="AC98" s="14">
        <v>1064.5</v>
      </c>
      <c r="AD98" s="14"/>
      <c r="AE98" s="14"/>
      <c r="AF98" s="14"/>
      <c r="AG98" s="14"/>
      <c r="AH98" s="14">
        <v>7</v>
      </c>
      <c r="AI98" s="14">
        <v>1013.4</v>
      </c>
      <c r="AJ98" s="14">
        <v>1064.5</v>
      </c>
      <c r="AK98" s="14">
        <v>1064.5</v>
      </c>
    </row>
    <row r="99" spans="1:37" x14ac:dyDescent="0.25">
      <c r="A99" s="17" t="s">
        <v>694</v>
      </c>
      <c r="B99" s="17" t="s">
        <v>50</v>
      </c>
      <c r="C99" s="17" t="s">
        <v>439</v>
      </c>
      <c r="D99" s="17" t="s">
        <v>204</v>
      </c>
      <c r="E99" s="21" t="s">
        <v>1934</v>
      </c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>
        <v>39.700000000000003</v>
      </c>
      <c r="AA99" s="14">
        <v>2167.8999999999996</v>
      </c>
      <c r="AB99" s="14">
        <v>2246.9</v>
      </c>
      <c r="AC99" s="14">
        <v>2246.9</v>
      </c>
      <c r="AD99" s="14"/>
      <c r="AE99" s="14"/>
      <c r="AF99" s="14"/>
      <c r="AG99" s="14"/>
      <c r="AH99" s="14">
        <v>39.700000000000003</v>
      </c>
      <c r="AI99" s="14">
        <v>2167.8999999999996</v>
      </c>
      <c r="AJ99" s="14">
        <v>2246.9</v>
      </c>
      <c r="AK99" s="14">
        <v>2246.9</v>
      </c>
    </row>
    <row r="100" spans="1:37" x14ac:dyDescent="0.25">
      <c r="A100" s="17" t="s">
        <v>694</v>
      </c>
      <c r="B100" s="17" t="s">
        <v>50</v>
      </c>
      <c r="C100" s="17" t="s">
        <v>439</v>
      </c>
      <c r="D100" s="17" t="s">
        <v>3526</v>
      </c>
      <c r="E100" s="21" t="s">
        <v>695</v>
      </c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>
        <v>241.1</v>
      </c>
      <c r="AA100" s="14">
        <v>4889.0999999999995</v>
      </c>
      <c r="AB100" s="14">
        <v>5032.1000000000004</v>
      </c>
      <c r="AC100" s="14">
        <v>5032.1000000000004</v>
      </c>
      <c r="AD100" s="14"/>
      <c r="AE100" s="14"/>
      <c r="AF100" s="14"/>
      <c r="AG100" s="14"/>
      <c r="AH100" s="14">
        <v>241.1</v>
      </c>
      <c r="AI100" s="14">
        <v>4889.0999999999995</v>
      </c>
      <c r="AJ100" s="14">
        <v>5032.1000000000004</v>
      </c>
      <c r="AK100" s="14">
        <v>5032.1000000000004</v>
      </c>
    </row>
    <row r="101" spans="1:37" x14ac:dyDescent="0.25">
      <c r="A101" s="17" t="s">
        <v>694</v>
      </c>
      <c r="B101" s="17" t="s">
        <v>50</v>
      </c>
      <c r="C101" s="17" t="s">
        <v>439</v>
      </c>
      <c r="D101" s="17" t="s">
        <v>2770</v>
      </c>
      <c r="E101" s="21" t="s">
        <v>2771</v>
      </c>
      <c r="F101" s="14">
        <v>62</v>
      </c>
      <c r="G101" s="14">
        <v>1147.1999999999998</v>
      </c>
      <c r="H101" s="14">
        <v>1218.5</v>
      </c>
      <c r="I101" s="14">
        <v>1218.5</v>
      </c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>
        <v>62</v>
      </c>
      <c r="AI101" s="14">
        <v>1147.1999999999998</v>
      </c>
      <c r="AJ101" s="14">
        <v>1218.5</v>
      </c>
      <c r="AK101" s="14">
        <v>1218.5</v>
      </c>
    </row>
    <row r="102" spans="1:37" x14ac:dyDescent="0.25">
      <c r="A102" s="17" t="s">
        <v>694</v>
      </c>
      <c r="B102" s="17" t="s">
        <v>50</v>
      </c>
      <c r="C102" s="17" t="s">
        <v>439</v>
      </c>
      <c r="D102" s="17" t="s">
        <v>437</v>
      </c>
      <c r="E102" s="17" t="s">
        <v>1506</v>
      </c>
      <c r="V102">
        <v>272</v>
      </c>
      <c r="W102">
        <v>4675.7</v>
      </c>
      <c r="X102">
        <v>5151.3</v>
      </c>
      <c r="Y102">
        <v>5151.3</v>
      </c>
      <c r="AH102">
        <v>272</v>
      </c>
      <c r="AI102">
        <v>4675.7</v>
      </c>
      <c r="AJ102">
        <v>5151.3</v>
      </c>
      <c r="AK102">
        <v>5151.3</v>
      </c>
    </row>
    <row r="103" spans="1:37" x14ac:dyDescent="0.25">
      <c r="A103" s="17" t="s">
        <v>694</v>
      </c>
      <c r="B103" s="17" t="s">
        <v>50</v>
      </c>
      <c r="C103" s="17" t="s">
        <v>439</v>
      </c>
      <c r="D103" s="17" t="s">
        <v>437</v>
      </c>
      <c r="E103" s="21" t="s">
        <v>1392</v>
      </c>
      <c r="F103" s="14">
        <v>1806.6000000000001</v>
      </c>
      <c r="G103" s="14">
        <v>26083.8</v>
      </c>
      <c r="H103" s="14">
        <v>27184.699999999997</v>
      </c>
      <c r="I103" s="14">
        <v>27184.699999999997</v>
      </c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>
        <v>1806.6000000000001</v>
      </c>
      <c r="AI103" s="14">
        <v>26083.8</v>
      </c>
      <c r="AJ103" s="14">
        <v>27184.699999999997</v>
      </c>
      <c r="AK103" s="14">
        <v>27184.699999999997</v>
      </c>
    </row>
    <row r="104" spans="1:37" x14ac:dyDescent="0.25">
      <c r="A104" s="17" t="s">
        <v>694</v>
      </c>
      <c r="B104" s="17" t="s">
        <v>50</v>
      </c>
      <c r="C104" s="17" t="s">
        <v>439</v>
      </c>
      <c r="D104" s="17" t="s">
        <v>437</v>
      </c>
      <c r="E104" s="21" t="s">
        <v>893</v>
      </c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>
        <v>272</v>
      </c>
      <c r="S104" s="14">
        <v>6062.6</v>
      </c>
      <c r="T104" s="14">
        <v>7211.7000000000007</v>
      </c>
      <c r="U104" s="14">
        <v>7211.7000000000007</v>
      </c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>
        <v>272</v>
      </c>
      <c r="AI104" s="14">
        <v>6062.6</v>
      </c>
      <c r="AJ104" s="14">
        <v>7211.7000000000007</v>
      </c>
      <c r="AK104" s="14">
        <v>7211.7000000000007</v>
      </c>
    </row>
    <row r="105" spans="1:37" x14ac:dyDescent="0.25">
      <c r="A105" s="17" t="s">
        <v>694</v>
      </c>
      <c r="B105" s="17" t="s">
        <v>50</v>
      </c>
      <c r="C105" s="17" t="s">
        <v>439</v>
      </c>
      <c r="D105" s="17" t="s">
        <v>437</v>
      </c>
      <c r="E105" s="21" t="s">
        <v>3160</v>
      </c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>
        <v>4.0999999999999996</v>
      </c>
      <c r="S105" s="14">
        <v>96.6</v>
      </c>
      <c r="T105" s="14">
        <v>122</v>
      </c>
      <c r="U105" s="14">
        <v>122</v>
      </c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>
        <v>4.0999999999999996</v>
      </c>
      <c r="AI105" s="14">
        <v>96.6</v>
      </c>
      <c r="AJ105" s="14">
        <v>122</v>
      </c>
      <c r="AK105" s="14">
        <v>122</v>
      </c>
    </row>
    <row r="106" spans="1:37" x14ac:dyDescent="0.25">
      <c r="A106" s="17" t="s">
        <v>694</v>
      </c>
      <c r="B106" s="17" t="s">
        <v>50</v>
      </c>
      <c r="C106" s="17" t="s">
        <v>439</v>
      </c>
      <c r="D106" s="17" t="s">
        <v>437</v>
      </c>
      <c r="E106" s="21" t="s">
        <v>695</v>
      </c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>
        <v>569.90000000000009</v>
      </c>
      <c r="S106" s="14">
        <v>11967.1</v>
      </c>
      <c r="T106" s="14">
        <v>14063.1</v>
      </c>
      <c r="U106" s="14">
        <v>14063.1</v>
      </c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>
        <v>569.90000000000009</v>
      </c>
      <c r="AI106" s="14">
        <v>11967.1</v>
      </c>
      <c r="AJ106" s="14">
        <v>14063.1</v>
      </c>
      <c r="AK106" s="14">
        <v>14063.1</v>
      </c>
    </row>
    <row r="107" spans="1:37" x14ac:dyDescent="0.25">
      <c r="A107" s="17" t="s">
        <v>694</v>
      </c>
      <c r="B107" s="17" t="s">
        <v>50</v>
      </c>
      <c r="C107" s="17" t="s">
        <v>439</v>
      </c>
      <c r="D107" s="17" t="s">
        <v>3294</v>
      </c>
      <c r="E107" s="21" t="s">
        <v>893</v>
      </c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>
        <v>598.4</v>
      </c>
      <c r="S107" s="14">
        <v>13639</v>
      </c>
      <c r="T107" s="14">
        <v>14159.9</v>
      </c>
      <c r="U107" s="14">
        <v>14159.9</v>
      </c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>
        <v>598.4</v>
      </c>
      <c r="AI107" s="14">
        <v>13639</v>
      </c>
      <c r="AJ107" s="14">
        <v>14159.9</v>
      </c>
      <c r="AK107" s="14">
        <v>14159.9</v>
      </c>
    </row>
    <row r="108" spans="1:37" x14ac:dyDescent="0.25">
      <c r="A108" s="17" t="s">
        <v>694</v>
      </c>
      <c r="B108" s="17" t="s">
        <v>50</v>
      </c>
      <c r="C108" s="17" t="s">
        <v>439</v>
      </c>
      <c r="D108" s="17" t="s">
        <v>3294</v>
      </c>
      <c r="E108" s="21" t="s">
        <v>695</v>
      </c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>
        <v>32.6</v>
      </c>
      <c r="S108" s="14">
        <v>706.7</v>
      </c>
      <c r="T108" s="14">
        <v>733.6</v>
      </c>
      <c r="U108" s="14">
        <v>733.6</v>
      </c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>
        <v>32.6</v>
      </c>
      <c r="AI108" s="14">
        <v>706.7</v>
      </c>
      <c r="AJ108" s="14">
        <v>733.6</v>
      </c>
      <c r="AK108" s="14">
        <v>733.6</v>
      </c>
    </row>
    <row r="109" spans="1:37" x14ac:dyDescent="0.25">
      <c r="A109" s="17" t="s">
        <v>694</v>
      </c>
      <c r="B109" s="17" t="s">
        <v>124</v>
      </c>
      <c r="C109" s="17" t="s">
        <v>439</v>
      </c>
      <c r="D109" s="17" t="s">
        <v>662</v>
      </c>
      <c r="E109" s="21" t="s">
        <v>695</v>
      </c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>
        <v>6</v>
      </c>
      <c r="S109" s="14">
        <v>26</v>
      </c>
      <c r="T109" s="14">
        <v>35.200000000000003</v>
      </c>
      <c r="U109" s="14">
        <v>35.200000000000003</v>
      </c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>
        <v>6</v>
      </c>
      <c r="AI109" s="14">
        <v>26</v>
      </c>
      <c r="AJ109" s="14">
        <v>35.200000000000003</v>
      </c>
      <c r="AK109" s="14">
        <v>35.200000000000003</v>
      </c>
    </row>
    <row r="110" spans="1:37" x14ac:dyDescent="0.25">
      <c r="A110" s="17" t="s">
        <v>267</v>
      </c>
      <c r="B110" s="17" t="s">
        <v>50</v>
      </c>
      <c r="C110" s="17" t="s">
        <v>268</v>
      </c>
      <c r="D110" s="17" t="s">
        <v>64</v>
      </c>
      <c r="E110" s="17" t="s">
        <v>269</v>
      </c>
      <c r="Z110">
        <v>32.299999999999997</v>
      </c>
      <c r="AA110">
        <v>5797.1</v>
      </c>
      <c r="AB110">
        <v>5871.5999999999995</v>
      </c>
      <c r="AC110">
        <v>5871.5999999999995</v>
      </c>
      <c r="AH110">
        <v>32.299999999999997</v>
      </c>
      <c r="AI110">
        <v>5797.1</v>
      </c>
      <c r="AJ110">
        <v>5871.5999999999995</v>
      </c>
      <c r="AK110">
        <v>5871.5999999999995</v>
      </c>
    </row>
    <row r="111" spans="1:37" x14ac:dyDescent="0.25">
      <c r="A111" s="17" t="s">
        <v>267</v>
      </c>
      <c r="B111" s="17" t="s">
        <v>50</v>
      </c>
      <c r="C111" s="17" t="s">
        <v>268</v>
      </c>
      <c r="D111" s="17" t="s">
        <v>64</v>
      </c>
      <c r="E111" s="17" t="s">
        <v>2828</v>
      </c>
      <c r="Z111">
        <v>1</v>
      </c>
      <c r="AA111">
        <v>92.9</v>
      </c>
      <c r="AB111">
        <v>94</v>
      </c>
      <c r="AC111">
        <v>94</v>
      </c>
      <c r="AH111">
        <v>1</v>
      </c>
      <c r="AI111">
        <v>92.9</v>
      </c>
      <c r="AJ111">
        <v>94</v>
      </c>
      <c r="AK111">
        <v>94</v>
      </c>
    </row>
    <row r="112" spans="1:37" x14ac:dyDescent="0.25">
      <c r="A112" s="17" t="s">
        <v>267</v>
      </c>
      <c r="B112" s="17" t="s">
        <v>50</v>
      </c>
      <c r="C112" s="17" t="s">
        <v>268</v>
      </c>
      <c r="D112" s="17" t="s">
        <v>64</v>
      </c>
      <c r="E112" s="17" t="s">
        <v>354</v>
      </c>
      <c r="Z112">
        <v>8.3000000000000007</v>
      </c>
      <c r="AA112">
        <v>749.6</v>
      </c>
      <c r="AB112">
        <v>754.8</v>
      </c>
      <c r="AC112">
        <v>754.8</v>
      </c>
      <c r="AH112">
        <v>8.3000000000000007</v>
      </c>
      <c r="AI112">
        <v>749.6</v>
      </c>
      <c r="AJ112">
        <v>754.8</v>
      </c>
      <c r="AK112">
        <v>754.8</v>
      </c>
    </row>
    <row r="113" spans="1:37" x14ac:dyDescent="0.25">
      <c r="A113" s="17" t="s">
        <v>267</v>
      </c>
      <c r="B113" s="17" t="s">
        <v>50</v>
      </c>
      <c r="C113" s="17" t="s">
        <v>268</v>
      </c>
      <c r="D113" s="17" t="s">
        <v>2647</v>
      </c>
      <c r="E113" s="17" t="s">
        <v>2653</v>
      </c>
      <c r="Z113">
        <v>29.2</v>
      </c>
      <c r="AA113">
        <v>64.599999999999994</v>
      </c>
      <c r="AB113">
        <v>65.099999999999994</v>
      </c>
      <c r="AC113">
        <v>65.099999999999994</v>
      </c>
      <c r="AH113">
        <v>29.2</v>
      </c>
      <c r="AI113">
        <v>64.599999999999994</v>
      </c>
      <c r="AJ113">
        <v>65.099999999999994</v>
      </c>
      <c r="AK113">
        <v>65.099999999999994</v>
      </c>
    </row>
    <row r="114" spans="1:37" x14ac:dyDescent="0.25">
      <c r="A114" s="17" t="s">
        <v>267</v>
      </c>
      <c r="B114" s="17" t="s">
        <v>50</v>
      </c>
      <c r="C114" s="17" t="s">
        <v>268</v>
      </c>
      <c r="D114" s="17" t="s">
        <v>2647</v>
      </c>
      <c r="E114" s="17" t="s">
        <v>354</v>
      </c>
      <c r="Z114">
        <v>350</v>
      </c>
      <c r="AA114">
        <v>1339.8</v>
      </c>
      <c r="AB114">
        <v>1350.6</v>
      </c>
      <c r="AC114">
        <v>1350.6</v>
      </c>
      <c r="AH114">
        <v>350</v>
      </c>
      <c r="AI114">
        <v>1339.8</v>
      </c>
      <c r="AJ114">
        <v>1350.6</v>
      </c>
      <c r="AK114">
        <v>1350.6</v>
      </c>
    </row>
    <row r="115" spans="1:37" x14ac:dyDescent="0.25">
      <c r="A115" s="17" t="s">
        <v>3937</v>
      </c>
      <c r="B115" s="17" t="s">
        <v>50</v>
      </c>
      <c r="C115" s="17" t="s">
        <v>3938</v>
      </c>
      <c r="D115" s="17" t="s">
        <v>1590</v>
      </c>
      <c r="E115" s="17" t="s">
        <v>3936</v>
      </c>
      <c r="R115">
        <v>22.5</v>
      </c>
      <c r="S115">
        <v>1549.9</v>
      </c>
      <c r="T115">
        <v>1572</v>
      </c>
      <c r="U115">
        <v>1572</v>
      </c>
      <c r="AH115">
        <v>22.5</v>
      </c>
      <c r="AI115">
        <v>1549.9</v>
      </c>
      <c r="AJ115">
        <v>1572</v>
      </c>
      <c r="AK115">
        <v>1572</v>
      </c>
    </row>
    <row r="116" spans="1:37" x14ac:dyDescent="0.25">
      <c r="A116" s="17" t="s">
        <v>2473</v>
      </c>
      <c r="B116" s="17" t="s">
        <v>50</v>
      </c>
      <c r="C116" s="17" t="s">
        <v>2474</v>
      </c>
      <c r="D116" s="17" t="s">
        <v>2386</v>
      </c>
      <c r="E116" s="17" t="s">
        <v>2475</v>
      </c>
      <c r="R116">
        <v>1.7</v>
      </c>
      <c r="S116">
        <v>1230.4000000000001</v>
      </c>
      <c r="T116">
        <v>1307.8</v>
      </c>
      <c r="U116">
        <v>1307.8</v>
      </c>
      <c r="AH116">
        <v>1.7</v>
      </c>
      <c r="AI116">
        <v>1230.4000000000001</v>
      </c>
      <c r="AJ116">
        <v>1307.8</v>
      </c>
      <c r="AK116">
        <v>1307.8</v>
      </c>
    </row>
    <row r="117" spans="1:37" x14ac:dyDescent="0.25">
      <c r="A117" s="17" t="s">
        <v>2473</v>
      </c>
      <c r="B117" s="17" t="s">
        <v>50</v>
      </c>
      <c r="C117" s="17" t="s">
        <v>2474</v>
      </c>
      <c r="D117" s="17" t="s">
        <v>789</v>
      </c>
      <c r="E117" s="17" t="s">
        <v>2598</v>
      </c>
      <c r="R117">
        <v>3.1</v>
      </c>
      <c r="S117">
        <v>609.1</v>
      </c>
      <c r="T117">
        <v>647.9</v>
      </c>
      <c r="U117">
        <v>647.9</v>
      </c>
      <c r="AH117">
        <v>3.1</v>
      </c>
      <c r="AI117">
        <v>609.1</v>
      </c>
      <c r="AJ117">
        <v>647.9</v>
      </c>
      <c r="AK117">
        <v>647.9</v>
      </c>
    </row>
    <row r="118" spans="1:37" x14ac:dyDescent="0.25">
      <c r="A118" s="17" t="s">
        <v>2683</v>
      </c>
      <c r="B118" s="17" t="s">
        <v>50</v>
      </c>
      <c r="C118" s="17" t="s">
        <v>2684</v>
      </c>
      <c r="D118" s="17" t="s">
        <v>2647</v>
      </c>
      <c r="E118" s="17" t="s">
        <v>2685</v>
      </c>
      <c r="Z118">
        <v>2.9</v>
      </c>
      <c r="AA118">
        <v>1733.2</v>
      </c>
      <c r="AB118">
        <v>1747.1</v>
      </c>
      <c r="AC118">
        <v>1747.1</v>
      </c>
      <c r="AH118">
        <v>2.9</v>
      </c>
      <c r="AI118">
        <v>1733.2</v>
      </c>
      <c r="AJ118">
        <v>1747.1</v>
      </c>
      <c r="AK118">
        <v>1747.1</v>
      </c>
    </row>
    <row r="119" spans="1:37" x14ac:dyDescent="0.25">
      <c r="A119" s="17" t="s">
        <v>1166</v>
      </c>
      <c r="B119" s="17" t="s">
        <v>50</v>
      </c>
      <c r="C119" s="17" t="s">
        <v>1167</v>
      </c>
      <c r="D119" s="17" t="s">
        <v>894</v>
      </c>
      <c r="E119" s="17" t="s">
        <v>1168</v>
      </c>
      <c r="R119">
        <v>413.2</v>
      </c>
      <c r="S119">
        <v>2081.1999999999998</v>
      </c>
      <c r="T119">
        <v>2126.1999999999998</v>
      </c>
      <c r="U119">
        <v>2126.1999999999998</v>
      </c>
      <c r="AH119">
        <v>413.2</v>
      </c>
      <c r="AI119">
        <v>2081.1999999999998</v>
      </c>
      <c r="AJ119">
        <v>2126.1999999999998</v>
      </c>
      <c r="AK119">
        <v>2126.1999999999998</v>
      </c>
    </row>
    <row r="120" spans="1:37" x14ac:dyDescent="0.25">
      <c r="A120" s="17" t="s">
        <v>1094</v>
      </c>
      <c r="B120" s="17" t="s">
        <v>50</v>
      </c>
      <c r="C120" s="17" t="s">
        <v>1095</v>
      </c>
      <c r="D120" s="17" t="s">
        <v>811</v>
      </c>
      <c r="E120" s="17" t="s">
        <v>1096</v>
      </c>
      <c r="R120">
        <v>8.3000000000000007</v>
      </c>
      <c r="S120">
        <v>706.7</v>
      </c>
      <c r="T120">
        <v>757.6</v>
      </c>
      <c r="U120">
        <v>757.6</v>
      </c>
      <c r="AH120">
        <v>8.3000000000000007</v>
      </c>
      <c r="AI120">
        <v>706.7</v>
      </c>
      <c r="AJ120">
        <v>757.6</v>
      </c>
      <c r="AK120">
        <v>757.6</v>
      </c>
    </row>
    <row r="121" spans="1:37" x14ac:dyDescent="0.25">
      <c r="A121" s="17" t="s">
        <v>1094</v>
      </c>
      <c r="B121" s="17" t="s">
        <v>50</v>
      </c>
      <c r="C121" s="17" t="s">
        <v>1095</v>
      </c>
      <c r="D121" s="17" t="s">
        <v>2158</v>
      </c>
      <c r="E121" s="17" t="s">
        <v>1175</v>
      </c>
      <c r="R121">
        <v>21.7</v>
      </c>
      <c r="S121">
        <v>2337.9</v>
      </c>
      <c r="T121">
        <v>2374.9</v>
      </c>
      <c r="U121">
        <v>2374.9</v>
      </c>
      <c r="AH121">
        <v>21.7</v>
      </c>
      <c r="AI121">
        <v>2337.9</v>
      </c>
      <c r="AJ121">
        <v>2374.9</v>
      </c>
      <c r="AK121">
        <v>2374.9</v>
      </c>
    </row>
    <row r="122" spans="1:37" x14ac:dyDescent="0.25">
      <c r="A122" s="17" t="s">
        <v>1094</v>
      </c>
      <c r="B122" s="17" t="s">
        <v>50</v>
      </c>
      <c r="C122" s="17" t="s">
        <v>1095</v>
      </c>
      <c r="D122" s="17" t="s">
        <v>821</v>
      </c>
      <c r="E122" s="17" t="s">
        <v>1175</v>
      </c>
      <c r="R122">
        <v>0.4</v>
      </c>
      <c r="S122">
        <v>106.6</v>
      </c>
      <c r="T122">
        <v>110.3</v>
      </c>
      <c r="U122">
        <v>110.3</v>
      </c>
      <c r="AH122">
        <v>0.4</v>
      </c>
      <c r="AI122">
        <v>106.6</v>
      </c>
      <c r="AJ122">
        <v>110.3</v>
      </c>
      <c r="AK122">
        <v>110.3</v>
      </c>
    </row>
    <row r="123" spans="1:37" x14ac:dyDescent="0.25">
      <c r="A123" s="17" t="s">
        <v>1094</v>
      </c>
      <c r="B123" s="17" t="s">
        <v>50</v>
      </c>
      <c r="C123" s="17" t="s">
        <v>1095</v>
      </c>
      <c r="D123" s="17" t="s">
        <v>894</v>
      </c>
      <c r="E123" s="17" t="s">
        <v>1175</v>
      </c>
      <c r="R123">
        <v>215.3</v>
      </c>
      <c r="S123">
        <v>1084.5</v>
      </c>
      <c r="T123">
        <v>1128.2</v>
      </c>
      <c r="U123">
        <v>1128.2</v>
      </c>
      <c r="AH123">
        <v>215.3</v>
      </c>
      <c r="AI123">
        <v>1084.5</v>
      </c>
      <c r="AJ123">
        <v>1128.2</v>
      </c>
      <c r="AK123">
        <v>1128.2</v>
      </c>
    </row>
    <row r="124" spans="1:37" x14ac:dyDescent="0.25">
      <c r="A124" s="17" t="s">
        <v>1094</v>
      </c>
      <c r="B124" s="17" t="s">
        <v>50</v>
      </c>
      <c r="C124" s="17" t="s">
        <v>1095</v>
      </c>
      <c r="D124" s="17" t="s">
        <v>894</v>
      </c>
      <c r="E124" s="17" t="s">
        <v>1096</v>
      </c>
      <c r="R124">
        <v>1928.6</v>
      </c>
      <c r="S124">
        <v>32579.4</v>
      </c>
      <c r="T124">
        <v>33371.599999999999</v>
      </c>
      <c r="U124">
        <v>33371.599999999999</v>
      </c>
      <c r="AH124">
        <v>1928.6</v>
      </c>
      <c r="AI124">
        <v>32579.4</v>
      </c>
      <c r="AJ124">
        <v>33371.599999999999</v>
      </c>
      <c r="AK124">
        <v>33371.599999999999</v>
      </c>
    </row>
    <row r="125" spans="1:37" x14ac:dyDescent="0.25">
      <c r="A125" s="17" t="s">
        <v>1094</v>
      </c>
      <c r="B125" s="17" t="s">
        <v>50</v>
      </c>
      <c r="C125" s="17" t="s">
        <v>1095</v>
      </c>
      <c r="D125" s="17" t="s">
        <v>2132</v>
      </c>
      <c r="E125" s="17" t="s">
        <v>2133</v>
      </c>
      <c r="R125">
        <v>48</v>
      </c>
      <c r="S125">
        <v>8880</v>
      </c>
      <c r="T125">
        <v>9460.2999999999993</v>
      </c>
      <c r="U125">
        <v>9460.2999999999993</v>
      </c>
      <c r="AH125">
        <v>48</v>
      </c>
      <c r="AI125">
        <v>8880</v>
      </c>
      <c r="AJ125">
        <v>9460.2999999999993</v>
      </c>
      <c r="AK125">
        <v>9460.2999999999993</v>
      </c>
    </row>
    <row r="126" spans="1:37" x14ac:dyDescent="0.25">
      <c r="A126" s="17" t="s">
        <v>1094</v>
      </c>
      <c r="B126" s="17" t="s">
        <v>50</v>
      </c>
      <c r="C126" s="17" t="s">
        <v>1095</v>
      </c>
      <c r="D126" s="17" t="s">
        <v>789</v>
      </c>
      <c r="E126" s="17" t="s">
        <v>1175</v>
      </c>
      <c r="R126">
        <v>2.4</v>
      </c>
      <c r="S126">
        <v>468.3</v>
      </c>
      <c r="T126">
        <v>498.1</v>
      </c>
      <c r="U126">
        <v>498.1</v>
      </c>
      <c r="AH126">
        <v>2.4</v>
      </c>
      <c r="AI126">
        <v>468.3</v>
      </c>
      <c r="AJ126">
        <v>498.1</v>
      </c>
      <c r="AK126">
        <v>498.1</v>
      </c>
    </row>
    <row r="127" spans="1:37" x14ac:dyDescent="0.25">
      <c r="A127" s="17" t="s">
        <v>1094</v>
      </c>
      <c r="B127" s="17" t="s">
        <v>124</v>
      </c>
      <c r="C127" s="17" t="s">
        <v>1095</v>
      </c>
      <c r="D127" s="17" t="s">
        <v>122</v>
      </c>
      <c r="E127" s="17" t="s">
        <v>3200</v>
      </c>
      <c r="R127">
        <v>26.8</v>
      </c>
      <c r="S127">
        <v>4800</v>
      </c>
      <c r="T127">
        <v>5230</v>
      </c>
      <c r="U127">
        <v>5230</v>
      </c>
      <c r="AH127">
        <v>26.8</v>
      </c>
      <c r="AI127">
        <v>4800</v>
      </c>
      <c r="AJ127">
        <v>5230</v>
      </c>
      <c r="AK127">
        <v>5230</v>
      </c>
    </row>
    <row r="128" spans="1:37" x14ac:dyDescent="0.25">
      <c r="A128" s="17" t="s">
        <v>587</v>
      </c>
      <c r="B128" s="17" t="s">
        <v>50</v>
      </c>
      <c r="C128" s="17" t="s">
        <v>588</v>
      </c>
      <c r="D128" s="17" t="s">
        <v>585</v>
      </c>
      <c r="E128" s="17" t="s">
        <v>589</v>
      </c>
      <c r="J128">
        <v>226</v>
      </c>
      <c r="K128">
        <v>1900.4</v>
      </c>
      <c r="L128">
        <v>2114.1999999999998</v>
      </c>
      <c r="M128">
        <v>2114.1999999999998</v>
      </c>
      <c r="AH128">
        <v>226</v>
      </c>
      <c r="AI128">
        <v>1900.4</v>
      </c>
      <c r="AJ128">
        <v>2114.1999999999998</v>
      </c>
      <c r="AK128">
        <v>2114.1999999999998</v>
      </c>
    </row>
    <row r="129" spans="1:37" x14ac:dyDescent="0.25">
      <c r="A129" s="17" t="s">
        <v>587</v>
      </c>
      <c r="B129" s="17" t="s">
        <v>50</v>
      </c>
      <c r="C129" s="17" t="s">
        <v>588</v>
      </c>
      <c r="D129" s="17" t="s">
        <v>1856</v>
      </c>
      <c r="E129" s="17" t="s">
        <v>1860</v>
      </c>
      <c r="J129">
        <v>135.80000000000001</v>
      </c>
      <c r="K129">
        <v>491.4</v>
      </c>
      <c r="L129">
        <v>535.6</v>
      </c>
      <c r="M129">
        <v>535.6</v>
      </c>
      <c r="AH129">
        <v>135.80000000000001</v>
      </c>
      <c r="AI129">
        <v>491.4</v>
      </c>
      <c r="AJ129">
        <v>535.6</v>
      </c>
      <c r="AK129">
        <v>535.6</v>
      </c>
    </row>
    <row r="130" spans="1:37" x14ac:dyDescent="0.25">
      <c r="A130" s="17" t="s">
        <v>587</v>
      </c>
      <c r="B130" s="17" t="s">
        <v>50</v>
      </c>
      <c r="C130" s="17" t="s">
        <v>588</v>
      </c>
      <c r="D130" s="17" t="s">
        <v>1856</v>
      </c>
      <c r="E130" s="17" t="s">
        <v>1857</v>
      </c>
      <c r="J130">
        <v>1208.2</v>
      </c>
      <c r="K130">
        <v>4371.6000000000004</v>
      </c>
      <c r="L130">
        <v>4764.8</v>
      </c>
      <c r="M130">
        <v>4764.8</v>
      </c>
      <c r="AH130">
        <v>1208.2</v>
      </c>
      <c r="AI130">
        <v>4371.6000000000004</v>
      </c>
      <c r="AJ130">
        <v>4764.8</v>
      </c>
      <c r="AK130">
        <v>4764.8</v>
      </c>
    </row>
    <row r="131" spans="1:37" x14ac:dyDescent="0.25">
      <c r="A131" s="17" t="s">
        <v>587</v>
      </c>
      <c r="B131" s="17" t="s">
        <v>50</v>
      </c>
      <c r="C131" s="17" t="s">
        <v>588</v>
      </c>
      <c r="D131" s="17" t="s">
        <v>437</v>
      </c>
      <c r="E131" s="21" t="s">
        <v>1503</v>
      </c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>
        <v>145.1</v>
      </c>
      <c r="W131" s="14">
        <v>2919.2</v>
      </c>
      <c r="X131" s="14">
        <v>3266.9</v>
      </c>
      <c r="Y131" s="14">
        <v>3266.9</v>
      </c>
      <c r="Z131" s="14"/>
      <c r="AA131" s="14"/>
      <c r="AB131" s="14"/>
      <c r="AC131" s="14"/>
      <c r="AD131" s="14"/>
      <c r="AE131" s="14"/>
      <c r="AF131" s="14"/>
      <c r="AG131" s="14"/>
      <c r="AH131" s="14">
        <v>145.1</v>
      </c>
      <c r="AI131" s="14">
        <v>2919.2</v>
      </c>
      <c r="AJ131" s="14">
        <v>3266.9</v>
      </c>
      <c r="AK131" s="14">
        <v>3266.9</v>
      </c>
    </row>
    <row r="132" spans="1:37" x14ac:dyDescent="0.25">
      <c r="A132" s="17" t="s">
        <v>2940</v>
      </c>
      <c r="B132" s="17" t="s">
        <v>50</v>
      </c>
      <c r="C132" s="17" t="s">
        <v>1334</v>
      </c>
      <c r="D132" s="17" t="s">
        <v>1454</v>
      </c>
      <c r="E132" s="21" t="s">
        <v>1455</v>
      </c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>
        <v>156</v>
      </c>
      <c r="AE132" s="14">
        <v>3710</v>
      </c>
      <c r="AF132" s="14">
        <v>5522.8</v>
      </c>
      <c r="AG132" s="14">
        <v>5522.8</v>
      </c>
      <c r="AH132" s="14">
        <v>156</v>
      </c>
      <c r="AI132" s="14">
        <v>3710</v>
      </c>
      <c r="AJ132" s="14">
        <v>5522.8</v>
      </c>
      <c r="AK132" s="14">
        <v>5522.8</v>
      </c>
    </row>
    <row r="133" spans="1:37" x14ac:dyDescent="0.25">
      <c r="A133" s="17" t="s">
        <v>1333</v>
      </c>
      <c r="B133" s="17" t="s">
        <v>50</v>
      </c>
      <c r="C133" s="17" t="s">
        <v>1334</v>
      </c>
      <c r="D133" s="17" t="s">
        <v>1034</v>
      </c>
      <c r="E133" s="21" t="s">
        <v>2522</v>
      </c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>
        <v>40.799999999999997</v>
      </c>
      <c r="S133" s="14">
        <v>809.4</v>
      </c>
      <c r="T133" s="14">
        <v>832.1</v>
      </c>
      <c r="U133" s="14">
        <v>832.1</v>
      </c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>
        <v>40.799999999999997</v>
      </c>
      <c r="AI133" s="14">
        <v>809.4</v>
      </c>
      <c r="AJ133" s="14">
        <v>832.1</v>
      </c>
      <c r="AK133" s="14">
        <v>832.1</v>
      </c>
    </row>
    <row r="134" spans="1:37" x14ac:dyDescent="0.25">
      <c r="A134" s="17" t="s">
        <v>1333</v>
      </c>
      <c r="B134" s="17" t="s">
        <v>50</v>
      </c>
      <c r="C134" s="17" t="s">
        <v>1334</v>
      </c>
      <c r="D134" s="17" t="s">
        <v>1454</v>
      </c>
      <c r="E134" s="21" t="s">
        <v>1455</v>
      </c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>
        <v>21</v>
      </c>
      <c r="W134" s="14">
        <v>730</v>
      </c>
      <c r="X134" s="14">
        <v>1302.3</v>
      </c>
      <c r="Y134" s="14">
        <v>1302.3</v>
      </c>
      <c r="Z134" s="14"/>
      <c r="AA134" s="14"/>
      <c r="AB134" s="14"/>
      <c r="AC134" s="14"/>
      <c r="AD134" s="14"/>
      <c r="AE134" s="14"/>
      <c r="AF134" s="14"/>
      <c r="AG134" s="14"/>
      <c r="AH134" s="14">
        <v>21</v>
      </c>
      <c r="AI134" s="14">
        <v>730</v>
      </c>
      <c r="AJ134" s="14">
        <v>1302.3</v>
      </c>
      <c r="AK134" s="14">
        <v>1302.3</v>
      </c>
    </row>
    <row r="135" spans="1:37" x14ac:dyDescent="0.25">
      <c r="A135" s="17" t="s">
        <v>1333</v>
      </c>
      <c r="B135" s="17" t="s">
        <v>50</v>
      </c>
      <c r="C135" s="17" t="s">
        <v>1334</v>
      </c>
      <c r="D135" s="17" t="s">
        <v>1332</v>
      </c>
      <c r="E135" s="17" t="s">
        <v>1335</v>
      </c>
      <c r="V135">
        <v>209</v>
      </c>
      <c r="W135">
        <v>6558.9</v>
      </c>
      <c r="X135">
        <v>8020.6</v>
      </c>
      <c r="Y135">
        <v>8020.6</v>
      </c>
      <c r="AH135">
        <v>209</v>
      </c>
      <c r="AI135">
        <v>6558.9</v>
      </c>
      <c r="AJ135">
        <v>8020.6</v>
      </c>
      <c r="AK135">
        <v>8020.6</v>
      </c>
    </row>
    <row r="136" spans="1:37" x14ac:dyDescent="0.25">
      <c r="A136" s="17" t="s">
        <v>1775</v>
      </c>
      <c r="B136" s="17" t="s">
        <v>50</v>
      </c>
      <c r="C136" s="17" t="s">
        <v>1776</v>
      </c>
      <c r="D136" s="17" t="s">
        <v>1741</v>
      </c>
      <c r="E136" s="17" t="s">
        <v>1777</v>
      </c>
      <c r="J136">
        <v>4.9000000000000004</v>
      </c>
      <c r="K136">
        <v>629</v>
      </c>
      <c r="L136">
        <v>708.3</v>
      </c>
      <c r="M136">
        <v>708.3</v>
      </c>
      <c r="AH136">
        <v>4.9000000000000004</v>
      </c>
      <c r="AI136">
        <v>629</v>
      </c>
      <c r="AJ136">
        <v>708.3</v>
      </c>
      <c r="AK136">
        <v>708.3</v>
      </c>
    </row>
    <row r="137" spans="1:37" x14ac:dyDescent="0.25">
      <c r="A137" s="17" t="s">
        <v>1775</v>
      </c>
      <c r="B137" s="17" t="s">
        <v>124</v>
      </c>
      <c r="C137" s="17" t="s">
        <v>1776</v>
      </c>
      <c r="D137" s="17" t="s">
        <v>122</v>
      </c>
      <c r="E137" s="17" t="s">
        <v>1777</v>
      </c>
      <c r="J137">
        <v>0</v>
      </c>
      <c r="K137">
        <v>3.1</v>
      </c>
      <c r="L137">
        <v>8.9</v>
      </c>
      <c r="M137">
        <v>8.9</v>
      </c>
      <c r="AH137">
        <v>0</v>
      </c>
      <c r="AI137">
        <v>3.1</v>
      </c>
      <c r="AJ137">
        <v>8.9</v>
      </c>
      <c r="AK137">
        <v>8.9</v>
      </c>
    </row>
    <row r="138" spans="1:37" x14ac:dyDescent="0.25">
      <c r="A138" s="17" t="s">
        <v>2729</v>
      </c>
      <c r="B138" s="17" t="s">
        <v>50</v>
      </c>
      <c r="C138" s="17" t="s">
        <v>1776</v>
      </c>
      <c r="D138" s="17" t="s">
        <v>2935</v>
      </c>
      <c r="E138" s="17" t="s">
        <v>2730</v>
      </c>
      <c r="AD138">
        <v>2165</v>
      </c>
      <c r="AE138">
        <v>63958.299999999996</v>
      </c>
      <c r="AF138">
        <v>64390.1</v>
      </c>
      <c r="AG138">
        <v>64390.1</v>
      </c>
      <c r="AH138">
        <v>2165</v>
      </c>
      <c r="AI138">
        <v>63958.299999999996</v>
      </c>
      <c r="AJ138">
        <v>64390.1</v>
      </c>
      <c r="AK138">
        <v>64390.1</v>
      </c>
    </row>
    <row r="139" spans="1:37" x14ac:dyDescent="0.25">
      <c r="A139" s="17" t="s">
        <v>2729</v>
      </c>
      <c r="B139" s="17" t="s">
        <v>50</v>
      </c>
      <c r="C139" s="17" t="s">
        <v>1776</v>
      </c>
      <c r="D139" s="17" t="s">
        <v>2728</v>
      </c>
      <c r="E139" s="17" t="s">
        <v>2730</v>
      </c>
      <c r="AD139">
        <v>1997.1999999999998</v>
      </c>
      <c r="AE139">
        <v>63918.3</v>
      </c>
      <c r="AF139">
        <v>64410</v>
      </c>
      <c r="AG139">
        <v>64410</v>
      </c>
      <c r="AH139">
        <v>1997.1999999999998</v>
      </c>
      <c r="AI139">
        <v>63918.3</v>
      </c>
      <c r="AJ139">
        <v>64410</v>
      </c>
      <c r="AK139">
        <v>64410</v>
      </c>
    </row>
    <row r="140" spans="1:37" x14ac:dyDescent="0.25">
      <c r="A140" s="17" t="s">
        <v>3113</v>
      </c>
      <c r="B140" s="17" t="s">
        <v>50</v>
      </c>
      <c r="C140" s="17" t="s">
        <v>3114</v>
      </c>
      <c r="D140" s="17" t="s">
        <v>3100</v>
      </c>
      <c r="E140" s="17" t="s">
        <v>3115</v>
      </c>
      <c r="J140">
        <v>25.6</v>
      </c>
      <c r="K140">
        <v>333.7</v>
      </c>
      <c r="L140">
        <v>357.7</v>
      </c>
      <c r="M140">
        <v>357.7</v>
      </c>
      <c r="AH140">
        <v>25.6</v>
      </c>
      <c r="AI140">
        <v>333.7</v>
      </c>
      <c r="AJ140">
        <v>357.7</v>
      </c>
      <c r="AK140">
        <v>357.7</v>
      </c>
    </row>
    <row r="141" spans="1:37" x14ac:dyDescent="0.25">
      <c r="A141" s="17" t="s">
        <v>3117</v>
      </c>
      <c r="B141" s="17" t="s">
        <v>50</v>
      </c>
      <c r="C141" s="17" t="s">
        <v>3110</v>
      </c>
      <c r="D141" s="17" t="s">
        <v>3100</v>
      </c>
      <c r="E141" s="17" t="s">
        <v>3118</v>
      </c>
      <c r="J141">
        <v>103.8</v>
      </c>
      <c r="K141">
        <v>1353.4</v>
      </c>
      <c r="L141">
        <v>1450.5</v>
      </c>
      <c r="M141">
        <v>1450.5</v>
      </c>
      <c r="AH141">
        <v>103.8</v>
      </c>
      <c r="AI141">
        <v>1353.4</v>
      </c>
      <c r="AJ141">
        <v>1450.5</v>
      </c>
      <c r="AK141">
        <v>1450.5</v>
      </c>
    </row>
    <row r="142" spans="1:37" x14ac:dyDescent="0.25">
      <c r="A142" s="17" t="s">
        <v>3109</v>
      </c>
      <c r="B142" s="17" t="s">
        <v>50</v>
      </c>
      <c r="C142" s="17" t="s">
        <v>3110</v>
      </c>
      <c r="D142" s="17" t="s">
        <v>3100</v>
      </c>
      <c r="E142" s="17" t="s">
        <v>3111</v>
      </c>
      <c r="J142">
        <v>352.5</v>
      </c>
      <c r="K142">
        <v>4596.3999999999996</v>
      </c>
      <c r="L142">
        <v>4926.3</v>
      </c>
      <c r="M142">
        <v>4926.3</v>
      </c>
      <c r="AH142">
        <v>352.5</v>
      </c>
      <c r="AI142">
        <v>4596.3999999999996</v>
      </c>
      <c r="AJ142">
        <v>4926.3</v>
      </c>
      <c r="AK142">
        <v>4926.3</v>
      </c>
    </row>
    <row r="143" spans="1:37" x14ac:dyDescent="0.25">
      <c r="A143" s="17" t="s">
        <v>216</v>
      </c>
      <c r="B143" s="17" t="s">
        <v>50</v>
      </c>
      <c r="C143" s="17" t="s">
        <v>217</v>
      </c>
      <c r="D143" s="17" t="s">
        <v>204</v>
      </c>
      <c r="E143" s="17" t="s">
        <v>218</v>
      </c>
      <c r="Z143">
        <v>228.3</v>
      </c>
      <c r="AA143">
        <v>6387.7000000000007</v>
      </c>
      <c r="AB143">
        <v>6794.5</v>
      </c>
      <c r="AC143">
        <v>6794.5</v>
      </c>
      <c r="AH143">
        <v>228.3</v>
      </c>
      <c r="AI143">
        <v>6387.7000000000007</v>
      </c>
      <c r="AJ143">
        <v>6794.5</v>
      </c>
      <c r="AK143">
        <v>6794.5</v>
      </c>
    </row>
    <row r="144" spans="1:37" x14ac:dyDescent="0.25">
      <c r="A144" s="17" t="s">
        <v>216</v>
      </c>
      <c r="B144" s="17" t="s">
        <v>50</v>
      </c>
      <c r="C144" s="17" t="s">
        <v>217</v>
      </c>
      <c r="D144" s="17" t="s">
        <v>204</v>
      </c>
      <c r="E144" s="17" t="s">
        <v>226</v>
      </c>
      <c r="Z144">
        <v>197.4</v>
      </c>
      <c r="AA144">
        <v>5007.7999999999993</v>
      </c>
      <c r="AB144">
        <v>5385.8</v>
      </c>
      <c r="AC144">
        <v>5385.8</v>
      </c>
      <c r="AH144">
        <v>197.4</v>
      </c>
      <c r="AI144">
        <v>5007.7999999999993</v>
      </c>
      <c r="AJ144">
        <v>5385.8</v>
      </c>
      <c r="AK144">
        <v>5385.8</v>
      </c>
    </row>
    <row r="145" spans="1:37" x14ac:dyDescent="0.25">
      <c r="A145" s="17" t="s">
        <v>216</v>
      </c>
      <c r="B145" s="17" t="s">
        <v>50</v>
      </c>
      <c r="C145" s="17" t="s">
        <v>217</v>
      </c>
      <c r="D145" s="17" t="s">
        <v>204</v>
      </c>
      <c r="E145" s="17" t="s">
        <v>225</v>
      </c>
      <c r="Z145">
        <v>10.5</v>
      </c>
      <c r="AA145">
        <v>224.3</v>
      </c>
      <c r="AB145">
        <v>331.5</v>
      </c>
      <c r="AC145">
        <v>331.5</v>
      </c>
      <c r="AH145">
        <v>10.5</v>
      </c>
      <c r="AI145">
        <v>224.3</v>
      </c>
      <c r="AJ145">
        <v>331.5</v>
      </c>
      <c r="AK145">
        <v>331.5</v>
      </c>
    </row>
    <row r="146" spans="1:37" x14ac:dyDescent="0.25">
      <c r="A146" s="17" t="s">
        <v>216</v>
      </c>
      <c r="B146" s="17" t="s">
        <v>50</v>
      </c>
      <c r="C146" s="17" t="s">
        <v>217</v>
      </c>
      <c r="D146" s="17" t="s">
        <v>204</v>
      </c>
      <c r="E146" s="17" t="s">
        <v>1935</v>
      </c>
      <c r="Z146">
        <v>72.5</v>
      </c>
      <c r="AA146">
        <v>1893.5</v>
      </c>
      <c r="AB146">
        <v>1973.9</v>
      </c>
      <c r="AC146">
        <v>1973.9</v>
      </c>
      <c r="AH146">
        <v>72.5</v>
      </c>
      <c r="AI146">
        <v>1893.5</v>
      </c>
      <c r="AJ146">
        <v>1973.9</v>
      </c>
      <c r="AK146">
        <v>1973.9</v>
      </c>
    </row>
    <row r="147" spans="1:37" x14ac:dyDescent="0.25">
      <c r="A147" s="17" t="s">
        <v>216</v>
      </c>
      <c r="B147" s="17" t="s">
        <v>50</v>
      </c>
      <c r="C147" s="17" t="s">
        <v>217</v>
      </c>
      <c r="D147" s="17" t="s">
        <v>3523</v>
      </c>
      <c r="E147" s="17" t="s">
        <v>218</v>
      </c>
      <c r="Z147">
        <v>7.5</v>
      </c>
      <c r="AA147">
        <v>228</v>
      </c>
      <c r="AB147">
        <v>244.4</v>
      </c>
      <c r="AC147">
        <v>244.4</v>
      </c>
      <c r="AH147">
        <v>7.5</v>
      </c>
      <c r="AI147">
        <v>228</v>
      </c>
      <c r="AJ147">
        <v>244.4</v>
      </c>
      <c r="AK147">
        <v>244.4</v>
      </c>
    </row>
    <row r="148" spans="1:37" x14ac:dyDescent="0.25">
      <c r="A148" s="17" t="s">
        <v>216</v>
      </c>
      <c r="B148" s="17" t="s">
        <v>50</v>
      </c>
      <c r="C148" s="17" t="s">
        <v>217</v>
      </c>
      <c r="D148" s="17" t="s">
        <v>3523</v>
      </c>
      <c r="E148" s="17" t="s">
        <v>226</v>
      </c>
      <c r="Z148">
        <v>18.7</v>
      </c>
      <c r="AA148">
        <v>415.29999999999995</v>
      </c>
      <c r="AB148">
        <v>445</v>
      </c>
      <c r="AC148">
        <v>445</v>
      </c>
      <c r="AH148">
        <v>18.7</v>
      </c>
      <c r="AI148">
        <v>415.29999999999995</v>
      </c>
      <c r="AJ148">
        <v>445</v>
      </c>
      <c r="AK148">
        <v>445</v>
      </c>
    </row>
    <row r="149" spans="1:37" x14ac:dyDescent="0.25">
      <c r="A149" s="17" t="s">
        <v>216</v>
      </c>
      <c r="B149" s="17" t="s">
        <v>50</v>
      </c>
      <c r="C149" s="17" t="s">
        <v>217</v>
      </c>
      <c r="D149" s="17" t="s">
        <v>3523</v>
      </c>
      <c r="E149" s="17" t="s">
        <v>225</v>
      </c>
      <c r="Z149">
        <v>3.7</v>
      </c>
      <c r="AA149">
        <v>80.3</v>
      </c>
      <c r="AB149">
        <v>86.1</v>
      </c>
      <c r="AC149">
        <v>86.1</v>
      </c>
      <c r="AH149">
        <v>3.7</v>
      </c>
      <c r="AI149">
        <v>80.3</v>
      </c>
      <c r="AJ149">
        <v>86.1</v>
      </c>
      <c r="AK149">
        <v>86.1</v>
      </c>
    </row>
    <row r="150" spans="1:37" x14ac:dyDescent="0.25">
      <c r="A150" s="17" t="s">
        <v>216</v>
      </c>
      <c r="B150" s="17" t="s">
        <v>50</v>
      </c>
      <c r="C150" s="17" t="s">
        <v>217</v>
      </c>
      <c r="D150" s="17" t="s">
        <v>3523</v>
      </c>
      <c r="E150" s="17" t="s">
        <v>1935</v>
      </c>
      <c r="Z150">
        <v>11.2</v>
      </c>
      <c r="AA150">
        <v>243.3</v>
      </c>
      <c r="AB150">
        <v>260.7</v>
      </c>
      <c r="AC150">
        <v>260.7</v>
      </c>
      <c r="AH150">
        <v>11.2</v>
      </c>
      <c r="AI150">
        <v>243.3</v>
      </c>
      <c r="AJ150">
        <v>260.7</v>
      </c>
      <c r="AK150">
        <v>260.7</v>
      </c>
    </row>
    <row r="151" spans="1:37" x14ac:dyDescent="0.25">
      <c r="A151" s="17" t="s">
        <v>221</v>
      </c>
      <c r="B151" s="17" t="s">
        <v>50</v>
      </c>
      <c r="C151" s="17" t="s">
        <v>222</v>
      </c>
      <c r="D151" s="17" t="s">
        <v>204</v>
      </c>
      <c r="E151" s="17" t="s">
        <v>2019</v>
      </c>
      <c r="Z151">
        <v>30.1</v>
      </c>
      <c r="AA151">
        <v>592</v>
      </c>
      <c r="AB151">
        <v>621.29999999999995</v>
      </c>
      <c r="AC151">
        <v>621.29999999999995</v>
      </c>
      <c r="AH151">
        <v>30.1</v>
      </c>
      <c r="AI151">
        <v>592</v>
      </c>
      <c r="AJ151">
        <v>621.29999999999995</v>
      </c>
      <c r="AK151">
        <v>621.29999999999995</v>
      </c>
    </row>
    <row r="152" spans="1:37" x14ac:dyDescent="0.25">
      <c r="A152" s="17" t="s">
        <v>221</v>
      </c>
      <c r="B152" s="17" t="s">
        <v>50</v>
      </c>
      <c r="C152" s="17" t="s">
        <v>222</v>
      </c>
      <c r="D152" s="17" t="s">
        <v>204</v>
      </c>
      <c r="E152" s="17" t="s">
        <v>2910</v>
      </c>
      <c r="Z152">
        <v>24.4</v>
      </c>
      <c r="AA152">
        <v>449.3</v>
      </c>
      <c r="AB152">
        <v>494.9</v>
      </c>
      <c r="AC152">
        <v>494.9</v>
      </c>
      <c r="AH152">
        <v>24.4</v>
      </c>
      <c r="AI152">
        <v>449.3</v>
      </c>
      <c r="AJ152">
        <v>494.9</v>
      </c>
      <c r="AK152">
        <v>494.9</v>
      </c>
    </row>
    <row r="153" spans="1:37" x14ac:dyDescent="0.25">
      <c r="A153" s="17" t="s">
        <v>221</v>
      </c>
      <c r="B153" s="17" t="s">
        <v>50</v>
      </c>
      <c r="C153" s="17" t="s">
        <v>222</v>
      </c>
      <c r="D153" s="17" t="s">
        <v>204</v>
      </c>
      <c r="E153" s="17" t="s">
        <v>223</v>
      </c>
      <c r="Z153">
        <v>193.2</v>
      </c>
      <c r="AA153">
        <v>4811.3999999999996</v>
      </c>
      <c r="AB153">
        <v>5160.0999999999995</v>
      </c>
      <c r="AC153">
        <v>5160.0999999999995</v>
      </c>
      <c r="AH153">
        <v>193.2</v>
      </c>
      <c r="AI153">
        <v>4811.3999999999996</v>
      </c>
      <c r="AJ153">
        <v>5160.0999999999995</v>
      </c>
      <c r="AK153">
        <v>5160.0999999999995</v>
      </c>
    </row>
    <row r="154" spans="1:37" x14ac:dyDescent="0.25">
      <c r="A154" s="17" t="s">
        <v>221</v>
      </c>
      <c r="B154" s="17" t="s">
        <v>50</v>
      </c>
      <c r="C154" s="17" t="s">
        <v>222</v>
      </c>
      <c r="D154" s="17" t="s">
        <v>3523</v>
      </c>
      <c r="E154" s="17" t="s">
        <v>2019</v>
      </c>
      <c r="Z154">
        <v>85.9</v>
      </c>
      <c r="AA154">
        <v>1341.9</v>
      </c>
      <c r="AB154">
        <v>1437.9</v>
      </c>
      <c r="AC154">
        <v>1437.9</v>
      </c>
      <c r="AH154">
        <v>85.9</v>
      </c>
      <c r="AI154">
        <v>1341.9</v>
      </c>
      <c r="AJ154">
        <v>1437.9</v>
      </c>
      <c r="AK154">
        <v>1437.9</v>
      </c>
    </row>
    <row r="155" spans="1:37" x14ac:dyDescent="0.25">
      <c r="A155" s="17" t="s">
        <v>221</v>
      </c>
      <c r="B155" s="17" t="s">
        <v>50</v>
      </c>
      <c r="C155" s="17" t="s">
        <v>222</v>
      </c>
      <c r="D155" s="17" t="s">
        <v>3523</v>
      </c>
      <c r="E155" s="17" t="s">
        <v>223</v>
      </c>
      <c r="Z155">
        <v>18.7</v>
      </c>
      <c r="AA155">
        <v>366.6</v>
      </c>
      <c r="AB155">
        <v>392.70000000000005</v>
      </c>
      <c r="AC155">
        <v>392.70000000000005</v>
      </c>
      <c r="AH155">
        <v>18.7</v>
      </c>
      <c r="AI155">
        <v>366.6</v>
      </c>
      <c r="AJ155">
        <v>392.70000000000005</v>
      </c>
      <c r="AK155">
        <v>392.70000000000005</v>
      </c>
    </row>
    <row r="156" spans="1:37" s="14" customFormat="1" x14ac:dyDescent="0.25">
      <c r="A156" s="17" t="s">
        <v>1735</v>
      </c>
      <c r="B156" s="17" t="s">
        <v>50</v>
      </c>
      <c r="C156" s="17" t="s">
        <v>222</v>
      </c>
      <c r="D156" s="17" t="s">
        <v>1590</v>
      </c>
      <c r="E156" s="17" t="s">
        <v>3936</v>
      </c>
      <c r="F156"/>
      <c r="G156"/>
      <c r="H156"/>
      <c r="I156"/>
      <c r="J156"/>
      <c r="K156"/>
      <c r="L156"/>
      <c r="M156"/>
      <c r="N156"/>
      <c r="O156"/>
      <c r="P156"/>
      <c r="Q156"/>
      <c r="R156">
        <v>20.5</v>
      </c>
      <c r="S156">
        <v>1407.6999999999998</v>
      </c>
      <c r="T156">
        <v>1427.8000000000002</v>
      </c>
      <c r="U156">
        <v>1427.8000000000002</v>
      </c>
      <c r="V156"/>
      <c r="W156"/>
      <c r="X156"/>
      <c r="Y156"/>
      <c r="Z156"/>
      <c r="AA156"/>
      <c r="AB156"/>
      <c r="AC156"/>
      <c r="AD156"/>
      <c r="AE156"/>
      <c r="AF156"/>
      <c r="AG156"/>
      <c r="AH156">
        <v>20.5</v>
      </c>
      <c r="AI156">
        <v>1407.6999999999998</v>
      </c>
      <c r="AJ156">
        <v>1427.8000000000002</v>
      </c>
      <c r="AK156">
        <v>1427.8000000000002</v>
      </c>
    </row>
    <row r="157" spans="1:37" s="14" customFormat="1" x14ac:dyDescent="0.25">
      <c r="A157" s="17" t="s">
        <v>1735</v>
      </c>
      <c r="B157" s="17" t="s">
        <v>50</v>
      </c>
      <c r="C157" s="17" t="s">
        <v>222</v>
      </c>
      <c r="D157" s="17" t="s">
        <v>894</v>
      </c>
      <c r="E157" s="17" t="s">
        <v>3371</v>
      </c>
      <c r="F157"/>
      <c r="G157"/>
      <c r="H157"/>
      <c r="I157"/>
      <c r="J157"/>
      <c r="K157"/>
      <c r="L157"/>
      <c r="M157"/>
      <c r="N157"/>
      <c r="O157"/>
      <c r="P157"/>
      <c r="Q157"/>
      <c r="R157">
        <v>1.1000000000000001</v>
      </c>
      <c r="S157">
        <v>86.1</v>
      </c>
      <c r="T157">
        <v>91.8</v>
      </c>
      <c r="U157">
        <v>91.8</v>
      </c>
      <c r="V157"/>
      <c r="W157"/>
      <c r="X157"/>
      <c r="Y157"/>
      <c r="Z157"/>
      <c r="AA157"/>
      <c r="AB157"/>
      <c r="AC157"/>
      <c r="AD157"/>
      <c r="AE157"/>
      <c r="AF157"/>
      <c r="AG157"/>
      <c r="AH157">
        <v>1.1000000000000001</v>
      </c>
      <c r="AI157">
        <v>86.1</v>
      </c>
      <c r="AJ157">
        <v>91.8</v>
      </c>
      <c r="AK157">
        <v>91.8</v>
      </c>
    </row>
    <row r="158" spans="1:37" x14ac:dyDescent="0.25">
      <c r="A158" s="17" t="s">
        <v>1735</v>
      </c>
      <c r="B158" s="17" t="s">
        <v>50</v>
      </c>
      <c r="C158" s="17" t="s">
        <v>222</v>
      </c>
      <c r="D158" s="17" t="s">
        <v>894</v>
      </c>
      <c r="E158" s="17" t="s">
        <v>3372</v>
      </c>
      <c r="R158">
        <v>4.5999999999999996</v>
      </c>
      <c r="S158">
        <v>362.8</v>
      </c>
      <c r="T158">
        <v>387.2</v>
      </c>
      <c r="U158">
        <v>387.2</v>
      </c>
      <c r="AH158">
        <v>4.5999999999999996</v>
      </c>
      <c r="AI158">
        <v>362.8</v>
      </c>
      <c r="AJ158">
        <v>387.2</v>
      </c>
      <c r="AK158">
        <v>387.2</v>
      </c>
    </row>
    <row r="159" spans="1:37" x14ac:dyDescent="0.25">
      <c r="A159" s="17" t="s">
        <v>1735</v>
      </c>
      <c r="B159" s="17" t="s">
        <v>50</v>
      </c>
      <c r="C159" s="17" t="s">
        <v>222</v>
      </c>
      <c r="D159" s="17" t="s">
        <v>3803</v>
      </c>
      <c r="E159" s="17" t="s">
        <v>3807</v>
      </c>
      <c r="R159">
        <v>4491</v>
      </c>
      <c r="S159">
        <v>11629.7</v>
      </c>
      <c r="T159">
        <v>13347.7</v>
      </c>
      <c r="U159">
        <v>13347.7</v>
      </c>
      <c r="AH159">
        <v>4491</v>
      </c>
      <c r="AI159">
        <v>11629.7</v>
      </c>
      <c r="AJ159">
        <v>13347.7</v>
      </c>
      <c r="AK159">
        <v>13347.7</v>
      </c>
    </row>
    <row r="160" spans="1:37" x14ac:dyDescent="0.25">
      <c r="A160" s="17" t="s">
        <v>1735</v>
      </c>
      <c r="B160" s="17" t="s">
        <v>50</v>
      </c>
      <c r="C160" s="17" t="s">
        <v>222</v>
      </c>
      <c r="D160" s="17" t="s">
        <v>1733</v>
      </c>
      <c r="E160" s="17" t="s">
        <v>1736</v>
      </c>
      <c r="J160">
        <v>500</v>
      </c>
      <c r="K160">
        <v>5287.7</v>
      </c>
      <c r="L160">
        <v>5514.9</v>
      </c>
      <c r="M160">
        <v>5514.9</v>
      </c>
      <c r="AH160">
        <v>500</v>
      </c>
      <c r="AI160">
        <v>5287.7</v>
      </c>
      <c r="AJ160">
        <v>5514.9</v>
      </c>
      <c r="AK160">
        <v>5514.9</v>
      </c>
    </row>
    <row r="161" spans="1:37" x14ac:dyDescent="0.25">
      <c r="A161" s="17" t="s">
        <v>1735</v>
      </c>
      <c r="B161" s="17" t="s">
        <v>50</v>
      </c>
      <c r="C161" s="17" t="s">
        <v>222</v>
      </c>
      <c r="D161" s="17" t="s">
        <v>437</v>
      </c>
      <c r="E161" s="17" t="s">
        <v>2196</v>
      </c>
      <c r="R161">
        <v>4.0999999999999996</v>
      </c>
      <c r="S161">
        <v>3.3</v>
      </c>
      <c r="T161">
        <v>7.3</v>
      </c>
      <c r="U161">
        <v>7.3</v>
      </c>
      <c r="AH161">
        <v>4.0999999999999996</v>
      </c>
      <c r="AI161">
        <v>3.3</v>
      </c>
      <c r="AJ161">
        <v>7.3</v>
      </c>
      <c r="AK161">
        <v>7.3</v>
      </c>
    </row>
    <row r="162" spans="1:37" x14ac:dyDescent="0.25">
      <c r="A162" s="17" t="s">
        <v>1251</v>
      </c>
      <c r="B162" s="17" t="s">
        <v>50</v>
      </c>
      <c r="C162" s="17" t="s">
        <v>1252</v>
      </c>
      <c r="D162" s="17" t="s">
        <v>1250</v>
      </c>
      <c r="E162" s="17" t="s">
        <v>1253</v>
      </c>
      <c r="R162">
        <v>7600</v>
      </c>
      <c r="S162">
        <v>21432</v>
      </c>
      <c r="T162">
        <v>29032</v>
      </c>
      <c r="U162">
        <v>29032</v>
      </c>
      <c r="AH162">
        <v>7600</v>
      </c>
      <c r="AI162">
        <v>21432</v>
      </c>
      <c r="AJ162">
        <v>29032</v>
      </c>
      <c r="AK162">
        <v>29032</v>
      </c>
    </row>
    <row r="163" spans="1:37" x14ac:dyDescent="0.25">
      <c r="A163" s="17" t="s">
        <v>3472</v>
      </c>
      <c r="B163" s="17" t="s">
        <v>50</v>
      </c>
      <c r="C163" s="17" t="s">
        <v>3473</v>
      </c>
      <c r="D163" s="17" t="s">
        <v>3471</v>
      </c>
      <c r="E163" s="21" t="s">
        <v>3474</v>
      </c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>
        <v>20000</v>
      </c>
      <c r="AE163" s="14">
        <v>54276.900000000009</v>
      </c>
      <c r="AF163" s="14">
        <v>56078.100000000006</v>
      </c>
      <c r="AG163" s="14">
        <v>56078.100000000006</v>
      </c>
      <c r="AH163" s="14">
        <v>20000</v>
      </c>
      <c r="AI163" s="14">
        <v>54276.900000000009</v>
      </c>
      <c r="AJ163" s="14">
        <v>56078.100000000006</v>
      </c>
      <c r="AK163" s="14">
        <v>56078.100000000006</v>
      </c>
    </row>
    <row r="164" spans="1:37" x14ac:dyDescent="0.25">
      <c r="A164" s="17" t="s">
        <v>2112</v>
      </c>
      <c r="B164" s="17" t="s">
        <v>50</v>
      </c>
      <c r="C164" s="17" t="s">
        <v>2113</v>
      </c>
      <c r="D164" s="17" t="s">
        <v>781</v>
      </c>
      <c r="E164" s="17" t="s">
        <v>2114</v>
      </c>
      <c r="R164">
        <v>51710</v>
      </c>
      <c r="S164">
        <v>158520</v>
      </c>
      <c r="T164">
        <v>171342.3</v>
      </c>
      <c r="U164">
        <v>171342.3</v>
      </c>
      <c r="AH164">
        <v>51710</v>
      </c>
      <c r="AI164">
        <v>158520</v>
      </c>
      <c r="AJ164">
        <v>171342.3</v>
      </c>
      <c r="AK164">
        <v>171342.3</v>
      </c>
    </row>
    <row r="165" spans="1:37" x14ac:dyDescent="0.25">
      <c r="A165" s="17" t="s">
        <v>1901</v>
      </c>
      <c r="B165" s="17" t="s">
        <v>50</v>
      </c>
      <c r="C165" s="17" t="s">
        <v>1902</v>
      </c>
      <c r="D165" s="17" t="s">
        <v>1900</v>
      </c>
      <c r="E165" s="21" t="s">
        <v>1903</v>
      </c>
      <c r="F165" s="14"/>
      <c r="G165" s="14"/>
      <c r="H165" s="14"/>
      <c r="I165" s="14"/>
      <c r="J165" s="14">
        <v>453.1</v>
      </c>
      <c r="K165" s="14">
        <v>5175.8</v>
      </c>
      <c r="L165" s="14">
        <v>5279.9</v>
      </c>
      <c r="M165" s="14">
        <v>5279.9</v>
      </c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>
        <v>453.1</v>
      </c>
      <c r="AI165" s="14">
        <v>5175.8</v>
      </c>
      <c r="AJ165" s="14">
        <v>5279.9</v>
      </c>
      <c r="AK165" s="14">
        <v>5279.9</v>
      </c>
    </row>
    <row r="166" spans="1:37" x14ac:dyDescent="0.25">
      <c r="A166" s="17" t="s">
        <v>911</v>
      </c>
      <c r="B166" s="17" t="s">
        <v>50</v>
      </c>
      <c r="C166" s="17" t="s">
        <v>912</v>
      </c>
      <c r="D166" s="17" t="s">
        <v>904</v>
      </c>
      <c r="E166" s="17" t="s">
        <v>913</v>
      </c>
      <c r="R166">
        <v>34.6</v>
      </c>
      <c r="S166">
        <v>758.2</v>
      </c>
      <c r="T166">
        <v>953.6</v>
      </c>
      <c r="U166">
        <v>953.6</v>
      </c>
      <c r="AH166">
        <v>34.6</v>
      </c>
      <c r="AI166">
        <v>758.2</v>
      </c>
      <c r="AJ166">
        <v>953.6</v>
      </c>
      <c r="AK166">
        <v>953.6</v>
      </c>
    </row>
    <row r="167" spans="1:37" x14ac:dyDescent="0.25">
      <c r="A167" s="17" t="s">
        <v>911</v>
      </c>
      <c r="B167" s="17" t="s">
        <v>50</v>
      </c>
      <c r="C167" s="17" t="s">
        <v>912</v>
      </c>
      <c r="D167" s="17" t="s">
        <v>894</v>
      </c>
      <c r="E167" s="17" t="s">
        <v>3235</v>
      </c>
      <c r="R167">
        <v>0.8</v>
      </c>
      <c r="S167">
        <v>3990.6000000000004</v>
      </c>
      <c r="T167">
        <v>4116.5</v>
      </c>
      <c r="U167">
        <v>4116.5</v>
      </c>
      <c r="AH167">
        <v>0.8</v>
      </c>
      <c r="AI167">
        <v>3990.6000000000004</v>
      </c>
      <c r="AJ167">
        <v>4116.5</v>
      </c>
      <c r="AK167">
        <v>4116.5</v>
      </c>
    </row>
    <row r="168" spans="1:37" x14ac:dyDescent="0.25">
      <c r="A168" s="17" t="s">
        <v>856</v>
      </c>
      <c r="B168" s="17" t="s">
        <v>841</v>
      </c>
      <c r="C168" s="17" t="s">
        <v>857</v>
      </c>
      <c r="D168" s="17" t="s">
        <v>42</v>
      </c>
      <c r="E168" s="21" t="s">
        <v>1274</v>
      </c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>
        <v>31.2</v>
      </c>
      <c r="W168" s="14">
        <v>118.2</v>
      </c>
      <c r="X168" s="14">
        <v>120.9</v>
      </c>
      <c r="Y168" s="14">
        <v>120.9</v>
      </c>
      <c r="Z168" s="14"/>
      <c r="AA168" s="14"/>
      <c r="AB168" s="14"/>
      <c r="AC168" s="14"/>
      <c r="AD168" s="14"/>
      <c r="AE168" s="14"/>
      <c r="AF168" s="14"/>
      <c r="AG168" s="14"/>
      <c r="AH168" s="14">
        <v>31.2</v>
      </c>
      <c r="AI168" s="14">
        <v>118.2</v>
      </c>
      <c r="AJ168" s="14">
        <v>120.9</v>
      </c>
      <c r="AK168" s="14">
        <v>120.9</v>
      </c>
    </row>
    <row r="169" spans="1:37" s="14" customFormat="1" x14ac:dyDescent="0.25">
      <c r="A169" s="17" t="s">
        <v>856</v>
      </c>
      <c r="B169" s="17" t="s">
        <v>841</v>
      </c>
      <c r="C169" s="17" t="s">
        <v>857</v>
      </c>
      <c r="D169" s="17" t="s">
        <v>42</v>
      </c>
      <c r="E169" s="21" t="s">
        <v>858</v>
      </c>
      <c r="V169" s="14">
        <v>350.2</v>
      </c>
      <c r="W169" s="14">
        <v>1367.8</v>
      </c>
      <c r="X169" s="14">
        <v>1376.6000000000001</v>
      </c>
      <c r="Y169" s="14">
        <v>1376.6000000000001</v>
      </c>
      <c r="AH169" s="14">
        <v>350.2</v>
      </c>
      <c r="AI169" s="14">
        <v>1367.8</v>
      </c>
      <c r="AJ169" s="14">
        <v>1376.6000000000001</v>
      </c>
      <c r="AK169" s="14">
        <v>1376.6000000000001</v>
      </c>
    </row>
    <row r="170" spans="1:37" s="14" customFormat="1" x14ac:dyDescent="0.25">
      <c r="A170" s="17" t="s">
        <v>856</v>
      </c>
      <c r="B170" s="17" t="s">
        <v>841</v>
      </c>
      <c r="C170" s="17" t="s">
        <v>857</v>
      </c>
      <c r="D170" s="17" t="s">
        <v>42</v>
      </c>
      <c r="E170" s="21" t="s">
        <v>864</v>
      </c>
      <c r="V170" s="14">
        <v>870</v>
      </c>
      <c r="W170" s="14">
        <v>3014.3</v>
      </c>
      <c r="X170" s="14">
        <v>3182.1</v>
      </c>
      <c r="Y170" s="14">
        <v>3182.1</v>
      </c>
      <c r="AH170" s="14">
        <v>870</v>
      </c>
      <c r="AI170" s="14">
        <v>3014.3</v>
      </c>
      <c r="AJ170" s="14">
        <v>3182.1</v>
      </c>
      <c r="AK170" s="14">
        <v>3182.1</v>
      </c>
    </row>
    <row r="171" spans="1:37" x14ac:dyDescent="0.25">
      <c r="A171" s="17" t="s">
        <v>856</v>
      </c>
      <c r="B171" s="17" t="s">
        <v>50</v>
      </c>
      <c r="C171" s="17" t="s">
        <v>857</v>
      </c>
      <c r="D171" s="17" t="s">
        <v>2266</v>
      </c>
      <c r="E171" s="21" t="s">
        <v>431</v>
      </c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>
        <v>11975.7</v>
      </c>
      <c r="S171" s="14">
        <v>57800</v>
      </c>
      <c r="T171" s="14">
        <v>64731.199999999997</v>
      </c>
      <c r="U171" s="14">
        <v>64731.199999999997</v>
      </c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>
        <v>11975.7</v>
      </c>
      <c r="AI171" s="14">
        <v>57800</v>
      </c>
      <c r="AJ171" s="14">
        <v>64731.199999999997</v>
      </c>
      <c r="AK171" s="14">
        <v>64731.199999999997</v>
      </c>
    </row>
    <row r="172" spans="1:37" x14ac:dyDescent="0.25">
      <c r="A172" s="17" t="s">
        <v>856</v>
      </c>
      <c r="B172" s="17" t="s">
        <v>50</v>
      </c>
      <c r="C172" s="17" t="s">
        <v>857</v>
      </c>
      <c r="D172" s="17" t="s">
        <v>42</v>
      </c>
      <c r="E172" s="21" t="s">
        <v>1274</v>
      </c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>
        <v>659.2</v>
      </c>
      <c r="W172" s="14">
        <v>4223.3999999999996</v>
      </c>
      <c r="X172" s="14">
        <v>6495.4</v>
      </c>
      <c r="Y172" s="14">
        <v>6495.4</v>
      </c>
      <c r="Z172" s="14"/>
      <c r="AA172" s="14"/>
      <c r="AB172" s="14"/>
      <c r="AC172" s="14"/>
      <c r="AD172" s="14"/>
      <c r="AE172" s="14"/>
      <c r="AF172" s="14"/>
      <c r="AG172" s="14"/>
      <c r="AH172" s="14">
        <v>659.2</v>
      </c>
      <c r="AI172" s="14">
        <v>4223.3999999999996</v>
      </c>
      <c r="AJ172" s="14">
        <v>6495.4</v>
      </c>
      <c r="AK172" s="14">
        <v>6495.4</v>
      </c>
    </row>
    <row r="173" spans="1:37" x14ac:dyDescent="0.25">
      <c r="A173" s="17" t="s">
        <v>856</v>
      </c>
      <c r="B173" s="17" t="s">
        <v>50</v>
      </c>
      <c r="C173" s="17" t="s">
        <v>857</v>
      </c>
      <c r="D173" s="17" t="s">
        <v>1516</v>
      </c>
      <c r="E173" s="21" t="s">
        <v>3022</v>
      </c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>
        <v>664.4</v>
      </c>
      <c r="W173" s="14">
        <v>4228.2</v>
      </c>
      <c r="X173" s="14">
        <v>4493.3</v>
      </c>
      <c r="Y173" s="14">
        <v>4493.3</v>
      </c>
      <c r="Z173" s="14"/>
      <c r="AA173" s="14"/>
      <c r="AB173" s="14"/>
      <c r="AC173" s="14"/>
      <c r="AD173" s="14"/>
      <c r="AE173" s="14"/>
      <c r="AF173" s="14"/>
      <c r="AG173" s="14"/>
      <c r="AH173" s="14">
        <v>664.4</v>
      </c>
      <c r="AI173" s="14">
        <v>4228.2</v>
      </c>
      <c r="AJ173" s="14">
        <v>4493.3</v>
      </c>
      <c r="AK173" s="14">
        <v>4493.3</v>
      </c>
    </row>
    <row r="174" spans="1:37" x14ac:dyDescent="0.25">
      <c r="A174" s="17" t="s">
        <v>429</v>
      </c>
      <c r="B174" s="17" t="s">
        <v>254</v>
      </c>
      <c r="C174" s="17" t="s">
        <v>430</v>
      </c>
      <c r="D174" s="17" t="s">
        <v>253</v>
      </c>
      <c r="E174" s="21" t="s">
        <v>2070</v>
      </c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>
        <v>21417</v>
      </c>
      <c r="AE174" s="14">
        <v>121314.6</v>
      </c>
      <c r="AF174" s="14">
        <v>125194.6</v>
      </c>
      <c r="AG174" s="14">
        <v>125194.6</v>
      </c>
      <c r="AH174" s="14">
        <v>21417</v>
      </c>
      <c r="AI174" s="14">
        <v>121314.6</v>
      </c>
      <c r="AJ174" s="14">
        <v>125194.6</v>
      </c>
      <c r="AK174" s="14">
        <v>125194.6</v>
      </c>
    </row>
    <row r="175" spans="1:37" x14ac:dyDescent="0.25">
      <c r="A175" s="17" t="s">
        <v>429</v>
      </c>
      <c r="B175" s="17" t="s">
        <v>254</v>
      </c>
      <c r="C175" s="17" t="s">
        <v>430</v>
      </c>
      <c r="D175" s="17" t="s">
        <v>253</v>
      </c>
      <c r="E175" s="21" t="s">
        <v>431</v>
      </c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>
        <v>64420</v>
      </c>
      <c r="AE175" s="14">
        <v>352618.7</v>
      </c>
      <c r="AF175" s="14">
        <v>360998.7</v>
      </c>
      <c r="AG175" s="14">
        <v>360998.7</v>
      </c>
      <c r="AH175" s="14">
        <v>64420</v>
      </c>
      <c r="AI175" s="14">
        <v>352618.7</v>
      </c>
      <c r="AJ175" s="14">
        <v>360998.7</v>
      </c>
      <c r="AK175" s="14">
        <v>360998.7</v>
      </c>
    </row>
    <row r="176" spans="1:37" x14ac:dyDescent="0.25">
      <c r="A176" s="17" t="s">
        <v>429</v>
      </c>
      <c r="B176" s="17" t="s">
        <v>50</v>
      </c>
      <c r="C176" s="17" t="s">
        <v>430</v>
      </c>
      <c r="D176" s="17" t="s">
        <v>42</v>
      </c>
      <c r="E176" s="21" t="s">
        <v>2070</v>
      </c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>
        <v>2620.4</v>
      </c>
      <c r="AE176" s="14">
        <v>445.5</v>
      </c>
      <c r="AF176" s="14">
        <v>534.9</v>
      </c>
      <c r="AG176" s="14">
        <v>534.9</v>
      </c>
      <c r="AH176" s="14">
        <v>2620.4</v>
      </c>
      <c r="AI176" s="14">
        <v>445.5</v>
      </c>
      <c r="AJ176" s="14">
        <v>534.9</v>
      </c>
      <c r="AK176" s="14">
        <v>534.9</v>
      </c>
    </row>
    <row r="177" spans="1:37" x14ac:dyDescent="0.25">
      <c r="A177" s="17" t="s">
        <v>429</v>
      </c>
      <c r="B177" s="17" t="s">
        <v>50</v>
      </c>
      <c r="C177" s="17" t="s">
        <v>430</v>
      </c>
      <c r="D177" s="17" t="s">
        <v>42</v>
      </c>
      <c r="E177" s="21" t="s">
        <v>431</v>
      </c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>
        <v>9398.6</v>
      </c>
      <c r="AE177" s="14">
        <v>2524</v>
      </c>
      <c r="AF177" s="14">
        <v>3460.7</v>
      </c>
      <c r="AG177" s="14">
        <v>3460.7</v>
      </c>
      <c r="AH177" s="14">
        <v>9398.6</v>
      </c>
      <c r="AI177" s="14">
        <v>2524</v>
      </c>
      <c r="AJ177" s="14">
        <v>3460.7</v>
      </c>
      <c r="AK177" s="14">
        <v>3460.7</v>
      </c>
    </row>
    <row r="178" spans="1:37" x14ac:dyDescent="0.25">
      <c r="A178" s="17" t="s">
        <v>623</v>
      </c>
      <c r="B178" s="17" t="s">
        <v>50</v>
      </c>
      <c r="C178" s="17" t="s">
        <v>430</v>
      </c>
      <c r="D178" s="17" t="s">
        <v>613</v>
      </c>
      <c r="E178" s="17" t="s">
        <v>624</v>
      </c>
      <c r="J178">
        <v>161.5</v>
      </c>
      <c r="K178">
        <v>7411.1</v>
      </c>
      <c r="L178">
        <v>7703.2</v>
      </c>
      <c r="M178">
        <v>7703.2</v>
      </c>
      <c r="AH178">
        <v>161.5</v>
      </c>
      <c r="AI178">
        <v>7411.1</v>
      </c>
      <c r="AJ178">
        <v>7703.2</v>
      </c>
      <c r="AK178">
        <v>7703.2</v>
      </c>
    </row>
    <row r="179" spans="1:37" x14ac:dyDescent="0.25">
      <c r="A179" s="17" t="s">
        <v>623</v>
      </c>
      <c r="B179" s="17" t="s">
        <v>124</v>
      </c>
      <c r="C179" s="17" t="s">
        <v>430</v>
      </c>
      <c r="D179" s="17" t="s">
        <v>122</v>
      </c>
      <c r="E179" s="17" t="s">
        <v>3063</v>
      </c>
      <c r="J179">
        <v>46</v>
      </c>
      <c r="K179">
        <v>1972.9</v>
      </c>
      <c r="L179">
        <v>2061.6999999999998</v>
      </c>
      <c r="M179">
        <v>2061.6999999999998</v>
      </c>
      <c r="AH179">
        <v>46</v>
      </c>
      <c r="AI179">
        <v>1972.9</v>
      </c>
      <c r="AJ179">
        <v>2061.6999999999998</v>
      </c>
      <c r="AK179">
        <v>2061.6999999999998</v>
      </c>
    </row>
    <row r="180" spans="1:37" x14ac:dyDescent="0.25">
      <c r="A180" s="17" t="s">
        <v>623</v>
      </c>
      <c r="B180" s="17" t="s">
        <v>124</v>
      </c>
      <c r="C180" s="17" t="s">
        <v>430</v>
      </c>
      <c r="D180" s="17" t="s">
        <v>122</v>
      </c>
      <c r="E180" s="17" t="s">
        <v>3081</v>
      </c>
      <c r="J180">
        <v>4.0999999999999996</v>
      </c>
      <c r="K180">
        <v>194</v>
      </c>
      <c r="L180">
        <v>202.1</v>
      </c>
      <c r="M180">
        <v>202.1</v>
      </c>
      <c r="AH180">
        <v>4.0999999999999996</v>
      </c>
      <c r="AI180">
        <v>194</v>
      </c>
      <c r="AJ180">
        <v>202.1</v>
      </c>
      <c r="AK180">
        <v>202.1</v>
      </c>
    </row>
    <row r="181" spans="1:37" x14ac:dyDescent="0.25">
      <c r="A181" s="17" t="s">
        <v>529</v>
      </c>
      <c r="B181" s="17" t="s">
        <v>254</v>
      </c>
      <c r="C181" s="17" t="s">
        <v>430</v>
      </c>
      <c r="D181" s="17" t="s">
        <v>1287</v>
      </c>
      <c r="E181" s="21" t="s">
        <v>1448</v>
      </c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>
        <v>97964.2</v>
      </c>
      <c r="W181" s="14">
        <v>486794.30000000005</v>
      </c>
      <c r="X181" s="14">
        <v>506442.39999999997</v>
      </c>
      <c r="Y181" s="14">
        <v>506442.39999999997</v>
      </c>
      <c r="Z181" s="14"/>
      <c r="AA181" s="14"/>
      <c r="AB181" s="14"/>
      <c r="AC181" s="14"/>
      <c r="AD181" s="14"/>
      <c r="AE181" s="14"/>
      <c r="AF181" s="14"/>
      <c r="AG181" s="14"/>
      <c r="AH181" s="14">
        <v>97964.2</v>
      </c>
      <c r="AI181" s="14">
        <v>486794.30000000005</v>
      </c>
      <c r="AJ181" s="14">
        <v>506442.39999999997</v>
      </c>
      <c r="AK181" s="14">
        <v>506442.39999999997</v>
      </c>
    </row>
    <row r="182" spans="1:37" x14ac:dyDescent="0.25">
      <c r="A182" s="17" t="s">
        <v>529</v>
      </c>
      <c r="B182" s="17" t="s">
        <v>254</v>
      </c>
      <c r="C182" s="17" t="s">
        <v>430</v>
      </c>
      <c r="D182" s="17" t="s">
        <v>1287</v>
      </c>
      <c r="E182" s="17" t="s">
        <v>1288</v>
      </c>
      <c r="V182">
        <v>23790.9</v>
      </c>
      <c r="W182">
        <v>104241.60000000001</v>
      </c>
      <c r="X182">
        <v>106484</v>
      </c>
      <c r="Y182">
        <v>106484</v>
      </c>
      <c r="AH182">
        <v>23790.9</v>
      </c>
      <c r="AI182">
        <v>104241.60000000001</v>
      </c>
      <c r="AJ182">
        <v>106484</v>
      </c>
      <c r="AK182">
        <v>106484</v>
      </c>
    </row>
    <row r="183" spans="1:37" x14ac:dyDescent="0.25">
      <c r="A183" s="17" t="s">
        <v>529</v>
      </c>
      <c r="B183" s="17" t="s">
        <v>254</v>
      </c>
      <c r="C183" s="17" t="s">
        <v>430</v>
      </c>
      <c r="D183" s="17" t="s">
        <v>1287</v>
      </c>
      <c r="E183" s="17" t="s">
        <v>1320</v>
      </c>
      <c r="V183">
        <v>25122</v>
      </c>
      <c r="W183">
        <v>105823.9</v>
      </c>
      <c r="X183">
        <v>108082.2</v>
      </c>
      <c r="Y183">
        <v>108082.2</v>
      </c>
      <c r="AH183">
        <v>25122</v>
      </c>
      <c r="AI183">
        <v>105823.9</v>
      </c>
      <c r="AJ183">
        <v>108082.2</v>
      </c>
      <c r="AK183">
        <v>108082.2</v>
      </c>
    </row>
    <row r="184" spans="1:37" x14ac:dyDescent="0.25">
      <c r="A184" s="17" t="s">
        <v>529</v>
      </c>
      <c r="B184" s="17" t="s">
        <v>841</v>
      </c>
      <c r="C184" s="17" t="s">
        <v>430</v>
      </c>
      <c r="D184" s="17" t="s">
        <v>42</v>
      </c>
      <c r="E184" s="17" t="s">
        <v>2231</v>
      </c>
      <c r="V184">
        <v>1499.8</v>
      </c>
      <c r="W184">
        <v>5555.5</v>
      </c>
      <c r="X184">
        <v>6346.2</v>
      </c>
      <c r="Y184">
        <v>6346.2</v>
      </c>
      <c r="AH184">
        <v>1499.8</v>
      </c>
      <c r="AI184">
        <v>5555.5</v>
      </c>
      <c r="AJ184">
        <v>6346.2</v>
      </c>
      <c r="AK184">
        <v>6346.2</v>
      </c>
    </row>
    <row r="185" spans="1:37" x14ac:dyDescent="0.25">
      <c r="A185" s="17" t="s">
        <v>529</v>
      </c>
      <c r="B185" s="17" t="s">
        <v>841</v>
      </c>
      <c r="C185" s="17" t="s">
        <v>430</v>
      </c>
      <c r="D185" s="17" t="s">
        <v>42</v>
      </c>
      <c r="E185" s="21" t="s">
        <v>1448</v>
      </c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>
        <v>733.2</v>
      </c>
      <c r="W185" s="14">
        <v>2716</v>
      </c>
      <c r="X185" s="14">
        <v>3029</v>
      </c>
      <c r="Y185" s="14">
        <v>3029</v>
      </c>
      <c r="Z185" s="14"/>
      <c r="AA185" s="14"/>
      <c r="AB185" s="14"/>
      <c r="AC185" s="14"/>
      <c r="AD185" s="14"/>
      <c r="AE185" s="14"/>
      <c r="AF185" s="14"/>
      <c r="AG185" s="14"/>
      <c r="AH185" s="14">
        <v>733.2</v>
      </c>
      <c r="AI185" s="14">
        <v>2716</v>
      </c>
      <c r="AJ185" s="14">
        <v>3029</v>
      </c>
      <c r="AK185" s="14">
        <v>3029</v>
      </c>
    </row>
    <row r="186" spans="1:37" x14ac:dyDescent="0.25">
      <c r="A186" s="17" t="s">
        <v>529</v>
      </c>
      <c r="B186" s="17" t="s">
        <v>841</v>
      </c>
      <c r="C186" s="17" t="s">
        <v>430</v>
      </c>
      <c r="D186" s="17" t="s">
        <v>42</v>
      </c>
      <c r="E186" s="21" t="s">
        <v>1639</v>
      </c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>
        <v>728.9</v>
      </c>
      <c r="W186" s="14">
        <v>3413.8</v>
      </c>
      <c r="X186" s="14">
        <v>3586.5</v>
      </c>
      <c r="Y186" s="14">
        <v>3586.5</v>
      </c>
      <c r="Z186" s="14"/>
      <c r="AA186" s="14"/>
      <c r="AB186" s="14"/>
      <c r="AC186" s="14"/>
      <c r="AD186" s="14"/>
      <c r="AE186" s="14"/>
      <c r="AF186" s="14"/>
      <c r="AG186" s="14"/>
      <c r="AH186" s="14">
        <v>728.9</v>
      </c>
      <c r="AI186" s="14">
        <v>3413.8</v>
      </c>
      <c r="AJ186" s="14">
        <v>3586.5</v>
      </c>
      <c r="AK186" s="14">
        <v>3586.5</v>
      </c>
    </row>
    <row r="187" spans="1:37" x14ac:dyDescent="0.25">
      <c r="A187" s="17" t="s">
        <v>529</v>
      </c>
      <c r="B187" s="17" t="s">
        <v>841</v>
      </c>
      <c r="C187" s="17" t="s">
        <v>430</v>
      </c>
      <c r="D187" s="17" t="s">
        <v>42</v>
      </c>
      <c r="E187" s="21" t="s">
        <v>2229</v>
      </c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>
        <v>14.5</v>
      </c>
      <c r="W187" s="14">
        <v>49.1</v>
      </c>
      <c r="X187" s="14">
        <v>54.5</v>
      </c>
      <c r="Y187" s="14">
        <v>54.5</v>
      </c>
      <c r="Z187" s="14"/>
      <c r="AA187" s="14"/>
      <c r="AB187" s="14"/>
      <c r="AC187" s="14"/>
      <c r="AD187" s="14"/>
      <c r="AE187" s="14"/>
      <c r="AF187" s="14"/>
      <c r="AG187" s="14"/>
      <c r="AH187" s="14">
        <v>14.5</v>
      </c>
      <c r="AI187" s="14">
        <v>49.1</v>
      </c>
      <c r="AJ187" s="14">
        <v>54.5</v>
      </c>
      <c r="AK187" s="14">
        <v>54.5</v>
      </c>
    </row>
    <row r="188" spans="1:37" x14ac:dyDescent="0.25">
      <c r="A188" s="17" t="s">
        <v>529</v>
      </c>
      <c r="B188" s="17" t="s">
        <v>841</v>
      </c>
      <c r="C188" s="17" t="s">
        <v>430</v>
      </c>
      <c r="D188" s="17" t="s">
        <v>42</v>
      </c>
      <c r="E188" s="21" t="s">
        <v>846</v>
      </c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>
        <v>98.3</v>
      </c>
      <c r="W188" s="14">
        <v>409.1</v>
      </c>
      <c r="X188" s="14">
        <v>434.7</v>
      </c>
      <c r="Y188" s="14">
        <v>434.7</v>
      </c>
      <c r="Z188" s="14"/>
      <c r="AA188" s="14"/>
      <c r="AB188" s="14"/>
      <c r="AC188" s="14"/>
      <c r="AD188" s="14"/>
      <c r="AE188" s="14"/>
      <c r="AF188" s="14"/>
      <c r="AG188" s="14"/>
      <c r="AH188" s="14">
        <v>98.3</v>
      </c>
      <c r="AI188" s="14">
        <v>409.1</v>
      </c>
      <c r="AJ188" s="14">
        <v>434.7</v>
      </c>
      <c r="AK188" s="14">
        <v>434.7</v>
      </c>
    </row>
    <row r="189" spans="1:37" x14ac:dyDescent="0.25">
      <c r="A189" s="17" t="s">
        <v>529</v>
      </c>
      <c r="B189" s="17" t="s">
        <v>841</v>
      </c>
      <c r="C189" s="17" t="s">
        <v>430</v>
      </c>
      <c r="D189" s="17" t="s">
        <v>42</v>
      </c>
      <c r="E189" s="21" t="s">
        <v>1268</v>
      </c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>
        <v>2230.5</v>
      </c>
      <c r="W189" s="14">
        <v>8302.2000000000007</v>
      </c>
      <c r="X189" s="14">
        <v>8834.6</v>
      </c>
      <c r="Y189" s="14">
        <v>8834.6</v>
      </c>
      <c r="Z189" s="14"/>
      <c r="AA189" s="14"/>
      <c r="AB189" s="14"/>
      <c r="AC189" s="14"/>
      <c r="AD189" s="14"/>
      <c r="AE189" s="14"/>
      <c r="AF189" s="14"/>
      <c r="AG189" s="14"/>
      <c r="AH189" s="14">
        <v>2230.5</v>
      </c>
      <c r="AI189" s="14">
        <v>8302.2000000000007</v>
      </c>
      <c r="AJ189" s="14">
        <v>8834.6</v>
      </c>
      <c r="AK189" s="14">
        <v>8834.6</v>
      </c>
    </row>
    <row r="190" spans="1:37" x14ac:dyDescent="0.25">
      <c r="A190" s="17" t="s">
        <v>529</v>
      </c>
      <c r="B190" s="17" t="s">
        <v>841</v>
      </c>
      <c r="C190" s="17" t="s">
        <v>430</v>
      </c>
      <c r="D190" s="17" t="s">
        <v>42</v>
      </c>
      <c r="E190" s="21" t="s">
        <v>1276</v>
      </c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>
        <v>227.1</v>
      </c>
      <c r="W190" s="14">
        <v>954.8</v>
      </c>
      <c r="X190" s="14">
        <v>1004.0999999999999</v>
      </c>
      <c r="Y190" s="14">
        <v>1004.0999999999999</v>
      </c>
      <c r="Z190" s="14"/>
      <c r="AA190" s="14"/>
      <c r="AB190" s="14"/>
      <c r="AC190" s="14"/>
      <c r="AD190" s="14"/>
      <c r="AE190" s="14"/>
      <c r="AF190" s="14"/>
      <c r="AG190" s="14"/>
      <c r="AH190" s="14">
        <v>227.1</v>
      </c>
      <c r="AI190" s="14">
        <v>954.8</v>
      </c>
      <c r="AJ190" s="14">
        <v>1004.0999999999999</v>
      </c>
      <c r="AK190" s="14">
        <v>1004.0999999999999</v>
      </c>
    </row>
    <row r="191" spans="1:37" x14ac:dyDescent="0.25">
      <c r="A191" s="17" t="s">
        <v>529</v>
      </c>
      <c r="B191" s="17" t="s">
        <v>841</v>
      </c>
      <c r="C191" s="17" t="s">
        <v>430</v>
      </c>
      <c r="D191" s="17" t="s">
        <v>42</v>
      </c>
      <c r="E191" s="21" t="s">
        <v>1446</v>
      </c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>
        <v>612</v>
      </c>
      <c r="W191" s="14">
        <v>2049.9</v>
      </c>
      <c r="X191" s="14">
        <v>2193.6</v>
      </c>
      <c r="Y191" s="14">
        <v>2193.6</v>
      </c>
      <c r="Z191" s="14"/>
      <c r="AA191" s="14"/>
      <c r="AB191" s="14"/>
      <c r="AC191" s="14"/>
      <c r="AD191" s="14"/>
      <c r="AE191" s="14"/>
      <c r="AF191" s="14"/>
      <c r="AG191" s="14"/>
      <c r="AH191" s="14">
        <v>612</v>
      </c>
      <c r="AI191" s="14">
        <v>2049.9</v>
      </c>
      <c r="AJ191" s="14">
        <v>2193.6</v>
      </c>
      <c r="AK191" s="14">
        <v>2193.6</v>
      </c>
    </row>
    <row r="192" spans="1:37" x14ac:dyDescent="0.25">
      <c r="A192" s="17" t="s">
        <v>529</v>
      </c>
      <c r="B192" s="17" t="s">
        <v>841</v>
      </c>
      <c r="C192" s="17" t="s">
        <v>430</v>
      </c>
      <c r="D192" s="17" t="s">
        <v>42</v>
      </c>
      <c r="E192" s="21" t="s">
        <v>845</v>
      </c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>
        <v>2153.2000000000003</v>
      </c>
      <c r="W192" s="14">
        <v>7501.0999999999995</v>
      </c>
      <c r="X192" s="14">
        <v>7871.9</v>
      </c>
      <c r="Y192" s="14">
        <v>7871.9</v>
      </c>
      <c r="Z192" s="14"/>
      <c r="AA192" s="14"/>
      <c r="AB192" s="14"/>
      <c r="AC192" s="14"/>
      <c r="AD192" s="14"/>
      <c r="AE192" s="14"/>
      <c r="AF192" s="14"/>
      <c r="AG192" s="14"/>
      <c r="AH192" s="14">
        <v>2153.2000000000003</v>
      </c>
      <c r="AI192" s="14">
        <v>7501.0999999999995</v>
      </c>
      <c r="AJ192" s="14">
        <v>7871.9</v>
      </c>
      <c r="AK192" s="14">
        <v>7871.9</v>
      </c>
    </row>
    <row r="193" spans="1:37" x14ac:dyDescent="0.25">
      <c r="A193" s="17" t="s">
        <v>529</v>
      </c>
      <c r="B193" s="17" t="s">
        <v>841</v>
      </c>
      <c r="C193" s="17" t="s">
        <v>430</v>
      </c>
      <c r="D193" s="17" t="s">
        <v>42</v>
      </c>
      <c r="E193" s="21" t="s">
        <v>1275</v>
      </c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>
        <v>548.1</v>
      </c>
      <c r="W193" s="14">
        <v>2305.3000000000002</v>
      </c>
      <c r="X193" s="14">
        <v>2423.5</v>
      </c>
      <c r="Y193" s="14">
        <v>2423.5</v>
      </c>
      <c r="Z193" s="14"/>
      <c r="AA193" s="14"/>
      <c r="AB193" s="14"/>
      <c r="AC193" s="14"/>
      <c r="AD193" s="14"/>
      <c r="AE193" s="14"/>
      <c r="AF193" s="14"/>
      <c r="AG193" s="14"/>
      <c r="AH193" s="14">
        <v>548.1</v>
      </c>
      <c r="AI193" s="14">
        <v>2305.3000000000002</v>
      </c>
      <c r="AJ193" s="14">
        <v>2423.5</v>
      </c>
      <c r="AK193" s="14">
        <v>2423.5</v>
      </c>
    </row>
    <row r="194" spans="1:37" x14ac:dyDescent="0.25">
      <c r="A194" s="17" t="s">
        <v>529</v>
      </c>
      <c r="B194" s="17" t="s">
        <v>841</v>
      </c>
      <c r="C194" s="17" t="s">
        <v>430</v>
      </c>
      <c r="D194" s="17" t="s">
        <v>42</v>
      </c>
      <c r="E194" s="21" t="s">
        <v>1272</v>
      </c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>
        <v>693.5</v>
      </c>
      <c r="W194" s="14">
        <v>2892.6</v>
      </c>
      <c r="X194" s="14">
        <v>3068.2</v>
      </c>
      <c r="Y194" s="14">
        <v>3068.2</v>
      </c>
      <c r="Z194" s="14"/>
      <c r="AA194" s="14"/>
      <c r="AB194" s="14"/>
      <c r="AC194" s="14"/>
      <c r="AD194" s="14"/>
      <c r="AE194" s="14"/>
      <c r="AF194" s="14"/>
      <c r="AG194" s="14"/>
      <c r="AH194" s="14">
        <v>693.5</v>
      </c>
      <c r="AI194" s="14">
        <v>2892.6</v>
      </c>
      <c r="AJ194" s="14">
        <v>3068.2</v>
      </c>
      <c r="AK194" s="14">
        <v>3068.2</v>
      </c>
    </row>
    <row r="195" spans="1:37" x14ac:dyDescent="0.25">
      <c r="A195" s="17" t="s">
        <v>529</v>
      </c>
      <c r="B195" s="17" t="s">
        <v>841</v>
      </c>
      <c r="C195" s="17" t="s">
        <v>430</v>
      </c>
      <c r="D195" s="17" t="s">
        <v>42</v>
      </c>
      <c r="E195" s="21" t="s">
        <v>1269</v>
      </c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>
        <v>446.70000000000005</v>
      </c>
      <c r="W195" s="14">
        <v>1575.7</v>
      </c>
      <c r="X195" s="14">
        <v>1656.5</v>
      </c>
      <c r="Y195" s="14">
        <v>1656.5</v>
      </c>
      <c r="Z195" s="14"/>
      <c r="AA195" s="14"/>
      <c r="AB195" s="14"/>
      <c r="AC195" s="14"/>
      <c r="AD195" s="14"/>
      <c r="AE195" s="14"/>
      <c r="AF195" s="14"/>
      <c r="AG195" s="14"/>
      <c r="AH195" s="14">
        <v>446.70000000000005</v>
      </c>
      <c r="AI195" s="14">
        <v>1575.7</v>
      </c>
      <c r="AJ195" s="14">
        <v>1656.5</v>
      </c>
      <c r="AK195" s="14">
        <v>1656.5</v>
      </c>
    </row>
    <row r="196" spans="1:37" x14ac:dyDescent="0.25">
      <c r="A196" s="17" t="s">
        <v>529</v>
      </c>
      <c r="B196" s="17" t="s">
        <v>841</v>
      </c>
      <c r="C196" s="17" t="s">
        <v>430</v>
      </c>
      <c r="D196" s="17" t="s">
        <v>42</v>
      </c>
      <c r="E196" s="21" t="s">
        <v>844</v>
      </c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>
        <v>260.7</v>
      </c>
      <c r="W196" s="14">
        <v>923.40000000000009</v>
      </c>
      <c r="X196" s="14">
        <v>957.59999999999991</v>
      </c>
      <c r="Y196" s="14">
        <v>957.59999999999991</v>
      </c>
      <c r="Z196" s="14"/>
      <c r="AA196" s="14"/>
      <c r="AB196" s="14"/>
      <c r="AC196" s="14"/>
      <c r="AD196" s="14"/>
      <c r="AE196" s="14"/>
      <c r="AF196" s="14"/>
      <c r="AG196" s="14"/>
      <c r="AH196" s="14">
        <v>260.7</v>
      </c>
      <c r="AI196" s="14">
        <v>923.40000000000009</v>
      </c>
      <c r="AJ196" s="14">
        <v>957.59999999999991</v>
      </c>
      <c r="AK196" s="14">
        <v>957.59999999999991</v>
      </c>
    </row>
    <row r="197" spans="1:37" x14ac:dyDescent="0.25">
      <c r="A197" s="17" t="s">
        <v>529</v>
      </c>
      <c r="B197" s="17" t="s">
        <v>841</v>
      </c>
      <c r="C197" s="17" t="s">
        <v>430</v>
      </c>
      <c r="D197" s="17" t="s">
        <v>42</v>
      </c>
      <c r="E197" s="21" t="s">
        <v>840</v>
      </c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>
        <v>1383.1</v>
      </c>
      <c r="W197" s="14">
        <v>5225.7999999999993</v>
      </c>
      <c r="X197" s="14">
        <v>5456.6</v>
      </c>
      <c r="Y197" s="14">
        <v>5456.6</v>
      </c>
      <c r="Z197" s="14"/>
      <c r="AA197" s="14"/>
      <c r="AB197" s="14"/>
      <c r="AC197" s="14"/>
      <c r="AD197" s="14"/>
      <c r="AE197" s="14"/>
      <c r="AF197" s="14"/>
      <c r="AG197" s="14"/>
      <c r="AH197" s="14">
        <v>1383.1</v>
      </c>
      <c r="AI197" s="14">
        <v>5225.7999999999993</v>
      </c>
      <c r="AJ197" s="14">
        <v>5456.6</v>
      </c>
      <c r="AK197" s="14">
        <v>5456.6</v>
      </c>
    </row>
    <row r="198" spans="1:37" x14ac:dyDescent="0.25">
      <c r="A198" s="17" t="s">
        <v>529</v>
      </c>
      <c r="B198" s="17" t="s">
        <v>841</v>
      </c>
      <c r="C198" s="17" t="s">
        <v>430</v>
      </c>
      <c r="D198" s="17" t="s">
        <v>42</v>
      </c>
      <c r="E198" s="21" t="s">
        <v>1648</v>
      </c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>
        <v>120.2</v>
      </c>
      <c r="W198" s="14">
        <v>527.1</v>
      </c>
      <c r="X198" s="14">
        <v>553.79999999999995</v>
      </c>
      <c r="Y198" s="14">
        <v>553.79999999999995</v>
      </c>
      <c r="Z198" s="14"/>
      <c r="AA198" s="14"/>
      <c r="AB198" s="14"/>
      <c r="AC198" s="14"/>
      <c r="AD198" s="14"/>
      <c r="AE198" s="14"/>
      <c r="AF198" s="14"/>
      <c r="AG198" s="14"/>
      <c r="AH198" s="14">
        <v>120.2</v>
      </c>
      <c r="AI198" s="14">
        <v>527.1</v>
      </c>
      <c r="AJ198" s="14">
        <v>553.79999999999995</v>
      </c>
      <c r="AK198" s="14">
        <v>553.79999999999995</v>
      </c>
    </row>
    <row r="199" spans="1:37" x14ac:dyDescent="0.25">
      <c r="A199" s="17" t="s">
        <v>529</v>
      </c>
      <c r="B199" s="17" t="s">
        <v>841</v>
      </c>
      <c r="C199" s="17" t="s">
        <v>430</v>
      </c>
      <c r="D199" s="17" t="s">
        <v>42</v>
      </c>
      <c r="E199" s="21" t="s">
        <v>847</v>
      </c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>
        <v>4059.6000000000004</v>
      </c>
      <c r="W199" s="14">
        <v>15497.699999999999</v>
      </c>
      <c r="X199" s="14">
        <v>16076.099999999999</v>
      </c>
      <c r="Y199" s="14">
        <v>16076.099999999999</v>
      </c>
      <c r="Z199" s="14"/>
      <c r="AA199" s="14"/>
      <c r="AB199" s="14"/>
      <c r="AC199" s="14"/>
      <c r="AD199" s="14"/>
      <c r="AE199" s="14"/>
      <c r="AF199" s="14"/>
      <c r="AG199" s="14"/>
      <c r="AH199" s="14">
        <v>4059.6000000000004</v>
      </c>
      <c r="AI199" s="14">
        <v>15497.699999999999</v>
      </c>
      <c r="AJ199" s="14">
        <v>16076.099999999999</v>
      </c>
      <c r="AK199" s="14">
        <v>16076.099999999999</v>
      </c>
    </row>
    <row r="200" spans="1:37" x14ac:dyDescent="0.25">
      <c r="A200" s="17" t="s">
        <v>529</v>
      </c>
      <c r="B200" s="17" t="s">
        <v>841</v>
      </c>
      <c r="C200" s="17" t="s">
        <v>430</v>
      </c>
      <c r="D200" s="17" t="s">
        <v>42</v>
      </c>
      <c r="E200" s="21" t="s">
        <v>1638</v>
      </c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>
        <v>240.3</v>
      </c>
      <c r="W200" s="14">
        <v>998.90000000000009</v>
      </c>
      <c r="X200" s="14">
        <v>1063.4000000000001</v>
      </c>
      <c r="Y200" s="14">
        <v>1063.4000000000001</v>
      </c>
      <c r="Z200" s="14"/>
      <c r="AA200" s="14"/>
      <c r="AB200" s="14"/>
      <c r="AC200" s="14"/>
      <c r="AD200" s="14"/>
      <c r="AE200" s="14"/>
      <c r="AF200" s="14"/>
      <c r="AG200" s="14"/>
      <c r="AH200" s="14">
        <v>240.3</v>
      </c>
      <c r="AI200" s="14">
        <v>998.90000000000009</v>
      </c>
      <c r="AJ200" s="14">
        <v>1063.4000000000001</v>
      </c>
      <c r="AK200" s="14">
        <v>1063.4000000000001</v>
      </c>
    </row>
    <row r="201" spans="1:37" x14ac:dyDescent="0.25">
      <c r="A201" s="17" t="s">
        <v>529</v>
      </c>
      <c r="B201" s="17" t="s">
        <v>841</v>
      </c>
      <c r="C201" s="17" t="s">
        <v>430</v>
      </c>
      <c r="D201" s="17" t="s">
        <v>42</v>
      </c>
      <c r="E201" s="21" t="s">
        <v>2227</v>
      </c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>
        <v>9.9</v>
      </c>
      <c r="W201" s="14">
        <v>38.799999999999997</v>
      </c>
      <c r="X201" s="14">
        <v>39.799999999999997</v>
      </c>
      <c r="Y201" s="14">
        <v>39.799999999999997</v>
      </c>
      <c r="Z201" s="14"/>
      <c r="AA201" s="14"/>
      <c r="AB201" s="14"/>
      <c r="AC201" s="14"/>
      <c r="AD201" s="14"/>
      <c r="AE201" s="14"/>
      <c r="AF201" s="14"/>
      <c r="AG201" s="14"/>
      <c r="AH201" s="14">
        <v>9.9</v>
      </c>
      <c r="AI201" s="14">
        <v>38.799999999999997</v>
      </c>
      <c r="AJ201" s="14">
        <v>39.799999999999997</v>
      </c>
      <c r="AK201" s="14">
        <v>39.799999999999997</v>
      </c>
    </row>
    <row r="202" spans="1:37" s="14" customFormat="1" x14ac:dyDescent="0.25">
      <c r="A202" s="17" t="s">
        <v>529</v>
      </c>
      <c r="B202" s="17" t="s">
        <v>841</v>
      </c>
      <c r="C202" s="17" t="s">
        <v>430</v>
      </c>
      <c r="D202" s="17" t="s">
        <v>42</v>
      </c>
      <c r="E202" s="21" t="s">
        <v>1271</v>
      </c>
      <c r="V202" s="14">
        <v>2055.4</v>
      </c>
      <c r="W202" s="14">
        <v>8247.9</v>
      </c>
      <c r="X202" s="14">
        <v>8334.7999999999993</v>
      </c>
      <c r="Y202" s="14">
        <v>8334.7999999999993</v>
      </c>
      <c r="AH202" s="14">
        <v>2055.4</v>
      </c>
      <c r="AI202" s="14">
        <v>8247.9</v>
      </c>
      <c r="AJ202" s="14">
        <v>8334.7999999999993</v>
      </c>
      <c r="AK202" s="14">
        <v>8334.7999999999993</v>
      </c>
    </row>
    <row r="203" spans="1:37" s="14" customFormat="1" x14ac:dyDescent="0.25">
      <c r="A203" s="17" t="s">
        <v>529</v>
      </c>
      <c r="B203" s="17" t="s">
        <v>50</v>
      </c>
      <c r="C203" s="17" t="s">
        <v>430</v>
      </c>
      <c r="D203" s="17" t="s">
        <v>1380</v>
      </c>
      <c r="E203" s="17" t="s">
        <v>1391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>
        <v>2505.1</v>
      </c>
      <c r="AA203">
        <v>10539.1</v>
      </c>
      <c r="AB203">
        <v>11511</v>
      </c>
      <c r="AC203">
        <v>11511</v>
      </c>
      <c r="AD203"/>
      <c r="AE203"/>
      <c r="AF203"/>
      <c r="AG203"/>
      <c r="AH203">
        <v>2505.1</v>
      </c>
      <c r="AI203">
        <v>10539.1</v>
      </c>
      <c r="AJ203">
        <v>11511</v>
      </c>
      <c r="AK203">
        <v>11511</v>
      </c>
    </row>
    <row r="204" spans="1:37" s="14" customFormat="1" x14ac:dyDescent="0.25">
      <c r="A204" s="17" t="s">
        <v>529</v>
      </c>
      <c r="B204" s="17" t="s">
        <v>50</v>
      </c>
      <c r="C204" s="17" t="s">
        <v>430</v>
      </c>
      <c r="D204" s="17" t="s">
        <v>1380</v>
      </c>
      <c r="E204" s="21" t="s">
        <v>533</v>
      </c>
      <c r="Z204" s="14">
        <v>4494.7</v>
      </c>
      <c r="AA204" s="14">
        <v>24691.5</v>
      </c>
      <c r="AB204" s="14">
        <v>26968.400000000001</v>
      </c>
      <c r="AC204" s="14">
        <v>26968.400000000001</v>
      </c>
      <c r="AH204" s="14">
        <v>4494.7</v>
      </c>
      <c r="AI204" s="14">
        <v>24691.5</v>
      </c>
      <c r="AJ204" s="14">
        <v>26968.400000000001</v>
      </c>
      <c r="AK204" s="14">
        <v>26968.400000000001</v>
      </c>
    </row>
    <row r="205" spans="1:37" s="14" customFormat="1" x14ac:dyDescent="0.25">
      <c r="A205" s="17" t="s">
        <v>529</v>
      </c>
      <c r="B205" s="17" t="s">
        <v>50</v>
      </c>
      <c r="C205" s="17" t="s">
        <v>430</v>
      </c>
      <c r="D205" s="17" t="s">
        <v>1380</v>
      </c>
      <c r="E205" s="21" t="s">
        <v>431</v>
      </c>
      <c r="F205" s="14">
        <v>28192.399999999998</v>
      </c>
      <c r="G205" s="14">
        <v>123654.90000000001</v>
      </c>
      <c r="H205" s="14">
        <v>137849</v>
      </c>
      <c r="I205" s="14">
        <v>137849</v>
      </c>
      <c r="AH205" s="14">
        <v>28192.399999999998</v>
      </c>
      <c r="AI205" s="14">
        <v>123654.90000000001</v>
      </c>
      <c r="AJ205" s="14">
        <v>137849</v>
      </c>
      <c r="AK205" s="14">
        <v>137849</v>
      </c>
    </row>
    <row r="206" spans="1:37" s="14" customFormat="1" x14ac:dyDescent="0.25">
      <c r="A206" s="17" t="s">
        <v>529</v>
      </c>
      <c r="B206" s="17" t="s">
        <v>50</v>
      </c>
      <c r="C206" s="17" t="s">
        <v>430</v>
      </c>
      <c r="D206" s="17" t="s">
        <v>42</v>
      </c>
      <c r="E206" s="21" t="s">
        <v>530</v>
      </c>
      <c r="F206" s="14">
        <v>14.7</v>
      </c>
      <c r="G206" s="14">
        <v>75.900000000000006</v>
      </c>
      <c r="H206" s="14">
        <v>77.599999999999994</v>
      </c>
      <c r="I206" s="14">
        <v>77.599999999999994</v>
      </c>
      <c r="AH206" s="14">
        <v>14.7</v>
      </c>
      <c r="AI206" s="14">
        <v>75.900000000000006</v>
      </c>
      <c r="AJ206" s="14">
        <v>77.599999999999994</v>
      </c>
      <c r="AK206" s="14">
        <v>77.599999999999994</v>
      </c>
    </row>
    <row r="207" spans="1:37" s="14" customFormat="1" x14ac:dyDescent="0.25">
      <c r="A207" s="17" t="s">
        <v>529</v>
      </c>
      <c r="B207" s="17" t="s">
        <v>50</v>
      </c>
      <c r="C207" s="17" t="s">
        <v>430</v>
      </c>
      <c r="D207" s="17" t="s">
        <v>42</v>
      </c>
      <c r="E207" s="21" t="s">
        <v>1276</v>
      </c>
      <c r="V207" s="14">
        <v>2428.1999999999998</v>
      </c>
      <c r="W207" s="14">
        <v>15556.5</v>
      </c>
      <c r="X207" s="14">
        <v>17828.5</v>
      </c>
      <c r="Y207" s="14">
        <v>17828.5</v>
      </c>
      <c r="AH207" s="14">
        <v>2428.1999999999998</v>
      </c>
      <c r="AI207" s="14">
        <v>15556.5</v>
      </c>
      <c r="AJ207" s="14">
        <v>17828.5</v>
      </c>
      <c r="AK207" s="14">
        <v>17828.5</v>
      </c>
    </row>
    <row r="208" spans="1:37" s="14" customFormat="1" x14ac:dyDescent="0.25">
      <c r="A208" s="17" t="s">
        <v>529</v>
      </c>
      <c r="B208" s="17" t="s">
        <v>50</v>
      </c>
      <c r="C208" s="17" t="s">
        <v>430</v>
      </c>
      <c r="D208" s="17" t="s">
        <v>42</v>
      </c>
      <c r="E208" s="21" t="s">
        <v>1275</v>
      </c>
      <c r="V208" s="14">
        <v>6359.5</v>
      </c>
      <c r="W208" s="14">
        <v>40743.1</v>
      </c>
      <c r="X208" s="14">
        <v>43015.199999999997</v>
      </c>
      <c r="Y208" s="14">
        <v>43015.199999999997</v>
      </c>
      <c r="AH208" s="14">
        <v>6359.5</v>
      </c>
      <c r="AI208" s="14">
        <v>40743.1</v>
      </c>
      <c r="AJ208" s="14">
        <v>43015.199999999997</v>
      </c>
      <c r="AK208" s="14">
        <v>43015.199999999997</v>
      </c>
    </row>
    <row r="209" spans="1:37" s="14" customFormat="1" x14ac:dyDescent="0.25">
      <c r="A209" s="17" t="s">
        <v>529</v>
      </c>
      <c r="B209" s="17" t="s">
        <v>50</v>
      </c>
      <c r="C209" s="17" t="s">
        <v>430</v>
      </c>
      <c r="D209" s="17" t="s">
        <v>42</v>
      </c>
      <c r="E209" s="21" t="s">
        <v>1272</v>
      </c>
      <c r="V209" s="14">
        <v>5932.3</v>
      </c>
      <c r="W209" s="14">
        <v>38006.699999999997</v>
      </c>
      <c r="X209" s="14">
        <v>40278.699999999997</v>
      </c>
      <c r="Y209" s="14">
        <v>40278.699999999997</v>
      </c>
      <c r="AH209" s="14">
        <v>5932.3</v>
      </c>
      <c r="AI209" s="14">
        <v>38006.699999999997</v>
      </c>
      <c r="AJ209" s="14">
        <v>40278.699999999997</v>
      </c>
      <c r="AK209" s="14">
        <v>40278.699999999997</v>
      </c>
    </row>
    <row r="210" spans="1:37" s="14" customFormat="1" x14ac:dyDescent="0.25">
      <c r="A210" s="17" t="s">
        <v>529</v>
      </c>
      <c r="B210" s="17" t="s">
        <v>50</v>
      </c>
      <c r="C210" s="17" t="s">
        <v>430</v>
      </c>
      <c r="D210" s="17" t="s">
        <v>42</v>
      </c>
      <c r="E210" s="21" t="s">
        <v>1278</v>
      </c>
      <c r="V210" s="14">
        <v>1179.5999999999999</v>
      </c>
      <c r="W210" s="14">
        <v>7557.6</v>
      </c>
      <c r="X210" s="14">
        <v>9829.6</v>
      </c>
      <c r="Y210" s="14">
        <v>9829.6</v>
      </c>
      <c r="AH210" s="14">
        <v>1179.5999999999999</v>
      </c>
      <c r="AI210" s="14">
        <v>7557.6</v>
      </c>
      <c r="AJ210" s="14">
        <v>9829.6</v>
      </c>
      <c r="AK210" s="14">
        <v>9829.6</v>
      </c>
    </row>
    <row r="211" spans="1:37" x14ac:dyDescent="0.25">
      <c r="A211" s="17" t="s">
        <v>529</v>
      </c>
      <c r="B211" s="17" t="s">
        <v>50</v>
      </c>
      <c r="C211" s="17" t="s">
        <v>430</v>
      </c>
      <c r="D211" s="17" t="s">
        <v>42</v>
      </c>
      <c r="E211" s="21" t="s">
        <v>1277</v>
      </c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>
        <v>1457.2</v>
      </c>
      <c r="W211" s="14">
        <v>9335.7999999999993</v>
      </c>
      <c r="X211" s="14">
        <v>11607.9</v>
      </c>
      <c r="Y211" s="14">
        <v>11607.9</v>
      </c>
      <c r="Z211" s="14"/>
      <c r="AA211" s="14"/>
      <c r="AB211" s="14"/>
      <c r="AC211" s="14"/>
      <c r="AD211" s="14"/>
      <c r="AE211" s="14"/>
      <c r="AF211" s="14"/>
      <c r="AG211" s="14"/>
      <c r="AH211" s="14">
        <v>1457.2</v>
      </c>
      <c r="AI211" s="14">
        <v>9335.7999999999993</v>
      </c>
      <c r="AJ211" s="14">
        <v>11607.9</v>
      </c>
      <c r="AK211" s="14">
        <v>11607.9</v>
      </c>
    </row>
    <row r="212" spans="1:37" x14ac:dyDescent="0.25">
      <c r="A212" s="17" t="s">
        <v>529</v>
      </c>
      <c r="B212" s="17" t="s">
        <v>50</v>
      </c>
      <c r="C212" s="17" t="s">
        <v>430</v>
      </c>
      <c r="D212" s="17" t="s">
        <v>42</v>
      </c>
      <c r="E212" s="21" t="s">
        <v>533</v>
      </c>
      <c r="F212" s="14">
        <v>8083.3</v>
      </c>
      <c r="G212" s="14">
        <v>41588.699999999997</v>
      </c>
      <c r="H212" s="14">
        <v>42543.7</v>
      </c>
      <c r="I212" s="14">
        <v>42543.7</v>
      </c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>
        <v>8083.3</v>
      </c>
      <c r="AI212" s="14">
        <v>41588.699999999997</v>
      </c>
      <c r="AJ212" s="14">
        <v>42543.7</v>
      </c>
      <c r="AK212" s="14">
        <v>42543.7</v>
      </c>
    </row>
    <row r="213" spans="1:37" x14ac:dyDescent="0.25">
      <c r="A213" s="17" t="s">
        <v>529</v>
      </c>
      <c r="B213" s="17" t="s">
        <v>50</v>
      </c>
      <c r="C213" s="17" t="s">
        <v>430</v>
      </c>
      <c r="D213" s="17" t="s">
        <v>1287</v>
      </c>
      <c r="E213" s="21" t="s">
        <v>2997</v>
      </c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>
        <v>23997</v>
      </c>
      <c r="W213" s="14">
        <v>118243.7</v>
      </c>
      <c r="X213" s="14">
        <v>121226.2</v>
      </c>
      <c r="Y213" s="14">
        <v>121226.2</v>
      </c>
      <c r="Z213" s="14"/>
      <c r="AA213" s="14"/>
      <c r="AB213" s="14"/>
      <c r="AC213" s="14"/>
      <c r="AD213" s="14"/>
      <c r="AE213" s="14"/>
      <c r="AF213" s="14"/>
      <c r="AG213" s="14"/>
      <c r="AH213" s="14">
        <v>23997</v>
      </c>
      <c r="AI213" s="14">
        <v>118243.7</v>
      </c>
      <c r="AJ213" s="14">
        <v>121226.2</v>
      </c>
      <c r="AK213" s="14">
        <v>121226.2</v>
      </c>
    </row>
    <row r="214" spans="1:37" x14ac:dyDescent="0.25">
      <c r="A214" s="17" t="s">
        <v>529</v>
      </c>
      <c r="B214" s="17" t="s">
        <v>50</v>
      </c>
      <c r="C214" s="17" t="s">
        <v>430</v>
      </c>
      <c r="D214" s="17" t="s">
        <v>1516</v>
      </c>
      <c r="E214" s="21" t="s">
        <v>3045</v>
      </c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>
        <v>2446.9</v>
      </c>
      <c r="W214" s="14">
        <v>15573.2</v>
      </c>
      <c r="X214" s="14">
        <v>16549.900000000001</v>
      </c>
      <c r="Y214" s="14">
        <v>16549.900000000001</v>
      </c>
      <c r="Z214" s="14"/>
      <c r="AA214" s="14"/>
      <c r="AB214" s="14"/>
      <c r="AC214" s="14"/>
      <c r="AD214" s="14"/>
      <c r="AE214" s="14"/>
      <c r="AF214" s="14"/>
      <c r="AG214" s="14"/>
      <c r="AH214" s="14">
        <v>2446.9</v>
      </c>
      <c r="AI214" s="14">
        <v>15573.2</v>
      </c>
      <c r="AJ214" s="14">
        <v>16549.900000000001</v>
      </c>
      <c r="AK214" s="14">
        <v>16549.900000000001</v>
      </c>
    </row>
    <row r="215" spans="1:37" x14ac:dyDescent="0.25">
      <c r="A215" s="17" t="s">
        <v>529</v>
      </c>
      <c r="B215" s="17" t="s">
        <v>50</v>
      </c>
      <c r="C215" s="17" t="s">
        <v>430</v>
      </c>
      <c r="D215" s="17" t="s">
        <v>1516</v>
      </c>
      <c r="E215" s="21" t="s">
        <v>3044</v>
      </c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>
        <v>6408.6</v>
      </c>
      <c r="W215" s="14">
        <v>40787.1</v>
      </c>
      <c r="X215" s="14">
        <v>43344.9</v>
      </c>
      <c r="Y215" s="14">
        <v>43344.9</v>
      </c>
      <c r="Z215" s="14"/>
      <c r="AA215" s="14"/>
      <c r="AB215" s="14"/>
      <c r="AC215" s="14"/>
      <c r="AD215" s="14"/>
      <c r="AE215" s="14"/>
      <c r="AF215" s="14"/>
      <c r="AG215" s="14"/>
      <c r="AH215" s="14">
        <v>6408.6</v>
      </c>
      <c r="AI215" s="14">
        <v>40787.1</v>
      </c>
      <c r="AJ215" s="14">
        <v>43344.9</v>
      </c>
      <c r="AK215" s="14">
        <v>43344.9</v>
      </c>
    </row>
    <row r="216" spans="1:37" x14ac:dyDescent="0.25">
      <c r="A216" s="17" t="s">
        <v>529</v>
      </c>
      <c r="B216" s="17" t="s">
        <v>50</v>
      </c>
      <c r="C216" s="17" t="s">
        <v>430</v>
      </c>
      <c r="D216" s="17" t="s">
        <v>1516</v>
      </c>
      <c r="E216" s="21" t="s">
        <v>3020</v>
      </c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>
        <v>5979.2</v>
      </c>
      <c r="W216" s="14">
        <v>38053.800000000003</v>
      </c>
      <c r="X216" s="14">
        <v>40440.199999999997</v>
      </c>
      <c r="Y216" s="14">
        <v>40440.199999999997</v>
      </c>
      <c r="Z216" s="14"/>
      <c r="AA216" s="14"/>
      <c r="AB216" s="14"/>
      <c r="AC216" s="14"/>
      <c r="AD216" s="14"/>
      <c r="AE216" s="14"/>
      <c r="AF216" s="14"/>
      <c r="AG216" s="14"/>
      <c r="AH216" s="14">
        <v>5979.2</v>
      </c>
      <c r="AI216" s="14">
        <v>38053.800000000003</v>
      </c>
      <c r="AJ216" s="14">
        <v>40440.199999999997</v>
      </c>
      <c r="AK216" s="14">
        <v>40440.199999999997</v>
      </c>
    </row>
    <row r="217" spans="1:37" x14ac:dyDescent="0.25">
      <c r="A217" s="17" t="s">
        <v>529</v>
      </c>
      <c r="B217" s="17" t="s">
        <v>50</v>
      </c>
      <c r="C217" s="17" t="s">
        <v>430</v>
      </c>
      <c r="D217" s="17" t="s">
        <v>1516</v>
      </c>
      <c r="E217" s="21" t="s">
        <v>3046</v>
      </c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>
        <v>3606.9</v>
      </c>
      <c r="W217" s="14">
        <v>22960.799999999999</v>
      </c>
      <c r="X217" s="14">
        <v>24400.7</v>
      </c>
      <c r="Y217" s="14">
        <v>24400.7</v>
      </c>
      <c r="Z217" s="14"/>
      <c r="AA217" s="14"/>
      <c r="AB217" s="14"/>
      <c r="AC217" s="14"/>
      <c r="AD217" s="14"/>
      <c r="AE217" s="14"/>
      <c r="AF217" s="14"/>
      <c r="AG217" s="14"/>
      <c r="AH217" s="14">
        <v>3606.9</v>
      </c>
      <c r="AI217" s="14">
        <v>22960.799999999999</v>
      </c>
      <c r="AJ217" s="14">
        <v>24400.7</v>
      </c>
      <c r="AK217" s="14">
        <v>24400.7</v>
      </c>
    </row>
    <row r="218" spans="1:37" x14ac:dyDescent="0.25">
      <c r="A218" s="17" t="s">
        <v>529</v>
      </c>
      <c r="B218" s="17" t="s">
        <v>50</v>
      </c>
      <c r="C218" s="17" t="s">
        <v>430</v>
      </c>
      <c r="D218" s="17" t="s">
        <v>1516</v>
      </c>
      <c r="E218" s="21" t="s">
        <v>3021</v>
      </c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>
        <v>14547.1</v>
      </c>
      <c r="W218" s="14">
        <v>92603.8</v>
      </c>
      <c r="X218" s="14">
        <v>98411.1</v>
      </c>
      <c r="Y218" s="14">
        <v>98411.1</v>
      </c>
      <c r="Z218" s="14"/>
      <c r="AA218" s="14"/>
      <c r="AB218" s="14"/>
      <c r="AC218" s="14"/>
      <c r="AD218" s="14"/>
      <c r="AE218" s="14"/>
      <c r="AF218" s="14"/>
      <c r="AG218" s="14"/>
      <c r="AH218" s="14">
        <v>14547.1</v>
      </c>
      <c r="AI218" s="14">
        <v>92603.8</v>
      </c>
      <c r="AJ218" s="14">
        <v>98411.1</v>
      </c>
      <c r="AK218" s="14">
        <v>98411.1</v>
      </c>
    </row>
    <row r="219" spans="1:37" x14ac:dyDescent="0.25">
      <c r="A219" s="17" t="s">
        <v>529</v>
      </c>
      <c r="B219" s="17" t="s">
        <v>50</v>
      </c>
      <c r="C219" s="17" t="s">
        <v>430</v>
      </c>
      <c r="D219" s="17" t="s">
        <v>1516</v>
      </c>
      <c r="E219" s="21" t="s">
        <v>3019</v>
      </c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>
        <v>1189.5</v>
      </c>
      <c r="W219" s="14">
        <v>7570.5</v>
      </c>
      <c r="X219" s="14">
        <v>8045.2</v>
      </c>
      <c r="Y219" s="14">
        <v>8045.2</v>
      </c>
      <c r="Z219" s="14"/>
      <c r="AA219" s="14"/>
      <c r="AB219" s="14"/>
      <c r="AC219" s="14"/>
      <c r="AD219" s="14"/>
      <c r="AE219" s="14"/>
      <c r="AF219" s="14"/>
      <c r="AG219" s="14"/>
      <c r="AH219" s="14">
        <v>1189.5</v>
      </c>
      <c r="AI219" s="14">
        <v>7570.5</v>
      </c>
      <c r="AJ219" s="14">
        <v>8045.2</v>
      </c>
      <c r="AK219" s="14">
        <v>8045.2</v>
      </c>
    </row>
    <row r="220" spans="1:37" x14ac:dyDescent="0.25">
      <c r="A220" s="17" t="s">
        <v>529</v>
      </c>
      <c r="B220" s="17" t="s">
        <v>50</v>
      </c>
      <c r="C220" s="17" t="s">
        <v>430</v>
      </c>
      <c r="D220" s="17" t="s">
        <v>1516</v>
      </c>
      <c r="E220" s="21" t="s">
        <v>3015</v>
      </c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>
        <v>1469.4</v>
      </c>
      <c r="W220" s="14">
        <v>9351.7999999999993</v>
      </c>
      <c r="X220" s="14">
        <v>9938.2000000000007</v>
      </c>
      <c r="Y220" s="14">
        <v>9938.2000000000007</v>
      </c>
      <c r="Z220" s="14"/>
      <c r="AA220" s="14"/>
      <c r="AB220" s="14"/>
      <c r="AC220" s="14"/>
      <c r="AD220" s="14"/>
      <c r="AE220" s="14"/>
      <c r="AF220" s="14"/>
      <c r="AG220" s="14"/>
      <c r="AH220" s="14">
        <v>1469.4</v>
      </c>
      <c r="AI220" s="14">
        <v>9351.7999999999993</v>
      </c>
      <c r="AJ220" s="14">
        <v>9938.2000000000007</v>
      </c>
      <c r="AK220" s="14">
        <v>9938.2000000000007</v>
      </c>
    </row>
    <row r="221" spans="1:37" x14ac:dyDescent="0.25">
      <c r="A221" s="17" t="s">
        <v>529</v>
      </c>
      <c r="B221" s="17" t="s">
        <v>50</v>
      </c>
      <c r="C221" s="17" t="s">
        <v>430</v>
      </c>
      <c r="D221" s="17" t="s">
        <v>3100</v>
      </c>
      <c r="E221" s="17" t="s">
        <v>3651</v>
      </c>
      <c r="J221">
        <v>128</v>
      </c>
      <c r="K221">
        <v>9245.7000000000007</v>
      </c>
      <c r="L221">
        <v>9690.6</v>
      </c>
      <c r="M221">
        <v>9690.6</v>
      </c>
      <c r="AH221">
        <v>128</v>
      </c>
      <c r="AI221">
        <v>9245.7000000000007</v>
      </c>
      <c r="AJ221">
        <v>9690.6</v>
      </c>
      <c r="AK221">
        <v>9690.6</v>
      </c>
    </row>
    <row r="222" spans="1:37" x14ac:dyDescent="0.25">
      <c r="A222" s="17" t="s">
        <v>529</v>
      </c>
      <c r="B222" s="17" t="s">
        <v>50</v>
      </c>
      <c r="C222" s="17" t="s">
        <v>430</v>
      </c>
      <c r="D222" s="17" t="s">
        <v>1434</v>
      </c>
      <c r="E222" s="21" t="s">
        <v>533</v>
      </c>
      <c r="F222" s="14">
        <v>43334.400000000001</v>
      </c>
      <c r="G222" s="14">
        <v>223761</v>
      </c>
      <c r="H222" s="14">
        <v>229155.6</v>
      </c>
      <c r="I222" s="14">
        <v>229155.6</v>
      </c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>
        <v>43334.400000000001</v>
      </c>
      <c r="AI222" s="14">
        <v>223761</v>
      </c>
      <c r="AJ222" s="14">
        <v>229155.6</v>
      </c>
      <c r="AK222" s="14">
        <v>229155.6</v>
      </c>
    </row>
    <row r="223" spans="1:37" x14ac:dyDescent="0.25">
      <c r="A223" s="17" t="s">
        <v>529</v>
      </c>
      <c r="B223" s="17" t="s">
        <v>50</v>
      </c>
      <c r="C223" s="17" t="s">
        <v>430</v>
      </c>
      <c r="D223" s="17" t="s">
        <v>2770</v>
      </c>
      <c r="E223" s="17" t="s">
        <v>3610</v>
      </c>
      <c r="F223">
        <v>3822</v>
      </c>
      <c r="G223">
        <v>22033.599999999999</v>
      </c>
      <c r="H223">
        <v>23403</v>
      </c>
      <c r="I223">
        <v>23403</v>
      </c>
      <c r="AH223">
        <v>3822</v>
      </c>
      <c r="AI223">
        <v>22033.599999999999</v>
      </c>
      <c r="AJ223">
        <v>23403</v>
      </c>
      <c r="AK223">
        <v>23403</v>
      </c>
    </row>
    <row r="224" spans="1:37" x14ac:dyDescent="0.25">
      <c r="A224" s="17" t="s">
        <v>529</v>
      </c>
      <c r="B224" s="17" t="s">
        <v>50</v>
      </c>
      <c r="C224" s="17" t="s">
        <v>430</v>
      </c>
      <c r="D224" s="17" t="s">
        <v>437</v>
      </c>
      <c r="E224" s="21" t="s">
        <v>533</v>
      </c>
      <c r="F224" s="14">
        <v>1027.2000000000003</v>
      </c>
      <c r="G224" s="14">
        <v>14832.099999999999</v>
      </c>
      <c r="H224" s="14">
        <v>15465.099999999999</v>
      </c>
      <c r="I224" s="14">
        <v>15465.099999999999</v>
      </c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>
        <v>1027.2000000000003</v>
      </c>
      <c r="AI224" s="14">
        <v>14832.099999999999</v>
      </c>
      <c r="AJ224" s="14">
        <v>15465.099999999999</v>
      </c>
      <c r="AK224" s="14">
        <v>15465.099999999999</v>
      </c>
    </row>
    <row r="225" spans="1:37" x14ac:dyDescent="0.25">
      <c r="A225" s="17" t="s">
        <v>529</v>
      </c>
      <c r="B225" s="17" t="s">
        <v>124</v>
      </c>
      <c r="C225" s="17" t="s">
        <v>430</v>
      </c>
      <c r="D225" s="17" t="s">
        <v>122</v>
      </c>
      <c r="E225" s="21" t="s">
        <v>2711</v>
      </c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>
        <v>36.4</v>
      </c>
      <c r="AA225" s="14">
        <v>26.4</v>
      </c>
      <c r="AB225" s="14">
        <v>81.3</v>
      </c>
      <c r="AC225" s="14">
        <v>81.3</v>
      </c>
      <c r="AD225" s="14"/>
      <c r="AE225" s="14"/>
      <c r="AF225" s="14"/>
      <c r="AG225" s="14"/>
      <c r="AH225" s="14">
        <v>36.4</v>
      </c>
      <c r="AI225" s="14">
        <v>26.4</v>
      </c>
      <c r="AJ225" s="14">
        <v>81.3</v>
      </c>
      <c r="AK225" s="14">
        <v>81.3</v>
      </c>
    </row>
    <row r="226" spans="1:37" s="14" customFormat="1" x14ac:dyDescent="0.25">
      <c r="A226" s="17" t="s">
        <v>529</v>
      </c>
      <c r="B226" s="17" t="s">
        <v>124</v>
      </c>
      <c r="C226" s="17" t="s">
        <v>430</v>
      </c>
      <c r="D226" s="17" t="s">
        <v>662</v>
      </c>
      <c r="E226" s="21" t="s">
        <v>2786</v>
      </c>
      <c r="AD226" s="14">
        <v>21.6</v>
      </c>
      <c r="AE226" s="14">
        <v>37.9</v>
      </c>
      <c r="AF226" s="14">
        <v>70.599999999999994</v>
      </c>
      <c r="AG226" s="14">
        <v>70.599999999999994</v>
      </c>
      <c r="AH226" s="14">
        <v>21.6</v>
      </c>
      <c r="AI226" s="14">
        <v>37.9</v>
      </c>
      <c r="AJ226" s="14">
        <v>70.599999999999994</v>
      </c>
      <c r="AK226" s="14">
        <v>70.599999999999994</v>
      </c>
    </row>
    <row r="227" spans="1:37" x14ac:dyDescent="0.25">
      <c r="A227" s="17" t="s">
        <v>3985</v>
      </c>
      <c r="B227" s="17" t="s">
        <v>50</v>
      </c>
      <c r="C227" s="17" t="s">
        <v>3986</v>
      </c>
      <c r="D227" s="17" t="s">
        <v>3984</v>
      </c>
      <c r="E227" s="17" t="s">
        <v>3987</v>
      </c>
      <c r="V227">
        <v>4477</v>
      </c>
      <c r="W227">
        <v>24744</v>
      </c>
      <c r="X227">
        <v>26032.400000000001</v>
      </c>
      <c r="Y227">
        <v>26032.400000000001</v>
      </c>
      <c r="AH227">
        <v>4477</v>
      </c>
      <c r="AI227">
        <v>24744</v>
      </c>
      <c r="AJ227">
        <v>26032.400000000001</v>
      </c>
      <c r="AK227">
        <v>26032.400000000001</v>
      </c>
    </row>
    <row r="228" spans="1:37" x14ac:dyDescent="0.25">
      <c r="A228" s="17" t="s">
        <v>2267</v>
      </c>
      <c r="B228" s="17" t="s">
        <v>50</v>
      </c>
      <c r="C228" s="17" t="s">
        <v>2268</v>
      </c>
      <c r="D228" s="17" t="s">
        <v>2266</v>
      </c>
      <c r="E228" s="17" t="s">
        <v>2269</v>
      </c>
      <c r="V228">
        <v>728</v>
      </c>
      <c r="W228">
        <v>3813.6</v>
      </c>
      <c r="X228">
        <v>5265.9</v>
      </c>
      <c r="Y228">
        <v>5265.9</v>
      </c>
      <c r="AH228">
        <v>728</v>
      </c>
      <c r="AI228">
        <v>3813.6</v>
      </c>
      <c r="AJ228">
        <v>5265.9</v>
      </c>
      <c r="AK228">
        <v>5265.9</v>
      </c>
    </row>
    <row r="229" spans="1:37" x14ac:dyDescent="0.25">
      <c r="A229" s="17" t="s">
        <v>239</v>
      </c>
      <c r="B229" s="17" t="s">
        <v>50</v>
      </c>
      <c r="C229" s="17" t="s">
        <v>240</v>
      </c>
      <c r="D229" s="17" t="s">
        <v>42</v>
      </c>
      <c r="E229" s="21" t="s">
        <v>520</v>
      </c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>
        <v>24430.999999999996</v>
      </c>
      <c r="AE229" s="14">
        <v>62812.000000000007</v>
      </c>
      <c r="AF229" s="14">
        <v>68412.100000000006</v>
      </c>
      <c r="AG229" s="14">
        <v>68412.100000000006</v>
      </c>
      <c r="AH229" s="14">
        <v>24430.999999999996</v>
      </c>
      <c r="AI229" s="14">
        <v>62812.000000000007</v>
      </c>
      <c r="AJ229" s="14">
        <v>68412.100000000006</v>
      </c>
      <c r="AK229" s="14">
        <v>68412.100000000006</v>
      </c>
    </row>
    <row r="230" spans="1:37" x14ac:dyDescent="0.25">
      <c r="A230" s="17" t="s">
        <v>239</v>
      </c>
      <c r="B230" s="17" t="s">
        <v>50</v>
      </c>
      <c r="C230" s="17" t="s">
        <v>240</v>
      </c>
      <c r="D230" s="17" t="s">
        <v>42</v>
      </c>
      <c r="E230" s="17" t="s">
        <v>2660</v>
      </c>
      <c r="Z230">
        <v>25116.400000000001</v>
      </c>
      <c r="AA230">
        <v>67060.800000000003</v>
      </c>
      <c r="AB230">
        <v>72814.100000000006</v>
      </c>
      <c r="AC230">
        <v>72814.100000000006</v>
      </c>
      <c r="AH230">
        <v>25116.400000000001</v>
      </c>
      <c r="AI230">
        <v>67060.800000000003</v>
      </c>
      <c r="AJ230">
        <v>72814.100000000006</v>
      </c>
      <c r="AK230">
        <v>72814.100000000006</v>
      </c>
    </row>
    <row r="231" spans="1:37" x14ac:dyDescent="0.25">
      <c r="A231" s="17" t="s">
        <v>239</v>
      </c>
      <c r="B231" s="17" t="s">
        <v>50</v>
      </c>
      <c r="C231" s="17" t="s">
        <v>240</v>
      </c>
      <c r="D231" s="17" t="s">
        <v>238</v>
      </c>
      <c r="E231" s="21" t="s">
        <v>241</v>
      </c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>
        <v>19766.400000000001</v>
      </c>
      <c r="AA231" s="14">
        <v>55109.2</v>
      </c>
      <c r="AB231" s="14">
        <v>59425.2</v>
      </c>
      <c r="AC231" s="14">
        <v>59425.2</v>
      </c>
      <c r="AD231" s="14"/>
      <c r="AE231" s="14"/>
      <c r="AF231" s="14"/>
      <c r="AG231" s="14"/>
      <c r="AH231" s="14">
        <v>19766.400000000001</v>
      </c>
      <c r="AI231" s="14">
        <v>55109.2</v>
      </c>
      <c r="AJ231" s="14">
        <v>59425.2</v>
      </c>
      <c r="AK231" s="14">
        <v>59425.2</v>
      </c>
    </row>
    <row r="232" spans="1:37" x14ac:dyDescent="0.25">
      <c r="A232" s="17" t="s">
        <v>239</v>
      </c>
      <c r="B232" s="17" t="s">
        <v>50</v>
      </c>
      <c r="C232" s="17" t="s">
        <v>240</v>
      </c>
      <c r="D232" s="17" t="s">
        <v>545</v>
      </c>
      <c r="E232" s="21" t="s">
        <v>3973</v>
      </c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>
        <v>3326</v>
      </c>
      <c r="W232" s="14">
        <v>8248.5</v>
      </c>
      <c r="X232" s="14">
        <v>8737.9</v>
      </c>
      <c r="Y232" s="14">
        <v>8737.9</v>
      </c>
      <c r="Z232" s="14"/>
      <c r="AA232" s="14"/>
      <c r="AB232" s="14"/>
      <c r="AC232" s="14"/>
      <c r="AD232" s="14"/>
      <c r="AE232" s="14"/>
      <c r="AF232" s="14"/>
      <c r="AG232" s="14"/>
      <c r="AH232" s="14">
        <v>3326</v>
      </c>
      <c r="AI232" s="14">
        <v>8248.5</v>
      </c>
      <c r="AJ232" s="14">
        <v>8737.9</v>
      </c>
      <c r="AK232" s="14">
        <v>8737.9</v>
      </c>
    </row>
    <row r="233" spans="1:37" x14ac:dyDescent="0.25">
      <c r="A233" s="17" t="s">
        <v>239</v>
      </c>
      <c r="B233" s="17" t="s">
        <v>50</v>
      </c>
      <c r="C233" s="17" t="s">
        <v>240</v>
      </c>
      <c r="D233" s="17" t="s">
        <v>545</v>
      </c>
      <c r="E233" s="21" t="s">
        <v>3975</v>
      </c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>
        <v>1399.2</v>
      </c>
      <c r="W233" s="14">
        <v>3470</v>
      </c>
      <c r="X233" s="14">
        <v>3675.9</v>
      </c>
      <c r="Y233" s="14">
        <v>3675.9</v>
      </c>
      <c r="Z233" s="14"/>
      <c r="AA233" s="14"/>
      <c r="AB233" s="14"/>
      <c r="AC233" s="14"/>
      <c r="AD233" s="14"/>
      <c r="AE233" s="14"/>
      <c r="AF233" s="14"/>
      <c r="AG233" s="14"/>
      <c r="AH233" s="14">
        <v>1399.2</v>
      </c>
      <c r="AI233" s="14">
        <v>3470</v>
      </c>
      <c r="AJ233" s="14">
        <v>3675.9</v>
      </c>
      <c r="AK233" s="14">
        <v>3675.9</v>
      </c>
    </row>
    <row r="234" spans="1:37" x14ac:dyDescent="0.25">
      <c r="A234" s="17" t="s">
        <v>239</v>
      </c>
      <c r="B234" s="17" t="s">
        <v>50</v>
      </c>
      <c r="C234" s="17" t="s">
        <v>240</v>
      </c>
      <c r="D234" s="17" t="s">
        <v>545</v>
      </c>
      <c r="E234" s="21" t="s">
        <v>3977</v>
      </c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>
        <v>2753</v>
      </c>
      <c r="W234" s="14">
        <v>6965.1</v>
      </c>
      <c r="X234" s="14">
        <v>7378.4</v>
      </c>
      <c r="Y234" s="14">
        <v>7378.4</v>
      </c>
      <c r="Z234" s="14"/>
      <c r="AA234" s="14"/>
      <c r="AB234" s="14"/>
      <c r="AC234" s="14"/>
      <c r="AD234" s="14"/>
      <c r="AE234" s="14"/>
      <c r="AF234" s="14"/>
      <c r="AG234" s="14"/>
      <c r="AH234" s="14">
        <v>2753</v>
      </c>
      <c r="AI234" s="14">
        <v>6965.1</v>
      </c>
      <c r="AJ234" s="14">
        <v>7378.4</v>
      </c>
      <c r="AK234" s="14">
        <v>7378.4</v>
      </c>
    </row>
    <row r="235" spans="1:37" x14ac:dyDescent="0.25">
      <c r="A235" s="17" t="s">
        <v>239</v>
      </c>
      <c r="B235" s="17" t="s">
        <v>50</v>
      </c>
      <c r="C235" s="17" t="s">
        <v>240</v>
      </c>
      <c r="D235" s="17" t="s">
        <v>545</v>
      </c>
      <c r="E235" s="21" t="s">
        <v>3978</v>
      </c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>
        <v>785.6</v>
      </c>
      <c r="W235" s="14">
        <v>1987.6</v>
      </c>
      <c r="X235" s="14">
        <v>2105.5</v>
      </c>
      <c r="Y235" s="14">
        <v>2105.5</v>
      </c>
      <c r="Z235" s="14"/>
      <c r="AA235" s="14"/>
      <c r="AB235" s="14"/>
      <c r="AC235" s="14"/>
      <c r="AD235" s="14"/>
      <c r="AE235" s="14"/>
      <c r="AF235" s="14"/>
      <c r="AG235" s="14"/>
      <c r="AH235" s="14">
        <v>785.6</v>
      </c>
      <c r="AI235" s="14">
        <v>1987.6</v>
      </c>
      <c r="AJ235" s="14">
        <v>2105.5</v>
      </c>
      <c r="AK235" s="14">
        <v>2105.5</v>
      </c>
    </row>
    <row r="236" spans="1:37" x14ac:dyDescent="0.25">
      <c r="A236" s="17" t="s">
        <v>239</v>
      </c>
      <c r="B236" s="17" t="s">
        <v>50</v>
      </c>
      <c r="C236" s="17" t="s">
        <v>240</v>
      </c>
      <c r="D236" s="17" t="s">
        <v>545</v>
      </c>
      <c r="E236" s="21" t="s">
        <v>4009</v>
      </c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>
        <v>1406.4</v>
      </c>
      <c r="W236" s="14">
        <v>3558.2</v>
      </c>
      <c r="X236" s="14">
        <v>3769.3</v>
      </c>
      <c r="Y236" s="14">
        <v>3769.3</v>
      </c>
      <c r="Z236" s="14"/>
      <c r="AA236" s="14"/>
      <c r="AB236" s="14"/>
      <c r="AC236" s="14"/>
      <c r="AD236" s="14"/>
      <c r="AE236" s="14"/>
      <c r="AF236" s="14"/>
      <c r="AG236" s="14"/>
      <c r="AH236" s="14">
        <v>1406.4</v>
      </c>
      <c r="AI236" s="14">
        <v>3558.2</v>
      </c>
      <c r="AJ236" s="14">
        <v>3769.3</v>
      </c>
      <c r="AK236" s="14">
        <v>3769.3</v>
      </c>
    </row>
    <row r="237" spans="1:37" x14ac:dyDescent="0.25">
      <c r="A237" s="17" t="s">
        <v>239</v>
      </c>
      <c r="B237" s="17" t="s">
        <v>50</v>
      </c>
      <c r="C237" s="17" t="s">
        <v>240</v>
      </c>
      <c r="D237" s="17" t="s">
        <v>545</v>
      </c>
      <c r="E237" s="21" t="s">
        <v>4010</v>
      </c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>
        <v>1444.2</v>
      </c>
      <c r="W237" s="14">
        <v>3653.8</v>
      </c>
      <c r="X237" s="14">
        <v>3870.6</v>
      </c>
      <c r="Y237" s="14">
        <v>3870.6</v>
      </c>
      <c r="Z237" s="14"/>
      <c r="AA237" s="14"/>
      <c r="AB237" s="14"/>
      <c r="AC237" s="14"/>
      <c r="AD237" s="14"/>
      <c r="AE237" s="14"/>
      <c r="AF237" s="14"/>
      <c r="AG237" s="14"/>
      <c r="AH237" s="14">
        <v>1444.2</v>
      </c>
      <c r="AI237" s="14">
        <v>3653.8</v>
      </c>
      <c r="AJ237" s="14">
        <v>3870.6</v>
      </c>
      <c r="AK237" s="14">
        <v>3870.6</v>
      </c>
    </row>
    <row r="238" spans="1:37" x14ac:dyDescent="0.25">
      <c r="A238" s="17" t="s">
        <v>239</v>
      </c>
      <c r="B238" s="17" t="s">
        <v>50</v>
      </c>
      <c r="C238" s="17" t="s">
        <v>240</v>
      </c>
      <c r="D238" s="17" t="s">
        <v>545</v>
      </c>
      <c r="E238" s="21" t="s">
        <v>4008</v>
      </c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>
        <v>2822.6</v>
      </c>
      <c r="W238" s="14">
        <v>7141.2</v>
      </c>
      <c r="X238" s="14">
        <v>7564.9</v>
      </c>
      <c r="Y238" s="14">
        <v>7564.9</v>
      </c>
      <c r="Z238" s="14"/>
      <c r="AA238" s="14"/>
      <c r="AB238" s="14"/>
      <c r="AC238" s="14"/>
      <c r="AD238" s="14"/>
      <c r="AE238" s="14"/>
      <c r="AF238" s="14"/>
      <c r="AG238" s="14"/>
      <c r="AH238" s="14">
        <v>2822.6</v>
      </c>
      <c r="AI238" s="14">
        <v>7141.2</v>
      </c>
      <c r="AJ238" s="14">
        <v>7564.9</v>
      </c>
      <c r="AK238" s="14">
        <v>7564.9</v>
      </c>
    </row>
    <row r="239" spans="1:37" x14ac:dyDescent="0.25">
      <c r="A239" s="17" t="s">
        <v>239</v>
      </c>
      <c r="B239" s="17" t="s">
        <v>50</v>
      </c>
      <c r="C239" s="17" t="s">
        <v>240</v>
      </c>
      <c r="D239" s="17" t="s">
        <v>545</v>
      </c>
      <c r="E239" s="21" t="s">
        <v>3979</v>
      </c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>
        <v>648.4</v>
      </c>
      <c r="W239" s="14">
        <v>1640.5</v>
      </c>
      <c r="X239" s="14">
        <v>1737.8</v>
      </c>
      <c r="Y239" s="14">
        <v>1737.8</v>
      </c>
      <c r="Z239" s="14"/>
      <c r="AA239" s="14"/>
      <c r="AB239" s="14"/>
      <c r="AC239" s="14"/>
      <c r="AD239" s="14"/>
      <c r="AE239" s="14"/>
      <c r="AF239" s="14"/>
      <c r="AG239" s="14"/>
      <c r="AH239" s="14">
        <v>648.4</v>
      </c>
      <c r="AI239" s="14">
        <v>1640.5</v>
      </c>
      <c r="AJ239" s="14">
        <v>1737.8</v>
      </c>
      <c r="AK239" s="14">
        <v>1737.8</v>
      </c>
    </row>
    <row r="240" spans="1:37" x14ac:dyDescent="0.25">
      <c r="A240" s="17" t="s">
        <v>239</v>
      </c>
      <c r="B240" s="17" t="s">
        <v>50</v>
      </c>
      <c r="C240" s="17" t="s">
        <v>240</v>
      </c>
      <c r="D240" s="17" t="s">
        <v>545</v>
      </c>
      <c r="E240" s="21" t="s">
        <v>3980</v>
      </c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>
        <v>795.5</v>
      </c>
      <c r="W240" s="14">
        <v>2012.6</v>
      </c>
      <c r="X240" s="14">
        <v>2132</v>
      </c>
      <c r="Y240" s="14">
        <v>2132</v>
      </c>
      <c r="Z240" s="14"/>
      <c r="AA240" s="14"/>
      <c r="AB240" s="14"/>
      <c r="AC240" s="14"/>
      <c r="AD240" s="14"/>
      <c r="AE240" s="14"/>
      <c r="AF240" s="14"/>
      <c r="AG240" s="14"/>
      <c r="AH240" s="14">
        <v>795.5</v>
      </c>
      <c r="AI240" s="14">
        <v>2012.6</v>
      </c>
      <c r="AJ240" s="14">
        <v>2132</v>
      </c>
      <c r="AK240" s="14">
        <v>2132</v>
      </c>
    </row>
    <row r="241" spans="1:37" x14ac:dyDescent="0.25">
      <c r="A241" s="17" t="s">
        <v>239</v>
      </c>
      <c r="B241" s="17" t="s">
        <v>50</v>
      </c>
      <c r="C241" s="17" t="s">
        <v>240</v>
      </c>
      <c r="D241" s="17" t="s">
        <v>545</v>
      </c>
      <c r="E241" s="21" t="s">
        <v>3969</v>
      </c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>
        <v>2356.8000000000002</v>
      </c>
      <c r="W241" s="14">
        <v>5844.9</v>
      </c>
      <c r="X241" s="14">
        <v>6191.6</v>
      </c>
      <c r="Y241" s="14">
        <v>6191.6</v>
      </c>
      <c r="Z241" s="14"/>
      <c r="AA241" s="14"/>
      <c r="AB241" s="14"/>
      <c r="AC241" s="14"/>
      <c r="AD241" s="14"/>
      <c r="AE241" s="14"/>
      <c r="AF241" s="14"/>
      <c r="AG241" s="14"/>
      <c r="AH241" s="14">
        <v>2356.8000000000002</v>
      </c>
      <c r="AI241" s="14">
        <v>5844.9</v>
      </c>
      <c r="AJ241" s="14">
        <v>6191.6</v>
      </c>
      <c r="AK241" s="14">
        <v>6191.6</v>
      </c>
    </row>
    <row r="242" spans="1:37" x14ac:dyDescent="0.25">
      <c r="A242" s="17" t="s">
        <v>239</v>
      </c>
      <c r="B242" s="17" t="s">
        <v>50</v>
      </c>
      <c r="C242" s="17" t="s">
        <v>240</v>
      </c>
      <c r="D242" s="17" t="s">
        <v>545</v>
      </c>
      <c r="E242" s="21" t="s">
        <v>4007</v>
      </c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>
        <v>1786.8</v>
      </c>
      <c r="W242" s="14">
        <v>4431.3</v>
      </c>
      <c r="X242" s="14">
        <v>4694.2</v>
      </c>
      <c r="Y242" s="14">
        <v>4694.2</v>
      </c>
      <c r="Z242" s="14"/>
      <c r="AA242" s="14"/>
      <c r="AB242" s="14"/>
      <c r="AC242" s="14"/>
      <c r="AD242" s="14"/>
      <c r="AE242" s="14"/>
      <c r="AF242" s="14"/>
      <c r="AG242" s="14"/>
      <c r="AH242" s="14">
        <v>1786.8</v>
      </c>
      <c r="AI242" s="14">
        <v>4431.3</v>
      </c>
      <c r="AJ242" s="14">
        <v>4694.2</v>
      </c>
      <c r="AK242" s="14">
        <v>4694.2</v>
      </c>
    </row>
    <row r="243" spans="1:37" x14ac:dyDescent="0.25">
      <c r="A243" s="17" t="s">
        <v>239</v>
      </c>
      <c r="B243" s="17" t="s">
        <v>50</v>
      </c>
      <c r="C243" s="17" t="s">
        <v>240</v>
      </c>
      <c r="D243" s="17" t="s">
        <v>545</v>
      </c>
      <c r="E243" s="21" t="s">
        <v>3974</v>
      </c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>
        <v>4690</v>
      </c>
      <c r="W243" s="14">
        <v>11631.2</v>
      </c>
      <c r="X243" s="14">
        <v>12321.3</v>
      </c>
      <c r="Y243" s="14">
        <v>12321.3</v>
      </c>
      <c r="Z243" s="14"/>
      <c r="AA243" s="14"/>
      <c r="AB243" s="14"/>
      <c r="AC243" s="14"/>
      <c r="AD243" s="14"/>
      <c r="AE243" s="14"/>
      <c r="AF243" s="14"/>
      <c r="AG243" s="14"/>
      <c r="AH243" s="14">
        <v>4690</v>
      </c>
      <c r="AI243" s="14">
        <v>11631.2</v>
      </c>
      <c r="AJ243" s="14">
        <v>12321.3</v>
      </c>
      <c r="AK243" s="14">
        <v>12321.3</v>
      </c>
    </row>
    <row r="244" spans="1:37" x14ac:dyDescent="0.25">
      <c r="A244" s="17" t="s">
        <v>239</v>
      </c>
      <c r="B244" s="17" t="s">
        <v>50</v>
      </c>
      <c r="C244" s="17" t="s">
        <v>240</v>
      </c>
      <c r="D244" s="17" t="s">
        <v>545</v>
      </c>
      <c r="E244" s="21" t="s">
        <v>3972</v>
      </c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>
        <v>1824.6</v>
      </c>
      <c r="W244" s="14">
        <v>4525</v>
      </c>
      <c r="X244" s="14">
        <v>4793.5</v>
      </c>
      <c r="Y244" s="14">
        <v>4793.5</v>
      </c>
      <c r="Z244" s="14"/>
      <c r="AA244" s="14"/>
      <c r="AB244" s="14"/>
      <c r="AC244" s="14"/>
      <c r="AD244" s="14"/>
      <c r="AE244" s="14"/>
      <c r="AF244" s="14"/>
      <c r="AG244" s="14"/>
      <c r="AH244" s="14">
        <v>1824.6</v>
      </c>
      <c r="AI244" s="14">
        <v>4525</v>
      </c>
      <c r="AJ244" s="14">
        <v>4793.5</v>
      </c>
      <c r="AK244" s="14">
        <v>4793.5</v>
      </c>
    </row>
    <row r="245" spans="1:37" x14ac:dyDescent="0.25">
      <c r="A245" s="17" t="s">
        <v>239</v>
      </c>
      <c r="B245" s="17" t="s">
        <v>50</v>
      </c>
      <c r="C245" s="17" t="s">
        <v>240</v>
      </c>
      <c r="D245" s="17" t="s">
        <v>545</v>
      </c>
      <c r="E245" s="21" t="s">
        <v>3976</v>
      </c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>
        <v>931.5</v>
      </c>
      <c r="W245" s="14">
        <v>2310.1</v>
      </c>
      <c r="X245" s="14">
        <v>2447.1999999999998</v>
      </c>
      <c r="Y245" s="14">
        <v>2447.1999999999998</v>
      </c>
      <c r="Z245" s="14"/>
      <c r="AA245" s="14"/>
      <c r="AB245" s="14"/>
      <c r="AC245" s="14"/>
      <c r="AD245" s="14"/>
      <c r="AE245" s="14"/>
      <c r="AF245" s="14"/>
      <c r="AG245" s="14"/>
      <c r="AH245" s="14">
        <v>931.5</v>
      </c>
      <c r="AI245" s="14">
        <v>2310.1</v>
      </c>
      <c r="AJ245" s="14">
        <v>2447.1999999999998</v>
      </c>
      <c r="AK245" s="14">
        <v>2447.1999999999998</v>
      </c>
    </row>
    <row r="246" spans="1:37" x14ac:dyDescent="0.25">
      <c r="A246" s="17" t="s">
        <v>239</v>
      </c>
      <c r="B246" s="17" t="s">
        <v>50</v>
      </c>
      <c r="C246" s="17" t="s">
        <v>240</v>
      </c>
      <c r="D246" s="17" t="s">
        <v>545</v>
      </c>
      <c r="E246" s="17" t="s">
        <v>546</v>
      </c>
      <c r="F246">
        <v>25428.6</v>
      </c>
      <c r="G246">
        <v>66128</v>
      </c>
      <c r="H246">
        <v>77855.7</v>
      </c>
      <c r="I246">
        <v>77855.7</v>
      </c>
      <c r="AH246">
        <v>25428.6</v>
      </c>
      <c r="AI246">
        <v>66128</v>
      </c>
      <c r="AJ246">
        <v>77855.7</v>
      </c>
      <c r="AK246">
        <v>77855.7</v>
      </c>
    </row>
    <row r="247" spans="1:37" x14ac:dyDescent="0.25">
      <c r="A247" s="17" t="s">
        <v>239</v>
      </c>
      <c r="B247" s="17" t="s">
        <v>50</v>
      </c>
      <c r="C247" s="17" t="s">
        <v>240</v>
      </c>
      <c r="D247" s="17" t="s">
        <v>2065</v>
      </c>
      <c r="E247" s="21" t="s">
        <v>520</v>
      </c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>
        <v>79.2</v>
      </c>
      <c r="AE247" s="14">
        <v>7.9</v>
      </c>
      <c r="AF247" s="14">
        <v>1292.8</v>
      </c>
      <c r="AG247" s="14">
        <v>1292.8</v>
      </c>
      <c r="AH247" s="14">
        <v>79.2</v>
      </c>
      <c r="AI247" s="14">
        <v>7.9</v>
      </c>
      <c r="AJ247" s="14">
        <v>1292.8</v>
      </c>
      <c r="AK247" s="14">
        <v>1292.8</v>
      </c>
    </row>
    <row r="248" spans="1:37" x14ac:dyDescent="0.25">
      <c r="A248" s="17" t="s">
        <v>239</v>
      </c>
      <c r="B248" s="17" t="s">
        <v>50</v>
      </c>
      <c r="C248" s="17" t="s">
        <v>240</v>
      </c>
      <c r="D248" s="17" t="s">
        <v>519</v>
      </c>
      <c r="E248" s="21" t="s">
        <v>520</v>
      </c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>
        <v>228188</v>
      </c>
      <c r="AE248" s="14">
        <v>603470.10000000009</v>
      </c>
      <c r="AF248" s="14">
        <v>648833.50000000012</v>
      </c>
      <c r="AG248" s="14">
        <v>648833.50000000012</v>
      </c>
      <c r="AH248" s="14">
        <v>228188</v>
      </c>
      <c r="AI248" s="14">
        <v>603470.10000000009</v>
      </c>
      <c r="AJ248" s="14">
        <v>648833.50000000012</v>
      </c>
      <c r="AK248" s="14">
        <v>648833.50000000012</v>
      </c>
    </row>
    <row r="249" spans="1:37" x14ac:dyDescent="0.25">
      <c r="A249" s="17" t="s">
        <v>239</v>
      </c>
      <c r="B249" s="17" t="s">
        <v>50</v>
      </c>
      <c r="C249" s="17" t="s">
        <v>240</v>
      </c>
      <c r="D249" s="17" t="s">
        <v>519</v>
      </c>
      <c r="E249" s="21" t="s">
        <v>2249</v>
      </c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>
        <v>1776</v>
      </c>
      <c r="W249" s="14">
        <v>4579.2</v>
      </c>
      <c r="X249" s="14">
        <v>5018.6000000000004</v>
      </c>
      <c r="Y249" s="14">
        <v>5018.6000000000004</v>
      </c>
      <c r="Z249" s="14"/>
      <c r="AA249" s="14"/>
      <c r="AB249" s="14"/>
      <c r="AC249" s="14"/>
      <c r="AD249" s="14"/>
      <c r="AE249" s="14"/>
      <c r="AF249" s="14"/>
      <c r="AG249" s="14"/>
      <c r="AH249" s="14">
        <v>1776</v>
      </c>
      <c r="AI249" s="14">
        <v>4579.2</v>
      </c>
      <c r="AJ249" s="14">
        <v>5018.6000000000004</v>
      </c>
      <c r="AK249" s="14">
        <v>5018.6000000000004</v>
      </c>
    </row>
    <row r="250" spans="1:37" x14ac:dyDescent="0.25">
      <c r="A250" s="17" t="s">
        <v>239</v>
      </c>
      <c r="B250" s="17" t="s">
        <v>50</v>
      </c>
      <c r="C250" s="17" t="s">
        <v>240</v>
      </c>
      <c r="D250" s="17" t="s">
        <v>519</v>
      </c>
      <c r="E250" s="21" t="s">
        <v>3029</v>
      </c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>
        <v>466</v>
      </c>
      <c r="W250" s="14">
        <v>1211.5999999999999</v>
      </c>
      <c r="X250" s="14">
        <v>1257.2</v>
      </c>
      <c r="Y250" s="14">
        <v>1257.2</v>
      </c>
      <c r="Z250" s="14"/>
      <c r="AA250" s="14"/>
      <c r="AB250" s="14"/>
      <c r="AC250" s="14"/>
      <c r="AD250" s="14"/>
      <c r="AE250" s="14"/>
      <c r="AF250" s="14"/>
      <c r="AG250" s="14"/>
      <c r="AH250" s="14">
        <v>466</v>
      </c>
      <c r="AI250" s="14">
        <v>1211.5999999999999</v>
      </c>
      <c r="AJ250" s="14">
        <v>1257.2</v>
      </c>
      <c r="AK250" s="14">
        <v>1257.2</v>
      </c>
    </row>
    <row r="251" spans="1:37" x14ac:dyDescent="0.25">
      <c r="A251" s="17" t="s">
        <v>239</v>
      </c>
      <c r="B251" s="17" t="s">
        <v>50</v>
      </c>
      <c r="C251" s="17" t="s">
        <v>240</v>
      </c>
      <c r="D251" s="17" t="s">
        <v>519</v>
      </c>
      <c r="E251" s="21" t="s">
        <v>2212</v>
      </c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>
        <v>7682</v>
      </c>
      <c r="W251" s="14">
        <v>20111.299999999996</v>
      </c>
      <c r="X251" s="14">
        <v>21110.1</v>
      </c>
      <c r="Y251" s="14">
        <v>21110.1</v>
      </c>
      <c r="Z251" s="14"/>
      <c r="AA251" s="14"/>
      <c r="AB251" s="14"/>
      <c r="AC251" s="14"/>
      <c r="AD251" s="14"/>
      <c r="AE251" s="14"/>
      <c r="AF251" s="14"/>
      <c r="AG251" s="14"/>
      <c r="AH251" s="14">
        <v>7682</v>
      </c>
      <c r="AI251" s="14">
        <v>20111.299999999996</v>
      </c>
      <c r="AJ251" s="14">
        <v>21110.1</v>
      </c>
      <c r="AK251" s="14">
        <v>21110.1</v>
      </c>
    </row>
    <row r="252" spans="1:37" x14ac:dyDescent="0.25">
      <c r="A252" s="17" t="s">
        <v>239</v>
      </c>
      <c r="B252" s="17" t="s">
        <v>50</v>
      </c>
      <c r="C252" s="17" t="s">
        <v>240</v>
      </c>
      <c r="D252" s="17" t="s">
        <v>519</v>
      </c>
      <c r="E252" s="21" t="s">
        <v>2991</v>
      </c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>
        <v>780</v>
      </c>
      <c r="W252" s="14">
        <v>2028</v>
      </c>
      <c r="X252" s="14">
        <v>2104.4</v>
      </c>
      <c r="Y252" s="14">
        <v>2104.4</v>
      </c>
      <c r="Z252" s="14"/>
      <c r="AA252" s="14"/>
      <c r="AB252" s="14"/>
      <c r="AC252" s="14"/>
      <c r="AD252" s="14"/>
      <c r="AE252" s="14"/>
      <c r="AF252" s="14"/>
      <c r="AG252" s="14"/>
      <c r="AH252" s="14">
        <v>780</v>
      </c>
      <c r="AI252" s="14">
        <v>2028</v>
      </c>
      <c r="AJ252" s="14">
        <v>2104.4</v>
      </c>
      <c r="AK252" s="14">
        <v>2104.4</v>
      </c>
    </row>
    <row r="253" spans="1:37" x14ac:dyDescent="0.25">
      <c r="A253" s="17" t="s">
        <v>239</v>
      </c>
      <c r="B253" s="17" t="s">
        <v>50</v>
      </c>
      <c r="C253" s="17" t="s">
        <v>240</v>
      </c>
      <c r="D253" s="17" t="s">
        <v>519</v>
      </c>
      <c r="E253" s="21" t="s">
        <v>2218</v>
      </c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>
        <v>2808</v>
      </c>
      <c r="W253" s="14">
        <v>7350.7999999999993</v>
      </c>
      <c r="X253" s="14">
        <v>7722.5</v>
      </c>
      <c r="Y253" s="14">
        <v>7722.5</v>
      </c>
      <c r="Z253" s="14"/>
      <c r="AA253" s="14"/>
      <c r="AB253" s="14"/>
      <c r="AC253" s="14"/>
      <c r="AD253" s="14"/>
      <c r="AE253" s="14"/>
      <c r="AF253" s="14"/>
      <c r="AG253" s="14"/>
      <c r="AH253" s="14">
        <v>2808</v>
      </c>
      <c r="AI253" s="14">
        <v>7350.7999999999993</v>
      </c>
      <c r="AJ253" s="14">
        <v>7722.5</v>
      </c>
      <c r="AK253" s="14">
        <v>7722.5</v>
      </c>
    </row>
    <row r="254" spans="1:37" x14ac:dyDescent="0.25">
      <c r="A254" s="17" t="s">
        <v>239</v>
      </c>
      <c r="B254" s="17" t="s">
        <v>50</v>
      </c>
      <c r="C254" s="17" t="s">
        <v>240</v>
      </c>
      <c r="D254" s="17" t="s">
        <v>519</v>
      </c>
      <c r="E254" s="21" t="s">
        <v>2219</v>
      </c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>
        <v>3680</v>
      </c>
      <c r="W254" s="14">
        <v>9636.5</v>
      </c>
      <c r="X254" s="14">
        <v>10129</v>
      </c>
      <c r="Y254" s="14">
        <v>10129</v>
      </c>
      <c r="Z254" s="14"/>
      <c r="AA254" s="14"/>
      <c r="AB254" s="14"/>
      <c r="AC254" s="14"/>
      <c r="AD254" s="14"/>
      <c r="AE254" s="14"/>
      <c r="AF254" s="14"/>
      <c r="AG254" s="14"/>
      <c r="AH254" s="14">
        <v>3680</v>
      </c>
      <c r="AI254" s="14">
        <v>9636.5</v>
      </c>
      <c r="AJ254" s="14">
        <v>10129</v>
      </c>
      <c r="AK254" s="14">
        <v>10129</v>
      </c>
    </row>
    <row r="255" spans="1:37" x14ac:dyDescent="0.25">
      <c r="A255" s="17" t="s">
        <v>239</v>
      </c>
      <c r="B255" s="17" t="s">
        <v>50</v>
      </c>
      <c r="C255" s="17" t="s">
        <v>240</v>
      </c>
      <c r="D255" s="17" t="s">
        <v>519</v>
      </c>
      <c r="E255" s="21" t="s">
        <v>2217</v>
      </c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>
        <v>5120</v>
      </c>
      <c r="W255" s="14">
        <v>13404.5</v>
      </c>
      <c r="X255" s="14">
        <v>14081.4</v>
      </c>
      <c r="Y255" s="14">
        <v>14081.4</v>
      </c>
      <c r="Z255" s="14"/>
      <c r="AA255" s="14"/>
      <c r="AB255" s="14"/>
      <c r="AC255" s="14"/>
      <c r="AD255" s="14"/>
      <c r="AE255" s="14"/>
      <c r="AF255" s="14"/>
      <c r="AG255" s="14"/>
      <c r="AH255" s="14">
        <v>5120</v>
      </c>
      <c r="AI255" s="14">
        <v>13404.5</v>
      </c>
      <c r="AJ255" s="14">
        <v>14081.4</v>
      </c>
      <c r="AK255" s="14">
        <v>14081.4</v>
      </c>
    </row>
    <row r="256" spans="1:37" x14ac:dyDescent="0.25">
      <c r="A256" s="17" t="s">
        <v>239</v>
      </c>
      <c r="B256" s="17" t="s">
        <v>50</v>
      </c>
      <c r="C256" s="17" t="s">
        <v>240</v>
      </c>
      <c r="D256" s="17" t="s">
        <v>519</v>
      </c>
      <c r="E256" s="21" t="s">
        <v>3031</v>
      </c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>
        <v>688</v>
      </c>
      <c r="W256" s="14">
        <v>1788.8</v>
      </c>
      <c r="X256" s="14">
        <v>1856.2</v>
      </c>
      <c r="Y256" s="14">
        <v>1856.2</v>
      </c>
      <c r="Z256" s="14"/>
      <c r="AA256" s="14"/>
      <c r="AB256" s="14"/>
      <c r="AC256" s="14"/>
      <c r="AD256" s="14"/>
      <c r="AE256" s="14"/>
      <c r="AF256" s="14"/>
      <c r="AG256" s="14"/>
      <c r="AH256" s="14">
        <v>688</v>
      </c>
      <c r="AI256" s="14">
        <v>1788.8</v>
      </c>
      <c r="AJ256" s="14">
        <v>1856.2</v>
      </c>
      <c r="AK256" s="14">
        <v>1856.2</v>
      </c>
    </row>
    <row r="257" spans="1:37" x14ac:dyDescent="0.25">
      <c r="A257" s="17" t="s">
        <v>239</v>
      </c>
      <c r="B257" s="17" t="s">
        <v>50</v>
      </c>
      <c r="C257" s="17" t="s">
        <v>240</v>
      </c>
      <c r="D257" s="17" t="s">
        <v>519</v>
      </c>
      <c r="E257" s="21" t="s">
        <v>2224</v>
      </c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>
        <v>1958</v>
      </c>
      <c r="W257" s="14">
        <v>5128.9000000000005</v>
      </c>
      <c r="X257" s="14">
        <v>5394.1</v>
      </c>
      <c r="Y257" s="14">
        <v>5394.1</v>
      </c>
      <c r="Z257" s="14"/>
      <c r="AA257" s="14"/>
      <c r="AB257" s="14"/>
      <c r="AC257" s="14"/>
      <c r="AD257" s="14"/>
      <c r="AE257" s="14"/>
      <c r="AF257" s="14"/>
      <c r="AG257" s="14"/>
      <c r="AH257" s="14">
        <v>1958</v>
      </c>
      <c r="AI257" s="14">
        <v>5128.9000000000005</v>
      </c>
      <c r="AJ257" s="14">
        <v>5394.1</v>
      </c>
      <c r="AK257" s="14">
        <v>5394.1</v>
      </c>
    </row>
    <row r="258" spans="1:37" x14ac:dyDescent="0.25">
      <c r="A258" s="17" t="s">
        <v>239</v>
      </c>
      <c r="B258" s="17" t="s">
        <v>50</v>
      </c>
      <c r="C258" s="17" t="s">
        <v>240</v>
      </c>
      <c r="D258" s="17" t="s">
        <v>519</v>
      </c>
      <c r="E258" s="21" t="s">
        <v>2220</v>
      </c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>
        <v>2992</v>
      </c>
      <c r="W258" s="14">
        <v>7859.2</v>
      </c>
      <c r="X258" s="14">
        <v>8306.6</v>
      </c>
      <c r="Y258" s="14">
        <v>8306.6</v>
      </c>
      <c r="Z258" s="14"/>
      <c r="AA258" s="14"/>
      <c r="AB258" s="14"/>
      <c r="AC258" s="14"/>
      <c r="AD258" s="14"/>
      <c r="AE258" s="14"/>
      <c r="AF258" s="14"/>
      <c r="AG258" s="14"/>
      <c r="AH258" s="14">
        <v>2992</v>
      </c>
      <c r="AI258" s="14">
        <v>7859.2</v>
      </c>
      <c r="AJ258" s="14">
        <v>8306.6</v>
      </c>
      <c r="AK258" s="14">
        <v>8306.6</v>
      </c>
    </row>
    <row r="259" spans="1:37" x14ac:dyDescent="0.25">
      <c r="A259" s="17" t="s">
        <v>239</v>
      </c>
      <c r="B259" s="17" t="s">
        <v>50</v>
      </c>
      <c r="C259" s="17" t="s">
        <v>240</v>
      </c>
      <c r="D259" s="17" t="s">
        <v>519</v>
      </c>
      <c r="E259" s="21" t="s">
        <v>2221</v>
      </c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>
        <v>5860</v>
      </c>
      <c r="W259" s="14">
        <v>15340.8</v>
      </c>
      <c r="X259" s="14">
        <v>16116.9</v>
      </c>
      <c r="Y259" s="14">
        <v>16116.9</v>
      </c>
      <c r="Z259" s="14"/>
      <c r="AA259" s="14"/>
      <c r="AB259" s="14"/>
      <c r="AC259" s="14"/>
      <c r="AD259" s="14"/>
      <c r="AE259" s="14"/>
      <c r="AF259" s="14"/>
      <c r="AG259" s="14"/>
      <c r="AH259" s="14">
        <v>5860</v>
      </c>
      <c r="AI259" s="14">
        <v>15340.8</v>
      </c>
      <c r="AJ259" s="14">
        <v>16116.9</v>
      </c>
      <c r="AK259" s="14">
        <v>16116.9</v>
      </c>
    </row>
    <row r="260" spans="1:37" x14ac:dyDescent="0.25">
      <c r="A260" s="17" t="s">
        <v>239</v>
      </c>
      <c r="B260" s="17" t="s">
        <v>50</v>
      </c>
      <c r="C260" s="17" t="s">
        <v>240</v>
      </c>
      <c r="D260" s="17" t="s">
        <v>519</v>
      </c>
      <c r="E260" s="21" t="s">
        <v>2222</v>
      </c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>
        <v>5940</v>
      </c>
      <c r="W260" s="14">
        <v>15549.9</v>
      </c>
      <c r="X260" s="14">
        <v>16336</v>
      </c>
      <c r="Y260" s="14">
        <v>16336</v>
      </c>
      <c r="Z260" s="14"/>
      <c r="AA260" s="14"/>
      <c r="AB260" s="14"/>
      <c r="AC260" s="14"/>
      <c r="AD260" s="14"/>
      <c r="AE260" s="14"/>
      <c r="AF260" s="14"/>
      <c r="AG260" s="14"/>
      <c r="AH260" s="14">
        <v>5940</v>
      </c>
      <c r="AI260" s="14">
        <v>15549.9</v>
      </c>
      <c r="AJ260" s="14">
        <v>16336</v>
      </c>
      <c r="AK260" s="14">
        <v>16336</v>
      </c>
    </row>
    <row r="261" spans="1:37" x14ac:dyDescent="0.25">
      <c r="A261" s="17" t="s">
        <v>239</v>
      </c>
      <c r="B261" s="17" t="s">
        <v>50</v>
      </c>
      <c r="C261" s="17" t="s">
        <v>240</v>
      </c>
      <c r="D261" s="17" t="s">
        <v>519</v>
      </c>
      <c r="E261" s="21" t="s">
        <v>2223</v>
      </c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>
        <v>10134</v>
      </c>
      <c r="W261" s="14">
        <v>26367.800000000003</v>
      </c>
      <c r="X261" s="14">
        <v>28156.400000000001</v>
      </c>
      <c r="Y261" s="14">
        <v>28156.400000000001</v>
      </c>
      <c r="Z261" s="14"/>
      <c r="AA261" s="14"/>
      <c r="AB261" s="14"/>
      <c r="AC261" s="14"/>
      <c r="AD261" s="14"/>
      <c r="AE261" s="14"/>
      <c r="AF261" s="14"/>
      <c r="AG261" s="14"/>
      <c r="AH261" s="14">
        <v>10134</v>
      </c>
      <c r="AI261" s="14">
        <v>26367.800000000003</v>
      </c>
      <c r="AJ261" s="14">
        <v>28156.400000000001</v>
      </c>
      <c r="AK261" s="14">
        <v>28156.400000000001</v>
      </c>
    </row>
    <row r="262" spans="1:37" x14ac:dyDescent="0.25">
      <c r="A262" s="17" t="s">
        <v>239</v>
      </c>
      <c r="B262" s="17" t="s">
        <v>50</v>
      </c>
      <c r="C262" s="17" t="s">
        <v>240</v>
      </c>
      <c r="D262" s="17" t="s">
        <v>519</v>
      </c>
      <c r="E262" s="21" t="s">
        <v>3030</v>
      </c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>
        <v>414</v>
      </c>
      <c r="W262" s="14">
        <v>1076.4000000000001</v>
      </c>
      <c r="X262" s="14">
        <v>1116.9000000000001</v>
      </c>
      <c r="Y262" s="14">
        <v>1116.9000000000001</v>
      </c>
      <c r="Z262" s="14"/>
      <c r="AA262" s="14"/>
      <c r="AB262" s="14"/>
      <c r="AC262" s="14"/>
      <c r="AD262" s="14"/>
      <c r="AE262" s="14"/>
      <c r="AF262" s="14"/>
      <c r="AG262" s="14"/>
      <c r="AH262" s="14">
        <v>414</v>
      </c>
      <c r="AI262" s="14">
        <v>1076.4000000000001</v>
      </c>
      <c r="AJ262" s="14">
        <v>1116.9000000000001</v>
      </c>
      <c r="AK262" s="14">
        <v>1116.9000000000001</v>
      </c>
    </row>
    <row r="263" spans="1:37" x14ac:dyDescent="0.25">
      <c r="A263" s="17" t="s">
        <v>239</v>
      </c>
      <c r="B263" s="17" t="s">
        <v>50</v>
      </c>
      <c r="C263" s="17" t="s">
        <v>240</v>
      </c>
      <c r="D263" s="17" t="s">
        <v>519</v>
      </c>
      <c r="E263" s="21" t="s">
        <v>2315</v>
      </c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>
        <v>4460</v>
      </c>
      <c r="W263" s="14">
        <v>11703</v>
      </c>
      <c r="X263" s="14">
        <v>12277.5</v>
      </c>
      <c r="Y263" s="14">
        <v>12277.5</v>
      </c>
      <c r="Z263" s="14"/>
      <c r="AA263" s="14"/>
      <c r="AB263" s="14"/>
      <c r="AC263" s="14"/>
      <c r="AD263" s="14"/>
      <c r="AE263" s="14"/>
      <c r="AF263" s="14"/>
      <c r="AG263" s="14"/>
      <c r="AH263" s="14">
        <v>4460</v>
      </c>
      <c r="AI263" s="14">
        <v>11703</v>
      </c>
      <c r="AJ263" s="14">
        <v>12277.5</v>
      </c>
      <c r="AK263" s="14">
        <v>12277.5</v>
      </c>
    </row>
    <row r="264" spans="1:37" x14ac:dyDescent="0.25">
      <c r="A264" s="17" t="s">
        <v>239</v>
      </c>
      <c r="B264" s="17" t="s">
        <v>50</v>
      </c>
      <c r="C264" s="17" t="s">
        <v>240</v>
      </c>
      <c r="D264" s="17" t="s">
        <v>519</v>
      </c>
      <c r="E264" s="21" t="s">
        <v>2250</v>
      </c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>
        <v>9193</v>
      </c>
      <c r="W264" s="14">
        <v>25396.400000000001</v>
      </c>
      <c r="X264" s="14">
        <v>27833</v>
      </c>
      <c r="Y264" s="14">
        <v>27833</v>
      </c>
      <c r="Z264" s="14"/>
      <c r="AA264" s="14"/>
      <c r="AB264" s="14"/>
      <c r="AC264" s="14"/>
      <c r="AD264" s="14"/>
      <c r="AE264" s="14"/>
      <c r="AF264" s="14"/>
      <c r="AG264" s="14"/>
      <c r="AH264" s="14">
        <v>9193</v>
      </c>
      <c r="AI264" s="14">
        <v>25396.400000000001</v>
      </c>
      <c r="AJ264" s="14">
        <v>27833</v>
      </c>
      <c r="AK264" s="14">
        <v>27833</v>
      </c>
    </row>
    <row r="265" spans="1:37" x14ac:dyDescent="0.25">
      <c r="A265" s="17" t="s">
        <v>239</v>
      </c>
      <c r="B265" s="17" t="s">
        <v>50</v>
      </c>
      <c r="C265" s="17" t="s">
        <v>240</v>
      </c>
      <c r="D265" s="17" t="s">
        <v>519</v>
      </c>
      <c r="E265" s="21" t="s">
        <v>2242</v>
      </c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>
        <v>648</v>
      </c>
      <c r="W265" s="14">
        <v>1790.2</v>
      </c>
      <c r="X265" s="14">
        <v>1961.9</v>
      </c>
      <c r="Y265" s="14">
        <v>1961.9</v>
      </c>
      <c r="Z265" s="14"/>
      <c r="AA265" s="14"/>
      <c r="AB265" s="14"/>
      <c r="AC265" s="14"/>
      <c r="AD265" s="14"/>
      <c r="AE265" s="14"/>
      <c r="AF265" s="14"/>
      <c r="AG265" s="14"/>
      <c r="AH265" s="14">
        <v>648</v>
      </c>
      <c r="AI265" s="14">
        <v>1790.2</v>
      </c>
      <c r="AJ265" s="14">
        <v>1961.9</v>
      </c>
      <c r="AK265" s="14">
        <v>1961.9</v>
      </c>
    </row>
    <row r="266" spans="1:37" x14ac:dyDescent="0.25">
      <c r="A266" s="17" t="s">
        <v>239</v>
      </c>
      <c r="B266" s="17" t="s">
        <v>50</v>
      </c>
      <c r="C266" s="17" t="s">
        <v>240</v>
      </c>
      <c r="D266" s="17" t="s">
        <v>519</v>
      </c>
      <c r="E266" s="21" t="s">
        <v>2247</v>
      </c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>
        <v>4333</v>
      </c>
      <c r="W266" s="14">
        <v>11970.2</v>
      </c>
      <c r="X266" s="14">
        <v>13118.7</v>
      </c>
      <c r="Y266" s="14">
        <v>13118.7</v>
      </c>
      <c r="Z266" s="14"/>
      <c r="AA266" s="14"/>
      <c r="AB266" s="14"/>
      <c r="AC266" s="14"/>
      <c r="AD266" s="14"/>
      <c r="AE266" s="14"/>
      <c r="AF266" s="14"/>
      <c r="AG266" s="14"/>
      <c r="AH266" s="14">
        <v>4333</v>
      </c>
      <c r="AI266" s="14">
        <v>11970.2</v>
      </c>
      <c r="AJ266" s="14">
        <v>13118.7</v>
      </c>
      <c r="AK266" s="14">
        <v>13118.7</v>
      </c>
    </row>
    <row r="267" spans="1:37" x14ac:dyDescent="0.25">
      <c r="A267" s="17" t="s">
        <v>239</v>
      </c>
      <c r="B267" s="17" t="s">
        <v>50</v>
      </c>
      <c r="C267" s="17" t="s">
        <v>240</v>
      </c>
      <c r="D267" s="17" t="s">
        <v>519</v>
      </c>
      <c r="E267" s="21" t="s">
        <v>2248</v>
      </c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>
        <v>6008</v>
      </c>
      <c r="W267" s="14">
        <v>16597.5</v>
      </c>
      <c r="X267" s="14">
        <v>18190</v>
      </c>
      <c r="Y267" s="14">
        <v>18190</v>
      </c>
      <c r="Z267" s="14"/>
      <c r="AA267" s="14"/>
      <c r="AB267" s="14"/>
      <c r="AC267" s="14"/>
      <c r="AD267" s="14"/>
      <c r="AE267" s="14"/>
      <c r="AF267" s="14"/>
      <c r="AG267" s="14"/>
      <c r="AH267" s="14">
        <v>6008</v>
      </c>
      <c r="AI267" s="14">
        <v>16597.5</v>
      </c>
      <c r="AJ267" s="14">
        <v>18190</v>
      </c>
      <c r="AK267" s="14">
        <v>18190</v>
      </c>
    </row>
    <row r="268" spans="1:37" x14ac:dyDescent="0.25">
      <c r="A268" s="17" t="s">
        <v>239</v>
      </c>
      <c r="B268" s="17" t="s">
        <v>50</v>
      </c>
      <c r="C268" s="17" t="s">
        <v>240</v>
      </c>
      <c r="D268" s="17" t="s">
        <v>519</v>
      </c>
      <c r="E268" s="21" t="s">
        <v>2317</v>
      </c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>
        <v>8675</v>
      </c>
      <c r="W268" s="14">
        <v>24396.6</v>
      </c>
      <c r="X268" s="14">
        <v>25758.400000000001</v>
      </c>
      <c r="Y268" s="14">
        <v>25758.400000000001</v>
      </c>
      <c r="Z268" s="14"/>
      <c r="AA268" s="14"/>
      <c r="AB268" s="14"/>
      <c r="AC268" s="14"/>
      <c r="AD268" s="14"/>
      <c r="AE268" s="14"/>
      <c r="AF268" s="14"/>
      <c r="AG268" s="14"/>
      <c r="AH268" s="14">
        <v>8675</v>
      </c>
      <c r="AI268" s="14">
        <v>24396.6</v>
      </c>
      <c r="AJ268" s="14">
        <v>25758.400000000001</v>
      </c>
      <c r="AK268" s="14">
        <v>25758.400000000001</v>
      </c>
    </row>
    <row r="269" spans="1:37" x14ac:dyDescent="0.25">
      <c r="A269" s="17" t="s">
        <v>239</v>
      </c>
      <c r="B269" s="17" t="s">
        <v>50</v>
      </c>
      <c r="C269" s="17" t="s">
        <v>240</v>
      </c>
      <c r="D269" s="17" t="s">
        <v>519</v>
      </c>
      <c r="E269" s="21" t="s">
        <v>2313</v>
      </c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>
        <v>781</v>
      </c>
      <c r="W269" s="14">
        <v>2169.3000000000002</v>
      </c>
      <c r="X269" s="14">
        <v>2279.1999999999998</v>
      </c>
      <c r="Y269" s="14">
        <v>2279.1999999999998</v>
      </c>
      <c r="Z269" s="14"/>
      <c r="AA269" s="14"/>
      <c r="AB269" s="14"/>
      <c r="AC269" s="14"/>
      <c r="AD269" s="14"/>
      <c r="AE269" s="14"/>
      <c r="AF269" s="14"/>
      <c r="AG269" s="14"/>
      <c r="AH269" s="14">
        <v>781</v>
      </c>
      <c r="AI269" s="14">
        <v>2169.3000000000002</v>
      </c>
      <c r="AJ269" s="14">
        <v>2279.1999999999998</v>
      </c>
      <c r="AK269" s="14">
        <v>2279.1999999999998</v>
      </c>
    </row>
    <row r="270" spans="1:37" x14ac:dyDescent="0.25">
      <c r="A270" s="17" t="s">
        <v>239</v>
      </c>
      <c r="B270" s="17" t="s">
        <v>50</v>
      </c>
      <c r="C270" s="17" t="s">
        <v>240</v>
      </c>
      <c r="D270" s="17" t="s">
        <v>519</v>
      </c>
      <c r="E270" s="21" t="s">
        <v>2987</v>
      </c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>
        <v>3177</v>
      </c>
      <c r="W270" s="14">
        <v>8577.9</v>
      </c>
      <c r="X270" s="14">
        <v>8901</v>
      </c>
      <c r="Y270" s="14">
        <v>8901</v>
      </c>
      <c r="Z270" s="14"/>
      <c r="AA270" s="14"/>
      <c r="AB270" s="14"/>
      <c r="AC270" s="14"/>
      <c r="AD270" s="14"/>
      <c r="AE270" s="14"/>
      <c r="AF270" s="14"/>
      <c r="AG270" s="14"/>
      <c r="AH270" s="14">
        <v>3177</v>
      </c>
      <c r="AI270" s="14">
        <v>8577.9</v>
      </c>
      <c r="AJ270" s="14">
        <v>8901</v>
      </c>
      <c r="AK270" s="14">
        <v>8901</v>
      </c>
    </row>
    <row r="271" spans="1:37" x14ac:dyDescent="0.25">
      <c r="A271" s="17" t="s">
        <v>239</v>
      </c>
      <c r="B271" s="17" t="s">
        <v>50</v>
      </c>
      <c r="C271" s="17" t="s">
        <v>240</v>
      </c>
      <c r="D271" s="17" t="s">
        <v>519</v>
      </c>
      <c r="E271" s="21" t="s">
        <v>2314</v>
      </c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>
        <v>6198</v>
      </c>
      <c r="W271" s="14">
        <v>17218.599999999999</v>
      </c>
      <c r="X271" s="14">
        <v>18091.5</v>
      </c>
      <c r="Y271" s="14">
        <v>18091.5</v>
      </c>
      <c r="Z271" s="14"/>
      <c r="AA271" s="14"/>
      <c r="AB271" s="14"/>
      <c r="AC271" s="14"/>
      <c r="AD271" s="14"/>
      <c r="AE271" s="14"/>
      <c r="AF271" s="14"/>
      <c r="AG271" s="14"/>
      <c r="AH271" s="14">
        <v>6198</v>
      </c>
      <c r="AI271" s="14">
        <v>17218.599999999999</v>
      </c>
      <c r="AJ271" s="14">
        <v>18091.5</v>
      </c>
      <c r="AK271" s="14">
        <v>18091.5</v>
      </c>
    </row>
    <row r="272" spans="1:37" x14ac:dyDescent="0.25">
      <c r="A272" s="17" t="s">
        <v>239</v>
      </c>
      <c r="B272" s="17" t="s">
        <v>50</v>
      </c>
      <c r="C272" s="17" t="s">
        <v>240</v>
      </c>
      <c r="D272" s="17" t="s">
        <v>519</v>
      </c>
      <c r="E272" s="21" t="s">
        <v>2316</v>
      </c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>
        <v>8356</v>
      </c>
      <c r="W272" s="14">
        <v>23213.8</v>
      </c>
      <c r="X272" s="14">
        <v>24392.1</v>
      </c>
      <c r="Y272" s="14">
        <v>24392.1</v>
      </c>
      <c r="Z272" s="14"/>
      <c r="AA272" s="14"/>
      <c r="AB272" s="14"/>
      <c r="AC272" s="14"/>
      <c r="AD272" s="14"/>
      <c r="AE272" s="14"/>
      <c r="AF272" s="14"/>
      <c r="AG272" s="14"/>
      <c r="AH272" s="14">
        <v>8356</v>
      </c>
      <c r="AI272" s="14">
        <v>23213.8</v>
      </c>
      <c r="AJ272" s="14">
        <v>24392.1</v>
      </c>
      <c r="AK272" s="14">
        <v>24392.1</v>
      </c>
    </row>
    <row r="273" spans="1:37" x14ac:dyDescent="0.25">
      <c r="A273" s="17" t="s">
        <v>239</v>
      </c>
      <c r="B273" s="17" t="s">
        <v>50</v>
      </c>
      <c r="C273" s="17" t="s">
        <v>240</v>
      </c>
      <c r="D273" s="17" t="s">
        <v>519</v>
      </c>
      <c r="E273" s="21" t="s">
        <v>2318</v>
      </c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>
        <v>1617</v>
      </c>
      <c r="W273" s="14">
        <v>4493.3999999999996</v>
      </c>
      <c r="X273" s="14">
        <v>4721.1000000000004</v>
      </c>
      <c r="Y273" s="14">
        <v>4721.1000000000004</v>
      </c>
      <c r="Z273" s="14"/>
      <c r="AA273" s="14"/>
      <c r="AB273" s="14"/>
      <c r="AC273" s="14"/>
      <c r="AD273" s="14"/>
      <c r="AE273" s="14"/>
      <c r="AF273" s="14"/>
      <c r="AG273" s="14"/>
      <c r="AH273" s="14">
        <v>1617</v>
      </c>
      <c r="AI273" s="14">
        <v>4493.3999999999996</v>
      </c>
      <c r="AJ273" s="14">
        <v>4721.1000000000004</v>
      </c>
      <c r="AK273" s="14">
        <v>4721.1000000000004</v>
      </c>
    </row>
    <row r="274" spans="1:37" x14ac:dyDescent="0.25">
      <c r="A274" s="17" t="s">
        <v>239</v>
      </c>
      <c r="B274" s="17" t="s">
        <v>50</v>
      </c>
      <c r="C274" s="17" t="s">
        <v>240</v>
      </c>
      <c r="D274" s="17" t="s">
        <v>2040</v>
      </c>
      <c r="E274" s="21" t="s">
        <v>520</v>
      </c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>
        <v>69939.600000000006</v>
      </c>
      <c r="AE274" s="14">
        <v>178474.69999999998</v>
      </c>
      <c r="AF274" s="14">
        <v>189724.90000000002</v>
      </c>
      <c r="AG274" s="14">
        <v>189724.90000000002</v>
      </c>
      <c r="AH274" s="14">
        <v>69939.600000000006</v>
      </c>
      <c r="AI274" s="14">
        <v>178474.69999999998</v>
      </c>
      <c r="AJ274" s="14">
        <v>189724.90000000002</v>
      </c>
      <c r="AK274" s="14">
        <v>189724.90000000002</v>
      </c>
    </row>
    <row r="275" spans="1:37" x14ac:dyDescent="0.25">
      <c r="A275" s="17" t="s">
        <v>239</v>
      </c>
      <c r="B275" s="17" t="s">
        <v>50</v>
      </c>
      <c r="C275" s="17" t="s">
        <v>240</v>
      </c>
      <c r="D275" s="17" t="s">
        <v>2040</v>
      </c>
      <c r="E275" s="17" t="s">
        <v>2660</v>
      </c>
      <c r="Z275">
        <v>25119.8</v>
      </c>
      <c r="AA275">
        <v>67069.899999999994</v>
      </c>
      <c r="AB275">
        <v>75228.399999999994</v>
      </c>
      <c r="AC275">
        <v>75228.399999999994</v>
      </c>
      <c r="AH275">
        <v>25119.8</v>
      </c>
      <c r="AI275">
        <v>67069.899999999994</v>
      </c>
      <c r="AJ275">
        <v>75228.399999999994</v>
      </c>
      <c r="AK275">
        <v>75228.399999999994</v>
      </c>
    </row>
    <row r="276" spans="1:37" x14ac:dyDescent="0.25">
      <c r="A276" s="17" t="s">
        <v>1910</v>
      </c>
      <c r="B276" s="17" t="s">
        <v>50</v>
      </c>
      <c r="C276" s="17" t="s">
        <v>1911</v>
      </c>
      <c r="D276" s="17" t="s">
        <v>3057</v>
      </c>
      <c r="E276" s="21" t="s">
        <v>3058</v>
      </c>
      <c r="F276" s="14"/>
      <c r="G276" s="14"/>
      <c r="H276" s="14"/>
      <c r="I276" s="14"/>
      <c r="J276" s="14">
        <v>108.9</v>
      </c>
      <c r="K276" s="14">
        <v>1952</v>
      </c>
      <c r="L276" s="14">
        <v>3075.3</v>
      </c>
      <c r="M276" s="14">
        <v>3075.3</v>
      </c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>
        <v>108.9</v>
      </c>
      <c r="AI276" s="14">
        <v>1952</v>
      </c>
      <c r="AJ276" s="14">
        <v>3075.3</v>
      </c>
      <c r="AK276" s="14">
        <v>3075.3</v>
      </c>
    </row>
    <row r="277" spans="1:37" x14ac:dyDescent="0.25">
      <c r="A277" s="17" t="s">
        <v>1910</v>
      </c>
      <c r="B277" s="17" t="s">
        <v>50</v>
      </c>
      <c r="C277" s="17" t="s">
        <v>1911</v>
      </c>
      <c r="D277" s="17" t="s">
        <v>1900</v>
      </c>
      <c r="E277" s="21" t="s">
        <v>1912</v>
      </c>
      <c r="F277" s="14"/>
      <c r="G277" s="14"/>
      <c r="H277" s="14"/>
      <c r="I277" s="14"/>
      <c r="J277" s="14">
        <v>609.70000000000005</v>
      </c>
      <c r="K277" s="14">
        <v>7660</v>
      </c>
      <c r="L277" s="14">
        <v>7800.1</v>
      </c>
      <c r="M277" s="14">
        <v>7800.1</v>
      </c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>
        <v>609.70000000000005</v>
      </c>
      <c r="AI277" s="14">
        <v>7660</v>
      </c>
      <c r="AJ277" s="14">
        <v>7800.1</v>
      </c>
      <c r="AK277" s="14">
        <v>7800.1</v>
      </c>
    </row>
    <row r="278" spans="1:37" x14ac:dyDescent="0.25">
      <c r="A278" s="17" t="s">
        <v>566</v>
      </c>
      <c r="B278" s="17" t="s">
        <v>50</v>
      </c>
      <c r="C278" s="17" t="s">
        <v>567</v>
      </c>
      <c r="D278" s="17" t="s">
        <v>565</v>
      </c>
      <c r="E278" s="17" t="s">
        <v>568</v>
      </c>
      <c r="F278">
        <v>12050.3</v>
      </c>
      <c r="G278">
        <v>28920.7</v>
      </c>
      <c r="H278">
        <v>31039.9</v>
      </c>
      <c r="I278">
        <v>31039.9</v>
      </c>
      <c r="AH278">
        <v>12050.3</v>
      </c>
      <c r="AI278">
        <v>28920.7</v>
      </c>
      <c r="AJ278">
        <v>31039.9</v>
      </c>
      <c r="AK278">
        <v>31039.9</v>
      </c>
    </row>
    <row r="279" spans="1:37" x14ac:dyDescent="0.25">
      <c r="A279" s="17" t="s">
        <v>2571</v>
      </c>
      <c r="B279" s="17" t="s">
        <v>50</v>
      </c>
      <c r="C279" s="17" t="s">
        <v>2572</v>
      </c>
      <c r="D279" s="17" t="s">
        <v>2502</v>
      </c>
      <c r="E279" s="17" t="s">
        <v>2573</v>
      </c>
      <c r="R279">
        <v>6</v>
      </c>
      <c r="S279">
        <v>935.2</v>
      </c>
      <c r="T279">
        <v>1012.1</v>
      </c>
      <c r="U279">
        <v>1012.1</v>
      </c>
      <c r="AH279">
        <v>6</v>
      </c>
      <c r="AI279">
        <v>935.2</v>
      </c>
      <c r="AJ279">
        <v>1012.1</v>
      </c>
      <c r="AK279">
        <v>1012.1</v>
      </c>
    </row>
    <row r="280" spans="1:37" x14ac:dyDescent="0.25">
      <c r="A280" s="17" t="s">
        <v>830</v>
      </c>
      <c r="B280" s="17" t="s">
        <v>50</v>
      </c>
      <c r="C280" s="17" t="s">
        <v>831</v>
      </c>
      <c r="D280" s="17" t="s">
        <v>821</v>
      </c>
      <c r="E280" s="17" t="s">
        <v>832</v>
      </c>
      <c r="R280">
        <v>7.5</v>
      </c>
      <c r="S280">
        <v>2236.6999999999998</v>
      </c>
      <c r="T280">
        <v>2342.1</v>
      </c>
      <c r="U280">
        <v>2342.1</v>
      </c>
      <c r="AH280">
        <v>7.5</v>
      </c>
      <c r="AI280">
        <v>2236.6999999999998</v>
      </c>
      <c r="AJ280">
        <v>2342.1</v>
      </c>
      <c r="AK280">
        <v>2342.1</v>
      </c>
    </row>
    <row r="281" spans="1:37" s="14" customFormat="1" x14ac:dyDescent="0.25">
      <c r="A281" s="17" t="s">
        <v>1632</v>
      </c>
      <c r="B281" s="17" t="s">
        <v>50</v>
      </c>
      <c r="C281" s="17" t="s">
        <v>1633</v>
      </c>
      <c r="D281" s="17" t="s">
        <v>821</v>
      </c>
      <c r="E281" s="17" t="s">
        <v>1634</v>
      </c>
      <c r="F281"/>
      <c r="G281"/>
      <c r="H281"/>
      <c r="I281"/>
      <c r="J281"/>
      <c r="K281"/>
      <c r="L281"/>
      <c r="M281"/>
      <c r="N281"/>
      <c r="O281"/>
      <c r="P281"/>
      <c r="Q281"/>
      <c r="R281">
        <v>4.0999999999999996</v>
      </c>
      <c r="S281">
        <v>1251</v>
      </c>
      <c r="T281">
        <v>1303.3</v>
      </c>
      <c r="U281">
        <v>1303.3</v>
      </c>
      <c r="V281"/>
      <c r="W281"/>
      <c r="X281"/>
      <c r="Y281"/>
      <c r="Z281"/>
      <c r="AA281"/>
      <c r="AB281"/>
      <c r="AC281"/>
      <c r="AD281"/>
      <c r="AE281"/>
      <c r="AF281"/>
      <c r="AG281"/>
      <c r="AH281">
        <v>4.0999999999999996</v>
      </c>
      <c r="AI281">
        <v>1251</v>
      </c>
      <c r="AJ281">
        <v>1303.3</v>
      </c>
      <c r="AK281">
        <v>1303.3</v>
      </c>
    </row>
    <row r="282" spans="1:37" s="14" customFormat="1" x14ac:dyDescent="0.25">
      <c r="A282" s="17" t="s">
        <v>1632</v>
      </c>
      <c r="B282" s="17" t="s">
        <v>50</v>
      </c>
      <c r="C282" s="17" t="s">
        <v>1633</v>
      </c>
      <c r="D282" s="17" t="s">
        <v>821</v>
      </c>
      <c r="E282" s="17" t="s">
        <v>3796</v>
      </c>
      <c r="F282"/>
      <c r="G282"/>
      <c r="H282"/>
      <c r="I282"/>
      <c r="J282"/>
      <c r="K282"/>
      <c r="L282"/>
      <c r="M282"/>
      <c r="N282"/>
      <c r="O282"/>
      <c r="P282"/>
      <c r="Q282"/>
      <c r="R282">
        <v>3.2</v>
      </c>
      <c r="S282">
        <v>4.4000000000000004</v>
      </c>
      <c r="T282">
        <v>4.5</v>
      </c>
      <c r="U282">
        <v>4.5</v>
      </c>
      <c r="V282"/>
      <c r="W282"/>
      <c r="X282"/>
      <c r="Y282"/>
      <c r="Z282"/>
      <c r="AA282"/>
      <c r="AB282"/>
      <c r="AC282"/>
      <c r="AD282"/>
      <c r="AE282"/>
      <c r="AF282"/>
      <c r="AG282"/>
      <c r="AH282">
        <v>3.2</v>
      </c>
      <c r="AI282">
        <v>4.4000000000000004</v>
      </c>
      <c r="AJ282">
        <v>4.5</v>
      </c>
      <c r="AK282">
        <v>4.5</v>
      </c>
    </row>
    <row r="283" spans="1:37" s="14" customFormat="1" x14ac:dyDescent="0.25">
      <c r="A283" s="17" t="s">
        <v>1632</v>
      </c>
      <c r="B283" s="17" t="s">
        <v>50</v>
      </c>
      <c r="C283" s="17" t="s">
        <v>1633</v>
      </c>
      <c r="D283" s="17" t="s">
        <v>437</v>
      </c>
      <c r="E283" s="17" t="s">
        <v>2811</v>
      </c>
      <c r="F283">
        <v>0.7</v>
      </c>
      <c r="G283">
        <v>10.6</v>
      </c>
      <c r="H283">
        <v>11.1</v>
      </c>
      <c r="I283">
        <v>11.1</v>
      </c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>
        <v>0.7</v>
      </c>
      <c r="AI283">
        <v>10.6</v>
      </c>
      <c r="AJ283">
        <v>11.1</v>
      </c>
      <c r="AK283">
        <v>11.1</v>
      </c>
    </row>
    <row r="284" spans="1:37" s="14" customFormat="1" x14ac:dyDescent="0.25">
      <c r="A284" s="17" t="s">
        <v>614</v>
      </c>
      <c r="B284" s="17" t="s">
        <v>50</v>
      </c>
      <c r="C284" s="17" t="s">
        <v>615</v>
      </c>
      <c r="D284" s="17" t="s">
        <v>613</v>
      </c>
      <c r="E284" s="21" t="s">
        <v>616</v>
      </c>
      <c r="J284" s="14">
        <v>9.5</v>
      </c>
      <c r="K284" s="14">
        <v>2488.9</v>
      </c>
      <c r="L284" s="14">
        <v>2587.1000000000004</v>
      </c>
      <c r="M284" s="14">
        <v>2587.1000000000004</v>
      </c>
      <c r="AH284" s="14">
        <v>9.5</v>
      </c>
      <c r="AI284" s="14">
        <v>2488.9</v>
      </c>
      <c r="AJ284" s="14">
        <v>2587.1000000000004</v>
      </c>
      <c r="AK284" s="14">
        <v>2587.1000000000004</v>
      </c>
    </row>
    <row r="285" spans="1:37" s="14" customFormat="1" x14ac:dyDescent="0.25">
      <c r="A285" s="17" t="s">
        <v>979</v>
      </c>
      <c r="B285" s="17" t="s">
        <v>50</v>
      </c>
      <c r="C285" s="17" t="s">
        <v>980</v>
      </c>
      <c r="D285" s="17" t="s">
        <v>3306</v>
      </c>
      <c r="E285" s="17" t="s">
        <v>910</v>
      </c>
      <c r="F285"/>
      <c r="G285"/>
      <c r="H285"/>
      <c r="I285"/>
      <c r="J285"/>
      <c r="K285"/>
      <c r="L285"/>
      <c r="M285"/>
      <c r="N285"/>
      <c r="O285"/>
      <c r="P285"/>
      <c r="Q285"/>
      <c r="R285">
        <v>20.100000000000001</v>
      </c>
      <c r="S285">
        <v>5764.2</v>
      </c>
      <c r="T285">
        <v>6262.8</v>
      </c>
      <c r="U285">
        <v>6262.8</v>
      </c>
      <c r="V285"/>
      <c r="W285"/>
      <c r="X285"/>
      <c r="Y285"/>
      <c r="Z285"/>
      <c r="AA285"/>
      <c r="AB285"/>
      <c r="AC285"/>
      <c r="AD285"/>
      <c r="AE285"/>
      <c r="AF285"/>
      <c r="AG285"/>
      <c r="AH285">
        <v>20.100000000000001</v>
      </c>
      <c r="AI285">
        <v>5764.2</v>
      </c>
      <c r="AJ285">
        <v>6262.8</v>
      </c>
      <c r="AK285">
        <v>6262.8</v>
      </c>
    </row>
    <row r="286" spans="1:37" s="14" customFormat="1" x14ac:dyDescent="0.25">
      <c r="A286" s="17" t="s">
        <v>979</v>
      </c>
      <c r="B286" s="17" t="s">
        <v>50</v>
      </c>
      <c r="C286" s="17" t="s">
        <v>980</v>
      </c>
      <c r="D286" s="17" t="s">
        <v>3306</v>
      </c>
      <c r="E286" s="17" t="s">
        <v>909</v>
      </c>
      <c r="F286"/>
      <c r="G286"/>
      <c r="H286"/>
      <c r="I286"/>
      <c r="J286"/>
      <c r="K286"/>
      <c r="L286"/>
      <c r="M286"/>
      <c r="N286"/>
      <c r="O286"/>
      <c r="P286"/>
      <c r="Q286"/>
      <c r="R286">
        <v>0.4</v>
      </c>
      <c r="S286">
        <v>122.5</v>
      </c>
      <c r="T286">
        <v>132.9</v>
      </c>
      <c r="U286">
        <v>132.9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>
        <v>0.4</v>
      </c>
      <c r="AI286">
        <v>122.5</v>
      </c>
      <c r="AJ286">
        <v>132.9</v>
      </c>
      <c r="AK286">
        <v>132.9</v>
      </c>
    </row>
    <row r="287" spans="1:37" s="14" customFormat="1" x14ac:dyDescent="0.25">
      <c r="A287" s="17" t="s">
        <v>979</v>
      </c>
      <c r="B287" s="17" t="s">
        <v>50</v>
      </c>
      <c r="C287" s="17" t="s">
        <v>980</v>
      </c>
      <c r="D287" s="17" t="s">
        <v>3306</v>
      </c>
      <c r="E287" s="17" t="s">
        <v>1239</v>
      </c>
      <c r="F287"/>
      <c r="G287"/>
      <c r="H287"/>
      <c r="I287"/>
      <c r="J287"/>
      <c r="K287"/>
      <c r="L287"/>
      <c r="M287"/>
      <c r="N287"/>
      <c r="O287"/>
      <c r="P287"/>
      <c r="Q287"/>
      <c r="R287">
        <v>6.1000000000000005</v>
      </c>
      <c r="S287">
        <v>1744.1000000000001</v>
      </c>
      <c r="T287">
        <v>1892.7999999999997</v>
      </c>
      <c r="U287">
        <v>1892.7999999999997</v>
      </c>
      <c r="V287"/>
      <c r="W287"/>
      <c r="X287"/>
      <c r="Y287"/>
      <c r="Z287"/>
      <c r="AA287"/>
      <c r="AB287"/>
      <c r="AC287"/>
      <c r="AD287"/>
      <c r="AE287"/>
      <c r="AF287"/>
      <c r="AG287"/>
      <c r="AH287">
        <v>6.1000000000000005</v>
      </c>
      <c r="AI287">
        <v>1744.1000000000001</v>
      </c>
      <c r="AJ287">
        <v>1892.7999999999997</v>
      </c>
      <c r="AK287">
        <v>1892.7999999999997</v>
      </c>
    </row>
    <row r="288" spans="1:37" s="14" customFormat="1" x14ac:dyDescent="0.25">
      <c r="A288" s="17" t="s">
        <v>979</v>
      </c>
      <c r="B288" s="17" t="s">
        <v>50</v>
      </c>
      <c r="C288" s="17" t="s">
        <v>980</v>
      </c>
      <c r="D288" s="17" t="s">
        <v>2158</v>
      </c>
      <c r="E288" s="17" t="s">
        <v>1239</v>
      </c>
      <c r="F288"/>
      <c r="G288"/>
      <c r="H288"/>
      <c r="I288"/>
      <c r="J288"/>
      <c r="K288"/>
      <c r="L288"/>
      <c r="M288"/>
      <c r="N288"/>
      <c r="O288"/>
      <c r="P288"/>
      <c r="Q288"/>
      <c r="R288">
        <v>1.2000000000000002</v>
      </c>
      <c r="S288">
        <v>5667.2</v>
      </c>
      <c r="T288">
        <v>5935</v>
      </c>
      <c r="U288">
        <v>5935</v>
      </c>
      <c r="V288"/>
      <c r="W288"/>
      <c r="X288"/>
      <c r="Y288"/>
      <c r="Z288"/>
      <c r="AA288"/>
      <c r="AB288"/>
      <c r="AC288"/>
      <c r="AD288"/>
      <c r="AE288"/>
      <c r="AF288"/>
      <c r="AG288"/>
      <c r="AH288">
        <v>1.2000000000000002</v>
      </c>
      <c r="AI288">
        <v>5667.2</v>
      </c>
      <c r="AJ288">
        <v>5935</v>
      </c>
      <c r="AK288">
        <v>5935</v>
      </c>
    </row>
    <row r="289" spans="1:37" s="14" customFormat="1" x14ac:dyDescent="0.25">
      <c r="A289" s="17" t="s">
        <v>979</v>
      </c>
      <c r="B289" s="17" t="s">
        <v>50</v>
      </c>
      <c r="C289" s="17" t="s">
        <v>980</v>
      </c>
      <c r="D289" s="17" t="s">
        <v>2158</v>
      </c>
      <c r="E289" s="17" t="s">
        <v>2197</v>
      </c>
      <c r="F289"/>
      <c r="G289"/>
      <c r="H289"/>
      <c r="I289"/>
      <c r="J289"/>
      <c r="K289"/>
      <c r="L289"/>
      <c r="M289"/>
      <c r="N289"/>
      <c r="O289"/>
      <c r="P289"/>
      <c r="Q289"/>
      <c r="R289">
        <v>0.5</v>
      </c>
      <c r="S289">
        <v>855.7</v>
      </c>
      <c r="T289">
        <v>887.4</v>
      </c>
      <c r="U289">
        <v>887.4</v>
      </c>
      <c r="V289"/>
      <c r="W289"/>
      <c r="X289"/>
      <c r="Y289"/>
      <c r="Z289"/>
      <c r="AA289"/>
      <c r="AB289"/>
      <c r="AC289"/>
      <c r="AD289"/>
      <c r="AE289"/>
      <c r="AF289"/>
      <c r="AG289"/>
      <c r="AH289">
        <v>0.5</v>
      </c>
      <c r="AI289">
        <v>855.7</v>
      </c>
      <c r="AJ289">
        <v>887.4</v>
      </c>
      <c r="AK289">
        <v>887.4</v>
      </c>
    </row>
    <row r="290" spans="1:37" s="14" customFormat="1" x14ac:dyDescent="0.25">
      <c r="A290" s="17" t="s">
        <v>979</v>
      </c>
      <c r="B290" s="17" t="s">
        <v>50</v>
      </c>
      <c r="C290" s="17" t="s">
        <v>980</v>
      </c>
      <c r="D290" s="17" t="s">
        <v>821</v>
      </c>
      <c r="E290" s="17" t="s">
        <v>991</v>
      </c>
      <c r="F290"/>
      <c r="G290"/>
      <c r="H290"/>
      <c r="I290"/>
      <c r="J290"/>
      <c r="K290"/>
      <c r="L290"/>
      <c r="M290"/>
      <c r="N290"/>
      <c r="O290"/>
      <c r="P290"/>
      <c r="Q290"/>
      <c r="R290">
        <v>1.3</v>
      </c>
      <c r="S290">
        <v>388.7</v>
      </c>
      <c r="T290">
        <v>491.7</v>
      </c>
      <c r="U290">
        <v>491.7</v>
      </c>
      <c r="V290"/>
      <c r="W290"/>
      <c r="X290"/>
      <c r="Y290"/>
      <c r="Z290"/>
      <c r="AA290"/>
      <c r="AB290"/>
      <c r="AC290"/>
      <c r="AD290"/>
      <c r="AE290"/>
      <c r="AF290"/>
      <c r="AG290"/>
      <c r="AH290">
        <v>1.3</v>
      </c>
      <c r="AI290">
        <v>388.7</v>
      </c>
      <c r="AJ290">
        <v>491.7</v>
      </c>
      <c r="AK290">
        <v>491.7</v>
      </c>
    </row>
    <row r="291" spans="1:37" s="14" customFormat="1" x14ac:dyDescent="0.25">
      <c r="A291" s="17" t="s">
        <v>979</v>
      </c>
      <c r="B291" s="17" t="s">
        <v>50</v>
      </c>
      <c r="C291" s="17" t="s">
        <v>980</v>
      </c>
      <c r="D291" s="17" t="s">
        <v>821</v>
      </c>
      <c r="E291" s="17" t="s">
        <v>3765</v>
      </c>
      <c r="F291"/>
      <c r="G291"/>
      <c r="H291"/>
      <c r="I291"/>
      <c r="J291"/>
      <c r="K291"/>
      <c r="L291"/>
      <c r="M291"/>
      <c r="N291"/>
      <c r="O291"/>
      <c r="P291"/>
      <c r="Q291"/>
      <c r="R291">
        <v>0.9</v>
      </c>
      <c r="S291">
        <v>199.2</v>
      </c>
      <c r="T291">
        <v>207.6</v>
      </c>
      <c r="U291">
        <v>207.6</v>
      </c>
      <c r="V291"/>
      <c r="W291"/>
      <c r="X291"/>
      <c r="Y291"/>
      <c r="Z291"/>
      <c r="AA291"/>
      <c r="AB291"/>
      <c r="AC291"/>
      <c r="AD291"/>
      <c r="AE291"/>
      <c r="AF291"/>
      <c r="AG291"/>
      <c r="AH291">
        <v>0.9</v>
      </c>
      <c r="AI291">
        <v>199.2</v>
      </c>
      <c r="AJ291">
        <v>207.6</v>
      </c>
      <c r="AK291">
        <v>207.6</v>
      </c>
    </row>
    <row r="292" spans="1:37" s="14" customFormat="1" x14ac:dyDescent="0.25">
      <c r="A292" s="17" t="s">
        <v>979</v>
      </c>
      <c r="B292" s="17" t="s">
        <v>50</v>
      </c>
      <c r="C292" s="17" t="s">
        <v>980</v>
      </c>
      <c r="D292" s="17" t="s">
        <v>821</v>
      </c>
      <c r="E292" s="17" t="s">
        <v>909</v>
      </c>
      <c r="F292"/>
      <c r="G292"/>
      <c r="H292"/>
      <c r="I292"/>
      <c r="J292"/>
      <c r="K292"/>
      <c r="L292"/>
      <c r="M292"/>
      <c r="N292"/>
      <c r="O292"/>
      <c r="P292"/>
      <c r="Q292"/>
      <c r="R292">
        <v>12.899999999999999</v>
      </c>
      <c r="S292">
        <v>3975</v>
      </c>
      <c r="T292">
        <v>4140.8</v>
      </c>
      <c r="U292">
        <v>4140.8</v>
      </c>
      <c r="V292"/>
      <c r="W292"/>
      <c r="X292"/>
      <c r="Y292"/>
      <c r="Z292"/>
      <c r="AA292"/>
      <c r="AB292"/>
      <c r="AC292"/>
      <c r="AD292"/>
      <c r="AE292"/>
      <c r="AF292"/>
      <c r="AG292"/>
      <c r="AH292">
        <v>12.899999999999999</v>
      </c>
      <c r="AI292">
        <v>3975</v>
      </c>
      <c r="AJ292">
        <v>4140.8</v>
      </c>
      <c r="AK292">
        <v>4140.8</v>
      </c>
    </row>
    <row r="293" spans="1:37" s="14" customFormat="1" x14ac:dyDescent="0.25">
      <c r="A293" s="17" t="s">
        <v>979</v>
      </c>
      <c r="B293" s="17" t="s">
        <v>50</v>
      </c>
      <c r="C293" s="17" t="s">
        <v>980</v>
      </c>
      <c r="D293" s="17" t="s">
        <v>821</v>
      </c>
      <c r="E293" s="17" t="s">
        <v>981</v>
      </c>
      <c r="F293"/>
      <c r="G293"/>
      <c r="H293"/>
      <c r="I293"/>
      <c r="J293"/>
      <c r="K293"/>
      <c r="L293"/>
      <c r="M293"/>
      <c r="N293"/>
      <c r="O293"/>
      <c r="P293"/>
      <c r="Q293"/>
      <c r="R293">
        <v>10.9</v>
      </c>
      <c r="S293">
        <v>3241</v>
      </c>
      <c r="T293">
        <v>3347.7</v>
      </c>
      <c r="U293">
        <v>3347.7</v>
      </c>
      <c r="V293"/>
      <c r="W293"/>
      <c r="X293"/>
      <c r="Y293"/>
      <c r="Z293"/>
      <c r="AA293"/>
      <c r="AB293"/>
      <c r="AC293"/>
      <c r="AD293"/>
      <c r="AE293"/>
      <c r="AF293"/>
      <c r="AG293"/>
      <c r="AH293">
        <v>10.9</v>
      </c>
      <c r="AI293">
        <v>3241</v>
      </c>
      <c r="AJ293">
        <v>3347.7</v>
      </c>
      <c r="AK293">
        <v>3347.7</v>
      </c>
    </row>
    <row r="294" spans="1:37" s="14" customFormat="1" x14ac:dyDescent="0.25">
      <c r="A294" s="17" t="s">
        <v>979</v>
      </c>
      <c r="B294" s="17" t="s">
        <v>50</v>
      </c>
      <c r="C294" s="17" t="s">
        <v>980</v>
      </c>
      <c r="D294" s="17" t="s">
        <v>821</v>
      </c>
      <c r="E294" s="17" t="s">
        <v>1235</v>
      </c>
      <c r="F294"/>
      <c r="G294"/>
      <c r="H294"/>
      <c r="I294"/>
      <c r="J294"/>
      <c r="K294"/>
      <c r="L294"/>
      <c r="M294"/>
      <c r="N294"/>
      <c r="O294"/>
      <c r="P294"/>
      <c r="Q294"/>
      <c r="R294">
        <v>7.5</v>
      </c>
      <c r="S294">
        <v>3272.6</v>
      </c>
      <c r="T294">
        <v>3323.2</v>
      </c>
      <c r="U294">
        <v>3323.2</v>
      </c>
      <c r="V294"/>
      <c r="W294"/>
      <c r="X294"/>
      <c r="Y294"/>
      <c r="Z294"/>
      <c r="AA294"/>
      <c r="AB294"/>
      <c r="AC294"/>
      <c r="AD294"/>
      <c r="AE294"/>
      <c r="AF294"/>
      <c r="AG294"/>
      <c r="AH294">
        <v>7.5</v>
      </c>
      <c r="AI294">
        <v>3272.6</v>
      </c>
      <c r="AJ294">
        <v>3323.2</v>
      </c>
      <c r="AK294">
        <v>3323.2</v>
      </c>
    </row>
    <row r="295" spans="1:37" s="14" customFormat="1" x14ac:dyDescent="0.25">
      <c r="A295" s="17" t="s">
        <v>979</v>
      </c>
      <c r="B295" s="17" t="s">
        <v>50</v>
      </c>
      <c r="C295" s="17" t="s">
        <v>980</v>
      </c>
      <c r="D295" s="17" t="s">
        <v>821</v>
      </c>
      <c r="E295" s="17" t="s">
        <v>1239</v>
      </c>
      <c r="F295"/>
      <c r="G295"/>
      <c r="H295"/>
      <c r="I295"/>
      <c r="J295"/>
      <c r="K295"/>
      <c r="L295"/>
      <c r="M295"/>
      <c r="N295"/>
      <c r="O295"/>
      <c r="P295"/>
      <c r="Q295"/>
      <c r="R295">
        <v>15.599999999999998</v>
      </c>
      <c r="S295">
        <v>6568</v>
      </c>
      <c r="T295">
        <v>6735.5</v>
      </c>
      <c r="U295">
        <v>6735.5</v>
      </c>
      <c r="V295"/>
      <c r="W295"/>
      <c r="X295"/>
      <c r="Y295"/>
      <c r="Z295"/>
      <c r="AA295"/>
      <c r="AB295"/>
      <c r="AC295"/>
      <c r="AD295"/>
      <c r="AE295"/>
      <c r="AF295"/>
      <c r="AG295"/>
      <c r="AH295">
        <v>15.599999999999998</v>
      </c>
      <c r="AI295">
        <v>6568</v>
      </c>
      <c r="AJ295">
        <v>6735.5</v>
      </c>
      <c r="AK295">
        <v>6735.5</v>
      </c>
    </row>
    <row r="296" spans="1:37" x14ac:dyDescent="0.25">
      <c r="A296" s="17" t="s">
        <v>979</v>
      </c>
      <c r="B296" s="17" t="s">
        <v>50</v>
      </c>
      <c r="C296" s="17" t="s">
        <v>980</v>
      </c>
      <c r="D296" s="17" t="s">
        <v>894</v>
      </c>
      <c r="E296" s="17" t="s">
        <v>1239</v>
      </c>
      <c r="R296">
        <v>12.7</v>
      </c>
      <c r="S296">
        <v>1999.9</v>
      </c>
      <c r="T296">
        <v>2130.4</v>
      </c>
      <c r="U296">
        <v>2130.4</v>
      </c>
      <c r="AH296">
        <v>12.7</v>
      </c>
      <c r="AI296">
        <v>1999.9</v>
      </c>
      <c r="AJ296">
        <v>2130.4</v>
      </c>
      <c r="AK296">
        <v>2130.4</v>
      </c>
    </row>
    <row r="297" spans="1:37" x14ac:dyDescent="0.25">
      <c r="A297" s="17" t="s">
        <v>979</v>
      </c>
      <c r="B297" s="17" t="s">
        <v>50</v>
      </c>
      <c r="C297" s="17" t="s">
        <v>980</v>
      </c>
      <c r="D297" s="17" t="s">
        <v>2386</v>
      </c>
      <c r="E297" s="17" t="s">
        <v>2543</v>
      </c>
      <c r="R297">
        <v>0.8</v>
      </c>
      <c r="S297">
        <v>893.1</v>
      </c>
      <c r="T297">
        <v>949.1</v>
      </c>
      <c r="U297">
        <v>949.1</v>
      </c>
      <c r="AH297">
        <v>0.8</v>
      </c>
      <c r="AI297">
        <v>893.1</v>
      </c>
      <c r="AJ297">
        <v>949.1</v>
      </c>
      <c r="AK297">
        <v>949.1</v>
      </c>
    </row>
    <row r="298" spans="1:37" x14ac:dyDescent="0.25">
      <c r="A298" s="17" t="s">
        <v>979</v>
      </c>
      <c r="B298" s="17" t="s">
        <v>50</v>
      </c>
      <c r="C298" s="17" t="s">
        <v>980</v>
      </c>
      <c r="D298" s="17" t="s">
        <v>2386</v>
      </c>
      <c r="E298" s="17" t="s">
        <v>909</v>
      </c>
      <c r="R298">
        <v>1.7</v>
      </c>
      <c r="S298">
        <v>921.1</v>
      </c>
      <c r="T298">
        <v>979</v>
      </c>
      <c r="U298">
        <v>979</v>
      </c>
      <c r="AH298">
        <v>1.7</v>
      </c>
      <c r="AI298">
        <v>921.1</v>
      </c>
      <c r="AJ298">
        <v>979</v>
      </c>
      <c r="AK298">
        <v>979</v>
      </c>
    </row>
    <row r="299" spans="1:37" x14ac:dyDescent="0.25">
      <c r="A299" s="17" t="s">
        <v>979</v>
      </c>
      <c r="B299" s="17" t="s">
        <v>50</v>
      </c>
      <c r="C299" s="17" t="s">
        <v>980</v>
      </c>
      <c r="D299" s="17" t="s">
        <v>2386</v>
      </c>
      <c r="E299" s="17" t="s">
        <v>1239</v>
      </c>
      <c r="R299">
        <v>110.19999999999999</v>
      </c>
      <c r="S299">
        <v>8169.9</v>
      </c>
      <c r="T299">
        <v>8537.5</v>
      </c>
      <c r="U299">
        <v>8537.5</v>
      </c>
      <c r="AH299">
        <v>110.19999999999999</v>
      </c>
      <c r="AI299">
        <v>8169.9</v>
      </c>
      <c r="AJ299">
        <v>8537.5</v>
      </c>
      <c r="AK299">
        <v>8537.5</v>
      </c>
    </row>
    <row r="300" spans="1:37" x14ac:dyDescent="0.25">
      <c r="A300" s="17" t="s">
        <v>979</v>
      </c>
      <c r="B300" s="17" t="s">
        <v>50</v>
      </c>
      <c r="C300" s="17" t="s">
        <v>980</v>
      </c>
      <c r="D300" s="17" t="s">
        <v>3294</v>
      </c>
      <c r="E300" s="17" t="s">
        <v>991</v>
      </c>
      <c r="R300">
        <v>96</v>
      </c>
      <c r="S300">
        <v>9072.5</v>
      </c>
      <c r="T300">
        <v>9419</v>
      </c>
      <c r="U300">
        <v>9419</v>
      </c>
      <c r="AH300">
        <v>96</v>
      </c>
      <c r="AI300">
        <v>9072.5</v>
      </c>
      <c r="AJ300">
        <v>9419</v>
      </c>
      <c r="AK300">
        <v>9419</v>
      </c>
    </row>
    <row r="301" spans="1:37" x14ac:dyDescent="0.25">
      <c r="A301" s="17" t="s">
        <v>979</v>
      </c>
      <c r="B301" s="17" t="s">
        <v>50</v>
      </c>
      <c r="C301" s="17" t="s">
        <v>980</v>
      </c>
      <c r="D301" s="17" t="s">
        <v>3294</v>
      </c>
      <c r="E301" s="17" t="s">
        <v>2543</v>
      </c>
      <c r="R301">
        <v>46.4</v>
      </c>
      <c r="S301">
        <v>1364.7</v>
      </c>
      <c r="T301">
        <v>1416.8</v>
      </c>
      <c r="U301">
        <v>1416.8</v>
      </c>
      <c r="AH301">
        <v>46.4</v>
      </c>
      <c r="AI301">
        <v>1364.7</v>
      </c>
      <c r="AJ301">
        <v>1416.8</v>
      </c>
      <c r="AK301">
        <v>1416.8</v>
      </c>
    </row>
    <row r="302" spans="1:37" x14ac:dyDescent="0.25">
      <c r="A302" s="17" t="s">
        <v>979</v>
      </c>
      <c r="B302" s="17" t="s">
        <v>50</v>
      </c>
      <c r="C302" s="17" t="s">
        <v>980</v>
      </c>
      <c r="D302" s="17" t="s">
        <v>3294</v>
      </c>
      <c r="E302" s="17" t="s">
        <v>1239</v>
      </c>
      <c r="R302">
        <v>6.6</v>
      </c>
      <c r="S302">
        <v>2961.6</v>
      </c>
      <c r="T302">
        <v>3074.7</v>
      </c>
      <c r="U302">
        <v>3074.7</v>
      </c>
      <c r="AH302">
        <v>6.6</v>
      </c>
      <c r="AI302">
        <v>2961.6</v>
      </c>
      <c r="AJ302">
        <v>3074.7</v>
      </c>
      <c r="AK302">
        <v>3074.7</v>
      </c>
    </row>
    <row r="303" spans="1:37" x14ac:dyDescent="0.25">
      <c r="A303" s="17" t="s">
        <v>979</v>
      </c>
      <c r="B303" s="17" t="s">
        <v>124</v>
      </c>
      <c r="C303" s="17" t="s">
        <v>980</v>
      </c>
      <c r="D303" s="17" t="s">
        <v>122</v>
      </c>
      <c r="E303" s="17" t="s">
        <v>1239</v>
      </c>
      <c r="R303">
        <v>1.2</v>
      </c>
      <c r="S303">
        <v>2620</v>
      </c>
      <c r="T303">
        <v>2648</v>
      </c>
      <c r="U303">
        <v>2648</v>
      </c>
      <c r="AH303">
        <v>1.2</v>
      </c>
      <c r="AI303">
        <v>2620</v>
      </c>
      <c r="AJ303">
        <v>2648</v>
      </c>
      <c r="AK303">
        <v>2648</v>
      </c>
    </row>
    <row r="304" spans="1:37" x14ac:dyDescent="0.25">
      <c r="A304" s="17" t="s">
        <v>979</v>
      </c>
      <c r="B304" s="17" t="s">
        <v>124</v>
      </c>
      <c r="C304" s="17" t="s">
        <v>980</v>
      </c>
      <c r="D304" s="17" t="s">
        <v>122</v>
      </c>
      <c r="E304" s="17" t="s">
        <v>2594</v>
      </c>
      <c r="R304">
        <v>3.3</v>
      </c>
      <c r="S304">
        <v>712.2</v>
      </c>
      <c r="T304">
        <v>724.8</v>
      </c>
      <c r="U304">
        <v>724.8</v>
      </c>
      <c r="AH304">
        <v>3.3</v>
      </c>
      <c r="AI304">
        <v>712.2</v>
      </c>
      <c r="AJ304">
        <v>724.8</v>
      </c>
      <c r="AK304">
        <v>724.8</v>
      </c>
    </row>
    <row r="305" spans="1:37" x14ac:dyDescent="0.25">
      <c r="A305" s="17" t="s">
        <v>979</v>
      </c>
      <c r="B305" s="17" t="s">
        <v>124</v>
      </c>
      <c r="C305" s="17" t="s">
        <v>980</v>
      </c>
      <c r="D305" s="17" t="s">
        <v>662</v>
      </c>
      <c r="E305" s="17" t="s">
        <v>3283</v>
      </c>
      <c r="R305">
        <v>1.4</v>
      </c>
      <c r="S305">
        <v>398.3</v>
      </c>
      <c r="T305">
        <v>446.8</v>
      </c>
      <c r="U305">
        <v>446.8</v>
      </c>
      <c r="AH305">
        <v>1.4</v>
      </c>
      <c r="AI305">
        <v>398.3</v>
      </c>
      <c r="AJ305">
        <v>446.8</v>
      </c>
      <c r="AK305">
        <v>446.8</v>
      </c>
    </row>
    <row r="306" spans="1:37" x14ac:dyDescent="0.25">
      <c r="A306" s="17" t="s">
        <v>962</v>
      </c>
      <c r="B306" s="17" t="s">
        <v>50</v>
      </c>
      <c r="C306" s="17" t="s">
        <v>963</v>
      </c>
      <c r="D306" s="17" t="s">
        <v>821</v>
      </c>
      <c r="E306" s="17" t="s">
        <v>964</v>
      </c>
      <c r="R306">
        <v>4.5999999999999996</v>
      </c>
      <c r="S306">
        <v>1380.9</v>
      </c>
      <c r="T306">
        <v>1485.2</v>
      </c>
      <c r="U306">
        <v>1485.2</v>
      </c>
      <c r="AH306">
        <v>4.5999999999999996</v>
      </c>
      <c r="AI306">
        <v>1380.9</v>
      </c>
      <c r="AJ306">
        <v>1485.2</v>
      </c>
      <c r="AK306">
        <v>1485.2</v>
      </c>
    </row>
    <row r="307" spans="1:37" x14ac:dyDescent="0.25">
      <c r="A307" s="17" t="s">
        <v>2293</v>
      </c>
      <c r="B307" s="17" t="s">
        <v>124</v>
      </c>
      <c r="C307" s="17" t="s">
        <v>2294</v>
      </c>
      <c r="D307" s="17" t="s">
        <v>1302</v>
      </c>
      <c r="E307" s="17" t="s">
        <v>991</v>
      </c>
      <c r="V307">
        <v>0.5</v>
      </c>
      <c r="W307">
        <v>41.2</v>
      </c>
      <c r="X307">
        <v>42.3</v>
      </c>
      <c r="Y307">
        <v>42.3</v>
      </c>
      <c r="AH307">
        <v>0.5</v>
      </c>
      <c r="AI307">
        <v>41.2</v>
      </c>
      <c r="AJ307">
        <v>42.3</v>
      </c>
      <c r="AK307">
        <v>42.3</v>
      </c>
    </row>
    <row r="308" spans="1:37" x14ac:dyDescent="0.25">
      <c r="A308" s="17" t="s">
        <v>663</v>
      </c>
      <c r="B308" s="17" t="s">
        <v>50</v>
      </c>
      <c r="C308" s="17" t="s">
        <v>664</v>
      </c>
      <c r="D308" s="17" t="s">
        <v>904</v>
      </c>
      <c r="E308" s="17" t="s">
        <v>910</v>
      </c>
      <c r="R308">
        <v>3.1</v>
      </c>
      <c r="S308">
        <v>68.2</v>
      </c>
      <c r="T308">
        <v>262.8</v>
      </c>
      <c r="U308">
        <v>262.8</v>
      </c>
      <c r="AH308">
        <v>3.1</v>
      </c>
      <c r="AI308">
        <v>68.2</v>
      </c>
      <c r="AJ308">
        <v>262.8</v>
      </c>
      <c r="AK308">
        <v>262.8</v>
      </c>
    </row>
    <row r="309" spans="1:37" x14ac:dyDescent="0.25">
      <c r="A309" s="17" t="s">
        <v>663</v>
      </c>
      <c r="B309" s="17" t="s">
        <v>50</v>
      </c>
      <c r="C309" s="17" t="s">
        <v>664</v>
      </c>
      <c r="D309" s="17" t="s">
        <v>904</v>
      </c>
      <c r="E309" s="17" t="s">
        <v>909</v>
      </c>
      <c r="R309">
        <v>3.1</v>
      </c>
      <c r="S309">
        <v>68.5</v>
      </c>
      <c r="T309">
        <v>263.10000000000002</v>
      </c>
      <c r="U309">
        <v>263.10000000000002</v>
      </c>
      <c r="AH309">
        <v>3.1</v>
      </c>
      <c r="AI309">
        <v>68.5</v>
      </c>
      <c r="AJ309">
        <v>263.10000000000002</v>
      </c>
      <c r="AK309">
        <v>263.10000000000002</v>
      </c>
    </row>
    <row r="310" spans="1:37" x14ac:dyDescent="0.25">
      <c r="A310" s="17" t="s">
        <v>663</v>
      </c>
      <c r="B310" s="17" t="s">
        <v>124</v>
      </c>
      <c r="C310" s="17" t="s">
        <v>664</v>
      </c>
      <c r="D310" s="17" t="s">
        <v>662</v>
      </c>
      <c r="E310" s="17" t="s">
        <v>665</v>
      </c>
      <c r="J310">
        <v>0</v>
      </c>
      <c r="K310">
        <v>15.7</v>
      </c>
      <c r="L310">
        <v>15.9</v>
      </c>
      <c r="M310">
        <v>15.9</v>
      </c>
      <c r="AH310">
        <v>0</v>
      </c>
      <c r="AI310">
        <v>15.7</v>
      </c>
      <c r="AJ310">
        <v>15.9</v>
      </c>
      <c r="AK310">
        <v>15.9</v>
      </c>
    </row>
    <row r="311" spans="1:37" x14ac:dyDescent="0.25">
      <c r="A311" s="17" t="s">
        <v>663</v>
      </c>
      <c r="B311" s="17" t="s">
        <v>124</v>
      </c>
      <c r="C311" s="17" t="s">
        <v>664</v>
      </c>
      <c r="D311" s="17" t="s">
        <v>662</v>
      </c>
      <c r="E311" s="17" t="s">
        <v>1872</v>
      </c>
      <c r="J311">
        <v>0</v>
      </c>
      <c r="K311">
        <v>7.9</v>
      </c>
      <c r="L311">
        <v>8</v>
      </c>
      <c r="M311">
        <v>8</v>
      </c>
      <c r="AH311">
        <v>0</v>
      </c>
      <c r="AI311">
        <v>7.9</v>
      </c>
      <c r="AJ311">
        <v>8</v>
      </c>
      <c r="AK311">
        <v>8</v>
      </c>
    </row>
    <row r="312" spans="1:37" x14ac:dyDescent="0.25">
      <c r="A312" s="17" t="s">
        <v>663</v>
      </c>
      <c r="B312" s="17" t="s">
        <v>124</v>
      </c>
      <c r="C312" s="17" t="s">
        <v>664</v>
      </c>
      <c r="D312" s="17" t="s">
        <v>632</v>
      </c>
      <c r="E312" s="17" t="s">
        <v>1235</v>
      </c>
      <c r="R312">
        <v>18.5</v>
      </c>
      <c r="S312">
        <v>1144</v>
      </c>
      <c r="T312">
        <v>1183.2</v>
      </c>
      <c r="U312">
        <v>1183.2</v>
      </c>
      <c r="AH312">
        <v>18.5</v>
      </c>
      <c r="AI312">
        <v>1144</v>
      </c>
      <c r="AJ312">
        <v>1183.2</v>
      </c>
      <c r="AK312">
        <v>1183.2</v>
      </c>
    </row>
    <row r="313" spans="1:37" x14ac:dyDescent="0.25">
      <c r="A313" s="17" t="s">
        <v>950</v>
      </c>
      <c r="B313" s="17" t="s">
        <v>50</v>
      </c>
      <c r="C313" s="17" t="s">
        <v>951</v>
      </c>
      <c r="D313" s="17" t="s">
        <v>821</v>
      </c>
      <c r="E313" s="17" t="s">
        <v>952</v>
      </c>
      <c r="R313">
        <v>0.6</v>
      </c>
      <c r="S313">
        <v>183.8</v>
      </c>
      <c r="T313">
        <v>286.39999999999998</v>
      </c>
      <c r="U313">
        <v>286.39999999999998</v>
      </c>
      <c r="AH313">
        <v>0.6</v>
      </c>
      <c r="AI313">
        <v>183.8</v>
      </c>
      <c r="AJ313">
        <v>286.39999999999998</v>
      </c>
      <c r="AK313">
        <v>286.39999999999998</v>
      </c>
    </row>
    <row r="314" spans="1:37" x14ac:dyDescent="0.25">
      <c r="A314" s="17" t="s">
        <v>950</v>
      </c>
      <c r="B314" s="17" t="s">
        <v>50</v>
      </c>
      <c r="C314" s="17" t="s">
        <v>951</v>
      </c>
      <c r="D314" s="17" t="s">
        <v>894</v>
      </c>
      <c r="E314" s="17" t="s">
        <v>3853</v>
      </c>
      <c r="R314">
        <v>0.3</v>
      </c>
      <c r="S314">
        <v>50.9</v>
      </c>
      <c r="T314">
        <v>54.2</v>
      </c>
      <c r="U314">
        <v>54.2</v>
      </c>
      <c r="AH314">
        <v>0.3</v>
      </c>
      <c r="AI314">
        <v>50.9</v>
      </c>
      <c r="AJ314">
        <v>54.2</v>
      </c>
      <c r="AK314">
        <v>54.2</v>
      </c>
    </row>
    <row r="315" spans="1:37" x14ac:dyDescent="0.25">
      <c r="A315" s="17" t="s">
        <v>950</v>
      </c>
      <c r="B315" s="17" t="s">
        <v>50</v>
      </c>
      <c r="C315" s="17" t="s">
        <v>951</v>
      </c>
      <c r="D315" s="17" t="s">
        <v>437</v>
      </c>
      <c r="E315" s="17" t="s">
        <v>1407</v>
      </c>
      <c r="F315">
        <v>26.7</v>
      </c>
      <c r="G315">
        <v>386</v>
      </c>
      <c r="H315">
        <v>402.2</v>
      </c>
      <c r="I315">
        <v>402.2</v>
      </c>
      <c r="AH315">
        <v>26.7</v>
      </c>
      <c r="AI315">
        <v>386</v>
      </c>
      <c r="AJ315">
        <v>402.2</v>
      </c>
      <c r="AK315">
        <v>402.2</v>
      </c>
    </row>
    <row r="316" spans="1:37" x14ac:dyDescent="0.25">
      <c r="A316" s="17" t="s">
        <v>3210</v>
      </c>
      <c r="B316" s="17" t="s">
        <v>50</v>
      </c>
      <c r="C316" s="17" t="s">
        <v>634</v>
      </c>
      <c r="D316" s="17" t="s">
        <v>894</v>
      </c>
      <c r="E316" s="17" t="s">
        <v>3847</v>
      </c>
      <c r="R316">
        <v>1.8</v>
      </c>
      <c r="S316">
        <v>277.8</v>
      </c>
      <c r="T316">
        <v>295.89999999999998</v>
      </c>
      <c r="U316">
        <v>295.89999999999998</v>
      </c>
      <c r="AH316">
        <v>1.8</v>
      </c>
      <c r="AI316">
        <v>277.8</v>
      </c>
      <c r="AJ316">
        <v>295.89999999999998</v>
      </c>
      <c r="AK316">
        <v>295.89999999999998</v>
      </c>
    </row>
    <row r="317" spans="1:37" x14ac:dyDescent="0.25">
      <c r="A317" s="17" t="s">
        <v>3210</v>
      </c>
      <c r="B317" s="17" t="s">
        <v>50</v>
      </c>
      <c r="C317" s="17" t="s">
        <v>634</v>
      </c>
      <c r="D317" s="17" t="s">
        <v>894</v>
      </c>
      <c r="E317" s="17" t="s">
        <v>3845</v>
      </c>
      <c r="R317">
        <v>0.2</v>
      </c>
      <c r="S317">
        <v>25.5</v>
      </c>
      <c r="T317">
        <v>27.1</v>
      </c>
      <c r="U317">
        <v>27.1</v>
      </c>
      <c r="AH317">
        <v>0.2</v>
      </c>
      <c r="AI317">
        <v>25.5</v>
      </c>
      <c r="AJ317">
        <v>27.1</v>
      </c>
      <c r="AK317">
        <v>27.1</v>
      </c>
    </row>
    <row r="318" spans="1:37" x14ac:dyDescent="0.25">
      <c r="A318" s="17" t="s">
        <v>3210</v>
      </c>
      <c r="B318" s="17" t="s">
        <v>50</v>
      </c>
      <c r="C318" s="17" t="s">
        <v>634</v>
      </c>
      <c r="D318" s="17" t="s">
        <v>789</v>
      </c>
      <c r="E318" s="17" t="s">
        <v>3211</v>
      </c>
      <c r="R318">
        <v>278.7</v>
      </c>
      <c r="S318">
        <v>8382.4</v>
      </c>
      <c r="T318">
        <v>8776.2000000000007</v>
      </c>
      <c r="U318">
        <v>8776.2000000000007</v>
      </c>
      <c r="AH318">
        <v>278.7</v>
      </c>
      <c r="AI318">
        <v>8382.4</v>
      </c>
      <c r="AJ318">
        <v>8776.2000000000007</v>
      </c>
      <c r="AK318">
        <v>8776.2000000000007</v>
      </c>
    </row>
    <row r="319" spans="1:37" x14ac:dyDescent="0.25">
      <c r="A319" s="17" t="s">
        <v>633</v>
      </c>
      <c r="B319" s="17" t="s">
        <v>124</v>
      </c>
      <c r="C319" s="17" t="s">
        <v>634</v>
      </c>
      <c r="D319" s="17" t="s">
        <v>632</v>
      </c>
      <c r="E319" s="17" t="s">
        <v>635</v>
      </c>
      <c r="J319">
        <v>0.9</v>
      </c>
      <c r="K319">
        <v>761.7</v>
      </c>
      <c r="L319">
        <v>939.8</v>
      </c>
      <c r="M319">
        <v>939.8</v>
      </c>
      <c r="AH319">
        <v>0.9</v>
      </c>
      <c r="AI319">
        <v>761.7</v>
      </c>
      <c r="AJ319">
        <v>939.8</v>
      </c>
      <c r="AK319">
        <v>939.8</v>
      </c>
    </row>
    <row r="320" spans="1:37" x14ac:dyDescent="0.25">
      <c r="A320" s="17" t="s">
        <v>1725</v>
      </c>
      <c r="B320" s="17" t="s">
        <v>50</v>
      </c>
      <c r="C320" s="17" t="s">
        <v>634</v>
      </c>
      <c r="D320" s="17" t="s">
        <v>1724</v>
      </c>
      <c r="E320" s="17" t="s">
        <v>1726</v>
      </c>
      <c r="J320">
        <v>57.400000000000006</v>
      </c>
      <c r="K320">
        <v>3605.9</v>
      </c>
      <c r="L320">
        <v>3761.3</v>
      </c>
      <c r="M320">
        <v>3761.3</v>
      </c>
      <c r="AH320">
        <v>57.400000000000006</v>
      </c>
      <c r="AI320">
        <v>3605.9</v>
      </c>
      <c r="AJ320">
        <v>3761.3</v>
      </c>
      <c r="AK320">
        <v>3761.3</v>
      </c>
    </row>
    <row r="321" spans="1:37" x14ac:dyDescent="0.25">
      <c r="A321" s="17" t="s">
        <v>3212</v>
      </c>
      <c r="B321" s="17" t="s">
        <v>50</v>
      </c>
      <c r="C321" s="17" t="s">
        <v>634</v>
      </c>
      <c r="D321" s="17" t="s">
        <v>789</v>
      </c>
      <c r="E321" s="17" t="s">
        <v>3213</v>
      </c>
      <c r="R321">
        <v>311.3</v>
      </c>
      <c r="S321">
        <v>9358.6</v>
      </c>
      <c r="T321">
        <v>9798.1999999999989</v>
      </c>
      <c r="U321">
        <v>9798.1999999999989</v>
      </c>
      <c r="AH321">
        <v>311.3</v>
      </c>
      <c r="AI321">
        <v>9358.6</v>
      </c>
      <c r="AJ321">
        <v>9798.1999999999989</v>
      </c>
      <c r="AK321">
        <v>9798.1999999999989</v>
      </c>
    </row>
    <row r="322" spans="1:37" x14ac:dyDescent="0.25">
      <c r="A322" s="17" t="s">
        <v>3302</v>
      </c>
      <c r="B322" s="17" t="s">
        <v>50</v>
      </c>
      <c r="C322" s="17" t="s">
        <v>3303</v>
      </c>
      <c r="D322" s="17" t="s">
        <v>3294</v>
      </c>
      <c r="E322" s="17" t="s">
        <v>3304</v>
      </c>
      <c r="R322">
        <v>99.4</v>
      </c>
      <c r="S322">
        <v>1693</v>
      </c>
      <c r="T322">
        <v>1757.6</v>
      </c>
      <c r="U322">
        <v>1757.6</v>
      </c>
      <c r="AH322">
        <v>99.4</v>
      </c>
      <c r="AI322">
        <v>1693</v>
      </c>
      <c r="AJ322">
        <v>1757.6</v>
      </c>
      <c r="AK322">
        <v>1757.6</v>
      </c>
    </row>
    <row r="323" spans="1:37" x14ac:dyDescent="0.25">
      <c r="A323" s="17" t="s">
        <v>721</v>
      </c>
      <c r="B323" s="17" t="s">
        <v>50</v>
      </c>
      <c r="C323" s="17" t="s">
        <v>722</v>
      </c>
      <c r="D323" s="17" t="s">
        <v>42</v>
      </c>
      <c r="E323" s="21" t="s">
        <v>3158</v>
      </c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>
        <v>276455.19999999995</v>
      </c>
      <c r="S323" s="14">
        <v>12943.5</v>
      </c>
      <c r="T323" s="14">
        <v>14708.899999999998</v>
      </c>
      <c r="U323" s="14">
        <v>14708.899999999998</v>
      </c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>
        <v>276455.19999999995</v>
      </c>
      <c r="AI323" s="14">
        <v>12943.5</v>
      </c>
      <c r="AJ323" s="14">
        <v>14708.899999999998</v>
      </c>
      <c r="AK323" s="14">
        <v>14708.899999999998</v>
      </c>
    </row>
    <row r="324" spans="1:37" x14ac:dyDescent="0.25">
      <c r="A324" s="17" t="s">
        <v>721</v>
      </c>
      <c r="B324" s="17" t="s">
        <v>50</v>
      </c>
      <c r="C324" s="17" t="s">
        <v>722</v>
      </c>
      <c r="D324" s="17" t="s">
        <v>42</v>
      </c>
      <c r="E324" s="21" t="s">
        <v>723</v>
      </c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>
        <v>1520610.2</v>
      </c>
      <c r="S324" s="14">
        <v>71195.299999999988</v>
      </c>
      <c r="T324" s="14">
        <v>80904.400000000009</v>
      </c>
      <c r="U324" s="14">
        <v>80904.400000000009</v>
      </c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>
        <v>1520610.2</v>
      </c>
      <c r="AI324" s="14">
        <v>71195.299999999988</v>
      </c>
      <c r="AJ324" s="14">
        <v>80904.400000000009</v>
      </c>
      <c r="AK324" s="14">
        <v>80904.400000000009</v>
      </c>
    </row>
    <row r="325" spans="1:37" x14ac:dyDescent="0.25">
      <c r="A325" s="17" t="s">
        <v>721</v>
      </c>
      <c r="B325" s="17" t="s">
        <v>50</v>
      </c>
      <c r="C325" s="17" t="s">
        <v>722</v>
      </c>
      <c r="D325" s="17" t="s">
        <v>42</v>
      </c>
      <c r="E325" s="21" t="s">
        <v>2104</v>
      </c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>
        <v>118872.4</v>
      </c>
      <c r="S325" s="14">
        <v>5565.6</v>
      </c>
      <c r="T325" s="14">
        <v>6324.6</v>
      </c>
      <c r="U325" s="14">
        <v>6324.6</v>
      </c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>
        <v>118872.4</v>
      </c>
      <c r="AI325" s="14">
        <v>5565.6</v>
      </c>
      <c r="AJ325" s="14">
        <v>6324.6</v>
      </c>
      <c r="AK325" s="14">
        <v>6324.6</v>
      </c>
    </row>
    <row r="326" spans="1:37" x14ac:dyDescent="0.25">
      <c r="A326" s="17" t="s">
        <v>721</v>
      </c>
      <c r="B326" s="17" t="s">
        <v>50</v>
      </c>
      <c r="C326" s="17" t="s">
        <v>722</v>
      </c>
      <c r="D326" s="17" t="s">
        <v>42</v>
      </c>
      <c r="E326" s="17" t="s">
        <v>707</v>
      </c>
      <c r="R326">
        <v>180000</v>
      </c>
      <c r="S326">
        <v>41138.6</v>
      </c>
      <c r="T326">
        <v>43621.9</v>
      </c>
      <c r="U326">
        <v>43621.9</v>
      </c>
      <c r="AH326">
        <v>180000</v>
      </c>
      <c r="AI326">
        <v>41138.6</v>
      </c>
      <c r="AJ326">
        <v>43621.9</v>
      </c>
      <c r="AK326">
        <v>43621.9</v>
      </c>
    </row>
    <row r="327" spans="1:37" x14ac:dyDescent="0.25">
      <c r="A327" s="17" t="s">
        <v>58</v>
      </c>
      <c r="B327" s="17" t="s">
        <v>50</v>
      </c>
      <c r="C327" s="17" t="s">
        <v>59</v>
      </c>
      <c r="D327" s="17" t="s">
        <v>42</v>
      </c>
      <c r="E327" s="21" t="s">
        <v>3414</v>
      </c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>
        <v>189.6</v>
      </c>
      <c r="S327" s="14">
        <v>18.399999999999999</v>
      </c>
      <c r="T327" s="14">
        <v>19.899999999999999</v>
      </c>
      <c r="U327" s="14">
        <v>19.899999999999999</v>
      </c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>
        <v>189.6</v>
      </c>
      <c r="AI327" s="14">
        <v>18.399999999999999</v>
      </c>
      <c r="AJ327" s="14">
        <v>19.899999999999999</v>
      </c>
      <c r="AK327" s="14">
        <v>19.899999999999999</v>
      </c>
    </row>
    <row r="328" spans="1:37" x14ac:dyDescent="0.25">
      <c r="A328" s="17" t="s">
        <v>58</v>
      </c>
      <c r="B328" s="17" t="s">
        <v>50</v>
      </c>
      <c r="C328" s="17" t="s">
        <v>59</v>
      </c>
      <c r="D328" s="17" t="s">
        <v>42</v>
      </c>
      <c r="E328" s="21" t="s">
        <v>1617</v>
      </c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>
        <v>14699.6</v>
      </c>
      <c r="S328" s="14">
        <v>1423.4</v>
      </c>
      <c r="T328" s="14">
        <v>1543.5</v>
      </c>
      <c r="U328" s="14">
        <v>1543.5</v>
      </c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>
        <v>14699.6</v>
      </c>
      <c r="AI328" s="14">
        <v>1423.4</v>
      </c>
      <c r="AJ328" s="14">
        <v>1543.5</v>
      </c>
      <c r="AK328" s="14">
        <v>1543.5</v>
      </c>
    </row>
    <row r="329" spans="1:37" x14ac:dyDescent="0.25">
      <c r="A329" s="17" t="s">
        <v>58</v>
      </c>
      <c r="B329" s="17" t="s">
        <v>50</v>
      </c>
      <c r="C329" s="17" t="s">
        <v>59</v>
      </c>
      <c r="D329" s="17" t="s">
        <v>42</v>
      </c>
      <c r="E329" s="21" t="s">
        <v>3157</v>
      </c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>
        <v>5293</v>
      </c>
      <c r="S329" s="14">
        <v>119.1</v>
      </c>
      <c r="T329" s="14">
        <v>135.30000000000001</v>
      </c>
      <c r="U329" s="14">
        <v>135.30000000000001</v>
      </c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>
        <v>5293</v>
      </c>
      <c r="AI329" s="14">
        <v>119.1</v>
      </c>
      <c r="AJ329" s="14">
        <v>135.30000000000001</v>
      </c>
      <c r="AK329" s="14">
        <v>135.30000000000001</v>
      </c>
    </row>
    <row r="330" spans="1:37" x14ac:dyDescent="0.25">
      <c r="A330" s="17" t="s">
        <v>58</v>
      </c>
      <c r="B330" s="17" t="s">
        <v>50</v>
      </c>
      <c r="C330" s="17" t="s">
        <v>59</v>
      </c>
      <c r="D330" s="17" t="s">
        <v>42</v>
      </c>
      <c r="E330" s="21" t="s">
        <v>1837</v>
      </c>
      <c r="F330" s="14"/>
      <c r="G330" s="14"/>
      <c r="H330" s="14"/>
      <c r="I330" s="14"/>
      <c r="J330" s="14">
        <v>19405</v>
      </c>
      <c r="K330" s="14">
        <v>1685.0000000000002</v>
      </c>
      <c r="L330" s="14">
        <v>1843.5</v>
      </c>
      <c r="M330" s="14">
        <v>1843.5</v>
      </c>
      <c r="N330" s="14"/>
      <c r="O330" s="14"/>
      <c r="P330" s="14"/>
      <c r="Q330" s="14"/>
      <c r="R330" s="14">
        <v>21444.400000000001</v>
      </c>
      <c r="S330" s="14">
        <v>2076.6</v>
      </c>
      <c r="T330" s="14">
        <v>2251.8000000000002</v>
      </c>
      <c r="U330" s="14">
        <v>2251.8000000000002</v>
      </c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>
        <v>40849.4</v>
      </c>
      <c r="AI330" s="14">
        <v>3761.6000000000004</v>
      </c>
      <c r="AJ330" s="14">
        <v>4095.3</v>
      </c>
      <c r="AK330" s="14">
        <v>4095.3</v>
      </c>
    </row>
    <row r="331" spans="1:37" x14ac:dyDescent="0.25">
      <c r="A331" s="17" t="s">
        <v>58</v>
      </c>
      <c r="B331" s="17" t="s">
        <v>50</v>
      </c>
      <c r="C331" s="17" t="s">
        <v>59</v>
      </c>
      <c r="D331" s="17" t="s">
        <v>42</v>
      </c>
      <c r="E331" s="21" t="s">
        <v>3155</v>
      </c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>
        <v>199046.80000000002</v>
      </c>
      <c r="S331" s="14">
        <v>9142.6999999999989</v>
      </c>
      <c r="T331" s="14">
        <v>10389.400000000001</v>
      </c>
      <c r="U331" s="14">
        <v>10389.400000000001</v>
      </c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>
        <v>199046.80000000002</v>
      </c>
      <c r="AI331" s="14">
        <v>9142.6999999999989</v>
      </c>
      <c r="AJ331" s="14">
        <v>10389.400000000001</v>
      </c>
      <c r="AK331" s="14">
        <v>10389.400000000001</v>
      </c>
    </row>
    <row r="332" spans="1:37" x14ac:dyDescent="0.25">
      <c r="A332" s="17" t="s">
        <v>58</v>
      </c>
      <c r="B332" s="17" t="s">
        <v>50</v>
      </c>
      <c r="C332" s="17" t="s">
        <v>59</v>
      </c>
      <c r="D332" s="17" t="s">
        <v>42</v>
      </c>
      <c r="E332" s="21" t="s">
        <v>3391</v>
      </c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>
        <v>10885.099999999999</v>
      </c>
      <c r="S332" s="14">
        <v>2144.2999999999997</v>
      </c>
      <c r="T332" s="14">
        <v>2323.3000000000002</v>
      </c>
      <c r="U332" s="14">
        <v>2323.3000000000002</v>
      </c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>
        <v>10885.099999999999</v>
      </c>
      <c r="AI332" s="14">
        <v>2144.2999999999997</v>
      </c>
      <c r="AJ332" s="14">
        <v>2323.3000000000002</v>
      </c>
      <c r="AK332" s="14">
        <v>2323.3000000000002</v>
      </c>
    </row>
    <row r="333" spans="1:37" x14ac:dyDescent="0.25">
      <c r="A333" s="17" t="s">
        <v>58</v>
      </c>
      <c r="B333" s="17" t="s">
        <v>50</v>
      </c>
      <c r="C333" s="17" t="s">
        <v>59</v>
      </c>
      <c r="D333" s="17" t="s">
        <v>42</v>
      </c>
      <c r="E333" s="21" t="s">
        <v>836</v>
      </c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>
        <v>39273.4</v>
      </c>
      <c r="S333" s="14">
        <v>883.80000000000007</v>
      </c>
      <c r="T333" s="14">
        <v>1004.3</v>
      </c>
      <c r="U333" s="14">
        <v>1004.3</v>
      </c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>
        <v>39273.4</v>
      </c>
      <c r="AI333" s="14">
        <v>883.80000000000007</v>
      </c>
      <c r="AJ333" s="14">
        <v>1004.3</v>
      </c>
      <c r="AK333" s="14">
        <v>1004.3</v>
      </c>
    </row>
    <row r="334" spans="1:37" x14ac:dyDescent="0.25">
      <c r="A334" s="17" t="s">
        <v>58</v>
      </c>
      <c r="B334" s="17" t="s">
        <v>50</v>
      </c>
      <c r="C334" s="17" t="s">
        <v>59</v>
      </c>
      <c r="D334" s="17" t="s">
        <v>42</v>
      </c>
      <c r="E334" s="21" t="s">
        <v>726</v>
      </c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>
        <v>45483.200000000012</v>
      </c>
      <c r="S334" s="14">
        <v>4404.6000000000013</v>
      </c>
      <c r="T334" s="14">
        <v>4775.8000000000011</v>
      </c>
      <c r="U334" s="14">
        <v>4775.8000000000011</v>
      </c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>
        <v>45483.200000000012</v>
      </c>
      <c r="AI334" s="14">
        <v>4404.6000000000013</v>
      </c>
      <c r="AJ334" s="14">
        <v>4775.8000000000011</v>
      </c>
      <c r="AK334" s="14">
        <v>4775.8000000000011</v>
      </c>
    </row>
    <row r="335" spans="1:37" x14ac:dyDescent="0.25">
      <c r="A335" s="17" t="s">
        <v>58</v>
      </c>
      <c r="B335" s="17" t="s">
        <v>50</v>
      </c>
      <c r="C335" s="17" t="s">
        <v>59</v>
      </c>
      <c r="D335" s="17" t="s">
        <v>42</v>
      </c>
      <c r="E335" s="21" t="s">
        <v>60</v>
      </c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>
        <v>2.2999999999999998</v>
      </c>
      <c r="AA335" s="14">
        <v>5.2</v>
      </c>
      <c r="AB335" s="14">
        <v>5.5</v>
      </c>
      <c r="AC335" s="14">
        <v>5.5</v>
      </c>
      <c r="AD335" s="14"/>
      <c r="AE335" s="14"/>
      <c r="AF335" s="14"/>
      <c r="AG335" s="14"/>
      <c r="AH335" s="14">
        <v>2.2999999999999998</v>
      </c>
      <c r="AI335" s="14">
        <v>5.2</v>
      </c>
      <c r="AJ335" s="14">
        <v>5.5</v>
      </c>
      <c r="AK335" s="14">
        <v>5.5</v>
      </c>
    </row>
    <row r="336" spans="1:37" x14ac:dyDescent="0.25">
      <c r="A336" s="17" t="s">
        <v>58</v>
      </c>
      <c r="B336" s="17" t="s">
        <v>50</v>
      </c>
      <c r="C336" s="17" t="s">
        <v>59</v>
      </c>
      <c r="D336" s="17" t="s">
        <v>42</v>
      </c>
      <c r="E336" s="21" t="s">
        <v>701</v>
      </c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>
        <v>1122284.5999999999</v>
      </c>
      <c r="S336" s="14">
        <v>51548.799999999988</v>
      </c>
      <c r="T336" s="14">
        <v>58577.700000000004</v>
      </c>
      <c r="U336" s="14">
        <v>58577.700000000004</v>
      </c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>
        <v>1122284.5999999999</v>
      </c>
      <c r="AI336" s="14">
        <v>51548.799999999988</v>
      </c>
      <c r="AJ336" s="14">
        <v>58577.700000000004</v>
      </c>
      <c r="AK336" s="14">
        <v>58577.700000000004</v>
      </c>
    </row>
    <row r="337" spans="1:37" x14ac:dyDescent="0.25">
      <c r="A337" s="17" t="s">
        <v>58</v>
      </c>
      <c r="B337" s="17" t="s">
        <v>50</v>
      </c>
      <c r="C337" s="17" t="s">
        <v>59</v>
      </c>
      <c r="D337" s="17" t="s">
        <v>42</v>
      </c>
      <c r="E337" s="21" t="s">
        <v>3397</v>
      </c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>
        <v>171782.89999999997</v>
      </c>
      <c r="S337" s="14">
        <v>7890.4</v>
      </c>
      <c r="T337" s="14">
        <v>8966.2000000000007</v>
      </c>
      <c r="U337" s="14">
        <v>8966.2000000000007</v>
      </c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>
        <v>171782.89999999997</v>
      </c>
      <c r="AI337" s="14">
        <v>7890.4</v>
      </c>
      <c r="AJ337" s="14">
        <v>8966.2000000000007</v>
      </c>
      <c r="AK337" s="14">
        <v>8966.2000000000007</v>
      </c>
    </row>
    <row r="338" spans="1:37" x14ac:dyDescent="0.25">
      <c r="A338" s="17" t="s">
        <v>1550</v>
      </c>
      <c r="B338" s="17" t="s">
        <v>50</v>
      </c>
      <c r="C338" s="17" t="s">
        <v>1551</v>
      </c>
      <c r="D338" s="17" t="s">
        <v>1549</v>
      </c>
      <c r="E338" s="21" t="s">
        <v>1552</v>
      </c>
      <c r="F338" s="14"/>
      <c r="G338" s="14"/>
      <c r="H338" s="14"/>
      <c r="I338" s="14"/>
      <c r="J338" s="14">
        <v>41449</v>
      </c>
      <c r="K338" s="14">
        <v>100976.29999999999</v>
      </c>
      <c r="L338" s="14">
        <v>117042.4</v>
      </c>
      <c r="M338" s="14">
        <v>117042.4</v>
      </c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>
        <v>41449</v>
      </c>
      <c r="AI338" s="14">
        <v>100976.29999999999</v>
      </c>
      <c r="AJ338" s="14">
        <v>117042.4</v>
      </c>
      <c r="AK338" s="14">
        <v>117042.4</v>
      </c>
    </row>
    <row r="339" spans="1:37" x14ac:dyDescent="0.25">
      <c r="A339" s="17" t="s">
        <v>1841</v>
      </c>
      <c r="B339" s="17" t="s">
        <v>50</v>
      </c>
      <c r="C339" s="17" t="s">
        <v>1551</v>
      </c>
      <c r="D339" s="17" t="s">
        <v>3100</v>
      </c>
      <c r="E339" s="17" t="s">
        <v>3108</v>
      </c>
      <c r="J339">
        <v>577.1</v>
      </c>
      <c r="K339">
        <v>7526.5</v>
      </c>
      <c r="L339">
        <v>8066.6</v>
      </c>
      <c r="M339">
        <v>8066.6</v>
      </c>
      <c r="AH339">
        <v>577.1</v>
      </c>
      <c r="AI339">
        <v>7526.5</v>
      </c>
      <c r="AJ339">
        <v>8066.6</v>
      </c>
      <c r="AK339">
        <v>8066.6</v>
      </c>
    </row>
    <row r="340" spans="1:37" x14ac:dyDescent="0.25">
      <c r="A340" s="17" t="s">
        <v>1841</v>
      </c>
      <c r="B340" s="17" t="s">
        <v>50</v>
      </c>
      <c r="C340" s="17" t="s">
        <v>1551</v>
      </c>
      <c r="D340" s="17" t="s">
        <v>3131</v>
      </c>
      <c r="E340" s="17" t="s">
        <v>3137</v>
      </c>
      <c r="J340">
        <v>4756</v>
      </c>
      <c r="K340">
        <v>9008.2999999999993</v>
      </c>
      <c r="L340">
        <v>10202.4</v>
      </c>
      <c r="M340">
        <v>10202.4</v>
      </c>
      <c r="AH340">
        <v>4756</v>
      </c>
      <c r="AI340">
        <v>9008.2999999999993</v>
      </c>
      <c r="AJ340">
        <v>10202.4</v>
      </c>
      <c r="AK340">
        <v>10202.4</v>
      </c>
    </row>
    <row r="341" spans="1:37" x14ac:dyDescent="0.25">
      <c r="A341" s="17" t="s">
        <v>1841</v>
      </c>
      <c r="B341" s="17" t="s">
        <v>50</v>
      </c>
      <c r="C341" s="17" t="s">
        <v>1551</v>
      </c>
      <c r="D341" s="17" t="s">
        <v>3131</v>
      </c>
      <c r="E341" s="17" t="s">
        <v>3132</v>
      </c>
      <c r="J341">
        <v>12593</v>
      </c>
      <c r="K341">
        <v>24187.8</v>
      </c>
      <c r="L341">
        <v>27394</v>
      </c>
      <c r="M341">
        <v>27394</v>
      </c>
      <c r="AH341">
        <v>12593</v>
      </c>
      <c r="AI341">
        <v>24187.8</v>
      </c>
      <c r="AJ341">
        <v>27394</v>
      </c>
      <c r="AK341">
        <v>27394</v>
      </c>
    </row>
    <row r="342" spans="1:37" x14ac:dyDescent="0.25">
      <c r="A342" s="17" t="s">
        <v>1841</v>
      </c>
      <c r="B342" s="17" t="s">
        <v>50</v>
      </c>
      <c r="C342" s="17" t="s">
        <v>1551</v>
      </c>
      <c r="D342" s="17" t="s">
        <v>3131</v>
      </c>
      <c r="E342" s="17" t="s">
        <v>3136</v>
      </c>
      <c r="J342">
        <v>31215</v>
      </c>
      <c r="K342">
        <v>59123.9</v>
      </c>
      <c r="L342">
        <v>66961</v>
      </c>
      <c r="M342">
        <v>66961</v>
      </c>
      <c r="AH342">
        <v>31215</v>
      </c>
      <c r="AI342">
        <v>59123.9</v>
      </c>
      <c r="AJ342">
        <v>66961</v>
      </c>
      <c r="AK342">
        <v>66961</v>
      </c>
    </row>
    <row r="343" spans="1:37" x14ac:dyDescent="0.25">
      <c r="A343" s="17" t="s">
        <v>1841</v>
      </c>
      <c r="B343" s="17" t="s">
        <v>50</v>
      </c>
      <c r="C343" s="17" t="s">
        <v>1551</v>
      </c>
      <c r="D343" s="17" t="s">
        <v>1839</v>
      </c>
      <c r="E343" s="17" t="s">
        <v>1842</v>
      </c>
      <c r="J343">
        <v>48663</v>
      </c>
      <c r="K343">
        <v>59836.499999999993</v>
      </c>
      <c r="L343">
        <v>77222.5</v>
      </c>
      <c r="M343">
        <v>77222.5</v>
      </c>
      <c r="AH343">
        <v>48663</v>
      </c>
      <c r="AI343">
        <v>59836.499999999993</v>
      </c>
      <c r="AJ343">
        <v>77222.5</v>
      </c>
      <c r="AK343">
        <v>77222.5</v>
      </c>
    </row>
    <row r="344" spans="1:37" x14ac:dyDescent="0.25">
      <c r="A344" s="17" t="s">
        <v>713</v>
      </c>
      <c r="B344" s="17" t="s">
        <v>254</v>
      </c>
      <c r="C344" s="17" t="s">
        <v>714</v>
      </c>
      <c r="D344" s="17" t="s">
        <v>2328</v>
      </c>
      <c r="E344" s="17" t="s">
        <v>715</v>
      </c>
      <c r="R344">
        <v>426674</v>
      </c>
      <c r="S344">
        <v>400546.89</v>
      </c>
      <c r="T344">
        <v>461443.3</v>
      </c>
      <c r="U344">
        <v>461443.3</v>
      </c>
      <c r="AH344">
        <v>426674</v>
      </c>
      <c r="AI344">
        <v>400546.89</v>
      </c>
      <c r="AJ344">
        <v>461443.3</v>
      </c>
      <c r="AK344">
        <v>461443.3</v>
      </c>
    </row>
    <row r="345" spans="1:37" x14ac:dyDescent="0.25">
      <c r="A345" s="17" t="s">
        <v>713</v>
      </c>
      <c r="B345" s="17" t="s">
        <v>254</v>
      </c>
      <c r="C345" s="17" t="s">
        <v>714</v>
      </c>
      <c r="D345" s="17" t="s">
        <v>42</v>
      </c>
      <c r="E345" s="17" t="s">
        <v>715</v>
      </c>
      <c r="R345">
        <v>878369</v>
      </c>
      <c r="S345">
        <v>419950.5</v>
      </c>
      <c r="T345">
        <v>593828.19999999995</v>
      </c>
      <c r="U345">
        <v>593828.19999999995</v>
      </c>
      <c r="AH345">
        <v>878369</v>
      </c>
      <c r="AI345">
        <v>419950.5</v>
      </c>
      <c r="AJ345">
        <v>593828.19999999995</v>
      </c>
      <c r="AK345">
        <v>593828.19999999995</v>
      </c>
    </row>
    <row r="346" spans="1:37" x14ac:dyDescent="0.25">
      <c r="A346" s="17" t="s">
        <v>713</v>
      </c>
      <c r="B346" s="17" t="s">
        <v>254</v>
      </c>
      <c r="C346" s="17" t="s">
        <v>714</v>
      </c>
      <c r="D346" s="17" t="s">
        <v>1595</v>
      </c>
      <c r="E346" s="17" t="s">
        <v>715</v>
      </c>
      <c r="R346">
        <v>4633953</v>
      </c>
      <c r="S346">
        <v>4218332.68</v>
      </c>
      <c r="T346">
        <v>4738501.7200000007</v>
      </c>
      <c r="U346">
        <v>4738501.7200000007</v>
      </c>
      <c r="AH346">
        <v>4633953</v>
      </c>
      <c r="AI346">
        <v>4218332.68</v>
      </c>
      <c r="AJ346">
        <v>4738501.7200000007</v>
      </c>
      <c r="AK346">
        <v>4738501.7200000007</v>
      </c>
    </row>
    <row r="347" spans="1:37" x14ac:dyDescent="0.25">
      <c r="A347" s="17" t="s">
        <v>713</v>
      </c>
      <c r="B347" s="17" t="s">
        <v>254</v>
      </c>
      <c r="C347" s="17" t="s">
        <v>714</v>
      </c>
      <c r="D347" s="17" t="s">
        <v>757</v>
      </c>
      <c r="E347" s="17" t="s">
        <v>715</v>
      </c>
      <c r="R347">
        <v>7245764</v>
      </c>
      <c r="S347">
        <v>4059017.8000000003</v>
      </c>
      <c r="T347">
        <v>5776203.0100000007</v>
      </c>
      <c r="U347">
        <v>5776203.0100000007</v>
      </c>
      <c r="AH347">
        <v>7245764</v>
      </c>
      <c r="AI347">
        <v>4059017.8000000003</v>
      </c>
      <c r="AJ347">
        <v>5776203.0100000007</v>
      </c>
      <c r="AK347">
        <v>5776203.0100000007</v>
      </c>
    </row>
    <row r="348" spans="1:37" x14ac:dyDescent="0.25">
      <c r="A348" s="17" t="s">
        <v>713</v>
      </c>
      <c r="B348" s="17" t="s">
        <v>50</v>
      </c>
      <c r="C348" s="17" t="s">
        <v>714</v>
      </c>
      <c r="D348" s="17" t="s">
        <v>42</v>
      </c>
      <c r="E348" s="17" t="s">
        <v>715</v>
      </c>
      <c r="R348">
        <v>400000</v>
      </c>
      <c r="S348">
        <v>219228.79999999999</v>
      </c>
      <c r="T348">
        <v>396592.81</v>
      </c>
      <c r="U348">
        <v>396592.81</v>
      </c>
      <c r="AH348">
        <v>400000</v>
      </c>
      <c r="AI348">
        <v>219228.79999999999</v>
      </c>
      <c r="AJ348">
        <v>396592.81</v>
      </c>
      <c r="AK348">
        <v>396592.81</v>
      </c>
    </row>
    <row r="349" spans="1:37" x14ac:dyDescent="0.25">
      <c r="A349" s="17" t="s">
        <v>713</v>
      </c>
      <c r="B349" s="17" t="s">
        <v>50</v>
      </c>
      <c r="C349" s="17" t="s">
        <v>714</v>
      </c>
      <c r="D349" s="17" t="s">
        <v>42</v>
      </c>
      <c r="E349" s="17" t="s">
        <v>3752</v>
      </c>
      <c r="R349">
        <v>805790</v>
      </c>
      <c r="S349">
        <v>455786.7</v>
      </c>
      <c r="T349">
        <v>798926.28</v>
      </c>
      <c r="U349">
        <v>798926.28</v>
      </c>
      <c r="AH349">
        <v>805790</v>
      </c>
      <c r="AI349">
        <v>455786.7</v>
      </c>
      <c r="AJ349">
        <v>798926.28</v>
      </c>
      <c r="AK349">
        <v>798926.28</v>
      </c>
    </row>
    <row r="350" spans="1:37" x14ac:dyDescent="0.25">
      <c r="A350" s="17" t="s">
        <v>705</v>
      </c>
      <c r="B350" s="17" t="s">
        <v>254</v>
      </c>
      <c r="C350" s="17" t="s">
        <v>706</v>
      </c>
      <c r="D350" s="17" t="s">
        <v>3340</v>
      </c>
      <c r="E350" s="17" t="s">
        <v>707</v>
      </c>
      <c r="R350">
        <v>138804</v>
      </c>
      <c r="S350">
        <v>109254</v>
      </c>
      <c r="T350">
        <v>138995.41</v>
      </c>
      <c r="U350">
        <v>138995.41</v>
      </c>
      <c r="AH350">
        <v>138804</v>
      </c>
      <c r="AI350">
        <v>109254</v>
      </c>
      <c r="AJ350">
        <v>138995.41</v>
      </c>
      <c r="AK350">
        <v>138995.41</v>
      </c>
    </row>
    <row r="351" spans="1:37" x14ac:dyDescent="0.25">
      <c r="A351" s="17" t="s">
        <v>705</v>
      </c>
      <c r="B351" s="17" t="s">
        <v>254</v>
      </c>
      <c r="C351" s="17" t="s">
        <v>706</v>
      </c>
      <c r="D351" s="17" t="s">
        <v>757</v>
      </c>
      <c r="E351" s="17" t="s">
        <v>707</v>
      </c>
      <c r="R351">
        <v>487364</v>
      </c>
      <c r="S351">
        <v>352563.20000000001</v>
      </c>
      <c r="T351">
        <v>478029.69999999995</v>
      </c>
      <c r="U351">
        <v>478029.69999999995</v>
      </c>
      <c r="AH351">
        <v>487364</v>
      </c>
      <c r="AI351">
        <v>352563.20000000001</v>
      </c>
      <c r="AJ351">
        <v>478029.69999999995</v>
      </c>
      <c r="AK351">
        <v>478029.69999999995</v>
      </c>
    </row>
    <row r="352" spans="1:37" x14ac:dyDescent="0.25">
      <c r="A352" s="17" t="s">
        <v>705</v>
      </c>
      <c r="B352" s="17" t="s">
        <v>50</v>
      </c>
      <c r="C352" s="17" t="s">
        <v>706</v>
      </c>
      <c r="D352" s="17" t="s">
        <v>42</v>
      </c>
      <c r="E352" s="17" t="s">
        <v>707</v>
      </c>
      <c r="R352">
        <v>335067.19999999995</v>
      </c>
      <c r="S352">
        <v>336603.70000000007</v>
      </c>
      <c r="T352">
        <v>399128.7</v>
      </c>
      <c r="U352">
        <v>399128.7</v>
      </c>
      <c r="AH352">
        <v>335067.19999999995</v>
      </c>
      <c r="AI352">
        <v>336603.70000000007</v>
      </c>
      <c r="AJ352">
        <v>399128.7</v>
      </c>
      <c r="AK352">
        <v>399128.7</v>
      </c>
    </row>
    <row r="353" spans="1:37" x14ac:dyDescent="0.25">
      <c r="A353" s="17" t="s">
        <v>3182</v>
      </c>
      <c r="B353" s="17" t="s">
        <v>50</v>
      </c>
      <c r="C353" s="17" t="s">
        <v>3183</v>
      </c>
      <c r="D353" s="17" t="s">
        <v>604</v>
      </c>
      <c r="E353" s="17" t="s">
        <v>1866</v>
      </c>
      <c r="J353">
        <v>39642</v>
      </c>
      <c r="K353">
        <v>44606.8</v>
      </c>
      <c r="L353">
        <v>49336</v>
      </c>
      <c r="M353">
        <v>49336</v>
      </c>
      <c r="AH353">
        <v>39642</v>
      </c>
      <c r="AI353">
        <v>44606.8</v>
      </c>
      <c r="AJ353">
        <v>49336</v>
      </c>
      <c r="AK353">
        <v>49336</v>
      </c>
    </row>
    <row r="354" spans="1:37" x14ac:dyDescent="0.25">
      <c r="A354" s="17" t="s">
        <v>3182</v>
      </c>
      <c r="B354" s="17" t="s">
        <v>50</v>
      </c>
      <c r="C354" s="17" t="s">
        <v>3183</v>
      </c>
      <c r="D354" s="17" t="s">
        <v>604</v>
      </c>
      <c r="E354" s="17" t="s">
        <v>3184</v>
      </c>
      <c r="R354">
        <v>4280</v>
      </c>
      <c r="S354">
        <v>5311.4</v>
      </c>
      <c r="T354">
        <v>5614.5</v>
      </c>
      <c r="U354">
        <v>5614.5</v>
      </c>
      <c r="AH354">
        <v>4280</v>
      </c>
      <c r="AI354">
        <v>5311.4</v>
      </c>
      <c r="AJ354">
        <v>5614.5</v>
      </c>
      <c r="AK354">
        <v>5614.5</v>
      </c>
    </row>
    <row r="355" spans="1:37" x14ac:dyDescent="0.25">
      <c r="A355" s="17" t="s">
        <v>764</v>
      </c>
      <c r="B355" s="17" t="s">
        <v>254</v>
      </c>
      <c r="C355" s="17" t="s">
        <v>765</v>
      </c>
      <c r="D355" s="17" t="s">
        <v>763</v>
      </c>
      <c r="E355" s="17" t="s">
        <v>766</v>
      </c>
      <c r="R355">
        <v>606861</v>
      </c>
      <c r="S355">
        <v>413377.91</v>
      </c>
      <c r="T355">
        <v>516543.19</v>
      </c>
      <c r="U355">
        <v>516543.19</v>
      </c>
      <c r="AH355">
        <v>606861</v>
      </c>
      <c r="AI355">
        <v>413377.91</v>
      </c>
      <c r="AJ355">
        <v>516543.19</v>
      </c>
      <c r="AK355">
        <v>516543.19</v>
      </c>
    </row>
    <row r="356" spans="1:37" x14ac:dyDescent="0.25">
      <c r="A356" s="17" t="s">
        <v>764</v>
      </c>
      <c r="B356" s="17" t="s">
        <v>254</v>
      </c>
      <c r="C356" s="17" t="s">
        <v>765</v>
      </c>
      <c r="D356" s="17" t="s">
        <v>757</v>
      </c>
      <c r="E356" s="17" t="s">
        <v>766</v>
      </c>
      <c r="R356">
        <v>988441</v>
      </c>
      <c r="S356">
        <v>595766</v>
      </c>
      <c r="T356">
        <v>824811.2</v>
      </c>
      <c r="U356">
        <v>824811.2</v>
      </c>
      <c r="AH356">
        <v>988441</v>
      </c>
      <c r="AI356">
        <v>595766</v>
      </c>
      <c r="AJ356">
        <v>824811.2</v>
      </c>
      <c r="AK356">
        <v>824811.2</v>
      </c>
    </row>
    <row r="357" spans="1:37" x14ac:dyDescent="0.25">
      <c r="A357" s="17" t="s">
        <v>764</v>
      </c>
      <c r="B357" s="17" t="s">
        <v>50</v>
      </c>
      <c r="C357" s="17" t="s">
        <v>765</v>
      </c>
      <c r="D357" s="17" t="s">
        <v>42</v>
      </c>
      <c r="E357" s="17" t="s">
        <v>766</v>
      </c>
      <c r="R357">
        <v>1250000</v>
      </c>
      <c r="S357">
        <v>1030975.49</v>
      </c>
      <c r="T357">
        <v>1255501.4100000001</v>
      </c>
      <c r="U357">
        <v>1255501.4100000001</v>
      </c>
      <c r="AH357">
        <v>1250000</v>
      </c>
      <c r="AI357">
        <v>1030975.49</v>
      </c>
      <c r="AJ357">
        <v>1255501.4100000001</v>
      </c>
      <c r="AK357">
        <v>1255501.4100000001</v>
      </c>
    </row>
    <row r="358" spans="1:37" x14ac:dyDescent="0.25">
      <c r="A358" s="17" t="s">
        <v>928</v>
      </c>
      <c r="B358" s="17" t="s">
        <v>254</v>
      </c>
      <c r="C358" s="17" t="s">
        <v>929</v>
      </c>
      <c r="D358" s="17" t="s">
        <v>1066</v>
      </c>
      <c r="E358" s="21" t="s">
        <v>2347</v>
      </c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>
        <v>169995</v>
      </c>
      <c r="S358" s="14">
        <v>84426.3</v>
      </c>
      <c r="T358" s="14">
        <v>112351.4</v>
      </c>
      <c r="U358" s="14">
        <v>112351.4</v>
      </c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>
        <v>169995</v>
      </c>
      <c r="AI358" s="14">
        <v>84426.3</v>
      </c>
      <c r="AJ358" s="14">
        <v>112351.4</v>
      </c>
      <c r="AK358" s="14">
        <v>112351.4</v>
      </c>
    </row>
    <row r="359" spans="1:37" x14ac:dyDescent="0.25">
      <c r="A359" s="17" t="s">
        <v>928</v>
      </c>
      <c r="B359" s="17" t="s">
        <v>254</v>
      </c>
      <c r="C359" s="17" t="s">
        <v>929</v>
      </c>
      <c r="D359" s="17" t="s">
        <v>2337</v>
      </c>
      <c r="E359" s="21" t="s">
        <v>2347</v>
      </c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>
        <v>817807</v>
      </c>
      <c r="S359" s="14">
        <v>495160.17999999993</v>
      </c>
      <c r="T359" s="14">
        <v>736305.2</v>
      </c>
      <c r="U359" s="14">
        <v>736305.2</v>
      </c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>
        <v>817807</v>
      </c>
      <c r="AI359" s="14">
        <v>495160.17999999993</v>
      </c>
      <c r="AJ359" s="14">
        <v>736305.2</v>
      </c>
      <c r="AK359" s="14">
        <v>736305.2</v>
      </c>
    </row>
    <row r="360" spans="1:37" x14ac:dyDescent="0.25">
      <c r="A360" s="17" t="s">
        <v>928</v>
      </c>
      <c r="B360" s="17" t="s">
        <v>50</v>
      </c>
      <c r="C360" s="17" t="s">
        <v>929</v>
      </c>
      <c r="D360" s="17" t="s">
        <v>42</v>
      </c>
      <c r="E360" s="21" t="s">
        <v>930</v>
      </c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>
        <v>1668713</v>
      </c>
      <c r="S360" s="14">
        <v>1041491.51</v>
      </c>
      <c r="T360" s="14">
        <v>1612955.2100000002</v>
      </c>
      <c r="U360" s="14">
        <v>1612955.2100000002</v>
      </c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>
        <v>1668713</v>
      </c>
      <c r="AI360" s="14">
        <v>1041491.51</v>
      </c>
      <c r="AJ360" s="14">
        <v>1612955.2100000002</v>
      </c>
      <c r="AK360" s="14">
        <v>1612955.2100000002</v>
      </c>
    </row>
    <row r="361" spans="1:37" x14ac:dyDescent="0.25">
      <c r="A361" s="17" t="s">
        <v>2338</v>
      </c>
      <c r="B361" s="17" t="s">
        <v>254</v>
      </c>
      <c r="C361" s="17" t="s">
        <v>2339</v>
      </c>
      <c r="D361" s="17" t="s">
        <v>1066</v>
      </c>
      <c r="E361" s="17" t="s">
        <v>1070</v>
      </c>
      <c r="R361">
        <v>79070</v>
      </c>
      <c r="S361">
        <v>39864.300000000003</v>
      </c>
      <c r="T361">
        <v>53050</v>
      </c>
      <c r="U361">
        <v>53050</v>
      </c>
      <c r="AH361">
        <v>79070</v>
      </c>
      <c r="AI361">
        <v>39864.300000000003</v>
      </c>
      <c r="AJ361">
        <v>53050</v>
      </c>
      <c r="AK361">
        <v>53050</v>
      </c>
    </row>
    <row r="362" spans="1:37" x14ac:dyDescent="0.25">
      <c r="A362" s="17" t="s">
        <v>2338</v>
      </c>
      <c r="B362" s="17" t="s">
        <v>254</v>
      </c>
      <c r="C362" s="17" t="s">
        <v>2339</v>
      </c>
      <c r="D362" s="17" t="s">
        <v>2337</v>
      </c>
      <c r="E362" s="17" t="s">
        <v>1070</v>
      </c>
      <c r="R362">
        <v>195631</v>
      </c>
      <c r="S362">
        <v>115491.8</v>
      </c>
      <c r="T362">
        <v>176134.59</v>
      </c>
      <c r="U362">
        <v>176134.59</v>
      </c>
      <c r="AH362">
        <v>195631</v>
      </c>
      <c r="AI362">
        <v>115491.8</v>
      </c>
      <c r="AJ362">
        <v>176134.59</v>
      </c>
      <c r="AK362">
        <v>176134.59</v>
      </c>
    </row>
    <row r="363" spans="1:37" x14ac:dyDescent="0.25">
      <c r="A363" s="17" t="s">
        <v>1068</v>
      </c>
      <c r="B363" s="17" t="s">
        <v>254</v>
      </c>
      <c r="C363" s="17" t="s">
        <v>1069</v>
      </c>
      <c r="D363" s="17" t="s">
        <v>1066</v>
      </c>
      <c r="E363" s="17" t="s">
        <v>1070</v>
      </c>
      <c r="R363">
        <v>49245</v>
      </c>
      <c r="S363">
        <v>19364.900000000001</v>
      </c>
      <c r="T363">
        <v>33039.699999999997</v>
      </c>
      <c r="U363">
        <v>33039.699999999997</v>
      </c>
      <c r="AH363">
        <v>49245</v>
      </c>
      <c r="AI363">
        <v>19364.900000000001</v>
      </c>
      <c r="AJ363">
        <v>33039.699999999997</v>
      </c>
      <c r="AK363">
        <v>33039.699999999997</v>
      </c>
    </row>
    <row r="364" spans="1:37" x14ac:dyDescent="0.25">
      <c r="A364" s="17" t="s">
        <v>3692</v>
      </c>
      <c r="B364" s="17" t="s">
        <v>50</v>
      </c>
      <c r="C364" s="17" t="s">
        <v>3693</v>
      </c>
      <c r="D364" s="17" t="s">
        <v>1549</v>
      </c>
      <c r="E364" s="17" t="s">
        <v>3694</v>
      </c>
      <c r="J364">
        <v>681.1</v>
      </c>
      <c r="K364">
        <v>1721.1</v>
      </c>
      <c r="L364">
        <v>1999.2</v>
      </c>
      <c r="M364">
        <v>1999.2</v>
      </c>
      <c r="AH364">
        <v>681.1</v>
      </c>
      <c r="AI364">
        <v>1721.1</v>
      </c>
      <c r="AJ364">
        <v>1999.2</v>
      </c>
      <c r="AK364">
        <v>1999.2</v>
      </c>
    </row>
    <row r="365" spans="1:37" x14ac:dyDescent="0.25">
      <c r="A365" s="17" t="s">
        <v>3677</v>
      </c>
      <c r="B365" s="17" t="s">
        <v>50</v>
      </c>
      <c r="C365" s="17" t="s">
        <v>1697</v>
      </c>
      <c r="D365" s="17" t="s">
        <v>3701</v>
      </c>
      <c r="E365" s="21" t="s">
        <v>3702</v>
      </c>
      <c r="F365" s="14"/>
      <c r="G365" s="14"/>
      <c r="H365" s="14"/>
      <c r="I365" s="14"/>
      <c r="J365" s="14">
        <v>42132</v>
      </c>
      <c r="K365" s="14">
        <v>85417.600000000006</v>
      </c>
      <c r="L365" s="14">
        <v>92775.3</v>
      </c>
      <c r="M365" s="14">
        <v>92775.3</v>
      </c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>
        <v>42132</v>
      </c>
      <c r="AI365" s="14">
        <v>85417.600000000006</v>
      </c>
      <c r="AJ365" s="14">
        <v>92775.3</v>
      </c>
      <c r="AK365" s="14">
        <v>92775.3</v>
      </c>
    </row>
    <row r="366" spans="1:37" x14ac:dyDescent="0.25">
      <c r="A366" s="17" t="s">
        <v>3677</v>
      </c>
      <c r="B366" s="17" t="s">
        <v>50</v>
      </c>
      <c r="C366" s="17" t="s">
        <v>1697</v>
      </c>
      <c r="D366" s="17" t="s">
        <v>3675</v>
      </c>
      <c r="E366" s="21" t="s">
        <v>3678</v>
      </c>
      <c r="F366" s="14"/>
      <c r="G366" s="14"/>
      <c r="H366" s="14"/>
      <c r="I366" s="14"/>
      <c r="J366" s="14">
        <v>19926</v>
      </c>
      <c r="K366" s="14">
        <v>28453.9</v>
      </c>
      <c r="L366" s="14">
        <v>32935.199999999997</v>
      </c>
      <c r="M366" s="14">
        <v>32935.199999999997</v>
      </c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>
        <v>19926</v>
      </c>
      <c r="AI366" s="14">
        <v>28453.9</v>
      </c>
      <c r="AJ366" s="14">
        <v>32935.199999999997</v>
      </c>
      <c r="AK366" s="14">
        <v>32935.199999999997</v>
      </c>
    </row>
    <row r="367" spans="1:37" x14ac:dyDescent="0.25">
      <c r="A367" s="17" t="s">
        <v>3677</v>
      </c>
      <c r="B367" s="17" t="s">
        <v>50</v>
      </c>
      <c r="C367" s="17" t="s">
        <v>1697</v>
      </c>
      <c r="D367" s="17" t="s">
        <v>3697</v>
      </c>
      <c r="E367" s="21" t="s">
        <v>3698</v>
      </c>
      <c r="F367" s="14"/>
      <c r="G367" s="14"/>
      <c r="H367" s="14"/>
      <c r="I367" s="14"/>
      <c r="J367" s="14">
        <v>25380</v>
      </c>
      <c r="K367" s="14">
        <v>36445.300000000003</v>
      </c>
      <c r="L367" s="14">
        <v>42064</v>
      </c>
      <c r="M367" s="14">
        <v>42064</v>
      </c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>
        <v>25380</v>
      </c>
      <c r="AI367" s="14">
        <v>36445.300000000003</v>
      </c>
      <c r="AJ367" s="14">
        <v>42064</v>
      </c>
      <c r="AK367" s="14">
        <v>42064</v>
      </c>
    </row>
    <row r="368" spans="1:37" x14ac:dyDescent="0.25">
      <c r="A368" s="17" t="s">
        <v>1696</v>
      </c>
      <c r="B368" s="17" t="s">
        <v>50</v>
      </c>
      <c r="C368" s="17" t="s">
        <v>1697</v>
      </c>
      <c r="D368" s="17" t="s">
        <v>1695</v>
      </c>
      <c r="E368" s="17" t="s">
        <v>1698</v>
      </c>
      <c r="J368">
        <v>228295</v>
      </c>
      <c r="K368">
        <v>334801</v>
      </c>
      <c r="L368">
        <v>371337.2</v>
      </c>
      <c r="M368">
        <v>371337.2</v>
      </c>
      <c r="AH368">
        <v>228295</v>
      </c>
      <c r="AI368">
        <v>334801</v>
      </c>
      <c r="AJ368">
        <v>371337.2</v>
      </c>
      <c r="AK368">
        <v>371337.2</v>
      </c>
    </row>
    <row r="369" spans="1:37" x14ac:dyDescent="0.25">
      <c r="A369" s="17" t="s">
        <v>605</v>
      </c>
      <c r="B369" s="17" t="s">
        <v>50</v>
      </c>
      <c r="C369" s="17" t="s">
        <v>606</v>
      </c>
      <c r="D369" s="17" t="s">
        <v>604</v>
      </c>
      <c r="E369" s="17" t="s">
        <v>2166</v>
      </c>
      <c r="R369">
        <v>20612</v>
      </c>
      <c r="S369">
        <v>25286</v>
      </c>
      <c r="T369">
        <v>26729.3</v>
      </c>
      <c r="U369">
        <v>26729.3</v>
      </c>
      <c r="AH369">
        <v>20612</v>
      </c>
      <c r="AI369">
        <v>25286</v>
      </c>
      <c r="AJ369">
        <v>26729.3</v>
      </c>
      <c r="AK369">
        <v>26729.3</v>
      </c>
    </row>
    <row r="370" spans="1:37" x14ac:dyDescent="0.25">
      <c r="A370" s="17" t="s">
        <v>605</v>
      </c>
      <c r="B370" s="17" t="s">
        <v>50</v>
      </c>
      <c r="C370" s="17" t="s">
        <v>606</v>
      </c>
      <c r="D370" s="17" t="s">
        <v>604</v>
      </c>
      <c r="E370" s="17" t="s">
        <v>607</v>
      </c>
      <c r="J370">
        <v>1145383</v>
      </c>
      <c r="K370">
        <v>1365752.2</v>
      </c>
      <c r="L370">
        <v>1455239.4999999998</v>
      </c>
      <c r="M370">
        <v>1455239.4999999998</v>
      </c>
      <c r="R370">
        <v>73916</v>
      </c>
      <c r="S370">
        <v>91585.2</v>
      </c>
      <c r="T370">
        <v>95995.4</v>
      </c>
      <c r="U370">
        <v>95995.4</v>
      </c>
      <c r="AH370">
        <v>1219299</v>
      </c>
      <c r="AI370">
        <v>1457337.4</v>
      </c>
      <c r="AJ370">
        <v>1551234.8999999997</v>
      </c>
      <c r="AK370">
        <v>1551234.8999999997</v>
      </c>
    </row>
    <row r="371" spans="1:37" x14ac:dyDescent="0.25">
      <c r="A371" s="17" t="s">
        <v>605</v>
      </c>
      <c r="B371" s="17" t="s">
        <v>50</v>
      </c>
      <c r="C371" s="17" t="s">
        <v>606</v>
      </c>
      <c r="D371" s="17" t="s">
        <v>604</v>
      </c>
      <c r="E371" s="17" t="s">
        <v>1866</v>
      </c>
      <c r="J371">
        <v>23966</v>
      </c>
      <c r="K371">
        <v>31850.400000000001</v>
      </c>
      <c r="L371">
        <v>33610.9</v>
      </c>
      <c r="M371">
        <v>33610.9</v>
      </c>
      <c r="AH371">
        <v>23966</v>
      </c>
      <c r="AI371">
        <v>31850.400000000001</v>
      </c>
      <c r="AJ371">
        <v>33610.9</v>
      </c>
      <c r="AK371">
        <v>33610.9</v>
      </c>
    </row>
    <row r="372" spans="1:37" x14ac:dyDescent="0.25">
      <c r="A372" s="17" t="s">
        <v>605</v>
      </c>
      <c r="B372" s="17" t="s">
        <v>50</v>
      </c>
      <c r="C372" s="17" t="s">
        <v>606</v>
      </c>
      <c r="D372" s="17" t="s">
        <v>1557</v>
      </c>
      <c r="E372" s="17" t="s">
        <v>1795</v>
      </c>
      <c r="J372">
        <v>41184</v>
      </c>
      <c r="K372">
        <v>46328.2</v>
      </c>
      <c r="L372">
        <v>58171.199999999997</v>
      </c>
      <c r="M372">
        <v>58171.199999999997</v>
      </c>
      <c r="AH372">
        <v>41184</v>
      </c>
      <c r="AI372">
        <v>46328.2</v>
      </c>
      <c r="AJ372">
        <v>58171.199999999997</v>
      </c>
      <c r="AK372">
        <v>58171.199999999997</v>
      </c>
    </row>
    <row r="373" spans="1:37" x14ac:dyDescent="0.25">
      <c r="A373" s="17" t="s">
        <v>605</v>
      </c>
      <c r="B373" s="17" t="s">
        <v>50</v>
      </c>
      <c r="C373" s="17" t="s">
        <v>606</v>
      </c>
      <c r="D373" s="17" t="s">
        <v>1851</v>
      </c>
      <c r="E373" s="17" t="s">
        <v>1852</v>
      </c>
      <c r="J373">
        <v>52570</v>
      </c>
      <c r="K373">
        <v>65803.7</v>
      </c>
      <c r="L373">
        <v>71874</v>
      </c>
      <c r="M373">
        <v>71874</v>
      </c>
      <c r="AH373">
        <v>52570</v>
      </c>
      <c r="AI373">
        <v>65803.7</v>
      </c>
      <c r="AJ373">
        <v>71874</v>
      </c>
      <c r="AK373">
        <v>71874</v>
      </c>
    </row>
    <row r="374" spans="1:37" x14ac:dyDescent="0.25">
      <c r="A374" s="17" t="s">
        <v>605</v>
      </c>
      <c r="B374" s="17" t="s">
        <v>50</v>
      </c>
      <c r="C374" s="17" t="s">
        <v>606</v>
      </c>
      <c r="D374" s="17" t="s">
        <v>1851</v>
      </c>
      <c r="E374" s="17" t="s">
        <v>3682</v>
      </c>
      <c r="J374">
        <v>25997</v>
      </c>
      <c r="K374">
        <v>34355.300000000003</v>
      </c>
      <c r="L374">
        <v>38120.1</v>
      </c>
      <c r="M374">
        <v>38120.1</v>
      </c>
      <c r="AH374">
        <v>25997</v>
      </c>
      <c r="AI374">
        <v>34355.300000000003</v>
      </c>
      <c r="AJ374">
        <v>38120.1</v>
      </c>
      <c r="AK374">
        <v>38120.1</v>
      </c>
    </row>
    <row r="375" spans="1:37" x14ac:dyDescent="0.25">
      <c r="A375" s="17" t="s">
        <v>605</v>
      </c>
      <c r="B375" s="17" t="s">
        <v>50</v>
      </c>
      <c r="C375" s="17" t="s">
        <v>606</v>
      </c>
      <c r="D375" s="17" t="s">
        <v>1861</v>
      </c>
      <c r="E375" s="17" t="s">
        <v>607</v>
      </c>
      <c r="J375">
        <v>148480</v>
      </c>
      <c r="K375">
        <v>202373.2</v>
      </c>
      <c r="L375">
        <v>215772.4</v>
      </c>
      <c r="M375">
        <v>215772.4</v>
      </c>
      <c r="AH375">
        <v>148480</v>
      </c>
      <c r="AI375">
        <v>202373.2</v>
      </c>
      <c r="AJ375">
        <v>215772.4</v>
      </c>
      <c r="AK375">
        <v>215772.4</v>
      </c>
    </row>
    <row r="376" spans="1:37" x14ac:dyDescent="0.25">
      <c r="A376" s="17" t="s">
        <v>605</v>
      </c>
      <c r="B376" s="17" t="s">
        <v>50</v>
      </c>
      <c r="C376" s="17" t="s">
        <v>606</v>
      </c>
      <c r="D376" s="17" t="s">
        <v>1763</v>
      </c>
      <c r="E376" s="17" t="s">
        <v>607</v>
      </c>
      <c r="J376">
        <v>248286</v>
      </c>
      <c r="K376">
        <v>318615.39999999997</v>
      </c>
      <c r="L376">
        <v>377058.2</v>
      </c>
      <c r="M376">
        <v>377058.2</v>
      </c>
      <c r="AH376">
        <v>248286</v>
      </c>
      <c r="AI376">
        <v>318615.39999999997</v>
      </c>
      <c r="AJ376">
        <v>377058.2</v>
      </c>
      <c r="AK376">
        <v>377058.2</v>
      </c>
    </row>
    <row r="377" spans="1:37" x14ac:dyDescent="0.25">
      <c r="A377" s="17" t="s">
        <v>727</v>
      </c>
      <c r="B377" s="17" t="s">
        <v>254</v>
      </c>
      <c r="C377" s="17" t="s">
        <v>45</v>
      </c>
      <c r="D377" s="17" t="s">
        <v>1287</v>
      </c>
      <c r="E377" s="17" t="s">
        <v>849</v>
      </c>
      <c r="V377">
        <v>49746.8</v>
      </c>
      <c r="W377">
        <v>127296</v>
      </c>
      <c r="X377">
        <v>132169</v>
      </c>
      <c r="Y377">
        <v>132169</v>
      </c>
      <c r="AH377">
        <v>49746.8</v>
      </c>
      <c r="AI377">
        <v>127296</v>
      </c>
      <c r="AJ377">
        <v>132169</v>
      </c>
      <c r="AK377">
        <v>132169</v>
      </c>
    </row>
    <row r="378" spans="1:37" x14ac:dyDescent="0.25">
      <c r="A378" s="17" t="s">
        <v>727</v>
      </c>
      <c r="B378" s="17" t="s">
        <v>841</v>
      </c>
      <c r="C378" s="17" t="s">
        <v>45</v>
      </c>
      <c r="D378" s="17" t="s">
        <v>42</v>
      </c>
      <c r="E378" s="21" t="s">
        <v>1650</v>
      </c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>
        <v>1784.9</v>
      </c>
      <c r="W378" s="14">
        <v>4284</v>
      </c>
      <c r="X378" s="14">
        <v>4838.1000000000004</v>
      </c>
      <c r="Y378" s="14">
        <v>4838.1000000000004</v>
      </c>
      <c r="Z378" s="14"/>
      <c r="AA378" s="14"/>
      <c r="AB378" s="14"/>
      <c r="AC378" s="14"/>
      <c r="AD378" s="14"/>
      <c r="AE378" s="14"/>
      <c r="AF378" s="14"/>
      <c r="AG378" s="14"/>
      <c r="AH378" s="14">
        <v>1784.9</v>
      </c>
      <c r="AI378" s="14">
        <v>4284</v>
      </c>
      <c r="AJ378" s="14">
        <v>4838.1000000000004</v>
      </c>
      <c r="AK378" s="14">
        <v>4838.1000000000004</v>
      </c>
    </row>
    <row r="379" spans="1:37" x14ac:dyDescent="0.25">
      <c r="A379" s="17" t="s">
        <v>727</v>
      </c>
      <c r="B379" s="17" t="s">
        <v>841</v>
      </c>
      <c r="C379" s="17" t="s">
        <v>45</v>
      </c>
      <c r="D379" s="17" t="s">
        <v>42</v>
      </c>
      <c r="E379" s="21" t="s">
        <v>854</v>
      </c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>
        <v>115.20000000000002</v>
      </c>
      <c r="W379" s="14">
        <v>217.10000000000002</v>
      </c>
      <c r="X379" s="14">
        <v>227.60000000000002</v>
      </c>
      <c r="Y379" s="14">
        <v>227.60000000000002</v>
      </c>
      <c r="Z379" s="14"/>
      <c r="AA379" s="14"/>
      <c r="AB379" s="14"/>
      <c r="AC379" s="14"/>
      <c r="AD379" s="14"/>
      <c r="AE379" s="14"/>
      <c r="AF379" s="14"/>
      <c r="AG379" s="14"/>
      <c r="AH379" s="14">
        <v>115.20000000000002</v>
      </c>
      <c r="AI379" s="14">
        <v>217.10000000000002</v>
      </c>
      <c r="AJ379" s="14">
        <v>227.60000000000002</v>
      </c>
      <c r="AK379" s="14">
        <v>227.60000000000002</v>
      </c>
    </row>
    <row r="380" spans="1:37" x14ac:dyDescent="0.25">
      <c r="A380" s="17" t="s">
        <v>727</v>
      </c>
      <c r="B380" s="17" t="s">
        <v>841</v>
      </c>
      <c r="C380" s="17" t="s">
        <v>45</v>
      </c>
      <c r="D380" s="17" t="s">
        <v>42</v>
      </c>
      <c r="E380" s="21" t="s">
        <v>1649</v>
      </c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>
        <v>302.10000000000002</v>
      </c>
      <c r="W380" s="14">
        <v>877</v>
      </c>
      <c r="X380" s="14">
        <v>937.6</v>
      </c>
      <c r="Y380" s="14">
        <v>937.6</v>
      </c>
      <c r="Z380" s="14"/>
      <c r="AA380" s="14"/>
      <c r="AB380" s="14"/>
      <c r="AC380" s="14"/>
      <c r="AD380" s="14"/>
      <c r="AE380" s="14"/>
      <c r="AF380" s="14"/>
      <c r="AG380" s="14"/>
      <c r="AH380" s="14">
        <v>302.10000000000002</v>
      </c>
      <c r="AI380" s="14">
        <v>877</v>
      </c>
      <c r="AJ380" s="14">
        <v>937.6</v>
      </c>
      <c r="AK380" s="14">
        <v>937.6</v>
      </c>
    </row>
    <row r="381" spans="1:37" x14ac:dyDescent="0.25">
      <c r="A381" s="17" t="s">
        <v>727</v>
      </c>
      <c r="B381" s="17" t="s">
        <v>841</v>
      </c>
      <c r="C381" s="17" t="s">
        <v>45</v>
      </c>
      <c r="D381" s="17" t="s">
        <v>42</v>
      </c>
      <c r="E381" s="21" t="s">
        <v>2230</v>
      </c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>
        <v>361.29999999999995</v>
      </c>
      <c r="W381" s="14">
        <v>719.59999999999991</v>
      </c>
      <c r="X381" s="14">
        <v>797.80000000000007</v>
      </c>
      <c r="Y381" s="14">
        <v>797.80000000000007</v>
      </c>
      <c r="Z381" s="14"/>
      <c r="AA381" s="14"/>
      <c r="AB381" s="14"/>
      <c r="AC381" s="14"/>
      <c r="AD381" s="14"/>
      <c r="AE381" s="14"/>
      <c r="AF381" s="14"/>
      <c r="AG381" s="14"/>
      <c r="AH381" s="14">
        <v>361.29999999999995</v>
      </c>
      <c r="AI381" s="14">
        <v>719.59999999999991</v>
      </c>
      <c r="AJ381" s="14">
        <v>797.80000000000007</v>
      </c>
      <c r="AK381" s="14">
        <v>797.80000000000007</v>
      </c>
    </row>
    <row r="382" spans="1:37" x14ac:dyDescent="0.25">
      <c r="A382" s="17" t="s">
        <v>727</v>
      </c>
      <c r="B382" s="17" t="s">
        <v>841</v>
      </c>
      <c r="C382" s="17" t="s">
        <v>45</v>
      </c>
      <c r="D382" s="17" t="s">
        <v>42</v>
      </c>
      <c r="E382" s="21" t="s">
        <v>855</v>
      </c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>
        <v>1194.7</v>
      </c>
      <c r="W382" s="14">
        <v>2318.8000000000002</v>
      </c>
      <c r="X382" s="14">
        <v>2401.6</v>
      </c>
      <c r="Y382" s="14">
        <v>2401.6</v>
      </c>
      <c r="Z382" s="14"/>
      <c r="AA382" s="14"/>
      <c r="AB382" s="14"/>
      <c r="AC382" s="14"/>
      <c r="AD382" s="14"/>
      <c r="AE382" s="14"/>
      <c r="AF382" s="14"/>
      <c r="AG382" s="14"/>
      <c r="AH382" s="14">
        <v>1194.7</v>
      </c>
      <c r="AI382" s="14">
        <v>2318.8000000000002</v>
      </c>
      <c r="AJ382" s="14">
        <v>2401.6</v>
      </c>
      <c r="AK382" s="14">
        <v>2401.6</v>
      </c>
    </row>
    <row r="383" spans="1:37" x14ac:dyDescent="0.25">
      <c r="A383" s="17" t="s">
        <v>727</v>
      </c>
      <c r="B383" s="17" t="s">
        <v>841</v>
      </c>
      <c r="C383" s="17" t="s">
        <v>45</v>
      </c>
      <c r="D383" s="17" t="s">
        <v>42</v>
      </c>
      <c r="E383" s="21" t="s">
        <v>861</v>
      </c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>
        <v>1926.8000000000002</v>
      </c>
      <c r="W383" s="14">
        <v>3704.8</v>
      </c>
      <c r="X383" s="14">
        <v>3979.1</v>
      </c>
      <c r="Y383" s="14">
        <v>3979.1</v>
      </c>
      <c r="Z383" s="14"/>
      <c r="AA383" s="14"/>
      <c r="AB383" s="14"/>
      <c r="AC383" s="14"/>
      <c r="AD383" s="14"/>
      <c r="AE383" s="14"/>
      <c r="AF383" s="14"/>
      <c r="AG383" s="14"/>
      <c r="AH383" s="14">
        <v>1926.8000000000002</v>
      </c>
      <c r="AI383" s="14">
        <v>3704.8</v>
      </c>
      <c r="AJ383" s="14">
        <v>3979.1</v>
      </c>
      <c r="AK383" s="14">
        <v>3979.1</v>
      </c>
    </row>
    <row r="384" spans="1:37" x14ac:dyDescent="0.25">
      <c r="A384" s="17" t="s">
        <v>727</v>
      </c>
      <c r="B384" s="17" t="s">
        <v>841</v>
      </c>
      <c r="C384" s="17" t="s">
        <v>45</v>
      </c>
      <c r="D384" s="17" t="s">
        <v>42</v>
      </c>
      <c r="E384" s="21" t="s">
        <v>1444</v>
      </c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>
        <v>104.4</v>
      </c>
      <c r="W384" s="14">
        <v>372.1</v>
      </c>
      <c r="X384" s="14">
        <v>390.9</v>
      </c>
      <c r="Y384" s="14">
        <v>390.9</v>
      </c>
      <c r="Z384" s="14"/>
      <c r="AA384" s="14"/>
      <c r="AB384" s="14"/>
      <c r="AC384" s="14"/>
      <c r="AD384" s="14"/>
      <c r="AE384" s="14"/>
      <c r="AF384" s="14"/>
      <c r="AG384" s="14"/>
      <c r="AH384" s="14">
        <v>104.4</v>
      </c>
      <c r="AI384" s="14">
        <v>372.1</v>
      </c>
      <c r="AJ384" s="14">
        <v>390.9</v>
      </c>
      <c r="AK384" s="14">
        <v>390.9</v>
      </c>
    </row>
    <row r="385" spans="1:37" x14ac:dyDescent="0.25">
      <c r="A385" s="17" t="s">
        <v>727</v>
      </c>
      <c r="B385" s="17" t="s">
        <v>841</v>
      </c>
      <c r="C385" s="17" t="s">
        <v>45</v>
      </c>
      <c r="D385" s="17" t="s">
        <v>42</v>
      </c>
      <c r="E385" s="21" t="s">
        <v>1443</v>
      </c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>
        <v>1325.3999999999999</v>
      </c>
      <c r="W385" s="14">
        <v>3879.4999999999995</v>
      </c>
      <c r="X385" s="14">
        <v>4080.4</v>
      </c>
      <c r="Y385" s="14">
        <v>4080.4</v>
      </c>
      <c r="Z385" s="14"/>
      <c r="AA385" s="14"/>
      <c r="AB385" s="14"/>
      <c r="AC385" s="14"/>
      <c r="AD385" s="14"/>
      <c r="AE385" s="14"/>
      <c r="AF385" s="14"/>
      <c r="AG385" s="14"/>
      <c r="AH385" s="14">
        <v>1325.3999999999999</v>
      </c>
      <c r="AI385" s="14">
        <v>3879.4999999999995</v>
      </c>
      <c r="AJ385" s="14">
        <v>4080.4</v>
      </c>
      <c r="AK385" s="14">
        <v>4080.4</v>
      </c>
    </row>
    <row r="386" spans="1:37" x14ac:dyDescent="0.25">
      <c r="A386" s="17" t="s">
        <v>727</v>
      </c>
      <c r="B386" s="17" t="s">
        <v>841</v>
      </c>
      <c r="C386" s="17" t="s">
        <v>45</v>
      </c>
      <c r="D386" s="17" t="s">
        <v>42</v>
      </c>
      <c r="E386" s="21" t="s">
        <v>852</v>
      </c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>
        <v>152.6</v>
      </c>
      <c r="W386" s="14">
        <v>281.7</v>
      </c>
      <c r="X386" s="14">
        <v>286.10000000000002</v>
      </c>
      <c r="Y386" s="14">
        <v>286.10000000000002</v>
      </c>
      <c r="Z386" s="14"/>
      <c r="AA386" s="14"/>
      <c r="AB386" s="14"/>
      <c r="AC386" s="14"/>
      <c r="AD386" s="14"/>
      <c r="AE386" s="14"/>
      <c r="AF386" s="14"/>
      <c r="AG386" s="14"/>
      <c r="AH386" s="14">
        <v>152.6</v>
      </c>
      <c r="AI386" s="14">
        <v>281.7</v>
      </c>
      <c r="AJ386" s="14">
        <v>286.10000000000002</v>
      </c>
      <c r="AK386" s="14">
        <v>286.10000000000002</v>
      </c>
    </row>
    <row r="387" spans="1:37" x14ac:dyDescent="0.25">
      <c r="A387" s="17" t="s">
        <v>727</v>
      </c>
      <c r="B387" s="17" t="s">
        <v>841</v>
      </c>
      <c r="C387" s="17" t="s">
        <v>45</v>
      </c>
      <c r="D387" s="17" t="s">
        <v>42</v>
      </c>
      <c r="E387" s="21" t="s">
        <v>1524</v>
      </c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>
        <v>77.400000000000006</v>
      </c>
      <c r="W387" s="14">
        <v>160.69999999999999</v>
      </c>
      <c r="X387" s="14">
        <v>178.2</v>
      </c>
      <c r="Y387" s="14">
        <v>178.2</v>
      </c>
      <c r="Z387" s="14"/>
      <c r="AA387" s="14"/>
      <c r="AB387" s="14"/>
      <c r="AC387" s="14"/>
      <c r="AD387" s="14"/>
      <c r="AE387" s="14"/>
      <c r="AF387" s="14"/>
      <c r="AG387" s="14"/>
      <c r="AH387" s="14">
        <v>77.400000000000006</v>
      </c>
      <c r="AI387" s="14">
        <v>160.69999999999999</v>
      </c>
      <c r="AJ387" s="14">
        <v>178.2</v>
      </c>
      <c r="AK387" s="14">
        <v>178.2</v>
      </c>
    </row>
    <row r="388" spans="1:37" x14ac:dyDescent="0.25">
      <c r="A388" s="17" t="s">
        <v>727</v>
      </c>
      <c r="B388" s="17" t="s">
        <v>841</v>
      </c>
      <c r="C388" s="17" t="s">
        <v>45</v>
      </c>
      <c r="D388" s="17" t="s">
        <v>42</v>
      </c>
      <c r="E388" s="21" t="s">
        <v>851</v>
      </c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>
        <v>555.6</v>
      </c>
      <c r="W388" s="14">
        <v>1029.0999999999999</v>
      </c>
      <c r="X388" s="14">
        <v>1037.9000000000001</v>
      </c>
      <c r="Y388" s="14">
        <v>1037.9000000000001</v>
      </c>
      <c r="Z388" s="14"/>
      <c r="AA388" s="14"/>
      <c r="AB388" s="14"/>
      <c r="AC388" s="14"/>
      <c r="AD388" s="14"/>
      <c r="AE388" s="14"/>
      <c r="AF388" s="14"/>
      <c r="AG388" s="14"/>
      <c r="AH388" s="14">
        <v>555.6</v>
      </c>
      <c r="AI388" s="14">
        <v>1029.0999999999999</v>
      </c>
      <c r="AJ388" s="14">
        <v>1037.9000000000001</v>
      </c>
      <c r="AK388" s="14">
        <v>1037.9000000000001</v>
      </c>
    </row>
    <row r="389" spans="1:37" x14ac:dyDescent="0.25">
      <c r="A389" s="17" t="s">
        <v>727</v>
      </c>
      <c r="B389" s="17" t="s">
        <v>841</v>
      </c>
      <c r="C389" s="17" t="s">
        <v>45</v>
      </c>
      <c r="D389" s="17" t="s">
        <v>42</v>
      </c>
      <c r="E389" s="21" t="s">
        <v>862</v>
      </c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>
        <v>1677.1999999999998</v>
      </c>
      <c r="W389" s="14">
        <v>3224.7</v>
      </c>
      <c r="X389" s="14">
        <v>3447.1</v>
      </c>
      <c r="Y389" s="14">
        <v>3447.1</v>
      </c>
      <c r="Z389" s="14"/>
      <c r="AA389" s="14"/>
      <c r="AB389" s="14"/>
      <c r="AC389" s="14"/>
      <c r="AD389" s="14"/>
      <c r="AE389" s="14"/>
      <c r="AF389" s="14"/>
      <c r="AG389" s="14"/>
      <c r="AH389" s="14">
        <v>1677.1999999999998</v>
      </c>
      <c r="AI389" s="14">
        <v>3224.7</v>
      </c>
      <c r="AJ389" s="14">
        <v>3447.1</v>
      </c>
      <c r="AK389" s="14">
        <v>3447.1</v>
      </c>
    </row>
    <row r="390" spans="1:37" x14ac:dyDescent="0.25">
      <c r="A390" s="17" t="s">
        <v>727</v>
      </c>
      <c r="B390" s="17" t="s">
        <v>841</v>
      </c>
      <c r="C390" s="17" t="s">
        <v>45</v>
      </c>
      <c r="D390" s="17" t="s">
        <v>42</v>
      </c>
      <c r="E390" s="21" t="s">
        <v>853</v>
      </c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>
        <v>95.5</v>
      </c>
      <c r="W390" s="14">
        <v>176.3</v>
      </c>
      <c r="X390" s="14">
        <v>180.7</v>
      </c>
      <c r="Y390" s="14">
        <v>180.7</v>
      </c>
      <c r="Z390" s="14"/>
      <c r="AA390" s="14"/>
      <c r="AB390" s="14"/>
      <c r="AC390" s="14"/>
      <c r="AD390" s="14"/>
      <c r="AE390" s="14"/>
      <c r="AF390" s="14"/>
      <c r="AG390" s="14"/>
      <c r="AH390" s="14">
        <v>95.5</v>
      </c>
      <c r="AI390" s="14">
        <v>176.3</v>
      </c>
      <c r="AJ390" s="14">
        <v>180.7</v>
      </c>
      <c r="AK390" s="14">
        <v>180.7</v>
      </c>
    </row>
    <row r="391" spans="1:37" x14ac:dyDescent="0.25">
      <c r="A391" s="17" t="s">
        <v>727</v>
      </c>
      <c r="B391" s="17" t="s">
        <v>841</v>
      </c>
      <c r="C391" s="17" t="s">
        <v>45</v>
      </c>
      <c r="D391" s="17" t="s">
        <v>42</v>
      </c>
      <c r="E391" s="21" t="s">
        <v>850</v>
      </c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>
        <v>334.59999999999997</v>
      </c>
      <c r="W391" s="14">
        <v>619.5</v>
      </c>
      <c r="X391" s="14">
        <v>628.29999999999995</v>
      </c>
      <c r="Y391" s="14">
        <v>628.29999999999995</v>
      </c>
      <c r="Z391" s="14"/>
      <c r="AA391" s="14"/>
      <c r="AB391" s="14"/>
      <c r="AC391" s="14"/>
      <c r="AD391" s="14"/>
      <c r="AE391" s="14"/>
      <c r="AF391" s="14"/>
      <c r="AG391" s="14"/>
      <c r="AH391" s="14">
        <v>334.59999999999997</v>
      </c>
      <c r="AI391" s="14">
        <v>619.5</v>
      </c>
      <c r="AJ391" s="14">
        <v>628.29999999999995</v>
      </c>
      <c r="AK391" s="14">
        <v>628.29999999999995</v>
      </c>
    </row>
    <row r="392" spans="1:37" x14ac:dyDescent="0.25">
      <c r="A392" s="17" t="s">
        <v>727</v>
      </c>
      <c r="B392" s="17" t="s">
        <v>841</v>
      </c>
      <c r="C392" s="17" t="s">
        <v>45</v>
      </c>
      <c r="D392" s="17" t="s">
        <v>42</v>
      </c>
      <c r="E392" s="17" t="s">
        <v>849</v>
      </c>
      <c r="V392">
        <v>4546.3</v>
      </c>
      <c r="W392">
        <v>10163.799999999999</v>
      </c>
      <c r="X392">
        <v>11315.2</v>
      </c>
      <c r="Y392">
        <v>11315.2</v>
      </c>
      <c r="AH392">
        <v>4546.3</v>
      </c>
      <c r="AI392">
        <v>10163.799999999999</v>
      </c>
      <c r="AJ392">
        <v>11315.2</v>
      </c>
      <c r="AK392">
        <v>11315.2</v>
      </c>
    </row>
    <row r="393" spans="1:37" x14ac:dyDescent="0.25">
      <c r="A393" s="17" t="s">
        <v>727</v>
      </c>
      <c r="B393" s="17" t="s">
        <v>50</v>
      </c>
      <c r="C393" s="17" t="s">
        <v>45</v>
      </c>
      <c r="D393" s="17" t="s">
        <v>2266</v>
      </c>
      <c r="E393" s="21" t="s">
        <v>728</v>
      </c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>
        <v>6853.6</v>
      </c>
      <c r="S393" s="14">
        <v>26860.1</v>
      </c>
      <c r="T393" s="14">
        <v>30190.699999999997</v>
      </c>
      <c r="U393" s="14">
        <v>30190.699999999997</v>
      </c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>
        <v>6853.6</v>
      </c>
      <c r="AI393" s="14">
        <v>26860.1</v>
      </c>
      <c r="AJ393" s="14">
        <v>30190.699999999997</v>
      </c>
      <c r="AK393" s="14">
        <v>30190.699999999997</v>
      </c>
    </row>
    <row r="394" spans="1:37" x14ac:dyDescent="0.25">
      <c r="A394" s="17" t="s">
        <v>727</v>
      </c>
      <c r="B394" s="17" t="s">
        <v>50</v>
      </c>
      <c r="C394" s="17" t="s">
        <v>45</v>
      </c>
      <c r="D394" s="17" t="s">
        <v>2266</v>
      </c>
      <c r="E394" s="21" t="s">
        <v>431</v>
      </c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>
        <v>22517.200000000001</v>
      </c>
      <c r="S394" s="14">
        <v>103275.6</v>
      </c>
      <c r="T394" s="14">
        <v>111766.3</v>
      </c>
      <c r="U394" s="14">
        <v>111766.3</v>
      </c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>
        <v>22517.200000000001</v>
      </c>
      <c r="AI394" s="14">
        <v>103275.6</v>
      </c>
      <c r="AJ394" s="14">
        <v>111766.3</v>
      </c>
      <c r="AK394" s="14">
        <v>111766.3</v>
      </c>
    </row>
    <row r="395" spans="1:37" x14ac:dyDescent="0.25">
      <c r="A395" s="17" t="s">
        <v>727</v>
      </c>
      <c r="B395" s="17" t="s">
        <v>50</v>
      </c>
      <c r="C395" s="17" t="s">
        <v>45</v>
      </c>
      <c r="D395" s="17" t="s">
        <v>42</v>
      </c>
      <c r="E395" s="21" t="s">
        <v>728</v>
      </c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>
        <v>93283.7</v>
      </c>
      <c r="S395" s="14">
        <v>199794.4</v>
      </c>
      <c r="T395" s="14">
        <v>212156.7</v>
      </c>
      <c r="U395" s="14">
        <v>212156.7</v>
      </c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>
        <v>93283.7</v>
      </c>
      <c r="AI395" s="14">
        <v>199794.4</v>
      </c>
      <c r="AJ395" s="14">
        <v>212156.7</v>
      </c>
      <c r="AK395" s="14">
        <v>212156.7</v>
      </c>
    </row>
    <row r="396" spans="1:37" x14ac:dyDescent="0.25">
      <c r="A396" s="17" t="s">
        <v>727</v>
      </c>
      <c r="B396" s="17" t="s">
        <v>50</v>
      </c>
      <c r="C396" s="17" t="s">
        <v>45</v>
      </c>
      <c r="D396" s="17" t="s">
        <v>42</v>
      </c>
      <c r="E396" s="21" t="s">
        <v>855</v>
      </c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>
        <v>13619.4</v>
      </c>
      <c r="W396" s="14">
        <v>31764</v>
      </c>
      <c r="X396" s="14">
        <v>35516</v>
      </c>
      <c r="Y396" s="14">
        <v>35516</v>
      </c>
      <c r="Z396" s="14"/>
      <c r="AA396" s="14"/>
      <c r="AB396" s="14"/>
      <c r="AC396" s="14"/>
      <c r="AD396" s="14"/>
      <c r="AE396" s="14"/>
      <c r="AF396" s="14"/>
      <c r="AG396" s="14"/>
      <c r="AH396" s="14">
        <v>13619.4</v>
      </c>
      <c r="AI396" s="14">
        <v>31764</v>
      </c>
      <c r="AJ396" s="14">
        <v>35516</v>
      </c>
      <c r="AK396" s="14">
        <v>35516</v>
      </c>
    </row>
    <row r="397" spans="1:37" x14ac:dyDescent="0.25">
      <c r="A397" s="17" t="s">
        <v>727</v>
      </c>
      <c r="B397" s="17" t="s">
        <v>50</v>
      </c>
      <c r="C397" s="17" t="s">
        <v>45</v>
      </c>
      <c r="D397" s="17" t="s">
        <v>42</v>
      </c>
      <c r="E397" s="21" t="s">
        <v>861</v>
      </c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>
        <v>4988.3</v>
      </c>
      <c r="W397" s="14">
        <v>11542.099999999999</v>
      </c>
      <c r="X397" s="14">
        <v>12967.2</v>
      </c>
      <c r="Y397" s="14">
        <v>12967.2</v>
      </c>
      <c r="Z397" s="14"/>
      <c r="AA397" s="14"/>
      <c r="AB397" s="14"/>
      <c r="AC397" s="14"/>
      <c r="AD397" s="14"/>
      <c r="AE397" s="14"/>
      <c r="AF397" s="14"/>
      <c r="AG397" s="14"/>
      <c r="AH397" s="14">
        <v>4988.3</v>
      </c>
      <c r="AI397" s="14">
        <v>11542.099999999999</v>
      </c>
      <c r="AJ397" s="14">
        <v>12967.2</v>
      </c>
      <c r="AK397" s="14">
        <v>12967.2</v>
      </c>
    </row>
    <row r="398" spans="1:37" x14ac:dyDescent="0.25">
      <c r="A398" s="17" t="s">
        <v>727</v>
      </c>
      <c r="B398" s="17" t="s">
        <v>50</v>
      </c>
      <c r="C398" s="17" t="s">
        <v>45</v>
      </c>
      <c r="D398" s="17" t="s">
        <v>42</v>
      </c>
      <c r="E398" s="21" t="s">
        <v>1443</v>
      </c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>
        <v>4676.6000000000004</v>
      </c>
      <c r="W398" s="14">
        <v>10893.9</v>
      </c>
      <c r="X398" s="14">
        <v>12189.499999999998</v>
      </c>
      <c r="Y398" s="14">
        <v>12189.499999999998</v>
      </c>
      <c r="Z398" s="14"/>
      <c r="AA398" s="14"/>
      <c r="AB398" s="14"/>
      <c r="AC398" s="14"/>
      <c r="AD398" s="14"/>
      <c r="AE398" s="14"/>
      <c r="AF398" s="14"/>
      <c r="AG398" s="14"/>
      <c r="AH398" s="14">
        <v>4676.6000000000004</v>
      </c>
      <c r="AI398" s="14">
        <v>10893.9</v>
      </c>
      <c r="AJ398" s="14">
        <v>12189.499999999998</v>
      </c>
      <c r="AK398" s="14">
        <v>12189.499999999998</v>
      </c>
    </row>
    <row r="399" spans="1:37" x14ac:dyDescent="0.25">
      <c r="A399" s="17" t="s">
        <v>727</v>
      </c>
      <c r="B399" s="17" t="s">
        <v>50</v>
      </c>
      <c r="C399" s="17" t="s">
        <v>45</v>
      </c>
      <c r="D399" s="17" t="s">
        <v>42</v>
      </c>
      <c r="E399" s="21" t="s">
        <v>852</v>
      </c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>
        <v>2176.9</v>
      </c>
      <c r="W399" s="14">
        <v>5025.3999999999996</v>
      </c>
      <c r="X399" s="14">
        <v>5653.7</v>
      </c>
      <c r="Y399" s="14">
        <v>5653.7</v>
      </c>
      <c r="Z399" s="14"/>
      <c r="AA399" s="14"/>
      <c r="AB399" s="14"/>
      <c r="AC399" s="14"/>
      <c r="AD399" s="14"/>
      <c r="AE399" s="14"/>
      <c r="AF399" s="14"/>
      <c r="AG399" s="14"/>
      <c r="AH399" s="14">
        <v>2176.9</v>
      </c>
      <c r="AI399" s="14">
        <v>5025.3999999999996</v>
      </c>
      <c r="AJ399" s="14">
        <v>5653.7</v>
      </c>
      <c r="AK399" s="14">
        <v>5653.7</v>
      </c>
    </row>
    <row r="400" spans="1:37" x14ac:dyDescent="0.25">
      <c r="A400" s="17" t="s">
        <v>727</v>
      </c>
      <c r="B400" s="17" t="s">
        <v>50</v>
      </c>
      <c r="C400" s="17" t="s">
        <v>45</v>
      </c>
      <c r="D400" s="17" t="s">
        <v>42</v>
      </c>
      <c r="E400" s="21" t="s">
        <v>1524</v>
      </c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>
        <v>1054.5999999999999</v>
      </c>
      <c r="W400" s="14">
        <v>2459.5</v>
      </c>
      <c r="X400" s="14">
        <v>2750.1</v>
      </c>
      <c r="Y400" s="14">
        <v>2750.1</v>
      </c>
      <c r="Z400" s="14"/>
      <c r="AA400" s="14"/>
      <c r="AB400" s="14"/>
      <c r="AC400" s="14"/>
      <c r="AD400" s="14"/>
      <c r="AE400" s="14"/>
      <c r="AF400" s="14"/>
      <c r="AG400" s="14"/>
      <c r="AH400" s="14">
        <v>1054.5999999999999</v>
      </c>
      <c r="AI400" s="14">
        <v>2459.5</v>
      </c>
      <c r="AJ400" s="14">
        <v>2750.1</v>
      </c>
      <c r="AK400" s="14">
        <v>2750.1</v>
      </c>
    </row>
    <row r="401" spans="1:37" x14ac:dyDescent="0.25">
      <c r="A401" s="17" t="s">
        <v>727</v>
      </c>
      <c r="B401" s="17" t="s">
        <v>50</v>
      </c>
      <c r="C401" s="17" t="s">
        <v>45</v>
      </c>
      <c r="D401" s="17" t="s">
        <v>42</v>
      </c>
      <c r="E401" s="21" t="s">
        <v>851</v>
      </c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>
        <v>5744.9000000000005</v>
      </c>
      <c r="W401" s="14">
        <v>13336</v>
      </c>
      <c r="X401" s="14">
        <v>14953.300000000001</v>
      </c>
      <c r="Y401" s="14">
        <v>14953.300000000001</v>
      </c>
      <c r="Z401" s="14"/>
      <c r="AA401" s="14"/>
      <c r="AB401" s="14"/>
      <c r="AC401" s="14"/>
      <c r="AD401" s="14"/>
      <c r="AE401" s="14"/>
      <c r="AF401" s="14"/>
      <c r="AG401" s="14"/>
      <c r="AH401" s="14">
        <v>5744.9000000000005</v>
      </c>
      <c r="AI401" s="14">
        <v>13336</v>
      </c>
      <c r="AJ401" s="14">
        <v>14953.300000000001</v>
      </c>
      <c r="AK401" s="14">
        <v>14953.300000000001</v>
      </c>
    </row>
    <row r="402" spans="1:37" x14ac:dyDescent="0.25">
      <c r="A402" s="17" t="s">
        <v>727</v>
      </c>
      <c r="B402" s="17" t="s">
        <v>50</v>
      </c>
      <c r="C402" s="17" t="s">
        <v>45</v>
      </c>
      <c r="D402" s="17" t="s">
        <v>42</v>
      </c>
      <c r="E402" s="21" t="s">
        <v>1522</v>
      </c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>
        <v>9685.5</v>
      </c>
      <c r="W402" s="14">
        <v>22369.100000000002</v>
      </c>
      <c r="X402" s="14">
        <v>25158.799999999999</v>
      </c>
      <c r="Y402" s="14">
        <v>25158.799999999999</v>
      </c>
      <c r="Z402" s="14"/>
      <c r="AA402" s="14"/>
      <c r="AB402" s="14"/>
      <c r="AC402" s="14"/>
      <c r="AD402" s="14"/>
      <c r="AE402" s="14"/>
      <c r="AF402" s="14"/>
      <c r="AG402" s="14"/>
      <c r="AH402" s="14">
        <v>9685.5</v>
      </c>
      <c r="AI402" s="14">
        <v>22369.100000000002</v>
      </c>
      <c r="AJ402" s="14">
        <v>25158.799999999999</v>
      </c>
      <c r="AK402" s="14">
        <v>25158.799999999999</v>
      </c>
    </row>
    <row r="403" spans="1:37" x14ac:dyDescent="0.25">
      <c r="A403" s="17" t="s">
        <v>727</v>
      </c>
      <c r="B403" s="17" t="s">
        <v>50</v>
      </c>
      <c r="C403" s="17" t="s">
        <v>45</v>
      </c>
      <c r="D403" s="17" t="s">
        <v>42</v>
      </c>
      <c r="E403" s="21" t="s">
        <v>1523</v>
      </c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>
        <v>1278.5999999999999</v>
      </c>
      <c r="W403" s="14">
        <v>2958.5</v>
      </c>
      <c r="X403" s="14">
        <v>3323.7999999999997</v>
      </c>
      <c r="Y403" s="14">
        <v>3323.7999999999997</v>
      </c>
      <c r="Z403" s="14"/>
      <c r="AA403" s="14"/>
      <c r="AB403" s="14"/>
      <c r="AC403" s="14"/>
      <c r="AD403" s="14"/>
      <c r="AE403" s="14"/>
      <c r="AF403" s="14"/>
      <c r="AG403" s="14"/>
      <c r="AH403" s="14">
        <v>1278.5999999999999</v>
      </c>
      <c r="AI403" s="14">
        <v>2958.5</v>
      </c>
      <c r="AJ403" s="14">
        <v>3323.7999999999997</v>
      </c>
      <c r="AK403" s="14">
        <v>3323.7999999999997</v>
      </c>
    </row>
    <row r="404" spans="1:37" x14ac:dyDescent="0.25">
      <c r="A404" s="17" t="s">
        <v>727</v>
      </c>
      <c r="B404" s="17" t="s">
        <v>50</v>
      </c>
      <c r="C404" s="17" t="s">
        <v>45</v>
      </c>
      <c r="D404" s="17" t="s">
        <v>42</v>
      </c>
      <c r="E404" s="21" t="s">
        <v>1517</v>
      </c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>
        <v>3491.5</v>
      </c>
      <c r="W404" s="14">
        <v>8063.7999999999993</v>
      </c>
      <c r="X404" s="14">
        <v>9069.4</v>
      </c>
      <c r="Y404" s="14">
        <v>9069.4</v>
      </c>
      <c r="Z404" s="14"/>
      <c r="AA404" s="14"/>
      <c r="AB404" s="14"/>
      <c r="AC404" s="14"/>
      <c r="AD404" s="14"/>
      <c r="AE404" s="14"/>
      <c r="AF404" s="14"/>
      <c r="AG404" s="14"/>
      <c r="AH404" s="14">
        <v>3491.5</v>
      </c>
      <c r="AI404" s="14">
        <v>8063.7999999999993</v>
      </c>
      <c r="AJ404" s="14">
        <v>9069.4</v>
      </c>
      <c r="AK404" s="14">
        <v>9069.4</v>
      </c>
    </row>
    <row r="405" spans="1:37" x14ac:dyDescent="0.25">
      <c r="A405" s="17" t="s">
        <v>727</v>
      </c>
      <c r="B405" s="17" t="s">
        <v>50</v>
      </c>
      <c r="C405" s="17" t="s">
        <v>45</v>
      </c>
      <c r="D405" s="17" t="s">
        <v>1516</v>
      </c>
      <c r="E405" s="21" t="s">
        <v>2992</v>
      </c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>
        <v>13813.1</v>
      </c>
      <c r="W405" s="14">
        <v>32567.8</v>
      </c>
      <c r="X405" s="14">
        <v>36321.800000000003</v>
      </c>
      <c r="Y405" s="14">
        <v>36321.800000000003</v>
      </c>
      <c r="Z405" s="14"/>
      <c r="AA405" s="14"/>
      <c r="AB405" s="14"/>
      <c r="AC405" s="14"/>
      <c r="AD405" s="14"/>
      <c r="AE405" s="14"/>
      <c r="AF405" s="14"/>
      <c r="AG405" s="14"/>
      <c r="AH405" s="14">
        <v>13813.1</v>
      </c>
      <c r="AI405" s="14">
        <v>32567.8</v>
      </c>
      <c r="AJ405" s="14">
        <v>36321.800000000003</v>
      </c>
      <c r="AK405" s="14">
        <v>36321.800000000003</v>
      </c>
    </row>
    <row r="406" spans="1:37" s="14" customFormat="1" x14ac:dyDescent="0.25">
      <c r="A406" s="17" t="s">
        <v>727</v>
      </c>
      <c r="B406" s="17" t="s">
        <v>50</v>
      </c>
      <c r="C406" s="17" t="s">
        <v>45</v>
      </c>
      <c r="D406" s="17" t="s">
        <v>1516</v>
      </c>
      <c r="E406" s="21" t="s">
        <v>3037</v>
      </c>
      <c r="V406" s="14">
        <v>5491.4</v>
      </c>
      <c r="W406" s="14">
        <v>12920.699999999999</v>
      </c>
      <c r="X406" s="14">
        <v>14439.8</v>
      </c>
      <c r="Y406" s="14">
        <v>14439.8</v>
      </c>
      <c r="AH406" s="14">
        <v>5491.4</v>
      </c>
      <c r="AI406" s="14">
        <v>12920.699999999999</v>
      </c>
      <c r="AJ406" s="14">
        <v>14439.8</v>
      </c>
      <c r="AK406" s="14">
        <v>14439.8</v>
      </c>
    </row>
    <row r="407" spans="1:37" s="14" customFormat="1" x14ac:dyDescent="0.25">
      <c r="A407" s="17" t="s">
        <v>727</v>
      </c>
      <c r="B407" s="17" t="s">
        <v>50</v>
      </c>
      <c r="C407" s="17" t="s">
        <v>45</v>
      </c>
      <c r="D407" s="17" t="s">
        <v>1516</v>
      </c>
      <c r="E407" s="21" t="s">
        <v>3041</v>
      </c>
      <c r="V407" s="14">
        <v>4775.3</v>
      </c>
      <c r="W407" s="14">
        <v>11236.099999999999</v>
      </c>
      <c r="X407" s="14">
        <v>12556.7</v>
      </c>
      <c r="Y407" s="14">
        <v>12556.7</v>
      </c>
      <c r="AH407" s="14">
        <v>4775.3</v>
      </c>
      <c r="AI407" s="14">
        <v>11236.099999999999</v>
      </c>
      <c r="AJ407" s="14">
        <v>12556.7</v>
      </c>
      <c r="AK407" s="14">
        <v>12556.7</v>
      </c>
    </row>
    <row r="408" spans="1:37" s="14" customFormat="1" x14ac:dyDescent="0.25">
      <c r="A408" s="17" t="s">
        <v>727</v>
      </c>
      <c r="B408" s="17" t="s">
        <v>50</v>
      </c>
      <c r="C408" s="17" t="s">
        <v>45</v>
      </c>
      <c r="D408" s="17" t="s">
        <v>1516</v>
      </c>
      <c r="E408" s="21" t="s">
        <v>2996</v>
      </c>
      <c r="V408" s="14">
        <v>2591.4</v>
      </c>
      <c r="W408" s="14">
        <v>6110</v>
      </c>
      <c r="X408" s="14">
        <v>6814.2</v>
      </c>
      <c r="Y408" s="14">
        <v>6814.2</v>
      </c>
      <c r="AH408" s="14">
        <v>2591.4</v>
      </c>
      <c r="AI408" s="14">
        <v>6110</v>
      </c>
      <c r="AJ408" s="14">
        <v>6814.2</v>
      </c>
      <c r="AK408" s="14">
        <v>6814.2</v>
      </c>
    </row>
    <row r="409" spans="1:37" s="14" customFormat="1" x14ac:dyDescent="0.25">
      <c r="A409" s="17" t="s">
        <v>727</v>
      </c>
      <c r="B409" s="17" t="s">
        <v>50</v>
      </c>
      <c r="C409" s="17" t="s">
        <v>45</v>
      </c>
      <c r="D409" s="17" t="s">
        <v>1516</v>
      </c>
      <c r="E409" s="21" t="s">
        <v>3043</v>
      </c>
      <c r="V409" s="14">
        <v>931.7</v>
      </c>
      <c r="W409" s="14">
        <v>2183.8000000000002</v>
      </c>
      <c r="X409" s="14">
        <v>2449.9</v>
      </c>
      <c r="Y409" s="14">
        <v>2449.9</v>
      </c>
      <c r="AH409" s="14">
        <v>931.7</v>
      </c>
      <c r="AI409" s="14">
        <v>2183.8000000000002</v>
      </c>
      <c r="AJ409" s="14">
        <v>2449.9</v>
      </c>
      <c r="AK409" s="14">
        <v>2449.9</v>
      </c>
    </row>
    <row r="410" spans="1:37" s="14" customFormat="1" x14ac:dyDescent="0.25">
      <c r="A410" s="17" t="s">
        <v>727</v>
      </c>
      <c r="B410" s="17" t="s">
        <v>50</v>
      </c>
      <c r="C410" s="17" t="s">
        <v>45</v>
      </c>
      <c r="D410" s="17" t="s">
        <v>1516</v>
      </c>
      <c r="E410" s="21" t="s">
        <v>3036</v>
      </c>
      <c r="V410" s="14">
        <v>7292.4000000000005</v>
      </c>
      <c r="W410" s="14">
        <v>17100.399999999998</v>
      </c>
      <c r="X410" s="14">
        <v>19175.100000000002</v>
      </c>
      <c r="Y410" s="14">
        <v>19175.100000000002</v>
      </c>
      <c r="AH410" s="14">
        <v>7292.4000000000005</v>
      </c>
      <c r="AI410" s="14">
        <v>17100.399999999998</v>
      </c>
      <c r="AJ410" s="14">
        <v>19175.100000000002</v>
      </c>
      <c r="AK410" s="14">
        <v>19175.100000000002</v>
      </c>
    </row>
    <row r="411" spans="1:37" s="14" customFormat="1" x14ac:dyDescent="0.25">
      <c r="A411" s="17" t="s">
        <v>727</v>
      </c>
      <c r="B411" s="17" t="s">
        <v>50</v>
      </c>
      <c r="C411" s="17" t="s">
        <v>45</v>
      </c>
      <c r="D411" s="17" t="s">
        <v>1516</v>
      </c>
      <c r="E411" s="21" t="s">
        <v>3040</v>
      </c>
      <c r="V411" s="14">
        <v>8511.7000000000007</v>
      </c>
      <c r="W411" s="14">
        <v>19954.100000000002</v>
      </c>
      <c r="X411" s="14">
        <v>22381.4</v>
      </c>
      <c r="Y411" s="14">
        <v>22381.4</v>
      </c>
      <c r="AH411" s="14">
        <v>8511.7000000000007</v>
      </c>
      <c r="AI411" s="14">
        <v>19954.100000000002</v>
      </c>
      <c r="AJ411" s="14">
        <v>22381.4</v>
      </c>
      <c r="AK411" s="14">
        <v>22381.4</v>
      </c>
    </row>
    <row r="412" spans="1:37" s="14" customFormat="1" x14ac:dyDescent="0.25">
      <c r="A412" s="17" t="s">
        <v>727</v>
      </c>
      <c r="B412" s="17" t="s">
        <v>50</v>
      </c>
      <c r="C412" s="17" t="s">
        <v>45</v>
      </c>
      <c r="D412" s="17" t="s">
        <v>1516</v>
      </c>
      <c r="E412" s="21" t="s">
        <v>3042</v>
      </c>
      <c r="V412" s="14">
        <v>1126</v>
      </c>
      <c r="W412" s="14">
        <v>2639.3</v>
      </c>
      <c r="X412" s="14">
        <v>2960.9</v>
      </c>
      <c r="Y412" s="14">
        <v>2960.9</v>
      </c>
      <c r="AH412" s="14">
        <v>1126</v>
      </c>
      <c r="AI412" s="14">
        <v>2639.3</v>
      </c>
      <c r="AJ412" s="14">
        <v>2960.9</v>
      </c>
      <c r="AK412" s="14">
        <v>2960.9</v>
      </c>
    </row>
    <row r="413" spans="1:37" s="14" customFormat="1" x14ac:dyDescent="0.25">
      <c r="A413" s="17" t="s">
        <v>727</v>
      </c>
      <c r="B413" s="17" t="s">
        <v>50</v>
      </c>
      <c r="C413" s="17" t="s">
        <v>45</v>
      </c>
      <c r="D413" s="17" t="s">
        <v>1516</v>
      </c>
      <c r="E413" s="21" t="s">
        <v>3039</v>
      </c>
      <c r="V413" s="14">
        <v>3563.3</v>
      </c>
      <c r="W413" s="14">
        <v>8362</v>
      </c>
      <c r="X413" s="14">
        <v>9369.6</v>
      </c>
      <c r="Y413" s="14">
        <v>9369.6</v>
      </c>
      <c r="AH413" s="14">
        <v>3563.3</v>
      </c>
      <c r="AI413" s="14">
        <v>8362</v>
      </c>
      <c r="AJ413" s="14">
        <v>9369.6</v>
      </c>
      <c r="AK413" s="14">
        <v>9369.6</v>
      </c>
    </row>
    <row r="414" spans="1:37" s="14" customFormat="1" x14ac:dyDescent="0.25">
      <c r="A414" s="17" t="s">
        <v>727</v>
      </c>
      <c r="B414" s="17" t="s">
        <v>50</v>
      </c>
      <c r="C414" s="17" t="s">
        <v>45</v>
      </c>
      <c r="D414" s="17" t="s">
        <v>1516</v>
      </c>
      <c r="E414" s="21" t="s">
        <v>855</v>
      </c>
      <c r="V414" s="14">
        <v>14106.8</v>
      </c>
      <c r="W414" s="14">
        <v>33096.400000000001</v>
      </c>
      <c r="X414" s="14">
        <v>37098.400000000001</v>
      </c>
      <c r="Y414" s="14">
        <v>37098.400000000001</v>
      </c>
      <c r="AH414" s="14">
        <v>14106.8</v>
      </c>
      <c r="AI414" s="14">
        <v>33096.400000000001</v>
      </c>
      <c r="AJ414" s="14">
        <v>37098.400000000001</v>
      </c>
      <c r="AK414" s="14">
        <v>37098.400000000001</v>
      </c>
    </row>
    <row r="415" spans="1:37" s="14" customFormat="1" x14ac:dyDescent="0.25">
      <c r="A415" s="17" t="s">
        <v>727</v>
      </c>
      <c r="B415" s="17" t="s">
        <v>50</v>
      </c>
      <c r="C415" s="17" t="s">
        <v>45</v>
      </c>
      <c r="D415" s="17" t="s">
        <v>1516</v>
      </c>
      <c r="E415" s="21" t="s">
        <v>861</v>
      </c>
      <c r="V415" s="14">
        <v>5051.2</v>
      </c>
      <c r="W415" s="14">
        <v>11767.5</v>
      </c>
      <c r="X415" s="14">
        <v>13219</v>
      </c>
      <c r="Y415" s="14">
        <v>13219</v>
      </c>
      <c r="AH415" s="14">
        <v>5051.2</v>
      </c>
      <c r="AI415" s="14">
        <v>11767.5</v>
      </c>
      <c r="AJ415" s="14">
        <v>13219</v>
      </c>
      <c r="AK415" s="14">
        <v>13219</v>
      </c>
    </row>
    <row r="416" spans="1:37" x14ac:dyDescent="0.25">
      <c r="A416" s="17" t="s">
        <v>727</v>
      </c>
      <c r="B416" s="17" t="s">
        <v>50</v>
      </c>
      <c r="C416" s="17" t="s">
        <v>45</v>
      </c>
      <c r="D416" s="17" t="s">
        <v>1516</v>
      </c>
      <c r="E416" s="21" t="s">
        <v>1443</v>
      </c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>
        <v>4506.1000000000004</v>
      </c>
      <c r="W416" s="14">
        <v>10528.1</v>
      </c>
      <c r="X416" s="14">
        <v>11816.2</v>
      </c>
      <c r="Y416" s="14">
        <v>11816.2</v>
      </c>
      <c r="Z416" s="14"/>
      <c r="AA416" s="14"/>
      <c r="AB416" s="14"/>
      <c r="AC416" s="14"/>
      <c r="AD416" s="14"/>
      <c r="AE416" s="14"/>
      <c r="AF416" s="14"/>
      <c r="AG416" s="14"/>
      <c r="AH416" s="14">
        <v>4506.1000000000004</v>
      </c>
      <c r="AI416" s="14">
        <v>10528.1</v>
      </c>
      <c r="AJ416" s="14">
        <v>11816.2</v>
      </c>
      <c r="AK416" s="14">
        <v>11816.2</v>
      </c>
    </row>
    <row r="417" spans="1:37" x14ac:dyDescent="0.25">
      <c r="A417" s="17" t="s">
        <v>727</v>
      </c>
      <c r="B417" s="17" t="s">
        <v>50</v>
      </c>
      <c r="C417" s="17" t="s">
        <v>45</v>
      </c>
      <c r="D417" s="17" t="s">
        <v>1516</v>
      </c>
      <c r="E417" s="21" t="s">
        <v>852</v>
      </c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>
        <v>2171.6</v>
      </c>
      <c r="W417" s="14">
        <v>5064.7999999999993</v>
      </c>
      <c r="X417" s="14">
        <v>5687.6</v>
      </c>
      <c r="Y417" s="14">
        <v>5687.6</v>
      </c>
      <c r="Z417" s="14"/>
      <c r="AA417" s="14"/>
      <c r="AB417" s="14"/>
      <c r="AC417" s="14"/>
      <c r="AD417" s="14"/>
      <c r="AE417" s="14"/>
      <c r="AF417" s="14"/>
      <c r="AG417" s="14"/>
      <c r="AH417" s="14">
        <v>2171.6</v>
      </c>
      <c r="AI417" s="14">
        <v>5064.7999999999993</v>
      </c>
      <c r="AJ417" s="14">
        <v>5687.6</v>
      </c>
      <c r="AK417" s="14">
        <v>5687.6</v>
      </c>
    </row>
    <row r="418" spans="1:37" x14ac:dyDescent="0.25">
      <c r="A418" s="17" t="s">
        <v>727</v>
      </c>
      <c r="B418" s="17" t="s">
        <v>50</v>
      </c>
      <c r="C418" s="17" t="s">
        <v>45</v>
      </c>
      <c r="D418" s="17" t="s">
        <v>1516</v>
      </c>
      <c r="E418" s="21" t="s">
        <v>1524</v>
      </c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>
        <v>1151.5</v>
      </c>
      <c r="W418" s="14">
        <v>2703.8</v>
      </c>
      <c r="X418" s="14">
        <v>3030</v>
      </c>
      <c r="Y418" s="14">
        <v>3030</v>
      </c>
      <c r="Z418" s="14"/>
      <c r="AA418" s="14"/>
      <c r="AB418" s="14"/>
      <c r="AC418" s="14"/>
      <c r="AD418" s="14"/>
      <c r="AE418" s="14"/>
      <c r="AF418" s="14"/>
      <c r="AG418" s="14"/>
      <c r="AH418" s="14">
        <v>1151.5</v>
      </c>
      <c r="AI418" s="14">
        <v>2703.8</v>
      </c>
      <c r="AJ418" s="14">
        <v>3030</v>
      </c>
      <c r="AK418" s="14">
        <v>3030</v>
      </c>
    </row>
    <row r="419" spans="1:37" x14ac:dyDescent="0.25">
      <c r="A419" s="17" t="s">
        <v>727</v>
      </c>
      <c r="B419" s="17" t="s">
        <v>50</v>
      </c>
      <c r="C419" s="17" t="s">
        <v>45</v>
      </c>
      <c r="D419" s="17" t="s">
        <v>1516</v>
      </c>
      <c r="E419" s="21" t="s">
        <v>851</v>
      </c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>
        <v>6147.9</v>
      </c>
      <c r="W419" s="14">
        <v>14345.7</v>
      </c>
      <c r="X419" s="14">
        <v>16107.3</v>
      </c>
      <c r="Y419" s="14">
        <v>16107.3</v>
      </c>
      <c r="Z419" s="14"/>
      <c r="AA419" s="14"/>
      <c r="AB419" s="14"/>
      <c r="AC419" s="14"/>
      <c r="AD419" s="14"/>
      <c r="AE419" s="14"/>
      <c r="AF419" s="14"/>
      <c r="AG419" s="14"/>
      <c r="AH419" s="14">
        <v>6147.9</v>
      </c>
      <c r="AI419" s="14">
        <v>14345.7</v>
      </c>
      <c r="AJ419" s="14">
        <v>16107.3</v>
      </c>
      <c r="AK419" s="14">
        <v>16107.3</v>
      </c>
    </row>
    <row r="420" spans="1:37" x14ac:dyDescent="0.25">
      <c r="A420" s="17" t="s">
        <v>727</v>
      </c>
      <c r="B420" s="17" t="s">
        <v>50</v>
      </c>
      <c r="C420" s="17" t="s">
        <v>45</v>
      </c>
      <c r="D420" s="17" t="s">
        <v>1516</v>
      </c>
      <c r="E420" s="21" t="s">
        <v>1522</v>
      </c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>
        <v>9658.4000000000015</v>
      </c>
      <c r="W420" s="14">
        <v>22519.599999999999</v>
      </c>
      <c r="X420" s="14">
        <v>25290.799999999999</v>
      </c>
      <c r="Y420" s="14">
        <v>25290.799999999999</v>
      </c>
      <c r="Z420" s="14"/>
      <c r="AA420" s="14"/>
      <c r="AB420" s="14"/>
      <c r="AC420" s="14"/>
      <c r="AD420" s="14"/>
      <c r="AE420" s="14"/>
      <c r="AF420" s="14"/>
      <c r="AG420" s="14"/>
      <c r="AH420" s="14">
        <v>9658.4000000000015</v>
      </c>
      <c r="AI420" s="14">
        <v>22519.599999999999</v>
      </c>
      <c r="AJ420" s="14">
        <v>25290.799999999999</v>
      </c>
      <c r="AK420" s="14">
        <v>25290.799999999999</v>
      </c>
    </row>
    <row r="421" spans="1:37" x14ac:dyDescent="0.25">
      <c r="A421" s="17" t="s">
        <v>727</v>
      </c>
      <c r="B421" s="17" t="s">
        <v>50</v>
      </c>
      <c r="C421" s="17" t="s">
        <v>45</v>
      </c>
      <c r="D421" s="17" t="s">
        <v>1516</v>
      </c>
      <c r="E421" s="21" t="s">
        <v>1523</v>
      </c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>
        <v>1153.4000000000001</v>
      </c>
      <c r="W421" s="14">
        <v>2680.4</v>
      </c>
      <c r="X421" s="14">
        <v>3013.3</v>
      </c>
      <c r="Y421" s="14">
        <v>3013.3</v>
      </c>
      <c r="Z421" s="14"/>
      <c r="AA421" s="14"/>
      <c r="AB421" s="14"/>
      <c r="AC421" s="14"/>
      <c r="AD421" s="14"/>
      <c r="AE421" s="14"/>
      <c r="AF421" s="14"/>
      <c r="AG421" s="14"/>
      <c r="AH421" s="14">
        <v>1153.4000000000001</v>
      </c>
      <c r="AI421" s="14">
        <v>2680.4</v>
      </c>
      <c r="AJ421" s="14">
        <v>3013.3</v>
      </c>
      <c r="AK421" s="14">
        <v>3013.3</v>
      </c>
    </row>
    <row r="422" spans="1:37" x14ac:dyDescent="0.25">
      <c r="A422" s="17" t="s">
        <v>727</v>
      </c>
      <c r="B422" s="17" t="s">
        <v>50</v>
      </c>
      <c r="C422" s="17" t="s">
        <v>45</v>
      </c>
      <c r="D422" s="17" t="s">
        <v>1516</v>
      </c>
      <c r="E422" s="21" t="s">
        <v>1517</v>
      </c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>
        <v>3494.1</v>
      </c>
      <c r="W422" s="14">
        <v>8120</v>
      </c>
      <c r="X422" s="14">
        <v>9128.6</v>
      </c>
      <c r="Y422" s="14">
        <v>9128.6</v>
      </c>
      <c r="Z422" s="14"/>
      <c r="AA422" s="14"/>
      <c r="AB422" s="14"/>
      <c r="AC422" s="14"/>
      <c r="AD422" s="14"/>
      <c r="AE422" s="14"/>
      <c r="AF422" s="14"/>
      <c r="AG422" s="14"/>
      <c r="AH422" s="14">
        <v>3494.1</v>
      </c>
      <c r="AI422" s="14">
        <v>8120</v>
      </c>
      <c r="AJ422" s="14">
        <v>9128.6</v>
      </c>
      <c r="AK422" s="14">
        <v>9128.6</v>
      </c>
    </row>
    <row r="423" spans="1:37" x14ac:dyDescent="0.25">
      <c r="A423" s="17" t="s">
        <v>44</v>
      </c>
      <c r="B423" s="17" t="s">
        <v>254</v>
      </c>
      <c r="C423" s="17" t="s">
        <v>45</v>
      </c>
      <c r="D423" s="17" t="s">
        <v>253</v>
      </c>
      <c r="E423" s="17" t="s">
        <v>46</v>
      </c>
      <c r="Z423">
        <v>24810</v>
      </c>
      <c r="AA423">
        <v>63866.7</v>
      </c>
      <c r="AB423">
        <v>66091.100000000006</v>
      </c>
      <c r="AC423">
        <v>66091.100000000006</v>
      </c>
      <c r="AH423">
        <v>24810</v>
      </c>
      <c r="AI423">
        <v>63866.7</v>
      </c>
      <c r="AJ423">
        <v>66091.100000000006</v>
      </c>
      <c r="AK423">
        <v>66091.100000000006</v>
      </c>
    </row>
    <row r="424" spans="1:37" x14ac:dyDescent="0.25">
      <c r="A424" s="17" t="s">
        <v>44</v>
      </c>
      <c r="B424" s="17" t="s">
        <v>841</v>
      </c>
      <c r="C424" s="17" t="s">
        <v>45</v>
      </c>
      <c r="D424" s="17" t="s">
        <v>42</v>
      </c>
      <c r="E424" s="21" t="s">
        <v>1445</v>
      </c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>
        <v>51.7</v>
      </c>
      <c r="W424" s="14">
        <v>184.3</v>
      </c>
      <c r="X424" s="14">
        <v>193.6</v>
      </c>
      <c r="Y424" s="14">
        <v>193.6</v>
      </c>
      <c r="Z424" s="14"/>
      <c r="AA424" s="14"/>
      <c r="AB424" s="14"/>
      <c r="AC424" s="14"/>
      <c r="AD424" s="14"/>
      <c r="AE424" s="14"/>
      <c r="AF424" s="14"/>
      <c r="AG424" s="14"/>
      <c r="AH424" s="14">
        <v>51.7</v>
      </c>
      <c r="AI424" s="14">
        <v>184.3</v>
      </c>
      <c r="AJ424" s="14">
        <v>193.6</v>
      </c>
      <c r="AK424" s="14">
        <v>193.6</v>
      </c>
    </row>
    <row r="425" spans="1:37" x14ac:dyDescent="0.25">
      <c r="A425" s="17" t="s">
        <v>44</v>
      </c>
      <c r="B425" s="17" t="s">
        <v>841</v>
      </c>
      <c r="C425" s="17" t="s">
        <v>45</v>
      </c>
      <c r="D425" s="17" t="s">
        <v>42</v>
      </c>
      <c r="E425" s="21" t="s">
        <v>863</v>
      </c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>
        <v>50.2</v>
      </c>
      <c r="W425" s="14">
        <v>94.9</v>
      </c>
      <c r="X425" s="14">
        <v>99.2</v>
      </c>
      <c r="Y425" s="14">
        <v>99.2</v>
      </c>
      <c r="Z425" s="14"/>
      <c r="AA425" s="14"/>
      <c r="AB425" s="14"/>
      <c r="AC425" s="14"/>
      <c r="AD425" s="14"/>
      <c r="AE425" s="14"/>
      <c r="AF425" s="14"/>
      <c r="AG425" s="14"/>
      <c r="AH425" s="14">
        <v>50.2</v>
      </c>
      <c r="AI425" s="14">
        <v>94.9</v>
      </c>
      <c r="AJ425" s="14">
        <v>99.2</v>
      </c>
      <c r="AK425" s="14">
        <v>99.2</v>
      </c>
    </row>
    <row r="426" spans="1:37" x14ac:dyDescent="0.25">
      <c r="A426" s="17" t="s">
        <v>44</v>
      </c>
      <c r="B426" s="17" t="s">
        <v>50</v>
      </c>
      <c r="C426" s="17" t="s">
        <v>45</v>
      </c>
      <c r="D426" s="17" t="s">
        <v>3531</v>
      </c>
      <c r="E426" s="17" t="s">
        <v>3532</v>
      </c>
      <c r="Z426">
        <v>6991.5999999999995</v>
      </c>
      <c r="AA426">
        <v>33078.300000000003</v>
      </c>
      <c r="AB426">
        <v>38917.199999999997</v>
      </c>
      <c r="AC426">
        <v>38917.199999999997</v>
      </c>
      <c r="AH426">
        <v>6991.5999999999995</v>
      </c>
      <c r="AI426">
        <v>33078.300000000003</v>
      </c>
      <c r="AJ426">
        <v>38917.199999999997</v>
      </c>
      <c r="AK426">
        <v>38917.199999999997</v>
      </c>
    </row>
    <row r="427" spans="1:37" x14ac:dyDescent="0.25">
      <c r="A427" s="17" t="s">
        <v>44</v>
      </c>
      <c r="B427" s="17" t="s">
        <v>50</v>
      </c>
      <c r="C427" s="17" t="s">
        <v>45</v>
      </c>
      <c r="D427" s="17" t="s">
        <v>1990</v>
      </c>
      <c r="E427" s="17" t="s">
        <v>2015</v>
      </c>
      <c r="Z427">
        <v>23545.4</v>
      </c>
      <c r="AA427">
        <v>68305.2</v>
      </c>
      <c r="AB427">
        <v>72307.399999999994</v>
      </c>
      <c r="AC427">
        <v>72307.399999999994</v>
      </c>
      <c r="AH427">
        <v>23545.4</v>
      </c>
      <c r="AI427">
        <v>68305.2</v>
      </c>
      <c r="AJ427">
        <v>72307.399999999994</v>
      </c>
      <c r="AK427">
        <v>72307.399999999994</v>
      </c>
    </row>
    <row r="428" spans="1:37" x14ac:dyDescent="0.25">
      <c r="A428" s="17" t="s">
        <v>44</v>
      </c>
      <c r="B428" s="17" t="s">
        <v>50</v>
      </c>
      <c r="C428" s="17" t="s">
        <v>45</v>
      </c>
      <c r="D428" s="17" t="s">
        <v>1990</v>
      </c>
      <c r="E428" s="21" t="s">
        <v>1991</v>
      </c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>
        <v>23428.7</v>
      </c>
      <c r="AA428" s="14">
        <v>67947.8</v>
      </c>
      <c r="AB428" s="14">
        <v>71949</v>
      </c>
      <c r="AC428" s="14">
        <v>71949</v>
      </c>
      <c r="AD428" s="14"/>
      <c r="AE428" s="14"/>
      <c r="AF428" s="14"/>
      <c r="AG428" s="14"/>
      <c r="AH428" s="14">
        <v>23428.7</v>
      </c>
      <c r="AI428" s="14">
        <v>67947.8</v>
      </c>
      <c r="AJ428" s="14">
        <v>71949</v>
      </c>
      <c r="AK428" s="14">
        <v>71949</v>
      </c>
    </row>
    <row r="429" spans="1:37" x14ac:dyDescent="0.25">
      <c r="A429" s="17" t="s">
        <v>44</v>
      </c>
      <c r="B429" s="17" t="s">
        <v>50</v>
      </c>
      <c r="C429" s="17" t="s">
        <v>45</v>
      </c>
      <c r="D429" s="17" t="s">
        <v>1380</v>
      </c>
      <c r="E429" s="17" t="s">
        <v>2859</v>
      </c>
      <c r="Z429">
        <v>5985.3</v>
      </c>
      <c r="AA429">
        <v>31298.2</v>
      </c>
      <c r="AB429">
        <v>34184.400000000001</v>
      </c>
      <c r="AC429">
        <v>34184.400000000001</v>
      </c>
      <c r="AH429">
        <v>5985.3</v>
      </c>
      <c r="AI429">
        <v>31298.2</v>
      </c>
      <c r="AJ429">
        <v>34184.400000000001</v>
      </c>
      <c r="AK429">
        <v>34184.400000000001</v>
      </c>
    </row>
    <row r="430" spans="1:37" x14ac:dyDescent="0.25">
      <c r="A430" s="17" t="s">
        <v>44</v>
      </c>
      <c r="B430" s="17" t="s">
        <v>50</v>
      </c>
      <c r="C430" s="17" t="s">
        <v>45</v>
      </c>
      <c r="D430" s="17" t="s">
        <v>42</v>
      </c>
      <c r="E430" s="21" t="s">
        <v>863</v>
      </c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>
        <v>111.7</v>
      </c>
      <c r="W430" s="14">
        <v>260.60000000000002</v>
      </c>
      <c r="X430" s="14">
        <v>291.39999999999998</v>
      </c>
      <c r="Y430" s="14">
        <v>291.39999999999998</v>
      </c>
      <c r="Z430" s="14"/>
      <c r="AA430" s="14"/>
      <c r="AB430" s="14"/>
      <c r="AC430" s="14"/>
      <c r="AD430" s="14"/>
      <c r="AE430" s="14"/>
      <c r="AF430" s="14"/>
      <c r="AG430" s="14"/>
      <c r="AH430" s="14">
        <v>111.7</v>
      </c>
      <c r="AI430" s="14">
        <v>260.60000000000002</v>
      </c>
      <c r="AJ430" s="14">
        <v>291.39999999999998</v>
      </c>
      <c r="AK430" s="14">
        <v>291.39999999999998</v>
      </c>
    </row>
    <row r="431" spans="1:37" x14ac:dyDescent="0.25">
      <c r="A431" s="17" t="s">
        <v>44</v>
      </c>
      <c r="B431" s="17" t="s">
        <v>50</v>
      </c>
      <c r="C431" s="17" t="s">
        <v>45</v>
      </c>
      <c r="D431" s="17" t="s">
        <v>42</v>
      </c>
      <c r="E431" s="17" t="s">
        <v>46</v>
      </c>
      <c r="Z431">
        <v>33448.9</v>
      </c>
      <c r="AA431">
        <v>78651.399999999994</v>
      </c>
      <c r="AB431">
        <v>82824.399999999994</v>
      </c>
      <c r="AC431">
        <v>82824.399999999994</v>
      </c>
      <c r="AH431">
        <v>33448.9</v>
      </c>
      <c r="AI431">
        <v>78651.399999999994</v>
      </c>
      <c r="AJ431">
        <v>82824.399999999994</v>
      </c>
      <c r="AK431">
        <v>82824.399999999994</v>
      </c>
    </row>
    <row r="432" spans="1:37" x14ac:dyDescent="0.25">
      <c r="A432" s="17" t="s">
        <v>44</v>
      </c>
      <c r="B432" s="17" t="s">
        <v>50</v>
      </c>
      <c r="C432" s="17" t="s">
        <v>45</v>
      </c>
      <c r="D432" s="17" t="s">
        <v>1815</v>
      </c>
      <c r="E432" s="21" t="s">
        <v>1650</v>
      </c>
      <c r="F432" s="14">
        <v>361.4</v>
      </c>
      <c r="G432" s="14">
        <v>1967.5</v>
      </c>
      <c r="H432" s="14">
        <v>2265.5</v>
      </c>
      <c r="I432" s="14">
        <v>2265.5</v>
      </c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>
        <v>361.4</v>
      </c>
      <c r="AI432" s="14">
        <v>1967.5</v>
      </c>
      <c r="AJ432" s="14">
        <v>2265.5</v>
      </c>
      <c r="AK432" s="14">
        <v>2265.5</v>
      </c>
    </row>
    <row r="433" spans="1:37" x14ac:dyDescent="0.25">
      <c r="A433" s="17" t="s">
        <v>44</v>
      </c>
      <c r="B433" s="17" t="s">
        <v>50</v>
      </c>
      <c r="C433" s="17" t="s">
        <v>45</v>
      </c>
      <c r="D433" s="17" t="s">
        <v>1516</v>
      </c>
      <c r="E433" s="21" t="s">
        <v>3038</v>
      </c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>
        <v>1036.5999999999999</v>
      </c>
      <c r="W433" s="14">
        <v>2436.3000000000002</v>
      </c>
      <c r="X433" s="14">
        <v>2725.7</v>
      </c>
      <c r="Y433" s="14">
        <v>2725.7</v>
      </c>
      <c r="Z433" s="14"/>
      <c r="AA433" s="14"/>
      <c r="AB433" s="14"/>
      <c r="AC433" s="14"/>
      <c r="AD433" s="14"/>
      <c r="AE433" s="14"/>
      <c r="AF433" s="14"/>
      <c r="AG433" s="14"/>
      <c r="AH433" s="14">
        <v>1036.5999999999999</v>
      </c>
      <c r="AI433" s="14">
        <v>2436.3000000000002</v>
      </c>
      <c r="AJ433" s="14">
        <v>2725.7</v>
      </c>
      <c r="AK433" s="14">
        <v>2725.7</v>
      </c>
    </row>
    <row r="434" spans="1:37" x14ac:dyDescent="0.25">
      <c r="A434" s="17" t="s">
        <v>44</v>
      </c>
      <c r="B434" s="17" t="s">
        <v>50</v>
      </c>
      <c r="C434" s="17" t="s">
        <v>45</v>
      </c>
      <c r="D434" s="17" t="s">
        <v>1516</v>
      </c>
      <c r="E434" s="21" t="s">
        <v>863</v>
      </c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>
        <v>366</v>
      </c>
      <c r="W434" s="14">
        <v>859.5</v>
      </c>
      <c r="X434" s="14">
        <v>963.2</v>
      </c>
      <c r="Y434" s="14">
        <v>963.2</v>
      </c>
      <c r="Z434" s="14"/>
      <c r="AA434" s="14"/>
      <c r="AB434" s="14"/>
      <c r="AC434" s="14"/>
      <c r="AD434" s="14"/>
      <c r="AE434" s="14"/>
      <c r="AF434" s="14"/>
      <c r="AG434" s="14"/>
      <c r="AH434" s="14">
        <v>366</v>
      </c>
      <c r="AI434" s="14">
        <v>859.5</v>
      </c>
      <c r="AJ434" s="14">
        <v>963.2</v>
      </c>
      <c r="AK434" s="14">
        <v>963.2</v>
      </c>
    </row>
    <row r="435" spans="1:37" x14ac:dyDescent="0.25">
      <c r="A435" s="17" t="s">
        <v>44</v>
      </c>
      <c r="B435" s="17" t="s">
        <v>50</v>
      </c>
      <c r="C435" s="17" t="s">
        <v>45</v>
      </c>
      <c r="D435" s="17" t="s">
        <v>1724</v>
      </c>
      <c r="E435" s="21" t="s">
        <v>1731</v>
      </c>
      <c r="F435" s="14"/>
      <c r="G435" s="14"/>
      <c r="H435" s="14"/>
      <c r="I435" s="14"/>
      <c r="J435" s="14">
        <v>106.8</v>
      </c>
      <c r="K435" s="14">
        <v>6729.7</v>
      </c>
      <c r="L435" s="14">
        <v>7019.9</v>
      </c>
      <c r="M435" s="14">
        <v>7019.9</v>
      </c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>
        <v>106.8</v>
      </c>
      <c r="AI435" s="14">
        <v>6729.7</v>
      </c>
      <c r="AJ435" s="14">
        <v>7019.9</v>
      </c>
      <c r="AK435" s="14">
        <v>7019.9</v>
      </c>
    </row>
    <row r="436" spans="1:37" x14ac:dyDescent="0.25">
      <c r="A436" s="17" t="s">
        <v>578</v>
      </c>
      <c r="B436" s="17" t="s">
        <v>254</v>
      </c>
      <c r="C436" s="17" t="s">
        <v>579</v>
      </c>
      <c r="D436" s="17" t="s">
        <v>2328</v>
      </c>
      <c r="E436" s="17" t="s">
        <v>2329</v>
      </c>
      <c r="R436">
        <v>560275</v>
      </c>
      <c r="S436">
        <v>1130457.8899999999</v>
      </c>
      <c r="T436">
        <v>1221226.01</v>
      </c>
      <c r="U436">
        <v>1221226.01</v>
      </c>
      <c r="AH436">
        <v>560275</v>
      </c>
      <c r="AI436">
        <v>1130457.8899999999</v>
      </c>
      <c r="AJ436">
        <v>1221226.01</v>
      </c>
      <c r="AK436">
        <v>1221226.01</v>
      </c>
    </row>
    <row r="437" spans="1:37" x14ac:dyDescent="0.25">
      <c r="A437" s="17" t="s">
        <v>578</v>
      </c>
      <c r="B437" s="17" t="s">
        <v>254</v>
      </c>
      <c r="C437" s="17" t="s">
        <v>579</v>
      </c>
      <c r="D437" s="17" t="s">
        <v>1557</v>
      </c>
      <c r="E437" s="17" t="s">
        <v>580</v>
      </c>
      <c r="J437">
        <v>99216</v>
      </c>
      <c r="K437">
        <v>153306.40000000002</v>
      </c>
      <c r="L437">
        <v>164044.5</v>
      </c>
      <c r="M437">
        <v>164044.5</v>
      </c>
      <c r="AH437">
        <v>99216</v>
      </c>
      <c r="AI437">
        <v>153306.40000000002</v>
      </c>
      <c r="AJ437">
        <v>164044.5</v>
      </c>
      <c r="AK437">
        <v>164044.5</v>
      </c>
    </row>
    <row r="438" spans="1:37" x14ac:dyDescent="0.25">
      <c r="A438" s="17" t="s">
        <v>578</v>
      </c>
      <c r="B438" s="17" t="s">
        <v>254</v>
      </c>
      <c r="C438" s="17" t="s">
        <v>579</v>
      </c>
      <c r="D438" s="17" t="s">
        <v>3629</v>
      </c>
      <c r="E438" s="17" t="s">
        <v>580</v>
      </c>
      <c r="J438">
        <v>49925</v>
      </c>
      <c r="K438">
        <v>101520.8</v>
      </c>
      <c r="L438">
        <v>119535.3</v>
      </c>
      <c r="M438">
        <v>119535.3</v>
      </c>
      <c r="AH438">
        <v>49925</v>
      </c>
      <c r="AI438">
        <v>101520.8</v>
      </c>
      <c r="AJ438">
        <v>119535.3</v>
      </c>
      <c r="AK438">
        <v>119535.3</v>
      </c>
    </row>
    <row r="439" spans="1:37" x14ac:dyDescent="0.25">
      <c r="A439" s="17" t="s">
        <v>578</v>
      </c>
      <c r="B439" s="17" t="s">
        <v>50</v>
      </c>
      <c r="C439" s="17" t="s">
        <v>579</v>
      </c>
      <c r="D439" s="17" t="s">
        <v>42</v>
      </c>
      <c r="E439" s="17" t="s">
        <v>2166</v>
      </c>
      <c r="R439">
        <v>29505.1</v>
      </c>
      <c r="S439">
        <v>54168.7</v>
      </c>
      <c r="T439">
        <v>63073.5</v>
      </c>
      <c r="U439">
        <v>63073.5</v>
      </c>
      <c r="AH439">
        <v>29505.1</v>
      </c>
      <c r="AI439">
        <v>54168.7</v>
      </c>
      <c r="AJ439">
        <v>63073.5</v>
      </c>
      <c r="AK439">
        <v>63073.5</v>
      </c>
    </row>
    <row r="440" spans="1:37" x14ac:dyDescent="0.25">
      <c r="A440" s="17" t="s">
        <v>578</v>
      </c>
      <c r="B440" s="17" t="s">
        <v>50</v>
      </c>
      <c r="C440" s="17" t="s">
        <v>579</v>
      </c>
      <c r="D440" s="17" t="s">
        <v>42</v>
      </c>
      <c r="E440" s="17" t="s">
        <v>580</v>
      </c>
      <c r="J440">
        <v>86850</v>
      </c>
      <c r="K440">
        <v>152510.69999999998</v>
      </c>
      <c r="L440">
        <v>169811.90000000002</v>
      </c>
      <c r="M440">
        <v>169811.90000000002</v>
      </c>
      <c r="AH440">
        <v>86850</v>
      </c>
      <c r="AI440">
        <v>152510.69999999998</v>
      </c>
      <c r="AJ440">
        <v>169811.90000000002</v>
      </c>
      <c r="AK440">
        <v>169811.90000000002</v>
      </c>
    </row>
    <row r="441" spans="1:37" x14ac:dyDescent="0.25">
      <c r="A441" s="17" t="s">
        <v>1712</v>
      </c>
      <c r="B441" s="17" t="s">
        <v>50</v>
      </c>
      <c r="C441" s="17" t="s">
        <v>1295</v>
      </c>
      <c r="D441" s="17" t="s">
        <v>1711</v>
      </c>
      <c r="E441" s="17" t="s">
        <v>1713</v>
      </c>
      <c r="J441">
        <v>19297.2</v>
      </c>
      <c r="K441">
        <v>80083.399999999994</v>
      </c>
      <c r="L441">
        <v>87869.2</v>
      </c>
      <c r="M441">
        <v>87869.2</v>
      </c>
      <c r="AH441">
        <v>19297.2</v>
      </c>
      <c r="AI441">
        <v>80083.399999999994</v>
      </c>
      <c r="AJ441">
        <v>87869.2</v>
      </c>
      <c r="AK441">
        <v>87869.2</v>
      </c>
    </row>
    <row r="442" spans="1:37" x14ac:dyDescent="0.25">
      <c r="A442" s="17" t="s">
        <v>1294</v>
      </c>
      <c r="B442" s="17" t="s">
        <v>50</v>
      </c>
      <c r="C442" s="17" t="s">
        <v>1295</v>
      </c>
      <c r="D442" s="17" t="s">
        <v>1293</v>
      </c>
      <c r="E442" s="21" t="s">
        <v>2043</v>
      </c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>
        <v>28693</v>
      </c>
      <c r="AE442" s="14">
        <v>89719.3</v>
      </c>
      <c r="AF442" s="14">
        <v>99423.9</v>
      </c>
      <c r="AG442" s="14">
        <v>99423.9</v>
      </c>
      <c r="AH442" s="14">
        <v>28693</v>
      </c>
      <c r="AI442" s="14">
        <v>89719.3</v>
      </c>
      <c r="AJ442" s="14">
        <v>99423.9</v>
      </c>
      <c r="AK442" s="14">
        <v>99423.9</v>
      </c>
    </row>
    <row r="443" spans="1:37" x14ac:dyDescent="0.25">
      <c r="A443" s="17" t="s">
        <v>1294</v>
      </c>
      <c r="B443" s="17" t="s">
        <v>50</v>
      </c>
      <c r="C443" s="17" t="s">
        <v>1295</v>
      </c>
      <c r="D443" s="17" t="s">
        <v>1293</v>
      </c>
      <c r="E443" s="17" t="s">
        <v>1296</v>
      </c>
      <c r="V443">
        <v>10356</v>
      </c>
      <c r="W443">
        <v>32000</v>
      </c>
      <c r="X443">
        <v>34494.800000000003</v>
      </c>
      <c r="Y443">
        <v>34494.800000000003</v>
      </c>
      <c r="AH443">
        <v>10356</v>
      </c>
      <c r="AI443">
        <v>32000</v>
      </c>
      <c r="AJ443">
        <v>34494.800000000003</v>
      </c>
      <c r="AK443">
        <v>34494.800000000003</v>
      </c>
    </row>
    <row r="444" spans="1:37" x14ac:dyDescent="0.25">
      <c r="A444" s="17" t="s">
        <v>329</v>
      </c>
      <c r="B444" s="17" t="s">
        <v>50</v>
      </c>
      <c r="C444" s="17" t="s">
        <v>330</v>
      </c>
      <c r="D444" s="17" t="s">
        <v>2775</v>
      </c>
      <c r="E444" s="17" t="s">
        <v>1391</v>
      </c>
      <c r="F444">
        <v>1354</v>
      </c>
      <c r="G444">
        <v>8098.2</v>
      </c>
      <c r="H444">
        <v>9317.6999999999989</v>
      </c>
      <c r="I444">
        <v>9317.6999999999989</v>
      </c>
      <c r="AH444">
        <v>1354</v>
      </c>
      <c r="AI444">
        <v>8098.2</v>
      </c>
      <c r="AJ444">
        <v>9317.6999999999989</v>
      </c>
      <c r="AK444">
        <v>9317.6999999999989</v>
      </c>
    </row>
    <row r="445" spans="1:37" x14ac:dyDescent="0.25">
      <c r="A445" s="17" t="s">
        <v>329</v>
      </c>
      <c r="B445" s="17" t="s">
        <v>50</v>
      </c>
      <c r="C445" s="17" t="s">
        <v>330</v>
      </c>
      <c r="D445" s="17" t="s">
        <v>604</v>
      </c>
      <c r="E445" s="17" t="s">
        <v>3636</v>
      </c>
      <c r="J445">
        <v>20859</v>
      </c>
      <c r="K445">
        <v>25543.1</v>
      </c>
      <c r="L445">
        <v>28246.1</v>
      </c>
      <c r="M445">
        <v>28246.1</v>
      </c>
      <c r="AH445">
        <v>20859</v>
      </c>
      <c r="AI445">
        <v>25543.1</v>
      </c>
      <c r="AJ445">
        <v>28246.1</v>
      </c>
      <c r="AK445">
        <v>28246.1</v>
      </c>
    </row>
    <row r="446" spans="1:37" x14ac:dyDescent="0.25">
      <c r="A446" s="17" t="s">
        <v>329</v>
      </c>
      <c r="B446" s="17" t="s">
        <v>50</v>
      </c>
      <c r="C446" s="17" t="s">
        <v>330</v>
      </c>
      <c r="D446" s="17" t="s">
        <v>604</v>
      </c>
      <c r="E446" s="17" t="s">
        <v>3637</v>
      </c>
      <c r="J446">
        <v>6926</v>
      </c>
      <c r="K446">
        <v>8787</v>
      </c>
      <c r="L446">
        <v>9716.7999999999993</v>
      </c>
      <c r="M446">
        <v>9716.7999999999993</v>
      </c>
      <c r="AH446">
        <v>6926</v>
      </c>
      <c r="AI446">
        <v>8787</v>
      </c>
      <c r="AJ446">
        <v>9716.7999999999993</v>
      </c>
      <c r="AK446">
        <v>9716.7999999999993</v>
      </c>
    </row>
    <row r="447" spans="1:37" x14ac:dyDescent="0.25">
      <c r="A447" s="17" t="s">
        <v>329</v>
      </c>
      <c r="B447" s="17" t="s">
        <v>50</v>
      </c>
      <c r="C447" s="17" t="s">
        <v>330</v>
      </c>
      <c r="D447" s="17" t="s">
        <v>3570</v>
      </c>
      <c r="E447" s="17" t="s">
        <v>3581</v>
      </c>
      <c r="Z447">
        <v>2841</v>
      </c>
      <c r="AA447">
        <v>12232.9</v>
      </c>
      <c r="AB447">
        <v>12373.9</v>
      </c>
      <c r="AC447">
        <v>12373.9</v>
      </c>
      <c r="AH447">
        <v>2841</v>
      </c>
      <c r="AI447">
        <v>12232.9</v>
      </c>
      <c r="AJ447">
        <v>12373.9</v>
      </c>
      <c r="AK447">
        <v>12373.9</v>
      </c>
    </row>
    <row r="448" spans="1:37" x14ac:dyDescent="0.25">
      <c r="A448" s="17" t="s">
        <v>329</v>
      </c>
      <c r="B448" s="17" t="s">
        <v>50</v>
      </c>
      <c r="C448" s="17" t="s">
        <v>330</v>
      </c>
      <c r="D448" s="17" t="s">
        <v>3570</v>
      </c>
      <c r="E448" s="17" t="s">
        <v>3580</v>
      </c>
      <c r="Z448">
        <v>4892</v>
      </c>
      <c r="AA448">
        <v>21064.1</v>
      </c>
      <c r="AB448">
        <v>21307</v>
      </c>
      <c r="AC448">
        <v>21307</v>
      </c>
      <c r="AH448">
        <v>4892</v>
      </c>
      <c r="AI448">
        <v>21064.1</v>
      </c>
      <c r="AJ448">
        <v>21307</v>
      </c>
      <c r="AK448">
        <v>21307</v>
      </c>
    </row>
    <row r="449" spans="1:37" x14ac:dyDescent="0.25">
      <c r="A449" s="17" t="s">
        <v>329</v>
      </c>
      <c r="B449" s="17" t="s">
        <v>50</v>
      </c>
      <c r="C449" s="17" t="s">
        <v>330</v>
      </c>
      <c r="D449" s="17" t="s">
        <v>1883</v>
      </c>
      <c r="E449" s="17" t="s">
        <v>1884</v>
      </c>
      <c r="J449">
        <v>23174</v>
      </c>
      <c r="K449">
        <v>52849.399999999994</v>
      </c>
      <c r="L449">
        <v>57735.4</v>
      </c>
      <c r="M449">
        <v>57735.4</v>
      </c>
      <c r="AH449">
        <v>23174</v>
      </c>
      <c r="AI449">
        <v>52849.399999999994</v>
      </c>
      <c r="AJ449">
        <v>57735.4</v>
      </c>
      <c r="AK449">
        <v>57735.4</v>
      </c>
    </row>
    <row r="450" spans="1:37" x14ac:dyDescent="0.25">
      <c r="A450" s="17" t="s">
        <v>329</v>
      </c>
      <c r="B450" s="17" t="s">
        <v>50</v>
      </c>
      <c r="C450" s="17" t="s">
        <v>330</v>
      </c>
      <c r="D450" s="17" t="s">
        <v>3145</v>
      </c>
      <c r="E450" s="17" t="s">
        <v>3146</v>
      </c>
      <c r="J450">
        <v>51146</v>
      </c>
      <c r="K450">
        <v>156325.5</v>
      </c>
      <c r="L450">
        <v>159103.59</v>
      </c>
      <c r="M450">
        <v>159103.59</v>
      </c>
      <c r="AH450">
        <v>51146</v>
      </c>
      <c r="AI450">
        <v>156325.5</v>
      </c>
      <c r="AJ450">
        <v>159103.59</v>
      </c>
      <c r="AK450">
        <v>159103.59</v>
      </c>
    </row>
    <row r="451" spans="1:37" x14ac:dyDescent="0.25">
      <c r="A451" s="17" t="s">
        <v>329</v>
      </c>
      <c r="B451" s="17" t="s">
        <v>50</v>
      </c>
      <c r="C451" s="17" t="s">
        <v>330</v>
      </c>
      <c r="D451" s="17" t="s">
        <v>2874</v>
      </c>
      <c r="E451" s="17" t="s">
        <v>2875</v>
      </c>
      <c r="Z451">
        <v>13960</v>
      </c>
      <c r="AA451">
        <v>34932.100000000006</v>
      </c>
      <c r="AB451">
        <v>39727.100000000006</v>
      </c>
      <c r="AC451">
        <v>39727.100000000006</v>
      </c>
      <c r="AH451">
        <v>13960</v>
      </c>
      <c r="AI451">
        <v>34932.100000000006</v>
      </c>
      <c r="AJ451">
        <v>39727.100000000006</v>
      </c>
      <c r="AK451">
        <v>39727.100000000006</v>
      </c>
    </row>
    <row r="452" spans="1:37" x14ac:dyDescent="0.25">
      <c r="A452" s="17" t="s">
        <v>329</v>
      </c>
      <c r="B452" s="17" t="s">
        <v>50</v>
      </c>
      <c r="C452" s="17" t="s">
        <v>330</v>
      </c>
      <c r="D452" s="17" t="s">
        <v>327</v>
      </c>
      <c r="E452" s="17" t="s">
        <v>339</v>
      </c>
      <c r="Z452">
        <v>7806</v>
      </c>
      <c r="AA452">
        <v>15944.599999999999</v>
      </c>
      <c r="AB452">
        <v>21546.400000000001</v>
      </c>
      <c r="AC452">
        <v>21546.400000000001</v>
      </c>
      <c r="AH452">
        <v>7806</v>
      </c>
      <c r="AI452">
        <v>15944.599999999999</v>
      </c>
      <c r="AJ452">
        <v>21546.400000000001</v>
      </c>
      <c r="AK452">
        <v>21546.400000000001</v>
      </c>
    </row>
    <row r="453" spans="1:37" x14ac:dyDescent="0.25">
      <c r="A453" s="17" t="s">
        <v>329</v>
      </c>
      <c r="B453" s="17" t="s">
        <v>50</v>
      </c>
      <c r="C453" s="17" t="s">
        <v>330</v>
      </c>
      <c r="D453" s="17" t="s">
        <v>327</v>
      </c>
      <c r="E453" s="17" t="s">
        <v>331</v>
      </c>
      <c r="Z453">
        <v>12766</v>
      </c>
      <c r="AA453">
        <v>24108.3</v>
      </c>
      <c r="AB453">
        <v>29730.5</v>
      </c>
      <c r="AC453">
        <v>29730.5</v>
      </c>
      <c r="AH453">
        <v>12766</v>
      </c>
      <c r="AI453">
        <v>24108.3</v>
      </c>
      <c r="AJ453">
        <v>29730.5</v>
      </c>
      <c r="AK453">
        <v>29730.5</v>
      </c>
    </row>
    <row r="454" spans="1:37" x14ac:dyDescent="0.25">
      <c r="A454" s="17" t="s">
        <v>329</v>
      </c>
      <c r="B454" s="17" t="s">
        <v>50</v>
      </c>
      <c r="C454" s="17" t="s">
        <v>330</v>
      </c>
      <c r="D454" s="17" t="s">
        <v>1861</v>
      </c>
      <c r="E454" s="17" t="s">
        <v>3638</v>
      </c>
      <c r="J454">
        <v>2946.2</v>
      </c>
      <c r="K454">
        <v>6585.6</v>
      </c>
      <c r="L454">
        <v>7348.8</v>
      </c>
      <c r="M454">
        <v>7348.8</v>
      </c>
      <c r="AH454">
        <v>2946.2</v>
      </c>
      <c r="AI454">
        <v>6585.6</v>
      </c>
      <c r="AJ454">
        <v>7348.8</v>
      </c>
      <c r="AK454">
        <v>7348.8</v>
      </c>
    </row>
    <row r="455" spans="1:37" x14ac:dyDescent="0.25">
      <c r="A455" s="17" t="s">
        <v>329</v>
      </c>
      <c r="B455" s="17" t="s">
        <v>50</v>
      </c>
      <c r="C455" s="17" t="s">
        <v>330</v>
      </c>
      <c r="D455" s="17" t="s">
        <v>1861</v>
      </c>
      <c r="E455" s="17" t="s">
        <v>3641</v>
      </c>
      <c r="J455">
        <v>22179.1</v>
      </c>
      <c r="K455">
        <v>49576.4</v>
      </c>
      <c r="L455">
        <v>55321.7</v>
      </c>
      <c r="M455">
        <v>55321.7</v>
      </c>
      <c r="AH455">
        <v>22179.1</v>
      </c>
      <c r="AI455">
        <v>49576.4</v>
      </c>
      <c r="AJ455">
        <v>55321.7</v>
      </c>
      <c r="AK455">
        <v>55321.7</v>
      </c>
    </row>
    <row r="456" spans="1:37" x14ac:dyDescent="0.25">
      <c r="A456" s="17" t="s">
        <v>329</v>
      </c>
      <c r="B456" s="17" t="s">
        <v>50</v>
      </c>
      <c r="C456" s="17" t="s">
        <v>330</v>
      </c>
      <c r="D456" s="17" t="s">
        <v>1563</v>
      </c>
      <c r="E456" s="17" t="s">
        <v>1564</v>
      </c>
      <c r="J456">
        <v>76456.799999999988</v>
      </c>
      <c r="K456">
        <v>252569.69999999998</v>
      </c>
      <c r="L456">
        <v>266533.31</v>
      </c>
      <c r="M456">
        <v>266533.31</v>
      </c>
      <c r="AH456">
        <v>76456.799999999988</v>
      </c>
      <c r="AI456">
        <v>252569.69999999998</v>
      </c>
      <c r="AJ456">
        <v>266533.31</v>
      </c>
      <c r="AK456">
        <v>266533.31</v>
      </c>
    </row>
    <row r="457" spans="1:37" x14ac:dyDescent="0.25">
      <c r="A457" s="17" t="s">
        <v>329</v>
      </c>
      <c r="B457" s="17" t="s">
        <v>50</v>
      </c>
      <c r="C457" s="17" t="s">
        <v>330</v>
      </c>
      <c r="D457" s="17" t="s">
        <v>437</v>
      </c>
      <c r="E457" s="17" t="s">
        <v>1391</v>
      </c>
      <c r="F457">
        <v>3180.5</v>
      </c>
      <c r="G457">
        <v>45924.4</v>
      </c>
      <c r="H457">
        <v>47852.2</v>
      </c>
      <c r="I457">
        <v>47852.2</v>
      </c>
      <c r="AH457">
        <v>3180.5</v>
      </c>
      <c r="AI457">
        <v>45924.4</v>
      </c>
      <c r="AJ457">
        <v>47852.2</v>
      </c>
      <c r="AK457">
        <v>47852.2</v>
      </c>
    </row>
    <row r="458" spans="1:37" x14ac:dyDescent="0.25">
      <c r="A458" s="17" t="s">
        <v>3642</v>
      </c>
      <c r="B458" s="17" t="s">
        <v>50</v>
      </c>
      <c r="C458" s="17" t="s">
        <v>3643</v>
      </c>
      <c r="D458" s="17" t="s">
        <v>1861</v>
      </c>
      <c r="E458" s="17" t="s">
        <v>3644</v>
      </c>
      <c r="J458">
        <v>50006.399999999994</v>
      </c>
      <c r="K458">
        <v>90176.10000000002</v>
      </c>
      <c r="L458">
        <v>103550.2</v>
      </c>
      <c r="M458">
        <v>103550.2</v>
      </c>
      <c r="AH458">
        <v>50006.399999999994</v>
      </c>
      <c r="AI458">
        <v>90176.10000000002</v>
      </c>
      <c r="AJ458">
        <v>103550.2</v>
      </c>
      <c r="AK458">
        <v>103550.2</v>
      </c>
    </row>
    <row r="459" spans="1:37" x14ac:dyDescent="0.25">
      <c r="A459" s="17" t="s">
        <v>3126</v>
      </c>
      <c r="B459" s="17" t="s">
        <v>50</v>
      </c>
      <c r="C459" s="17" t="s">
        <v>3127</v>
      </c>
      <c r="D459" s="17" t="s">
        <v>42</v>
      </c>
      <c r="E459" s="17" t="s">
        <v>3128</v>
      </c>
      <c r="J459">
        <v>6.8</v>
      </c>
      <c r="K459">
        <v>17748</v>
      </c>
      <c r="L459">
        <v>17748</v>
      </c>
      <c r="M459">
        <v>17748</v>
      </c>
      <c r="AH459">
        <v>6.8</v>
      </c>
      <c r="AI459">
        <v>17748</v>
      </c>
      <c r="AJ459">
        <v>17748</v>
      </c>
      <c r="AK459">
        <v>17748</v>
      </c>
    </row>
    <row r="460" spans="1:37" x14ac:dyDescent="0.25">
      <c r="A460" s="17" t="s">
        <v>1659</v>
      </c>
      <c r="B460" s="17" t="s">
        <v>124</v>
      </c>
      <c r="C460" s="17" t="s">
        <v>1660</v>
      </c>
      <c r="D460" s="17" t="s">
        <v>662</v>
      </c>
      <c r="E460" s="17" t="s">
        <v>1661</v>
      </c>
      <c r="F460">
        <v>0.9</v>
      </c>
      <c r="G460">
        <v>1</v>
      </c>
      <c r="H460">
        <v>2.4</v>
      </c>
      <c r="I460">
        <v>2.4</v>
      </c>
      <c r="AH460">
        <v>0.9</v>
      </c>
      <c r="AI460">
        <v>1</v>
      </c>
      <c r="AJ460">
        <v>2.4</v>
      </c>
      <c r="AK460">
        <v>2.4</v>
      </c>
    </row>
    <row r="461" spans="1:37" x14ac:dyDescent="0.25">
      <c r="A461" s="17" t="s">
        <v>3460</v>
      </c>
      <c r="B461" s="17" t="s">
        <v>124</v>
      </c>
      <c r="C461" s="17" t="s">
        <v>3461</v>
      </c>
      <c r="D461" s="17" t="s">
        <v>122</v>
      </c>
      <c r="E461" s="21" t="s">
        <v>3462</v>
      </c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>
        <v>10.1</v>
      </c>
      <c r="AE461" s="14">
        <v>932</v>
      </c>
      <c r="AF461" s="14">
        <v>957.6</v>
      </c>
      <c r="AG461" s="14">
        <v>957.6</v>
      </c>
      <c r="AH461" s="14">
        <v>10.1</v>
      </c>
      <c r="AI461" s="14">
        <v>932</v>
      </c>
      <c r="AJ461" s="14">
        <v>957.6</v>
      </c>
      <c r="AK461" s="14">
        <v>957.6</v>
      </c>
    </row>
    <row r="462" spans="1:37" x14ac:dyDescent="0.25">
      <c r="A462" s="17" t="s">
        <v>276</v>
      </c>
      <c r="B462" s="17" t="s">
        <v>50</v>
      </c>
      <c r="C462" s="17" t="s">
        <v>277</v>
      </c>
      <c r="D462" s="17" t="s">
        <v>64</v>
      </c>
      <c r="E462" s="17" t="s">
        <v>278</v>
      </c>
      <c r="Z462">
        <v>9.6999999999999993</v>
      </c>
      <c r="AA462">
        <v>1149.0999999999999</v>
      </c>
      <c r="AB462">
        <v>1165.9000000000001</v>
      </c>
      <c r="AC462">
        <v>1165.9000000000001</v>
      </c>
      <c r="AH462">
        <v>9.6999999999999993</v>
      </c>
      <c r="AI462">
        <v>1149.0999999999999</v>
      </c>
      <c r="AJ462">
        <v>1165.9000000000001</v>
      </c>
      <c r="AK462">
        <v>1165.9000000000001</v>
      </c>
    </row>
    <row r="463" spans="1:37" x14ac:dyDescent="0.25">
      <c r="A463" s="17" t="s">
        <v>276</v>
      </c>
      <c r="B463" s="17" t="s">
        <v>50</v>
      </c>
      <c r="C463" s="17" t="s">
        <v>277</v>
      </c>
      <c r="D463" s="17" t="s">
        <v>2647</v>
      </c>
      <c r="E463" s="17" t="s">
        <v>278</v>
      </c>
      <c r="Z463">
        <v>1</v>
      </c>
      <c r="AA463">
        <v>357.1</v>
      </c>
      <c r="AB463">
        <v>360</v>
      </c>
      <c r="AC463">
        <v>360</v>
      </c>
      <c r="AH463">
        <v>1</v>
      </c>
      <c r="AI463">
        <v>357.1</v>
      </c>
      <c r="AJ463">
        <v>360</v>
      </c>
      <c r="AK463">
        <v>360</v>
      </c>
    </row>
    <row r="464" spans="1:37" x14ac:dyDescent="0.25">
      <c r="A464" s="17" t="s">
        <v>868</v>
      </c>
      <c r="B464" s="17" t="s">
        <v>124</v>
      </c>
      <c r="C464" s="17" t="s">
        <v>869</v>
      </c>
      <c r="D464" s="17" t="s">
        <v>122</v>
      </c>
      <c r="E464" s="17" t="s">
        <v>870</v>
      </c>
      <c r="N464">
        <v>4.7</v>
      </c>
      <c r="O464">
        <v>668</v>
      </c>
      <c r="P464">
        <v>817.7</v>
      </c>
      <c r="Q464">
        <v>817.7</v>
      </c>
      <c r="AH464">
        <v>4.7</v>
      </c>
      <c r="AI464">
        <v>668</v>
      </c>
      <c r="AJ464">
        <v>817.7</v>
      </c>
      <c r="AK464">
        <v>817.7</v>
      </c>
    </row>
    <row r="465" spans="1:37" x14ac:dyDescent="0.25">
      <c r="A465" s="17" t="s">
        <v>1156</v>
      </c>
      <c r="B465" s="17" t="s">
        <v>50</v>
      </c>
      <c r="C465" s="17" t="s">
        <v>1157</v>
      </c>
      <c r="D465" s="17" t="s">
        <v>821</v>
      </c>
      <c r="E465" s="17" t="s">
        <v>2486</v>
      </c>
      <c r="R465">
        <v>1.4</v>
      </c>
      <c r="S465">
        <v>263.89999999999998</v>
      </c>
      <c r="T465">
        <v>280.10000000000002</v>
      </c>
      <c r="U465">
        <v>280.10000000000002</v>
      </c>
      <c r="AH465">
        <v>1.4</v>
      </c>
      <c r="AI465">
        <v>263.89999999999998</v>
      </c>
      <c r="AJ465">
        <v>280.10000000000002</v>
      </c>
      <c r="AK465">
        <v>280.10000000000002</v>
      </c>
    </row>
    <row r="466" spans="1:37" x14ac:dyDescent="0.25">
      <c r="A466" s="17" t="s">
        <v>1156</v>
      </c>
      <c r="B466" s="17" t="s">
        <v>50</v>
      </c>
      <c r="C466" s="17" t="s">
        <v>1157</v>
      </c>
      <c r="D466" s="17" t="s">
        <v>894</v>
      </c>
      <c r="E466" s="17" t="s">
        <v>1158</v>
      </c>
      <c r="R466">
        <v>28.8</v>
      </c>
      <c r="S466">
        <v>145.19999999999999</v>
      </c>
      <c r="T466">
        <v>187.7</v>
      </c>
      <c r="U466">
        <v>187.7</v>
      </c>
      <c r="AH466">
        <v>28.8</v>
      </c>
      <c r="AI466">
        <v>145.19999999999999</v>
      </c>
      <c r="AJ466">
        <v>187.7</v>
      </c>
      <c r="AK466">
        <v>187.7</v>
      </c>
    </row>
    <row r="467" spans="1:37" x14ac:dyDescent="0.25">
      <c r="A467" s="17" t="s">
        <v>1156</v>
      </c>
      <c r="B467" s="17" t="s">
        <v>124</v>
      </c>
      <c r="C467" s="17" t="s">
        <v>1157</v>
      </c>
      <c r="D467" s="17" t="s">
        <v>122</v>
      </c>
      <c r="E467" s="17" t="s">
        <v>1577</v>
      </c>
      <c r="R467">
        <v>0.5</v>
      </c>
      <c r="S467">
        <v>187</v>
      </c>
      <c r="T467">
        <v>189.5</v>
      </c>
      <c r="U467">
        <v>189.5</v>
      </c>
      <c r="AH467">
        <v>0.5</v>
      </c>
      <c r="AI467">
        <v>187</v>
      </c>
      <c r="AJ467">
        <v>189.5</v>
      </c>
      <c r="AK467">
        <v>189.5</v>
      </c>
    </row>
    <row r="468" spans="1:37" x14ac:dyDescent="0.25">
      <c r="A468" s="17" t="s">
        <v>3669</v>
      </c>
      <c r="B468" s="17" t="s">
        <v>124</v>
      </c>
      <c r="C468" s="17" t="s">
        <v>3670</v>
      </c>
      <c r="D468" s="17" t="s">
        <v>122</v>
      </c>
      <c r="E468" s="17" t="s">
        <v>3671</v>
      </c>
      <c r="J468">
        <v>56.3</v>
      </c>
      <c r="K468">
        <v>851.8</v>
      </c>
      <c r="L468">
        <v>942.5</v>
      </c>
      <c r="M468">
        <v>942.5</v>
      </c>
      <c r="AH468">
        <v>56.3</v>
      </c>
      <c r="AI468">
        <v>851.8</v>
      </c>
      <c r="AJ468">
        <v>942.5</v>
      </c>
      <c r="AK468">
        <v>942.5</v>
      </c>
    </row>
    <row r="469" spans="1:37" x14ac:dyDescent="0.25">
      <c r="A469" s="17" t="s">
        <v>2182</v>
      </c>
      <c r="B469" s="17" t="s">
        <v>124</v>
      </c>
      <c r="C469" s="17" t="s">
        <v>2183</v>
      </c>
      <c r="D469" s="17" t="s">
        <v>122</v>
      </c>
      <c r="E469" s="17" t="s">
        <v>2184</v>
      </c>
      <c r="R469">
        <v>0.6</v>
      </c>
      <c r="S469">
        <v>50</v>
      </c>
      <c r="T469">
        <v>52</v>
      </c>
      <c r="U469">
        <v>52</v>
      </c>
      <c r="AH469">
        <v>0.6</v>
      </c>
      <c r="AI469">
        <v>50</v>
      </c>
      <c r="AJ469">
        <v>52</v>
      </c>
      <c r="AK469">
        <v>52</v>
      </c>
    </row>
    <row r="470" spans="1:37" x14ac:dyDescent="0.25">
      <c r="A470" s="17" t="s">
        <v>1412</v>
      </c>
      <c r="B470" s="17" t="s">
        <v>50</v>
      </c>
      <c r="C470" s="17" t="s">
        <v>1413</v>
      </c>
      <c r="D470" s="17" t="s">
        <v>437</v>
      </c>
      <c r="E470" s="17" t="s">
        <v>2817</v>
      </c>
      <c r="F470">
        <v>0.8</v>
      </c>
      <c r="G470">
        <v>10.6</v>
      </c>
      <c r="H470">
        <v>26.299999999999997</v>
      </c>
      <c r="I470">
        <v>26.299999999999997</v>
      </c>
      <c r="AH470">
        <v>0.8</v>
      </c>
      <c r="AI470">
        <v>10.6</v>
      </c>
      <c r="AJ470">
        <v>26.299999999999997</v>
      </c>
      <c r="AK470">
        <v>26.299999999999997</v>
      </c>
    </row>
    <row r="471" spans="1:37" x14ac:dyDescent="0.25">
      <c r="A471" s="17" t="s">
        <v>1412</v>
      </c>
      <c r="B471" s="17" t="s">
        <v>50</v>
      </c>
      <c r="C471" s="17" t="s">
        <v>1413</v>
      </c>
      <c r="D471" s="17" t="s">
        <v>437</v>
      </c>
      <c r="E471" s="17" t="s">
        <v>1414</v>
      </c>
      <c r="F471">
        <v>0.3</v>
      </c>
      <c r="G471">
        <v>90.6</v>
      </c>
      <c r="H471">
        <v>94.4</v>
      </c>
      <c r="I471">
        <v>94.4</v>
      </c>
      <c r="AH471">
        <v>0.3</v>
      </c>
      <c r="AI471">
        <v>90.6</v>
      </c>
      <c r="AJ471">
        <v>94.4</v>
      </c>
      <c r="AK471">
        <v>94.4</v>
      </c>
    </row>
    <row r="472" spans="1:37" x14ac:dyDescent="0.25">
      <c r="A472" s="17" t="s">
        <v>1412</v>
      </c>
      <c r="B472" s="17" t="s">
        <v>50</v>
      </c>
      <c r="C472" s="17" t="s">
        <v>1413</v>
      </c>
      <c r="D472" s="17" t="s">
        <v>437</v>
      </c>
      <c r="E472" s="17" t="s">
        <v>2806</v>
      </c>
      <c r="F472">
        <v>0.8</v>
      </c>
      <c r="G472">
        <v>69.3</v>
      </c>
      <c r="H472">
        <v>72.2</v>
      </c>
      <c r="I472">
        <v>72.2</v>
      </c>
      <c r="AH472">
        <v>0.8</v>
      </c>
      <c r="AI472">
        <v>69.3</v>
      </c>
      <c r="AJ472">
        <v>72.2</v>
      </c>
      <c r="AK472">
        <v>72.2</v>
      </c>
    </row>
    <row r="473" spans="1:37" x14ac:dyDescent="0.25">
      <c r="A473" s="17" t="s">
        <v>2812</v>
      </c>
      <c r="B473" s="17" t="s">
        <v>50</v>
      </c>
      <c r="C473" s="17" t="s">
        <v>2813</v>
      </c>
      <c r="D473" s="17" t="s">
        <v>437</v>
      </c>
      <c r="E473" s="17" t="s">
        <v>2814</v>
      </c>
      <c r="F473">
        <v>1.1000000000000001</v>
      </c>
      <c r="G473">
        <v>16</v>
      </c>
      <c r="H473">
        <v>16.7</v>
      </c>
      <c r="I473">
        <v>16.7</v>
      </c>
      <c r="AH473">
        <v>1.1000000000000001</v>
      </c>
      <c r="AI473">
        <v>16</v>
      </c>
      <c r="AJ473">
        <v>16.7</v>
      </c>
      <c r="AK473">
        <v>16.7</v>
      </c>
    </row>
    <row r="474" spans="1:37" x14ac:dyDescent="0.25">
      <c r="A474" s="17" t="s">
        <v>3004</v>
      </c>
      <c r="B474" s="17" t="s">
        <v>124</v>
      </c>
      <c r="C474" s="17" t="s">
        <v>3005</v>
      </c>
      <c r="D474" s="17" t="s">
        <v>1302</v>
      </c>
      <c r="E474" s="17" t="s">
        <v>3006</v>
      </c>
      <c r="V474">
        <v>1.6</v>
      </c>
      <c r="W474">
        <v>27</v>
      </c>
      <c r="X474">
        <v>29.7</v>
      </c>
      <c r="Y474">
        <v>29.7</v>
      </c>
      <c r="AH474">
        <v>1.6</v>
      </c>
      <c r="AI474">
        <v>27</v>
      </c>
      <c r="AJ474">
        <v>29.7</v>
      </c>
      <c r="AK474">
        <v>29.7</v>
      </c>
    </row>
    <row r="475" spans="1:37" x14ac:dyDescent="0.25">
      <c r="A475" s="17" t="s">
        <v>3506</v>
      </c>
      <c r="B475" s="17" t="s">
        <v>50</v>
      </c>
      <c r="C475" s="17" t="s">
        <v>3507</v>
      </c>
      <c r="D475" s="17" t="s">
        <v>1690</v>
      </c>
      <c r="E475" s="17" t="s">
        <v>3510</v>
      </c>
      <c r="J475">
        <v>12.3</v>
      </c>
      <c r="K475">
        <v>1559.9</v>
      </c>
      <c r="L475">
        <v>1584.3</v>
      </c>
      <c r="M475">
        <v>1584.3</v>
      </c>
      <c r="AH475">
        <v>12.3</v>
      </c>
      <c r="AI475">
        <v>1559.9</v>
      </c>
      <c r="AJ475">
        <v>1584.3</v>
      </c>
      <c r="AK475">
        <v>1584.3</v>
      </c>
    </row>
    <row r="476" spans="1:37" x14ac:dyDescent="0.25">
      <c r="A476" s="17" t="s">
        <v>3506</v>
      </c>
      <c r="B476" s="17" t="s">
        <v>50</v>
      </c>
      <c r="C476" s="17" t="s">
        <v>3507</v>
      </c>
      <c r="D476" s="17" t="s">
        <v>1690</v>
      </c>
      <c r="E476" s="17" t="s">
        <v>3508</v>
      </c>
      <c r="J476">
        <v>36.799999999999997</v>
      </c>
      <c r="K476">
        <v>4671.3</v>
      </c>
      <c r="L476">
        <v>4744.3</v>
      </c>
      <c r="M476">
        <v>4744.3</v>
      </c>
      <c r="AH476">
        <v>36.799999999999997</v>
      </c>
      <c r="AI476">
        <v>4671.3</v>
      </c>
      <c r="AJ476">
        <v>4744.3</v>
      </c>
      <c r="AK476">
        <v>4744.3</v>
      </c>
    </row>
    <row r="477" spans="1:37" x14ac:dyDescent="0.25">
      <c r="A477" s="17" t="s">
        <v>1161</v>
      </c>
      <c r="B477" s="17" t="s">
        <v>50</v>
      </c>
      <c r="C477" s="17" t="s">
        <v>1162</v>
      </c>
      <c r="D477" s="17" t="s">
        <v>821</v>
      </c>
      <c r="E477" s="17" t="s">
        <v>2599</v>
      </c>
      <c r="R477">
        <v>5.4</v>
      </c>
      <c r="S477">
        <v>1924.5</v>
      </c>
      <c r="T477">
        <v>1991.6</v>
      </c>
      <c r="U477">
        <v>1991.6</v>
      </c>
      <c r="AH477">
        <v>5.4</v>
      </c>
      <c r="AI477">
        <v>1924.5</v>
      </c>
      <c r="AJ477">
        <v>1991.6</v>
      </c>
      <c r="AK477">
        <v>1991.6</v>
      </c>
    </row>
    <row r="478" spans="1:37" x14ac:dyDescent="0.25">
      <c r="A478" s="17" t="s">
        <v>1161</v>
      </c>
      <c r="B478" s="17" t="s">
        <v>50</v>
      </c>
      <c r="C478" s="17" t="s">
        <v>1162</v>
      </c>
      <c r="D478" s="17" t="s">
        <v>894</v>
      </c>
      <c r="E478" s="17" t="s">
        <v>1163</v>
      </c>
      <c r="R478">
        <v>466.5</v>
      </c>
      <c r="S478">
        <v>2349.6</v>
      </c>
      <c r="T478">
        <v>2395</v>
      </c>
      <c r="U478">
        <v>2395</v>
      </c>
      <c r="AH478">
        <v>466.5</v>
      </c>
      <c r="AI478">
        <v>2349.6</v>
      </c>
      <c r="AJ478">
        <v>2395</v>
      </c>
      <c r="AK478">
        <v>2395</v>
      </c>
    </row>
    <row r="479" spans="1:37" x14ac:dyDescent="0.25">
      <c r="A479" s="17" t="s">
        <v>1161</v>
      </c>
      <c r="B479" s="17" t="s">
        <v>50</v>
      </c>
      <c r="C479" s="17" t="s">
        <v>1162</v>
      </c>
      <c r="D479" s="17" t="s">
        <v>789</v>
      </c>
      <c r="E479" s="17" t="s">
        <v>2599</v>
      </c>
      <c r="R479">
        <v>10.1</v>
      </c>
      <c r="S479">
        <v>1984</v>
      </c>
      <c r="T479">
        <v>2110.6</v>
      </c>
      <c r="U479">
        <v>2110.6</v>
      </c>
      <c r="AH479">
        <v>10.1</v>
      </c>
      <c r="AI479">
        <v>1984</v>
      </c>
      <c r="AJ479">
        <v>2110.6</v>
      </c>
      <c r="AK479">
        <v>2110.6</v>
      </c>
    </row>
    <row r="480" spans="1:37" x14ac:dyDescent="0.25">
      <c r="A480" s="17" t="s">
        <v>2536</v>
      </c>
      <c r="B480" s="17" t="s">
        <v>50</v>
      </c>
      <c r="C480" s="17" t="s">
        <v>2537</v>
      </c>
      <c r="D480" s="17" t="s">
        <v>2386</v>
      </c>
      <c r="E480" s="17" t="s">
        <v>1163</v>
      </c>
      <c r="R480">
        <v>30.9</v>
      </c>
      <c r="S480">
        <v>5255.2</v>
      </c>
      <c r="T480">
        <v>5590</v>
      </c>
      <c r="U480">
        <v>5590</v>
      </c>
      <c r="AH480">
        <v>30.9</v>
      </c>
      <c r="AI480">
        <v>5255.2</v>
      </c>
      <c r="AJ480">
        <v>5590</v>
      </c>
      <c r="AK480">
        <v>5590</v>
      </c>
    </row>
    <row r="481" spans="1:37" x14ac:dyDescent="0.25">
      <c r="A481" s="17" t="s">
        <v>3655</v>
      </c>
      <c r="B481" s="17" t="s">
        <v>124</v>
      </c>
      <c r="C481" s="17" t="s">
        <v>3656</v>
      </c>
      <c r="D481" s="17" t="s">
        <v>632</v>
      </c>
      <c r="E481" s="17" t="s">
        <v>3657</v>
      </c>
      <c r="J481">
        <v>3.1</v>
      </c>
      <c r="K481">
        <v>1648</v>
      </c>
      <c r="L481">
        <v>1768.5</v>
      </c>
      <c r="M481">
        <v>1768.5</v>
      </c>
      <c r="AH481">
        <v>3.1</v>
      </c>
      <c r="AI481">
        <v>1648</v>
      </c>
      <c r="AJ481">
        <v>1768.5</v>
      </c>
      <c r="AK481">
        <v>1768.5</v>
      </c>
    </row>
    <row r="482" spans="1:37" s="14" customFormat="1" x14ac:dyDescent="0.25">
      <c r="A482" s="17" t="s">
        <v>417</v>
      </c>
      <c r="B482" s="17" t="s">
        <v>124</v>
      </c>
      <c r="C482" s="17" t="s">
        <v>418</v>
      </c>
      <c r="D482" s="17" t="s">
        <v>122</v>
      </c>
      <c r="E482" s="17" t="s">
        <v>419</v>
      </c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>
        <v>33.1</v>
      </c>
      <c r="AE482">
        <v>2676.1</v>
      </c>
      <c r="AF482">
        <v>2752.6</v>
      </c>
      <c r="AG482">
        <v>2752.6</v>
      </c>
      <c r="AH482">
        <v>33.1</v>
      </c>
      <c r="AI482">
        <v>2676.1</v>
      </c>
      <c r="AJ482">
        <v>2752.6</v>
      </c>
      <c r="AK482">
        <v>2752.6</v>
      </c>
    </row>
    <row r="483" spans="1:37" s="14" customFormat="1" x14ac:dyDescent="0.25">
      <c r="A483" s="17" t="s">
        <v>3101</v>
      </c>
      <c r="B483" s="17" t="s">
        <v>50</v>
      </c>
      <c r="C483" s="17" t="s">
        <v>3102</v>
      </c>
      <c r="D483" s="17" t="s">
        <v>3100</v>
      </c>
      <c r="E483" s="17" t="s">
        <v>3103</v>
      </c>
      <c r="F483"/>
      <c r="G483"/>
      <c r="H483"/>
      <c r="I483"/>
      <c r="J483">
        <v>117.1</v>
      </c>
      <c r="K483">
        <v>1281</v>
      </c>
      <c r="L483">
        <v>1635</v>
      </c>
      <c r="M483">
        <v>1635</v>
      </c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>
        <v>117.1</v>
      </c>
      <c r="AI483">
        <v>1281</v>
      </c>
      <c r="AJ483">
        <v>1635</v>
      </c>
      <c r="AK483">
        <v>1635</v>
      </c>
    </row>
    <row r="484" spans="1:37" s="14" customFormat="1" x14ac:dyDescent="0.25">
      <c r="A484" s="17" t="s">
        <v>1402</v>
      </c>
      <c r="B484" s="17" t="s">
        <v>50</v>
      </c>
      <c r="C484" s="17" t="s">
        <v>1403</v>
      </c>
      <c r="D484" s="17" t="s">
        <v>437</v>
      </c>
      <c r="E484" s="17" t="s">
        <v>1404</v>
      </c>
      <c r="F484">
        <v>673.8</v>
      </c>
      <c r="G484">
        <v>9728.6</v>
      </c>
      <c r="H484">
        <v>10137</v>
      </c>
      <c r="I484">
        <v>10137</v>
      </c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>
        <v>673.8</v>
      </c>
      <c r="AI484">
        <v>9728.6</v>
      </c>
      <c r="AJ484">
        <v>10137</v>
      </c>
      <c r="AK484">
        <v>10137</v>
      </c>
    </row>
    <row r="485" spans="1:37" s="14" customFormat="1" x14ac:dyDescent="0.25">
      <c r="A485" s="17" t="s">
        <v>1044</v>
      </c>
      <c r="B485" s="17" t="s">
        <v>50</v>
      </c>
      <c r="C485" s="17" t="s">
        <v>1045</v>
      </c>
      <c r="D485" s="17" t="s">
        <v>821</v>
      </c>
      <c r="E485" s="17" t="s">
        <v>1046</v>
      </c>
      <c r="F485"/>
      <c r="G485"/>
      <c r="H485"/>
      <c r="I485"/>
      <c r="J485"/>
      <c r="K485"/>
      <c r="L485"/>
      <c r="M485"/>
      <c r="N485"/>
      <c r="O485"/>
      <c r="P485"/>
      <c r="Q485"/>
      <c r="R485">
        <v>866.4</v>
      </c>
      <c r="S485">
        <v>8443.4</v>
      </c>
      <c r="T485">
        <v>8778</v>
      </c>
      <c r="U485">
        <v>8778</v>
      </c>
      <c r="V485"/>
      <c r="W485"/>
      <c r="X485"/>
      <c r="Y485"/>
      <c r="Z485"/>
      <c r="AA485"/>
      <c r="AB485"/>
      <c r="AC485"/>
      <c r="AD485"/>
      <c r="AE485"/>
      <c r="AF485"/>
      <c r="AG485"/>
      <c r="AH485">
        <v>866.4</v>
      </c>
      <c r="AI485">
        <v>8443.4</v>
      </c>
      <c r="AJ485">
        <v>8778</v>
      </c>
      <c r="AK485">
        <v>8778</v>
      </c>
    </row>
    <row r="486" spans="1:37" s="14" customFormat="1" x14ac:dyDescent="0.25">
      <c r="A486" s="17" t="s">
        <v>1044</v>
      </c>
      <c r="B486" s="17" t="s">
        <v>50</v>
      </c>
      <c r="C486" s="17" t="s">
        <v>1045</v>
      </c>
      <c r="D486" s="17" t="s">
        <v>894</v>
      </c>
      <c r="E486" s="17" t="s">
        <v>1046</v>
      </c>
      <c r="F486"/>
      <c r="G486"/>
      <c r="H486"/>
      <c r="I486"/>
      <c r="J486"/>
      <c r="K486"/>
      <c r="L486"/>
      <c r="M486"/>
      <c r="N486"/>
      <c r="O486"/>
      <c r="P486"/>
      <c r="Q486"/>
      <c r="R486">
        <v>8145.8</v>
      </c>
      <c r="S486">
        <v>41030</v>
      </c>
      <c r="T486">
        <v>41127.1</v>
      </c>
      <c r="U486">
        <v>41127.1</v>
      </c>
      <c r="V486"/>
      <c r="W486"/>
      <c r="X486"/>
      <c r="Y486"/>
      <c r="Z486"/>
      <c r="AA486"/>
      <c r="AB486"/>
      <c r="AC486"/>
      <c r="AD486"/>
      <c r="AE486"/>
      <c r="AF486"/>
      <c r="AG486"/>
      <c r="AH486">
        <v>8145.8</v>
      </c>
      <c r="AI486">
        <v>41030</v>
      </c>
      <c r="AJ486">
        <v>41127.1</v>
      </c>
      <c r="AK486">
        <v>41127.1</v>
      </c>
    </row>
    <row r="487" spans="1:37" s="14" customFormat="1" x14ac:dyDescent="0.25">
      <c r="A487" s="17" t="s">
        <v>1062</v>
      </c>
      <c r="B487" s="17" t="s">
        <v>50</v>
      </c>
      <c r="C487" s="17" t="s">
        <v>1063</v>
      </c>
      <c r="D487" s="17" t="s">
        <v>821</v>
      </c>
      <c r="E487" s="17" t="s">
        <v>1064</v>
      </c>
      <c r="F487"/>
      <c r="G487"/>
      <c r="H487"/>
      <c r="I487"/>
      <c r="J487"/>
      <c r="K487"/>
      <c r="L487"/>
      <c r="M487"/>
      <c r="N487"/>
      <c r="O487"/>
      <c r="P487"/>
      <c r="Q487"/>
      <c r="R487">
        <v>260.89999999999998</v>
      </c>
      <c r="S487">
        <v>2542.8000000000002</v>
      </c>
      <c r="T487">
        <v>2869.6</v>
      </c>
      <c r="U487">
        <v>2869.6</v>
      </c>
      <c r="V487"/>
      <c r="W487"/>
      <c r="X487"/>
      <c r="Y487"/>
      <c r="Z487"/>
      <c r="AA487"/>
      <c r="AB487"/>
      <c r="AC487"/>
      <c r="AD487"/>
      <c r="AE487"/>
      <c r="AF487"/>
      <c r="AG487"/>
      <c r="AH487">
        <v>260.89999999999998</v>
      </c>
      <c r="AI487">
        <v>2542.8000000000002</v>
      </c>
      <c r="AJ487">
        <v>2869.6</v>
      </c>
      <c r="AK487">
        <v>2869.6</v>
      </c>
    </row>
    <row r="488" spans="1:37" s="14" customFormat="1" x14ac:dyDescent="0.25">
      <c r="A488" s="17" t="s">
        <v>2503</v>
      </c>
      <c r="B488" s="17" t="s">
        <v>50</v>
      </c>
      <c r="C488" s="17" t="s">
        <v>2504</v>
      </c>
      <c r="D488" s="17" t="s">
        <v>2502</v>
      </c>
      <c r="E488" s="17" t="s">
        <v>2505</v>
      </c>
      <c r="F488"/>
      <c r="G488"/>
      <c r="H488"/>
      <c r="I488"/>
      <c r="J488"/>
      <c r="K488"/>
      <c r="L488"/>
      <c r="M488"/>
      <c r="N488"/>
      <c r="O488"/>
      <c r="P488"/>
      <c r="Q488"/>
      <c r="R488">
        <v>2.2999999999999998</v>
      </c>
      <c r="S488">
        <v>1084.5999999999999</v>
      </c>
      <c r="T488">
        <v>1173.8</v>
      </c>
      <c r="U488">
        <v>1173.8</v>
      </c>
      <c r="V488"/>
      <c r="W488"/>
      <c r="X488"/>
      <c r="Y488"/>
      <c r="Z488"/>
      <c r="AA488"/>
      <c r="AB488"/>
      <c r="AC488"/>
      <c r="AD488"/>
      <c r="AE488"/>
      <c r="AF488"/>
      <c r="AG488"/>
      <c r="AH488">
        <v>2.2999999999999998</v>
      </c>
      <c r="AI488">
        <v>1084.5999999999999</v>
      </c>
      <c r="AJ488">
        <v>1173.8</v>
      </c>
      <c r="AK488">
        <v>1173.8</v>
      </c>
    </row>
    <row r="489" spans="1:37" s="14" customFormat="1" x14ac:dyDescent="0.25">
      <c r="A489" s="17" t="s">
        <v>2139</v>
      </c>
      <c r="B489" s="17" t="s">
        <v>50</v>
      </c>
      <c r="C489" s="17" t="s">
        <v>976</v>
      </c>
      <c r="D489" s="17" t="s">
        <v>821</v>
      </c>
      <c r="E489" s="17" t="s">
        <v>2140</v>
      </c>
      <c r="F489"/>
      <c r="G489"/>
      <c r="H489"/>
      <c r="I489"/>
      <c r="J489"/>
      <c r="K489"/>
      <c r="L489"/>
      <c r="M489"/>
      <c r="N489"/>
      <c r="O489"/>
      <c r="P489"/>
      <c r="Q489"/>
      <c r="R489">
        <v>3</v>
      </c>
      <c r="S489">
        <v>824.1</v>
      </c>
      <c r="T489">
        <v>850.59999999999991</v>
      </c>
      <c r="U489">
        <v>850.59999999999991</v>
      </c>
      <c r="V489"/>
      <c r="W489"/>
      <c r="X489"/>
      <c r="Y489"/>
      <c r="Z489"/>
      <c r="AA489"/>
      <c r="AB489"/>
      <c r="AC489"/>
      <c r="AD489"/>
      <c r="AE489"/>
      <c r="AF489"/>
      <c r="AG489"/>
      <c r="AH489">
        <v>3</v>
      </c>
      <c r="AI489">
        <v>824.1</v>
      </c>
      <c r="AJ489">
        <v>850.59999999999991</v>
      </c>
      <c r="AK489">
        <v>850.59999999999991</v>
      </c>
    </row>
    <row r="490" spans="1:37" s="14" customFormat="1" x14ac:dyDescent="0.25">
      <c r="A490" s="17" t="s">
        <v>975</v>
      </c>
      <c r="B490" s="17" t="s">
        <v>50</v>
      </c>
      <c r="C490" s="17" t="s">
        <v>976</v>
      </c>
      <c r="D490" s="17" t="s">
        <v>821</v>
      </c>
      <c r="E490" s="17" t="s">
        <v>977</v>
      </c>
      <c r="F490"/>
      <c r="G490"/>
      <c r="H490"/>
      <c r="I490"/>
      <c r="J490"/>
      <c r="K490"/>
      <c r="L490"/>
      <c r="M490"/>
      <c r="N490"/>
      <c r="O490"/>
      <c r="P490"/>
      <c r="Q490"/>
      <c r="R490">
        <v>0.1</v>
      </c>
      <c r="S490">
        <v>36.6</v>
      </c>
      <c r="T490">
        <v>139.1</v>
      </c>
      <c r="U490">
        <v>139.1</v>
      </c>
      <c r="V490"/>
      <c r="W490"/>
      <c r="X490"/>
      <c r="Y490"/>
      <c r="Z490"/>
      <c r="AA490"/>
      <c r="AB490"/>
      <c r="AC490"/>
      <c r="AD490"/>
      <c r="AE490"/>
      <c r="AF490"/>
      <c r="AG490"/>
      <c r="AH490">
        <v>0.1</v>
      </c>
      <c r="AI490">
        <v>36.6</v>
      </c>
      <c r="AJ490">
        <v>139.1</v>
      </c>
      <c r="AK490">
        <v>139.1</v>
      </c>
    </row>
    <row r="491" spans="1:37" s="14" customFormat="1" x14ac:dyDescent="0.25">
      <c r="A491" s="17" t="s">
        <v>975</v>
      </c>
      <c r="B491" s="17" t="s">
        <v>50</v>
      </c>
      <c r="C491" s="17" t="s">
        <v>976</v>
      </c>
      <c r="D491" s="17" t="s">
        <v>821</v>
      </c>
      <c r="E491" s="17" t="s">
        <v>2559</v>
      </c>
      <c r="F491"/>
      <c r="G491"/>
      <c r="H491"/>
      <c r="I491"/>
      <c r="J491"/>
      <c r="K491"/>
      <c r="L491"/>
      <c r="M491"/>
      <c r="N491"/>
      <c r="O491"/>
      <c r="P491"/>
      <c r="Q491"/>
      <c r="R491">
        <v>1.9</v>
      </c>
      <c r="S491">
        <v>13.4</v>
      </c>
      <c r="T491">
        <v>14.3</v>
      </c>
      <c r="U491">
        <v>14.3</v>
      </c>
      <c r="V491"/>
      <c r="W491"/>
      <c r="X491"/>
      <c r="Y491"/>
      <c r="Z491"/>
      <c r="AA491"/>
      <c r="AB491"/>
      <c r="AC491"/>
      <c r="AD491"/>
      <c r="AE491"/>
      <c r="AF491"/>
      <c r="AG491"/>
      <c r="AH491">
        <v>1.9</v>
      </c>
      <c r="AI491">
        <v>13.4</v>
      </c>
      <c r="AJ491">
        <v>14.3</v>
      </c>
      <c r="AK491">
        <v>14.3</v>
      </c>
    </row>
    <row r="492" spans="1:37" s="14" customFormat="1" x14ac:dyDescent="0.25">
      <c r="A492" s="17" t="s">
        <v>975</v>
      </c>
      <c r="B492" s="17" t="s">
        <v>50</v>
      </c>
      <c r="C492" s="17" t="s">
        <v>976</v>
      </c>
      <c r="D492" s="17" t="s">
        <v>821</v>
      </c>
      <c r="E492" s="17" t="s">
        <v>2560</v>
      </c>
      <c r="F492"/>
      <c r="G492"/>
      <c r="H492"/>
      <c r="I492"/>
      <c r="J492"/>
      <c r="K492"/>
      <c r="L492"/>
      <c r="M492"/>
      <c r="N492"/>
      <c r="O492"/>
      <c r="P492"/>
      <c r="Q492"/>
      <c r="R492">
        <v>1.9</v>
      </c>
      <c r="S492">
        <v>17.5</v>
      </c>
      <c r="T492">
        <v>18.600000000000001</v>
      </c>
      <c r="U492">
        <v>18.600000000000001</v>
      </c>
      <c r="V492"/>
      <c r="W492"/>
      <c r="X492"/>
      <c r="Y492"/>
      <c r="Z492"/>
      <c r="AA492"/>
      <c r="AB492"/>
      <c r="AC492"/>
      <c r="AD492"/>
      <c r="AE492"/>
      <c r="AF492"/>
      <c r="AG492"/>
      <c r="AH492">
        <v>1.9</v>
      </c>
      <c r="AI492">
        <v>17.5</v>
      </c>
      <c r="AJ492">
        <v>18.600000000000001</v>
      </c>
      <c r="AK492">
        <v>18.600000000000001</v>
      </c>
    </row>
    <row r="493" spans="1:37" s="14" customFormat="1" x14ac:dyDescent="0.25">
      <c r="A493" s="17" t="s">
        <v>975</v>
      </c>
      <c r="B493" s="17" t="s">
        <v>50</v>
      </c>
      <c r="C493" s="17" t="s">
        <v>976</v>
      </c>
      <c r="D493" s="17" t="s">
        <v>894</v>
      </c>
      <c r="E493" s="17" t="s">
        <v>1184</v>
      </c>
      <c r="F493"/>
      <c r="G493"/>
      <c r="H493"/>
      <c r="I493"/>
      <c r="J493"/>
      <c r="K493"/>
      <c r="L493"/>
      <c r="M493"/>
      <c r="N493"/>
      <c r="O493"/>
      <c r="P493"/>
      <c r="Q493"/>
      <c r="R493">
        <v>485.6</v>
      </c>
      <c r="S493">
        <v>2445.8000000000002</v>
      </c>
      <c r="T493">
        <v>2491.3000000000002</v>
      </c>
      <c r="U493">
        <v>2491.3000000000002</v>
      </c>
      <c r="V493"/>
      <c r="W493"/>
      <c r="X493"/>
      <c r="Y493"/>
      <c r="Z493"/>
      <c r="AA493"/>
      <c r="AB493"/>
      <c r="AC493"/>
      <c r="AD493"/>
      <c r="AE493"/>
      <c r="AF493"/>
      <c r="AG493"/>
      <c r="AH493">
        <v>485.6</v>
      </c>
      <c r="AI493">
        <v>2445.8000000000002</v>
      </c>
      <c r="AJ493">
        <v>2491.3000000000002</v>
      </c>
      <c r="AK493">
        <v>2491.3000000000002</v>
      </c>
    </row>
    <row r="494" spans="1:37" s="14" customFormat="1" x14ac:dyDescent="0.25">
      <c r="A494" s="17" t="s">
        <v>975</v>
      </c>
      <c r="B494" s="17" t="s">
        <v>50</v>
      </c>
      <c r="C494" s="17" t="s">
        <v>976</v>
      </c>
      <c r="D494" s="17" t="s">
        <v>789</v>
      </c>
      <c r="E494" s="17" t="s">
        <v>2140</v>
      </c>
      <c r="F494"/>
      <c r="G494"/>
      <c r="H494"/>
      <c r="I494"/>
      <c r="J494"/>
      <c r="K494"/>
      <c r="L494"/>
      <c r="M494"/>
      <c r="N494"/>
      <c r="O494"/>
      <c r="P494"/>
      <c r="Q494"/>
      <c r="R494">
        <v>1.8</v>
      </c>
      <c r="S494">
        <v>54.699999999999996</v>
      </c>
      <c r="T494">
        <v>57.3</v>
      </c>
      <c r="U494">
        <v>57.3</v>
      </c>
      <c r="V494"/>
      <c r="W494"/>
      <c r="X494"/>
      <c r="Y494"/>
      <c r="Z494"/>
      <c r="AA494"/>
      <c r="AB494"/>
      <c r="AC494"/>
      <c r="AD494"/>
      <c r="AE494"/>
      <c r="AF494"/>
      <c r="AG494"/>
      <c r="AH494">
        <v>1.8</v>
      </c>
      <c r="AI494">
        <v>54.699999999999996</v>
      </c>
      <c r="AJ494">
        <v>57.3</v>
      </c>
      <c r="AK494">
        <v>57.3</v>
      </c>
    </row>
    <row r="495" spans="1:37" s="14" customFormat="1" x14ac:dyDescent="0.25">
      <c r="A495" s="17" t="s">
        <v>1103</v>
      </c>
      <c r="B495" s="17" t="s">
        <v>50</v>
      </c>
      <c r="C495" s="17" t="s">
        <v>1104</v>
      </c>
      <c r="D495" s="17" t="s">
        <v>811</v>
      </c>
      <c r="E495" s="17" t="s">
        <v>1105</v>
      </c>
      <c r="F495"/>
      <c r="G495"/>
      <c r="H495"/>
      <c r="I495"/>
      <c r="J495"/>
      <c r="K495"/>
      <c r="L495"/>
      <c r="M495"/>
      <c r="N495"/>
      <c r="O495"/>
      <c r="P495"/>
      <c r="Q495"/>
      <c r="R495">
        <v>2.2000000000000002</v>
      </c>
      <c r="S495">
        <v>188</v>
      </c>
      <c r="T495">
        <v>238.2</v>
      </c>
      <c r="U495">
        <v>238.2</v>
      </c>
      <c r="V495"/>
      <c r="W495"/>
      <c r="X495"/>
      <c r="Y495"/>
      <c r="Z495"/>
      <c r="AA495"/>
      <c r="AB495"/>
      <c r="AC495"/>
      <c r="AD495"/>
      <c r="AE495"/>
      <c r="AF495"/>
      <c r="AG495"/>
      <c r="AH495">
        <v>2.2000000000000002</v>
      </c>
      <c r="AI495">
        <v>188</v>
      </c>
      <c r="AJ495">
        <v>238.2</v>
      </c>
      <c r="AK495">
        <v>238.2</v>
      </c>
    </row>
    <row r="496" spans="1:37" s="14" customFormat="1" x14ac:dyDescent="0.25">
      <c r="A496" s="17" t="s">
        <v>1103</v>
      </c>
      <c r="B496" s="17" t="s">
        <v>50</v>
      </c>
      <c r="C496" s="17" t="s">
        <v>1104</v>
      </c>
      <c r="D496" s="17" t="s">
        <v>821</v>
      </c>
      <c r="E496" s="17" t="s">
        <v>1105</v>
      </c>
      <c r="F496"/>
      <c r="G496"/>
      <c r="H496"/>
      <c r="I496"/>
      <c r="J496"/>
      <c r="K496"/>
      <c r="L496"/>
      <c r="M496"/>
      <c r="N496"/>
      <c r="O496"/>
      <c r="P496"/>
      <c r="Q496"/>
      <c r="R496">
        <v>10</v>
      </c>
      <c r="S496">
        <v>3076.4</v>
      </c>
      <c r="T496">
        <v>3204.7</v>
      </c>
      <c r="U496">
        <v>3204.7</v>
      </c>
      <c r="V496"/>
      <c r="W496"/>
      <c r="X496"/>
      <c r="Y496"/>
      <c r="Z496"/>
      <c r="AA496"/>
      <c r="AB496"/>
      <c r="AC496"/>
      <c r="AD496"/>
      <c r="AE496"/>
      <c r="AF496"/>
      <c r="AG496"/>
      <c r="AH496">
        <v>10</v>
      </c>
      <c r="AI496">
        <v>3076.4</v>
      </c>
      <c r="AJ496">
        <v>3204.7</v>
      </c>
      <c r="AK496">
        <v>3204.7</v>
      </c>
    </row>
    <row r="497" spans="1:37" s="14" customFormat="1" x14ac:dyDescent="0.25">
      <c r="A497" s="17" t="s">
        <v>1103</v>
      </c>
      <c r="B497" s="17" t="s">
        <v>50</v>
      </c>
      <c r="C497" s="17" t="s">
        <v>1104</v>
      </c>
      <c r="D497" s="17" t="s">
        <v>1034</v>
      </c>
      <c r="E497" s="17" t="s">
        <v>3954</v>
      </c>
      <c r="F497"/>
      <c r="G497"/>
      <c r="H497"/>
      <c r="I497"/>
      <c r="J497"/>
      <c r="K497"/>
      <c r="L497"/>
      <c r="M497"/>
      <c r="N497"/>
      <c r="O497"/>
      <c r="P497"/>
      <c r="Q497"/>
      <c r="R497">
        <v>1.4</v>
      </c>
      <c r="S497">
        <v>282.3</v>
      </c>
      <c r="T497">
        <v>298.89999999999998</v>
      </c>
      <c r="U497">
        <v>298.89999999999998</v>
      </c>
      <c r="V497"/>
      <c r="W497"/>
      <c r="X497"/>
      <c r="Y497"/>
      <c r="Z497"/>
      <c r="AA497"/>
      <c r="AB497"/>
      <c r="AC497"/>
      <c r="AD497"/>
      <c r="AE497"/>
      <c r="AF497"/>
      <c r="AG497"/>
      <c r="AH497">
        <v>1.4</v>
      </c>
      <c r="AI497">
        <v>282.3</v>
      </c>
      <c r="AJ497">
        <v>298.89999999999998</v>
      </c>
      <c r="AK497">
        <v>298.89999999999998</v>
      </c>
    </row>
    <row r="498" spans="1:37" s="14" customFormat="1" x14ac:dyDescent="0.25">
      <c r="A498" s="17" t="s">
        <v>2171</v>
      </c>
      <c r="B498" s="17" t="s">
        <v>50</v>
      </c>
      <c r="C498" s="17" t="s">
        <v>2172</v>
      </c>
      <c r="D498" s="17" t="s">
        <v>821</v>
      </c>
      <c r="E498" s="17" t="s">
        <v>1788</v>
      </c>
      <c r="F498"/>
      <c r="G498"/>
      <c r="H498"/>
      <c r="I498"/>
      <c r="J498"/>
      <c r="K498"/>
      <c r="L498"/>
      <c r="M498"/>
      <c r="N498"/>
      <c r="O498"/>
      <c r="P498"/>
      <c r="Q498"/>
      <c r="R498">
        <v>5.5</v>
      </c>
      <c r="S498">
        <v>1522.2</v>
      </c>
      <c r="T498">
        <v>1571</v>
      </c>
      <c r="U498">
        <v>1571</v>
      </c>
      <c r="V498"/>
      <c r="W498"/>
      <c r="X498"/>
      <c r="Y498"/>
      <c r="Z498"/>
      <c r="AA498"/>
      <c r="AB498"/>
      <c r="AC498"/>
      <c r="AD498"/>
      <c r="AE498"/>
      <c r="AF498"/>
      <c r="AG498"/>
      <c r="AH498">
        <v>5.5</v>
      </c>
      <c r="AI498">
        <v>1522.2</v>
      </c>
      <c r="AJ498">
        <v>1571</v>
      </c>
      <c r="AK498">
        <v>1571</v>
      </c>
    </row>
    <row r="499" spans="1:37" s="14" customFormat="1" x14ac:dyDescent="0.25">
      <c r="A499" s="17" t="s">
        <v>2171</v>
      </c>
      <c r="B499" s="17" t="s">
        <v>50</v>
      </c>
      <c r="C499" s="17" t="s">
        <v>2172</v>
      </c>
      <c r="D499" s="17" t="s">
        <v>821</v>
      </c>
      <c r="E499" s="17" t="s">
        <v>3785</v>
      </c>
      <c r="F499"/>
      <c r="G499"/>
      <c r="H499"/>
      <c r="I499"/>
      <c r="J499"/>
      <c r="K499"/>
      <c r="L499"/>
      <c r="M499"/>
      <c r="N499"/>
      <c r="O499"/>
      <c r="P499"/>
      <c r="Q499"/>
      <c r="R499">
        <v>31.6</v>
      </c>
      <c r="S499">
        <v>337.4</v>
      </c>
      <c r="T499">
        <v>349</v>
      </c>
      <c r="U499">
        <v>349</v>
      </c>
      <c r="V499"/>
      <c r="W499"/>
      <c r="X499"/>
      <c r="Y499"/>
      <c r="Z499"/>
      <c r="AA499"/>
      <c r="AB499"/>
      <c r="AC499"/>
      <c r="AD499"/>
      <c r="AE499"/>
      <c r="AF499"/>
      <c r="AG499"/>
      <c r="AH499">
        <v>31.6</v>
      </c>
      <c r="AI499">
        <v>337.4</v>
      </c>
      <c r="AJ499">
        <v>349</v>
      </c>
      <c r="AK499">
        <v>349</v>
      </c>
    </row>
    <row r="500" spans="1:37" s="14" customFormat="1" x14ac:dyDescent="0.25">
      <c r="A500" s="17" t="s">
        <v>984</v>
      </c>
      <c r="B500" s="17" t="s">
        <v>50</v>
      </c>
      <c r="C500" s="17" t="s">
        <v>985</v>
      </c>
      <c r="D500" s="17" t="s">
        <v>821</v>
      </c>
      <c r="E500" s="17" t="s">
        <v>986</v>
      </c>
      <c r="F500"/>
      <c r="G500"/>
      <c r="H500"/>
      <c r="I500"/>
      <c r="J500"/>
      <c r="K500"/>
      <c r="L500"/>
      <c r="M500"/>
      <c r="N500"/>
      <c r="O500"/>
      <c r="P500"/>
      <c r="Q500"/>
      <c r="R500">
        <v>38.000000000000007</v>
      </c>
      <c r="S500">
        <v>1287.8000000000002</v>
      </c>
      <c r="T500">
        <v>1726</v>
      </c>
      <c r="U500">
        <v>1726</v>
      </c>
      <c r="V500"/>
      <c r="W500"/>
      <c r="X500"/>
      <c r="Y500"/>
      <c r="Z500"/>
      <c r="AA500"/>
      <c r="AB500"/>
      <c r="AC500"/>
      <c r="AD500"/>
      <c r="AE500"/>
      <c r="AF500"/>
      <c r="AG500"/>
      <c r="AH500">
        <v>38.000000000000007</v>
      </c>
      <c r="AI500">
        <v>1287.8000000000002</v>
      </c>
      <c r="AJ500">
        <v>1726</v>
      </c>
      <c r="AK500">
        <v>1726</v>
      </c>
    </row>
    <row r="501" spans="1:37" s="14" customFormat="1" x14ac:dyDescent="0.25">
      <c r="A501" s="17" t="s">
        <v>984</v>
      </c>
      <c r="B501" s="17" t="s">
        <v>50</v>
      </c>
      <c r="C501" s="17" t="s">
        <v>985</v>
      </c>
      <c r="D501" s="17" t="s">
        <v>821</v>
      </c>
      <c r="E501" s="17" t="s">
        <v>993</v>
      </c>
      <c r="F501"/>
      <c r="G501"/>
      <c r="H501"/>
      <c r="I501"/>
      <c r="J501"/>
      <c r="K501"/>
      <c r="L501"/>
      <c r="M501"/>
      <c r="N501"/>
      <c r="O501"/>
      <c r="P501"/>
      <c r="Q501"/>
      <c r="R501">
        <v>0</v>
      </c>
      <c r="S501">
        <v>1.2</v>
      </c>
      <c r="T501">
        <v>103.6</v>
      </c>
      <c r="U501">
        <v>103.6</v>
      </c>
      <c r="V501"/>
      <c r="W501"/>
      <c r="X501"/>
      <c r="Y501"/>
      <c r="Z501"/>
      <c r="AA501"/>
      <c r="AB501"/>
      <c r="AC501"/>
      <c r="AD501"/>
      <c r="AE501"/>
      <c r="AF501"/>
      <c r="AG501"/>
      <c r="AH501">
        <v>0</v>
      </c>
      <c r="AI501">
        <v>1.2</v>
      </c>
      <c r="AJ501">
        <v>103.6</v>
      </c>
      <c r="AK501">
        <v>103.6</v>
      </c>
    </row>
    <row r="502" spans="1:37" s="14" customFormat="1" x14ac:dyDescent="0.25">
      <c r="A502" s="17" t="s">
        <v>1746</v>
      </c>
      <c r="B502" s="17" t="s">
        <v>50</v>
      </c>
      <c r="C502" s="17" t="s">
        <v>795</v>
      </c>
      <c r="D502" s="17" t="s">
        <v>1741</v>
      </c>
      <c r="E502" s="17" t="s">
        <v>1747</v>
      </c>
      <c r="F502"/>
      <c r="G502"/>
      <c r="H502"/>
      <c r="I502"/>
      <c r="J502">
        <v>1.2</v>
      </c>
      <c r="K502">
        <v>156</v>
      </c>
      <c r="L502">
        <v>175.6</v>
      </c>
      <c r="M502">
        <v>175.6</v>
      </c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>
        <v>1.2</v>
      </c>
      <c r="AI502">
        <v>156</v>
      </c>
      <c r="AJ502">
        <v>175.6</v>
      </c>
      <c r="AK502">
        <v>175.6</v>
      </c>
    </row>
    <row r="503" spans="1:37" s="14" customFormat="1" x14ac:dyDescent="0.25">
      <c r="A503" s="17" t="s">
        <v>794</v>
      </c>
      <c r="B503" s="17" t="s">
        <v>50</v>
      </c>
      <c r="C503" s="17" t="s">
        <v>795</v>
      </c>
      <c r="D503" s="17" t="s">
        <v>894</v>
      </c>
      <c r="E503" s="17" t="s">
        <v>796</v>
      </c>
      <c r="F503"/>
      <c r="G503"/>
      <c r="H503"/>
      <c r="I503"/>
      <c r="J503"/>
      <c r="K503"/>
      <c r="L503"/>
      <c r="M503"/>
      <c r="N503"/>
      <c r="O503"/>
      <c r="P503"/>
      <c r="Q503"/>
      <c r="R503">
        <v>17.099999999999998</v>
      </c>
      <c r="S503">
        <v>4023.3</v>
      </c>
      <c r="T503">
        <v>4149.2</v>
      </c>
      <c r="U503">
        <v>4149.2</v>
      </c>
      <c r="V503"/>
      <c r="W503"/>
      <c r="X503"/>
      <c r="Y503"/>
      <c r="Z503"/>
      <c r="AA503"/>
      <c r="AB503"/>
      <c r="AC503"/>
      <c r="AD503"/>
      <c r="AE503"/>
      <c r="AF503"/>
      <c r="AG503"/>
      <c r="AH503">
        <v>17.099999999999998</v>
      </c>
      <c r="AI503">
        <v>4023.3</v>
      </c>
      <c r="AJ503">
        <v>4149.2</v>
      </c>
      <c r="AK503">
        <v>4149.2</v>
      </c>
    </row>
    <row r="504" spans="1:37" s="14" customFormat="1" x14ac:dyDescent="0.25">
      <c r="A504" s="17" t="s">
        <v>794</v>
      </c>
      <c r="B504" s="17" t="s">
        <v>50</v>
      </c>
      <c r="C504" s="17" t="s">
        <v>795</v>
      </c>
      <c r="D504" s="17" t="s">
        <v>789</v>
      </c>
      <c r="E504" s="17" t="s">
        <v>796</v>
      </c>
      <c r="F504"/>
      <c r="G504"/>
      <c r="H504"/>
      <c r="I504"/>
      <c r="J504"/>
      <c r="K504"/>
      <c r="L504"/>
      <c r="M504"/>
      <c r="N504"/>
      <c r="O504"/>
      <c r="P504"/>
      <c r="Q504"/>
      <c r="R504">
        <v>49.8</v>
      </c>
      <c r="S504">
        <v>3629.8</v>
      </c>
      <c r="T504">
        <v>3640.5</v>
      </c>
      <c r="U504">
        <v>3640.5</v>
      </c>
      <c r="V504"/>
      <c r="W504"/>
      <c r="X504"/>
      <c r="Y504"/>
      <c r="Z504"/>
      <c r="AA504"/>
      <c r="AB504"/>
      <c r="AC504"/>
      <c r="AD504"/>
      <c r="AE504"/>
      <c r="AF504"/>
      <c r="AG504"/>
      <c r="AH504">
        <v>49.8</v>
      </c>
      <c r="AI504">
        <v>3629.8</v>
      </c>
      <c r="AJ504">
        <v>3640.5</v>
      </c>
      <c r="AK504">
        <v>3640.5</v>
      </c>
    </row>
    <row r="505" spans="1:37" s="14" customFormat="1" x14ac:dyDescent="0.25">
      <c r="A505" s="17" t="s">
        <v>794</v>
      </c>
      <c r="B505" s="17" t="s">
        <v>124</v>
      </c>
      <c r="C505" s="17" t="s">
        <v>795</v>
      </c>
      <c r="D505" s="17" t="s">
        <v>122</v>
      </c>
      <c r="E505" s="17" t="s">
        <v>1783</v>
      </c>
      <c r="F505"/>
      <c r="G505"/>
      <c r="H505"/>
      <c r="I505"/>
      <c r="J505">
        <v>0.1</v>
      </c>
      <c r="K505">
        <v>9.3000000000000007</v>
      </c>
      <c r="L505">
        <v>26.6</v>
      </c>
      <c r="M505">
        <v>26.6</v>
      </c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>
        <v>0.1</v>
      </c>
      <c r="AI505">
        <v>9.3000000000000007</v>
      </c>
      <c r="AJ505">
        <v>26.6</v>
      </c>
      <c r="AK505">
        <v>26.6</v>
      </c>
    </row>
    <row r="506" spans="1:37" s="14" customFormat="1" x14ac:dyDescent="0.25">
      <c r="A506" s="17" t="s">
        <v>2807</v>
      </c>
      <c r="B506" s="17" t="s">
        <v>50</v>
      </c>
      <c r="C506" s="17" t="s">
        <v>2808</v>
      </c>
      <c r="D506" s="17" t="s">
        <v>437</v>
      </c>
      <c r="E506" s="17" t="s">
        <v>2809</v>
      </c>
      <c r="F506">
        <v>3.2</v>
      </c>
      <c r="G506">
        <v>46.9</v>
      </c>
      <c r="H506">
        <v>48.9</v>
      </c>
      <c r="I506">
        <v>48.9</v>
      </c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>
        <v>3.2</v>
      </c>
      <c r="AI506">
        <v>46.9</v>
      </c>
      <c r="AJ506">
        <v>48.9</v>
      </c>
      <c r="AK506">
        <v>48.9</v>
      </c>
    </row>
    <row r="507" spans="1:37" s="14" customFormat="1" x14ac:dyDescent="0.25">
      <c r="A507" s="17" t="s">
        <v>1398</v>
      </c>
      <c r="B507" s="17" t="s">
        <v>50</v>
      </c>
      <c r="C507" s="17" t="s">
        <v>1399</v>
      </c>
      <c r="D507" s="17" t="s">
        <v>437</v>
      </c>
      <c r="E507" s="17" t="s">
        <v>1400</v>
      </c>
      <c r="F507">
        <v>123.8</v>
      </c>
      <c r="G507">
        <v>1787.6</v>
      </c>
      <c r="H507">
        <v>1862.6</v>
      </c>
      <c r="I507">
        <v>1862.6</v>
      </c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>
        <v>123.8</v>
      </c>
      <c r="AI507">
        <v>1787.6</v>
      </c>
      <c r="AJ507">
        <v>1862.6</v>
      </c>
      <c r="AK507">
        <v>1862.6</v>
      </c>
    </row>
    <row r="508" spans="1:37" s="14" customFormat="1" x14ac:dyDescent="0.25">
      <c r="A508" s="17" t="s">
        <v>2818</v>
      </c>
      <c r="B508" s="17" t="s">
        <v>50</v>
      </c>
      <c r="C508" s="17" t="s">
        <v>2819</v>
      </c>
      <c r="D508" s="17" t="s">
        <v>437</v>
      </c>
      <c r="E508" s="17" t="s">
        <v>2820</v>
      </c>
      <c r="F508">
        <v>29.3</v>
      </c>
      <c r="G508">
        <v>423.6</v>
      </c>
      <c r="H508">
        <v>441.4</v>
      </c>
      <c r="I508">
        <v>441.4</v>
      </c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>
        <v>29.3</v>
      </c>
      <c r="AI508">
        <v>423.6</v>
      </c>
      <c r="AJ508">
        <v>441.4</v>
      </c>
      <c r="AK508">
        <v>441.4</v>
      </c>
    </row>
    <row r="509" spans="1:37" s="14" customFormat="1" x14ac:dyDescent="0.25">
      <c r="A509" s="17" t="s">
        <v>2972</v>
      </c>
      <c r="B509" s="17" t="s">
        <v>124</v>
      </c>
      <c r="C509" s="17" t="s">
        <v>2973</v>
      </c>
      <c r="D509" s="17" t="s">
        <v>122</v>
      </c>
      <c r="E509" s="17" t="s">
        <v>2974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>
        <v>48</v>
      </c>
      <c r="AE509">
        <v>1609.8</v>
      </c>
      <c r="AF509">
        <v>1697.9</v>
      </c>
      <c r="AG509">
        <v>1697.9</v>
      </c>
      <c r="AH509">
        <v>48</v>
      </c>
      <c r="AI509">
        <v>1609.8</v>
      </c>
      <c r="AJ509">
        <v>1697.9</v>
      </c>
      <c r="AK509">
        <v>1697.9</v>
      </c>
    </row>
    <row r="510" spans="1:37" s="14" customFormat="1" x14ac:dyDescent="0.25">
      <c r="A510" s="17" t="s">
        <v>499</v>
      </c>
      <c r="B510" s="17" t="s">
        <v>50</v>
      </c>
      <c r="C510" s="17" t="s">
        <v>500</v>
      </c>
      <c r="D510" s="17" t="s">
        <v>821</v>
      </c>
      <c r="E510" s="17" t="s">
        <v>1615</v>
      </c>
      <c r="F510"/>
      <c r="G510"/>
      <c r="H510"/>
      <c r="I510"/>
      <c r="J510"/>
      <c r="K510"/>
      <c r="L510"/>
      <c r="M510"/>
      <c r="N510"/>
      <c r="O510"/>
      <c r="P510"/>
      <c r="Q510"/>
      <c r="R510">
        <v>7.3</v>
      </c>
      <c r="S510">
        <v>2018.5</v>
      </c>
      <c r="T510">
        <v>2083.1999999999998</v>
      </c>
      <c r="U510">
        <v>2083.1999999999998</v>
      </c>
      <c r="V510"/>
      <c r="W510"/>
      <c r="X510"/>
      <c r="Y510"/>
      <c r="Z510"/>
      <c r="AA510"/>
      <c r="AB510"/>
      <c r="AC510"/>
      <c r="AD510"/>
      <c r="AE510"/>
      <c r="AF510"/>
      <c r="AG510"/>
      <c r="AH510">
        <v>7.3</v>
      </c>
      <c r="AI510">
        <v>2018.5</v>
      </c>
      <c r="AJ510">
        <v>2083.1999999999998</v>
      </c>
      <c r="AK510">
        <v>2083.1999999999998</v>
      </c>
    </row>
    <row r="511" spans="1:37" s="14" customFormat="1" x14ac:dyDescent="0.25">
      <c r="A511" s="17" t="s">
        <v>499</v>
      </c>
      <c r="B511" s="17" t="s">
        <v>50</v>
      </c>
      <c r="C511" s="17" t="s">
        <v>500</v>
      </c>
      <c r="D511" s="17" t="s">
        <v>821</v>
      </c>
      <c r="E511" s="17" t="s">
        <v>804</v>
      </c>
      <c r="F511"/>
      <c r="G511"/>
      <c r="H511"/>
      <c r="I511"/>
      <c r="J511"/>
      <c r="K511"/>
      <c r="L511"/>
      <c r="M511"/>
      <c r="N511"/>
      <c r="O511"/>
      <c r="P511"/>
      <c r="Q511"/>
      <c r="R511">
        <v>4.8</v>
      </c>
      <c r="S511">
        <v>1369.1999999999998</v>
      </c>
      <c r="T511">
        <v>1555.2000000000003</v>
      </c>
      <c r="U511">
        <v>1555.2000000000003</v>
      </c>
      <c r="V511"/>
      <c r="W511"/>
      <c r="X511"/>
      <c r="Y511"/>
      <c r="Z511"/>
      <c r="AA511"/>
      <c r="AB511"/>
      <c r="AC511"/>
      <c r="AD511"/>
      <c r="AE511"/>
      <c r="AF511"/>
      <c r="AG511"/>
      <c r="AH511">
        <v>4.8</v>
      </c>
      <c r="AI511">
        <v>1369.1999999999998</v>
      </c>
      <c r="AJ511">
        <v>1555.2000000000003</v>
      </c>
      <c r="AK511">
        <v>1555.2000000000003</v>
      </c>
    </row>
    <row r="512" spans="1:37" s="14" customFormat="1" x14ac:dyDescent="0.25">
      <c r="A512" s="17" t="s">
        <v>499</v>
      </c>
      <c r="B512" s="17" t="s">
        <v>50</v>
      </c>
      <c r="C512" s="17" t="s">
        <v>500</v>
      </c>
      <c r="D512" s="17" t="s">
        <v>821</v>
      </c>
      <c r="E512" s="17" t="s">
        <v>1237</v>
      </c>
      <c r="F512"/>
      <c r="G512"/>
      <c r="H512"/>
      <c r="I512"/>
      <c r="J512"/>
      <c r="K512"/>
      <c r="L512"/>
      <c r="M512"/>
      <c r="N512"/>
      <c r="O512"/>
      <c r="P512"/>
      <c r="Q512"/>
      <c r="R512">
        <v>5.1999999999999993</v>
      </c>
      <c r="S512">
        <v>1885.8</v>
      </c>
      <c r="T512">
        <v>1970</v>
      </c>
      <c r="U512">
        <v>1970</v>
      </c>
      <c r="V512"/>
      <c r="W512"/>
      <c r="X512"/>
      <c r="Y512"/>
      <c r="Z512"/>
      <c r="AA512"/>
      <c r="AB512"/>
      <c r="AC512"/>
      <c r="AD512"/>
      <c r="AE512"/>
      <c r="AF512"/>
      <c r="AG512"/>
      <c r="AH512">
        <v>5.1999999999999993</v>
      </c>
      <c r="AI512">
        <v>1885.8</v>
      </c>
      <c r="AJ512">
        <v>1970</v>
      </c>
      <c r="AK512">
        <v>1970</v>
      </c>
    </row>
    <row r="513" spans="1:37" s="14" customFormat="1" x14ac:dyDescent="0.25">
      <c r="A513" s="17" t="s">
        <v>499</v>
      </c>
      <c r="B513" s="17" t="s">
        <v>50</v>
      </c>
      <c r="C513" s="17" t="s">
        <v>500</v>
      </c>
      <c r="D513" s="17" t="s">
        <v>821</v>
      </c>
      <c r="E513" s="17" t="s">
        <v>1236</v>
      </c>
      <c r="F513"/>
      <c r="G513"/>
      <c r="H513"/>
      <c r="I513"/>
      <c r="J513"/>
      <c r="K513"/>
      <c r="L513"/>
      <c r="M513"/>
      <c r="N513"/>
      <c r="O513"/>
      <c r="P513"/>
      <c r="Q513"/>
      <c r="R513">
        <v>0.1</v>
      </c>
      <c r="S513">
        <v>40.6</v>
      </c>
      <c r="T513">
        <v>86.8</v>
      </c>
      <c r="U513">
        <v>86.8</v>
      </c>
      <c r="V513"/>
      <c r="W513"/>
      <c r="X513"/>
      <c r="Y513"/>
      <c r="Z513"/>
      <c r="AA513"/>
      <c r="AB513"/>
      <c r="AC513"/>
      <c r="AD513"/>
      <c r="AE513"/>
      <c r="AF513"/>
      <c r="AG513"/>
      <c r="AH513">
        <v>0.1</v>
      </c>
      <c r="AI513">
        <v>40.6</v>
      </c>
      <c r="AJ513">
        <v>86.8</v>
      </c>
      <c r="AK513">
        <v>86.8</v>
      </c>
    </row>
    <row r="514" spans="1:37" s="14" customFormat="1" x14ac:dyDescent="0.25">
      <c r="A514" s="17" t="s">
        <v>499</v>
      </c>
      <c r="B514" s="17" t="s">
        <v>50</v>
      </c>
      <c r="C514" s="17" t="s">
        <v>500</v>
      </c>
      <c r="D514" s="17" t="s">
        <v>821</v>
      </c>
      <c r="E514" s="17" t="s">
        <v>2123</v>
      </c>
      <c r="F514"/>
      <c r="G514"/>
      <c r="H514"/>
      <c r="I514"/>
      <c r="J514"/>
      <c r="K514"/>
      <c r="L514"/>
      <c r="M514"/>
      <c r="N514"/>
      <c r="O514"/>
      <c r="P514"/>
      <c r="Q514"/>
      <c r="R514">
        <v>5.7</v>
      </c>
      <c r="S514">
        <v>2789.2999999999997</v>
      </c>
      <c r="T514">
        <v>2944.5</v>
      </c>
      <c r="U514">
        <v>2944.5</v>
      </c>
      <c r="V514"/>
      <c r="W514"/>
      <c r="X514"/>
      <c r="Y514"/>
      <c r="Z514"/>
      <c r="AA514"/>
      <c r="AB514"/>
      <c r="AC514"/>
      <c r="AD514"/>
      <c r="AE514"/>
      <c r="AF514"/>
      <c r="AG514"/>
      <c r="AH514">
        <v>5.7</v>
      </c>
      <c r="AI514">
        <v>2789.2999999999997</v>
      </c>
      <c r="AJ514">
        <v>2944.5</v>
      </c>
      <c r="AK514">
        <v>2944.5</v>
      </c>
    </row>
    <row r="515" spans="1:37" s="14" customFormat="1" x14ac:dyDescent="0.25">
      <c r="A515" s="17" t="s">
        <v>499</v>
      </c>
      <c r="B515" s="17" t="s">
        <v>50</v>
      </c>
      <c r="C515" s="17" t="s">
        <v>500</v>
      </c>
      <c r="D515" s="17" t="s">
        <v>821</v>
      </c>
      <c r="E515" s="17" t="s">
        <v>2558</v>
      </c>
      <c r="F515"/>
      <c r="G515"/>
      <c r="H515"/>
      <c r="I515"/>
      <c r="J515"/>
      <c r="K515"/>
      <c r="L515"/>
      <c r="M515"/>
      <c r="N515"/>
      <c r="O515"/>
      <c r="P515"/>
      <c r="Q515"/>
      <c r="R515">
        <v>3.7</v>
      </c>
      <c r="S515">
        <v>1842</v>
      </c>
      <c r="T515">
        <v>1955.2</v>
      </c>
      <c r="U515">
        <v>1955.2</v>
      </c>
      <c r="V515"/>
      <c r="W515"/>
      <c r="X515"/>
      <c r="Y515"/>
      <c r="Z515"/>
      <c r="AA515"/>
      <c r="AB515"/>
      <c r="AC515"/>
      <c r="AD515"/>
      <c r="AE515"/>
      <c r="AF515"/>
      <c r="AG515"/>
      <c r="AH515">
        <v>3.7</v>
      </c>
      <c r="AI515">
        <v>1842</v>
      </c>
      <c r="AJ515">
        <v>1955.2</v>
      </c>
      <c r="AK515">
        <v>1955.2</v>
      </c>
    </row>
    <row r="516" spans="1:37" s="14" customFormat="1" x14ac:dyDescent="0.25">
      <c r="A516" s="17" t="s">
        <v>499</v>
      </c>
      <c r="B516" s="17" t="s">
        <v>50</v>
      </c>
      <c r="C516" s="17" t="s">
        <v>500</v>
      </c>
      <c r="D516" s="17" t="s">
        <v>894</v>
      </c>
      <c r="E516" s="17" t="s">
        <v>504</v>
      </c>
      <c r="F516"/>
      <c r="G516"/>
      <c r="H516"/>
      <c r="I516"/>
      <c r="J516"/>
      <c r="K516"/>
      <c r="L516"/>
      <c r="M516"/>
      <c r="N516"/>
      <c r="O516"/>
      <c r="P516"/>
      <c r="Q516"/>
      <c r="R516">
        <v>1031</v>
      </c>
      <c r="S516">
        <v>5193.0999999999995</v>
      </c>
      <c r="T516">
        <v>5326.7999999999993</v>
      </c>
      <c r="U516">
        <v>5326.7999999999993</v>
      </c>
      <c r="V516"/>
      <c r="W516"/>
      <c r="X516"/>
      <c r="Y516"/>
      <c r="Z516"/>
      <c r="AA516"/>
      <c r="AB516"/>
      <c r="AC516"/>
      <c r="AD516"/>
      <c r="AE516"/>
      <c r="AF516"/>
      <c r="AG516"/>
      <c r="AH516">
        <v>1031</v>
      </c>
      <c r="AI516">
        <v>5193.0999999999995</v>
      </c>
      <c r="AJ516">
        <v>5326.7999999999993</v>
      </c>
      <c r="AK516">
        <v>5326.7999999999993</v>
      </c>
    </row>
    <row r="517" spans="1:37" s="14" customFormat="1" x14ac:dyDescent="0.25">
      <c r="A517" s="17" t="s">
        <v>499</v>
      </c>
      <c r="B517" s="17" t="s">
        <v>50</v>
      </c>
      <c r="C517" s="17" t="s">
        <v>500</v>
      </c>
      <c r="D517" s="17" t="s">
        <v>894</v>
      </c>
      <c r="E517" s="17" t="s">
        <v>1165</v>
      </c>
      <c r="F517"/>
      <c r="G517"/>
      <c r="H517"/>
      <c r="I517"/>
      <c r="J517"/>
      <c r="K517"/>
      <c r="L517"/>
      <c r="M517"/>
      <c r="N517"/>
      <c r="O517"/>
      <c r="P517"/>
      <c r="Q517"/>
      <c r="R517">
        <v>1492.7</v>
      </c>
      <c r="S517">
        <v>7518.7</v>
      </c>
      <c r="T517">
        <v>7571</v>
      </c>
      <c r="U517">
        <v>7571</v>
      </c>
      <c r="V517"/>
      <c r="W517"/>
      <c r="X517"/>
      <c r="Y517"/>
      <c r="Z517"/>
      <c r="AA517"/>
      <c r="AB517"/>
      <c r="AC517"/>
      <c r="AD517"/>
      <c r="AE517"/>
      <c r="AF517"/>
      <c r="AG517"/>
      <c r="AH517">
        <v>1492.7</v>
      </c>
      <c r="AI517">
        <v>7518.7</v>
      </c>
      <c r="AJ517">
        <v>7571</v>
      </c>
      <c r="AK517">
        <v>7571</v>
      </c>
    </row>
    <row r="518" spans="1:37" s="14" customFormat="1" x14ac:dyDescent="0.25">
      <c r="A518" s="17" t="s">
        <v>499</v>
      </c>
      <c r="B518" s="17" t="s">
        <v>50</v>
      </c>
      <c r="C518" s="17" t="s">
        <v>500</v>
      </c>
      <c r="D518" s="17" t="s">
        <v>1690</v>
      </c>
      <c r="E518" s="17" t="s">
        <v>804</v>
      </c>
      <c r="F518"/>
      <c r="G518"/>
      <c r="H518"/>
      <c r="I518"/>
      <c r="J518">
        <v>59.1</v>
      </c>
      <c r="K518">
        <v>7502.3</v>
      </c>
      <c r="L518">
        <v>7619.7000000000007</v>
      </c>
      <c r="M518">
        <v>7619.7000000000007</v>
      </c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>
        <v>59.1</v>
      </c>
      <c r="AI518">
        <v>7502.3</v>
      </c>
      <c r="AJ518">
        <v>7619.7000000000007</v>
      </c>
      <c r="AK518">
        <v>7619.7000000000007</v>
      </c>
    </row>
    <row r="519" spans="1:37" s="14" customFormat="1" x14ac:dyDescent="0.25">
      <c r="A519" s="17" t="s">
        <v>499</v>
      </c>
      <c r="B519" s="17" t="s">
        <v>50</v>
      </c>
      <c r="C519" s="17" t="s">
        <v>500</v>
      </c>
      <c r="D519" s="17" t="s">
        <v>789</v>
      </c>
      <c r="E519" s="17" t="s">
        <v>804</v>
      </c>
      <c r="F519"/>
      <c r="G519"/>
      <c r="H519"/>
      <c r="I519"/>
      <c r="J519"/>
      <c r="K519"/>
      <c r="L519"/>
      <c r="M519"/>
      <c r="N519"/>
      <c r="O519"/>
      <c r="P519"/>
      <c r="Q519"/>
      <c r="R519">
        <v>229.5</v>
      </c>
      <c r="S519">
        <v>8542.7999999999993</v>
      </c>
      <c r="T519">
        <v>8845.2000000000007</v>
      </c>
      <c r="U519">
        <v>8845.2000000000007</v>
      </c>
      <c r="V519"/>
      <c r="W519"/>
      <c r="X519"/>
      <c r="Y519"/>
      <c r="Z519"/>
      <c r="AA519"/>
      <c r="AB519"/>
      <c r="AC519"/>
      <c r="AD519"/>
      <c r="AE519"/>
      <c r="AF519"/>
      <c r="AG519"/>
      <c r="AH519">
        <v>229.5</v>
      </c>
      <c r="AI519">
        <v>8542.7999999999993</v>
      </c>
      <c r="AJ519">
        <v>8845.2000000000007</v>
      </c>
      <c r="AK519">
        <v>8845.2000000000007</v>
      </c>
    </row>
    <row r="520" spans="1:37" s="14" customFormat="1" x14ac:dyDescent="0.25">
      <c r="A520" s="17" t="s">
        <v>499</v>
      </c>
      <c r="B520" s="17" t="s">
        <v>50</v>
      </c>
      <c r="C520" s="17" t="s">
        <v>500</v>
      </c>
      <c r="D520" s="17" t="s">
        <v>789</v>
      </c>
      <c r="E520" s="17" t="s">
        <v>803</v>
      </c>
      <c r="F520"/>
      <c r="G520"/>
      <c r="H520"/>
      <c r="I520"/>
      <c r="J520"/>
      <c r="K520"/>
      <c r="L520"/>
      <c r="M520"/>
      <c r="N520"/>
      <c r="O520"/>
      <c r="P520"/>
      <c r="Q520"/>
      <c r="R520">
        <v>37</v>
      </c>
      <c r="S520">
        <v>2698.8</v>
      </c>
      <c r="T520">
        <v>2731.1</v>
      </c>
      <c r="U520">
        <v>2731.1</v>
      </c>
      <c r="V520"/>
      <c r="W520"/>
      <c r="X520"/>
      <c r="Y520"/>
      <c r="Z520"/>
      <c r="AA520"/>
      <c r="AB520"/>
      <c r="AC520"/>
      <c r="AD520"/>
      <c r="AE520"/>
      <c r="AF520"/>
      <c r="AG520"/>
      <c r="AH520">
        <v>37</v>
      </c>
      <c r="AI520">
        <v>2698.8</v>
      </c>
      <c r="AJ520">
        <v>2731.1</v>
      </c>
      <c r="AK520">
        <v>2731.1</v>
      </c>
    </row>
    <row r="521" spans="1:37" s="14" customFormat="1" x14ac:dyDescent="0.25">
      <c r="A521" s="17" t="s">
        <v>499</v>
      </c>
      <c r="B521" s="17" t="s">
        <v>50</v>
      </c>
      <c r="C521" s="17" t="s">
        <v>500</v>
      </c>
      <c r="D521" s="17" t="s">
        <v>789</v>
      </c>
      <c r="E521" s="17" t="s">
        <v>2455</v>
      </c>
      <c r="F521"/>
      <c r="G521"/>
      <c r="H521"/>
      <c r="I521"/>
      <c r="J521"/>
      <c r="K521"/>
      <c r="L521"/>
      <c r="M521"/>
      <c r="N521"/>
      <c r="O521"/>
      <c r="P521"/>
      <c r="Q521"/>
      <c r="R521">
        <v>198.9</v>
      </c>
      <c r="S521">
        <v>16332.2</v>
      </c>
      <c r="T521">
        <v>17027.900000000001</v>
      </c>
      <c r="U521">
        <v>17027.900000000001</v>
      </c>
      <c r="V521"/>
      <c r="W521"/>
      <c r="X521"/>
      <c r="Y521"/>
      <c r="Z521"/>
      <c r="AA521"/>
      <c r="AB521"/>
      <c r="AC521"/>
      <c r="AD521"/>
      <c r="AE521"/>
      <c r="AF521"/>
      <c r="AG521"/>
      <c r="AH521">
        <v>198.9</v>
      </c>
      <c r="AI521">
        <v>16332.2</v>
      </c>
      <c r="AJ521">
        <v>17027.900000000001</v>
      </c>
      <c r="AK521">
        <v>17027.900000000001</v>
      </c>
    </row>
    <row r="522" spans="1:37" x14ac:dyDescent="0.25">
      <c r="A522" s="17" t="s">
        <v>499</v>
      </c>
      <c r="B522" s="17" t="s">
        <v>50</v>
      </c>
      <c r="C522" s="17" t="s">
        <v>500</v>
      </c>
      <c r="D522" s="17" t="s">
        <v>789</v>
      </c>
      <c r="E522" s="17" t="s">
        <v>1165</v>
      </c>
      <c r="R522">
        <v>191.60000000000002</v>
      </c>
      <c r="S522">
        <v>12369.1</v>
      </c>
      <c r="T522">
        <v>13081.5</v>
      </c>
      <c r="U522">
        <v>13081.5</v>
      </c>
      <c r="AH522">
        <v>191.60000000000002</v>
      </c>
      <c r="AI522">
        <v>12369.1</v>
      </c>
      <c r="AJ522">
        <v>13081.5</v>
      </c>
      <c r="AK522">
        <v>13081.5</v>
      </c>
    </row>
    <row r="523" spans="1:37" x14ac:dyDescent="0.25">
      <c r="A523" s="17" t="s">
        <v>499</v>
      </c>
      <c r="B523" s="17" t="s">
        <v>50</v>
      </c>
      <c r="C523" s="17" t="s">
        <v>500</v>
      </c>
      <c r="D523" s="17" t="s">
        <v>1900</v>
      </c>
      <c r="E523" s="17" t="s">
        <v>1165</v>
      </c>
      <c r="J523">
        <v>286.3</v>
      </c>
      <c r="K523">
        <v>3709.2</v>
      </c>
      <c r="L523">
        <v>3775.1000000000004</v>
      </c>
      <c r="M523">
        <v>3775.1000000000004</v>
      </c>
      <c r="AH523">
        <v>286.3</v>
      </c>
      <c r="AI523">
        <v>3709.2</v>
      </c>
      <c r="AJ523">
        <v>3775.1000000000004</v>
      </c>
      <c r="AK523">
        <v>3775.1000000000004</v>
      </c>
    </row>
    <row r="524" spans="1:37" s="14" customFormat="1" x14ac:dyDescent="0.25">
      <c r="A524" s="17" t="s">
        <v>499</v>
      </c>
      <c r="B524" s="17" t="s">
        <v>124</v>
      </c>
      <c r="C524" s="17" t="s">
        <v>500</v>
      </c>
      <c r="D524" s="17" t="s">
        <v>122</v>
      </c>
      <c r="E524" s="17" t="s">
        <v>501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>
        <v>2</v>
      </c>
      <c r="AE524">
        <v>1930</v>
      </c>
      <c r="AF524">
        <v>1952.3000000000002</v>
      </c>
      <c r="AG524">
        <v>1952.3000000000002</v>
      </c>
      <c r="AH524">
        <v>2</v>
      </c>
      <c r="AI524">
        <v>1930</v>
      </c>
      <c r="AJ524">
        <v>1952.3000000000002</v>
      </c>
      <c r="AK524">
        <v>1952.3000000000002</v>
      </c>
    </row>
    <row r="525" spans="1:37" x14ac:dyDescent="0.25">
      <c r="A525" s="17" t="s">
        <v>499</v>
      </c>
      <c r="B525" s="17" t="s">
        <v>124</v>
      </c>
      <c r="C525" s="17" t="s">
        <v>500</v>
      </c>
      <c r="D525" s="17" t="s">
        <v>122</v>
      </c>
      <c r="E525" s="17" t="s">
        <v>2090</v>
      </c>
      <c r="AD525">
        <v>4.0999999999999996</v>
      </c>
      <c r="AE525">
        <v>2400</v>
      </c>
      <c r="AF525">
        <v>2430.1</v>
      </c>
      <c r="AG525">
        <v>2430.1</v>
      </c>
      <c r="AH525">
        <v>4.0999999999999996</v>
      </c>
      <c r="AI525">
        <v>2400</v>
      </c>
      <c r="AJ525">
        <v>2430.1</v>
      </c>
      <c r="AK525">
        <v>2430.1</v>
      </c>
    </row>
    <row r="526" spans="1:37" x14ac:dyDescent="0.25">
      <c r="A526" s="17" t="s">
        <v>499</v>
      </c>
      <c r="B526" s="17" t="s">
        <v>124</v>
      </c>
      <c r="C526" s="17" t="s">
        <v>500</v>
      </c>
      <c r="D526" s="17" t="s">
        <v>122</v>
      </c>
      <c r="E526" s="17" t="s">
        <v>3425</v>
      </c>
      <c r="AD526">
        <v>0.9</v>
      </c>
      <c r="AE526">
        <v>3850</v>
      </c>
      <c r="AF526">
        <v>3889.8</v>
      </c>
      <c r="AG526">
        <v>3889.8</v>
      </c>
      <c r="AH526">
        <v>0.9</v>
      </c>
      <c r="AI526">
        <v>3850</v>
      </c>
      <c r="AJ526">
        <v>3889.8</v>
      </c>
      <c r="AK526">
        <v>3889.8</v>
      </c>
    </row>
    <row r="527" spans="1:37" x14ac:dyDescent="0.25">
      <c r="A527" s="17" t="s">
        <v>499</v>
      </c>
      <c r="B527" s="17" t="s">
        <v>124</v>
      </c>
      <c r="C527" s="17" t="s">
        <v>500</v>
      </c>
      <c r="D527" s="17" t="s">
        <v>122</v>
      </c>
      <c r="E527" s="17" t="s">
        <v>504</v>
      </c>
      <c r="AD527">
        <v>4</v>
      </c>
      <c r="AE527">
        <v>6252</v>
      </c>
      <c r="AF527">
        <v>6320.5</v>
      </c>
      <c r="AG527">
        <v>6320.5</v>
      </c>
      <c r="AH527">
        <v>4</v>
      </c>
      <c r="AI527">
        <v>6252</v>
      </c>
      <c r="AJ527">
        <v>6320.5</v>
      </c>
      <c r="AK527">
        <v>6320.5</v>
      </c>
    </row>
    <row r="528" spans="1:37" x14ac:dyDescent="0.25">
      <c r="A528" s="17" t="s">
        <v>499</v>
      </c>
      <c r="B528" s="17" t="s">
        <v>124</v>
      </c>
      <c r="C528" s="17" t="s">
        <v>500</v>
      </c>
      <c r="D528" s="17" t="s">
        <v>122</v>
      </c>
      <c r="E528" s="17" t="s">
        <v>1165</v>
      </c>
      <c r="R528">
        <v>2.8</v>
      </c>
      <c r="S528">
        <v>4428.8999999999996</v>
      </c>
      <c r="T528">
        <v>4477.3999999999996</v>
      </c>
      <c r="U528">
        <v>4477.3999999999996</v>
      </c>
      <c r="Z528">
        <v>14.9</v>
      </c>
      <c r="AA528">
        <v>2195.9</v>
      </c>
      <c r="AB528">
        <v>2418.4</v>
      </c>
      <c r="AC528">
        <v>2418.4</v>
      </c>
      <c r="AD528">
        <v>8.6</v>
      </c>
      <c r="AE528">
        <v>1263.2</v>
      </c>
      <c r="AF528">
        <v>1288.8</v>
      </c>
      <c r="AG528">
        <v>1288.8</v>
      </c>
      <c r="AH528">
        <v>26.299999999999997</v>
      </c>
      <c r="AI528">
        <v>7887.9999999999991</v>
      </c>
      <c r="AJ528">
        <v>8184.5999999999995</v>
      </c>
      <c r="AK528">
        <v>8184.5999999999995</v>
      </c>
    </row>
    <row r="529" spans="1:37" x14ac:dyDescent="0.25">
      <c r="A529" s="17" t="s">
        <v>499</v>
      </c>
      <c r="B529" s="17" t="s">
        <v>124</v>
      </c>
      <c r="C529" s="17" t="s">
        <v>500</v>
      </c>
      <c r="D529" s="17" t="s">
        <v>921</v>
      </c>
      <c r="E529" s="17" t="s">
        <v>3193</v>
      </c>
      <c r="R529">
        <v>6</v>
      </c>
      <c r="S529">
        <v>549.20000000000005</v>
      </c>
      <c r="T529">
        <v>563.70000000000005</v>
      </c>
      <c r="U529">
        <v>563.70000000000005</v>
      </c>
      <c r="AH529">
        <v>6</v>
      </c>
      <c r="AI529">
        <v>549.20000000000005</v>
      </c>
      <c r="AJ529">
        <v>563.70000000000005</v>
      </c>
      <c r="AK529">
        <v>563.70000000000005</v>
      </c>
    </row>
    <row r="530" spans="1:37" x14ac:dyDescent="0.25">
      <c r="A530" s="17" t="s">
        <v>499</v>
      </c>
      <c r="B530" s="17" t="s">
        <v>124</v>
      </c>
      <c r="C530" s="17" t="s">
        <v>500</v>
      </c>
      <c r="D530" s="17" t="s">
        <v>921</v>
      </c>
      <c r="E530" s="17" t="s">
        <v>922</v>
      </c>
      <c r="R530">
        <v>36</v>
      </c>
      <c r="S530">
        <v>2358.9</v>
      </c>
      <c r="T530">
        <v>2436.5</v>
      </c>
      <c r="U530">
        <v>2436.5</v>
      </c>
      <c r="AH530">
        <v>36</v>
      </c>
      <c r="AI530">
        <v>2358.9</v>
      </c>
      <c r="AJ530">
        <v>2436.5</v>
      </c>
      <c r="AK530">
        <v>2436.5</v>
      </c>
    </row>
    <row r="531" spans="1:37" x14ac:dyDescent="0.25">
      <c r="A531" s="17" t="s">
        <v>2198</v>
      </c>
      <c r="B531" s="17" t="s">
        <v>124</v>
      </c>
      <c r="C531" s="17" t="s">
        <v>2199</v>
      </c>
      <c r="D531" s="17" t="s">
        <v>122</v>
      </c>
      <c r="E531" s="17" t="s">
        <v>2200</v>
      </c>
      <c r="R531">
        <v>14.6</v>
      </c>
      <c r="S531">
        <v>900</v>
      </c>
      <c r="T531">
        <v>931.5</v>
      </c>
      <c r="U531">
        <v>931.5</v>
      </c>
      <c r="AH531">
        <v>14.6</v>
      </c>
      <c r="AI531">
        <v>900</v>
      </c>
      <c r="AJ531">
        <v>931.5</v>
      </c>
      <c r="AK531">
        <v>931.5</v>
      </c>
    </row>
    <row r="532" spans="1:37" x14ac:dyDescent="0.25">
      <c r="A532" s="17" t="s">
        <v>3415</v>
      </c>
      <c r="B532" s="17" t="s">
        <v>50</v>
      </c>
      <c r="C532" s="17" t="s">
        <v>3416</v>
      </c>
      <c r="D532" s="17" t="s">
        <v>821</v>
      </c>
      <c r="E532" s="17" t="s">
        <v>3417</v>
      </c>
      <c r="R532">
        <v>2</v>
      </c>
      <c r="S532">
        <v>546.20000000000005</v>
      </c>
      <c r="T532">
        <v>563.70000000000005</v>
      </c>
      <c r="U532">
        <v>563.70000000000005</v>
      </c>
      <c r="AH532">
        <v>2</v>
      </c>
      <c r="AI532">
        <v>546.20000000000005</v>
      </c>
      <c r="AJ532">
        <v>563.70000000000005</v>
      </c>
      <c r="AK532">
        <v>563.70000000000005</v>
      </c>
    </row>
    <row r="533" spans="1:37" x14ac:dyDescent="0.25">
      <c r="A533" s="17" t="s">
        <v>1231</v>
      </c>
      <c r="B533" s="17" t="s">
        <v>50</v>
      </c>
      <c r="C533" s="17" t="s">
        <v>1232</v>
      </c>
      <c r="D533" s="17" t="s">
        <v>821</v>
      </c>
      <c r="E533" s="17" t="s">
        <v>1233</v>
      </c>
      <c r="R533">
        <v>1.8</v>
      </c>
      <c r="S533">
        <v>778.4</v>
      </c>
      <c r="T533">
        <v>825.6</v>
      </c>
      <c r="U533">
        <v>825.6</v>
      </c>
      <c r="AH533">
        <v>1.8</v>
      </c>
      <c r="AI533">
        <v>778.4</v>
      </c>
      <c r="AJ533">
        <v>825.6</v>
      </c>
      <c r="AK533">
        <v>825.6</v>
      </c>
    </row>
    <row r="534" spans="1:37" x14ac:dyDescent="0.25">
      <c r="A534" s="17" t="s">
        <v>1231</v>
      </c>
      <c r="B534" s="17" t="s">
        <v>50</v>
      </c>
      <c r="C534" s="17" t="s">
        <v>1232</v>
      </c>
      <c r="D534" s="17" t="s">
        <v>1034</v>
      </c>
      <c r="E534" s="17" t="s">
        <v>1233</v>
      </c>
      <c r="R534">
        <v>5.5</v>
      </c>
      <c r="S534">
        <v>1526.9</v>
      </c>
      <c r="T534">
        <v>1569.6</v>
      </c>
      <c r="U534">
        <v>1569.6</v>
      </c>
      <c r="AH534">
        <v>5.5</v>
      </c>
      <c r="AI534">
        <v>1526.9</v>
      </c>
      <c r="AJ534">
        <v>1569.6</v>
      </c>
      <c r="AK534">
        <v>1569.6</v>
      </c>
    </row>
    <row r="535" spans="1:37" x14ac:dyDescent="0.25">
      <c r="A535" s="17" t="s">
        <v>1231</v>
      </c>
      <c r="B535" s="17" t="s">
        <v>50</v>
      </c>
      <c r="C535" s="17" t="s">
        <v>1232</v>
      </c>
      <c r="D535" s="17" t="s">
        <v>789</v>
      </c>
      <c r="E535" s="17" t="s">
        <v>2549</v>
      </c>
      <c r="R535">
        <v>60.8</v>
      </c>
      <c r="S535">
        <v>3801.4</v>
      </c>
      <c r="T535">
        <v>3920</v>
      </c>
      <c r="U535">
        <v>3920</v>
      </c>
      <c r="AH535">
        <v>60.8</v>
      </c>
      <c r="AI535">
        <v>3801.4</v>
      </c>
      <c r="AJ535">
        <v>3920</v>
      </c>
      <c r="AK535">
        <v>3920</v>
      </c>
    </row>
    <row r="536" spans="1:37" x14ac:dyDescent="0.25">
      <c r="A536" s="17" t="s">
        <v>2548</v>
      </c>
      <c r="B536" s="17" t="s">
        <v>50</v>
      </c>
      <c r="C536" s="17" t="s">
        <v>1232</v>
      </c>
      <c r="D536" s="17" t="s">
        <v>789</v>
      </c>
      <c r="E536" s="17" t="s">
        <v>2398</v>
      </c>
      <c r="R536">
        <v>22.4</v>
      </c>
      <c r="S536">
        <v>1397.7</v>
      </c>
      <c r="T536">
        <v>1441.3</v>
      </c>
      <c r="U536">
        <v>1441.3</v>
      </c>
      <c r="AH536">
        <v>22.4</v>
      </c>
      <c r="AI536">
        <v>1397.7</v>
      </c>
      <c r="AJ536">
        <v>1441.3</v>
      </c>
      <c r="AK536">
        <v>1441.3</v>
      </c>
    </row>
    <row r="537" spans="1:37" x14ac:dyDescent="0.25">
      <c r="A537" s="17" t="s">
        <v>2524</v>
      </c>
      <c r="B537" s="17" t="s">
        <v>50</v>
      </c>
      <c r="C537" s="17" t="s">
        <v>2525</v>
      </c>
      <c r="D537" s="17" t="s">
        <v>1034</v>
      </c>
      <c r="E537" s="17" t="s">
        <v>2526</v>
      </c>
      <c r="R537">
        <v>0.9</v>
      </c>
      <c r="S537">
        <v>1108.4000000000001</v>
      </c>
      <c r="T537">
        <v>1139.5</v>
      </c>
      <c r="U537">
        <v>1139.5</v>
      </c>
      <c r="AH537">
        <v>0.9</v>
      </c>
      <c r="AI537">
        <v>1108.4000000000001</v>
      </c>
      <c r="AJ537">
        <v>1139.5</v>
      </c>
      <c r="AK537">
        <v>1139.5</v>
      </c>
    </row>
    <row r="538" spans="1:37" x14ac:dyDescent="0.25">
      <c r="A538" s="17" t="s">
        <v>2554</v>
      </c>
      <c r="B538" s="17" t="s">
        <v>50</v>
      </c>
      <c r="C538" s="17" t="s">
        <v>2555</v>
      </c>
      <c r="D538" s="17" t="s">
        <v>821</v>
      </c>
      <c r="E538" s="17" t="s">
        <v>2562</v>
      </c>
      <c r="R538">
        <v>4.7</v>
      </c>
      <c r="S538">
        <v>1092.4000000000001</v>
      </c>
      <c r="T538">
        <v>1159.5</v>
      </c>
      <c r="U538">
        <v>1159.5</v>
      </c>
      <c r="AH538">
        <v>4.7</v>
      </c>
      <c r="AI538">
        <v>1092.4000000000001</v>
      </c>
      <c r="AJ538">
        <v>1159.5</v>
      </c>
      <c r="AK538">
        <v>1159.5</v>
      </c>
    </row>
    <row r="539" spans="1:37" x14ac:dyDescent="0.25">
      <c r="A539" s="17" t="s">
        <v>2554</v>
      </c>
      <c r="B539" s="17" t="s">
        <v>50</v>
      </c>
      <c r="C539" s="17" t="s">
        <v>2555</v>
      </c>
      <c r="D539" s="17" t="s">
        <v>821</v>
      </c>
      <c r="E539" s="17" t="s">
        <v>2556</v>
      </c>
      <c r="R539">
        <v>4.7</v>
      </c>
      <c r="S539">
        <v>1113.9000000000001</v>
      </c>
      <c r="T539">
        <v>1182.3</v>
      </c>
      <c r="U539">
        <v>1182.3</v>
      </c>
      <c r="AH539">
        <v>4.7</v>
      </c>
      <c r="AI539">
        <v>1113.9000000000001</v>
      </c>
      <c r="AJ539">
        <v>1182.3</v>
      </c>
      <c r="AK539">
        <v>1182.3</v>
      </c>
    </row>
    <row r="540" spans="1:37" x14ac:dyDescent="0.25">
      <c r="A540" s="17" t="s">
        <v>2554</v>
      </c>
      <c r="B540" s="17" t="s">
        <v>50</v>
      </c>
      <c r="C540" s="17" t="s">
        <v>2555</v>
      </c>
      <c r="D540" s="17" t="s">
        <v>894</v>
      </c>
      <c r="E540" s="17" t="s">
        <v>3242</v>
      </c>
      <c r="R540">
        <v>4.4000000000000004</v>
      </c>
      <c r="S540">
        <v>1062</v>
      </c>
      <c r="T540">
        <v>1094.0999999999999</v>
      </c>
      <c r="U540">
        <v>1094.0999999999999</v>
      </c>
      <c r="AH540">
        <v>4.4000000000000004</v>
      </c>
      <c r="AI540">
        <v>1062</v>
      </c>
      <c r="AJ540">
        <v>1094.0999999999999</v>
      </c>
      <c r="AK540">
        <v>1094.0999999999999</v>
      </c>
    </row>
    <row r="541" spans="1:37" x14ac:dyDescent="0.25">
      <c r="A541" s="17" t="s">
        <v>3244</v>
      </c>
      <c r="B541" s="17" t="s">
        <v>50</v>
      </c>
      <c r="C541" s="17" t="s">
        <v>3245</v>
      </c>
      <c r="D541" s="17" t="s">
        <v>894</v>
      </c>
      <c r="E541" s="17" t="s">
        <v>3246</v>
      </c>
      <c r="R541">
        <v>10.8</v>
      </c>
      <c r="S541">
        <v>2551.1</v>
      </c>
      <c r="T541">
        <v>2630.6</v>
      </c>
      <c r="U541">
        <v>2630.6</v>
      </c>
      <c r="AH541">
        <v>10.8</v>
      </c>
      <c r="AI541">
        <v>2551.1</v>
      </c>
      <c r="AJ541">
        <v>2630.6</v>
      </c>
      <c r="AK541">
        <v>2630.6</v>
      </c>
    </row>
    <row r="542" spans="1:37" x14ac:dyDescent="0.25">
      <c r="A542" s="17" t="s">
        <v>283</v>
      </c>
      <c r="B542" s="17" t="s">
        <v>50</v>
      </c>
      <c r="C542" s="17" t="s">
        <v>284</v>
      </c>
      <c r="D542" s="17" t="s">
        <v>64</v>
      </c>
      <c r="E542" s="17" t="s">
        <v>350</v>
      </c>
      <c r="Z542">
        <v>19.3</v>
      </c>
      <c r="AA542">
        <v>3284.4</v>
      </c>
      <c r="AB542">
        <v>3305.2</v>
      </c>
      <c r="AC542">
        <v>3305.2</v>
      </c>
      <c r="AH542">
        <v>19.3</v>
      </c>
      <c r="AI542">
        <v>3284.4</v>
      </c>
      <c r="AJ542">
        <v>3305.2</v>
      </c>
      <c r="AK542">
        <v>3305.2</v>
      </c>
    </row>
    <row r="543" spans="1:37" x14ac:dyDescent="0.25">
      <c r="A543" s="17" t="s">
        <v>283</v>
      </c>
      <c r="B543" s="17" t="s">
        <v>50</v>
      </c>
      <c r="C543" s="17" t="s">
        <v>284</v>
      </c>
      <c r="D543" s="17" t="s">
        <v>64</v>
      </c>
      <c r="E543" s="17" t="s">
        <v>285</v>
      </c>
      <c r="Z543">
        <v>0.2</v>
      </c>
      <c r="AA543">
        <v>33</v>
      </c>
      <c r="AB543">
        <v>36.1</v>
      </c>
      <c r="AC543">
        <v>36.1</v>
      </c>
      <c r="AH543">
        <v>0.2</v>
      </c>
      <c r="AI543">
        <v>33</v>
      </c>
      <c r="AJ543">
        <v>36.1</v>
      </c>
      <c r="AK543">
        <v>36.1</v>
      </c>
    </row>
    <row r="544" spans="1:37" x14ac:dyDescent="0.25">
      <c r="A544" s="17" t="s">
        <v>283</v>
      </c>
      <c r="B544" s="17" t="s">
        <v>50</v>
      </c>
      <c r="C544" s="17" t="s">
        <v>284</v>
      </c>
      <c r="D544" s="17" t="s">
        <v>789</v>
      </c>
      <c r="E544" s="17" t="s">
        <v>3219</v>
      </c>
      <c r="R544">
        <v>79.900000000000006</v>
      </c>
      <c r="S544">
        <v>2402.5</v>
      </c>
      <c r="T544">
        <v>2515.3000000000002</v>
      </c>
      <c r="U544">
        <v>2515.3000000000002</v>
      </c>
      <c r="AH544">
        <v>79.900000000000006</v>
      </c>
      <c r="AI544">
        <v>2402.5</v>
      </c>
      <c r="AJ544">
        <v>2515.3000000000002</v>
      </c>
      <c r="AK544">
        <v>2515.3000000000002</v>
      </c>
    </row>
    <row r="545" spans="1:37" x14ac:dyDescent="0.25">
      <c r="A545" s="17" t="s">
        <v>2148</v>
      </c>
      <c r="B545" s="17" t="s">
        <v>124</v>
      </c>
      <c r="C545" s="17" t="s">
        <v>2149</v>
      </c>
      <c r="D545" s="17" t="s">
        <v>122</v>
      </c>
      <c r="E545" s="17" t="s">
        <v>2150</v>
      </c>
      <c r="R545">
        <v>1.1000000000000001</v>
      </c>
      <c r="S545">
        <v>435.6</v>
      </c>
      <c r="T545">
        <v>441.5</v>
      </c>
      <c r="U545">
        <v>441.5</v>
      </c>
      <c r="AH545">
        <v>1.1000000000000001</v>
      </c>
      <c r="AI545">
        <v>435.6</v>
      </c>
      <c r="AJ545">
        <v>441.5</v>
      </c>
      <c r="AK545">
        <v>441.5</v>
      </c>
    </row>
    <row r="546" spans="1:37" x14ac:dyDescent="0.25">
      <c r="A546" s="17" t="s">
        <v>3367</v>
      </c>
      <c r="B546" s="17" t="s">
        <v>50</v>
      </c>
      <c r="C546" s="17" t="s">
        <v>3368</v>
      </c>
      <c r="D546" s="17" t="s">
        <v>894</v>
      </c>
      <c r="E546" s="17" t="s">
        <v>3369</v>
      </c>
      <c r="R546">
        <v>8</v>
      </c>
      <c r="S546">
        <v>636.9</v>
      </c>
      <c r="T546">
        <v>679.6</v>
      </c>
      <c r="U546">
        <v>679.6</v>
      </c>
      <c r="AH546">
        <v>8</v>
      </c>
      <c r="AI546">
        <v>636.9</v>
      </c>
      <c r="AJ546">
        <v>679.6</v>
      </c>
      <c r="AK546">
        <v>679.6</v>
      </c>
    </row>
    <row r="547" spans="1:37" x14ac:dyDescent="0.25">
      <c r="A547" s="17" t="s">
        <v>83</v>
      </c>
      <c r="B547" s="17" t="s">
        <v>50</v>
      </c>
      <c r="C547" s="17" t="s">
        <v>84</v>
      </c>
      <c r="D547" s="17" t="s">
        <v>64</v>
      </c>
      <c r="E547" s="21" t="s">
        <v>85</v>
      </c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>
        <v>13.3</v>
      </c>
      <c r="AA547" s="14">
        <v>1549.9</v>
      </c>
      <c r="AB547" s="14">
        <v>1575.7</v>
      </c>
      <c r="AC547" s="14">
        <v>1575.7</v>
      </c>
      <c r="AD547" s="14"/>
      <c r="AE547" s="14"/>
      <c r="AF547" s="14"/>
      <c r="AG547" s="14"/>
      <c r="AH547" s="14">
        <v>13.3</v>
      </c>
      <c r="AI547" s="14">
        <v>1549.9</v>
      </c>
      <c r="AJ547" s="14">
        <v>1575.7</v>
      </c>
      <c r="AK547" s="14">
        <v>1575.7</v>
      </c>
    </row>
    <row r="548" spans="1:37" x14ac:dyDescent="0.25">
      <c r="A548" s="17" t="s">
        <v>83</v>
      </c>
      <c r="B548" s="17" t="s">
        <v>50</v>
      </c>
      <c r="C548" s="17" t="s">
        <v>84</v>
      </c>
      <c r="D548" s="17" t="s">
        <v>64</v>
      </c>
      <c r="E548" s="17" t="s">
        <v>181</v>
      </c>
      <c r="Z548">
        <v>52.8</v>
      </c>
      <c r="AA548">
        <v>4752.5</v>
      </c>
      <c r="AB548">
        <v>4777</v>
      </c>
      <c r="AC548">
        <v>4777</v>
      </c>
      <c r="AH548">
        <v>52.8</v>
      </c>
      <c r="AI548">
        <v>4752.5</v>
      </c>
      <c r="AJ548">
        <v>4777</v>
      </c>
      <c r="AK548">
        <v>4777</v>
      </c>
    </row>
    <row r="549" spans="1:37" x14ac:dyDescent="0.25">
      <c r="A549" s="17" t="s">
        <v>83</v>
      </c>
      <c r="B549" s="17" t="s">
        <v>50</v>
      </c>
      <c r="C549" s="17" t="s">
        <v>84</v>
      </c>
      <c r="D549" s="17" t="s">
        <v>64</v>
      </c>
      <c r="E549" s="17" t="s">
        <v>193</v>
      </c>
      <c r="Z549">
        <v>5.3</v>
      </c>
      <c r="AA549">
        <v>472.6</v>
      </c>
      <c r="AB549">
        <v>477.1</v>
      </c>
      <c r="AC549">
        <v>477.1</v>
      </c>
      <c r="AH549">
        <v>5.3</v>
      </c>
      <c r="AI549">
        <v>472.6</v>
      </c>
      <c r="AJ549">
        <v>477.1</v>
      </c>
      <c r="AK549">
        <v>477.1</v>
      </c>
    </row>
    <row r="550" spans="1:37" x14ac:dyDescent="0.25">
      <c r="A550" s="17" t="s">
        <v>83</v>
      </c>
      <c r="B550" s="17" t="s">
        <v>50</v>
      </c>
      <c r="C550" s="17" t="s">
        <v>84</v>
      </c>
      <c r="D550" s="17" t="s">
        <v>64</v>
      </c>
      <c r="E550" s="17" t="s">
        <v>3541</v>
      </c>
      <c r="Z550">
        <v>14.6</v>
      </c>
      <c r="AA550">
        <v>706.8</v>
      </c>
      <c r="AB550">
        <v>719.3</v>
      </c>
      <c r="AC550">
        <v>719.3</v>
      </c>
      <c r="AH550">
        <v>14.6</v>
      </c>
      <c r="AI550">
        <v>706.8</v>
      </c>
      <c r="AJ550">
        <v>719.3</v>
      </c>
      <c r="AK550">
        <v>719.3</v>
      </c>
    </row>
    <row r="551" spans="1:37" x14ac:dyDescent="0.25">
      <c r="A551" s="17" t="s">
        <v>83</v>
      </c>
      <c r="B551" s="17" t="s">
        <v>50</v>
      </c>
      <c r="C551" s="17" t="s">
        <v>84</v>
      </c>
      <c r="D551" s="17" t="s">
        <v>64</v>
      </c>
      <c r="E551" s="17" t="s">
        <v>3540</v>
      </c>
      <c r="Z551">
        <v>14.6</v>
      </c>
      <c r="AA551">
        <v>405.8</v>
      </c>
      <c r="AB551">
        <v>412.9</v>
      </c>
      <c r="AC551">
        <v>412.9</v>
      </c>
      <c r="AH551">
        <v>14.6</v>
      </c>
      <c r="AI551">
        <v>405.8</v>
      </c>
      <c r="AJ551">
        <v>412.9</v>
      </c>
      <c r="AK551">
        <v>412.9</v>
      </c>
    </row>
    <row r="552" spans="1:37" x14ac:dyDescent="0.25">
      <c r="A552" s="17" t="s">
        <v>83</v>
      </c>
      <c r="B552" s="17" t="s">
        <v>50</v>
      </c>
      <c r="C552" s="17" t="s">
        <v>84</v>
      </c>
      <c r="D552" s="17" t="s">
        <v>64</v>
      </c>
      <c r="E552" s="17" t="s">
        <v>1942</v>
      </c>
      <c r="Z552">
        <v>6.2</v>
      </c>
      <c r="AA552">
        <v>625</v>
      </c>
      <c r="AB552">
        <v>630.70000000000005</v>
      </c>
      <c r="AC552">
        <v>630.70000000000005</v>
      </c>
      <c r="AH552">
        <v>6.2</v>
      </c>
      <c r="AI552">
        <v>625</v>
      </c>
      <c r="AJ552">
        <v>630.70000000000005</v>
      </c>
      <c r="AK552">
        <v>630.70000000000005</v>
      </c>
    </row>
    <row r="553" spans="1:37" x14ac:dyDescent="0.25">
      <c r="A553" s="17" t="s">
        <v>83</v>
      </c>
      <c r="B553" s="17" t="s">
        <v>50</v>
      </c>
      <c r="C553" s="17" t="s">
        <v>84</v>
      </c>
      <c r="D553" s="17" t="s">
        <v>64</v>
      </c>
      <c r="E553" s="17" t="s">
        <v>203</v>
      </c>
      <c r="Z553">
        <v>27.4</v>
      </c>
      <c r="AA553">
        <v>885.3</v>
      </c>
      <c r="AB553">
        <v>896.59999999999991</v>
      </c>
      <c r="AC553">
        <v>896.59999999999991</v>
      </c>
      <c r="AH553">
        <v>27.4</v>
      </c>
      <c r="AI553">
        <v>885.3</v>
      </c>
      <c r="AJ553">
        <v>896.59999999999991</v>
      </c>
      <c r="AK553">
        <v>896.59999999999991</v>
      </c>
    </row>
    <row r="554" spans="1:37" x14ac:dyDescent="0.25">
      <c r="A554" s="17" t="s">
        <v>83</v>
      </c>
      <c r="B554" s="17" t="s">
        <v>50</v>
      </c>
      <c r="C554" s="17" t="s">
        <v>84</v>
      </c>
      <c r="D554" s="17" t="s">
        <v>64</v>
      </c>
      <c r="E554" s="17" t="s">
        <v>194</v>
      </c>
      <c r="Z554">
        <v>5</v>
      </c>
      <c r="AA554">
        <v>449.6</v>
      </c>
      <c r="AB554">
        <v>454</v>
      </c>
      <c r="AC554">
        <v>454</v>
      </c>
      <c r="AH554">
        <v>5</v>
      </c>
      <c r="AI554">
        <v>449.6</v>
      </c>
      <c r="AJ554">
        <v>454</v>
      </c>
      <c r="AK554">
        <v>454</v>
      </c>
    </row>
    <row r="555" spans="1:37" x14ac:dyDescent="0.25">
      <c r="A555" s="17" t="s">
        <v>83</v>
      </c>
      <c r="B555" s="17" t="s">
        <v>124</v>
      </c>
      <c r="C555" s="17" t="s">
        <v>84</v>
      </c>
      <c r="D555" s="17" t="s">
        <v>122</v>
      </c>
      <c r="E555" s="17" t="s">
        <v>651</v>
      </c>
      <c r="J555">
        <v>0.2</v>
      </c>
      <c r="K555">
        <v>200</v>
      </c>
      <c r="L555">
        <v>208.8</v>
      </c>
      <c r="M555">
        <v>208.8</v>
      </c>
      <c r="AH555">
        <v>0.2</v>
      </c>
      <c r="AI555">
        <v>200</v>
      </c>
      <c r="AJ555">
        <v>208.8</v>
      </c>
      <c r="AK555">
        <v>208.8</v>
      </c>
    </row>
    <row r="556" spans="1:37" x14ac:dyDescent="0.25">
      <c r="A556" s="17" t="s">
        <v>170</v>
      </c>
      <c r="B556" s="17" t="s">
        <v>50</v>
      </c>
      <c r="C556" s="17" t="s">
        <v>171</v>
      </c>
      <c r="D556" s="17" t="s">
        <v>821</v>
      </c>
      <c r="E556" s="17" t="s">
        <v>997</v>
      </c>
      <c r="R556">
        <v>2.6</v>
      </c>
      <c r="S556">
        <v>786.4</v>
      </c>
      <c r="T556">
        <v>889.9</v>
      </c>
      <c r="U556">
        <v>889.9</v>
      </c>
      <c r="AH556">
        <v>2.6</v>
      </c>
      <c r="AI556">
        <v>786.4</v>
      </c>
      <c r="AJ556">
        <v>889.9</v>
      </c>
      <c r="AK556">
        <v>889.9</v>
      </c>
    </row>
    <row r="557" spans="1:37" x14ac:dyDescent="0.25">
      <c r="A557" s="17" t="s">
        <v>170</v>
      </c>
      <c r="B557" s="17" t="s">
        <v>50</v>
      </c>
      <c r="C557" s="17" t="s">
        <v>171</v>
      </c>
      <c r="D557" s="17" t="s">
        <v>1034</v>
      </c>
      <c r="E557" s="17" t="s">
        <v>2523</v>
      </c>
      <c r="R557">
        <v>16.899999999999999</v>
      </c>
      <c r="S557">
        <v>3357.3</v>
      </c>
      <c r="T557">
        <v>3451.5</v>
      </c>
      <c r="U557">
        <v>3451.5</v>
      </c>
      <c r="AH557">
        <v>16.899999999999999</v>
      </c>
      <c r="AI557">
        <v>3357.3</v>
      </c>
      <c r="AJ557">
        <v>3451.5</v>
      </c>
      <c r="AK557">
        <v>3451.5</v>
      </c>
    </row>
    <row r="558" spans="1:37" x14ac:dyDescent="0.25">
      <c r="A558" s="17" t="s">
        <v>170</v>
      </c>
      <c r="B558" s="17" t="s">
        <v>50</v>
      </c>
      <c r="C558" s="17" t="s">
        <v>171</v>
      </c>
      <c r="D558" s="17" t="s">
        <v>1034</v>
      </c>
      <c r="E558" s="17" t="s">
        <v>997</v>
      </c>
      <c r="R558">
        <v>3.8</v>
      </c>
      <c r="S558">
        <v>687.6</v>
      </c>
      <c r="T558">
        <v>728.1</v>
      </c>
      <c r="U558">
        <v>728.1</v>
      </c>
      <c r="AH558">
        <v>3.8</v>
      </c>
      <c r="AI558">
        <v>687.6</v>
      </c>
      <c r="AJ558">
        <v>728.1</v>
      </c>
      <c r="AK558">
        <v>728.1</v>
      </c>
    </row>
    <row r="559" spans="1:37" x14ac:dyDescent="0.25">
      <c r="A559" s="17" t="s">
        <v>170</v>
      </c>
      <c r="B559" s="17" t="s">
        <v>50</v>
      </c>
      <c r="C559" s="17" t="s">
        <v>171</v>
      </c>
      <c r="D559" s="17" t="s">
        <v>64</v>
      </c>
      <c r="E559" s="17" t="s">
        <v>2706</v>
      </c>
      <c r="Z559">
        <v>39.200000000000003</v>
      </c>
      <c r="AA559">
        <v>3694.5</v>
      </c>
      <c r="AB559">
        <v>3756.2</v>
      </c>
      <c r="AC559">
        <v>3756.2</v>
      </c>
      <c r="AH559">
        <v>39.200000000000003</v>
      </c>
      <c r="AI559">
        <v>3694.5</v>
      </c>
      <c r="AJ559">
        <v>3756.2</v>
      </c>
      <c r="AK559">
        <v>3756.2</v>
      </c>
    </row>
    <row r="560" spans="1:37" x14ac:dyDescent="0.25">
      <c r="A560" s="17" t="s">
        <v>170</v>
      </c>
      <c r="B560" s="17" t="s">
        <v>50</v>
      </c>
      <c r="C560" s="17" t="s">
        <v>171</v>
      </c>
      <c r="D560" s="17" t="s">
        <v>64</v>
      </c>
      <c r="E560" s="17" t="s">
        <v>2897</v>
      </c>
      <c r="Z560">
        <v>34</v>
      </c>
      <c r="AA560">
        <v>4310</v>
      </c>
      <c r="AB560">
        <v>4370.6000000000004</v>
      </c>
      <c r="AC560">
        <v>4370.6000000000004</v>
      </c>
      <c r="AH560">
        <v>34</v>
      </c>
      <c r="AI560">
        <v>4310</v>
      </c>
      <c r="AJ560">
        <v>4370.6000000000004</v>
      </c>
      <c r="AK560">
        <v>4370.6000000000004</v>
      </c>
    </row>
    <row r="561" spans="1:37" x14ac:dyDescent="0.25">
      <c r="A561" s="17" t="s">
        <v>170</v>
      </c>
      <c r="B561" s="17" t="s">
        <v>50</v>
      </c>
      <c r="C561" s="17" t="s">
        <v>171</v>
      </c>
      <c r="D561" s="17" t="s">
        <v>64</v>
      </c>
      <c r="E561" s="17" t="s">
        <v>190</v>
      </c>
      <c r="Z561">
        <v>19.799999999999997</v>
      </c>
      <c r="AA561">
        <v>1819.6999999999998</v>
      </c>
      <c r="AB561">
        <v>1831.1</v>
      </c>
      <c r="AC561">
        <v>1831.1</v>
      </c>
      <c r="AH561">
        <v>19.799999999999997</v>
      </c>
      <c r="AI561">
        <v>1819.6999999999998</v>
      </c>
      <c r="AJ561">
        <v>1831.1</v>
      </c>
      <c r="AK561">
        <v>1831.1</v>
      </c>
    </row>
    <row r="562" spans="1:37" x14ac:dyDescent="0.25">
      <c r="A562" s="17" t="s">
        <v>170</v>
      </c>
      <c r="B562" s="17" t="s">
        <v>50</v>
      </c>
      <c r="C562" s="17" t="s">
        <v>171</v>
      </c>
      <c r="D562" s="17" t="s">
        <v>64</v>
      </c>
      <c r="E562" s="17" t="s">
        <v>3585</v>
      </c>
      <c r="Z562">
        <v>9.1</v>
      </c>
      <c r="AA562">
        <v>291.8</v>
      </c>
      <c r="AB562">
        <v>296.89999999999998</v>
      </c>
      <c r="AC562">
        <v>296.89999999999998</v>
      </c>
      <c r="AH562">
        <v>9.1</v>
      </c>
      <c r="AI562">
        <v>291.8</v>
      </c>
      <c r="AJ562">
        <v>296.89999999999998</v>
      </c>
      <c r="AK562">
        <v>296.89999999999998</v>
      </c>
    </row>
    <row r="563" spans="1:37" x14ac:dyDescent="0.25">
      <c r="A563" s="17" t="s">
        <v>170</v>
      </c>
      <c r="B563" s="17" t="s">
        <v>50</v>
      </c>
      <c r="C563" s="17" t="s">
        <v>171</v>
      </c>
      <c r="D563" s="17" t="s">
        <v>64</v>
      </c>
      <c r="E563" s="17" t="s">
        <v>172</v>
      </c>
      <c r="Z563">
        <v>14.4</v>
      </c>
      <c r="AA563">
        <v>926.3</v>
      </c>
      <c r="AB563">
        <v>939.09999999999991</v>
      </c>
      <c r="AC563">
        <v>939.09999999999991</v>
      </c>
      <c r="AH563">
        <v>14.4</v>
      </c>
      <c r="AI563">
        <v>926.3</v>
      </c>
      <c r="AJ563">
        <v>939.09999999999991</v>
      </c>
      <c r="AK563">
        <v>939.09999999999991</v>
      </c>
    </row>
    <row r="564" spans="1:37" x14ac:dyDescent="0.25">
      <c r="A564" s="17" t="s">
        <v>170</v>
      </c>
      <c r="B564" s="17" t="s">
        <v>50</v>
      </c>
      <c r="C564" s="17" t="s">
        <v>171</v>
      </c>
      <c r="D564" s="17" t="s">
        <v>64</v>
      </c>
      <c r="E564" s="17" t="s">
        <v>182</v>
      </c>
      <c r="Z564">
        <v>8.1</v>
      </c>
      <c r="AA564">
        <v>727.9</v>
      </c>
      <c r="AB564">
        <v>736.40000000000009</v>
      </c>
      <c r="AC564">
        <v>736.40000000000009</v>
      </c>
      <c r="AH564">
        <v>8.1</v>
      </c>
      <c r="AI564">
        <v>727.9</v>
      </c>
      <c r="AJ564">
        <v>736.40000000000009</v>
      </c>
      <c r="AK564">
        <v>736.40000000000009</v>
      </c>
    </row>
    <row r="565" spans="1:37" x14ac:dyDescent="0.25">
      <c r="A565" s="17" t="s">
        <v>170</v>
      </c>
      <c r="B565" s="17" t="s">
        <v>50</v>
      </c>
      <c r="C565" s="17" t="s">
        <v>171</v>
      </c>
      <c r="D565" s="17" t="s">
        <v>64</v>
      </c>
      <c r="E565" s="17" t="s">
        <v>202</v>
      </c>
      <c r="Z565">
        <v>28.7</v>
      </c>
      <c r="AA565">
        <v>445.20000000000005</v>
      </c>
      <c r="AB565">
        <v>452.2</v>
      </c>
      <c r="AC565">
        <v>452.2</v>
      </c>
      <c r="AH565">
        <v>28.7</v>
      </c>
      <c r="AI565">
        <v>445.20000000000005</v>
      </c>
      <c r="AJ565">
        <v>452.2</v>
      </c>
      <c r="AK565">
        <v>452.2</v>
      </c>
    </row>
    <row r="566" spans="1:37" x14ac:dyDescent="0.25">
      <c r="A566" s="17" t="s">
        <v>170</v>
      </c>
      <c r="B566" s="17" t="s">
        <v>50</v>
      </c>
      <c r="C566" s="17" t="s">
        <v>171</v>
      </c>
      <c r="D566" s="17" t="s">
        <v>64</v>
      </c>
      <c r="E566" s="17" t="s">
        <v>3586</v>
      </c>
      <c r="Z566">
        <v>7.3</v>
      </c>
      <c r="AA566">
        <v>1348.3</v>
      </c>
      <c r="AB566">
        <v>1372.1</v>
      </c>
      <c r="AC566">
        <v>1372.1</v>
      </c>
      <c r="AH566">
        <v>7.3</v>
      </c>
      <c r="AI566">
        <v>1348.3</v>
      </c>
      <c r="AJ566">
        <v>1372.1</v>
      </c>
      <c r="AK566">
        <v>1372.1</v>
      </c>
    </row>
    <row r="567" spans="1:37" x14ac:dyDescent="0.25">
      <c r="A567" s="17" t="s">
        <v>170</v>
      </c>
      <c r="B567" s="17" t="s">
        <v>50</v>
      </c>
      <c r="C567" s="17" t="s">
        <v>171</v>
      </c>
      <c r="D567" s="17" t="s">
        <v>64</v>
      </c>
      <c r="E567" s="17" t="s">
        <v>192</v>
      </c>
      <c r="Z567">
        <v>37.200000000000003</v>
      </c>
      <c r="AA567">
        <v>3406.3999999999996</v>
      </c>
      <c r="AB567">
        <v>3439.1</v>
      </c>
      <c r="AC567">
        <v>3439.1</v>
      </c>
      <c r="AH567">
        <v>37.200000000000003</v>
      </c>
      <c r="AI567">
        <v>3406.3999999999996</v>
      </c>
      <c r="AJ567">
        <v>3439.1</v>
      </c>
      <c r="AK567">
        <v>3439.1</v>
      </c>
    </row>
    <row r="568" spans="1:37" x14ac:dyDescent="0.25">
      <c r="A568" s="17" t="s">
        <v>170</v>
      </c>
      <c r="B568" s="17" t="s">
        <v>50</v>
      </c>
      <c r="C568" s="17" t="s">
        <v>171</v>
      </c>
      <c r="D568" s="17" t="s">
        <v>3294</v>
      </c>
      <c r="E568" s="17" t="s">
        <v>3295</v>
      </c>
      <c r="R568">
        <v>6.6</v>
      </c>
      <c r="S568">
        <v>3030.5</v>
      </c>
      <c r="T568">
        <v>3146.2</v>
      </c>
      <c r="U568">
        <v>3146.2</v>
      </c>
      <c r="AH568">
        <v>6.6</v>
      </c>
      <c r="AI568">
        <v>3030.5</v>
      </c>
      <c r="AJ568">
        <v>3146.2</v>
      </c>
      <c r="AK568">
        <v>3146.2</v>
      </c>
    </row>
    <row r="569" spans="1:37" x14ac:dyDescent="0.25">
      <c r="A569" s="17" t="s">
        <v>1979</v>
      </c>
      <c r="B569" s="17" t="s">
        <v>50</v>
      </c>
      <c r="C569" s="17" t="s">
        <v>1980</v>
      </c>
      <c r="D569" s="17" t="s">
        <v>2639</v>
      </c>
      <c r="E569" s="17" t="s">
        <v>2640</v>
      </c>
      <c r="Z569">
        <v>599.5</v>
      </c>
      <c r="AA569">
        <v>21850</v>
      </c>
      <c r="AB569">
        <v>23307.9</v>
      </c>
      <c r="AC569">
        <v>23307.9</v>
      </c>
      <c r="AH569">
        <v>599.5</v>
      </c>
      <c r="AI569">
        <v>21850</v>
      </c>
      <c r="AJ569">
        <v>23307.9</v>
      </c>
      <c r="AK569">
        <v>23307.9</v>
      </c>
    </row>
    <row r="570" spans="1:37" x14ac:dyDescent="0.25">
      <c r="A570" s="17" t="s">
        <v>1979</v>
      </c>
      <c r="B570" s="17" t="s">
        <v>50</v>
      </c>
      <c r="C570" s="17" t="s">
        <v>1980</v>
      </c>
      <c r="D570" s="17" t="s">
        <v>64</v>
      </c>
      <c r="E570" s="17" t="s">
        <v>1981</v>
      </c>
      <c r="Z570">
        <v>10.1</v>
      </c>
      <c r="AA570">
        <v>17024.7</v>
      </c>
      <c r="AB570">
        <v>17192.7</v>
      </c>
      <c r="AC570">
        <v>17192.7</v>
      </c>
      <c r="AH570">
        <v>10.1</v>
      </c>
      <c r="AI570">
        <v>17024.7</v>
      </c>
      <c r="AJ570">
        <v>17192.7</v>
      </c>
      <c r="AK570">
        <v>17192.7</v>
      </c>
    </row>
    <row r="571" spans="1:37" x14ac:dyDescent="0.25">
      <c r="A571" s="17" t="s">
        <v>1979</v>
      </c>
      <c r="B571" s="17" t="s">
        <v>50</v>
      </c>
      <c r="C571" s="17" t="s">
        <v>1980</v>
      </c>
      <c r="D571" s="17" t="s">
        <v>64</v>
      </c>
      <c r="E571" s="17" t="s">
        <v>1985</v>
      </c>
      <c r="Z571">
        <v>5.0999999999999996</v>
      </c>
      <c r="AA571">
        <v>9263.9</v>
      </c>
      <c r="AB571">
        <v>9355.2000000000007</v>
      </c>
      <c r="AC571">
        <v>9355.2000000000007</v>
      </c>
      <c r="AH571">
        <v>5.0999999999999996</v>
      </c>
      <c r="AI571">
        <v>9263.9</v>
      </c>
      <c r="AJ571">
        <v>9355.2000000000007</v>
      </c>
      <c r="AK571">
        <v>9355.2000000000007</v>
      </c>
    </row>
    <row r="572" spans="1:37" x14ac:dyDescent="0.25">
      <c r="A572" s="17" t="s">
        <v>3565</v>
      </c>
      <c r="B572" s="17" t="s">
        <v>50</v>
      </c>
      <c r="C572" s="17" t="s">
        <v>1980</v>
      </c>
      <c r="D572" s="17" t="s">
        <v>3564</v>
      </c>
      <c r="E572" s="17" t="s">
        <v>230</v>
      </c>
      <c r="Z572">
        <v>541.70000000000005</v>
      </c>
      <c r="AA572">
        <v>6128</v>
      </c>
      <c r="AB572">
        <v>6561.6</v>
      </c>
      <c r="AC572">
        <v>6561.6</v>
      </c>
      <c r="AH572">
        <v>541.70000000000005</v>
      </c>
      <c r="AI572">
        <v>6128</v>
      </c>
      <c r="AJ572">
        <v>6561.6</v>
      </c>
      <c r="AK572">
        <v>6561.6</v>
      </c>
    </row>
    <row r="573" spans="1:37" x14ac:dyDescent="0.25">
      <c r="A573" s="17" t="s">
        <v>3565</v>
      </c>
      <c r="B573" s="17" t="s">
        <v>50</v>
      </c>
      <c r="C573" s="17" t="s">
        <v>1980</v>
      </c>
      <c r="D573" s="17" t="s">
        <v>3564</v>
      </c>
      <c r="E573" s="17" t="s">
        <v>3569</v>
      </c>
      <c r="Z573">
        <v>113.6</v>
      </c>
      <c r="AA573">
        <v>1284.9000000000001</v>
      </c>
      <c r="AB573">
        <v>1375.8</v>
      </c>
      <c r="AC573">
        <v>1375.8</v>
      </c>
      <c r="AH573">
        <v>113.6</v>
      </c>
      <c r="AI573">
        <v>1284.9000000000001</v>
      </c>
      <c r="AJ573">
        <v>1375.8</v>
      </c>
      <c r="AK573">
        <v>1375.8</v>
      </c>
    </row>
    <row r="574" spans="1:37" x14ac:dyDescent="0.25">
      <c r="A574" s="17" t="s">
        <v>97</v>
      </c>
      <c r="B574" s="17" t="s">
        <v>50</v>
      </c>
      <c r="C574" s="17" t="s">
        <v>98</v>
      </c>
      <c r="D574" s="17" t="s">
        <v>821</v>
      </c>
      <c r="E574" s="17" t="s">
        <v>2489</v>
      </c>
      <c r="R574">
        <v>0.9</v>
      </c>
      <c r="S574">
        <v>1582.8</v>
      </c>
      <c r="T574">
        <v>1680</v>
      </c>
      <c r="U574">
        <v>1680</v>
      </c>
      <c r="AH574">
        <v>0.9</v>
      </c>
      <c r="AI574">
        <v>1582.8</v>
      </c>
      <c r="AJ574">
        <v>1680</v>
      </c>
      <c r="AK574">
        <v>1680</v>
      </c>
    </row>
    <row r="575" spans="1:37" x14ac:dyDescent="0.25">
      <c r="A575" s="17" t="s">
        <v>97</v>
      </c>
      <c r="B575" s="17" t="s">
        <v>50</v>
      </c>
      <c r="C575" s="17" t="s">
        <v>98</v>
      </c>
      <c r="D575" s="17" t="s">
        <v>821</v>
      </c>
      <c r="E575" s="17" t="s">
        <v>995</v>
      </c>
      <c r="R575">
        <v>0</v>
      </c>
      <c r="S575">
        <v>20.9</v>
      </c>
      <c r="T575">
        <v>225.7</v>
      </c>
      <c r="U575">
        <v>225.7</v>
      </c>
      <c r="AH575">
        <v>0</v>
      </c>
      <c r="AI575">
        <v>20.9</v>
      </c>
      <c r="AJ575">
        <v>225.7</v>
      </c>
      <c r="AK575">
        <v>225.7</v>
      </c>
    </row>
    <row r="576" spans="1:37" x14ac:dyDescent="0.25">
      <c r="A576" s="17" t="s">
        <v>97</v>
      </c>
      <c r="B576" s="17" t="s">
        <v>50</v>
      </c>
      <c r="C576" s="17" t="s">
        <v>98</v>
      </c>
      <c r="D576" s="17" t="s">
        <v>821</v>
      </c>
      <c r="E576" s="17" t="s">
        <v>972</v>
      </c>
      <c r="R576">
        <v>28.5</v>
      </c>
      <c r="S576">
        <v>8481.2000000000007</v>
      </c>
      <c r="T576">
        <v>8595</v>
      </c>
      <c r="U576">
        <v>8595</v>
      </c>
      <c r="AH576">
        <v>28.5</v>
      </c>
      <c r="AI576">
        <v>8481.2000000000007</v>
      </c>
      <c r="AJ576">
        <v>8595</v>
      </c>
      <c r="AK576">
        <v>8595</v>
      </c>
    </row>
    <row r="577" spans="1:37" x14ac:dyDescent="0.25">
      <c r="A577" s="17" t="s">
        <v>97</v>
      </c>
      <c r="B577" s="17" t="s">
        <v>50</v>
      </c>
      <c r="C577" s="17" t="s">
        <v>98</v>
      </c>
      <c r="D577" s="17" t="s">
        <v>2386</v>
      </c>
      <c r="E577" s="17" t="s">
        <v>2444</v>
      </c>
      <c r="R577">
        <v>31.5</v>
      </c>
      <c r="S577">
        <v>2333.3000000000002</v>
      </c>
      <c r="T577">
        <v>2438.3000000000002</v>
      </c>
      <c r="U577">
        <v>2438.3000000000002</v>
      </c>
      <c r="AH577">
        <v>31.5</v>
      </c>
      <c r="AI577">
        <v>2333.3000000000002</v>
      </c>
      <c r="AJ577">
        <v>2438.3000000000002</v>
      </c>
      <c r="AK577">
        <v>2438.3000000000002</v>
      </c>
    </row>
    <row r="578" spans="1:37" x14ac:dyDescent="0.25">
      <c r="A578" s="17" t="s">
        <v>97</v>
      </c>
      <c r="B578" s="17" t="s">
        <v>50</v>
      </c>
      <c r="C578" s="17" t="s">
        <v>98</v>
      </c>
      <c r="D578" s="17" t="s">
        <v>2035</v>
      </c>
      <c r="E578" s="17" t="s">
        <v>2089</v>
      </c>
      <c r="AD578">
        <v>3.1</v>
      </c>
      <c r="AE578">
        <v>834</v>
      </c>
      <c r="AF578">
        <v>845.2</v>
      </c>
      <c r="AG578">
        <v>845.2</v>
      </c>
      <c r="AH578">
        <v>3.1</v>
      </c>
      <c r="AI578">
        <v>834</v>
      </c>
      <c r="AJ578">
        <v>845.2</v>
      </c>
      <c r="AK578">
        <v>845.2</v>
      </c>
    </row>
    <row r="579" spans="1:37" x14ac:dyDescent="0.25">
      <c r="A579" s="17" t="s">
        <v>97</v>
      </c>
      <c r="B579" s="17" t="s">
        <v>50</v>
      </c>
      <c r="C579" s="17" t="s">
        <v>98</v>
      </c>
      <c r="D579" s="17" t="s">
        <v>2035</v>
      </c>
      <c r="E579" s="21" t="s">
        <v>2794</v>
      </c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>
        <v>23.9</v>
      </c>
      <c r="AE579" s="14">
        <v>10600</v>
      </c>
      <c r="AF579" s="14">
        <v>12361.1</v>
      </c>
      <c r="AG579" s="14">
        <v>12361.1</v>
      </c>
      <c r="AH579" s="14">
        <v>23.9</v>
      </c>
      <c r="AI579" s="14">
        <v>10600</v>
      </c>
      <c r="AJ579" s="14">
        <v>12361.1</v>
      </c>
      <c r="AK579" s="14">
        <v>12361.1</v>
      </c>
    </row>
    <row r="580" spans="1:37" x14ac:dyDescent="0.25">
      <c r="A580" s="17" t="s">
        <v>97</v>
      </c>
      <c r="B580" s="17" t="s">
        <v>50</v>
      </c>
      <c r="C580" s="17" t="s">
        <v>98</v>
      </c>
      <c r="D580" s="17" t="s">
        <v>2035</v>
      </c>
      <c r="E580" s="17" t="s">
        <v>3745</v>
      </c>
      <c r="AD580">
        <v>7.5</v>
      </c>
      <c r="AE580">
        <v>2020</v>
      </c>
      <c r="AF580">
        <v>2047.1</v>
      </c>
      <c r="AG580">
        <v>2047.1</v>
      </c>
      <c r="AH580">
        <v>7.5</v>
      </c>
      <c r="AI580">
        <v>2020</v>
      </c>
      <c r="AJ580">
        <v>2047.1</v>
      </c>
      <c r="AK580">
        <v>2047.1</v>
      </c>
    </row>
    <row r="581" spans="1:37" x14ac:dyDescent="0.25">
      <c r="A581" s="17" t="s">
        <v>97</v>
      </c>
      <c r="B581" s="17" t="s">
        <v>50</v>
      </c>
      <c r="C581" s="17" t="s">
        <v>98</v>
      </c>
      <c r="D581" s="17" t="s">
        <v>2035</v>
      </c>
      <c r="E581" s="17" t="s">
        <v>3740</v>
      </c>
      <c r="AD581">
        <v>0</v>
      </c>
      <c r="AE581">
        <v>1</v>
      </c>
      <c r="AF581">
        <v>1</v>
      </c>
      <c r="AG581">
        <v>1</v>
      </c>
      <c r="AH581">
        <v>0</v>
      </c>
      <c r="AI581">
        <v>1</v>
      </c>
      <c r="AJ581">
        <v>1</v>
      </c>
      <c r="AK581">
        <v>1</v>
      </c>
    </row>
    <row r="582" spans="1:37" x14ac:dyDescent="0.25">
      <c r="A582" s="17" t="s">
        <v>97</v>
      </c>
      <c r="B582" s="17" t="s">
        <v>50</v>
      </c>
      <c r="C582" s="17" t="s">
        <v>98</v>
      </c>
      <c r="D582" s="17" t="s">
        <v>2035</v>
      </c>
      <c r="E582" s="17" t="s">
        <v>2086</v>
      </c>
      <c r="AD582">
        <v>0</v>
      </c>
      <c r="AE582">
        <v>1</v>
      </c>
      <c r="AF582">
        <v>1</v>
      </c>
      <c r="AG582">
        <v>1</v>
      </c>
      <c r="AH582">
        <v>0</v>
      </c>
      <c r="AI582">
        <v>1</v>
      </c>
      <c r="AJ582">
        <v>1</v>
      </c>
      <c r="AK582">
        <v>1</v>
      </c>
    </row>
    <row r="583" spans="1:37" x14ac:dyDescent="0.25">
      <c r="A583" s="17" t="s">
        <v>97</v>
      </c>
      <c r="B583" s="17" t="s">
        <v>50</v>
      </c>
      <c r="C583" s="17" t="s">
        <v>98</v>
      </c>
      <c r="D583" s="17" t="s">
        <v>2035</v>
      </c>
      <c r="E583" s="17" t="s">
        <v>2745</v>
      </c>
      <c r="AD583">
        <v>3.2</v>
      </c>
      <c r="AE583">
        <v>1400</v>
      </c>
      <c r="AF583">
        <v>1632.6</v>
      </c>
      <c r="AG583">
        <v>1632.6</v>
      </c>
      <c r="AH583">
        <v>3.2</v>
      </c>
      <c r="AI583">
        <v>1400</v>
      </c>
      <c r="AJ583">
        <v>1632.6</v>
      </c>
      <c r="AK583">
        <v>1632.6</v>
      </c>
    </row>
    <row r="584" spans="1:37" x14ac:dyDescent="0.25">
      <c r="A584" s="17" t="s">
        <v>97</v>
      </c>
      <c r="B584" s="17" t="s">
        <v>50</v>
      </c>
      <c r="C584" s="17" t="s">
        <v>98</v>
      </c>
      <c r="D584" s="17" t="s">
        <v>2035</v>
      </c>
      <c r="E584" s="17" t="s">
        <v>2750</v>
      </c>
      <c r="AD584">
        <v>3.2</v>
      </c>
      <c r="AE584">
        <v>1400</v>
      </c>
      <c r="AF584">
        <v>1632.6</v>
      </c>
      <c r="AG584">
        <v>1632.6</v>
      </c>
      <c r="AH584">
        <v>3.2</v>
      </c>
      <c r="AI584">
        <v>1400</v>
      </c>
      <c r="AJ584">
        <v>1632.6</v>
      </c>
      <c r="AK584">
        <v>1632.6</v>
      </c>
    </row>
    <row r="585" spans="1:37" x14ac:dyDescent="0.25">
      <c r="A585" s="17" t="s">
        <v>97</v>
      </c>
      <c r="B585" s="17" t="s">
        <v>50</v>
      </c>
      <c r="C585" s="17" t="s">
        <v>98</v>
      </c>
      <c r="D585" s="17" t="s">
        <v>2035</v>
      </c>
      <c r="E585" s="17" t="s">
        <v>2751</v>
      </c>
      <c r="AD585">
        <v>3.8</v>
      </c>
      <c r="AE585">
        <v>1700</v>
      </c>
      <c r="AF585">
        <v>1982.4</v>
      </c>
      <c r="AG585">
        <v>1982.4</v>
      </c>
      <c r="AH585">
        <v>3.8</v>
      </c>
      <c r="AI585">
        <v>1700</v>
      </c>
      <c r="AJ585">
        <v>1982.4</v>
      </c>
      <c r="AK585">
        <v>1982.4</v>
      </c>
    </row>
    <row r="586" spans="1:37" x14ac:dyDescent="0.25">
      <c r="A586" s="17" t="s">
        <v>97</v>
      </c>
      <c r="B586" s="17" t="s">
        <v>50</v>
      </c>
      <c r="C586" s="17" t="s">
        <v>98</v>
      </c>
      <c r="D586" s="17" t="s">
        <v>2035</v>
      </c>
      <c r="E586" s="17" t="s">
        <v>2074</v>
      </c>
      <c r="AD586">
        <v>23.9</v>
      </c>
      <c r="AE586">
        <v>6400</v>
      </c>
      <c r="AF586">
        <v>6485.9</v>
      </c>
      <c r="AG586">
        <v>6485.9</v>
      </c>
      <c r="AH586">
        <v>23.9</v>
      </c>
      <c r="AI586">
        <v>6400</v>
      </c>
      <c r="AJ586">
        <v>6485.9</v>
      </c>
      <c r="AK586">
        <v>6485.9</v>
      </c>
    </row>
    <row r="587" spans="1:37" x14ac:dyDescent="0.25">
      <c r="A587" s="17" t="s">
        <v>97</v>
      </c>
      <c r="B587" s="17" t="s">
        <v>50</v>
      </c>
      <c r="C587" s="17" t="s">
        <v>98</v>
      </c>
      <c r="D587" s="17" t="s">
        <v>2035</v>
      </c>
      <c r="E587" s="17" t="s">
        <v>2064</v>
      </c>
      <c r="AD587">
        <v>69</v>
      </c>
      <c r="AE587">
        <v>18500</v>
      </c>
      <c r="AF587">
        <v>18748.2</v>
      </c>
      <c r="AG587">
        <v>18748.2</v>
      </c>
      <c r="AH587">
        <v>69</v>
      </c>
      <c r="AI587">
        <v>18500</v>
      </c>
      <c r="AJ587">
        <v>18748.2</v>
      </c>
      <c r="AK587">
        <v>18748.2</v>
      </c>
    </row>
    <row r="588" spans="1:37" x14ac:dyDescent="0.25">
      <c r="A588" s="17" t="s">
        <v>97</v>
      </c>
      <c r="B588" s="17" t="s">
        <v>50</v>
      </c>
      <c r="C588" s="17" t="s">
        <v>98</v>
      </c>
      <c r="D588" s="17" t="s">
        <v>2035</v>
      </c>
      <c r="E588" s="17" t="s">
        <v>2081</v>
      </c>
      <c r="AD588">
        <v>37.700000000000003</v>
      </c>
      <c r="AE588">
        <v>10100</v>
      </c>
      <c r="AF588">
        <v>10235.5</v>
      </c>
      <c r="AG588">
        <v>10235.5</v>
      </c>
      <c r="AH588">
        <v>37.700000000000003</v>
      </c>
      <c r="AI588">
        <v>10100</v>
      </c>
      <c r="AJ588">
        <v>10235.5</v>
      </c>
      <c r="AK588">
        <v>10235.5</v>
      </c>
    </row>
    <row r="589" spans="1:37" x14ac:dyDescent="0.25">
      <c r="A589" s="17" t="s">
        <v>97</v>
      </c>
      <c r="B589" s="17" t="s">
        <v>50</v>
      </c>
      <c r="C589" s="17" t="s">
        <v>98</v>
      </c>
      <c r="D589" s="17" t="s">
        <v>2035</v>
      </c>
      <c r="E589" s="17" t="s">
        <v>2036</v>
      </c>
      <c r="AD589">
        <v>34.299999999999997</v>
      </c>
      <c r="AE589">
        <v>9200</v>
      </c>
      <c r="AF589">
        <v>9323.4</v>
      </c>
      <c r="AG589">
        <v>9323.4</v>
      </c>
      <c r="AH589">
        <v>34.299999999999997</v>
      </c>
      <c r="AI589">
        <v>9200</v>
      </c>
      <c r="AJ589">
        <v>9323.4</v>
      </c>
      <c r="AK589">
        <v>9323.4</v>
      </c>
    </row>
    <row r="590" spans="1:37" x14ac:dyDescent="0.25">
      <c r="A590" s="17" t="s">
        <v>97</v>
      </c>
      <c r="B590" s="17" t="s">
        <v>50</v>
      </c>
      <c r="C590" s="17" t="s">
        <v>98</v>
      </c>
      <c r="D590" s="17" t="s">
        <v>2035</v>
      </c>
      <c r="E590" s="17" t="s">
        <v>3744</v>
      </c>
      <c r="AD590">
        <v>2.4</v>
      </c>
      <c r="AE590">
        <v>640</v>
      </c>
      <c r="AF590">
        <v>648.6</v>
      </c>
      <c r="AG590">
        <v>648.6</v>
      </c>
      <c r="AH590">
        <v>2.4</v>
      </c>
      <c r="AI590">
        <v>640</v>
      </c>
      <c r="AJ590">
        <v>648.6</v>
      </c>
      <c r="AK590">
        <v>648.6</v>
      </c>
    </row>
    <row r="591" spans="1:37" x14ac:dyDescent="0.25">
      <c r="A591" s="17" t="s">
        <v>97</v>
      </c>
      <c r="B591" s="17" t="s">
        <v>50</v>
      </c>
      <c r="C591" s="17" t="s">
        <v>98</v>
      </c>
      <c r="D591" s="17" t="s">
        <v>64</v>
      </c>
      <c r="E591" s="17" t="s">
        <v>2883</v>
      </c>
      <c r="Z591">
        <v>0.6</v>
      </c>
      <c r="AA591">
        <v>60.3</v>
      </c>
      <c r="AB591">
        <v>61</v>
      </c>
      <c r="AC591">
        <v>61</v>
      </c>
      <c r="AH591">
        <v>0.6</v>
      </c>
      <c r="AI591">
        <v>60.3</v>
      </c>
      <c r="AJ591">
        <v>61</v>
      </c>
      <c r="AK591">
        <v>61</v>
      </c>
    </row>
    <row r="592" spans="1:37" x14ac:dyDescent="0.25">
      <c r="A592" s="17" t="s">
        <v>97</v>
      </c>
      <c r="B592" s="17" t="s">
        <v>50</v>
      </c>
      <c r="C592" s="17" t="s">
        <v>98</v>
      </c>
      <c r="D592" s="17" t="s">
        <v>64</v>
      </c>
      <c r="E592" s="17" t="s">
        <v>272</v>
      </c>
      <c r="Z592">
        <v>0.5</v>
      </c>
      <c r="AA592">
        <v>79.400000000000006</v>
      </c>
      <c r="AB592">
        <v>82.7</v>
      </c>
      <c r="AC592">
        <v>82.7</v>
      </c>
      <c r="AH592">
        <v>0.5</v>
      </c>
      <c r="AI592">
        <v>79.400000000000006</v>
      </c>
      <c r="AJ592">
        <v>82.7</v>
      </c>
      <c r="AK592">
        <v>82.7</v>
      </c>
    </row>
    <row r="593" spans="1:37" x14ac:dyDescent="0.25">
      <c r="A593" s="17" t="s">
        <v>97</v>
      </c>
      <c r="B593" s="17" t="s">
        <v>50</v>
      </c>
      <c r="C593" s="17" t="s">
        <v>98</v>
      </c>
      <c r="D593" s="17" t="s">
        <v>64</v>
      </c>
      <c r="E593" s="17" t="s">
        <v>3543</v>
      </c>
      <c r="Z593">
        <v>1.8</v>
      </c>
      <c r="AA593">
        <v>531.6</v>
      </c>
      <c r="AB593">
        <v>541</v>
      </c>
      <c r="AC593">
        <v>541</v>
      </c>
      <c r="AH593">
        <v>1.8</v>
      </c>
      <c r="AI593">
        <v>531.6</v>
      </c>
      <c r="AJ593">
        <v>541</v>
      </c>
      <c r="AK593">
        <v>541</v>
      </c>
    </row>
    <row r="594" spans="1:37" x14ac:dyDescent="0.25">
      <c r="A594" s="17" t="s">
        <v>97</v>
      </c>
      <c r="B594" s="17" t="s">
        <v>50</v>
      </c>
      <c r="C594" s="17" t="s">
        <v>98</v>
      </c>
      <c r="D594" s="17" t="s">
        <v>64</v>
      </c>
      <c r="E594" s="17" t="s">
        <v>1940</v>
      </c>
      <c r="Z594">
        <v>9</v>
      </c>
      <c r="AA594">
        <v>8573.5</v>
      </c>
      <c r="AB594">
        <v>8628.2999999999993</v>
      </c>
      <c r="AC594">
        <v>8628.2999999999993</v>
      </c>
      <c r="AH594">
        <v>9</v>
      </c>
      <c r="AI594">
        <v>8573.5</v>
      </c>
      <c r="AJ594">
        <v>8628.2999999999993</v>
      </c>
      <c r="AK594">
        <v>8628.2999999999993</v>
      </c>
    </row>
    <row r="595" spans="1:37" x14ac:dyDescent="0.25">
      <c r="A595" s="17" t="s">
        <v>97</v>
      </c>
      <c r="B595" s="17" t="s">
        <v>50</v>
      </c>
      <c r="C595" s="17" t="s">
        <v>98</v>
      </c>
      <c r="D595" s="17" t="s">
        <v>64</v>
      </c>
      <c r="E595" s="17" t="s">
        <v>2836</v>
      </c>
      <c r="Z595">
        <v>38.200000000000003</v>
      </c>
      <c r="AA595">
        <v>3677.5</v>
      </c>
      <c r="AB595">
        <v>3720.5</v>
      </c>
      <c r="AC595">
        <v>3720.5</v>
      </c>
      <c r="AH595">
        <v>38.200000000000003</v>
      </c>
      <c r="AI595">
        <v>3677.5</v>
      </c>
      <c r="AJ595">
        <v>3720.5</v>
      </c>
      <c r="AK595">
        <v>3720.5</v>
      </c>
    </row>
    <row r="596" spans="1:37" x14ac:dyDescent="0.25">
      <c r="A596" s="17" t="s">
        <v>97</v>
      </c>
      <c r="B596" s="17" t="s">
        <v>50</v>
      </c>
      <c r="C596" s="17" t="s">
        <v>98</v>
      </c>
      <c r="D596" s="17" t="s">
        <v>64</v>
      </c>
      <c r="E596" s="17" t="s">
        <v>99</v>
      </c>
      <c r="Z596">
        <v>17.399999999999999</v>
      </c>
      <c r="AA596">
        <v>2942.6000000000004</v>
      </c>
      <c r="AB596">
        <v>2975.9</v>
      </c>
      <c r="AC596">
        <v>2975.9</v>
      </c>
      <c r="AH596">
        <v>17.399999999999999</v>
      </c>
      <c r="AI596">
        <v>2942.6000000000004</v>
      </c>
      <c r="AJ596">
        <v>2975.9</v>
      </c>
      <c r="AK596">
        <v>2975.9</v>
      </c>
    </row>
    <row r="597" spans="1:37" x14ac:dyDescent="0.25">
      <c r="A597" s="17" t="s">
        <v>97</v>
      </c>
      <c r="B597" s="17" t="s">
        <v>50</v>
      </c>
      <c r="C597" s="17" t="s">
        <v>98</v>
      </c>
      <c r="D597" s="17" t="s">
        <v>64</v>
      </c>
      <c r="E597" s="17" t="s">
        <v>3592</v>
      </c>
      <c r="Z597">
        <v>7.3</v>
      </c>
      <c r="AA597">
        <v>381.3</v>
      </c>
      <c r="AB597">
        <v>388</v>
      </c>
      <c r="AC597">
        <v>388</v>
      </c>
      <c r="AH597">
        <v>7.3</v>
      </c>
      <c r="AI597">
        <v>381.3</v>
      </c>
      <c r="AJ597">
        <v>388</v>
      </c>
      <c r="AK597">
        <v>388</v>
      </c>
    </row>
    <row r="598" spans="1:37" x14ac:dyDescent="0.25">
      <c r="A598" s="17" t="s">
        <v>97</v>
      </c>
      <c r="B598" s="17" t="s">
        <v>50</v>
      </c>
      <c r="C598" s="17" t="s">
        <v>98</v>
      </c>
      <c r="D598" s="17" t="s">
        <v>64</v>
      </c>
      <c r="E598" s="17" t="s">
        <v>3582</v>
      </c>
      <c r="Z598">
        <v>3.7</v>
      </c>
      <c r="AA598">
        <v>689.6</v>
      </c>
      <c r="AB598">
        <v>701.7</v>
      </c>
      <c r="AC598">
        <v>701.7</v>
      </c>
      <c r="AH598">
        <v>3.7</v>
      </c>
      <c r="AI598">
        <v>689.6</v>
      </c>
      <c r="AJ598">
        <v>701.7</v>
      </c>
      <c r="AK598">
        <v>701.7</v>
      </c>
    </row>
    <row r="599" spans="1:37" x14ac:dyDescent="0.25">
      <c r="A599" s="17" t="s">
        <v>97</v>
      </c>
      <c r="B599" s="17" t="s">
        <v>50</v>
      </c>
      <c r="C599" s="17" t="s">
        <v>98</v>
      </c>
      <c r="D599" s="17" t="s">
        <v>64</v>
      </c>
      <c r="E599" s="17" t="s">
        <v>1984</v>
      </c>
      <c r="Z599">
        <v>10.1</v>
      </c>
      <c r="AA599">
        <v>525.70000000000005</v>
      </c>
      <c r="AB599">
        <v>530.9</v>
      </c>
      <c r="AC599">
        <v>530.9</v>
      </c>
      <c r="AH599">
        <v>10.1</v>
      </c>
      <c r="AI599">
        <v>525.70000000000005</v>
      </c>
      <c r="AJ599">
        <v>530.9</v>
      </c>
      <c r="AK599">
        <v>530.9</v>
      </c>
    </row>
    <row r="600" spans="1:37" x14ac:dyDescent="0.25">
      <c r="A600" s="17" t="s">
        <v>97</v>
      </c>
      <c r="B600" s="17" t="s">
        <v>50</v>
      </c>
      <c r="C600" s="17" t="s">
        <v>98</v>
      </c>
      <c r="D600" s="17" t="s">
        <v>64</v>
      </c>
      <c r="E600" s="17" t="s">
        <v>1936</v>
      </c>
      <c r="Z600">
        <v>2.5</v>
      </c>
      <c r="AA600">
        <v>2093.4</v>
      </c>
      <c r="AB600">
        <v>2106.8000000000002</v>
      </c>
      <c r="AC600">
        <v>2106.8000000000002</v>
      </c>
      <c r="AH600">
        <v>2.5</v>
      </c>
      <c r="AI600">
        <v>2093.4</v>
      </c>
      <c r="AJ600">
        <v>2106.8000000000002</v>
      </c>
      <c r="AK600">
        <v>2106.8000000000002</v>
      </c>
    </row>
    <row r="601" spans="1:37" x14ac:dyDescent="0.25">
      <c r="A601" s="17" t="s">
        <v>97</v>
      </c>
      <c r="B601" s="17" t="s">
        <v>50</v>
      </c>
      <c r="C601" s="17" t="s">
        <v>98</v>
      </c>
      <c r="D601" s="17" t="s">
        <v>64</v>
      </c>
      <c r="E601" s="17" t="s">
        <v>3583</v>
      </c>
      <c r="Z601">
        <v>3.7</v>
      </c>
      <c r="AA601">
        <v>603.4</v>
      </c>
      <c r="AB601">
        <v>614.1</v>
      </c>
      <c r="AC601">
        <v>614.1</v>
      </c>
      <c r="AH601">
        <v>3.7</v>
      </c>
      <c r="AI601">
        <v>603.4</v>
      </c>
      <c r="AJ601">
        <v>614.1</v>
      </c>
      <c r="AK601">
        <v>614.1</v>
      </c>
    </row>
    <row r="602" spans="1:37" x14ac:dyDescent="0.25">
      <c r="A602" s="17" t="s">
        <v>97</v>
      </c>
      <c r="B602" s="17" t="s">
        <v>50</v>
      </c>
      <c r="C602" s="17" t="s">
        <v>98</v>
      </c>
      <c r="D602" s="17" t="s">
        <v>64</v>
      </c>
      <c r="E602" s="17" t="s">
        <v>199</v>
      </c>
      <c r="Z602">
        <v>32.4</v>
      </c>
      <c r="AA602">
        <v>5551.9</v>
      </c>
      <c r="AB602">
        <v>5599.7</v>
      </c>
      <c r="AC602">
        <v>5599.7</v>
      </c>
      <c r="AH602">
        <v>32.4</v>
      </c>
      <c r="AI602">
        <v>5551.9</v>
      </c>
      <c r="AJ602">
        <v>5599.7</v>
      </c>
      <c r="AK602">
        <v>5599.7</v>
      </c>
    </row>
    <row r="603" spans="1:37" x14ac:dyDescent="0.25">
      <c r="A603" s="17" t="s">
        <v>97</v>
      </c>
      <c r="B603" s="17" t="s">
        <v>50</v>
      </c>
      <c r="C603" s="17" t="s">
        <v>98</v>
      </c>
      <c r="D603" s="17" t="s">
        <v>64</v>
      </c>
      <c r="E603" s="17" t="s">
        <v>346</v>
      </c>
      <c r="Z603">
        <v>8.9</v>
      </c>
      <c r="AA603">
        <v>2219.1999999999998</v>
      </c>
      <c r="AB603">
        <v>2246.2999999999997</v>
      </c>
      <c r="AC603">
        <v>2246.2999999999997</v>
      </c>
      <c r="AH603">
        <v>8.9</v>
      </c>
      <c r="AI603">
        <v>2219.1999999999998</v>
      </c>
      <c r="AJ603">
        <v>2246.2999999999997</v>
      </c>
      <c r="AK603">
        <v>2246.2999999999997</v>
      </c>
    </row>
    <row r="604" spans="1:37" x14ac:dyDescent="0.25">
      <c r="A604" s="17" t="s">
        <v>97</v>
      </c>
      <c r="B604" s="17" t="s">
        <v>124</v>
      </c>
      <c r="C604" s="17" t="s">
        <v>98</v>
      </c>
      <c r="D604" s="17" t="s">
        <v>122</v>
      </c>
      <c r="E604" s="17" t="s">
        <v>1996</v>
      </c>
      <c r="Z604">
        <v>1.7</v>
      </c>
      <c r="AA604">
        <v>255</v>
      </c>
      <c r="AB604">
        <v>447.6</v>
      </c>
      <c r="AC604">
        <v>447.6</v>
      </c>
      <c r="AH604">
        <v>1.7</v>
      </c>
      <c r="AI604">
        <v>255</v>
      </c>
      <c r="AJ604">
        <v>447.6</v>
      </c>
      <c r="AK604">
        <v>447.6</v>
      </c>
    </row>
    <row r="605" spans="1:37" x14ac:dyDescent="0.25">
      <c r="A605" s="17" t="s">
        <v>97</v>
      </c>
      <c r="B605" s="17" t="s">
        <v>124</v>
      </c>
      <c r="C605" s="17" t="s">
        <v>98</v>
      </c>
      <c r="D605" s="17" t="s">
        <v>122</v>
      </c>
      <c r="E605" s="17" t="s">
        <v>2305</v>
      </c>
      <c r="V605">
        <v>0.5</v>
      </c>
      <c r="W605">
        <v>533.29999999999995</v>
      </c>
      <c r="X605">
        <v>540.20000000000005</v>
      </c>
      <c r="Y605">
        <v>540.20000000000005</v>
      </c>
      <c r="AH605">
        <v>0.5</v>
      </c>
      <c r="AI605">
        <v>533.29999999999995</v>
      </c>
      <c r="AJ605">
        <v>540.20000000000005</v>
      </c>
      <c r="AK605">
        <v>540.20000000000005</v>
      </c>
    </row>
    <row r="606" spans="1:37" x14ac:dyDescent="0.25">
      <c r="A606" s="17" t="s">
        <v>97</v>
      </c>
      <c r="B606" s="17" t="s">
        <v>124</v>
      </c>
      <c r="C606" s="17" t="s">
        <v>98</v>
      </c>
      <c r="D606" s="17" t="s">
        <v>122</v>
      </c>
      <c r="E606" s="17" t="s">
        <v>123</v>
      </c>
      <c r="Z606">
        <v>28.3</v>
      </c>
      <c r="AA606">
        <v>620</v>
      </c>
      <c r="AB606">
        <v>669</v>
      </c>
      <c r="AC606">
        <v>669</v>
      </c>
      <c r="AH606">
        <v>28.3</v>
      </c>
      <c r="AI606">
        <v>620</v>
      </c>
      <c r="AJ606">
        <v>669</v>
      </c>
      <c r="AK606">
        <v>669</v>
      </c>
    </row>
    <row r="607" spans="1:37" s="14" customFormat="1" x14ac:dyDescent="0.25">
      <c r="A607" s="17" t="s">
        <v>97</v>
      </c>
      <c r="B607" s="17" t="s">
        <v>124</v>
      </c>
      <c r="C607" s="17" t="s">
        <v>98</v>
      </c>
      <c r="D607" s="17" t="s">
        <v>632</v>
      </c>
      <c r="E607" s="17" t="s">
        <v>3941</v>
      </c>
      <c r="F607"/>
      <c r="G607"/>
      <c r="H607"/>
      <c r="I607"/>
      <c r="J607"/>
      <c r="K607"/>
      <c r="L607"/>
      <c r="M607"/>
      <c r="N607"/>
      <c r="O607"/>
      <c r="P607"/>
      <c r="Q607"/>
      <c r="R607">
        <v>15</v>
      </c>
      <c r="S607">
        <v>359.3</v>
      </c>
      <c r="T607">
        <v>552.9</v>
      </c>
      <c r="U607">
        <v>552.9</v>
      </c>
      <c r="V607"/>
      <c r="W607"/>
      <c r="X607"/>
      <c r="Y607"/>
      <c r="Z607"/>
      <c r="AA607"/>
      <c r="AB607"/>
      <c r="AC607"/>
      <c r="AD607"/>
      <c r="AE607"/>
      <c r="AF607"/>
      <c r="AG607"/>
      <c r="AH607">
        <v>15</v>
      </c>
      <c r="AI607">
        <v>359.3</v>
      </c>
      <c r="AJ607">
        <v>552.9</v>
      </c>
      <c r="AK607">
        <v>552.9</v>
      </c>
    </row>
    <row r="608" spans="1:37" x14ac:dyDescent="0.25">
      <c r="A608" s="17" t="s">
        <v>109</v>
      </c>
      <c r="B608" s="17" t="s">
        <v>50</v>
      </c>
      <c r="C608" s="17" t="s">
        <v>110</v>
      </c>
      <c r="D608" s="17" t="s">
        <v>107</v>
      </c>
      <c r="E608" s="17" t="s">
        <v>111</v>
      </c>
      <c r="Z608">
        <v>223.4</v>
      </c>
      <c r="AA608">
        <v>21346.400000000001</v>
      </c>
      <c r="AB608">
        <v>21513.9</v>
      </c>
      <c r="AC608">
        <v>21513.9</v>
      </c>
      <c r="AH608">
        <v>223.4</v>
      </c>
      <c r="AI608">
        <v>21346.400000000001</v>
      </c>
      <c r="AJ608">
        <v>21513.9</v>
      </c>
      <c r="AK608">
        <v>21513.9</v>
      </c>
    </row>
    <row r="609" spans="1:37" x14ac:dyDescent="0.25">
      <c r="A609" s="17" t="s">
        <v>109</v>
      </c>
      <c r="B609" s="17" t="s">
        <v>50</v>
      </c>
      <c r="C609" s="17" t="s">
        <v>110</v>
      </c>
      <c r="D609" s="17" t="s">
        <v>107</v>
      </c>
      <c r="E609" s="17" t="s">
        <v>353</v>
      </c>
      <c r="Z609">
        <v>111.7</v>
      </c>
      <c r="AA609">
        <v>8836</v>
      </c>
      <c r="AB609">
        <v>8915.7000000000007</v>
      </c>
      <c r="AC609">
        <v>8915.7000000000007</v>
      </c>
      <c r="AH609">
        <v>111.7</v>
      </c>
      <c r="AI609">
        <v>8836</v>
      </c>
      <c r="AJ609">
        <v>8915.7000000000007</v>
      </c>
      <c r="AK609">
        <v>8915.7000000000007</v>
      </c>
    </row>
    <row r="610" spans="1:37" x14ac:dyDescent="0.25">
      <c r="A610" s="17" t="s">
        <v>3918</v>
      </c>
      <c r="B610" s="17" t="s">
        <v>50</v>
      </c>
      <c r="C610" s="17" t="s">
        <v>3919</v>
      </c>
      <c r="D610" s="17" t="s">
        <v>2158</v>
      </c>
      <c r="E610" s="17" t="s">
        <v>3920</v>
      </c>
      <c r="R610">
        <v>0.2</v>
      </c>
      <c r="S610">
        <v>6044.5</v>
      </c>
      <c r="T610">
        <v>6140.2</v>
      </c>
      <c r="U610">
        <v>6140.2</v>
      </c>
      <c r="AH610">
        <v>0.2</v>
      </c>
      <c r="AI610">
        <v>6044.5</v>
      </c>
      <c r="AJ610">
        <v>6140.2</v>
      </c>
      <c r="AK610">
        <v>6140.2</v>
      </c>
    </row>
    <row r="611" spans="1:37" x14ac:dyDescent="0.25">
      <c r="A611" s="17" t="s">
        <v>653</v>
      </c>
      <c r="B611" s="17" t="s">
        <v>50</v>
      </c>
      <c r="C611" s="17" t="s">
        <v>654</v>
      </c>
      <c r="D611" s="17" t="s">
        <v>2601</v>
      </c>
      <c r="E611" s="17" t="s">
        <v>2616</v>
      </c>
      <c r="Z611">
        <v>1.4</v>
      </c>
      <c r="AA611">
        <v>581.70000000000005</v>
      </c>
      <c r="AB611">
        <v>603.79999999999995</v>
      </c>
      <c r="AC611">
        <v>603.79999999999995</v>
      </c>
      <c r="AH611">
        <v>1.4</v>
      </c>
      <c r="AI611">
        <v>581.70000000000005</v>
      </c>
      <c r="AJ611">
        <v>603.79999999999995</v>
      </c>
      <c r="AK611">
        <v>603.79999999999995</v>
      </c>
    </row>
    <row r="612" spans="1:37" x14ac:dyDescent="0.25">
      <c r="A612" s="17" t="s">
        <v>653</v>
      </c>
      <c r="B612" s="17" t="s">
        <v>50</v>
      </c>
      <c r="C612" s="17" t="s">
        <v>654</v>
      </c>
      <c r="D612" s="17" t="s">
        <v>2601</v>
      </c>
      <c r="E612" s="17" t="s">
        <v>2617</v>
      </c>
      <c r="Z612">
        <v>1.4</v>
      </c>
      <c r="AA612">
        <v>581.70000000000005</v>
      </c>
      <c r="AB612">
        <v>603.79999999999995</v>
      </c>
      <c r="AC612">
        <v>603.79999999999995</v>
      </c>
      <c r="AH612">
        <v>1.4</v>
      </c>
      <c r="AI612">
        <v>581.70000000000005</v>
      </c>
      <c r="AJ612">
        <v>603.79999999999995</v>
      </c>
      <c r="AK612">
        <v>603.79999999999995</v>
      </c>
    </row>
    <row r="613" spans="1:37" x14ac:dyDescent="0.25">
      <c r="A613" s="17" t="s">
        <v>653</v>
      </c>
      <c r="B613" s="17" t="s">
        <v>50</v>
      </c>
      <c r="C613" s="17" t="s">
        <v>654</v>
      </c>
      <c r="D613" s="17" t="s">
        <v>2601</v>
      </c>
      <c r="E613" s="17" t="s">
        <v>2615</v>
      </c>
      <c r="Z613">
        <v>1.4</v>
      </c>
      <c r="AA613">
        <v>491.4</v>
      </c>
      <c r="AB613">
        <v>510.1</v>
      </c>
      <c r="AC613">
        <v>510.1</v>
      </c>
      <c r="AH613">
        <v>1.4</v>
      </c>
      <c r="AI613">
        <v>491.4</v>
      </c>
      <c r="AJ613">
        <v>510.1</v>
      </c>
      <c r="AK613">
        <v>510.1</v>
      </c>
    </row>
    <row r="614" spans="1:37" x14ac:dyDescent="0.25">
      <c r="A614" s="17" t="s">
        <v>653</v>
      </c>
      <c r="B614" s="17" t="s">
        <v>50</v>
      </c>
      <c r="C614" s="17" t="s">
        <v>654</v>
      </c>
      <c r="D614" s="17" t="s">
        <v>2601</v>
      </c>
      <c r="E614" s="17" t="s">
        <v>2704</v>
      </c>
      <c r="Z614">
        <v>6.8</v>
      </c>
      <c r="AA614">
        <v>453.6</v>
      </c>
      <c r="AB614">
        <v>470.9</v>
      </c>
      <c r="AC614">
        <v>470.9</v>
      </c>
      <c r="AH614">
        <v>6.8</v>
      </c>
      <c r="AI614">
        <v>453.6</v>
      </c>
      <c r="AJ614">
        <v>470.9</v>
      </c>
      <c r="AK614">
        <v>470.9</v>
      </c>
    </row>
    <row r="615" spans="1:37" x14ac:dyDescent="0.25">
      <c r="A615" s="17" t="s">
        <v>653</v>
      </c>
      <c r="B615" s="17" t="s">
        <v>50</v>
      </c>
      <c r="C615" s="17" t="s">
        <v>654</v>
      </c>
      <c r="D615" s="17" t="s">
        <v>2601</v>
      </c>
      <c r="E615" s="17" t="s">
        <v>2602</v>
      </c>
      <c r="Z615">
        <v>3.4</v>
      </c>
      <c r="AA615">
        <v>50.4</v>
      </c>
      <c r="AB615">
        <v>52.3</v>
      </c>
      <c r="AC615">
        <v>52.3</v>
      </c>
      <c r="AH615">
        <v>3.4</v>
      </c>
      <c r="AI615">
        <v>50.4</v>
      </c>
      <c r="AJ615">
        <v>52.3</v>
      </c>
      <c r="AK615">
        <v>52.3</v>
      </c>
    </row>
    <row r="616" spans="1:37" x14ac:dyDescent="0.25">
      <c r="A616" s="17" t="s">
        <v>653</v>
      </c>
      <c r="B616" s="17" t="s">
        <v>50</v>
      </c>
      <c r="C616" s="17" t="s">
        <v>654</v>
      </c>
      <c r="D616" s="17" t="s">
        <v>2601</v>
      </c>
      <c r="E616" s="17" t="s">
        <v>2614</v>
      </c>
      <c r="Z616">
        <v>2.7</v>
      </c>
      <c r="AA616">
        <v>528.1</v>
      </c>
      <c r="AB616">
        <v>548.20000000000005</v>
      </c>
      <c r="AC616">
        <v>548.20000000000005</v>
      </c>
      <c r="AH616">
        <v>2.7</v>
      </c>
      <c r="AI616">
        <v>528.1</v>
      </c>
      <c r="AJ616">
        <v>548.20000000000005</v>
      </c>
      <c r="AK616">
        <v>548.20000000000005</v>
      </c>
    </row>
    <row r="617" spans="1:37" x14ac:dyDescent="0.25">
      <c r="A617" s="17" t="s">
        <v>653</v>
      </c>
      <c r="B617" s="17" t="s">
        <v>50</v>
      </c>
      <c r="C617" s="17" t="s">
        <v>654</v>
      </c>
      <c r="D617" s="17" t="s">
        <v>2601</v>
      </c>
      <c r="E617" s="17" t="s">
        <v>2618</v>
      </c>
      <c r="Z617">
        <v>1.4</v>
      </c>
      <c r="AA617">
        <v>925.8</v>
      </c>
      <c r="AB617">
        <v>961</v>
      </c>
      <c r="AC617">
        <v>961</v>
      </c>
      <c r="AH617">
        <v>1.4</v>
      </c>
      <c r="AI617">
        <v>925.8</v>
      </c>
      <c r="AJ617">
        <v>961</v>
      </c>
      <c r="AK617">
        <v>961</v>
      </c>
    </row>
    <row r="618" spans="1:37" x14ac:dyDescent="0.25">
      <c r="A618" s="17" t="s">
        <v>653</v>
      </c>
      <c r="B618" s="17" t="s">
        <v>50</v>
      </c>
      <c r="C618" s="17" t="s">
        <v>654</v>
      </c>
      <c r="D618" s="17" t="s">
        <v>2601</v>
      </c>
      <c r="E618" s="17" t="s">
        <v>2701</v>
      </c>
      <c r="Z618">
        <v>6.8</v>
      </c>
      <c r="AA618">
        <v>781.4</v>
      </c>
      <c r="AB618">
        <v>811.1</v>
      </c>
      <c r="AC618">
        <v>811.1</v>
      </c>
      <c r="AH618">
        <v>6.8</v>
      </c>
      <c r="AI618">
        <v>781.4</v>
      </c>
      <c r="AJ618">
        <v>811.1</v>
      </c>
      <c r="AK618">
        <v>811.1</v>
      </c>
    </row>
    <row r="619" spans="1:37" x14ac:dyDescent="0.25">
      <c r="A619" s="17" t="s">
        <v>653</v>
      </c>
      <c r="B619" s="17" t="s">
        <v>50</v>
      </c>
      <c r="C619" s="17" t="s">
        <v>654</v>
      </c>
      <c r="D619" s="17" t="s">
        <v>2601</v>
      </c>
      <c r="E619" s="17" t="s">
        <v>2703</v>
      </c>
      <c r="Z619">
        <v>2.1</v>
      </c>
      <c r="AA619">
        <v>71</v>
      </c>
      <c r="AB619">
        <v>73.7</v>
      </c>
      <c r="AC619">
        <v>73.7</v>
      </c>
      <c r="AH619">
        <v>2.1</v>
      </c>
      <c r="AI619">
        <v>71</v>
      </c>
      <c r="AJ619">
        <v>73.7</v>
      </c>
      <c r="AK619">
        <v>73.7</v>
      </c>
    </row>
    <row r="620" spans="1:37" x14ac:dyDescent="0.25">
      <c r="A620" s="17" t="s">
        <v>653</v>
      </c>
      <c r="B620" s="17" t="s">
        <v>50</v>
      </c>
      <c r="C620" s="17" t="s">
        <v>654</v>
      </c>
      <c r="D620" s="17" t="s">
        <v>2601</v>
      </c>
      <c r="E620" s="17" t="s">
        <v>2613</v>
      </c>
      <c r="Z620">
        <v>1.4</v>
      </c>
      <c r="AA620">
        <v>4009.8</v>
      </c>
      <c r="AB620">
        <v>4162.6000000000004</v>
      </c>
      <c r="AC620">
        <v>4162.6000000000004</v>
      </c>
      <c r="AH620">
        <v>1.4</v>
      </c>
      <c r="AI620">
        <v>4009.8</v>
      </c>
      <c r="AJ620">
        <v>4162.6000000000004</v>
      </c>
      <c r="AK620">
        <v>4162.6000000000004</v>
      </c>
    </row>
    <row r="621" spans="1:37" x14ac:dyDescent="0.25">
      <c r="A621" s="17" t="s">
        <v>653</v>
      </c>
      <c r="B621" s="17" t="s">
        <v>50</v>
      </c>
      <c r="C621" s="17" t="s">
        <v>654</v>
      </c>
      <c r="D621" s="17" t="s">
        <v>2601</v>
      </c>
      <c r="E621" s="17" t="s">
        <v>2619</v>
      </c>
      <c r="Z621">
        <v>1.4</v>
      </c>
      <c r="AA621">
        <v>1713</v>
      </c>
      <c r="AB621">
        <v>1778.2</v>
      </c>
      <c r="AC621">
        <v>1778.2</v>
      </c>
      <c r="AH621">
        <v>1.4</v>
      </c>
      <c r="AI621">
        <v>1713</v>
      </c>
      <c r="AJ621">
        <v>1778.2</v>
      </c>
      <c r="AK621">
        <v>1778.2</v>
      </c>
    </row>
    <row r="622" spans="1:37" x14ac:dyDescent="0.25">
      <c r="A622" s="17" t="s">
        <v>653</v>
      </c>
      <c r="B622" s="17" t="s">
        <v>50</v>
      </c>
      <c r="C622" s="17" t="s">
        <v>654</v>
      </c>
      <c r="D622" s="17" t="s">
        <v>2601</v>
      </c>
      <c r="E622" s="17" t="s">
        <v>2611</v>
      </c>
      <c r="Z622">
        <v>2.1</v>
      </c>
      <c r="AA622">
        <v>58.6</v>
      </c>
      <c r="AB622">
        <v>60.9</v>
      </c>
      <c r="AC622">
        <v>60.9</v>
      </c>
      <c r="AH622">
        <v>2.1</v>
      </c>
      <c r="AI622">
        <v>58.6</v>
      </c>
      <c r="AJ622">
        <v>60.9</v>
      </c>
      <c r="AK622">
        <v>60.9</v>
      </c>
    </row>
    <row r="623" spans="1:37" x14ac:dyDescent="0.25">
      <c r="A623" s="17" t="s">
        <v>653</v>
      </c>
      <c r="B623" s="17" t="s">
        <v>50</v>
      </c>
      <c r="C623" s="17" t="s">
        <v>654</v>
      </c>
      <c r="D623" s="17" t="s">
        <v>2601</v>
      </c>
      <c r="E623" s="17" t="s">
        <v>2612</v>
      </c>
      <c r="Z623">
        <v>2.1</v>
      </c>
      <c r="AA623">
        <v>16.600000000000001</v>
      </c>
      <c r="AB623">
        <v>17.2</v>
      </c>
      <c r="AC623">
        <v>17.2</v>
      </c>
      <c r="AH623">
        <v>2.1</v>
      </c>
      <c r="AI623">
        <v>16.600000000000001</v>
      </c>
      <c r="AJ623">
        <v>17.2</v>
      </c>
      <c r="AK623">
        <v>17.2</v>
      </c>
    </row>
    <row r="624" spans="1:37" x14ac:dyDescent="0.25">
      <c r="A624" s="17" t="s">
        <v>653</v>
      </c>
      <c r="B624" s="17" t="s">
        <v>50</v>
      </c>
      <c r="C624" s="17" t="s">
        <v>654</v>
      </c>
      <c r="D624" s="17" t="s">
        <v>2601</v>
      </c>
      <c r="E624" s="17" t="s">
        <v>2705</v>
      </c>
      <c r="Z624">
        <v>3.4</v>
      </c>
      <c r="AA624">
        <v>161.19999999999999</v>
      </c>
      <c r="AB624">
        <v>167.4</v>
      </c>
      <c r="AC624">
        <v>167.4</v>
      </c>
      <c r="AH624">
        <v>3.4</v>
      </c>
      <c r="AI624">
        <v>161.19999999999999</v>
      </c>
      <c r="AJ624">
        <v>167.4</v>
      </c>
      <c r="AK624">
        <v>167.4</v>
      </c>
    </row>
    <row r="625" spans="1:37" x14ac:dyDescent="0.25">
      <c r="A625" s="17" t="s">
        <v>653</v>
      </c>
      <c r="B625" s="17" t="s">
        <v>50</v>
      </c>
      <c r="C625" s="17" t="s">
        <v>654</v>
      </c>
      <c r="D625" s="17" t="s">
        <v>2601</v>
      </c>
      <c r="E625" s="17" t="s">
        <v>2610</v>
      </c>
      <c r="Z625">
        <v>3.4</v>
      </c>
      <c r="AA625">
        <v>182.1</v>
      </c>
      <c r="AB625">
        <v>189.1</v>
      </c>
      <c r="AC625">
        <v>189.1</v>
      </c>
      <c r="AH625">
        <v>3.4</v>
      </c>
      <c r="AI625">
        <v>182.1</v>
      </c>
      <c r="AJ625">
        <v>189.1</v>
      </c>
      <c r="AK625">
        <v>189.1</v>
      </c>
    </row>
    <row r="626" spans="1:37" x14ac:dyDescent="0.25">
      <c r="A626" s="17" t="s">
        <v>653</v>
      </c>
      <c r="B626" s="17" t="s">
        <v>50</v>
      </c>
      <c r="C626" s="17" t="s">
        <v>654</v>
      </c>
      <c r="D626" s="17" t="s">
        <v>2601</v>
      </c>
      <c r="E626" s="17" t="s">
        <v>2620</v>
      </c>
      <c r="Z626">
        <v>2.7</v>
      </c>
      <c r="AA626">
        <v>37.6</v>
      </c>
      <c r="AB626">
        <v>39</v>
      </c>
      <c r="AC626">
        <v>39</v>
      </c>
      <c r="AH626">
        <v>2.7</v>
      </c>
      <c r="AI626">
        <v>37.6</v>
      </c>
      <c r="AJ626">
        <v>39</v>
      </c>
      <c r="AK626">
        <v>39</v>
      </c>
    </row>
    <row r="627" spans="1:37" x14ac:dyDescent="0.25">
      <c r="A627" s="17" t="s">
        <v>653</v>
      </c>
      <c r="B627" s="17" t="s">
        <v>50</v>
      </c>
      <c r="C627" s="17" t="s">
        <v>654</v>
      </c>
      <c r="D627" s="17" t="s">
        <v>2601</v>
      </c>
      <c r="E627" s="17" t="s">
        <v>2621</v>
      </c>
      <c r="Z627">
        <v>2.7</v>
      </c>
      <c r="AA627">
        <v>20.5</v>
      </c>
      <c r="AB627">
        <v>21.3</v>
      </c>
      <c r="AC627">
        <v>21.3</v>
      </c>
      <c r="AH627">
        <v>2.7</v>
      </c>
      <c r="AI627">
        <v>20.5</v>
      </c>
      <c r="AJ627">
        <v>21.3</v>
      </c>
      <c r="AK627">
        <v>21.3</v>
      </c>
    </row>
    <row r="628" spans="1:37" x14ac:dyDescent="0.25">
      <c r="A628" s="17" t="s">
        <v>653</v>
      </c>
      <c r="B628" s="17" t="s">
        <v>50</v>
      </c>
      <c r="C628" s="17" t="s">
        <v>654</v>
      </c>
      <c r="D628" s="17" t="s">
        <v>2601</v>
      </c>
      <c r="E628" s="17" t="s">
        <v>2699</v>
      </c>
      <c r="Z628">
        <v>0.7</v>
      </c>
      <c r="AA628">
        <v>36.5</v>
      </c>
      <c r="AB628">
        <v>37.9</v>
      </c>
      <c r="AC628">
        <v>37.9</v>
      </c>
      <c r="AH628">
        <v>0.7</v>
      </c>
      <c r="AI628">
        <v>36.5</v>
      </c>
      <c r="AJ628">
        <v>37.9</v>
      </c>
      <c r="AK628">
        <v>37.9</v>
      </c>
    </row>
    <row r="629" spans="1:37" s="14" customFormat="1" x14ac:dyDescent="0.25">
      <c r="A629" s="17" t="s">
        <v>653</v>
      </c>
      <c r="B629" s="17" t="s">
        <v>50</v>
      </c>
      <c r="C629" s="17" t="s">
        <v>654</v>
      </c>
      <c r="D629" s="17" t="s">
        <v>2601</v>
      </c>
      <c r="E629" s="17" t="s">
        <v>2698</v>
      </c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>
        <v>0.7</v>
      </c>
      <c r="AA629">
        <v>28.4</v>
      </c>
      <c r="AB629">
        <v>29.5</v>
      </c>
      <c r="AC629">
        <v>29.5</v>
      </c>
      <c r="AD629"/>
      <c r="AE629"/>
      <c r="AF629"/>
      <c r="AG629"/>
      <c r="AH629">
        <v>0.7</v>
      </c>
      <c r="AI629">
        <v>28.4</v>
      </c>
      <c r="AJ629">
        <v>29.5</v>
      </c>
      <c r="AK629">
        <v>29.5</v>
      </c>
    </row>
    <row r="630" spans="1:37" s="14" customFormat="1" x14ac:dyDescent="0.25">
      <c r="A630" s="17" t="s">
        <v>653</v>
      </c>
      <c r="B630" s="17" t="s">
        <v>50</v>
      </c>
      <c r="C630" s="17" t="s">
        <v>654</v>
      </c>
      <c r="D630" s="17" t="s">
        <v>2601</v>
      </c>
      <c r="E630" s="17" t="s">
        <v>2608</v>
      </c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>
        <v>3.4</v>
      </c>
      <c r="AA630">
        <v>178.6</v>
      </c>
      <c r="AB630">
        <v>185.3</v>
      </c>
      <c r="AC630">
        <v>185.3</v>
      </c>
      <c r="AD630"/>
      <c r="AE630"/>
      <c r="AF630"/>
      <c r="AG630"/>
      <c r="AH630">
        <v>3.4</v>
      </c>
      <c r="AI630">
        <v>178.6</v>
      </c>
      <c r="AJ630">
        <v>185.3</v>
      </c>
      <c r="AK630">
        <v>185.3</v>
      </c>
    </row>
    <row r="631" spans="1:37" s="14" customFormat="1" x14ac:dyDescent="0.25">
      <c r="A631" s="17" t="s">
        <v>653</v>
      </c>
      <c r="B631" s="17" t="s">
        <v>50</v>
      </c>
      <c r="C631" s="17" t="s">
        <v>654</v>
      </c>
      <c r="D631" s="17" t="s">
        <v>2601</v>
      </c>
      <c r="E631" s="17" t="s">
        <v>2609</v>
      </c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>
        <v>1.4</v>
      </c>
      <c r="AA631">
        <v>86.6</v>
      </c>
      <c r="AB631">
        <v>89.9</v>
      </c>
      <c r="AC631">
        <v>89.9</v>
      </c>
      <c r="AD631"/>
      <c r="AE631"/>
      <c r="AF631"/>
      <c r="AG631"/>
      <c r="AH631">
        <v>1.4</v>
      </c>
      <c r="AI631">
        <v>86.6</v>
      </c>
      <c r="AJ631">
        <v>89.9</v>
      </c>
      <c r="AK631">
        <v>89.9</v>
      </c>
    </row>
    <row r="632" spans="1:37" s="14" customFormat="1" x14ac:dyDescent="0.25">
      <c r="A632" s="17" t="s">
        <v>653</v>
      </c>
      <c r="B632" s="17" t="s">
        <v>50</v>
      </c>
      <c r="C632" s="17" t="s">
        <v>654</v>
      </c>
      <c r="D632" s="17" t="s">
        <v>2601</v>
      </c>
      <c r="E632" s="17" t="s">
        <v>2700</v>
      </c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>
        <v>6.8</v>
      </c>
      <c r="AA632">
        <v>555.79999999999995</v>
      </c>
      <c r="AB632">
        <v>577</v>
      </c>
      <c r="AC632">
        <v>577</v>
      </c>
      <c r="AD632"/>
      <c r="AE632"/>
      <c r="AF632"/>
      <c r="AG632"/>
      <c r="AH632">
        <v>6.8</v>
      </c>
      <c r="AI632">
        <v>555.79999999999995</v>
      </c>
      <c r="AJ632">
        <v>577</v>
      </c>
      <c r="AK632">
        <v>577</v>
      </c>
    </row>
    <row r="633" spans="1:37" s="14" customFormat="1" x14ac:dyDescent="0.25">
      <c r="A633" s="17" t="s">
        <v>653</v>
      </c>
      <c r="B633" s="17" t="s">
        <v>50</v>
      </c>
      <c r="C633" s="17" t="s">
        <v>654</v>
      </c>
      <c r="D633" s="17" t="s">
        <v>2601</v>
      </c>
      <c r="E633" s="17" t="s">
        <v>2696</v>
      </c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>
        <v>1.4</v>
      </c>
      <c r="AA633">
        <v>522.5</v>
      </c>
      <c r="AB633">
        <v>542.4</v>
      </c>
      <c r="AC633">
        <v>542.4</v>
      </c>
      <c r="AD633"/>
      <c r="AE633"/>
      <c r="AF633"/>
      <c r="AG633"/>
      <c r="AH633">
        <v>1.4</v>
      </c>
      <c r="AI633">
        <v>522.5</v>
      </c>
      <c r="AJ633">
        <v>542.4</v>
      </c>
      <c r="AK633">
        <v>542.4</v>
      </c>
    </row>
    <row r="634" spans="1:37" s="14" customFormat="1" x14ac:dyDescent="0.25">
      <c r="A634" s="17" t="s">
        <v>653</v>
      </c>
      <c r="B634" s="17" t="s">
        <v>50</v>
      </c>
      <c r="C634" s="17" t="s">
        <v>654</v>
      </c>
      <c r="D634" s="17" t="s">
        <v>2601</v>
      </c>
      <c r="E634" s="17" t="s">
        <v>2697</v>
      </c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>
        <v>1.4</v>
      </c>
      <c r="AA634">
        <v>1352.6</v>
      </c>
      <c r="AB634">
        <v>1404.2</v>
      </c>
      <c r="AC634">
        <v>1404.2</v>
      </c>
      <c r="AD634"/>
      <c r="AE634"/>
      <c r="AF634"/>
      <c r="AG634"/>
      <c r="AH634">
        <v>1.4</v>
      </c>
      <c r="AI634">
        <v>1352.6</v>
      </c>
      <c r="AJ634">
        <v>1404.2</v>
      </c>
      <c r="AK634">
        <v>1404.2</v>
      </c>
    </row>
    <row r="635" spans="1:37" s="14" customFormat="1" x14ac:dyDescent="0.25">
      <c r="A635" s="17" t="s">
        <v>653</v>
      </c>
      <c r="B635" s="17" t="s">
        <v>50</v>
      </c>
      <c r="C635" s="17" t="s">
        <v>654</v>
      </c>
      <c r="D635" s="17" t="s">
        <v>2601</v>
      </c>
      <c r="E635" s="17" t="s">
        <v>2702</v>
      </c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>
        <v>2.7</v>
      </c>
      <c r="AA635">
        <v>89</v>
      </c>
      <c r="AB635">
        <v>92.4</v>
      </c>
      <c r="AC635">
        <v>92.4</v>
      </c>
      <c r="AD635"/>
      <c r="AE635"/>
      <c r="AF635"/>
      <c r="AG635"/>
      <c r="AH635">
        <v>2.7</v>
      </c>
      <c r="AI635">
        <v>89</v>
      </c>
      <c r="AJ635">
        <v>92.4</v>
      </c>
      <c r="AK635">
        <v>92.4</v>
      </c>
    </row>
    <row r="636" spans="1:37" s="14" customFormat="1" x14ac:dyDescent="0.25">
      <c r="A636" s="17" t="s">
        <v>653</v>
      </c>
      <c r="B636" s="17" t="s">
        <v>124</v>
      </c>
      <c r="C636" s="17" t="s">
        <v>654</v>
      </c>
      <c r="D636" s="17" t="s">
        <v>122</v>
      </c>
      <c r="E636" s="17" t="s">
        <v>655</v>
      </c>
      <c r="F636"/>
      <c r="G636"/>
      <c r="H636"/>
      <c r="I636"/>
      <c r="J636">
        <v>0.8</v>
      </c>
      <c r="K636">
        <v>855</v>
      </c>
      <c r="L636">
        <v>892.6</v>
      </c>
      <c r="M636">
        <v>892.6</v>
      </c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>
        <v>0.8</v>
      </c>
      <c r="AI636">
        <v>855</v>
      </c>
      <c r="AJ636">
        <v>892.6</v>
      </c>
      <c r="AK636">
        <v>892.6</v>
      </c>
    </row>
    <row r="637" spans="1:37" s="14" customFormat="1" x14ac:dyDescent="0.25">
      <c r="A637" s="17" t="s">
        <v>2565</v>
      </c>
      <c r="B637" s="17" t="s">
        <v>50</v>
      </c>
      <c r="C637" s="17" t="s">
        <v>2566</v>
      </c>
      <c r="D637" s="17" t="s">
        <v>2639</v>
      </c>
      <c r="E637" s="17" t="s">
        <v>2671</v>
      </c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>
        <v>449.6</v>
      </c>
      <c r="AA637">
        <v>4740</v>
      </c>
      <c r="AB637">
        <v>5056.3</v>
      </c>
      <c r="AC637">
        <v>5056.3</v>
      </c>
      <c r="AD637"/>
      <c r="AE637"/>
      <c r="AF637"/>
      <c r="AG637"/>
      <c r="AH637">
        <v>449.6</v>
      </c>
      <c r="AI637">
        <v>4740</v>
      </c>
      <c r="AJ637">
        <v>5056.3</v>
      </c>
      <c r="AK637">
        <v>5056.3</v>
      </c>
    </row>
    <row r="638" spans="1:37" s="14" customFormat="1" x14ac:dyDescent="0.25">
      <c r="A638" s="17" t="s">
        <v>2565</v>
      </c>
      <c r="B638" s="17" t="s">
        <v>50</v>
      </c>
      <c r="C638" s="17" t="s">
        <v>2566</v>
      </c>
      <c r="D638" s="17" t="s">
        <v>2564</v>
      </c>
      <c r="E638" s="17" t="s">
        <v>2567</v>
      </c>
      <c r="F638"/>
      <c r="G638"/>
      <c r="H638"/>
      <c r="I638"/>
      <c r="J638"/>
      <c r="K638"/>
      <c r="L638"/>
      <c r="M638"/>
      <c r="N638"/>
      <c r="O638"/>
      <c r="P638"/>
      <c r="Q638"/>
      <c r="R638">
        <v>12249</v>
      </c>
      <c r="S638">
        <v>78899.600000000006</v>
      </c>
      <c r="T638">
        <v>98364.099999999991</v>
      </c>
      <c r="U638">
        <v>98364.099999999991</v>
      </c>
      <c r="V638"/>
      <c r="W638"/>
      <c r="X638"/>
      <c r="Y638"/>
      <c r="Z638"/>
      <c r="AA638"/>
      <c r="AB638"/>
      <c r="AC638"/>
      <c r="AD638"/>
      <c r="AE638"/>
      <c r="AF638"/>
      <c r="AG638"/>
      <c r="AH638">
        <v>12249</v>
      </c>
      <c r="AI638">
        <v>78899.600000000006</v>
      </c>
      <c r="AJ638">
        <v>98364.099999999991</v>
      </c>
      <c r="AK638">
        <v>98364.099999999991</v>
      </c>
    </row>
    <row r="639" spans="1:37" s="14" customFormat="1" x14ac:dyDescent="0.25">
      <c r="A639" s="17" t="s">
        <v>2565</v>
      </c>
      <c r="B639" s="17" t="s">
        <v>50</v>
      </c>
      <c r="C639" s="17" t="s">
        <v>2566</v>
      </c>
      <c r="D639" s="17" t="s">
        <v>3564</v>
      </c>
      <c r="E639" s="17" t="s">
        <v>991</v>
      </c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>
        <v>323.2</v>
      </c>
      <c r="AA639">
        <v>3657.1</v>
      </c>
      <c r="AB639">
        <v>3915.8</v>
      </c>
      <c r="AC639">
        <v>3915.8</v>
      </c>
      <c r="AD639"/>
      <c r="AE639"/>
      <c r="AF639"/>
      <c r="AG639"/>
      <c r="AH639">
        <v>323.2</v>
      </c>
      <c r="AI639">
        <v>3657.1</v>
      </c>
      <c r="AJ639">
        <v>3915.8</v>
      </c>
      <c r="AK639">
        <v>3915.8</v>
      </c>
    </row>
    <row r="640" spans="1:37" s="14" customFormat="1" x14ac:dyDescent="0.25">
      <c r="A640" s="17" t="s">
        <v>1179</v>
      </c>
      <c r="B640" s="17" t="s">
        <v>50</v>
      </c>
      <c r="C640" s="17" t="s">
        <v>1180</v>
      </c>
      <c r="D640" s="17" t="s">
        <v>894</v>
      </c>
      <c r="E640" s="17" t="s">
        <v>1181</v>
      </c>
      <c r="F640"/>
      <c r="G640"/>
      <c r="H640"/>
      <c r="I640"/>
      <c r="J640"/>
      <c r="K640"/>
      <c r="L640"/>
      <c r="M640"/>
      <c r="N640"/>
      <c r="O640"/>
      <c r="P640"/>
      <c r="Q640"/>
      <c r="R640">
        <v>139.6</v>
      </c>
      <c r="S640">
        <v>703</v>
      </c>
      <c r="T640">
        <v>788.4</v>
      </c>
      <c r="U640">
        <v>788.4</v>
      </c>
      <c r="V640"/>
      <c r="W640"/>
      <c r="X640"/>
      <c r="Y640"/>
      <c r="Z640"/>
      <c r="AA640"/>
      <c r="AB640"/>
      <c r="AC640"/>
      <c r="AD640"/>
      <c r="AE640"/>
      <c r="AF640"/>
      <c r="AG640"/>
      <c r="AH640">
        <v>139.6</v>
      </c>
      <c r="AI640">
        <v>703</v>
      </c>
      <c r="AJ640">
        <v>788.4</v>
      </c>
      <c r="AK640">
        <v>788.4</v>
      </c>
    </row>
    <row r="641" spans="1:37" s="14" customFormat="1" x14ac:dyDescent="0.25">
      <c r="A641" s="17" t="s">
        <v>812</v>
      </c>
      <c r="B641" s="17" t="s">
        <v>50</v>
      </c>
      <c r="C641" s="17" t="s">
        <v>813</v>
      </c>
      <c r="D641" s="17" t="s">
        <v>3902</v>
      </c>
      <c r="E641" s="17" t="s">
        <v>3903</v>
      </c>
      <c r="F641"/>
      <c r="G641"/>
      <c r="H641"/>
      <c r="I641"/>
      <c r="J641"/>
      <c r="K641"/>
      <c r="L641"/>
      <c r="M641"/>
      <c r="N641"/>
      <c r="O641"/>
      <c r="P641"/>
      <c r="Q641"/>
      <c r="R641">
        <v>273.39999999999998</v>
      </c>
      <c r="S641">
        <v>5919.2</v>
      </c>
      <c r="T641">
        <v>6283.1</v>
      </c>
      <c r="U641">
        <v>6283.1</v>
      </c>
      <c r="V641"/>
      <c r="W641"/>
      <c r="X641"/>
      <c r="Y641"/>
      <c r="Z641"/>
      <c r="AA641"/>
      <c r="AB641"/>
      <c r="AC641"/>
      <c r="AD641"/>
      <c r="AE641"/>
      <c r="AF641"/>
      <c r="AG641"/>
      <c r="AH641">
        <v>273.39999999999998</v>
      </c>
      <c r="AI641">
        <v>5919.2</v>
      </c>
      <c r="AJ641">
        <v>6283.1</v>
      </c>
      <c r="AK641">
        <v>6283.1</v>
      </c>
    </row>
    <row r="642" spans="1:37" s="14" customFormat="1" x14ac:dyDescent="0.25">
      <c r="A642" s="17" t="s">
        <v>812</v>
      </c>
      <c r="B642" s="17" t="s">
        <v>50</v>
      </c>
      <c r="C642" s="17" t="s">
        <v>813</v>
      </c>
      <c r="D642" s="17" t="s">
        <v>3306</v>
      </c>
      <c r="E642" s="17" t="s">
        <v>3314</v>
      </c>
      <c r="F642"/>
      <c r="G642"/>
      <c r="H642"/>
      <c r="I642"/>
      <c r="J642"/>
      <c r="K642"/>
      <c r="L642"/>
      <c r="M642"/>
      <c r="N642"/>
      <c r="O642"/>
      <c r="P642"/>
      <c r="Q642"/>
      <c r="R642">
        <v>0.8</v>
      </c>
      <c r="S642">
        <v>239.5</v>
      </c>
      <c r="T642">
        <v>256.60000000000002</v>
      </c>
      <c r="U642">
        <v>256.60000000000002</v>
      </c>
      <c r="V642"/>
      <c r="W642"/>
      <c r="X642"/>
      <c r="Y642"/>
      <c r="Z642"/>
      <c r="AA642"/>
      <c r="AB642"/>
      <c r="AC642"/>
      <c r="AD642"/>
      <c r="AE642"/>
      <c r="AF642"/>
      <c r="AG642"/>
      <c r="AH642">
        <v>0.8</v>
      </c>
      <c r="AI642">
        <v>239.5</v>
      </c>
      <c r="AJ642">
        <v>256.60000000000002</v>
      </c>
      <c r="AK642">
        <v>256.60000000000002</v>
      </c>
    </row>
    <row r="643" spans="1:37" s="14" customFormat="1" x14ac:dyDescent="0.25">
      <c r="A643" s="17" t="s">
        <v>812</v>
      </c>
      <c r="B643" s="17" t="s">
        <v>50</v>
      </c>
      <c r="C643" s="17" t="s">
        <v>813</v>
      </c>
      <c r="D643" s="17" t="s">
        <v>811</v>
      </c>
      <c r="E643" s="17" t="s">
        <v>419</v>
      </c>
      <c r="F643"/>
      <c r="G643"/>
      <c r="H643"/>
      <c r="I643"/>
      <c r="J643"/>
      <c r="K643"/>
      <c r="L643"/>
      <c r="M643"/>
      <c r="N643"/>
      <c r="O643"/>
      <c r="P643"/>
      <c r="Q643"/>
      <c r="R643">
        <v>1.1000000000000001</v>
      </c>
      <c r="S643">
        <v>92.5</v>
      </c>
      <c r="T643">
        <v>142.6</v>
      </c>
      <c r="U643">
        <v>142.6</v>
      </c>
      <c r="V643"/>
      <c r="W643"/>
      <c r="X643"/>
      <c r="Y643"/>
      <c r="Z643"/>
      <c r="AA643"/>
      <c r="AB643"/>
      <c r="AC643"/>
      <c r="AD643"/>
      <c r="AE643"/>
      <c r="AF643"/>
      <c r="AG643"/>
      <c r="AH643">
        <v>1.1000000000000001</v>
      </c>
      <c r="AI643">
        <v>92.5</v>
      </c>
      <c r="AJ643">
        <v>142.6</v>
      </c>
      <c r="AK643">
        <v>142.6</v>
      </c>
    </row>
    <row r="644" spans="1:37" s="14" customFormat="1" x14ac:dyDescent="0.25">
      <c r="A644" s="17" t="s">
        <v>812</v>
      </c>
      <c r="B644" s="17" t="s">
        <v>50</v>
      </c>
      <c r="C644" s="17" t="s">
        <v>813</v>
      </c>
      <c r="D644" s="17" t="s">
        <v>2158</v>
      </c>
      <c r="E644" s="17" t="s">
        <v>419</v>
      </c>
      <c r="F644"/>
      <c r="G644"/>
      <c r="H644"/>
      <c r="I644"/>
      <c r="J644"/>
      <c r="K644"/>
      <c r="L644"/>
      <c r="M644"/>
      <c r="N644"/>
      <c r="O644"/>
      <c r="P644"/>
      <c r="Q644"/>
      <c r="R644">
        <v>0.4</v>
      </c>
      <c r="S644">
        <v>110.3</v>
      </c>
      <c r="T644">
        <v>112.1</v>
      </c>
      <c r="U644">
        <v>112.1</v>
      </c>
      <c r="V644"/>
      <c r="W644"/>
      <c r="X644"/>
      <c r="Y644"/>
      <c r="Z644"/>
      <c r="AA644"/>
      <c r="AB644"/>
      <c r="AC644"/>
      <c r="AD644"/>
      <c r="AE644"/>
      <c r="AF644"/>
      <c r="AG644"/>
      <c r="AH644">
        <v>0.4</v>
      </c>
      <c r="AI644">
        <v>110.3</v>
      </c>
      <c r="AJ644">
        <v>112.1</v>
      </c>
      <c r="AK644">
        <v>112.1</v>
      </c>
    </row>
    <row r="645" spans="1:37" s="14" customFormat="1" x14ac:dyDescent="0.25">
      <c r="A645" s="17" t="s">
        <v>812</v>
      </c>
      <c r="B645" s="17" t="s">
        <v>50</v>
      </c>
      <c r="C645" s="17" t="s">
        <v>813</v>
      </c>
      <c r="D645" s="17" t="s">
        <v>2158</v>
      </c>
      <c r="E645" s="17" t="s">
        <v>3911</v>
      </c>
      <c r="F645"/>
      <c r="G645"/>
      <c r="H645"/>
      <c r="I645"/>
      <c r="J645"/>
      <c r="K645"/>
      <c r="L645"/>
      <c r="M645"/>
      <c r="N645"/>
      <c r="O645"/>
      <c r="P645"/>
      <c r="Q645"/>
      <c r="R645">
        <v>0.2</v>
      </c>
      <c r="S645">
        <v>601.20000000000005</v>
      </c>
      <c r="T645">
        <v>610.70000000000005</v>
      </c>
      <c r="U645">
        <v>610.70000000000005</v>
      </c>
      <c r="V645"/>
      <c r="W645"/>
      <c r="X645"/>
      <c r="Y645"/>
      <c r="Z645"/>
      <c r="AA645"/>
      <c r="AB645"/>
      <c r="AC645"/>
      <c r="AD645"/>
      <c r="AE645"/>
      <c r="AF645"/>
      <c r="AG645"/>
      <c r="AH645">
        <v>0.2</v>
      </c>
      <c r="AI645">
        <v>601.20000000000005</v>
      </c>
      <c r="AJ645">
        <v>610.70000000000005</v>
      </c>
      <c r="AK645">
        <v>610.70000000000005</v>
      </c>
    </row>
    <row r="646" spans="1:37" s="14" customFormat="1" x14ac:dyDescent="0.25">
      <c r="A646" s="17" t="s">
        <v>812</v>
      </c>
      <c r="B646" s="17" t="s">
        <v>50</v>
      </c>
      <c r="C646" s="17" t="s">
        <v>813</v>
      </c>
      <c r="D646" s="17" t="s">
        <v>2158</v>
      </c>
      <c r="E646" s="17" t="s">
        <v>3923</v>
      </c>
      <c r="F646"/>
      <c r="G646"/>
      <c r="H646"/>
      <c r="I646"/>
      <c r="J646"/>
      <c r="K646"/>
      <c r="L646"/>
      <c r="M646"/>
      <c r="N646"/>
      <c r="O646"/>
      <c r="P646"/>
      <c r="Q646"/>
      <c r="R646">
        <v>0.6</v>
      </c>
      <c r="S646">
        <v>3037.7</v>
      </c>
      <c r="T646">
        <v>3085.8</v>
      </c>
      <c r="U646">
        <v>3085.8</v>
      </c>
      <c r="V646"/>
      <c r="W646"/>
      <c r="X646"/>
      <c r="Y646"/>
      <c r="Z646"/>
      <c r="AA646"/>
      <c r="AB646"/>
      <c r="AC646"/>
      <c r="AD646"/>
      <c r="AE646"/>
      <c r="AF646"/>
      <c r="AG646"/>
      <c r="AH646">
        <v>0.6</v>
      </c>
      <c r="AI646">
        <v>3037.7</v>
      </c>
      <c r="AJ646">
        <v>3085.8</v>
      </c>
      <c r="AK646">
        <v>3085.8</v>
      </c>
    </row>
    <row r="647" spans="1:37" s="14" customFormat="1" x14ac:dyDescent="0.25">
      <c r="A647" s="17" t="s">
        <v>812</v>
      </c>
      <c r="B647" s="17" t="s">
        <v>50</v>
      </c>
      <c r="C647" s="17" t="s">
        <v>813</v>
      </c>
      <c r="D647" s="17" t="s">
        <v>2158</v>
      </c>
      <c r="E647" s="17" t="s">
        <v>3254</v>
      </c>
      <c r="F647"/>
      <c r="G647"/>
      <c r="H647"/>
      <c r="I647"/>
      <c r="J647"/>
      <c r="K647"/>
      <c r="L647"/>
      <c r="M647"/>
      <c r="N647"/>
      <c r="O647"/>
      <c r="P647"/>
      <c r="Q647"/>
      <c r="R647">
        <v>39.799999999999997</v>
      </c>
      <c r="S647">
        <v>3923</v>
      </c>
      <c r="T647">
        <v>3985.2</v>
      </c>
      <c r="U647">
        <v>3985.2</v>
      </c>
      <c r="V647"/>
      <c r="W647"/>
      <c r="X647"/>
      <c r="Y647"/>
      <c r="Z647"/>
      <c r="AA647"/>
      <c r="AB647"/>
      <c r="AC647"/>
      <c r="AD647"/>
      <c r="AE647"/>
      <c r="AF647"/>
      <c r="AG647"/>
      <c r="AH647">
        <v>39.799999999999997</v>
      </c>
      <c r="AI647">
        <v>3923</v>
      </c>
      <c r="AJ647">
        <v>3985.2</v>
      </c>
      <c r="AK647">
        <v>3985.2</v>
      </c>
    </row>
    <row r="648" spans="1:37" s="14" customFormat="1" x14ac:dyDescent="0.25">
      <c r="A648" s="17" t="s">
        <v>812</v>
      </c>
      <c r="B648" s="17" t="s">
        <v>50</v>
      </c>
      <c r="C648" s="17" t="s">
        <v>813</v>
      </c>
      <c r="D648" s="17" t="s">
        <v>2158</v>
      </c>
      <c r="E648" s="17" t="s">
        <v>3912</v>
      </c>
      <c r="F648"/>
      <c r="G648"/>
      <c r="H648"/>
      <c r="I648"/>
      <c r="J648"/>
      <c r="K648"/>
      <c r="L648"/>
      <c r="M648"/>
      <c r="N648"/>
      <c r="O648"/>
      <c r="P648"/>
      <c r="Q648"/>
      <c r="R648">
        <v>1.9</v>
      </c>
      <c r="S648">
        <v>1391.3</v>
      </c>
      <c r="T648">
        <v>1413.4</v>
      </c>
      <c r="U648">
        <v>1413.4</v>
      </c>
      <c r="V648"/>
      <c r="W648"/>
      <c r="X648"/>
      <c r="Y648"/>
      <c r="Z648"/>
      <c r="AA648"/>
      <c r="AB648"/>
      <c r="AC648"/>
      <c r="AD648"/>
      <c r="AE648"/>
      <c r="AF648"/>
      <c r="AG648"/>
      <c r="AH648">
        <v>1.9</v>
      </c>
      <c r="AI648">
        <v>1391.3</v>
      </c>
      <c r="AJ648">
        <v>1413.4</v>
      </c>
      <c r="AK648">
        <v>1413.4</v>
      </c>
    </row>
    <row r="649" spans="1:37" x14ac:dyDescent="0.25">
      <c r="A649" s="17" t="s">
        <v>812</v>
      </c>
      <c r="B649" s="17" t="s">
        <v>50</v>
      </c>
      <c r="C649" s="17" t="s">
        <v>813</v>
      </c>
      <c r="D649" s="17" t="s">
        <v>2158</v>
      </c>
      <c r="E649" s="17" t="s">
        <v>3314</v>
      </c>
      <c r="R649">
        <v>0.6</v>
      </c>
      <c r="S649">
        <v>1612.9</v>
      </c>
      <c r="T649">
        <v>1638.5</v>
      </c>
      <c r="U649">
        <v>1638.5</v>
      </c>
      <c r="AH649">
        <v>0.6</v>
      </c>
      <c r="AI649">
        <v>1612.9</v>
      </c>
      <c r="AJ649">
        <v>1638.5</v>
      </c>
      <c r="AK649">
        <v>1638.5</v>
      </c>
    </row>
    <row r="650" spans="1:37" x14ac:dyDescent="0.25">
      <c r="A650" s="17" t="s">
        <v>812</v>
      </c>
      <c r="B650" s="17" t="s">
        <v>50</v>
      </c>
      <c r="C650" s="17" t="s">
        <v>813</v>
      </c>
      <c r="D650" s="17" t="s">
        <v>821</v>
      </c>
      <c r="E650" s="17" t="s">
        <v>2107</v>
      </c>
      <c r="R650">
        <v>6.6</v>
      </c>
      <c r="S650">
        <v>1815.8</v>
      </c>
      <c r="T650">
        <v>1874</v>
      </c>
      <c r="U650">
        <v>1874</v>
      </c>
      <c r="AH650">
        <v>6.6</v>
      </c>
      <c r="AI650">
        <v>1815.8</v>
      </c>
      <c r="AJ650">
        <v>1874</v>
      </c>
      <c r="AK650">
        <v>1874</v>
      </c>
    </row>
    <row r="651" spans="1:37" x14ac:dyDescent="0.25">
      <c r="A651" s="17" t="s">
        <v>812</v>
      </c>
      <c r="B651" s="17" t="s">
        <v>50</v>
      </c>
      <c r="C651" s="17" t="s">
        <v>813</v>
      </c>
      <c r="D651" s="17" t="s">
        <v>894</v>
      </c>
      <c r="E651" s="17" t="s">
        <v>3240</v>
      </c>
      <c r="R651">
        <v>0.1</v>
      </c>
      <c r="S651">
        <v>24.6</v>
      </c>
      <c r="T651">
        <v>25.3</v>
      </c>
      <c r="U651">
        <v>25.3</v>
      </c>
      <c r="AH651">
        <v>0.1</v>
      </c>
      <c r="AI651">
        <v>24.6</v>
      </c>
      <c r="AJ651">
        <v>25.3</v>
      </c>
      <c r="AK651">
        <v>25.3</v>
      </c>
    </row>
    <row r="652" spans="1:37" x14ac:dyDescent="0.25">
      <c r="A652" s="17" t="s">
        <v>812</v>
      </c>
      <c r="B652" s="17" t="s">
        <v>50</v>
      </c>
      <c r="C652" s="17" t="s">
        <v>813</v>
      </c>
      <c r="D652" s="17" t="s">
        <v>894</v>
      </c>
      <c r="E652" s="17" t="s">
        <v>1176</v>
      </c>
      <c r="R652">
        <v>380.4</v>
      </c>
      <c r="S652">
        <v>1915.9</v>
      </c>
      <c r="T652">
        <v>1960.8</v>
      </c>
      <c r="U652">
        <v>1960.8</v>
      </c>
      <c r="AH652">
        <v>380.4</v>
      </c>
      <c r="AI652">
        <v>1915.9</v>
      </c>
      <c r="AJ652">
        <v>1960.8</v>
      </c>
      <c r="AK652">
        <v>1960.8</v>
      </c>
    </row>
    <row r="653" spans="1:37" x14ac:dyDescent="0.25">
      <c r="A653" s="17" t="s">
        <v>812</v>
      </c>
      <c r="B653" s="17" t="s">
        <v>50</v>
      </c>
      <c r="C653" s="17" t="s">
        <v>813</v>
      </c>
      <c r="D653" s="17" t="s">
        <v>2502</v>
      </c>
      <c r="E653" s="17" t="s">
        <v>2510</v>
      </c>
      <c r="R653">
        <v>113.1</v>
      </c>
      <c r="S653">
        <v>4140.3999999999996</v>
      </c>
      <c r="T653">
        <v>4439.8999999999996</v>
      </c>
      <c r="U653">
        <v>4439.8999999999996</v>
      </c>
      <c r="AH653">
        <v>113.1</v>
      </c>
      <c r="AI653">
        <v>4140.3999999999996</v>
      </c>
      <c r="AJ653">
        <v>4439.8999999999996</v>
      </c>
      <c r="AK653">
        <v>4439.8999999999996</v>
      </c>
    </row>
    <row r="654" spans="1:37" s="14" customFormat="1" x14ac:dyDescent="0.25">
      <c r="A654" s="17" t="s">
        <v>812</v>
      </c>
      <c r="B654" s="17" t="s">
        <v>816</v>
      </c>
      <c r="C654" s="17" t="s">
        <v>813</v>
      </c>
      <c r="D654" s="17" t="s">
        <v>811</v>
      </c>
      <c r="E654" s="17" t="s">
        <v>949</v>
      </c>
      <c r="F654"/>
      <c r="G654"/>
      <c r="H654"/>
      <c r="I654"/>
      <c r="J654"/>
      <c r="K654"/>
      <c r="L654"/>
      <c r="M654"/>
      <c r="N654"/>
      <c r="O654"/>
      <c r="P654"/>
      <c r="Q654"/>
      <c r="R654">
        <v>0</v>
      </c>
      <c r="S654">
        <v>3896</v>
      </c>
      <c r="T654">
        <v>8980.2000000000007</v>
      </c>
      <c r="U654">
        <v>8980.2000000000007</v>
      </c>
      <c r="V654"/>
      <c r="W654"/>
      <c r="X654"/>
      <c r="Y654"/>
      <c r="Z654"/>
      <c r="AA654"/>
      <c r="AB654"/>
      <c r="AC654"/>
      <c r="AD654"/>
      <c r="AE654"/>
      <c r="AF654"/>
      <c r="AG654"/>
      <c r="AH654">
        <v>0</v>
      </c>
      <c r="AI654">
        <v>3896</v>
      </c>
      <c r="AJ654">
        <v>8980.2000000000007</v>
      </c>
      <c r="AK654">
        <v>8980.2000000000007</v>
      </c>
    </row>
    <row r="655" spans="1:37" s="14" customFormat="1" x14ac:dyDescent="0.25">
      <c r="A655" s="17" t="s">
        <v>812</v>
      </c>
      <c r="B655" s="17" t="s">
        <v>816</v>
      </c>
      <c r="C655" s="17" t="s">
        <v>813</v>
      </c>
      <c r="D655" s="17" t="s">
        <v>811</v>
      </c>
      <c r="E655" s="17" t="s">
        <v>814</v>
      </c>
      <c r="F655"/>
      <c r="G655"/>
      <c r="H655"/>
      <c r="I655"/>
      <c r="J655"/>
      <c r="K655"/>
      <c r="L655"/>
      <c r="M655"/>
      <c r="N655"/>
      <c r="O655"/>
      <c r="P655"/>
      <c r="Q655"/>
      <c r="R655">
        <v>3570</v>
      </c>
      <c r="S655">
        <v>27925.200000000001</v>
      </c>
      <c r="T655">
        <v>30509.3</v>
      </c>
      <c r="U655">
        <v>30509.3</v>
      </c>
      <c r="V655"/>
      <c r="W655"/>
      <c r="X655"/>
      <c r="Y655"/>
      <c r="Z655"/>
      <c r="AA655"/>
      <c r="AB655"/>
      <c r="AC655"/>
      <c r="AD655"/>
      <c r="AE655"/>
      <c r="AF655"/>
      <c r="AG655"/>
      <c r="AH655">
        <v>3570</v>
      </c>
      <c r="AI655">
        <v>27925.200000000001</v>
      </c>
      <c r="AJ655">
        <v>30509.3</v>
      </c>
      <c r="AK655">
        <v>30509.3</v>
      </c>
    </row>
    <row r="656" spans="1:37" s="14" customFormat="1" x14ac:dyDescent="0.25">
      <c r="A656" s="17" t="s">
        <v>812</v>
      </c>
      <c r="B656" s="17" t="s">
        <v>124</v>
      </c>
      <c r="C656" s="17" t="s">
        <v>813</v>
      </c>
      <c r="D656" s="17" t="s">
        <v>122</v>
      </c>
      <c r="E656" s="17" t="s">
        <v>3266</v>
      </c>
      <c r="F656"/>
      <c r="G656"/>
      <c r="H656"/>
      <c r="I656"/>
      <c r="J656"/>
      <c r="K656"/>
      <c r="L656"/>
      <c r="M656"/>
      <c r="N656"/>
      <c r="O656"/>
      <c r="P656"/>
      <c r="Q656"/>
      <c r="R656">
        <v>0.5</v>
      </c>
      <c r="S656">
        <v>765</v>
      </c>
      <c r="T656">
        <v>774.1</v>
      </c>
      <c r="U656">
        <v>774.1</v>
      </c>
      <c r="V656"/>
      <c r="W656"/>
      <c r="X656"/>
      <c r="Y656"/>
      <c r="Z656"/>
      <c r="AA656"/>
      <c r="AB656"/>
      <c r="AC656"/>
      <c r="AD656"/>
      <c r="AE656"/>
      <c r="AF656"/>
      <c r="AG656"/>
      <c r="AH656">
        <v>0.5</v>
      </c>
      <c r="AI656">
        <v>765</v>
      </c>
      <c r="AJ656">
        <v>774.1</v>
      </c>
      <c r="AK656">
        <v>774.1</v>
      </c>
    </row>
    <row r="657" spans="1:37" s="14" customFormat="1" x14ac:dyDescent="0.25">
      <c r="A657" s="17" t="s">
        <v>812</v>
      </c>
      <c r="B657" s="17" t="s">
        <v>124</v>
      </c>
      <c r="C657" s="17" t="s">
        <v>813</v>
      </c>
      <c r="D657" s="17" t="s">
        <v>632</v>
      </c>
      <c r="E657" s="17" t="s">
        <v>3254</v>
      </c>
      <c r="F657"/>
      <c r="G657"/>
      <c r="H657"/>
      <c r="I657"/>
      <c r="J657"/>
      <c r="K657"/>
      <c r="L657"/>
      <c r="M657"/>
      <c r="N657"/>
      <c r="O657"/>
      <c r="P657"/>
      <c r="Q657"/>
      <c r="R657">
        <v>23.2</v>
      </c>
      <c r="S657">
        <v>777</v>
      </c>
      <c r="T657">
        <v>819.6</v>
      </c>
      <c r="U657">
        <v>819.6</v>
      </c>
      <c r="V657"/>
      <c r="W657"/>
      <c r="X657"/>
      <c r="Y657"/>
      <c r="Z657"/>
      <c r="AA657"/>
      <c r="AB657"/>
      <c r="AC657"/>
      <c r="AD657"/>
      <c r="AE657"/>
      <c r="AF657"/>
      <c r="AG657"/>
      <c r="AH657">
        <v>23.2</v>
      </c>
      <c r="AI657">
        <v>777</v>
      </c>
      <c r="AJ657">
        <v>819.6</v>
      </c>
      <c r="AK657">
        <v>819.6</v>
      </c>
    </row>
    <row r="658" spans="1:37" s="14" customFormat="1" x14ac:dyDescent="0.25">
      <c r="A658" s="17" t="s">
        <v>3138</v>
      </c>
      <c r="B658" s="17" t="s">
        <v>124</v>
      </c>
      <c r="C658" s="17" t="s">
        <v>3139</v>
      </c>
      <c r="D658" s="17" t="s">
        <v>632</v>
      </c>
      <c r="E658" s="17" t="s">
        <v>3140</v>
      </c>
      <c r="F658"/>
      <c r="G658"/>
      <c r="H658"/>
      <c r="I658"/>
      <c r="J658">
        <v>6</v>
      </c>
      <c r="K658">
        <v>165</v>
      </c>
      <c r="L658">
        <v>255.3</v>
      </c>
      <c r="M658">
        <v>255.3</v>
      </c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>
        <v>6</v>
      </c>
      <c r="AI658">
        <v>165</v>
      </c>
      <c r="AJ658">
        <v>255.3</v>
      </c>
      <c r="AK658">
        <v>255.3</v>
      </c>
    </row>
    <row r="659" spans="1:37" s="14" customFormat="1" x14ac:dyDescent="0.25">
      <c r="A659" s="17" t="s">
        <v>136</v>
      </c>
      <c r="B659" s="17" t="s">
        <v>50</v>
      </c>
      <c r="C659" s="17" t="s">
        <v>137</v>
      </c>
      <c r="D659" s="17" t="s">
        <v>3306</v>
      </c>
      <c r="E659" s="17" t="s">
        <v>1060</v>
      </c>
      <c r="F659"/>
      <c r="G659"/>
      <c r="H659"/>
      <c r="I659"/>
      <c r="J659"/>
      <c r="K659"/>
      <c r="L659"/>
      <c r="M659"/>
      <c r="N659"/>
      <c r="O659"/>
      <c r="P659"/>
      <c r="Q659"/>
      <c r="R659">
        <v>1.7</v>
      </c>
      <c r="S659">
        <v>500.20000000000005</v>
      </c>
      <c r="T659">
        <v>542.79999999999995</v>
      </c>
      <c r="U659">
        <v>542.79999999999995</v>
      </c>
      <c r="V659"/>
      <c r="W659"/>
      <c r="X659"/>
      <c r="Y659"/>
      <c r="Z659"/>
      <c r="AA659"/>
      <c r="AB659"/>
      <c r="AC659"/>
      <c r="AD659"/>
      <c r="AE659"/>
      <c r="AF659"/>
      <c r="AG659"/>
      <c r="AH659">
        <v>1.7</v>
      </c>
      <c r="AI659">
        <v>500.20000000000005</v>
      </c>
      <c r="AJ659">
        <v>542.79999999999995</v>
      </c>
      <c r="AK659">
        <v>542.79999999999995</v>
      </c>
    </row>
    <row r="660" spans="1:37" s="14" customFormat="1" x14ac:dyDescent="0.25">
      <c r="A660" s="17" t="s">
        <v>136</v>
      </c>
      <c r="B660" s="17" t="s">
        <v>50</v>
      </c>
      <c r="C660" s="17" t="s">
        <v>137</v>
      </c>
      <c r="D660" s="17" t="s">
        <v>3306</v>
      </c>
      <c r="E660" s="17" t="s">
        <v>3322</v>
      </c>
      <c r="F660"/>
      <c r="G660"/>
      <c r="H660"/>
      <c r="I660"/>
      <c r="J660"/>
      <c r="K660"/>
      <c r="L660"/>
      <c r="M660"/>
      <c r="N660"/>
      <c r="O660"/>
      <c r="P660"/>
      <c r="Q660"/>
      <c r="R660">
        <v>8.3000000000000007</v>
      </c>
      <c r="S660">
        <v>2371.5</v>
      </c>
      <c r="T660">
        <v>2578.5</v>
      </c>
      <c r="U660">
        <v>2578.5</v>
      </c>
      <c r="V660"/>
      <c r="W660"/>
      <c r="X660"/>
      <c r="Y660"/>
      <c r="Z660"/>
      <c r="AA660"/>
      <c r="AB660"/>
      <c r="AC660"/>
      <c r="AD660"/>
      <c r="AE660"/>
      <c r="AF660"/>
      <c r="AG660"/>
      <c r="AH660">
        <v>8.3000000000000007</v>
      </c>
      <c r="AI660">
        <v>2371.5</v>
      </c>
      <c r="AJ660">
        <v>2578.5</v>
      </c>
      <c r="AK660">
        <v>2578.5</v>
      </c>
    </row>
    <row r="661" spans="1:37" x14ac:dyDescent="0.25">
      <c r="A661" s="17" t="s">
        <v>136</v>
      </c>
      <c r="B661" s="17" t="s">
        <v>50</v>
      </c>
      <c r="C661" s="17" t="s">
        <v>137</v>
      </c>
      <c r="D661" s="17" t="s">
        <v>3306</v>
      </c>
      <c r="E661" s="17" t="s">
        <v>3307</v>
      </c>
      <c r="R661">
        <v>5.9</v>
      </c>
      <c r="S661">
        <v>1682.2</v>
      </c>
      <c r="T661">
        <v>1816.5</v>
      </c>
      <c r="U661">
        <v>1816.5</v>
      </c>
      <c r="AH661">
        <v>5.9</v>
      </c>
      <c r="AI661">
        <v>1682.2</v>
      </c>
      <c r="AJ661">
        <v>1816.5</v>
      </c>
      <c r="AK661">
        <v>1816.5</v>
      </c>
    </row>
    <row r="662" spans="1:37" x14ac:dyDescent="0.25">
      <c r="A662" s="17" t="s">
        <v>136</v>
      </c>
      <c r="B662" s="17" t="s">
        <v>50</v>
      </c>
      <c r="C662" s="17" t="s">
        <v>137</v>
      </c>
      <c r="D662" s="17" t="s">
        <v>3306</v>
      </c>
      <c r="E662" s="17" t="s">
        <v>1397</v>
      </c>
      <c r="R662">
        <v>2.4</v>
      </c>
      <c r="S662">
        <v>687</v>
      </c>
      <c r="T662">
        <v>742.9</v>
      </c>
      <c r="U662">
        <v>742.9</v>
      </c>
      <c r="AH662">
        <v>2.4</v>
      </c>
      <c r="AI662">
        <v>687</v>
      </c>
      <c r="AJ662">
        <v>742.9</v>
      </c>
      <c r="AK662">
        <v>742.9</v>
      </c>
    </row>
    <row r="663" spans="1:37" x14ac:dyDescent="0.25">
      <c r="A663" s="17" t="s">
        <v>136</v>
      </c>
      <c r="B663" s="17" t="s">
        <v>50</v>
      </c>
      <c r="C663" s="17" t="s">
        <v>137</v>
      </c>
      <c r="D663" s="17" t="s">
        <v>3306</v>
      </c>
      <c r="E663" s="17" t="s">
        <v>2580</v>
      </c>
      <c r="R663">
        <v>0.9</v>
      </c>
      <c r="S663">
        <v>253.2</v>
      </c>
      <c r="T663">
        <v>271.39999999999998</v>
      </c>
      <c r="U663">
        <v>271.39999999999998</v>
      </c>
      <c r="AH663">
        <v>0.9</v>
      </c>
      <c r="AI663">
        <v>253.2</v>
      </c>
      <c r="AJ663">
        <v>271.39999999999998</v>
      </c>
      <c r="AK663">
        <v>271.39999999999998</v>
      </c>
    </row>
    <row r="664" spans="1:37" x14ac:dyDescent="0.25">
      <c r="A664" s="17" t="s">
        <v>136</v>
      </c>
      <c r="B664" s="17" t="s">
        <v>50</v>
      </c>
      <c r="C664" s="17" t="s">
        <v>137</v>
      </c>
      <c r="D664" s="17" t="s">
        <v>2158</v>
      </c>
      <c r="E664" s="17" t="s">
        <v>3917</v>
      </c>
      <c r="R664">
        <v>0.2</v>
      </c>
      <c r="S664">
        <v>42.4</v>
      </c>
      <c r="T664">
        <v>43.1</v>
      </c>
      <c r="U664">
        <v>43.1</v>
      </c>
      <c r="AH664">
        <v>0.2</v>
      </c>
      <c r="AI664">
        <v>42.4</v>
      </c>
      <c r="AJ664">
        <v>43.1</v>
      </c>
      <c r="AK664">
        <v>43.1</v>
      </c>
    </row>
    <row r="665" spans="1:37" x14ac:dyDescent="0.25">
      <c r="A665" s="17" t="s">
        <v>136</v>
      </c>
      <c r="B665" s="17" t="s">
        <v>50</v>
      </c>
      <c r="C665" s="17" t="s">
        <v>137</v>
      </c>
      <c r="D665" s="17" t="s">
        <v>2158</v>
      </c>
      <c r="E665" s="17" t="s">
        <v>3922</v>
      </c>
      <c r="R665">
        <v>0.4</v>
      </c>
      <c r="S665">
        <v>2335.4</v>
      </c>
      <c r="T665">
        <v>2372.4</v>
      </c>
      <c r="U665">
        <v>2372.4</v>
      </c>
      <c r="AH665">
        <v>0.4</v>
      </c>
      <c r="AI665">
        <v>2335.4</v>
      </c>
      <c r="AJ665">
        <v>2372.4</v>
      </c>
      <c r="AK665">
        <v>2372.4</v>
      </c>
    </row>
    <row r="666" spans="1:37" x14ac:dyDescent="0.25">
      <c r="A666" s="17" t="s">
        <v>136</v>
      </c>
      <c r="B666" s="17" t="s">
        <v>50</v>
      </c>
      <c r="C666" s="17" t="s">
        <v>137</v>
      </c>
      <c r="D666" s="17" t="s">
        <v>821</v>
      </c>
      <c r="E666" s="17" t="s">
        <v>2494</v>
      </c>
      <c r="R666">
        <v>1.8</v>
      </c>
      <c r="S666">
        <v>285.10000000000002</v>
      </c>
      <c r="T666">
        <v>302.7</v>
      </c>
      <c r="U666">
        <v>302.7</v>
      </c>
      <c r="AH666">
        <v>1.8</v>
      </c>
      <c r="AI666">
        <v>285.10000000000002</v>
      </c>
      <c r="AJ666">
        <v>302.7</v>
      </c>
      <c r="AK666">
        <v>302.7</v>
      </c>
    </row>
    <row r="667" spans="1:37" x14ac:dyDescent="0.25">
      <c r="A667" s="17" t="s">
        <v>136</v>
      </c>
      <c r="B667" s="17" t="s">
        <v>50</v>
      </c>
      <c r="C667" s="17" t="s">
        <v>137</v>
      </c>
      <c r="D667" s="17" t="s">
        <v>821</v>
      </c>
      <c r="E667" s="17" t="s">
        <v>1637</v>
      </c>
      <c r="R667">
        <v>17.2</v>
      </c>
      <c r="S667">
        <v>5310.7</v>
      </c>
      <c r="T667">
        <v>5532.2</v>
      </c>
      <c r="U667">
        <v>5532.2</v>
      </c>
      <c r="AH667">
        <v>17.2</v>
      </c>
      <c r="AI667">
        <v>5310.7</v>
      </c>
      <c r="AJ667">
        <v>5532.2</v>
      </c>
      <c r="AK667">
        <v>5532.2</v>
      </c>
    </row>
    <row r="668" spans="1:37" x14ac:dyDescent="0.25">
      <c r="A668" s="17" t="s">
        <v>136</v>
      </c>
      <c r="B668" s="17" t="s">
        <v>50</v>
      </c>
      <c r="C668" s="17" t="s">
        <v>137</v>
      </c>
      <c r="D668" s="17" t="s">
        <v>821</v>
      </c>
      <c r="E668" s="17" t="s">
        <v>1240</v>
      </c>
      <c r="R668">
        <v>20.9</v>
      </c>
      <c r="S668">
        <v>4684.1000000000004</v>
      </c>
      <c r="T668">
        <v>4871.9000000000005</v>
      </c>
      <c r="U668">
        <v>4871.9000000000005</v>
      </c>
      <c r="AH668">
        <v>20.9</v>
      </c>
      <c r="AI668">
        <v>4684.1000000000004</v>
      </c>
      <c r="AJ668">
        <v>4871.9000000000005</v>
      </c>
      <c r="AK668">
        <v>4871.9000000000005</v>
      </c>
    </row>
    <row r="669" spans="1:37" x14ac:dyDescent="0.25">
      <c r="A669" s="17" t="s">
        <v>136</v>
      </c>
      <c r="B669" s="17" t="s">
        <v>50</v>
      </c>
      <c r="C669" s="17" t="s">
        <v>137</v>
      </c>
      <c r="D669" s="17" t="s">
        <v>821</v>
      </c>
      <c r="E669" s="17" t="s">
        <v>419</v>
      </c>
      <c r="R669">
        <v>15.899999999999999</v>
      </c>
      <c r="S669">
        <v>3410.6000000000004</v>
      </c>
      <c r="T669">
        <v>3555.3</v>
      </c>
      <c r="U669">
        <v>3555.3</v>
      </c>
      <c r="AH669">
        <v>15.899999999999999</v>
      </c>
      <c r="AI669">
        <v>3410.6000000000004</v>
      </c>
      <c r="AJ669">
        <v>3555.3</v>
      </c>
      <c r="AK669">
        <v>3555.3</v>
      </c>
    </row>
    <row r="670" spans="1:37" x14ac:dyDescent="0.25">
      <c r="A670" s="17" t="s">
        <v>136</v>
      </c>
      <c r="B670" s="17" t="s">
        <v>50</v>
      </c>
      <c r="C670" s="17" t="s">
        <v>137</v>
      </c>
      <c r="D670" s="17" t="s">
        <v>821</v>
      </c>
      <c r="E670" s="17" t="s">
        <v>1248</v>
      </c>
      <c r="R670">
        <v>0.1</v>
      </c>
      <c r="S670">
        <v>31.3</v>
      </c>
      <c r="T670">
        <v>77.5</v>
      </c>
      <c r="U670">
        <v>77.5</v>
      </c>
      <c r="AH670">
        <v>0.1</v>
      </c>
      <c r="AI670">
        <v>31.3</v>
      </c>
      <c r="AJ670">
        <v>77.5</v>
      </c>
      <c r="AK670">
        <v>77.5</v>
      </c>
    </row>
    <row r="671" spans="1:37" x14ac:dyDescent="0.25">
      <c r="A671" s="17" t="s">
        <v>136</v>
      </c>
      <c r="B671" s="17" t="s">
        <v>50</v>
      </c>
      <c r="C671" s="17" t="s">
        <v>137</v>
      </c>
      <c r="D671" s="17" t="s">
        <v>821</v>
      </c>
      <c r="E671" s="17" t="s">
        <v>996</v>
      </c>
      <c r="R671">
        <v>0</v>
      </c>
      <c r="S671">
        <v>4.5999999999999996</v>
      </c>
      <c r="T671">
        <v>107</v>
      </c>
      <c r="U671">
        <v>107</v>
      </c>
      <c r="AH671">
        <v>0</v>
      </c>
      <c r="AI671">
        <v>4.5999999999999996</v>
      </c>
      <c r="AJ671">
        <v>107</v>
      </c>
      <c r="AK671">
        <v>107</v>
      </c>
    </row>
    <row r="672" spans="1:37" x14ac:dyDescent="0.25">
      <c r="A672" s="17" t="s">
        <v>136</v>
      </c>
      <c r="B672" s="17" t="s">
        <v>50</v>
      </c>
      <c r="C672" s="17" t="s">
        <v>137</v>
      </c>
      <c r="D672" s="17" t="s">
        <v>821</v>
      </c>
      <c r="E672" s="17" t="s">
        <v>835</v>
      </c>
      <c r="R672">
        <v>0</v>
      </c>
      <c r="S672">
        <v>12.6</v>
      </c>
      <c r="T672">
        <v>115</v>
      </c>
      <c r="U672">
        <v>115</v>
      </c>
      <c r="AH672">
        <v>0</v>
      </c>
      <c r="AI672">
        <v>12.6</v>
      </c>
      <c r="AJ672">
        <v>115</v>
      </c>
      <c r="AK672">
        <v>115</v>
      </c>
    </row>
    <row r="673" spans="1:37" x14ac:dyDescent="0.25">
      <c r="A673" s="17" t="s">
        <v>136</v>
      </c>
      <c r="B673" s="17" t="s">
        <v>50</v>
      </c>
      <c r="C673" s="17" t="s">
        <v>137</v>
      </c>
      <c r="D673" s="17" t="s">
        <v>821</v>
      </c>
      <c r="E673" s="17" t="s">
        <v>974</v>
      </c>
      <c r="R673">
        <v>3.4000000000000004</v>
      </c>
      <c r="S673">
        <v>940.8</v>
      </c>
      <c r="T673">
        <v>1072.8</v>
      </c>
      <c r="U673">
        <v>1072.8</v>
      </c>
      <c r="AH673">
        <v>3.4000000000000004</v>
      </c>
      <c r="AI673">
        <v>940.8</v>
      </c>
      <c r="AJ673">
        <v>1072.8</v>
      </c>
      <c r="AK673">
        <v>1072.8</v>
      </c>
    </row>
    <row r="674" spans="1:37" x14ac:dyDescent="0.25">
      <c r="A674" s="17" t="s">
        <v>136</v>
      </c>
      <c r="B674" s="17" t="s">
        <v>50</v>
      </c>
      <c r="C674" s="17" t="s">
        <v>137</v>
      </c>
      <c r="D674" s="17" t="s">
        <v>821</v>
      </c>
      <c r="E674" s="17" t="s">
        <v>3764</v>
      </c>
      <c r="R674">
        <v>18.899999999999999</v>
      </c>
      <c r="S674">
        <v>4051</v>
      </c>
      <c r="T674">
        <v>4222.8999999999996</v>
      </c>
      <c r="U674">
        <v>4222.8999999999996</v>
      </c>
      <c r="AH674">
        <v>18.899999999999999</v>
      </c>
      <c r="AI674">
        <v>4051</v>
      </c>
      <c r="AJ674">
        <v>4222.8999999999996</v>
      </c>
      <c r="AK674">
        <v>4222.8999999999996</v>
      </c>
    </row>
    <row r="675" spans="1:37" x14ac:dyDescent="0.25">
      <c r="A675" s="17" t="s">
        <v>136</v>
      </c>
      <c r="B675" s="17" t="s">
        <v>50</v>
      </c>
      <c r="C675" s="17" t="s">
        <v>137</v>
      </c>
      <c r="D675" s="17" t="s">
        <v>821</v>
      </c>
      <c r="E675" s="17" t="s">
        <v>1230</v>
      </c>
      <c r="R675">
        <v>16.899999999999999</v>
      </c>
      <c r="S675">
        <v>7368.2</v>
      </c>
      <c r="T675">
        <v>7470.6</v>
      </c>
      <c r="U675">
        <v>7470.6</v>
      </c>
      <c r="AH675">
        <v>16.899999999999999</v>
      </c>
      <c r="AI675">
        <v>7368.2</v>
      </c>
      <c r="AJ675">
        <v>7470.6</v>
      </c>
      <c r="AK675">
        <v>7470.6</v>
      </c>
    </row>
    <row r="676" spans="1:37" x14ac:dyDescent="0.25">
      <c r="A676" s="17" t="s">
        <v>136</v>
      </c>
      <c r="B676" s="17" t="s">
        <v>50</v>
      </c>
      <c r="C676" s="17" t="s">
        <v>137</v>
      </c>
      <c r="D676" s="17" t="s">
        <v>821</v>
      </c>
      <c r="E676" s="17" t="s">
        <v>651</v>
      </c>
      <c r="R676">
        <v>1.4</v>
      </c>
      <c r="S676">
        <v>4120.8</v>
      </c>
      <c r="T676">
        <v>4264.5</v>
      </c>
      <c r="U676">
        <v>4264.5</v>
      </c>
      <c r="AH676">
        <v>1.4</v>
      </c>
      <c r="AI676">
        <v>4120.8</v>
      </c>
      <c r="AJ676">
        <v>4264.5</v>
      </c>
      <c r="AK676">
        <v>4264.5</v>
      </c>
    </row>
    <row r="677" spans="1:37" x14ac:dyDescent="0.25">
      <c r="A677" s="17" t="s">
        <v>136</v>
      </c>
      <c r="B677" s="17" t="s">
        <v>50</v>
      </c>
      <c r="C677" s="17" t="s">
        <v>137</v>
      </c>
      <c r="D677" s="17" t="s">
        <v>821</v>
      </c>
      <c r="E677" s="17" t="s">
        <v>1222</v>
      </c>
      <c r="R677">
        <v>5.8999999999999995</v>
      </c>
      <c r="S677">
        <v>2573.8999999999996</v>
      </c>
      <c r="T677">
        <v>2716.1000000000004</v>
      </c>
      <c r="U677">
        <v>2716.1000000000004</v>
      </c>
      <c r="AH677">
        <v>5.8999999999999995</v>
      </c>
      <c r="AI677">
        <v>2573.8999999999996</v>
      </c>
      <c r="AJ677">
        <v>2716.1000000000004</v>
      </c>
      <c r="AK677">
        <v>2716.1000000000004</v>
      </c>
    </row>
    <row r="678" spans="1:37" x14ac:dyDescent="0.25">
      <c r="A678" s="17" t="s">
        <v>136</v>
      </c>
      <c r="B678" s="17" t="s">
        <v>50</v>
      </c>
      <c r="C678" s="17" t="s">
        <v>137</v>
      </c>
      <c r="D678" s="17" t="s">
        <v>821</v>
      </c>
      <c r="E678" s="17" t="s">
        <v>1061</v>
      </c>
      <c r="R678">
        <v>5.2</v>
      </c>
      <c r="S678">
        <v>288.89999999999998</v>
      </c>
      <c r="T678">
        <v>751.2</v>
      </c>
      <c r="U678">
        <v>751.2</v>
      </c>
      <c r="AH678">
        <v>5.2</v>
      </c>
      <c r="AI678">
        <v>288.89999999999998</v>
      </c>
      <c r="AJ678">
        <v>751.2</v>
      </c>
      <c r="AK678">
        <v>751.2</v>
      </c>
    </row>
    <row r="679" spans="1:37" x14ac:dyDescent="0.25">
      <c r="A679" s="17" t="s">
        <v>136</v>
      </c>
      <c r="B679" s="17" t="s">
        <v>50</v>
      </c>
      <c r="C679" s="17" t="s">
        <v>137</v>
      </c>
      <c r="D679" s="17" t="s">
        <v>821</v>
      </c>
      <c r="E679" s="17" t="s">
        <v>1056</v>
      </c>
      <c r="R679">
        <v>721</v>
      </c>
      <c r="S679">
        <v>12037.6</v>
      </c>
      <c r="T679">
        <v>12881.999999999998</v>
      </c>
      <c r="U679">
        <v>12881.999999999998</v>
      </c>
      <c r="AH679">
        <v>721</v>
      </c>
      <c r="AI679">
        <v>12037.6</v>
      </c>
      <c r="AJ679">
        <v>12881.999999999998</v>
      </c>
      <c r="AK679">
        <v>12881.999999999998</v>
      </c>
    </row>
    <row r="680" spans="1:37" x14ac:dyDescent="0.25">
      <c r="A680" s="17" t="s">
        <v>136</v>
      </c>
      <c r="B680" s="17" t="s">
        <v>50</v>
      </c>
      <c r="C680" s="17" t="s">
        <v>137</v>
      </c>
      <c r="D680" s="17" t="s">
        <v>821</v>
      </c>
      <c r="E680" s="17" t="s">
        <v>1239</v>
      </c>
      <c r="R680">
        <v>4.0999999999999996</v>
      </c>
      <c r="S680">
        <v>1256.7</v>
      </c>
      <c r="T680">
        <v>1309.0999999999999</v>
      </c>
      <c r="U680">
        <v>1309.0999999999999</v>
      </c>
      <c r="AH680">
        <v>4.0999999999999996</v>
      </c>
      <c r="AI680">
        <v>1256.7</v>
      </c>
      <c r="AJ680">
        <v>1309.0999999999999</v>
      </c>
      <c r="AK680">
        <v>1309.0999999999999</v>
      </c>
    </row>
    <row r="681" spans="1:37" x14ac:dyDescent="0.25">
      <c r="A681" s="17" t="s">
        <v>136</v>
      </c>
      <c r="B681" s="17" t="s">
        <v>50</v>
      </c>
      <c r="C681" s="17" t="s">
        <v>137</v>
      </c>
      <c r="D681" s="17" t="s">
        <v>821</v>
      </c>
      <c r="E681" s="17" t="s">
        <v>1224</v>
      </c>
      <c r="R681">
        <v>0.7</v>
      </c>
      <c r="S681">
        <v>301.7</v>
      </c>
      <c r="T681">
        <v>348.4</v>
      </c>
      <c r="U681">
        <v>348.4</v>
      </c>
      <c r="AH681">
        <v>0.7</v>
      </c>
      <c r="AI681">
        <v>301.7</v>
      </c>
      <c r="AJ681">
        <v>348.4</v>
      </c>
      <c r="AK681">
        <v>348.4</v>
      </c>
    </row>
    <row r="682" spans="1:37" x14ac:dyDescent="0.25">
      <c r="A682" s="17" t="s">
        <v>136</v>
      </c>
      <c r="B682" s="17" t="s">
        <v>50</v>
      </c>
      <c r="C682" s="17" t="s">
        <v>137</v>
      </c>
      <c r="D682" s="17" t="s">
        <v>821</v>
      </c>
      <c r="E682" s="17" t="s">
        <v>1059</v>
      </c>
      <c r="R682">
        <v>66.8</v>
      </c>
      <c r="S682">
        <v>651.20000000000005</v>
      </c>
      <c r="T682">
        <v>1298.8</v>
      </c>
      <c r="U682">
        <v>1298.8</v>
      </c>
      <c r="AH682">
        <v>66.8</v>
      </c>
      <c r="AI682">
        <v>651.20000000000005</v>
      </c>
      <c r="AJ682">
        <v>1298.8</v>
      </c>
      <c r="AK682">
        <v>1298.8</v>
      </c>
    </row>
    <row r="683" spans="1:37" x14ac:dyDescent="0.25">
      <c r="A683" s="17" t="s">
        <v>136</v>
      </c>
      <c r="B683" s="17" t="s">
        <v>50</v>
      </c>
      <c r="C683" s="17" t="s">
        <v>137</v>
      </c>
      <c r="D683" s="17" t="s">
        <v>821</v>
      </c>
      <c r="E683" s="17" t="s">
        <v>990</v>
      </c>
      <c r="R683">
        <v>7.3</v>
      </c>
      <c r="S683">
        <v>2168.5</v>
      </c>
      <c r="T683">
        <v>2273.8000000000002</v>
      </c>
      <c r="U683">
        <v>2273.8000000000002</v>
      </c>
      <c r="AH683">
        <v>7.3</v>
      </c>
      <c r="AI683">
        <v>2168.5</v>
      </c>
      <c r="AJ683">
        <v>2273.8000000000002</v>
      </c>
      <c r="AK683">
        <v>2273.8000000000002</v>
      </c>
    </row>
    <row r="684" spans="1:37" x14ac:dyDescent="0.25">
      <c r="A684" s="17" t="s">
        <v>136</v>
      </c>
      <c r="B684" s="17" t="s">
        <v>50</v>
      </c>
      <c r="C684" s="17" t="s">
        <v>137</v>
      </c>
      <c r="D684" s="17" t="s">
        <v>821</v>
      </c>
      <c r="E684" s="17" t="s">
        <v>3763</v>
      </c>
      <c r="R684">
        <v>2.8</v>
      </c>
      <c r="S684">
        <v>594.20000000000005</v>
      </c>
      <c r="T684">
        <v>619.4</v>
      </c>
      <c r="U684">
        <v>619.4</v>
      </c>
      <c r="AH684">
        <v>2.8</v>
      </c>
      <c r="AI684">
        <v>594.20000000000005</v>
      </c>
      <c r="AJ684">
        <v>619.4</v>
      </c>
      <c r="AK684">
        <v>619.4</v>
      </c>
    </row>
    <row r="685" spans="1:37" x14ac:dyDescent="0.25">
      <c r="A685" s="17" t="s">
        <v>136</v>
      </c>
      <c r="B685" s="17" t="s">
        <v>50</v>
      </c>
      <c r="C685" s="17" t="s">
        <v>137</v>
      </c>
      <c r="D685" s="17" t="s">
        <v>821</v>
      </c>
      <c r="E685" s="17" t="s">
        <v>834</v>
      </c>
      <c r="R685">
        <v>6.1</v>
      </c>
      <c r="S685">
        <v>2214.6</v>
      </c>
      <c r="T685">
        <v>2366.1</v>
      </c>
      <c r="U685">
        <v>2366.1</v>
      </c>
      <c r="AH685">
        <v>6.1</v>
      </c>
      <c r="AI685">
        <v>2214.6</v>
      </c>
      <c r="AJ685">
        <v>2366.1</v>
      </c>
      <c r="AK685">
        <v>2366.1</v>
      </c>
    </row>
    <row r="686" spans="1:37" x14ac:dyDescent="0.25">
      <c r="A686" s="17" t="s">
        <v>136</v>
      </c>
      <c r="B686" s="17" t="s">
        <v>50</v>
      </c>
      <c r="C686" s="17" t="s">
        <v>137</v>
      </c>
      <c r="D686" s="17" t="s">
        <v>821</v>
      </c>
      <c r="E686" s="17" t="s">
        <v>1060</v>
      </c>
      <c r="R686">
        <v>10.7</v>
      </c>
      <c r="S686">
        <v>924.89999999999986</v>
      </c>
      <c r="T686">
        <v>1968.4000000000003</v>
      </c>
      <c r="U686">
        <v>1968.4000000000003</v>
      </c>
      <c r="AH686">
        <v>10.7</v>
      </c>
      <c r="AI686">
        <v>924.89999999999986</v>
      </c>
      <c r="AJ686">
        <v>1968.4000000000003</v>
      </c>
      <c r="AK686">
        <v>1968.4000000000003</v>
      </c>
    </row>
    <row r="687" spans="1:37" x14ac:dyDescent="0.25">
      <c r="A687" s="17" t="s">
        <v>136</v>
      </c>
      <c r="B687" s="17" t="s">
        <v>50</v>
      </c>
      <c r="C687" s="17" t="s">
        <v>137</v>
      </c>
      <c r="D687" s="17" t="s">
        <v>821</v>
      </c>
      <c r="E687" s="17" t="s">
        <v>973</v>
      </c>
      <c r="R687">
        <v>0.6</v>
      </c>
      <c r="S687">
        <v>182.6</v>
      </c>
      <c r="T687">
        <v>285.3</v>
      </c>
      <c r="U687">
        <v>285.3</v>
      </c>
      <c r="AH687">
        <v>0.6</v>
      </c>
      <c r="AI687">
        <v>182.6</v>
      </c>
      <c r="AJ687">
        <v>285.3</v>
      </c>
      <c r="AK687">
        <v>285.3</v>
      </c>
    </row>
    <row r="688" spans="1:37" x14ac:dyDescent="0.25">
      <c r="A688" s="17" t="s">
        <v>136</v>
      </c>
      <c r="B688" s="17" t="s">
        <v>50</v>
      </c>
      <c r="C688" s="17" t="s">
        <v>137</v>
      </c>
      <c r="D688" s="17" t="s">
        <v>821</v>
      </c>
      <c r="E688" s="17" t="s">
        <v>2585</v>
      </c>
      <c r="R688">
        <v>0.4</v>
      </c>
      <c r="S688">
        <v>1024.3</v>
      </c>
      <c r="T688">
        <v>1060</v>
      </c>
      <c r="U688">
        <v>1060</v>
      </c>
      <c r="AH688">
        <v>0.4</v>
      </c>
      <c r="AI688">
        <v>1024.3</v>
      </c>
      <c r="AJ688">
        <v>1060</v>
      </c>
      <c r="AK688">
        <v>1060</v>
      </c>
    </row>
    <row r="689" spans="1:37" x14ac:dyDescent="0.25">
      <c r="A689" s="17" t="s">
        <v>136</v>
      </c>
      <c r="B689" s="17" t="s">
        <v>50</v>
      </c>
      <c r="C689" s="17" t="s">
        <v>137</v>
      </c>
      <c r="D689" s="17" t="s">
        <v>821</v>
      </c>
      <c r="E689" s="17" t="s">
        <v>983</v>
      </c>
      <c r="R689">
        <v>695.8</v>
      </c>
      <c r="S689">
        <v>16804.3</v>
      </c>
      <c r="T689">
        <v>17567.800000000003</v>
      </c>
      <c r="U689">
        <v>17567.800000000003</v>
      </c>
      <c r="AH689">
        <v>695.8</v>
      </c>
      <c r="AI689">
        <v>16804.3</v>
      </c>
      <c r="AJ689">
        <v>17567.800000000003</v>
      </c>
      <c r="AK689">
        <v>17567.800000000003</v>
      </c>
    </row>
    <row r="690" spans="1:37" x14ac:dyDescent="0.25">
      <c r="A690" s="17" t="s">
        <v>136</v>
      </c>
      <c r="B690" s="17" t="s">
        <v>50</v>
      </c>
      <c r="C690" s="17" t="s">
        <v>137</v>
      </c>
      <c r="D690" s="17" t="s">
        <v>821</v>
      </c>
      <c r="E690" s="17" t="s">
        <v>3768</v>
      </c>
      <c r="R690">
        <v>8.8000000000000007</v>
      </c>
      <c r="S690">
        <v>1886.5</v>
      </c>
      <c r="T690">
        <v>1966.7</v>
      </c>
      <c r="U690">
        <v>1966.7</v>
      </c>
      <c r="AH690">
        <v>8.8000000000000007</v>
      </c>
      <c r="AI690">
        <v>1886.5</v>
      </c>
      <c r="AJ690">
        <v>1966.7</v>
      </c>
      <c r="AK690">
        <v>1966.7</v>
      </c>
    </row>
    <row r="691" spans="1:37" x14ac:dyDescent="0.25">
      <c r="A691" s="17" t="s">
        <v>136</v>
      </c>
      <c r="B691" s="17" t="s">
        <v>50</v>
      </c>
      <c r="C691" s="17" t="s">
        <v>137</v>
      </c>
      <c r="D691" s="17" t="s">
        <v>821</v>
      </c>
      <c r="E691" s="17" t="s">
        <v>998</v>
      </c>
      <c r="R691">
        <v>5.9</v>
      </c>
      <c r="S691">
        <v>1764.5</v>
      </c>
      <c r="T691">
        <v>1869.3</v>
      </c>
      <c r="U691">
        <v>1869.3</v>
      </c>
      <c r="AH691">
        <v>5.9</v>
      </c>
      <c r="AI691">
        <v>1764.5</v>
      </c>
      <c r="AJ691">
        <v>1869.3</v>
      </c>
      <c r="AK691">
        <v>1869.3</v>
      </c>
    </row>
    <row r="692" spans="1:37" x14ac:dyDescent="0.25">
      <c r="A692" s="17" t="s">
        <v>136</v>
      </c>
      <c r="B692" s="17" t="s">
        <v>50</v>
      </c>
      <c r="C692" s="17" t="s">
        <v>137</v>
      </c>
      <c r="D692" s="17" t="s">
        <v>821</v>
      </c>
      <c r="E692" s="17" t="s">
        <v>971</v>
      </c>
      <c r="R692">
        <v>59</v>
      </c>
      <c r="S692">
        <v>13854.900000000001</v>
      </c>
      <c r="T692">
        <v>14369.7</v>
      </c>
      <c r="U692">
        <v>14369.7</v>
      </c>
      <c r="AH692">
        <v>59</v>
      </c>
      <c r="AI692">
        <v>13854.900000000001</v>
      </c>
      <c r="AJ692">
        <v>14369.7</v>
      </c>
      <c r="AK692">
        <v>14369.7</v>
      </c>
    </row>
    <row r="693" spans="1:37" x14ac:dyDescent="0.25">
      <c r="A693" s="17" t="s">
        <v>136</v>
      </c>
      <c r="B693" s="17" t="s">
        <v>50</v>
      </c>
      <c r="C693" s="17" t="s">
        <v>137</v>
      </c>
      <c r="D693" s="17" t="s">
        <v>821</v>
      </c>
      <c r="E693" s="17" t="s">
        <v>1057</v>
      </c>
      <c r="R693">
        <v>196.40000000000003</v>
      </c>
      <c r="S693">
        <v>5098.4000000000005</v>
      </c>
      <c r="T693">
        <v>5631.8</v>
      </c>
      <c r="U693">
        <v>5631.8</v>
      </c>
      <c r="AH693">
        <v>196.40000000000003</v>
      </c>
      <c r="AI693">
        <v>5098.4000000000005</v>
      </c>
      <c r="AJ693">
        <v>5631.8</v>
      </c>
      <c r="AK693">
        <v>5631.8</v>
      </c>
    </row>
    <row r="694" spans="1:37" x14ac:dyDescent="0.25">
      <c r="A694" s="17" t="s">
        <v>136</v>
      </c>
      <c r="B694" s="17" t="s">
        <v>50</v>
      </c>
      <c r="C694" s="17" t="s">
        <v>137</v>
      </c>
      <c r="D694" s="17" t="s">
        <v>821</v>
      </c>
      <c r="E694" s="17" t="s">
        <v>1058</v>
      </c>
      <c r="R694">
        <v>205.7</v>
      </c>
      <c r="S694">
        <v>3992.7</v>
      </c>
      <c r="T694">
        <v>4367.7</v>
      </c>
      <c r="U694">
        <v>4367.7</v>
      </c>
      <c r="AH694">
        <v>205.7</v>
      </c>
      <c r="AI694">
        <v>3992.7</v>
      </c>
      <c r="AJ694">
        <v>4367.7</v>
      </c>
      <c r="AK694">
        <v>4367.7</v>
      </c>
    </row>
    <row r="695" spans="1:37" x14ac:dyDescent="0.25">
      <c r="A695" s="17" t="s">
        <v>136</v>
      </c>
      <c r="B695" s="17" t="s">
        <v>50</v>
      </c>
      <c r="C695" s="17" t="s">
        <v>137</v>
      </c>
      <c r="D695" s="17" t="s">
        <v>821</v>
      </c>
      <c r="E695" s="17" t="s">
        <v>2579</v>
      </c>
      <c r="R695">
        <v>1.4</v>
      </c>
      <c r="S695">
        <v>9.6</v>
      </c>
      <c r="T695">
        <v>10</v>
      </c>
      <c r="U695">
        <v>10</v>
      </c>
      <c r="AH695">
        <v>1.4</v>
      </c>
      <c r="AI695">
        <v>9.6</v>
      </c>
      <c r="AJ695">
        <v>10</v>
      </c>
      <c r="AK695">
        <v>10</v>
      </c>
    </row>
    <row r="696" spans="1:37" s="14" customFormat="1" x14ac:dyDescent="0.25">
      <c r="A696" s="17" t="s">
        <v>136</v>
      </c>
      <c r="B696" s="17" t="s">
        <v>50</v>
      </c>
      <c r="C696" s="17" t="s">
        <v>137</v>
      </c>
      <c r="D696" s="17" t="s">
        <v>821</v>
      </c>
      <c r="E696" s="17" t="s">
        <v>1631</v>
      </c>
      <c r="F696"/>
      <c r="G696"/>
      <c r="H696"/>
      <c r="I696"/>
      <c r="J696"/>
      <c r="K696"/>
      <c r="L696"/>
      <c r="M696"/>
      <c r="N696"/>
      <c r="O696"/>
      <c r="P696"/>
      <c r="Q696"/>
      <c r="R696">
        <v>4.4000000000000004</v>
      </c>
      <c r="S696">
        <v>1344.9</v>
      </c>
      <c r="T696">
        <v>1399.5</v>
      </c>
      <c r="U696">
        <v>1399.5</v>
      </c>
      <c r="V696"/>
      <c r="W696"/>
      <c r="X696"/>
      <c r="Y696"/>
      <c r="Z696"/>
      <c r="AA696"/>
      <c r="AB696"/>
      <c r="AC696"/>
      <c r="AD696"/>
      <c r="AE696"/>
      <c r="AF696"/>
      <c r="AG696"/>
      <c r="AH696">
        <v>4.4000000000000004</v>
      </c>
      <c r="AI696">
        <v>1344.9</v>
      </c>
      <c r="AJ696">
        <v>1399.5</v>
      </c>
      <c r="AK696">
        <v>1399.5</v>
      </c>
    </row>
    <row r="697" spans="1:37" s="14" customFormat="1" x14ac:dyDescent="0.25">
      <c r="A697" s="17" t="s">
        <v>136</v>
      </c>
      <c r="B697" s="17" t="s">
        <v>50</v>
      </c>
      <c r="C697" s="17" t="s">
        <v>137</v>
      </c>
      <c r="D697" s="17" t="s">
        <v>821</v>
      </c>
      <c r="E697" s="17" t="s">
        <v>2111</v>
      </c>
      <c r="F697"/>
      <c r="G697"/>
      <c r="H697"/>
      <c r="I697"/>
      <c r="J697"/>
      <c r="K697"/>
      <c r="L697"/>
      <c r="M697"/>
      <c r="N697"/>
      <c r="O697"/>
      <c r="P697"/>
      <c r="Q697"/>
      <c r="R697">
        <v>7.4</v>
      </c>
      <c r="S697">
        <v>2265.5</v>
      </c>
      <c r="T697">
        <v>2359.3000000000002</v>
      </c>
      <c r="U697">
        <v>2359.3000000000002</v>
      </c>
      <c r="V697"/>
      <c r="W697"/>
      <c r="X697"/>
      <c r="Y697"/>
      <c r="Z697"/>
      <c r="AA697"/>
      <c r="AB697"/>
      <c r="AC697"/>
      <c r="AD697"/>
      <c r="AE697"/>
      <c r="AF697"/>
      <c r="AG697"/>
      <c r="AH697">
        <v>7.4</v>
      </c>
      <c r="AI697">
        <v>2265.5</v>
      </c>
      <c r="AJ697">
        <v>2359.3000000000002</v>
      </c>
      <c r="AK697">
        <v>2359.3000000000002</v>
      </c>
    </row>
    <row r="698" spans="1:37" s="14" customFormat="1" x14ac:dyDescent="0.25">
      <c r="A698" s="17" t="s">
        <v>136</v>
      </c>
      <c r="B698" s="17" t="s">
        <v>50</v>
      </c>
      <c r="C698" s="17" t="s">
        <v>137</v>
      </c>
      <c r="D698" s="17" t="s">
        <v>821</v>
      </c>
      <c r="E698" s="17" t="s">
        <v>988</v>
      </c>
      <c r="F698"/>
      <c r="G698"/>
      <c r="H698"/>
      <c r="I698"/>
      <c r="J698"/>
      <c r="K698"/>
      <c r="L698"/>
      <c r="M698"/>
      <c r="N698"/>
      <c r="O698"/>
      <c r="P698"/>
      <c r="Q698"/>
      <c r="R698">
        <v>9.8000000000000007</v>
      </c>
      <c r="S698">
        <v>2913.5</v>
      </c>
      <c r="T698">
        <v>3019.9</v>
      </c>
      <c r="U698">
        <v>3019.9</v>
      </c>
      <c r="V698"/>
      <c r="W698"/>
      <c r="X698"/>
      <c r="Y698"/>
      <c r="Z698"/>
      <c r="AA698"/>
      <c r="AB698"/>
      <c r="AC698"/>
      <c r="AD698"/>
      <c r="AE698"/>
      <c r="AF698"/>
      <c r="AG698"/>
      <c r="AH698">
        <v>9.8000000000000007</v>
      </c>
      <c r="AI698">
        <v>2913.5</v>
      </c>
      <c r="AJ698">
        <v>3019.9</v>
      </c>
      <c r="AK698">
        <v>3019.9</v>
      </c>
    </row>
    <row r="699" spans="1:37" s="14" customFormat="1" x14ac:dyDescent="0.25">
      <c r="A699" s="17" t="s">
        <v>136</v>
      </c>
      <c r="B699" s="17" t="s">
        <v>50</v>
      </c>
      <c r="C699" s="17" t="s">
        <v>137</v>
      </c>
      <c r="D699" s="17" t="s">
        <v>821</v>
      </c>
      <c r="E699" s="17" t="s">
        <v>3797</v>
      </c>
      <c r="F699"/>
      <c r="G699"/>
      <c r="H699"/>
      <c r="I699"/>
      <c r="J699"/>
      <c r="K699"/>
      <c r="L699"/>
      <c r="M699"/>
      <c r="N699"/>
      <c r="O699"/>
      <c r="P699"/>
      <c r="Q699"/>
      <c r="R699">
        <v>0.7</v>
      </c>
      <c r="S699">
        <v>989.5</v>
      </c>
      <c r="T699">
        <v>1024</v>
      </c>
      <c r="U699">
        <v>1024</v>
      </c>
      <c r="V699"/>
      <c r="W699"/>
      <c r="X699"/>
      <c r="Y699"/>
      <c r="Z699"/>
      <c r="AA699"/>
      <c r="AB699"/>
      <c r="AC699"/>
      <c r="AD699"/>
      <c r="AE699"/>
      <c r="AF699"/>
      <c r="AG699"/>
      <c r="AH699">
        <v>0.7</v>
      </c>
      <c r="AI699">
        <v>989.5</v>
      </c>
      <c r="AJ699">
        <v>1024</v>
      </c>
      <c r="AK699">
        <v>1024</v>
      </c>
    </row>
    <row r="700" spans="1:37" s="14" customFormat="1" x14ac:dyDescent="0.25">
      <c r="A700" s="17" t="s">
        <v>136</v>
      </c>
      <c r="B700" s="17" t="s">
        <v>50</v>
      </c>
      <c r="C700" s="17" t="s">
        <v>137</v>
      </c>
      <c r="D700" s="17" t="s">
        <v>821</v>
      </c>
      <c r="E700" s="17" t="s">
        <v>1241</v>
      </c>
      <c r="F700"/>
      <c r="G700"/>
      <c r="H700"/>
      <c r="I700"/>
      <c r="J700"/>
      <c r="K700"/>
      <c r="L700"/>
      <c r="M700"/>
      <c r="N700"/>
      <c r="O700"/>
      <c r="P700"/>
      <c r="Q700"/>
      <c r="R700">
        <v>1</v>
      </c>
      <c r="S700">
        <v>429.6</v>
      </c>
      <c r="T700">
        <v>476.4</v>
      </c>
      <c r="U700">
        <v>476.4</v>
      </c>
      <c r="V700"/>
      <c r="W700"/>
      <c r="X700"/>
      <c r="Y700"/>
      <c r="Z700"/>
      <c r="AA700"/>
      <c r="AB700"/>
      <c r="AC700"/>
      <c r="AD700"/>
      <c r="AE700"/>
      <c r="AF700"/>
      <c r="AG700"/>
      <c r="AH700">
        <v>1</v>
      </c>
      <c r="AI700">
        <v>429.6</v>
      </c>
      <c r="AJ700">
        <v>476.4</v>
      </c>
      <c r="AK700">
        <v>476.4</v>
      </c>
    </row>
    <row r="701" spans="1:37" s="14" customFormat="1" x14ac:dyDescent="0.25">
      <c r="A701" s="17" t="s">
        <v>136</v>
      </c>
      <c r="B701" s="17" t="s">
        <v>50</v>
      </c>
      <c r="C701" s="17" t="s">
        <v>137</v>
      </c>
      <c r="D701" s="17" t="s">
        <v>821</v>
      </c>
      <c r="E701" s="17" t="s">
        <v>3789</v>
      </c>
      <c r="F701"/>
      <c r="G701"/>
      <c r="H701"/>
      <c r="I701"/>
      <c r="J701"/>
      <c r="K701"/>
      <c r="L701"/>
      <c r="M701"/>
      <c r="N701"/>
      <c r="O701"/>
      <c r="P701"/>
      <c r="Q701"/>
      <c r="R701">
        <v>0.2</v>
      </c>
      <c r="S701">
        <v>1464.1</v>
      </c>
      <c r="T701">
        <v>1515.1</v>
      </c>
      <c r="U701">
        <v>1515.1</v>
      </c>
      <c r="V701"/>
      <c r="W701"/>
      <c r="X701"/>
      <c r="Y701"/>
      <c r="Z701"/>
      <c r="AA701"/>
      <c r="AB701"/>
      <c r="AC701"/>
      <c r="AD701"/>
      <c r="AE701"/>
      <c r="AF701"/>
      <c r="AG701"/>
      <c r="AH701">
        <v>0.2</v>
      </c>
      <c r="AI701">
        <v>1464.1</v>
      </c>
      <c r="AJ701">
        <v>1515.1</v>
      </c>
      <c r="AK701">
        <v>1515.1</v>
      </c>
    </row>
    <row r="702" spans="1:37" s="14" customFormat="1" x14ac:dyDescent="0.25">
      <c r="A702" s="17" t="s">
        <v>136</v>
      </c>
      <c r="B702" s="17" t="s">
        <v>50</v>
      </c>
      <c r="C702" s="17" t="s">
        <v>137</v>
      </c>
      <c r="D702" s="17" t="s">
        <v>821</v>
      </c>
      <c r="E702" s="17" t="s">
        <v>989</v>
      </c>
      <c r="F702"/>
      <c r="G702"/>
      <c r="H702"/>
      <c r="I702"/>
      <c r="J702"/>
      <c r="K702"/>
      <c r="L702"/>
      <c r="M702"/>
      <c r="N702"/>
      <c r="O702"/>
      <c r="P702"/>
      <c r="Q702"/>
      <c r="R702">
        <v>0.4</v>
      </c>
      <c r="S702">
        <v>122.2</v>
      </c>
      <c r="T702">
        <v>271</v>
      </c>
      <c r="U702">
        <v>271</v>
      </c>
      <c r="V702"/>
      <c r="W702"/>
      <c r="X702"/>
      <c r="Y702"/>
      <c r="Z702"/>
      <c r="AA702"/>
      <c r="AB702"/>
      <c r="AC702"/>
      <c r="AD702"/>
      <c r="AE702"/>
      <c r="AF702"/>
      <c r="AG702"/>
      <c r="AH702">
        <v>0.4</v>
      </c>
      <c r="AI702">
        <v>122.2</v>
      </c>
      <c r="AJ702">
        <v>271</v>
      </c>
      <c r="AK702">
        <v>271</v>
      </c>
    </row>
    <row r="703" spans="1:37" s="14" customFormat="1" x14ac:dyDescent="0.25">
      <c r="A703" s="17" t="s">
        <v>136</v>
      </c>
      <c r="B703" s="17" t="s">
        <v>50</v>
      </c>
      <c r="C703" s="17" t="s">
        <v>137</v>
      </c>
      <c r="D703" s="17" t="s">
        <v>821</v>
      </c>
      <c r="E703" s="17" t="s">
        <v>1218</v>
      </c>
      <c r="F703"/>
      <c r="G703"/>
      <c r="H703"/>
      <c r="I703"/>
      <c r="J703"/>
      <c r="K703"/>
      <c r="L703"/>
      <c r="M703"/>
      <c r="N703"/>
      <c r="O703"/>
      <c r="P703"/>
      <c r="Q703"/>
      <c r="R703">
        <v>19.299999999999997</v>
      </c>
      <c r="S703">
        <v>6547.2999999999993</v>
      </c>
      <c r="T703">
        <v>6785.3</v>
      </c>
      <c r="U703">
        <v>6785.3</v>
      </c>
      <c r="V703"/>
      <c r="W703"/>
      <c r="X703"/>
      <c r="Y703"/>
      <c r="Z703"/>
      <c r="AA703"/>
      <c r="AB703"/>
      <c r="AC703"/>
      <c r="AD703"/>
      <c r="AE703"/>
      <c r="AF703"/>
      <c r="AG703"/>
      <c r="AH703">
        <v>19.299999999999997</v>
      </c>
      <c r="AI703">
        <v>6547.2999999999993</v>
      </c>
      <c r="AJ703">
        <v>6785.3</v>
      </c>
      <c r="AK703">
        <v>6785.3</v>
      </c>
    </row>
    <row r="704" spans="1:37" s="14" customFormat="1" x14ac:dyDescent="0.25">
      <c r="A704" s="17" t="s">
        <v>136</v>
      </c>
      <c r="B704" s="17" t="s">
        <v>50</v>
      </c>
      <c r="C704" s="17" t="s">
        <v>137</v>
      </c>
      <c r="D704" s="17" t="s">
        <v>821</v>
      </c>
      <c r="E704" s="17" t="s">
        <v>992</v>
      </c>
      <c r="F704"/>
      <c r="G704"/>
      <c r="H704"/>
      <c r="I704"/>
      <c r="J704"/>
      <c r="K704"/>
      <c r="L704"/>
      <c r="M704"/>
      <c r="N704"/>
      <c r="O704"/>
      <c r="P704"/>
      <c r="Q704"/>
      <c r="R704">
        <v>1.1000000000000001</v>
      </c>
      <c r="S704">
        <v>329.7</v>
      </c>
      <c r="T704">
        <v>432.6</v>
      </c>
      <c r="U704">
        <v>432.6</v>
      </c>
      <c r="V704"/>
      <c r="W704"/>
      <c r="X704"/>
      <c r="Y704"/>
      <c r="Z704"/>
      <c r="AA704"/>
      <c r="AB704"/>
      <c r="AC704"/>
      <c r="AD704"/>
      <c r="AE704"/>
      <c r="AF704"/>
      <c r="AG704"/>
      <c r="AH704">
        <v>1.1000000000000001</v>
      </c>
      <c r="AI704">
        <v>329.7</v>
      </c>
      <c r="AJ704">
        <v>432.6</v>
      </c>
      <c r="AK704">
        <v>432.6</v>
      </c>
    </row>
    <row r="705" spans="1:37" s="14" customFormat="1" x14ac:dyDescent="0.25">
      <c r="A705" s="17" t="s">
        <v>136</v>
      </c>
      <c r="B705" s="17" t="s">
        <v>50</v>
      </c>
      <c r="C705" s="17" t="s">
        <v>137</v>
      </c>
      <c r="D705" s="17" t="s">
        <v>821</v>
      </c>
      <c r="E705" s="17" t="s">
        <v>994</v>
      </c>
      <c r="F705"/>
      <c r="G705"/>
      <c r="H705"/>
      <c r="I705"/>
      <c r="J705"/>
      <c r="K705"/>
      <c r="L705"/>
      <c r="M705"/>
      <c r="N705"/>
      <c r="O705"/>
      <c r="P705"/>
      <c r="Q705"/>
      <c r="R705">
        <v>9.4</v>
      </c>
      <c r="S705">
        <v>2801.6000000000004</v>
      </c>
      <c r="T705">
        <v>3010.2</v>
      </c>
      <c r="U705">
        <v>3010.2</v>
      </c>
      <c r="V705"/>
      <c r="W705"/>
      <c r="X705"/>
      <c r="Y705"/>
      <c r="Z705"/>
      <c r="AA705"/>
      <c r="AB705"/>
      <c r="AC705"/>
      <c r="AD705"/>
      <c r="AE705"/>
      <c r="AF705"/>
      <c r="AG705"/>
      <c r="AH705">
        <v>9.4</v>
      </c>
      <c r="AI705">
        <v>2801.6000000000004</v>
      </c>
      <c r="AJ705">
        <v>3010.2</v>
      </c>
      <c r="AK705">
        <v>3010.2</v>
      </c>
    </row>
    <row r="706" spans="1:37" s="14" customFormat="1" x14ac:dyDescent="0.25">
      <c r="A706" s="17" t="s">
        <v>136</v>
      </c>
      <c r="B706" s="17" t="s">
        <v>50</v>
      </c>
      <c r="C706" s="17" t="s">
        <v>137</v>
      </c>
      <c r="D706" s="17" t="s">
        <v>821</v>
      </c>
      <c r="E706" s="17" t="s">
        <v>1223</v>
      </c>
      <c r="F706"/>
      <c r="G706"/>
      <c r="H706"/>
      <c r="I706"/>
      <c r="J706"/>
      <c r="K706"/>
      <c r="L706"/>
      <c r="M706"/>
      <c r="N706"/>
      <c r="O706"/>
      <c r="P706"/>
      <c r="Q706"/>
      <c r="R706">
        <v>0.4</v>
      </c>
      <c r="S706">
        <v>178.4</v>
      </c>
      <c r="T706">
        <v>224.8</v>
      </c>
      <c r="U706">
        <v>224.8</v>
      </c>
      <c r="V706"/>
      <c r="W706"/>
      <c r="X706"/>
      <c r="Y706"/>
      <c r="Z706"/>
      <c r="AA706"/>
      <c r="AB706"/>
      <c r="AC706"/>
      <c r="AD706"/>
      <c r="AE706"/>
      <c r="AF706"/>
      <c r="AG706"/>
      <c r="AH706">
        <v>0.4</v>
      </c>
      <c r="AI706">
        <v>178.4</v>
      </c>
      <c r="AJ706">
        <v>224.8</v>
      </c>
      <c r="AK706">
        <v>224.8</v>
      </c>
    </row>
    <row r="707" spans="1:37" s="14" customFormat="1" x14ac:dyDescent="0.25">
      <c r="A707" s="17" t="s">
        <v>136</v>
      </c>
      <c r="B707" s="17" t="s">
        <v>50</v>
      </c>
      <c r="C707" s="17" t="s">
        <v>137</v>
      </c>
      <c r="D707" s="17" t="s">
        <v>821</v>
      </c>
      <c r="E707" s="17" t="s">
        <v>3766</v>
      </c>
      <c r="F707"/>
      <c r="G707"/>
      <c r="H707"/>
      <c r="I707"/>
      <c r="J707"/>
      <c r="K707"/>
      <c r="L707"/>
      <c r="M707"/>
      <c r="N707"/>
      <c r="O707"/>
      <c r="P707"/>
      <c r="Q707"/>
      <c r="R707">
        <v>4.5</v>
      </c>
      <c r="S707">
        <v>966.1</v>
      </c>
      <c r="T707">
        <v>1007.1</v>
      </c>
      <c r="U707">
        <v>1007.1</v>
      </c>
      <c r="V707"/>
      <c r="W707"/>
      <c r="X707"/>
      <c r="Y707"/>
      <c r="Z707"/>
      <c r="AA707"/>
      <c r="AB707"/>
      <c r="AC707"/>
      <c r="AD707"/>
      <c r="AE707"/>
      <c r="AF707"/>
      <c r="AG707"/>
      <c r="AH707">
        <v>4.5</v>
      </c>
      <c r="AI707">
        <v>966.1</v>
      </c>
      <c r="AJ707">
        <v>1007.1</v>
      </c>
      <c r="AK707">
        <v>1007.1</v>
      </c>
    </row>
    <row r="708" spans="1:37" s="14" customFormat="1" x14ac:dyDescent="0.25">
      <c r="A708" s="17" t="s">
        <v>136</v>
      </c>
      <c r="B708" s="17" t="s">
        <v>50</v>
      </c>
      <c r="C708" s="17" t="s">
        <v>137</v>
      </c>
      <c r="D708" s="17" t="s">
        <v>821</v>
      </c>
      <c r="E708" s="17" t="s">
        <v>1247</v>
      </c>
      <c r="F708"/>
      <c r="G708"/>
      <c r="H708"/>
      <c r="I708"/>
      <c r="J708"/>
      <c r="K708"/>
      <c r="L708"/>
      <c r="M708"/>
      <c r="N708"/>
      <c r="O708"/>
      <c r="P708"/>
      <c r="Q708"/>
      <c r="R708">
        <v>3.3000000000000003</v>
      </c>
      <c r="S708">
        <v>1888.2</v>
      </c>
      <c r="T708">
        <v>1968.2</v>
      </c>
      <c r="U708">
        <v>1968.2</v>
      </c>
      <c r="V708"/>
      <c r="W708"/>
      <c r="X708"/>
      <c r="Y708"/>
      <c r="Z708"/>
      <c r="AA708"/>
      <c r="AB708"/>
      <c r="AC708"/>
      <c r="AD708"/>
      <c r="AE708"/>
      <c r="AF708"/>
      <c r="AG708"/>
      <c r="AH708">
        <v>3.3000000000000003</v>
      </c>
      <c r="AI708">
        <v>1888.2</v>
      </c>
      <c r="AJ708">
        <v>1968.2</v>
      </c>
      <c r="AK708">
        <v>1968.2</v>
      </c>
    </row>
    <row r="709" spans="1:37" s="14" customFormat="1" x14ac:dyDescent="0.25">
      <c r="A709" s="17" t="s">
        <v>136</v>
      </c>
      <c r="B709" s="17" t="s">
        <v>50</v>
      </c>
      <c r="C709" s="17" t="s">
        <v>137</v>
      </c>
      <c r="D709" s="17" t="s">
        <v>821</v>
      </c>
      <c r="E709" s="17" t="s">
        <v>796</v>
      </c>
      <c r="F709"/>
      <c r="G709"/>
      <c r="H709"/>
      <c r="I709"/>
      <c r="J709"/>
      <c r="K709"/>
      <c r="L709"/>
      <c r="M709"/>
      <c r="N709"/>
      <c r="O709"/>
      <c r="P709"/>
      <c r="Q709"/>
      <c r="R709">
        <v>0.7</v>
      </c>
      <c r="S709">
        <v>39.6</v>
      </c>
      <c r="T709">
        <v>41</v>
      </c>
      <c r="U709">
        <v>41</v>
      </c>
      <c r="V709"/>
      <c r="W709"/>
      <c r="X709"/>
      <c r="Y709"/>
      <c r="Z709"/>
      <c r="AA709"/>
      <c r="AB709"/>
      <c r="AC709"/>
      <c r="AD709"/>
      <c r="AE709"/>
      <c r="AF709"/>
      <c r="AG709"/>
      <c r="AH709">
        <v>0.7</v>
      </c>
      <c r="AI709">
        <v>39.6</v>
      </c>
      <c r="AJ709">
        <v>41</v>
      </c>
      <c r="AK709">
        <v>41</v>
      </c>
    </row>
    <row r="710" spans="1:37" s="14" customFormat="1" x14ac:dyDescent="0.25">
      <c r="A710" s="17" t="s">
        <v>136</v>
      </c>
      <c r="B710" s="17" t="s">
        <v>50</v>
      </c>
      <c r="C710" s="17" t="s">
        <v>137</v>
      </c>
      <c r="D710" s="17" t="s">
        <v>821</v>
      </c>
      <c r="E710" s="17" t="s">
        <v>1246</v>
      </c>
      <c r="F710"/>
      <c r="G710"/>
      <c r="H710"/>
      <c r="I710"/>
      <c r="J710"/>
      <c r="K710"/>
      <c r="L710"/>
      <c r="M710"/>
      <c r="N710"/>
      <c r="O710"/>
      <c r="P710"/>
      <c r="Q710"/>
      <c r="R710">
        <v>11.4</v>
      </c>
      <c r="S710">
        <v>4992.5</v>
      </c>
      <c r="T710">
        <v>5052.2999999999993</v>
      </c>
      <c r="U710">
        <v>5052.2999999999993</v>
      </c>
      <c r="V710"/>
      <c r="W710"/>
      <c r="X710"/>
      <c r="Y710"/>
      <c r="Z710"/>
      <c r="AA710"/>
      <c r="AB710"/>
      <c r="AC710"/>
      <c r="AD710"/>
      <c r="AE710"/>
      <c r="AF710"/>
      <c r="AG710"/>
      <c r="AH710">
        <v>11.4</v>
      </c>
      <c r="AI710">
        <v>4992.5</v>
      </c>
      <c r="AJ710">
        <v>5052.2999999999993</v>
      </c>
      <c r="AK710">
        <v>5052.2999999999993</v>
      </c>
    </row>
    <row r="711" spans="1:37" s="14" customFormat="1" x14ac:dyDescent="0.25">
      <c r="A711" s="17" t="s">
        <v>136</v>
      </c>
      <c r="B711" s="17" t="s">
        <v>50</v>
      </c>
      <c r="C711" s="17" t="s">
        <v>137</v>
      </c>
      <c r="D711" s="17" t="s">
        <v>821</v>
      </c>
      <c r="E711" s="17" t="s">
        <v>1397</v>
      </c>
      <c r="F711"/>
      <c r="G711"/>
      <c r="H711"/>
      <c r="I711"/>
      <c r="J711"/>
      <c r="K711"/>
      <c r="L711"/>
      <c r="M711"/>
      <c r="N711"/>
      <c r="O711"/>
      <c r="P711"/>
      <c r="Q711"/>
      <c r="R711">
        <v>4.9000000000000004</v>
      </c>
      <c r="S711">
        <v>1394</v>
      </c>
      <c r="T711">
        <v>1449.8999999999999</v>
      </c>
      <c r="U711">
        <v>1449.8999999999999</v>
      </c>
      <c r="V711"/>
      <c r="W711"/>
      <c r="X711"/>
      <c r="Y711"/>
      <c r="Z711"/>
      <c r="AA711"/>
      <c r="AB711"/>
      <c r="AC711"/>
      <c r="AD711"/>
      <c r="AE711"/>
      <c r="AF711"/>
      <c r="AG711"/>
      <c r="AH711">
        <v>4.9000000000000004</v>
      </c>
      <c r="AI711">
        <v>1394</v>
      </c>
      <c r="AJ711">
        <v>1449.8999999999999</v>
      </c>
      <c r="AK711">
        <v>1449.8999999999999</v>
      </c>
    </row>
    <row r="712" spans="1:37" s="14" customFormat="1" x14ac:dyDescent="0.25">
      <c r="A712" s="17" t="s">
        <v>136</v>
      </c>
      <c r="B712" s="17" t="s">
        <v>50</v>
      </c>
      <c r="C712" s="17" t="s">
        <v>137</v>
      </c>
      <c r="D712" s="17" t="s">
        <v>821</v>
      </c>
      <c r="E712" s="17" t="s">
        <v>2580</v>
      </c>
      <c r="F712"/>
      <c r="G712"/>
      <c r="H712"/>
      <c r="I712"/>
      <c r="J712"/>
      <c r="K712"/>
      <c r="L712"/>
      <c r="M712"/>
      <c r="N712"/>
      <c r="O712"/>
      <c r="P712"/>
      <c r="Q712"/>
      <c r="R712">
        <v>19.2</v>
      </c>
      <c r="S712">
        <v>4121.8</v>
      </c>
      <c r="T712">
        <v>4296.8</v>
      </c>
      <c r="U712">
        <v>4296.8</v>
      </c>
      <c r="V712"/>
      <c r="W712"/>
      <c r="X712"/>
      <c r="Y712"/>
      <c r="Z712"/>
      <c r="AA712"/>
      <c r="AB712"/>
      <c r="AC712"/>
      <c r="AD712"/>
      <c r="AE712"/>
      <c r="AF712"/>
      <c r="AG712"/>
      <c r="AH712">
        <v>19.2</v>
      </c>
      <c r="AI712">
        <v>4121.8</v>
      </c>
      <c r="AJ712">
        <v>4296.8</v>
      </c>
      <c r="AK712">
        <v>4296.8</v>
      </c>
    </row>
    <row r="713" spans="1:37" s="14" customFormat="1" x14ac:dyDescent="0.25">
      <c r="A713" s="17" t="s">
        <v>136</v>
      </c>
      <c r="B713" s="17" t="s">
        <v>50</v>
      </c>
      <c r="C713" s="17" t="s">
        <v>137</v>
      </c>
      <c r="D713" s="17" t="s">
        <v>821</v>
      </c>
      <c r="E713" s="17" t="s">
        <v>3791</v>
      </c>
      <c r="F713"/>
      <c r="G713"/>
      <c r="H713"/>
      <c r="I713"/>
      <c r="J713"/>
      <c r="K713"/>
      <c r="L713"/>
      <c r="M713"/>
      <c r="N713"/>
      <c r="O713"/>
      <c r="P713"/>
      <c r="Q713"/>
      <c r="R713">
        <v>0.2</v>
      </c>
      <c r="S713">
        <v>8682.1</v>
      </c>
      <c r="T713">
        <v>8984.7000000000007</v>
      </c>
      <c r="U713">
        <v>8984.7000000000007</v>
      </c>
      <c r="V713"/>
      <c r="W713"/>
      <c r="X713"/>
      <c r="Y713"/>
      <c r="Z713"/>
      <c r="AA713"/>
      <c r="AB713"/>
      <c r="AC713"/>
      <c r="AD713"/>
      <c r="AE713"/>
      <c r="AF713"/>
      <c r="AG713"/>
      <c r="AH713">
        <v>0.2</v>
      </c>
      <c r="AI713">
        <v>8682.1</v>
      </c>
      <c r="AJ713">
        <v>8984.7000000000007</v>
      </c>
      <c r="AK713">
        <v>8984.7000000000007</v>
      </c>
    </row>
    <row r="714" spans="1:37" s="14" customFormat="1" x14ac:dyDescent="0.25">
      <c r="A714" s="17" t="s">
        <v>136</v>
      </c>
      <c r="B714" s="17" t="s">
        <v>50</v>
      </c>
      <c r="C714" s="17" t="s">
        <v>137</v>
      </c>
      <c r="D714" s="17" t="s">
        <v>821</v>
      </c>
      <c r="E714" s="17" t="s">
        <v>2152</v>
      </c>
      <c r="F714"/>
      <c r="G714"/>
      <c r="H714"/>
      <c r="I714"/>
      <c r="J714"/>
      <c r="K714"/>
      <c r="L714"/>
      <c r="M714"/>
      <c r="N714"/>
      <c r="O714"/>
      <c r="P714"/>
      <c r="Q714"/>
      <c r="R714">
        <v>6.3</v>
      </c>
      <c r="S714">
        <v>1745.6</v>
      </c>
      <c r="T714">
        <v>1801.5</v>
      </c>
      <c r="U714">
        <v>1801.5</v>
      </c>
      <c r="V714"/>
      <c r="W714"/>
      <c r="X714"/>
      <c r="Y714"/>
      <c r="Z714"/>
      <c r="AA714"/>
      <c r="AB714"/>
      <c r="AC714"/>
      <c r="AD714"/>
      <c r="AE714"/>
      <c r="AF714"/>
      <c r="AG714"/>
      <c r="AH714">
        <v>6.3</v>
      </c>
      <c r="AI714">
        <v>1745.6</v>
      </c>
      <c r="AJ714">
        <v>1801.5</v>
      </c>
      <c r="AK714">
        <v>1801.5</v>
      </c>
    </row>
    <row r="715" spans="1:37" s="14" customFormat="1" x14ac:dyDescent="0.25">
      <c r="A715" s="17" t="s">
        <v>136</v>
      </c>
      <c r="B715" s="17" t="s">
        <v>50</v>
      </c>
      <c r="C715" s="17" t="s">
        <v>137</v>
      </c>
      <c r="D715" s="17" t="s">
        <v>821</v>
      </c>
      <c r="E715" s="17" t="s">
        <v>2147</v>
      </c>
      <c r="F715"/>
      <c r="G715"/>
      <c r="H715"/>
      <c r="I715"/>
      <c r="J715"/>
      <c r="K715"/>
      <c r="L715"/>
      <c r="M715"/>
      <c r="N715"/>
      <c r="O715"/>
      <c r="P715"/>
      <c r="Q715"/>
      <c r="R715">
        <v>1.2</v>
      </c>
      <c r="S715">
        <v>357.6</v>
      </c>
      <c r="T715">
        <v>372.5</v>
      </c>
      <c r="U715">
        <v>372.5</v>
      </c>
      <c r="V715"/>
      <c r="W715"/>
      <c r="X715"/>
      <c r="Y715"/>
      <c r="Z715"/>
      <c r="AA715"/>
      <c r="AB715"/>
      <c r="AC715"/>
      <c r="AD715"/>
      <c r="AE715"/>
      <c r="AF715"/>
      <c r="AG715"/>
      <c r="AH715">
        <v>1.2</v>
      </c>
      <c r="AI715">
        <v>357.6</v>
      </c>
      <c r="AJ715">
        <v>372.5</v>
      </c>
      <c r="AK715">
        <v>372.5</v>
      </c>
    </row>
    <row r="716" spans="1:37" s="14" customFormat="1" x14ac:dyDescent="0.25">
      <c r="A716" s="17" t="s">
        <v>136</v>
      </c>
      <c r="B716" s="17" t="s">
        <v>50</v>
      </c>
      <c r="C716" s="17" t="s">
        <v>137</v>
      </c>
      <c r="D716" s="17" t="s">
        <v>821</v>
      </c>
      <c r="E716" s="17" t="s">
        <v>1238</v>
      </c>
      <c r="F716"/>
      <c r="G716"/>
      <c r="H716"/>
      <c r="I716"/>
      <c r="J716"/>
      <c r="K716"/>
      <c r="L716"/>
      <c r="M716"/>
      <c r="N716"/>
      <c r="O716"/>
      <c r="P716"/>
      <c r="Q716"/>
      <c r="R716">
        <v>6.9</v>
      </c>
      <c r="S716">
        <v>3020</v>
      </c>
      <c r="T716">
        <v>3070.3</v>
      </c>
      <c r="U716">
        <v>3070.3</v>
      </c>
      <c r="V716"/>
      <c r="W716"/>
      <c r="X716"/>
      <c r="Y716"/>
      <c r="Z716"/>
      <c r="AA716"/>
      <c r="AB716"/>
      <c r="AC716"/>
      <c r="AD716"/>
      <c r="AE716"/>
      <c r="AF716"/>
      <c r="AG716"/>
      <c r="AH716">
        <v>6.9</v>
      </c>
      <c r="AI716">
        <v>3020</v>
      </c>
      <c r="AJ716">
        <v>3070.3</v>
      </c>
      <c r="AK716">
        <v>3070.3</v>
      </c>
    </row>
    <row r="717" spans="1:37" s="14" customFormat="1" x14ac:dyDescent="0.25">
      <c r="A717" s="17" t="s">
        <v>136</v>
      </c>
      <c r="B717" s="17" t="s">
        <v>50</v>
      </c>
      <c r="C717" s="17" t="s">
        <v>137</v>
      </c>
      <c r="D717" s="17" t="s">
        <v>821</v>
      </c>
      <c r="E717" s="17" t="s">
        <v>2122</v>
      </c>
      <c r="F717"/>
      <c r="G717"/>
      <c r="H717"/>
      <c r="I717"/>
      <c r="J717"/>
      <c r="K717"/>
      <c r="L717"/>
      <c r="M717"/>
      <c r="N717"/>
      <c r="O717"/>
      <c r="P717"/>
      <c r="Q717"/>
      <c r="R717">
        <v>8.6</v>
      </c>
      <c r="S717">
        <v>2372.9</v>
      </c>
      <c r="T717">
        <v>2448.9</v>
      </c>
      <c r="U717">
        <v>2448.9</v>
      </c>
      <c r="V717"/>
      <c r="W717"/>
      <c r="X717"/>
      <c r="Y717"/>
      <c r="Z717"/>
      <c r="AA717"/>
      <c r="AB717"/>
      <c r="AC717"/>
      <c r="AD717"/>
      <c r="AE717"/>
      <c r="AF717"/>
      <c r="AG717"/>
      <c r="AH717">
        <v>8.6</v>
      </c>
      <c r="AI717">
        <v>2372.9</v>
      </c>
      <c r="AJ717">
        <v>2448.9</v>
      </c>
      <c r="AK717">
        <v>2448.9</v>
      </c>
    </row>
    <row r="718" spans="1:37" s="14" customFormat="1" x14ac:dyDescent="0.25">
      <c r="A718" s="17" t="s">
        <v>136</v>
      </c>
      <c r="B718" s="17" t="s">
        <v>50</v>
      </c>
      <c r="C718" s="17" t="s">
        <v>137</v>
      </c>
      <c r="D718" s="17" t="s">
        <v>821</v>
      </c>
      <c r="E718" s="17" t="s">
        <v>3790</v>
      </c>
      <c r="F718"/>
      <c r="G718"/>
      <c r="H718"/>
      <c r="I718"/>
      <c r="J718"/>
      <c r="K718"/>
      <c r="L718"/>
      <c r="M718"/>
      <c r="N718"/>
      <c r="O718"/>
      <c r="P718"/>
      <c r="Q718"/>
      <c r="R718">
        <v>0.2</v>
      </c>
      <c r="S718">
        <v>720.3</v>
      </c>
      <c r="T718">
        <v>745.5</v>
      </c>
      <c r="U718">
        <v>745.5</v>
      </c>
      <c r="V718"/>
      <c r="W718"/>
      <c r="X718"/>
      <c r="Y718"/>
      <c r="Z718"/>
      <c r="AA718"/>
      <c r="AB718"/>
      <c r="AC718"/>
      <c r="AD718"/>
      <c r="AE718"/>
      <c r="AF718"/>
      <c r="AG718"/>
      <c r="AH718">
        <v>0.2</v>
      </c>
      <c r="AI718">
        <v>720.3</v>
      </c>
      <c r="AJ718">
        <v>745.5</v>
      </c>
      <c r="AK718">
        <v>745.5</v>
      </c>
    </row>
    <row r="719" spans="1:37" s="14" customFormat="1" x14ac:dyDescent="0.25">
      <c r="A719" s="17" t="s">
        <v>136</v>
      </c>
      <c r="B719" s="17" t="s">
        <v>50</v>
      </c>
      <c r="C719" s="17" t="s">
        <v>137</v>
      </c>
      <c r="D719" s="17" t="s">
        <v>821</v>
      </c>
      <c r="E719" s="17" t="s">
        <v>809</v>
      </c>
      <c r="F719"/>
      <c r="G719"/>
      <c r="H719"/>
      <c r="I719"/>
      <c r="J719"/>
      <c r="K719"/>
      <c r="L719"/>
      <c r="M719"/>
      <c r="N719"/>
      <c r="O719"/>
      <c r="P719"/>
      <c r="Q719"/>
      <c r="R719">
        <v>5.8</v>
      </c>
      <c r="S719">
        <v>1595.9</v>
      </c>
      <c r="T719">
        <v>1647</v>
      </c>
      <c r="U719">
        <v>1647</v>
      </c>
      <c r="V719"/>
      <c r="W719"/>
      <c r="X719"/>
      <c r="Y719"/>
      <c r="Z719"/>
      <c r="AA719"/>
      <c r="AB719"/>
      <c r="AC719"/>
      <c r="AD719"/>
      <c r="AE719"/>
      <c r="AF719"/>
      <c r="AG719"/>
      <c r="AH719">
        <v>5.8</v>
      </c>
      <c r="AI719">
        <v>1595.9</v>
      </c>
      <c r="AJ719">
        <v>1647</v>
      </c>
      <c r="AK719">
        <v>1647</v>
      </c>
    </row>
    <row r="720" spans="1:37" s="14" customFormat="1" x14ac:dyDescent="0.25">
      <c r="A720" s="17" t="s">
        <v>136</v>
      </c>
      <c r="B720" s="17" t="s">
        <v>50</v>
      </c>
      <c r="C720" s="17" t="s">
        <v>137</v>
      </c>
      <c r="D720" s="17" t="s">
        <v>821</v>
      </c>
      <c r="E720" s="17" t="s">
        <v>1636</v>
      </c>
      <c r="F720"/>
      <c r="G720"/>
      <c r="H720"/>
      <c r="I720"/>
      <c r="J720"/>
      <c r="K720"/>
      <c r="L720"/>
      <c r="M720"/>
      <c r="N720"/>
      <c r="O720"/>
      <c r="P720"/>
      <c r="Q720"/>
      <c r="R720">
        <v>9.8000000000000007</v>
      </c>
      <c r="S720">
        <v>3029.5</v>
      </c>
      <c r="T720">
        <v>3158.1</v>
      </c>
      <c r="U720">
        <v>3158.1</v>
      </c>
      <c r="V720"/>
      <c r="W720"/>
      <c r="X720"/>
      <c r="Y720"/>
      <c r="Z720"/>
      <c r="AA720"/>
      <c r="AB720"/>
      <c r="AC720"/>
      <c r="AD720"/>
      <c r="AE720"/>
      <c r="AF720"/>
      <c r="AG720"/>
      <c r="AH720">
        <v>9.8000000000000007</v>
      </c>
      <c r="AI720">
        <v>3029.5</v>
      </c>
      <c r="AJ720">
        <v>3158.1</v>
      </c>
      <c r="AK720">
        <v>3158.1</v>
      </c>
    </row>
    <row r="721" spans="1:37" s="14" customFormat="1" x14ac:dyDescent="0.25">
      <c r="A721" s="17" t="s">
        <v>136</v>
      </c>
      <c r="B721" s="17" t="s">
        <v>50</v>
      </c>
      <c r="C721" s="17" t="s">
        <v>137</v>
      </c>
      <c r="D721" s="17" t="s">
        <v>1034</v>
      </c>
      <c r="E721" s="17" t="s">
        <v>2432</v>
      </c>
      <c r="F721"/>
      <c r="G721"/>
      <c r="H721"/>
      <c r="I721"/>
      <c r="J721"/>
      <c r="K721"/>
      <c r="L721"/>
      <c r="M721"/>
      <c r="N721"/>
      <c r="O721"/>
      <c r="P721"/>
      <c r="Q721"/>
      <c r="R721">
        <v>52.6</v>
      </c>
      <c r="S721">
        <v>20670.599999999999</v>
      </c>
      <c r="T721">
        <v>21250.9</v>
      </c>
      <c r="U721">
        <v>21250.9</v>
      </c>
      <c r="V721"/>
      <c r="W721"/>
      <c r="X721"/>
      <c r="Y721"/>
      <c r="Z721"/>
      <c r="AA721"/>
      <c r="AB721"/>
      <c r="AC721"/>
      <c r="AD721"/>
      <c r="AE721"/>
      <c r="AF721"/>
      <c r="AG721"/>
      <c r="AH721">
        <v>52.6</v>
      </c>
      <c r="AI721">
        <v>20670.599999999999</v>
      </c>
      <c r="AJ721">
        <v>21250.9</v>
      </c>
      <c r="AK721">
        <v>21250.9</v>
      </c>
    </row>
    <row r="722" spans="1:37" s="14" customFormat="1" x14ac:dyDescent="0.25">
      <c r="A722" s="17" t="s">
        <v>136</v>
      </c>
      <c r="B722" s="17" t="s">
        <v>50</v>
      </c>
      <c r="C722" s="17" t="s">
        <v>137</v>
      </c>
      <c r="D722" s="17" t="s">
        <v>1034</v>
      </c>
      <c r="E722" s="17" t="s">
        <v>1645</v>
      </c>
      <c r="F722"/>
      <c r="G722"/>
      <c r="H722"/>
      <c r="I722"/>
      <c r="J722"/>
      <c r="K722"/>
      <c r="L722"/>
      <c r="M722"/>
      <c r="N722"/>
      <c r="O722"/>
      <c r="P722"/>
      <c r="Q722"/>
      <c r="R722">
        <v>39.299999999999997</v>
      </c>
      <c r="S722">
        <v>19353.3</v>
      </c>
      <c r="T722">
        <v>19832.7</v>
      </c>
      <c r="U722">
        <v>19832.7</v>
      </c>
      <c r="V722"/>
      <c r="W722"/>
      <c r="X722"/>
      <c r="Y722"/>
      <c r="Z722"/>
      <c r="AA722"/>
      <c r="AB722"/>
      <c r="AC722"/>
      <c r="AD722"/>
      <c r="AE722"/>
      <c r="AF722"/>
      <c r="AG722"/>
      <c r="AH722">
        <v>39.299999999999997</v>
      </c>
      <c r="AI722">
        <v>19353.3</v>
      </c>
      <c r="AJ722">
        <v>19832.7</v>
      </c>
      <c r="AK722">
        <v>19832.7</v>
      </c>
    </row>
    <row r="723" spans="1:37" s="14" customFormat="1" x14ac:dyDescent="0.25">
      <c r="A723" s="17" t="s">
        <v>136</v>
      </c>
      <c r="B723" s="17" t="s">
        <v>50</v>
      </c>
      <c r="C723" s="17" t="s">
        <v>137</v>
      </c>
      <c r="D723" s="17" t="s">
        <v>1034</v>
      </c>
      <c r="E723" s="17" t="s">
        <v>2585</v>
      </c>
      <c r="F723"/>
      <c r="G723"/>
      <c r="H723"/>
      <c r="I723"/>
      <c r="J723"/>
      <c r="K723"/>
      <c r="L723"/>
      <c r="M723"/>
      <c r="N723"/>
      <c r="O723"/>
      <c r="P723"/>
      <c r="Q723"/>
      <c r="R723">
        <v>40.5</v>
      </c>
      <c r="S723">
        <v>1525.8</v>
      </c>
      <c r="T723">
        <v>1568.6</v>
      </c>
      <c r="U723">
        <v>1568.6</v>
      </c>
      <c r="V723"/>
      <c r="W723"/>
      <c r="X723"/>
      <c r="Y723"/>
      <c r="Z723"/>
      <c r="AA723"/>
      <c r="AB723"/>
      <c r="AC723"/>
      <c r="AD723"/>
      <c r="AE723"/>
      <c r="AF723"/>
      <c r="AG723"/>
      <c r="AH723">
        <v>40.5</v>
      </c>
      <c r="AI723">
        <v>1525.8</v>
      </c>
      <c r="AJ723">
        <v>1568.6</v>
      </c>
      <c r="AK723">
        <v>1568.6</v>
      </c>
    </row>
    <row r="724" spans="1:37" s="14" customFormat="1" x14ac:dyDescent="0.25">
      <c r="A724" s="17" t="s">
        <v>136</v>
      </c>
      <c r="B724" s="17" t="s">
        <v>50</v>
      </c>
      <c r="C724" s="17" t="s">
        <v>137</v>
      </c>
      <c r="D724" s="17" t="s">
        <v>1034</v>
      </c>
      <c r="E724" s="17" t="s">
        <v>2579</v>
      </c>
      <c r="F724"/>
      <c r="G724"/>
      <c r="H724"/>
      <c r="I724"/>
      <c r="J724"/>
      <c r="K724"/>
      <c r="L724"/>
      <c r="M724"/>
      <c r="N724"/>
      <c r="O724"/>
      <c r="P724"/>
      <c r="Q724"/>
      <c r="R724">
        <v>2.2999999999999998</v>
      </c>
      <c r="S724">
        <v>338</v>
      </c>
      <c r="T724">
        <v>347.5</v>
      </c>
      <c r="U724">
        <v>347.5</v>
      </c>
      <c r="V724"/>
      <c r="W724"/>
      <c r="X724"/>
      <c r="Y724"/>
      <c r="Z724"/>
      <c r="AA724"/>
      <c r="AB724"/>
      <c r="AC724"/>
      <c r="AD724"/>
      <c r="AE724"/>
      <c r="AF724"/>
      <c r="AG724"/>
      <c r="AH724">
        <v>2.2999999999999998</v>
      </c>
      <c r="AI724">
        <v>338</v>
      </c>
      <c r="AJ724">
        <v>347.5</v>
      </c>
      <c r="AK724">
        <v>347.5</v>
      </c>
    </row>
    <row r="725" spans="1:37" s="14" customFormat="1" x14ac:dyDescent="0.25">
      <c r="A725" s="17" t="s">
        <v>136</v>
      </c>
      <c r="B725" s="17" t="s">
        <v>50</v>
      </c>
      <c r="C725" s="17" t="s">
        <v>137</v>
      </c>
      <c r="D725" s="17" t="s">
        <v>1034</v>
      </c>
      <c r="E725" s="17" t="s">
        <v>2580</v>
      </c>
      <c r="F725"/>
      <c r="G725"/>
      <c r="H725"/>
      <c r="I725"/>
      <c r="J725"/>
      <c r="K725"/>
      <c r="L725"/>
      <c r="M725"/>
      <c r="N725"/>
      <c r="O725"/>
      <c r="P725"/>
      <c r="Q725"/>
      <c r="R725">
        <v>122.4</v>
      </c>
      <c r="S725">
        <v>4060.9</v>
      </c>
      <c r="T725">
        <v>4174.8999999999996</v>
      </c>
      <c r="U725">
        <v>4174.8999999999996</v>
      </c>
      <c r="V725"/>
      <c r="W725"/>
      <c r="X725"/>
      <c r="Y725"/>
      <c r="Z725"/>
      <c r="AA725"/>
      <c r="AB725"/>
      <c r="AC725"/>
      <c r="AD725"/>
      <c r="AE725"/>
      <c r="AF725"/>
      <c r="AG725"/>
      <c r="AH725">
        <v>122.4</v>
      </c>
      <c r="AI725">
        <v>4060.9</v>
      </c>
      <c r="AJ725">
        <v>4174.8999999999996</v>
      </c>
      <c r="AK725">
        <v>4174.8999999999996</v>
      </c>
    </row>
    <row r="726" spans="1:37" x14ac:dyDescent="0.25">
      <c r="A726" s="17" t="s">
        <v>136</v>
      </c>
      <c r="B726" s="17" t="s">
        <v>50</v>
      </c>
      <c r="C726" s="17" t="s">
        <v>137</v>
      </c>
      <c r="D726" s="17" t="s">
        <v>1034</v>
      </c>
      <c r="E726" s="17" t="s">
        <v>3956</v>
      </c>
      <c r="R726">
        <v>6.3</v>
      </c>
      <c r="S726">
        <v>1134.5999999999999</v>
      </c>
      <c r="T726">
        <v>1201.5</v>
      </c>
      <c r="U726">
        <v>1201.5</v>
      </c>
      <c r="AH726">
        <v>6.3</v>
      </c>
      <c r="AI726">
        <v>1134.5999999999999</v>
      </c>
      <c r="AJ726">
        <v>1201.5</v>
      </c>
      <c r="AK726">
        <v>1201.5</v>
      </c>
    </row>
    <row r="727" spans="1:37" x14ac:dyDescent="0.25">
      <c r="A727" s="17" t="s">
        <v>136</v>
      </c>
      <c r="B727" s="17" t="s">
        <v>50</v>
      </c>
      <c r="C727" s="17" t="s">
        <v>137</v>
      </c>
      <c r="D727" s="17" t="s">
        <v>1034</v>
      </c>
      <c r="E727" s="17" t="s">
        <v>3790</v>
      </c>
      <c r="R727">
        <v>6.4</v>
      </c>
      <c r="S727">
        <v>1156.8</v>
      </c>
      <c r="T727">
        <v>1225</v>
      </c>
      <c r="U727">
        <v>1225</v>
      </c>
      <c r="AH727">
        <v>6.4</v>
      </c>
      <c r="AI727">
        <v>1156.8</v>
      </c>
      <c r="AJ727">
        <v>1225</v>
      </c>
      <c r="AK727">
        <v>1225</v>
      </c>
    </row>
    <row r="728" spans="1:37" x14ac:dyDescent="0.25">
      <c r="A728" s="17" t="s">
        <v>136</v>
      </c>
      <c r="B728" s="17" t="s">
        <v>50</v>
      </c>
      <c r="C728" s="17" t="s">
        <v>137</v>
      </c>
      <c r="D728" s="17" t="s">
        <v>1034</v>
      </c>
      <c r="E728" s="17" t="s">
        <v>809</v>
      </c>
      <c r="R728">
        <v>276.10000000000002</v>
      </c>
      <c r="S728">
        <v>4738.8999999999996</v>
      </c>
      <c r="T728">
        <v>4906.6000000000004</v>
      </c>
      <c r="U728">
        <v>4906.6000000000004</v>
      </c>
      <c r="AH728">
        <v>276.10000000000002</v>
      </c>
      <c r="AI728">
        <v>4738.8999999999996</v>
      </c>
      <c r="AJ728">
        <v>4906.6000000000004</v>
      </c>
      <c r="AK728">
        <v>4906.6000000000004</v>
      </c>
    </row>
    <row r="729" spans="1:37" x14ac:dyDescent="0.25">
      <c r="A729" s="17" t="s">
        <v>136</v>
      </c>
      <c r="B729" s="17" t="s">
        <v>50</v>
      </c>
      <c r="C729" s="17" t="s">
        <v>137</v>
      </c>
      <c r="D729" s="17" t="s">
        <v>904</v>
      </c>
      <c r="E729" s="17" t="s">
        <v>809</v>
      </c>
      <c r="R729">
        <v>543.20000000000005</v>
      </c>
      <c r="S729">
        <v>11910.099999999999</v>
      </c>
      <c r="T729">
        <v>12314.4</v>
      </c>
      <c r="U729">
        <v>12314.4</v>
      </c>
      <c r="AH729">
        <v>543.20000000000005</v>
      </c>
      <c r="AI729">
        <v>11910.099999999999</v>
      </c>
      <c r="AJ729">
        <v>12314.4</v>
      </c>
      <c r="AK729">
        <v>12314.4</v>
      </c>
    </row>
    <row r="730" spans="1:37" x14ac:dyDescent="0.25">
      <c r="A730" s="17" t="s">
        <v>136</v>
      </c>
      <c r="B730" s="17" t="s">
        <v>50</v>
      </c>
      <c r="C730" s="17" t="s">
        <v>137</v>
      </c>
      <c r="D730" s="17" t="s">
        <v>894</v>
      </c>
      <c r="E730" s="17" t="s">
        <v>3850</v>
      </c>
      <c r="R730">
        <v>0.4</v>
      </c>
      <c r="S730">
        <v>59.8</v>
      </c>
      <c r="T730">
        <v>63.7</v>
      </c>
      <c r="U730">
        <v>63.7</v>
      </c>
      <c r="AH730">
        <v>0.4</v>
      </c>
      <c r="AI730">
        <v>59.8</v>
      </c>
      <c r="AJ730">
        <v>63.7</v>
      </c>
      <c r="AK730">
        <v>63.7</v>
      </c>
    </row>
    <row r="731" spans="1:37" x14ac:dyDescent="0.25">
      <c r="A731" s="17" t="s">
        <v>136</v>
      </c>
      <c r="B731" s="17" t="s">
        <v>50</v>
      </c>
      <c r="C731" s="17" t="s">
        <v>137</v>
      </c>
      <c r="D731" s="17" t="s">
        <v>894</v>
      </c>
      <c r="E731" s="17" t="s">
        <v>3243</v>
      </c>
      <c r="R731">
        <v>0.1</v>
      </c>
      <c r="S731">
        <v>32.799999999999997</v>
      </c>
      <c r="T731">
        <v>33.799999999999997</v>
      </c>
      <c r="U731">
        <v>33.799999999999997</v>
      </c>
      <c r="AH731">
        <v>0.1</v>
      </c>
      <c r="AI731">
        <v>32.799999999999997</v>
      </c>
      <c r="AJ731">
        <v>33.799999999999997</v>
      </c>
      <c r="AK731">
        <v>33.799999999999997</v>
      </c>
    </row>
    <row r="732" spans="1:37" x14ac:dyDescent="0.25">
      <c r="A732" s="17" t="s">
        <v>136</v>
      </c>
      <c r="B732" s="17" t="s">
        <v>50</v>
      </c>
      <c r="C732" s="17" t="s">
        <v>137</v>
      </c>
      <c r="D732" s="17" t="s">
        <v>894</v>
      </c>
      <c r="E732" s="17" t="s">
        <v>1183</v>
      </c>
      <c r="R732">
        <v>46.1</v>
      </c>
      <c r="S732">
        <v>232.1</v>
      </c>
      <c r="T732">
        <v>274.60000000000002</v>
      </c>
      <c r="U732">
        <v>274.60000000000002</v>
      </c>
      <c r="AH732">
        <v>46.1</v>
      </c>
      <c r="AI732">
        <v>232.1</v>
      </c>
      <c r="AJ732">
        <v>274.60000000000002</v>
      </c>
      <c r="AK732">
        <v>274.60000000000002</v>
      </c>
    </row>
    <row r="733" spans="1:37" x14ac:dyDescent="0.25">
      <c r="A733" s="17" t="s">
        <v>136</v>
      </c>
      <c r="B733" s="17" t="s">
        <v>50</v>
      </c>
      <c r="C733" s="17" t="s">
        <v>137</v>
      </c>
      <c r="D733" s="17" t="s">
        <v>894</v>
      </c>
      <c r="E733" s="17" t="s">
        <v>419</v>
      </c>
      <c r="R733">
        <v>0.1</v>
      </c>
      <c r="S733">
        <v>23.5</v>
      </c>
      <c r="T733">
        <v>25</v>
      </c>
      <c r="U733">
        <v>25</v>
      </c>
      <c r="AH733">
        <v>0.1</v>
      </c>
      <c r="AI733">
        <v>23.5</v>
      </c>
      <c r="AJ733">
        <v>25</v>
      </c>
      <c r="AK733">
        <v>25</v>
      </c>
    </row>
    <row r="734" spans="1:37" x14ac:dyDescent="0.25">
      <c r="A734" s="17" t="s">
        <v>136</v>
      </c>
      <c r="B734" s="17" t="s">
        <v>50</v>
      </c>
      <c r="C734" s="17" t="s">
        <v>137</v>
      </c>
      <c r="D734" s="17" t="s">
        <v>894</v>
      </c>
      <c r="E734" s="17" t="s">
        <v>3852</v>
      </c>
      <c r="R734">
        <v>3.4</v>
      </c>
      <c r="S734">
        <v>537.9</v>
      </c>
      <c r="T734">
        <v>573</v>
      </c>
      <c r="U734">
        <v>573</v>
      </c>
      <c r="AH734">
        <v>3.4</v>
      </c>
      <c r="AI734">
        <v>537.9</v>
      </c>
      <c r="AJ734">
        <v>573</v>
      </c>
      <c r="AK734">
        <v>573</v>
      </c>
    </row>
    <row r="735" spans="1:37" x14ac:dyDescent="0.25">
      <c r="A735" s="17" t="s">
        <v>136</v>
      </c>
      <c r="B735" s="17" t="s">
        <v>50</v>
      </c>
      <c r="C735" s="17" t="s">
        <v>137</v>
      </c>
      <c r="D735" s="17" t="s">
        <v>894</v>
      </c>
      <c r="E735" s="17" t="s">
        <v>3248</v>
      </c>
      <c r="R735">
        <v>2.4</v>
      </c>
      <c r="S735">
        <v>604.20000000000005</v>
      </c>
      <c r="T735">
        <v>622.20000000000005</v>
      </c>
      <c r="U735">
        <v>622.20000000000005</v>
      </c>
      <c r="AH735">
        <v>2.4</v>
      </c>
      <c r="AI735">
        <v>604.20000000000005</v>
      </c>
      <c r="AJ735">
        <v>622.20000000000005</v>
      </c>
      <c r="AK735">
        <v>622.20000000000005</v>
      </c>
    </row>
    <row r="736" spans="1:37" x14ac:dyDescent="0.25">
      <c r="A736" s="17" t="s">
        <v>136</v>
      </c>
      <c r="B736" s="17" t="s">
        <v>50</v>
      </c>
      <c r="C736" s="17" t="s">
        <v>137</v>
      </c>
      <c r="D736" s="17" t="s">
        <v>894</v>
      </c>
      <c r="E736" s="17" t="s">
        <v>3324</v>
      </c>
      <c r="R736">
        <v>0.2</v>
      </c>
      <c r="S736">
        <v>35.4</v>
      </c>
      <c r="T736">
        <v>37.700000000000003</v>
      </c>
      <c r="U736">
        <v>37.700000000000003</v>
      </c>
      <c r="AH736">
        <v>0.2</v>
      </c>
      <c r="AI736">
        <v>35.4</v>
      </c>
      <c r="AJ736">
        <v>37.700000000000003</v>
      </c>
      <c r="AK736">
        <v>37.700000000000003</v>
      </c>
    </row>
    <row r="737" spans="1:37" x14ac:dyDescent="0.25">
      <c r="A737" s="17" t="s">
        <v>136</v>
      </c>
      <c r="B737" s="17" t="s">
        <v>50</v>
      </c>
      <c r="C737" s="17" t="s">
        <v>137</v>
      </c>
      <c r="D737" s="17" t="s">
        <v>894</v>
      </c>
      <c r="E737" s="17" t="s">
        <v>3855</v>
      </c>
      <c r="R737">
        <v>3.7</v>
      </c>
      <c r="S737">
        <v>574.4</v>
      </c>
      <c r="T737">
        <v>611.9</v>
      </c>
      <c r="U737">
        <v>611.9</v>
      </c>
      <c r="AH737">
        <v>3.7</v>
      </c>
      <c r="AI737">
        <v>574.4</v>
      </c>
      <c r="AJ737">
        <v>611.9</v>
      </c>
      <c r="AK737">
        <v>611.9</v>
      </c>
    </row>
    <row r="738" spans="1:37" x14ac:dyDescent="0.25">
      <c r="A738" s="17" t="s">
        <v>136</v>
      </c>
      <c r="B738" s="17" t="s">
        <v>50</v>
      </c>
      <c r="C738" s="17" t="s">
        <v>137</v>
      </c>
      <c r="D738" s="17" t="s">
        <v>894</v>
      </c>
      <c r="E738" s="17" t="s">
        <v>3851</v>
      </c>
      <c r="R738">
        <v>1.1000000000000001</v>
      </c>
      <c r="S738">
        <v>170.4</v>
      </c>
      <c r="T738">
        <v>181.6</v>
      </c>
      <c r="U738">
        <v>181.6</v>
      </c>
      <c r="AH738">
        <v>1.1000000000000001</v>
      </c>
      <c r="AI738">
        <v>170.4</v>
      </c>
      <c r="AJ738">
        <v>181.6</v>
      </c>
      <c r="AK738">
        <v>181.6</v>
      </c>
    </row>
    <row r="739" spans="1:37" x14ac:dyDescent="0.25">
      <c r="A739" s="17" t="s">
        <v>136</v>
      </c>
      <c r="B739" s="17" t="s">
        <v>50</v>
      </c>
      <c r="C739" s="17" t="s">
        <v>137</v>
      </c>
      <c r="D739" s="17" t="s">
        <v>894</v>
      </c>
      <c r="E739" s="17" t="s">
        <v>3854</v>
      </c>
      <c r="R739">
        <v>0.8</v>
      </c>
      <c r="S739">
        <v>128.4</v>
      </c>
      <c r="T739">
        <v>136.80000000000001</v>
      </c>
      <c r="U739">
        <v>136.80000000000001</v>
      </c>
      <c r="AH739">
        <v>0.8</v>
      </c>
      <c r="AI739">
        <v>128.4</v>
      </c>
      <c r="AJ739">
        <v>136.80000000000001</v>
      </c>
      <c r="AK739">
        <v>136.80000000000001</v>
      </c>
    </row>
    <row r="740" spans="1:37" x14ac:dyDescent="0.25">
      <c r="A740" s="17" t="s">
        <v>136</v>
      </c>
      <c r="B740" s="17" t="s">
        <v>50</v>
      </c>
      <c r="C740" s="17" t="s">
        <v>137</v>
      </c>
      <c r="D740" s="17" t="s">
        <v>894</v>
      </c>
      <c r="E740" s="17" t="s">
        <v>834</v>
      </c>
      <c r="R740">
        <v>0.8</v>
      </c>
      <c r="S740">
        <v>196.7</v>
      </c>
      <c r="T740">
        <v>202.6</v>
      </c>
      <c r="U740">
        <v>202.6</v>
      </c>
      <c r="AH740">
        <v>0.8</v>
      </c>
      <c r="AI740">
        <v>196.7</v>
      </c>
      <c r="AJ740">
        <v>202.6</v>
      </c>
      <c r="AK740">
        <v>202.6</v>
      </c>
    </row>
    <row r="741" spans="1:37" x14ac:dyDescent="0.25">
      <c r="A741" s="17" t="s">
        <v>136</v>
      </c>
      <c r="B741" s="17" t="s">
        <v>50</v>
      </c>
      <c r="C741" s="17" t="s">
        <v>137</v>
      </c>
      <c r="D741" s="17" t="s">
        <v>894</v>
      </c>
      <c r="E741" s="17" t="s">
        <v>3848</v>
      </c>
      <c r="R741">
        <v>0.2</v>
      </c>
      <c r="S741">
        <v>25.5</v>
      </c>
      <c r="T741">
        <v>27.1</v>
      </c>
      <c r="U741">
        <v>27.1</v>
      </c>
      <c r="AH741">
        <v>0.2</v>
      </c>
      <c r="AI741">
        <v>25.5</v>
      </c>
      <c r="AJ741">
        <v>27.1</v>
      </c>
      <c r="AK741">
        <v>27.1</v>
      </c>
    </row>
    <row r="742" spans="1:37" x14ac:dyDescent="0.25">
      <c r="A742" s="17" t="s">
        <v>136</v>
      </c>
      <c r="B742" s="17" t="s">
        <v>50</v>
      </c>
      <c r="C742" s="17" t="s">
        <v>137</v>
      </c>
      <c r="D742" s="17" t="s">
        <v>894</v>
      </c>
      <c r="E742" s="17" t="s">
        <v>3241</v>
      </c>
      <c r="R742">
        <v>0.3</v>
      </c>
      <c r="S742">
        <v>83.6</v>
      </c>
      <c r="T742">
        <v>86.1</v>
      </c>
      <c r="U742">
        <v>86.1</v>
      </c>
      <c r="AH742">
        <v>0.3</v>
      </c>
      <c r="AI742">
        <v>83.6</v>
      </c>
      <c r="AJ742">
        <v>86.1</v>
      </c>
      <c r="AK742">
        <v>86.1</v>
      </c>
    </row>
    <row r="743" spans="1:37" x14ac:dyDescent="0.25">
      <c r="A743" s="17" t="s">
        <v>136</v>
      </c>
      <c r="B743" s="17" t="s">
        <v>50</v>
      </c>
      <c r="C743" s="17" t="s">
        <v>137</v>
      </c>
      <c r="D743" s="17" t="s">
        <v>894</v>
      </c>
      <c r="E743" s="17" t="s">
        <v>1057</v>
      </c>
      <c r="R743">
        <v>0.2</v>
      </c>
      <c r="S743">
        <v>25.5</v>
      </c>
      <c r="T743">
        <v>27.1</v>
      </c>
      <c r="U743">
        <v>27.1</v>
      </c>
      <c r="AH743">
        <v>0.2</v>
      </c>
      <c r="AI743">
        <v>25.5</v>
      </c>
      <c r="AJ743">
        <v>27.1</v>
      </c>
      <c r="AK743">
        <v>27.1</v>
      </c>
    </row>
    <row r="744" spans="1:37" x14ac:dyDescent="0.25">
      <c r="A744" s="17" t="s">
        <v>136</v>
      </c>
      <c r="B744" s="17" t="s">
        <v>50</v>
      </c>
      <c r="C744" s="17" t="s">
        <v>137</v>
      </c>
      <c r="D744" s="17" t="s">
        <v>894</v>
      </c>
      <c r="E744" s="17" t="s">
        <v>2579</v>
      </c>
      <c r="R744">
        <v>0.9</v>
      </c>
      <c r="S744">
        <v>146.69999999999999</v>
      </c>
      <c r="T744">
        <v>156.19999999999999</v>
      </c>
      <c r="U744">
        <v>156.19999999999999</v>
      </c>
      <c r="AH744">
        <v>0.9</v>
      </c>
      <c r="AI744">
        <v>146.69999999999999</v>
      </c>
      <c r="AJ744">
        <v>156.19999999999999</v>
      </c>
      <c r="AK744">
        <v>156.19999999999999</v>
      </c>
    </row>
    <row r="745" spans="1:37" x14ac:dyDescent="0.25">
      <c r="A745" s="17" t="s">
        <v>136</v>
      </c>
      <c r="B745" s="17" t="s">
        <v>50</v>
      </c>
      <c r="C745" s="17" t="s">
        <v>137</v>
      </c>
      <c r="D745" s="17" t="s">
        <v>894</v>
      </c>
      <c r="E745" s="17" t="s">
        <v>1155</v>
      </c>
      <c r="R745">
        <v>307.89999999999998</v>
      </c>
      <c r="S745">
        <v>1551.1</v>
      </c>
      <c r="T745">
        <v>1595.4</v>
      </c>
      <c r="U745">
        <v>1595.4</v>
      </c>
      <c r="AH745">
        <v>307.89999999999998</v>
      </c>
      <c r="AI745">
        <v>1551.1</v>
      </c>
      <c r="AJ745">
        <v>1595.4</v>
      </c>
      <c r="AK745">
        <v>1595.4</v>
      </c>
    </row>
    <row r="746" spans="1:37" x14ac:dyDescent="0.25">
      <c r="A746" s="17" t="s">
        <v>136</v>
      </c>
      <c r="B746" s="17" t="s">
        <v>50</v>
      </c>
      <c r="C746" s="17" t="s">
        <v>137</v>
      </c>
      <c r="D746" s="17" t="s">
        <v>894</v>
      </c>
      <c r="E746" s="17" t="s">
        <v>3849</v>
      </c>
      <c r="R746">
        <v>1.3</v>
      </c>
      <c r="S746">
        <v>208.1</v>
      </c>
      <c r="T746">
        <v>221.7</v>
      </c>
      <c r="U746">
        <v>221.7</v>
      </c>
      <c r="AH746">
        <v>1.3</v>
      </c>
      <c r="AI746">
        <v>208.1</v>
      </c>
      <c r="AJ746">
        <v>221.7</v>
      </c>
      <c r="AK746">
        <v>221.7</v>
      </c>
    </row>
    <row r="747" spans="1:37" x14ac:dyDescent="0.25">
      <c r="A747" s="17" t="s">
        <v>136</v>
      </c>
      <c r="B747" s="17" t="s">
        <v>50</v>
      </c>
      <c r="C747" s="17" t="s">
        <v>137</v>
      </c>
      <c r="D747" s="17" t="s">
        <v>894</v>
      </c>
      <c r="E747" s="17" t="s">
        <v>1151</v>
      </c>
      <c r="R747">
        <v>263.8</v>
      </c>
      <c r="S747">
        <v>1328.5</v>
      </c>
      <c r="T747">
        <v>1372.6</v>
      </c>
      <c r="U747">
        <v>1372.6</v>
      </c>
      <c r="AH747">
        <v>263.8</v>
      </c>
      <c r="AI747">
        <v>1328.5</v>
      </c>
      <c r="AJ747">
        <v>1372.6</v>
      </c>
      <c r="AK747">
        <v>1372.6</v>
      </c>
    </row>
    <row r="748" spans="1:37" x14ac:dyDescent="0.25">
      <c r="A748" s="17" t="s">
        <v>136</v>
      </c>
      <c r="B748" s="17" t="s">
        <v>50</v>
      </c>
      <c r="C748" s="17" t="s">
        <v>137</v>
      </c>
      <c r="D748" s="17" t="s">
        <v>894</v>
      </c>
      <c r="E748" s="17" t="s">
        <v>1185</v>
      </c>
      <c r="R748">
        <v>122.1</v>
      </c>
      <c r="S748">
        <v>614.79999999999995</v>
      </c>
      <c r="T748">
        <v>657.9</v>
      </c>
      <c r="U748">
        <v>657.9</v>
      </c>
      <c r="AH748">
        <v>122.1</v>
      </c>
      <c r="AI748">
        <v>614.79999999999995</v>
      </c>
      <c r="AJ748">
        <v>657.9</v>
      </c>
      <c r="AK748">
        <v>657.9</v>
      </c>
    </row>
    <row r="749" spans="1:37" x14ac:dyDescent="0.25">
      <c r="A749" s="17" t="s">
        <v>136</v>
      </c>
      <c r="B749" s="17" t="s">
        <v>50</v>
      </c>
      <c r="C749" s="17" t="s">
        <v>137</v>
      </c>
      <c r="D749" s="17" t="s">
        <v>894</v>
      </c>
      <c r="E749" s="17" t="s">
        <v>1178</v>
      </c>
      <c r="R749">
        <v>83.2</v>
      </c>
      <c r="S749">
        <v>419.1</v>
      </c>
      <c r="T749">
        <v>461.9</v>
      </c>
      <c r="U749">
        <v>461.9</v>
      </c>
      <c r="AH749">
        <v>83.2</v>
      </c>
      <c r="AI749">
        <v>419.1</v>
      </c>
      <c r="AJ749">
        <v>461.9</v>
      </c>
      <c r="AK749">
        <v>461.9</v>
      </c>
    </row>
    <row r="750" spans="1:37" x14ac:dyDescent="0.25">
      <c r="A750" s="17" t="s">
        <v>136</v>
      </c>
      <c r="B750" s="17" t="s">
        <v>50</v>
      </c>
      <c r="C750" s="17" t="s">
        <v>137</v>
      </c>
      <c r="D750" s="17" t="s">
        <v>894</v>
      </c>
      <c r="E750" s="17" t="s">
        <v>1177</v>
      </c>
      <c r="R750">
        <v>83.2</v>
      </c>
      <c r="S750">
        <v>419.1</v>
      </c>
      <c r="T750">
        <v>461.9</v>
      </c>
      <c r="U750">
        <v>461.9</v>
      </c>
      <c r="AH750">
        <v>83.2</v>
      </c>
      <c r="AI750">
        <v>419.1</v>
      </c>
      <c r="AJ750">
        <v>461.9</v>
      </c>
      <c r="AK750">
        <v>461.9</v>
      </c>
    </row>
    <row r="751" spans="1:37" s="14" customFormat="1" x14ac:dyDescent="0.25">
      <c r="A751" s="17" t="s">
        <v>136</v>
      </c>
      <c r="B751" s="17" t="s">
        <v>50</v>
      </c>
      <c r="C751" s="17" t="s">
        <v>137</v>
      </c>
      <c r="D751" s="17" t="s">
        <v>894</v>
      </c>
      <c r="E751" s="17" t="s">
        <v>3239</v>
      </c>
      <c r="F751"/>
      <c r="G751"/>
      <c r="H751"/>
      <c r="I751"/>
      <c r="J751"/>
      <c r="K751"/>
      <c r="L751"/>
      <c r="M751"/>
      <c r="N751"/>
      <c r="O751"/>
      <c r="P751"/>
      <c r="Q751"/>
      <c r="R751">
        <v>0.1</v>
      </c>
      <c r="S751">
        <v>1913.7</v>
      </c>
      <c r="T751">
        <v>1973.9</v>
      </c>
      <c r="U751">
        <v>1973.9</v>
      </c>
      <c r="V751"/>
      <c r="W751"/>
      <c r="X751"/>
      <c r="Y751"/>
      <c r="Z751"/>
      <c r="AA751"/>
      <c r="AB751"/>
      <c r="AC751"/>
      <c r="AD751"/>
      <c r="AE751"/>
      <c r="AF751"/>
      <c r="AG751"/>
      <c r="AH751">
        <v>0.1</v>
      </c>
      <c r="AI751">
        <v>1913.7</v>
      </c>
      <c r="AJ751">
        <v>1973.9</v>
      </c>
      <c r="AK751">
        <v>1973.9</v>
      </c>
    </row>
    <row r="752" spans="1:37" s="14" customFormat="1" x14ac:dyDescent="0.25">
      <c r="A752" s="17" t="s">
        <v>136</v>
      </c>
      <c r="B752" s="17" t="s">
        <v>50</v>
      </c>
      <c r="C752" s="17" t="s">
        <v>137</v>
      </c>
      <c r="D752" s="17" t="s">
        <v>894</v>
      </c>
      <c r="E752" s="17" t="s">
        <v>3249</v>
      </c>
      <c r="F752"/>
      <c r="G752"/>
      <c r="H752"/>
      <c r="I752"/>
      <c r="J752"/>
      <c r="K752"/>
      <c r="L752"/>
      <c r="M752"/>
      <c r="N752"/>
      <c r="O752"/>
      <c r="P752"/>
      <c r="Q752"/>
      <c r="R752">
        <v>7.8</v>
      </c>
      <c r="S752">
        <v>1878.9</v>
      </c>
      <c r="T752">
        <v>1936.2</v>
      </c>
      <c r="U752">
        <v>1936.2</v>
      </c>
      <c r="V752"/>
      <c r="W752"/>
      <c r="X752"/>
      <c r="Y752"/>
      <c r="Z752"/>
      <c r="AA752"/>
      <c r="AB752"/>
      <c r="AC752"/>
      <c r="AD752"/>
      <c r="AE752"/>
      <c r="AF752"/>
      <c r="AG752"/>
      <c r="AH752">
        <v>7.8</v>
      </c>
      <c r="AI752">
        <v>1878.9</v>
      </c>
      <c r="AJ752">
        <v>1936.2</v>
      </c>
      <c r="AK752">
        <v>1936.2</v>
      </c>
    </row>
    <row r="753" spans="1:37" s="14" customFormat="1" x14ac:dyDescent="0.25">
      <c r="A753" s="17" t="s">
        <v>136</v>
      </c>
      <c r="B753" s="17" t="s">
        <v>50</v>
      </c>
      <c r="C753" s="17" t="s">
        <v>137</v>
      </c>
      <c r="D753" s="17" t="s">
        <v>894</v>
      </c>
      <c r="E753" s="17" t="s">
        <v>809</v>
      </c>
      <c r="F753"/>
      <c r="G753"/>
      <c r="H753"/>
      <c r="I753"/>
      <c r="J753"/>
      <c r="K753"/>
      <c r="L753"/>
      <c r="M753"/>
      <c r="N753"/>
      <c r="O753"/>
      <c r="P753"/>
      <c r="Q753"/>
      <c r="R753">
        <v>91.3</v>
      </c>
      <c r="S753">
        <v>11147.099999999999</v>
      </c>
      <c r="T753">
        <v>11416.2</v>
      </c>
      <c r="U753">
        <v>11416.2</v>
      </c>
      <c r="V753"/>
      <c r="W753"/>
      <c r="X753"/>
      <c r="Y753"/>
      <c r="Z753"/>
      <c r="AA753"/>
      <c r="AB753"/>
      <c r="AC753"/>
      <c r="AD753"/>
      <c r="AE753"/>
      <c r="AF753"/>
      <c r="AG753"/>
      <c r="AH753">
        <v>91.3</v>
      </c>
      <c r="AI753">
        <v>11147.099999999999</v>
      </c>
      <c r="AJ753">
        <v>11416.2</v>
      </c>
      <c r="AK753">
        <v>11416.2</v>
      </c>
    </row>
    <row r="754" spans="1:37" x14ac:dyDescent="0.25">
      <c r="A754" s="17" t="s">
        <v>136</v>
      </c>
      <c r="B754" s="17" t="s">
        <v>50</v>
      </c>
      <c r="C754" s="17" t="s">
        <v>137</v>
      </c>
      <c r="D754" s="17" t="s">
        <v>2386</v>
      </c>
      <c r="E754" s="17" t="s">
        <v>2391</v>
      </c>
      <c r="R754">
        <v>0.4</v>
      </c>
      <c r="S754">
        <v>39.799999999999997</v>
      </c>
      <c r="T754">
        <v>42.4</v>
      </c>
      <c r="U754">
        <v>42.4</v>
      </c>
      <c r="AH754">
        <v>0.4</v>
      </c>
      <c r="AI754">
        <v>39.799999999999997</v>
      </c>
      <c r="AJ754">
        <v>42.4</v>
      </c>
      <c r="AK754">
        <v>42.4</v>
      </c>
    </row>
    <row r="755" spans="1:37" x14ac:dyDescent="0.25">
      <c r="A755" s="17" t="s">
        <v>136</v>
      </c>
      <c r="B755" s="17" t="s">
        <v>50</v>
      </c>
      <c r="C755" s="17" t="s">
        <v>137</v>
      </c>
      <c r="D755" s="17" t="s">
        <v>2386</v>
      </c>
      <c r="E755" s="17" t="s">
        <v>2432</v>
      </c>
      <c r="R755">
        <v>168.1</v>
      </c>
      <c r="S755">
        <v>20662.400000000001</v>
      </c>
      <c r="T755">
        <v>20763.5</v>
      </c>
      <c r="U755">
        <v>20763.5</v>
      </c>
      <c r="AH755">
        <v>168.1</v>
      </c>
      <c r="AI755">
        <v>20662.400000000001</v>
      </c>
      <c r="AJ755">
        <v>20763.5</v>
      </c>
      <c r="AK755">
        <v>20763.5</v>
      </c>
    </row>
    <row r="756" spans="1:37" x14ac:dyDescent="0.25">
      <c r="A756" s="17" t="s">
        <v>136</v>
      </c>
      <c r="B756" s="17" t="s">
        <v>50</v>
      </c>
      <c r="C756" s="17" t="s">
        <v>137</v>
      </c>
      <c r="D756" s="17" t="s">
        <v>2386</v>
      </c>
      <c r="E756" s="17" t="s">
        <v>2390</v>
      </c>
      <c r="R756">
        <v>90.5</v>
      </c>
      <c r="S756">
        <v>9138.7999999999993</v>
      </c>
      <c r="T756">
        <v>9729.4000000000015</v>
      </c>
      <c r="U756">
        <v>9729.4000000000015</v>
      </c>
      <c r="AH756">
        <v>90.5</v>
      </c>
      <c r="AI756">
        <v>9138.7999999999993</v>
      </c>
      <c r="AJ756">
        <v>9729.4000000000015</v>
      </c>
      <c r="AK756">
        <v>9729.4000000000015</v>
      </c>
    </row>
    <row r="757" spans="1:37" x14ac:dyDescent="0.25">
      <c r="A757" s="17" t="s">
        <v>136</v>
      </c>
      <c r="B757" s="17" t="s">
        <v>50</v>
      </c>
      <c r="C757" s="17" t="s">
        <v>137</v>
      </c>
      <c r="D757" s="17" t="s">
        <v>2386</v>
      </c>
      <c r="E757" s="17" t="s">
        <v>2485</v>
      </c>
      <c r="R757">
        <v>43.6</v>
      </c>
      <c r="S757">
        <v>3233.3</v>
      </c>
      <c r="T757">
        <v>3378.8</v>
      </c>
      <c r="U757">
        <v>3378.8</v>
      </c>
      <c r="AH757">
        <v>43.6</v>
      </c>
      <c r="AI757">
        <v>3233.3</v>
      </c>
      <c r="AJ757">
        <v>3378.8</v>
      </c>
      <c r="AK757">
        <v>3378.8</v>
      </c>
    </row>
    <row r="758" spans="1:37" x14ac:dyDescent="0.25">
      <c r="A758" s="17" t="s">
        <v>136</v>
      </c>
      <c r="B758" s="17" t="s">
        <v>50</v>
      </c>
      <c r="C758" s="17" t="s">
        <v>137</v>
      </c>
      <c r="D758" s="17" t="s">
        <v>2386</v>
      </c>
      <c r="E758" s="17" t="s">
        <v>2469</v>
      </c>
      <c r="R758">
        <v>0.8</v>
      </c>
      <c r="S758">
        <v>810.8</v>
      </c>
      <c r="T758">
        <v>861.7</v>
      </c>
      <c r="U758">
        <v>861.7</v>
      </c>
      <c r="AH758">
        <v>0.8</v>
      </c>
      <c r="AI758">
        <v>810.8</v>
      </c>
      <c r="AJ758">
        <v>861.7</v>
      </c>
      <c r="AK758">
        <v>861.7</v>
      </c>
    </row>
    <row r="759" spans="1:37" x14ac:dyDescent="0.25">
      <c r="A759" s="17" t="s">
        <v>136</v>
      </c>
      <c r="B759" s="17" t="s">
        <v>50</v>
      </c>
      <c r="C759" s="17" t="s">
        <v>137</v>
      </c>
      <c r="D759" s="17" t="s">
        <v>2386</v>
      </c>
      <c r="E759" s="17" t="s">
        <v>2600</v>
      </c>
      <c r="R759">
        <v>74.2</v>
      </c>
      <c r="S759">
        <v>3224.8</v>
      </c>
      <c r="T759">
        <v>3440.3</v>
      </c>
      <c r="U759">
        <v>3440.3</v>
      </c>
      <c r="AH759">
        <v>74.2</v>
      </c>
      <c r="AI759">
        <v>3224.8</v>
      </c>
      <c r="AJ759">
        <v>3440.3</v>
      </c>
      <c r="AK759">
        <v>3440.3</v>
      </c>
    </row>
    <row r="760" spans="1:37" x14ac:dyDescent="0.25">
      <c r="A760" s="17" t="s">
        <v>136</v>
      </c>
      <c r="B760" s="17" t="s">
        <v>50</v>
      </c>
      <c r="C760" s="17" t="s">
        <v>137</v>
      </c>
      <c r="D760" s="17" t="s">
        <v>2386</v>
      </c>
      <c r="E760" s="17" t="s">
        <v>1404</v>
      </c>
      <c r="R760">
        <v>24</v>
      </c>
      <c r="S760">
        <v>2417.5</v>
      </c>
      <c r="T760">
        <v>2573.8000000000002</v>
      </c>
      <c r="U760">
        <v>2573.8000000000002</v>
      </c>
      <c r="AH760">
        <v>24</v>
      </c>
      <c r="AI760">
        <v>2417.5</v>
      </c>
      <c r="AJ760">
        <v>2573.8000000000002</v>
      </c>
      <c r="AK760">
        <v>2573.8000000000002</v>
      </c>
    </row>
    <row r="761" spans="1:37" x14ac:dyDescent="0.25">
      <c r="A761" s="17" t="s">
        <v>136</v>
      </c>
      <c r="B761" s="17" t="s">
        <v>50</v>
      </c>
      <c r="C761" s="17" t="s">
        <v>137</v>
      </c>
      <c r="D761" s="17" t="s">
        <v>2386</v>
      </c>
      <c r="E761" s="17" t="s">
        <v>2535</v>
      </c>
      <c r="R761">
        <v>0.8</v>
      </c>
      <c r="S761">
        <v>283.8</v>
      </c>
      <c r="T761">
        <v>301.7</v>
      </c>
      <c r="U761">
        <v>301.7</v>
      </c>
      <c r="AH761">
        <v>0.8</v>
      </c>
      <c r="AI761">
        <v>283.8</v>
      </c>
      <c r="AJ761">
        <v>301.7</v>
      </c>
      <c r="AK761">
        <v>301.7</v>
      </c>
    </row>
    <row r="762" spans="1:37" x14ac:dyDescent="0.25">
      <c r="A762" s="17" t="s">
        <v>136</v>
      </c>
      <c r="B762" s="17" t="s">
        <v>50</v>
      </c>
      <c r="C762" s="17" t="s">
        <v>137</v>
      </c>
      <c r="D762" s="17" t="s">
        <v>2386</v>
      </c>
      <c r="E762" s="17" t="s">
        <v>2446</v>
      </c>
      <c r="R762">
        <v>18.399999999999999</v>
      </c>
      <c r="S762">
        <v>1365</v>
      </c>
      <c r="T762">
        <v>1426.5</v>
      </c>
      <c r="U762">
        <v>1426.5</v>
      </c>
      <c r="AH762">
        <v>18.399999999999999</v>
      </c>
      <c r="AI762">
        <v>1365</v>
      </c>
      <c r="AJ762">
        <v>1426.5</v>
      </c>
      <c r="AK762">
        <v>1426.5</v>
      </c>
    </row>
    <row r="763" spans="1:37" x14ac:dyDescent="0.25">
      <c r="A763" s="17" t="s">
        <v>136</v>
      </c>
      <c r="B763" s="17" t="s">
        <v>50</v>
      </c>
      <c r="C763" s="17" t="s">
        <v>137</v>
      </c>
      <c r="D763" s="17" t="s">
        <v>2386</v>
      </c>
      <c r="E763" s="17" t="s">
        <v>2447</v>
      </c>
      <c r="R763">
        <v>7.6</v>
      </c>
      <c r="S763">
        <v>563</v>
      </c>
      <c r="T763">
        <v>588.29999999999995</v>
      </c>
      <c r="U763">
        <v>588.29999999999995</v>
      </c>
      <c r="AH763">
        <v>7.6</v>
      </c>
      <c r="AI763">
        <v>563</v>
      </c>
      <c r="AJ763">
        <v>588.29999999999995</v>
      </c>
      <c r="AK763">
        <v>588.29999999999995</v>
      </c>
    </row>
    <row r="764" spans="1:37" x14ac:dyDescent="0.25">
      <c r="A764" s="17" t="s">
        <v>136</v>
      </c>
      <c r="B764" s="17" t="s">
        <v>50</v>
      </c>
      <c r="C764" s="17" t="s">
        <v>137</v>
      </c>
      <c r="D764" s="17" t="s">
        <v>2386</v>
      </c>
      <c r="E764" s="17" t="s">
        <v>2445</v>
      </c>
      <c r="R764">
        <v>9</v>
      </c>
      <c r="S764">
        <v>666.8</v>
      </c>
      <c r="T764">
        <v>696.8</v>
      </c>
      <c r="U764">
        <v>696.8</v>
      </c>
      <c r="AH764">
        <v>9</v>
      </c>
      <c r="AI764">
        <v>666.8</v>
      </c>
      <c r="AJ764">
        <v>696.8</v>
      </c>
      <c r="AK764">
        <v>696.8</v>
      </c>
    </row>
    <row r="765" spans="1:37" x14ac:dyDescent="0.25">
      <c r="A765" s="17" t="s">
        <v>136</v>
      </c>
      <c r="B765" s="17" t="s">
        <v>50</v>
      </c>
      <c r="C765" s="17" t="s">
        <v>137</v>
      </c>
      <c r="D765" s="17" t="s">
        <v>2386</v>
      </c>
      <c r="E765" s="17" t="s">
        <v>2398</v>
      </c>
      <c r="R765">
        <v>5</v>
      </c>
      <c r="S765">
        <v>505</v>
      </c>
      <c r="T765">
        <v>537.6</v>
      </c>
      <c r="U765">
        <v>537.6</v>
      </c>
      <c r="AH765">
        <v>5</v>
      </c>
      <c r="AI765">
        <v>505</v>
      </c>
      <c r="AJ765">
        <v>537.6</v>
      </c>
      <c r="AK765">
        <v>537.6</v>
      </c>
    </row>
    <row r="766" spans="1:37" x14ac:dyDescent="0.25">
      <c r="A766" s="17" t="s">
        <v>136</v>
      </c>
      <c r="B766" s="17" t="s">
        <v>50</v>
      </c>
      <c r="C766" s="17" t="s">
        <v>137</v>
      </c>
      <c r="D766" s="17" t="s">
        <v>2386</v>
      </c>
      <c r="E766" s="17" t="s">
        <v>1397</v>
      </c>
      <c r="R766">
        <v>3.3</v>
      </c>
      <c r="S766">
        <v>2419.8999999999996</v>
      </c>
      <c r="T766">
        <v>2572</v>
      </c>
      <c r="U766">
        <v>2572</v>
      </c>
      <c r="AH766">
        <v>3.3</v>
      </c>
      <c r="AI766">
        <v>2419.8999999999996</v>
      </c>
      <c r="AJ766">
        <v>2572</v>
      </c>
      <c r="AK766">
        <v>2572</v>
      </c>
    </row>
    <row r="767" spans="1:37" x14ac:dyDescent="0.25">
      <c r="A767" s="17" t="s">
        <v>136</v>
      </c>
      <c r="B767" s="17" t="s">
        <v>50</v>
      </c>
      <c r="C767" s="17" t="s">
        <v>137</v>
      </c>
      <c r="D767" s="17" t="s">
        <v>2386</v>
      </c>
      <c r="E767" s="17" t="s">
        <v>809</v>
      </c>
      <c r="R767">
        <v>99.9</v>
      </c>
      <c r="S767">
        <v>7409.4</v>
      </c>
      <c r="T767">
        <v>7742.9</v>
      </c>
      <c r="U767">
        <v>7742.9</v>
      </c>
      <c r="AH767">
        <v>99.9</v>
      </c>
      <c r="AI767">
        <v>7409.4</v>
      </c>
      <c r="AJ767">
        <v>7742.9</v>
      </c>
      <c r="AK767">
        <v>7742.9</v>
      </c>
    </row>
    <row r="768" spans="1:37" s="14" customFormat="1" x14ac:dyDescent="0.25">
      <c r="A768" s="17" t="s">
        <v>136</v>
      </c>
      <c r="B768" s="17" t="s">
        <v>50</v>
      </c>
      <c r="C768" s="17" t="s">
        <v>137</v>
      </c>
      <c r="D768" s="17" t="s">
        <v>64</v>
      </c>
      <c r="E768" s="17" t="s">
        <v>275</v>
      </c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>
        <v>1.4</v>
      </c>
      <c r="AA768">
        <v>217.9</v>
      </c>
      <c r="AB768">
        <v>221.6</v>
      </c>
      <c r="AC768">
        <v>221.6</v>
      </c>
      <c r="AD768"/>
      <c r="AE768"/>
      <c r="AF768"/>
      <c r="AG768"/>
      <c r="AH768">
        <v>1.4</v>
      </c>
      <c r="AI768">
        <v>217.9</v>
      </c>
      <c r="AJ768">
        <v>221.6</v>
      </c>
      <c r="AK768">
        <v>221.6</v>
      </c>
    </row>
    <row r="769" spans="1:37" s="14" customFormat="1" x14ac:dyDescent="0.25">
      <c r="A769" s="17" t="s">
        <v>136</v>
      </c>
      <c r="B769" s="17" t="s">
        <v>50</v>
      </c>
      <c r="C769" s="17" t="s">
        <v>137</v>
      </c>
      <c r="D769" s="17" t="s">
        <v>64</v>
      </c>
      <c r="E769" s="21" t="s">
        <v>274</v>
      </c>
      <c r="Z769" s="14">
        <v>3.9000000000000004</v>
      </c>
      <c r="AA769" s="14">
        <v>621</v>
      </c>
      <c r="AB769" s="14">
        <v>638.79999999999995</v>
      </c>
      <c r="AC769" s="14">
        <v>638.79999999999995</v>
      </c>
      <c r="AH769" s="14">
        <v>3.9000000000000004</v>
      </c>
      <c r="AI769" s="14">
        <v>621</v>
      </c>
      <c r="AJ769" s="14">
        <v>638.79999999999995</v>
      </c>
      <c r="AK769" s="14">
        <v>638.79999999999995</v>
      </c>
    </row>
    <row r="770" spans="1:37" s="14" customFormat="1" x14ac:dyDescent="0.25">
      <c r="A770" s="17" t="s">
        <v>136</v>
      </c>
      <c r="B770" s="17" t="s">
        <v>50</v>
      </c>
      <c r="C770" s="17" t="s">
        <v>137</v>
      </c>
      <c r="D770" s="17" t="s">
        <v>789</v>
      </c>
      <c r="E770" s="17" t="s">
        <v>996</v>
      </c>
      <c r="F770"/>
      <c r="G770"/>
      <c r="H770"/>
      <c r="I770"/>
      <c r="J770"/>
      <c r="K770"/>
      <c r="L770"/>
      <c r="M770"/>
      <c r="N770"/>
      <c r="O770"/>
      <c r="P770"/>
      <c r="Q770"/>
      <c r="R770">
        <v>0.2</v>
      </c>
      <c r="S770">
        <v>6</v>
      </c>
      <c r="T770">
        <v>6.2</v>
      </c>
      <c r="U770">
        <v>6.2</v>
      </c>
      <c r="V770"/>
      <c r="W770"/>
      <c r="X770"/>
      <c r="Y770"/>
      <c r="Z770"/>
      <c r="AA770"/>
      <c r="AB770"/>
      <c r="AC770"/>
      <c r="AD770"/>
      <c r="AE770"/>
      <c r="AF770"/>
      <c r="AG770"/>
      <c r="AH770">
        <v>0.2</v>
      </c>
      <c r="AI770">
        <v>6</v>
      </c>
      <c r="AJ770">
        <v>6.2</v>
      </c>
      <c r="AK770">
        <v>6.2</v>
      </c>
    </row>
    <row r="771" spans="1:37" s="14" customFormat="1" x14ac:dyDescent="0.25">
      <c r="A771" s="17" t="s">
        <v>136</v>
      </c>
      <c r="B771" s="17" t="s">
        <v>50</v>
      </c>
      <c r="C771" s="17" t="s">
        <v>137</v>
      </c>
      <c r="D771" s="17" t="s">
        <v>789</v>
      </c>
      <c r="E771" s="17" t="s">
        <v>3208</v>
      </c>
      <c r="F771"/>
      <c r="G771"/>
      <c r="H771"/>
      <c r="I771"/>
      <c r="J771"/>
      <c r="K771"/>
      <c r="L771"/>
      <c r="M771"/>
      <c r="N771"/>
      <c r="O771"/>
      <c r="P771"/>
      <c r="Q771"/>
      <c r="R771">
        <v>24.8</v>
      </c>
      <c r="S771">
        <v>744.7</v>
      </c>
      <c r="T771">
        <v>779.7</v>
      </c>
      <c r="U771">
        <v>779.7</v>
      </c>
      <c r="V771"/>
      <c r="W771"/>
      <c r="X771"/>
      <c r="Y771"/>
      <c r="Z771"/>
      <c r="AA771"/>
      <c r="AB771"/>
      <c r="AC771"/>
      <c r="AD771"/>
      <c r="AE771"/>
      <c r="AF771"/>
      <c r="AG771"/>
      <c r="AH771">
        <v>24.8</v>
      </c>
      <c r="AI771">
        <v>744.7</v>
      </c>
      <c r="AJ771">
        <v>779.7</v>
      </c>
      <c r="AK771">
        <v>779.7</v>
      </c>
    </row>
    <row r="772" spans="1:37" s="14" customFormat="1" x14ac:dyDescent="0.25">
      <c r="A772" s="17" t="s">
        <v>136</v>
      </c>
      <c r="B772" s="17" t="s">
        <v>50</v>
      </c>
      <c r="C772" s="17" t="s">
        <v>137</v>
      </c>
      <c r="D772" s="17" t="s">
        <v>789</v>
      </c>
      <c r="E772" s="17" t="s">
        <v>3227</v>
      </c>
      <c r="F772"/>
      <c r="G772"/>
      <c r="H772"/>
      <c r="I772"/>
      <c r="J772"/>
      <c r="K772"/>
      <c r="L772"/>
      <c r="M772"/>
      <c r="N772"/>
      <c r="O772"/>
      <c r="P772"/>
      <c r="Q772"/>
      <c r="R772">
        <v>7.1</v>
      </c>
      <c r="S772">
        <v>213.2</v>
      </c>
      <c r="T772">
        <v>223.2</v>
      </c>
      <c r="U772">
        <v>223.2</v>
      </c>
      <c r="V772"/>
      <c r="W772"/>
      <c r="X772"/>
      <c r="Y772"/>
      <c r="Z772"/>
      <c r="AA772"/>
      <c r="AB772"/>
      <c r="AC772"/>
      <c r="AD772"/>
      <c r="AE772"/>
      <c r="AF772"/>
      <c r="AG772"/>
      <c r="AH772">
        <v>7.1</v>
      </c>
      <c r="AI772">
        <v>213.2</v>
      </c>
      <c r="AJ772">
        <v>223.2</v>
      </c>
      <c r="AK772">
        <v>223.2</v>
      </c>
    </row>
    <row r="773" spans="1:37" s="14" customFormat="1" x14ac:dyDescent="0.25">
      <c r="A773" s="17" t="s">
        <v>136</v>
      </c>
      <c r="B773" s="17" t="s">
        <v>50</v>
      </c>
      <c r="C773" s="17" t="s">
        <v>137</v>
      </c>
      <c r="D773" s="17" t="s">
        <v>789</v>
      </c>
      <c r="E773" s="17" t="s">
        <v>934</v>
      </c>
      <c r="F773"/>
      <c r="G773"/>
      <c r="H773"/>
      <c r="I773"/>
      <c r="J773"/>
      <c r="K773"/>
      <c r="L773"/>
      <c r="M773"/>
      <c r="N773"/>
      <c r="O773"/>
      <c r="P773"/>
      <c r="Q773"/>
      <c r="R773">
        <v>3.6</v>
      </c>
      <c r="S773">
        <v>260.3</v>
      </c>
      <c r="T773">
        <v>266.39999999999998</v>
      </c>
      <c r="U773">
        <v>266.39999999999998</v>
      </c>
      <c r="V773"/>
      <c r="W773"/>
      <c r="X773"/>
      <c r="Y773"/>
      <c r="Z773"/>
      <c r="AA773"/>
      <c r="AB773"/>
      <c r="AC773"/>
      <c r="AD773"/>
      <c r="AE773"/>
      <c r="AF773"/>
      <c r="AG773"/>
      <c r="AH773">
        <v>3.6</v>
      </c>
      <c r="AI773">
        <v>260.3</v>
      </c>
      <c r="AJ773">
        <v>266.39999999999998</v>
      </c>
      <c r="AK773">
        <v>266.39999999999998</v>
      </c>
    </row>
    <row r="774" spans="1:37" s="14" customFormat="1" x14ac:dyDescent="0.25">
      <c r="A774" s="17" t="s">
        <v>136</v>
      </c>
      <c r="B774" s="17" t="s">
        <v>50</v>
      </c>
      <c r="C774" s="17" t="s">
        <v>137</v>
      </c>
      <c r="D774" s="17" t="s">
        <v>789</v>
      </c>
      <c r="E774" s="17" t="s">
        <v>3207</v>
      </c>
      <c r="F774"/>
      <c r="G774"/>
      <c r="H774"/>
      <c r="I774"/>
      <c r="J774"/>
      <c r="K774"/>
      <c r="L774"/>
      <c r="M774"/>
      <c r="N774"/>
      <c r="O774"/>
      <c r="P774"/>
      <c r="Q774"/>
      <c r="R774">
        <v>54.7</v>
      </c>
      <c r="S774">
        <v>1644.3</v>
      </c>
      <c r="T774">
        <v>1721.6</v>
      </c>
      <c r="U774">
        <v>1721.6</v>
      </c>
      <c r="V774"/>
      <c r="W774"/>
      <c r="X774"/>
      <c r="Y774"/>
      <c r="Z774"/>
      <c r="AA774"/>
      <c r="AB774"/>
      <c r="AC774"/>
      <c r="AD774"/>
      <c r="AE774"/>
      <c r="AF774"/>
      <c r="AG774"/>
      <c r="AH774">
        <v>54.7</v>
      </c>
      <c r="AI774">
        <v>1644.3</v>
      </c>
      <c r="AJ774">
        <v>1721.6</v>
      </c>
      <c r="AK774">
        <v>1721.6</v>
      </c>
    </row>
    <row r="775" spans="1:37" s="14" customFormat="1" x14ac:dyDescent="0.25">
      <c r="A775" s="17" t="s">
        <v>136</v>
      </c>
      <c r="B775" s="17" t="s">
        <v>50</v>
      </c>
      <c r="C775" s="17" t="s">
        <v>137</v>
      </c>
      <c r="D775" s="17" t="s">
        <v>789</v>
      </c>
      <c r="E775" s="17" t="s">
        <v>3209</v>
      </c>
      <c r="F775"/>
      <c r="G775"/>
      <c r="H775"/>
      <c r="I775"/>
      <c r="J775"/>
      <c r="K775"/>
      <c r="L775"/>
      <c r="M775"/>
      <c r="N775"/>
      <c r="O775"/>
      <c r="P775"/>
      <c r="Q775"/>
      <c r="R775">
        <v>4.5</v>
      </c>
      <c r="S775">
        <v>135.6</v>
      </c>
      <c r="T775">
        <v>141.9</v>
      </c>
      <c r="U775">
        <v>141.9</v>
      </c>
      <c r="V775"/>
      <c r="W775"/>
      <c r="X775"/>
      <c r="Y775"/>
      <c r="Z775"/>
      <c r="AA775"/>
      <c r="AB775"/>
      <c r="AC775"/>
      <c r="AD775"/>
      <c r="AE775"/>
      <c r="AF775"/>
      <c r="AG775"/>
      <c r="AH775">
        <v>4.5</v>
      </c>
      <c r="AI775">
        <v>135.6</v>
      </c>
      <c r="AJ775">
        <v>141.9</v>
      </c>
      <c r="AK775">
        <v>141.9</v>
      </c>
    </row>
    <row r="776" spans="1:37" s="14" customFormat="1" x14ac:dyDescent="0.25">
      <c r="A776" s="17" t="s">
        <v>136</v>
      </c>
      <c r="B776" s="17" t="s">
        <v>50</v>
      </c>
      <c r="C776" s="17" t="s">
        <v>137</v>
      </c>
      <c r="D776" s="17" t="s">
        <v>789</v>
      </c>
      <c r="E776" s="17" t="s">
        <v>790</v>
      </c>
      <c r="F776"/>
      <c r="G776"/>
      <c r="H776"/>
      <c r="I776"/>
      <c r="J776"/>
      <c r="K776"/>
      <c r="L776"/>
      <c r="M776"/>
      <c r="N776"/>
      <c r="O776"/>
      <c r="P776"/>
      <c r="Q776"/>
      <c r="R776">
        <v>81.900000000000006</v>
      </c>
      <c r="S776">
        <v>5963</v>
      </c>
      <c r="T776">
        <v>5982.8</v>
      </c>
      <c r="U776">
        <v>5982.8</v>
      </c>
      <c r="V776"/>
      <c r="W776"/>
      <c r="X776"/>
      <c r="Y776"/>
      <c r="Z776"/>
      <c r="AA776"/>
      <c r="AB776"/>
      <c r="AC776"/>
      <c r="AD776"/>
      <c r="AE776"/>
      <c r="AF776"/>
      <c r="AG776"/>
      <c r="AH776">
        <v>81.900000000000006</v>
      </c>
      <c r="AI776">
        <v>5963</v>
      </c>
      <c r="AJ776">
        <v>5982.8</v>
      </c>
      <c r="AK776">
        <v>5982.8</v>
      </c>
    </row>
    <row r="777" spans="1:37" s="14" customFormat="1" x14ac:dyDescent="0.25">
      <c r="A777" s="17" t="s">
        <v>136</v>
      </c>
      <c r="B777" s="17" t="s">
        <v>50</v>
      </c>
      <c r="C777" s="17" t="s">
        <v>137</v>
      </c>
      <c r="D777" s="17" t="s">
        <v>789</v>
      </c>
      <c r="E777" s="17" t="s">
        <v>1246</v>
      </c>
      <c r="F777"/>
      <c r="G777"/>
      <c r="H777"/>
      <c r="I777"/>
      <c r="J777"/>
      <c r="K777"/>
      <c r="L777"/>
      <c r="M777"/>
      <c r="N777"/>
      <c r="O777"/>
      <c r="P777"/>
      <c r="Q777"/>
      <c r="R777">
        <v>329.6</v>
      </c>
      <c r="S777">
        <v>9907.8000000000011</v>
      </c>
      <c r="T777">
        <v>10373.299999999999</v>
      </c>
      <c r="U777">
        <v>10373.299999999999</v>
      </c>
      <c r="V777"/>
      <c r="W777"/>
      <c r="X777"/>
      <c r="Y777"/>
      <c r="Z777"/>
      <c r="AA777"/>
      <c r="AB777"/>
      <c r="AC777"/>
      <c r="AD777"/>
      <c r="AE777"/>
      <c r="AF777"/>
      <c r="AG777"/>
      <c r="AH777">
        <v>329.6</v>
      </c>
      <c r="AI777">
        <v>9907.8000000000011</v>
      </c>
      <c r="AJ777">
        <v>10373.299999999999</v>
      </c>
      <c r="AK777">
        <v>10373.299999999999</v>
      </c>
    </row>
    <row r="778" spans="1:37" x14ac:dyDescent="0.25">
      <c r="A778" s="17" t="s">
        <v>136</v>
      </c>
      <c r="B778" s="17" t="s">
        <v>50</v>
      </c>
      <c r="C778" s="17" t="s">
        <v>137</v>
      </c>
      <c r="D778" s="17" t="s">
        <v>789</v>
      </c>
      <c r="E778" s="17" t="s">
        <v>260</v>
      </c>
      <c r="R778">
        <v>315</v>
      </c>
      <c r="S778">
        <v>9471.5</v>
      </c>
      <c r="T778">
        <v>9916.4</v>
      </c>
      <c r="U778">
        <v>9916.4</v>
      </c>
      <c r="AH778">
        <v>315</v>
      </c>
      <c r="AI778">
        <v>9471.5</v>
      </c>
      <c r="AJ778">
        <v>9916.4</v>
      </c>
      <c r="AK778">
        <v>9916.4</v>
      </c>
    </row>
    <row r="779" spans="1:37" x14ac:dyDescent="0.25">
      <c r="A779" s="17" t="s">
        <v>136</v>
      </c>
      <c r="B779" s="17" t="s">
        <v>50</v>
      </c>
      <c r="C779" s="17" t="s">
        <v>137</v>
      </c>
      <c r="D779" s="17" t="s">
        <v>789</v>
      </c>
      <c r="E779" s="17" t="s">
        <v>3228</v>
      </c>
      <c r="R779">
        <v>99.8</v>
      </c>
      <c r="S779">
        <v>3002</v>
      </c>
      <c r="T779">
        <v>3143.2</v>
      </c>
      <c r="U779">
        <v>3143.2</v>
      </c>
      <c r="AH779">
        <v>99.8</v>
      </c>
      <c r="AI779">
        <v>3002</v>
      </c>
      <c r="AJ779">
        <v>3143.2</v>
      </c>
      <c r="AK779">
        <v>3143.2</v>
      </c>
    </row>
    <row r="780" spans="1:37" x14ac:dyDescent="0.25">
      <c r="A780" s="17" t="s">
        <v>136</v>
      </c>
      <c r="B780" s="17" t="s">
        <v>50</v>
      </c>
      <c r="C780" s="17" t="s">
        <v>137</v>
      </c>
      <c r="D780" s="17" t="s">
        <v>789</v>
      </c>
      <c r="E780" s="17" t="s">
        <v>3218</v>
      </c>
      <c r="R780">
        <v>616.49999999999989</v>
      </c>
      <c r="S780">
        <v>18537.5</v>
      </c>
      <c r="T780">
        <v>19408.3</v>
      </c>
      <c r="U780">
        <v>19408.3</v>
      </c>
      <c r="AH780">
        <v>616.49999999999989</v>
      </c>
      <c r="AI780">
        <v>18537.5</v>
      </c>
      <c r="AJ780">
        <v>19408.3</v>
      </c>
      <c r="AK780">
        <v>19408.3</v>
      </c>
    </row>
    <row r="781" spans="1:37" x14ac:dyDescent="0.25">
      <c r="A781" s="17" t="s">
        <v>136</v>
      </c>
      <c r="B781" s="17" t="s">
        <v>50</v>
      </c>
      <c r="C781" s="17" t="s">
        <v>137</v>
      </c>
      <c r="D781" s="17" t="s">
        <v>789</v>
      </c>
      <c r="E781" s="17" t="s">
        <v>3229</v>
      </c>
      <c r="R781">
        <v>1118.4000000000001</v>
      </c>
      <c r="S781">
        <v>33625.800000000003</v>
      </c>
      <c r="T781">
        <v>35205.300000000003</v>
      </c>
      <c r="U781">
        <v>35205.300000000003</v>
      </c>
      <c r="AH781">
        <v>1118.4000000000001</v>
      </c>
      <c r="AI781">
        <v>33625.800000000003</v>
      </c>
      <c r="AJ781">
        <v>35205.300000000003</v>
      </c>
      <c r="AK781">
        <v>35205.300000000003</v>
      </c>
    </row>
    <row r="782" spans="1:37" x14ac:dyDescent="0.25">
      <c r="A782" s="17" t="s">
        <v>136</v>
      </c>
      <c r="B782" s="17" t="s">
        <v>50</v>
      </c>
      <c r="C782" s="17" t="s">
        <v>137</v>
      </c>
      <c r="D782" s="17" t="s">
        <v>789</v>
      </c>
      <c r="E782" s="17" t="s">
        <v>3230</v>
      </c>
      <c r="R782">
        <v>45.6</v>
      </c>
      <c r="S782">
        <v>1370.1</v>
      </c>
      <c r="T782">
        <v>1434.5</v>
      </c>
      <c r="U782">
        <v>1434.5</v>
      </c>
      <c r="AH782">
        <v>45.6</v>
      </c>
      <c r="AI782">
        <v>1370.1</v>
      </c>
      <c r="AJ782">
        <v>1434.5</v>
      </c>
      <c r="AK782">
        <v>1434.5</v>
      </c>
    </row>
    <row r="783" spans="1:37" x14ac:dyDescent="0.25">
      <c r="A783" s="17" t="s">
        <v>136</v>
      </c>
      <c r="B783" s="17" t="s">
        <v>50</v>
      </c>
      <c r="C783" s="17" t="s">
        <v>137</v>
      </c>
      <c r="D783" s="17" t="s">
        <v>789</v>
      </c>
      <c r="E783" s="17" t="s">
        <v>809</v>
      </c>
      <c r="R783">
        <v>84.9</v>
      </c>
      <c r="S783">
        <v>6185.5</v>
      </c>
      <c r="T783">
        <v>6199.8</v>
      </c>
      <c r="U783">
        <v>6199.8</v>
      </c>
      <c r="AH783">
        <v>84.9</v>
      </c>
      <c r="AI783">
        <v>6185.5</v>
      </c>
      <c r="AJ783">
        <v>6199.8</v>
      </c>
      <c r="AK783">
        <v>6199.8</v>
      </c>
    </row>
    <row r="784" spans="1:37" x14ac:dyDescent="0.25">
      <c r="A784" s="17" t="s">
        <v>136</v>
      </c>
      <c r="B784" s="17" t="s">
        <v>50</v>
      </c>
      <c r="C784" s="17" t="s">
        <v>137</v>
      </c>
      <c r="D784" s="17" t="s">
        <v>789</v>
      </c>
      <c r="E784" s="17" t="s">
        <v>810</v>
      </c>
      <c r="R784">
        <v>37.200000000000003</v>
      </c>
      <c r="S784">
        <v>2708.2</v>
      </c>
      <c r="T784">
        <v>2717.7</v>
      </c>
      <c r="U784">
        <v>2717.7</v>
      </c>
      <c r="AH784">
        <v>37.200000000000003</v>
      </c>
      <c r="AI784">
        <v>2708.2</v>
      </c>
      <c r="AJ784">
        <v>2717.7</v>
      </c>
      <c r="AK784">
        <v>2717.7</v>
      </c>
    </row>
    <row r="785" spans="1:37" x14ac:dyDescent="0.25">
      <c r="A785" s="17" t="s">
        <v>136</v>
      </c>
      <c r="B785" s="17" t="s">
        <v>50</v>
      </c>
      <c r="C785" s="17" t="s">
        <v>137</v>
      </c>
      <c r="D785" s="17" t="s">
        <v>1741</v>
      </c>
      <c r="E785" s="17" t="s">
        <v>3096</v>
      </c>
      <c r="J785">
        <v>53.6</v>
      </c>
      <c r="K785">
        <v>1199</v>
      </c>
      <c r="L785">
        <v>1911</v>
      </c>
      <c r="M785">
        <v>1911</v>
      </c>
      <c r="AH785">
        <v>53.6</v>
      </c>
      <c r="AI785">
        <v>1199</v>
      </c>
      <c r="AJ785">
        <v>1911</v>
      </c>
      <c r="AK785">
        <v>1911</v>
      </c>
    </row>
    <row r="786" spans="1:37" x14ac:dyDescent="0.25">
      <c r="A786" s="17" t="s">
        <v>136</v>
      </c>
      <c r="B786" s="17" t="s">
        <v>50</v>
      </c>
      <c r="C786" s="17" t="s">
        <v>137</v>
      </c>
      <c r="D786" s="17" t="s">
        <v>2502</v>
      </c>
      <c r="E786" s="17" t="s">
        <v>809</v>
      </c>
      <c r="R786">
        <v>407.6</v>
      </c>
      <c r="S786">
        <v>6704.4</v>
      </c>
      <c r="T786">
        <v>7115.4</v>
      </c>
      <c r="U786">
        <v>7115.4</v>
      </c>
      <c r="AH786">
        <v>407.6</v>
      </c>
      <c r="AI786">
        <v>6704.4</v>
      </c>
      <c r="AJ786">
        <v>7115.4</v>
      </c>
      <c r="AK786">
        <v>7115.4</v>
      </c>
    </row>
    <row r="787" spans="1:37" x14ac:dyDescent="0.25">
      <c r="A787" s="17" t="s">
        <v>136</v>
      </c>
      <c r="B787" s="17" t="s">
        <v>50</v>
      </c>
      <c r="C787" s="17" t="s">
        <v>137</v>
      </c>
      <c r="D787" s="17" t="s">
        <v>3624</v>
      </c>
      <c r="E787" s="17" t="s">
        <v>3625</v>
      </c>
      <c r="J787">
        <v>96</v>
      </c>
      <c r="K787">
        <v>10422.4</v>
      </c>
      <c r="L787">
        <v>10636</v>
      </c>
      <c r="M787">
        <v>10636</v>
      </c>
      <c r="AH787">
        <v>96</v>
      </c>
      <c r="AI787">
        <v>10422.4</v>
      </c>
      <c r="AJ787">
        <v>10636</v>
      </c>
      <c r="AK787">
        <v>10636</v>
      </c>
    </row>
    <row r="788" spans="1:37" x14ac:dyDescent="0.25">
      <c r="A788" s="17" t="s">
        <v>136</v>
      </c>
      <c r="B788" s="17" t="s">
        <v>50</v>
      </c>
      <c r="C788" s="17" t="s">
        <v>137</v>
      </c>
      <c r="D788" s="17" t="s">
        <v>2411</v>
      </c>
      <c r="E788" s="17" t="s">
        <v>2414</v>
      </c>
      <c r="R788">
        <v>0.7</v>
      </c>
      <c r="S788">
        <v>51.6</v>
      </c>
      <c r="T788">
        <v>53.3</v>
      </c>
      <c r="U788">
        <v>53.3</v>
      </c>
      <c r="AH788">
        <v>0.7</v>
      </c>
      <c r="AI788">
        <v>51.6</v>
      </c>
      <c r="AJ788">
        <v>53.3</v>
      </c>
      <c r="AK788">
        <v>53.3</v>
      </c>
    </row>
    <row r="789" spans="1:37" x14ac:dyDescent="0.25">
      <c r="A789" s="17" t="s">
        <v>136</v>
      </c>
      <c r="B789" s="17" t="s">
        <v>50</v>
      </c>
      <c r="C789" s="17" t="s">
        <v>137</v>
      </c>
      <c r="D789" s="17" t="s">
        <v>2411</v>
      </c>
      <c r="E789" s="17" t="s">
        <v>810</v>
      </c>
      <c r="R789">
        <v>68</v>
      </c>
      <c r="S789">
        <v>4756.8</v>
      </c>
      <c r="T789">
        <v>4909.8999999999996</v>
      </c>
      <c r="U789">
        <v>4909.8999999999996</v>
      </c>
      <c r="AH789">
        <v>68</v>
      </c>
      <c r="AI789">
        <v>4756.8</v>
      </c>
      <c r="AJ789">
        <v>4909.8999999999996</v>
      </c>
      <c r="AK789">
        <v>4909.8999999999996</v>
      </c>
    </row>
    <row r="790" spans="1:37" x14ac:dyDescent="0.25">
      <c r="A790" s="17" t="s">
        <v>136</v>
      </c>
      <c r="B790" s="17" t="s">
        <v>50</v>
      </c>
      <c r="C790" s="17" t="s">
        <v>137</v>
      </c>
      <c r="D790" s="17" t="s">
        <v>3294</v>
      </c>
      <c r="E790" s="17" t="s">
        <v>3299</v>
      </c>
      <c r="R790">
        <v>13.2</v>
      </c>
      <c r="S790">
        <v>4934.8</v>
      </c>
      <c r="T790">
        <v>5123.2</v>
      </c>
      <c r="U790">
        <v>5123.2</v>
      </c>
      <c r="AH790">
        <v>13.2</v>
      </c>
      <c r="AI790">
        <v>4934.8</v>
      </c>
      <c r="AJ790">
        <v>5123.2</v>
      </c>
      <c r="AK790">
        <v>5123.2</v>
      </c>
    </row>
    <row r="791" spans="1:37" x14ac:dyDescent="0.25">
      <c r="A791" s="17" t="s">
        <v>136</v>
      </c>
      <c r="B791" s="17" t="s">
        <v>50</v>
      </c>
      <c r="C791" s="17" t="s">
        <v>137</v>
      </c>
      <c r="D791" s="17" t="s">
        <v>3294</v>
      </c>
      <c r="E791" s="17" t="s">
        <v>3301</v>
      </c>
      <c r="R791">
        <v>13.2</v>
      </c>
      <c r="S791">
        <v>6034</v>
      </c>
      <c r="T791">
        <v>6264.5</v>
      </c>
      <c r="U791">
        <v>6264.5</v>
      </c>
      <c r="AH791">
        <v>13.2</v>
      </c>
      <c r="AI791">
        <v>6034</v>
      </c>
      <c r="AJ791">
        <v>6264.5</v>
      </c>
      <c r="AK791">
        <v>6264.5</v>
      </c>
    </row>
    <row r="792" spans="1:37" x14ac:dyDescent="0.25">
      <c r="A792" s="17" t="s">
        <v>136</v>
      </c>
      <c r="B792" s="17" t="s">
        <v>50</v>
      </c>
      <c r="C792" s="17" t="s">
        <v>137</v>
      </c>
      <c r="D792" s="17" t="s">
        <v>3294</v>
      </c>
      <c r="E792" s="17" t="s">
        <v>1222</v>
      </c>
      <c r="R792">
        <v>13.2</v>
      </c>
      <c r="S792">
        <v>2536</v>
      </c>
      <c r="T792">
        <v>2632.8</v>
      </c>
      <c r="U792">
        <v>2632.8</v>
      </c>
      <c r="AH792">
        <v>13.2</v>
      </c>
      <c r="AI792">
        <v>2536</v>
      </c>
      <c r="AJ792">
        <v>2632.8</v>
      </c>
      <c r="AK792">
        <v>2632.8</v>
      </c>
    </row>
    <row r="793" spans="1:37" x14ac:dyDescent="0.25">
      <c r="A793" s="17" t="s">
        <v>136</v>
      </c>
      <c r="B793" s="17" t="s">
        <v>50</v>
      </c>
      <c r="C793" s="17" t="s">
        <v>137</v>
      </c>
      <c r="D793" s="17" t="s">
        <v>229</v>
      </c>
      <c r="E793" s="17" t="s">
        <v>230</v>
      </c>
      <c r="Z793">
        <v>76</v>
      </c>
      <c r="AA793">
        <v>2440</v>
      </c>
      <c r="AB793">
        <v>2590.5</v>
      </c>
      <c r="AC793">
        <v>2590.5</v>
      </c>
      <c r="AH793">
        <v>76</v>
      </c>
      <c r="AI793">
        <v>2440</v>
      </c>
      <c r="AJ793">
        <v>2590.5</v>
      </c>
      <c r="AK793">
        <v>2590.5</v>
      </c>
    </row>
    <row r="794" spans="1:37" x14ac:dyDescent="0.25">
      <c r="A794" s="17" t="s">
        <v>136</v>
      </c>
      <c r="B794" s="17" t="s">
        <v>124</v>
      </c>
      <c r="C794" s="17" t="s">
        <v>137</v>
      </c>
      <c r="D794" s="17" t="s">
        <v>122</v>
      </c>
      <c r="E794" s="17" t="s">
        <v>1526</v>
      </c>
      <c r="V794">
        <v>0.3</v>
      </c>
      <c r="W794">
        <v>392</v>
      </c>
      <c r="X794">
        <v>460.9</v>
      </c>
      <c r="Y794">
        <v>460.9</v>
      </c>
      <c r="AH794">
        <v>0.3</v>
      </c>
      <c r="AI794">
        <v>392</v>
      </c>
      <c r="AJ794">
        <v>460.9</v>
      </c>
      <c r="AK794">
        <v>460.9</v>
      </c>
    </row>
    <row r="795" spans="1:37" x14ac:dyDescent="0.25">
      <c r="A795" s="17" t="s">
        <v>136</v>
      </c>
      <c r="B795" s="17" t="s">
        <v>124</v>
      </c>
      <c r="C795" s="17" t="s">
        <v>137</v>
      </c>
      <c r="D795" s="17" t="s">
        <v>122</v>
      </c>
      <c r="E795" s="17" t="s">
        <v>3270</v>
      </c>
      <c r="R795">
        <v>46.5</v>
      </c>
      <c r="S795">
        <v>2629.6</v>
      </c>
      <c r="T795">
        <v>2724.9</v>
      </c>
      <c r="U795">
        <v>2724.9</v>
      </c>
      <c r="AH795">
        <v>46.5</v>
      </c>
      <c r="AI795">
        <v>2629.6</v>
      </c>
      <c r="AJ795">
        <v>2724.9</v>
      </c>
      <c r="AK795">
        <v>2724.9</v>
      </c>
    </row>
    <row r="796" spans="1:37" x14ac:dyDescent="0.25">
      <c r="A796" s="17" t="s">
        <v>136</v>
      </c>
      <c r="B796" s="17" t="s">
        <v>124</v>
      </c>
      <c r="C796" s="17" t="s">
        <v>137</v>
      </c>
      <c r="D796" s="17" t="s">
        <v>122</v>
      </c>
      <c r="E796" s="17" t="s">
        <v>3619</v>
      </c>
      <c r="J796">
        <v>0.6</v>
      </c>
      <c r="K796">
        <v>114</v>
      </c>
      <c r="L796">
        <v>180.1</v>
      </c>
      <c r="M796">
        <v>180.1</v>
      </c>
      <c r="AH796">
        <v>0.6</v>
      </c>
      <c r="AI796">
        <v>114</v>
      </c>
      <c r="AJ796">
        <v>180.1</v>
      </c>
      <c r="AK796">
        <v>180.1</v>
      </c>
    </row>
    <row r="797" spans="1:37" x14ac:dyDescent="0.25">
      <c r="A797" s="17" t="s">
        <v>136</v>
      </c>
      <c r="B797" s="17" t="s">
        <v>124</v>
      </c>
      <c r="C797" s="17" t="s">
        <v>137</v>
      </c>
      <c r="D797" s="17" t="s">
        <v>122</v>
      </c>
      <c r="E797" s="17" t="s">
        <v>3520</v>
      </c>
      <c r="J797">
        <v>0.5</v>
      </c>
      <c r="K797">
        <v>351</v>
      </c>
      <c r="L797">
        <v>419.5</v>
      </c>
      <c r="M797">
        <v>419.5</v>
      </c>
      <c r="AH797">
        <v>0.5</v>
      </c>
      <c r="AI797">
        <v>351</v>
      </c>
      <c r="AJ797">
        <v>419.5</v>
      </c>
      <c r="AK797">
        <v>419.5</v>
      </c>
    </row>
    <row r="798" spans="1:37" x14ac:dyDescent="0.25">
      <c r="A798" s="17" t="s">
        <v>136</v>
      </c>
      <c r="B798" s="17" t="s">
        <v>124</v>
      </c>
      <c r="C798" s="17" t="s">
        <v>137</v>
      </c>
      <c r="D798" s="17" t="s">
        <v>122</v>
      </c>
      <c r="E798" s="17" t="s">
        <v>1531</v>
      </c>
      <c r="V798">
        <v>0.9</v>
      </c>
      <c r="W798">
        <v>272</v>
      </c>
      <c r="X798">
        <v>339.7</v>
      </c>
      <c r="Y798">
        <v>339.7</v>
      </c>
      <c r="Z798">
        <v>1.3</v>
      </c>
      <c r="AA798">
        <v>803</v>
      </c>
      <c r="AB798">
        <v>813</v>
      </c>
      <c r="AC798">
        <v>813</v>
      </c>
      <c r="AH798">
        <v>2.2000000000000002</v>
      </c>
      <c r="AI798">
        <v>1075</v>
      </c>
      <c r="AJ798">
        <v>1152.7</v>
      </c>
      <c r="AK798">
        <v>1152.7</v>
      </c>
    </row>
    <row r="799" spans="1:37" x14ac:dyDescent="0.25">
      <c r="A799" s="17" t="s">
        <v>136</v>
      </c>
      <c r="B799" s="17" t="s">
        <v>124</v>
      </c>
      <c r="C799" s="17" t="s">
        <v>137</v>
      </c>
      <c r="D799" s="17" t="s">
        <v>122</v>
      </c>
      <c r="E799" s="17" t="s">
        <v>3264</v>
      </c>
      <c r="R799">
        <v>3.3</v>
      </c>
      <c r="S799">
        <v>3606.5</v>
      </c>
      <c r="T799">
        <v>3647.4</v>
      </c>
      <c r="U799">
        <v>3647.4</v>
      </c>
      <c r="AH799">
        <v>3.3</v>
      </c>
      <c r="AI799">
        <v>3606.5</v>
      </c>
      <c r="AJ799">
        <v>3647.4</v>
      </c>
      <c r="AK799">
        <v>3647.4</v>
      </c>
    </row>
    <row r="800" spans="1:37" x14ac:dyDescent="0.25">
      <c r="A800" s="17" t="s">
        <v>136</v>
      </c>
      <c r="B800" s="17" t="s">
        <v>124</v>
      </c>
      <c r="C800" s="17" t="s">
        <v>137</v>
      </c>
      <c r="D800" s="17" t="s">
        <v>122</v>
      </c>
      <c r="E800" s="21" t="s">
        <v>1846</v>
      </c>
      <c r="F800" s="14"/>
      <c r="G800" s="14"/>
      <c r="H800" s="14"/>
      <c r="I800" s="14"/>
      <c r="J800" s="14">
        <v>0.6</v>
      </c>
      <c r="K800" s="14">
        <v>151</v>
      </c>
      <c r="L800" s="14">
        <v>217.5</v>
      </c>
      <c r="M800" s="14">
        <v>217.5</v>
      </c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>
        <v>0.6</v>
      </c>
      <c r="AI800" s="14">
        <v>151</v>
      </c>
      <c r="AJ800" s="14">
        <v>217.5</v>
      </c>
      <c r="AK800" s="14">
        <v>217.5</v>
      </c>
    </row>
    <row r="801" spans="1:37" x14ac:dyDescent="0.25">
      <c r="A801" s="17" t="s">
        <v>136</v>
      </c>
      <c r="B801" s="17" t="s">
        <v>124</v>
      </c>
      <c r="C801" s="17" t="s">
        <v>137</v>
      </c>
      <c r="D801" s="17" t="s">
        <v>122</v>
      </c>
      <c r="E801" s="21" t="s">
        <v>138</v>
      </c>
      <c r="F801" s="14"/>
      <c r="G801" s="14"/>
      <c r="H801" s="14"/>
      <c r="I801" s="14"/>
      <c r="J801" s="14">
        <v>2.0999999999999996</v>
      </c>
      <c r="K801" s="14">
        <v>685</v>
      </c>
      <c r="L801" s="14">
        <v>888.4</v>
      </c>
      <c r="M801" s="14">
        <v>888.4</v>
      </c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>
        <v>5.8000000000000007</v>
      </c>
      <c r="AA801" s="14">
        <v>4167</v>
      </c>
      <c r="AB801" s="14">
        <v>4663.6000000000004</v>
      </c>
      <c r="AC801" s="14">
        <v>4663.6000000000004</v>
      </c>
      <c r="AD801" s="14"/>
      <c r="AE801" s="14"/>
      <c r="AF801" s="14"/>
      <c r="AG801" s="14"/>
      <c r="AH801" s="14">
        <v>7.9</v>
      </c>
      <c r="AI801" s="14">
        <v>4852</v>
      </c>
      <c r="AJ801" s="14">
        <v>5552</v>
      </c>
      <c r="AK801" s="14">
        <v>5552</v>
      </c>
    </row>
    <row r="802" spans="1:37" x14ac:dyDescent="0.25">
      <c r="A802" s="17" t="s">
        <v>136</v>
      </c>
      <c r="B802" s="17" t="s">
        <v>124</v>
      </c>
      <c r="C802" s="17" t="s">
        <v>137</v>
      </c>
      <c r="D802" s="17" t="s">
        <v>122</v>
      </c>
      <c r="E802" s="21" t="s">
        <v>319</v>
      </c>
      <c r="F802" s="14"/>
      <c r="G802" s="14"/>
      <c r="H802" s="14"/>
      <c r="I802" s="14"/>
      <c r="J802" s="14">
        <v>0.5</v>
      </c>
      <c r="K802" s="14">
        <v>134</v>
      </c>
      <c r="L802" s="14">
        <v>200.3</v>
      </c>
      <c r="M802" s="14">
        <v>200.3</v>
      </c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>
        <v>5.8000000000000007</v>
      </c>
      <c r="AA802" s="14">
        <v>3649.2</v>
      </c>
      <c r="AB802" s="14">
        <v>4075.6</v>
      </c>
      <c r="AC802" s="14">
        <v>4075.6</v>
      </c>
      <c r="AD802" s="14"/>
      <c r="AE802" s="14"/>
      <c r="AF802" s="14"/>
      <c r="AG802" s="14"/>
      <c r="AH802" s="14">
        <v>6.3000000000000007</v>
      </c>
      <c r="AI802" s="14">
        <v>3783.2</v>
      </c>
      <c r="AJ802" s="14">
        <v>4275.8999999999996</v>
      </c>
      <c r="AK802" s="14">
        <v>4275.8999999999996</v>
      </c>
    </row>
    <row r="803" spans="1:37" x14ac:dyDescent="0.25">
      <c r="A803" s="17" t="s">
        <v>136</v>
      </c>
      <c r="B803" s="17" t="s">
        <v>124</v>
      </c>
      <c r="C803" s="17" t="s">
        <v>137</v>
      </c>
      <c r="D803" s="17" t="s">
        <v>122</v>
      </c>
      <c r="E803" s="21" t="s">
        <v>314</v>
      </c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>
        <v>0.7</v>
      </c>
      <c r="AA803" s="14">
        <v>420</v>
      </c>
      <c r="AB803" s="14">
        <v>489.2</v>
      </c>
      <c r="AC803" s="14">
        <v>489.2</v>
      </c>
      <c r="AD803" s="14"/>
      <c r="AE803" s="14"/>
      <c r="AF803" s="14"/>
      <c r="AG803" s="14"/>
      <c r="AH803" s="14">
        <v>0.7</v>
      </c>
      <c r="AI803" s="14">
        <v>420</v>
      </c>
      <c r="AJ803" s="14">
        <v>489.2</v>
      </c>
      <c r="AK803" s="14">
        <v>489.2</v>
      </c>
    </row>
    <row r="804" spans="1:37" x14ac:dyDescent="0.25">
      <c r="A804" s="17" t="s">
        <v>136</v>
      </c>
      <c r="B804" s="17" t="s">
        <v>124</v>
      </c>
      <c r="C804" s="17" t="s">
        <v>137</v>
      </c>
      <c r="D804" s="17" t="s">
        <v>122</v>
      </c>
      <c r="E804" s="21" t="s">
        <v>3092</v>
      </c>
      <c r="F804" s="14"/>
      <c r="G804" s="14"/>
      <c r="H804" s="14"/>
      <c r="I804" s="14"/>
      <c r="J804" s="14">
        <v>1.2999999999999998</v>
      </c>
      <c r="K804" s="14">
        <v>1168</v>
      </c>
      <c r="L804" s="14">
        <v>1309.7</v>
      </c>
      <c r="M804" s="14">
        <v>1309.7</v>
      </c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>
        <v>2.1</v>
      </c>
      <c r="AA804" s="14">
        <v>1091</v>
      </c>
      <c r="AB804" s="14">
        <v>1296.9000000000001</v>
      </c>
      <c r="AC804" s="14">
        <v>1296.9000000000001</v>
      </c>
      <c r="AD804" s="14"/>
      <c r="AE804" s="14"/>
      <c r="AF804" s="14"/>
      <c r="AG804" s="14"/>
      <c r="AH804" s="14">
        <v>3.4</v>
      </c>
      <c r="AI804" s="14">
        <v>2259</v>
      </c>
      <c r="AJ804" s="14">
        <v>2606.6000000000004</v>
      </c>
      <c r="AK804" s="14">
        <v>2606.6000000000004</v>
      </c>
    </row>
    <row r="805" spans="1:37" x14ac:dyDescent="0.25">
      <c r="A805" s="17" t="s">
        <v>136</v>
      </c>
      <c r="B805" s="17" t="s">
        <v>124</v>
      </c>
      <c r="C805" s="17" t="s">
        <v>137</v>
      </c>
      <c r="D805" s="17" t="s">
        <v>662</v>
      </c>
      <c r="E805" s="17" t="s">
        <v>3290</v>
      </c>
      <c r="R805">
        <v>3.3</v>
      </c>
      <c r="S805">
        <v>956.8</v>
      </c>
      <c r="T805">
        <v>1073.4000000000001</v>
      </c>
      <c r="U805">
        <v>1073.4000000000001</v>
      </c>
      <c r="AH805">
        <v>3.3</v>
      </c>
      <c r="AI805">
        <v>956.8</v>
      </c>
      <c r="AJ805">
        <v>1073.4000000000001</v>
      </c>
      <c r="AK805">
        <v>1073.4000000000001</v>
      </c>
    </row>
    <row r="806" spans="1:37" x14ac:dyDescent="0.25">
      <c r="A806" s="17" t="s">
        <v>136</v>
      </c>
      <c r="B806" s="17" t="s">
        <v>124</v>
      </c>
      <c r="C806" s="17" t="s">
        <v>137</v>
      </c>
      <c r="D806" s="17" t="s">
        <v>662</v>
      </c>
      <c r="E806" s="17" t="s">
        <v>2375</v>
      </c>
      <c r="R806">
        <v>0.9</v>
      </c>
      <c r="S806">
        <v>543.1</v>
      </c>
      <c r="T806">
        <v>549.9</v>
      </c>
      <c r="U806">
        <v>549.9</v>
      </c>
      <c r="AH806">
        <v>0.9</v>
      </c>
      <c r="AI806">
        <v>543.1</v>
      </c>
      <c r="AJ806">
        <v>549.9</v>
      </c>
      <c r="AK806">
        <v>549.9</v>
      </c>
    </row>
    <row r="807" spans="1:37" x14ac:dyDescent="0.25">
      <c r="A807" s="17" t="s">
        <v>136</v>
      </c>
      <c r="B807" s="17" t="s">
        <v>124</v>
      </c>
      <c r="C807" s="17" t="s">
        <v>137</v>
      </c>
      <c r="D807" s="17" t="s">
        <v>662</v>
      </c>
      <c r="E807" s="17" t="s">
        <v>999</v>
      </c>
      <c r="R807">
        <v>4.3</v>
      </c>
      <c r="S807">
        <v>2634.8</v>
      </c>
      <c r="T807">
        <v>2667.7</v>
      </c>
      <c r="U807">
        <v>2667.7</v>
      </c>
      <c r="AH807">
        <v>4.3</v>
      </c>
      <c r="AI807">
        <v>2634.8</v>
      </c>
      <c r="AJ807">
        <v>2667.7</v>
      </c>
      <c r="AK807">
        <v>2667.7</v>
      </c>
    </row>
    <row r="808" spans="1:37" x14ac:dyDescent="0.25">
      <c r="A808" s="17" t="s">
        <v>136</v>
      </c>
      <c r="B808" s="17" t="s">
        <v>124</v>
      </c>
      <c r="C808" s="17" t="s">
        <v>137</v>
      </c>
      <c r="D808" s="17" t="s">
        <v>662</v>
      </c>
      <c r="E808" s="21" t="s">
        <v>3562</v>
      </c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>
        <v>35.9</v>
      </c>
      <c r="AA808" s="14">
        <v>120</v>
      </c>
      <c r="AB808" s="14">
        <v>175</v>
      </c>
      <c r="AC808" s="14">
        <v>175</v>
      </c>
      <c r="AD808" s="14"/>
      <c r="AE808" s="14"/>
      <c r="AF808" s="14"/>
      <c r="AG808" s="14"/>
      <c r="AH808" s="14">
        <v>35.9</v>
      </c>
      <c r="AI808" s="14">
        <v>120</v>
      </c>
      <c r="AJ808" s="14">
        <v>175</v>
      </c>
      <c r="AK808" s="14">
        <v>175</v>
      </c>
    </row>
    <row r="809" spans="1:37" x14ac:dyDescent="0.25">
      <c r="A809" s="17" t="s">
        <v>508</v>
      </c>
      <c r="B809" s="17" t="s">
        <v>124</v>
      </c>
      <c r="C809" s="17" t="s">
        <v>509</v>
      </c>
      <c r="D809" s="17" t="s">
        <v>122</v>
      </c>
      <c r="E809" s="17" t="s">
        <v>510</v>
      </c>
      <c r="AD809">
        <v>17.2</v>
      </c>
      <c r="AE809">
        <v>545.1</v>
      </c>
      <c r="AF809">
        <v>576.4</v>
      </c>
      <c r="AG809">
        <v>576.4</v>
      </c>
      <c r="AH809">
        <v>17.2</v>
      </c>
      <c r="AI809">
        <v>545.1</v>
      </c>
      <c r="AJ809">
        <v>576.4</v>
      </c>
      <c r="AK809">
        <v>576.4</v>
      </c>
    </row>
    <row r="810" spans="1:37" x14ac:dyDescent="0.25">
      <c r="A810" s="17" t="s">
        <v>1314</v>
      </c>
      <c r="B810" s="17" t="s">
        <v>50</v>
      </c>
      <c r="C810" s="17" t="s">
        <v>1315</v>
      </c>
      <c r="D810" s="17" t="s">
        <v>2869</v>
      </c>
      <c r="E810" s="17" t="s">
        <v>2870</v>
      </c>
      <c r="Z810">
        <v>80</v>
      </c>
      <c r="AA810">
        <v>3650</v>
      </c>
      <c r="AB810">
        <v>3744.5</v>
      </c>
      <c r="AC810">
        <v>3744.5</v>
      </c>
      <c r="AH810">
        <v>80</v>
      </c>
      <c r="AI810">
        <v>3650</v>
      </c>
      <c r="AJ810">
        <v>3744.5</v>
      </c>
      <c r="AK810">
        <v>3744.5</v>
      </c>
    </row>
    <row r="811" spans="1:37" x14ac:dyDescent="0.25">
      <c r="A811" s="17" t="s">
        <v>1314</v>
      </c>
      <c r="B811" s="17" t="s">
        <v>124</v>
      </c>
      <c r="C811" s="17" t="s">
        <v>1315</v>
      </c>
      <c r="D811" s="17" t="s">
        <v>122</v>
      </c>
      <c r="E811" s="17" t="s">
        <v>1986</v>
      </c>
      <c r="Z811">
        <v>38.200000000000003</v>
      </c>
      <c r="AA811">
        <v>40</v>
      </c>
      <c r="AB811">
        <v>97.4</v>
      </c>
      <c r="AC811">
        <v>97.4</v>
      </c>
      <c r="AH811">
        <v>38.200000000000003</v>
      </c>
      <c r="AI811">
        <v>40</v>
      </c>
      <c r="AJ811">
        <v>97.4</v>
      </c>
      <c r="AK811">
        <v>97.4</v>
      </c>
    </row>
    <row r="812" spans="1:37" x14ac:dyDescent="0.25">
      <c r="A812" s="17" t="s">
        <v>1314</v>
      </c>
      <c r="B812" s="17" t="s">
        <v>124</v>
      </c>
      <c r="C812" s="17" t="s">
        <v>1315</v>
      </c>
      <c r="D812" s="17" t="s">
        <v>662</v>
      </c>
      <c r="E812" s="17" t="s">
        <v>1800</v>
      </c>
      <c r="J812">
        <v>0.7</v>
      </c>
      <c r="K812">
        <v>163</v>
      </c>
      <c r="L812">
        <v>268.10000000000002</v>
      </c>
      <c r="M812">
        <v>268.10000000000002</v>
      </c>
      <c r="AH812">
        <v>0.7</v>
      </c>
      <c r="AI812">
        <v>163</v>
      </c>
      <c r="AJ812">
        <v>268.10000000000002</v>
      </c>
      <c r="AK812">
        <v>268.10000000000002</v>
      </c>
    </row>
    <row r="813" spans="1:37" x14ac:dyDescent="0.25">
      <c r="A813" s="17" t="s">
        <v>1314</v>
      </c>
      <c r="B813" s="17" t="s">
        <v>124</v>
      </c>
      <c r="C813" s="17" t="s">
        <v>1315</v>
      </c>
      <c r="D813" s="17" t="s">
        <v>662</v>
      </c>
      <c r="E813" s="21" t="s">
        <v>1316</v>
      </c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>
        <v>16.399999999999999</v>
      </c>
      <c r="W813" s="14">
        <v>6705.2</v>
      </c>
      <c r="X813" s="14">
        <v>7939.7000000000007</v>
      </c>
      <c r="Y813" s="14">
        <v>7939.7000000000007</v>
      </c>
      <c r="Z813" s="14"/>
      <c r="AA813" s="14"/>
      <c r="AB813" s="14"/>
      <c r="AC813" s="14"/>
      <c r="AD813" s="14"/>
      <c r="AE813" s="14"/>
      <c r="AF813" s="14"/>
      <c r="AG813" s="14"/>
      <c r="AH813" s="14">
        <v>16.399999999999999</v>
      </c>
      <c r="AI813" s="14">
        <v>6705.2</v>
      </c>
      <c r="AJ813" s="14">
        <v>7939.7000000000007</v>
      </c>
      <c r="AK813" s="14">
        <v>7939.7000000000007</v>
      </c>
    </row>
    <row r="814" spans="1:37" x14ac:dyDescent="0.25">
      <c r="A814" s="17" t="s">
        <v>1314</v>
      </c>
      <c r="B814" s="17" t="s">
        <v>124</v>
      </c>
      <c r="C814" s="17" t="s">
        <v>1315</v>
      </c>
      <c r="D814" s="17" t="s">
        <v>662</v>
      </c>
      <c r="E814" s="17" t="s">
        <v>3859</v>
      </c>
      <c r="R814">
        <v>2.7</v>
      </c>
      <c r="S814">
        <v>553</v>
      </c>
      <c r="T814">
        <v>688.5</v>
      </c>
      <c r="U814">
        <v>688.5</v>
      </c>
      <c r="AH814">
        <v>2.7</v>
      </c>
      <c r="AI814">
        <v>553</v>
      </c>
      <c r="AJ814">
        <v>688.5</v>
      </c>
      <c r="AK814">
        <v>688.5</v>
      </c>
    </row>
    <row r="815" spans="1:37" x14ac:dyDescent="0.25">
      <c r="A815" s="17" t="s">
        <v>1314</v>
      </c>
      <c r="B815" s="17" t="s">
        <v>124</v>
      </c>
      <c r="C815" s="17" t="s">
        <v>1315</v>
      </c>
      <c r="D815" s="17" t="s">
        <v>662</v>
      </c>
      <c r="E815" s="21" t="s">
        <v>3996</v>
      </c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>
        <v>1</v>
      </c>
      <c r="W815" s="14">
        <v>506.5</v>
      </c>
      <c r="X815" s="14">
        <v>513</v>
      </c>
      <c r="Y815" s="14">
        <v>513</v>
      </c>
      <c r="Z815" s="14"/>
      <c r="AA815" s="14"/>
      <c r="AB815" s="14"/>
      <c r="AC815" s="14"/>
      <c r="AD815" s="14"/>
      <c r="AE815" s="14"/>
      <c r="AF815" s="14"/>
      <c r="AG815" s="14"/>
      <c r="AH815" s="14">
        <v>1</v>
      </c>
      <c r="AI815" s="14">
        <v>506.5</v>
      </c>
      <c r="AJ815" s="14">
        <v>513</v>
      </c>
      <c r="AK815" s="14">
        <v>513</v>
      </c>
    </row>
    <row r="816" spans="1:37" x14ac:dyDescent="0.25">
      <c r="A816" s="17" t="s">
        <v>1314</v>
      </c>
      <c r="B816" s="17" t="s">
        <v>124</v>
      </c>
      <c r="C816" s="17" t="s">
        <v>1315</v>
      </c>
      <c r="D816" s="17" t="s">
        <v>662</v>
      </c>
      <c r="E816" s="21" t="s">
        <v>2280</v>
      </c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>
        <v>1</v>
      </c>
      <c r="W816" s="14">
        <v>157.5</v>
      </c>
      <c r="X816" s="14">
        <v>232.4</v>
      </c>
      <c r="Y816" s="14">
        <v>232.4</v>
      </c>
      <c r="Z816" s="14"/>
      <c r="AA816" s="14"/>
      <c r="AB816" s="14"/>
      <c r="AC816" s="14"/>
      <c r="AD816" s="14"/>
      <c r="AE816" s="14"/>
      <c r="AF816" s="14"/>
      <c r="AG816" s="14"/>
      <c r="AH816" s="14">
        <v>1</v>
      </c>
      <c r="AI816" s="14">
        <v>157.5</v>
      </c>
      <c r="AJ816" s="14">
        <v>232.4</v>
      </c>
      <c r="AK816" s="14">
        <v>232.4</v>
      </c>
    </row>
    <row r="817" spans="1:37" x14ac:dyDescent="0.25">
      <c r="A817" s="17" t="s">
        <v>1314</v>
      </c>
      <c r="B817" s="17" t="s">
        <v>124</v>
      </c>
      <c r="C817" s="17" t="s">
        <v>1315</v>
      </c>
      <c r="D817" s="17" t="s">
        <v>662</v>
      </c>
      <c r="E817" s="21" t="s">
        <v>2276</v>
      </c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>
        <v>3.6</v>
      </c>
      <c r="W817" s="14">
        <v>1620.6999999999998</v>
      </c>
      <c r="X817" s="14">
        <v>1810.6999999999998</v>
      </c>
      <c r="Y817" s="14">
        <v>1810.6999999999998</v>
      </c>
      <c r="Z817" s="14"/>
      <c r="AA817" s="14"/>
      <c r="AB817" s="14"/>
      <c r="AC817" s="14"/>
      <c r="AD817" s="14"/>
      <c r="AE817" s="14"/>
      <c r="AF817" s="14"/>
      <c r="AG817" s="14"/>
      <c r="AH817" s="14">
        <v>3.6</v>
      </c>
      <c r="AI817" s="14">
        <v>1620.6999999999998</v>
      </c>
      <c r="AJ817" s="14">
        <v>1810.6999999999998</v>
      </c>
      <c r="AK817" s="14">
        <v>1810.6999999999998</v>
      </c>
    </row>
    <row r="818" spans="1:37" x14ac:dyDescent="0.25">
      <c r="A818" s="17" t="s">
        <v>67</v>
      </c>
      <c r="B818" s="17" t="s">
        <v>50</v>
      </c>
      <c r="C818" s="17" t="s">
        <v>68</v>
      </c>
      <c r="D818" s="17" t="s">
        <v>64</v>
      </c>
      <c r="E818" s="17" t="s">
        <v>81</v>
      </c>
      <c r="Z818">
        <v>119.3</v>
      </c>
      <c r="AA818">
        <v>9930.4</v>
      </c>
      <c r="AB818">
        <v>10041.500000000002</v>
      </c>
      <c r="AC818">
        <v>10041.500000000002</v>
      </c>
      <c r="AH818">
        <v>119.3</v>
      </c>
      <c r="AI818">
        <v>9930.4</v>
      </c>
      <c r="AJ818">
        <v>10041.500000000002</v>
      </c>
      <c r="AK818">
        <v>10041.500000000002</v>
      </c>
    </row>
    <row r="819" spans="1:37" x14ac:dyDescent="0.25">
      <c r="A819" s="17" t="s">
        <v>67</v>
      </c>
      <c r="B819" s="17" t="s">
        <v>50</v>
      </c>
      <c r="C819" s="17" t="s">
        <v>68</v>
      </c>
      <c r="D819" s="17" t="s">
        <v>64</v>
      </c>
      <c r="E819" s="17" t="s">
        <v>2844</v>
      </c>
      <c r="Z819">
        <v>11.8</v>
      </c>
      <c r="AA819">
        <v>1132.5</v>
      </c>
      <c r="AB819">
        <v>1145.7</v>
      </c>
      <c r="AC819">
        <v>1145.7</v>
      </c>
      <c r="AH819">
        <v>11.8</v>
      </c>
      <c r="AI819">
        <v>1132.5</v>
      </c>
      <c r="AJ819">
        <v>1145.7</v>
      </c>
      <c r="AK819">
        <v>1145.7</v>
      </c>
    </row>
    <row r="820" spans="1:37" x14ac:dyDescent="0.25">
      <c r="A820" s="17" t="s">
        <v>67</v>
      </c>
      <c r="B820" s="17" t="s">
        <v>50</v>
      </c>
      <c r="C820" s="17" t="s">
        <v>68</v>
      </c>
      <c r="D820" s="17" t="s">
        <v>64</v>
      </c>
      <c r="E820" s="17" t="s">
        <v>69</v>
      </c>
      <c r="Z820">
        <v>16.399999999999999</v>
      </c>
      <c r="AA820">
        <v>3924.8</v>
      </c>
      <c r="AB820">
        <v>3967.3</v>
      </c>
      <c r="AC820">
        <v>3967.3</v>
      </c>
      <c r="AH820">
        <v>16.399999999999999</v>
      </c>
      <c r="AI820">
        <v>3924.8</v>
      </c>
      <c r="AJ820">
        <v>3967.3</v>
      </c>
      <c r="AK820">
        <v>3967.3</v>
      </c>
    </row>
    <row r="821" spans="1:37" x14ac:dyDescent="0.25">
      <c r="A821" s="17" t="s">
        <v>67</v>
      </c>
      <c r="B821" s="17" t="s">
        <v>50</v>
      </c>
      <c r="C821" s="17" t="s">
        <v>68</v>
      </c>
      <c r="D821" s="17" t="s">
        <v>64</v>
      </c>
      <c r="E821" s="17" t="s">
        <v>152</v>
      </c>
      <c r="Z821">
        <v>7.3</v>
      </c>
      <c r="AA821">
        <v>653.70000000000005</v>
      </c>
      <c r="AB821">
        <v>658.6</v>
      </c>
      <c r="AC821">
        <v>658.6</v>
      </c>
      <c r="AH821">
        <v>7.3</v>
      </c>
      <c r="AI821">
        <v>653.70000000000005</v>
      </c>
      <c r="AJ821">
        <v>658.6</v>
      </c>
      <c r="AK821">
        <v>658.6</v>
      </c>
    </row>
    <row r="822" spans="1:37" x14ac:dyDescent="0.25">
      <c r="A822" s="17" t="s">
        <v>67</v>
      </c>
      <c r="B822" s="17" t="s">
        <v>50</v>
      </c>
      <c r="C822" s="17" t="s">
        <v>68</v>
      </c>
      <c r="D822" s="17" t="s">
        <v>64</v>
      </c>
      <c r="E822" s="17" t="s">
        <v>2833</v>
      </c>
      <c r="Z822">
        <v>391.9</v>
      </c>
      <c r="AA822">
        <v>37738.9</v>
      </c>
      <c r="AB822">
        <v>38180</v>
      </c>
      <c r="AC822">
        <v>38180</v>
      </c>
      <c r="AH822">
        <v>391.9</v>
      </c>
      <c r="AI822">
        <v>37738.9</v>
      </c>
      <c r="AJ822">
        <v>38180</v>
      </c>
      <c r="AK822">
        <v>38180</v>
      </c>
    </row>
    <row r="823" spans="1:37" x14ac:dyDescent="0.25">
      <c r="A823" s="17" t="s">
        <v>67</v>
      </c>
      <c r="B823" s="17" t="s">
        <v>50</v>
      </c>
      <c r="C823" s="17" t="s">
        <v>68</v>
      </c>
      <c r="D823" s="17" t="s">
        <v>64</v>
      </c>
      <c r="E823" s="17" t="s">
        <v>347</v>
      </c>
      <c r="Z823">
        <v>35.799999999999997</v>
      </c>
      <c r="AA823">
        <v>6089.9</v>
      </c>
      <c r="AB823">
        <v>6117.1</v>
      </c>
      <c r="AC823">
        <v>6117.1</v>
      </c>
      <c r="AH823">
        <v>35.799999999999997</v>
      </c>
      <c r="AI823">
        <v>6089.9</v>
      </c>
      <c r="AJ823">
        <v>6117.1</v>
      </c>
      <c r="AK823">
        <v>6117.1</v>
      </c>
    </row>
    <row r="824" spans="1:37" x14ac:dyDescent="0.25">
      <c r="A824" s="17" t="s">
        <v>67</v>
      </c>
      <c r="B824" s="17" t="s">
        <v>50</v>
      </c>
      <c r="C824" s="17" t="s">
        <v>68</v>
      </c>
      <c r="D824" s="17" t="s">
        <v>2647</v>
      </c>
      <c r="E824" s="17" t="s">
        <v>2690</v>
      </c>
      <c r="Z824">
        <v>4.9000000000000004</v>
      </c>
      <c r="AA824">
        <v>19558.8</v>
      </c>
      <c r="AB824">
        <v>19716</v>
      </c>
      <c r="AC824">
        <v>19716</v>
      </c>
      <c r="AH824">
        <v>4.9000000000000004</v>
      </c>
      <c r="AI824">
        <v>19558.8</v>
      </c>
      <c r="AJ824">
        <v>19716</v>
      </c>
      <c r="AK824">
        <v>19716</v>
      </c>
    </row>
    <row r="825" spans="1:37" x14ac:dyDescent="0.25">
      <c r="A825" s="17" t="s">
        <v>67</v>
      </c>
      <c r="B825" s="17" t="s">
        <v>50</v>
      </c>
      <c r="C825" s="17" t="s">
        <v>68</v>
      </c>
      <c r="D825" s="17" t="s">
        <v>2647</v>
      </c>
      <c r="E825" s="17" t="s">
        <v>2654</v>
      </c>
      <c r="Z825">
        <v>4.8</v>
      </c>
      <c r="AA825">
        <v>23895.5</v>
      </c>
      <c r="AB825">
        <v>24087.599999999999</v>
      </c>
      <c r="AC825">
        <v>24087.599999999999</v>
      </c>
      <c r="AH825">
        <v>4.8</v>
      </c>
      <c r="AI825">
        <v>23895.5</v>
      </c>
      <c r="AJ825">
        <v>24087.599999999999</v>
      </c>
      <c r="AK825">
        <v>24087.599999999999</v>
      </c>
    </row>
    <row r="826" spans="1:37" x14ac:dyDescent="0.25">
      <c r="A826" s="17" t="s">
        <v>67</v>
      </c>
      <c r="B826" s="17" t="s">
        <v>50</v>
      </c>
      <c r="C826" s="17" t="s">
        <v>68</v>
      </c>
      <c r="D826" s="17" t="s">
        <v>2647</v>
      </c>
      <c r="E826" s="17" t="s">
        <v>81</v>
      </c>
      <c r="Z826">
        <v>4.9000000000000004</v>
      </c>
      <c r="AA826">
        <v>1339.5</v>
      </c>
      <c r="AB826">
        <v>1350.3</v>
      </c>
      <c r="AC826">
        <v>1350.3</v>
      </c>
      <c r="AH826">
        <v>4.9000000000000004</v>
      </c>
      <c r="AI826">
        <v>1339.5</v>
      </c>
      <c r="AJ826">
        <v>1350.3</v>
      </c>
      <c r="AK826">
        <v>1350.3</v>
      </c>
    </row>
    <row r="827" spans="1:37" x14ac:dyDescent="0.25">
      <c r="A827" s="17" t="s">
        <v>401</v>
      </c>
      <c r="B827" s="17" t="s">
        <v>50</v>
      </c>
      <c r="C827" s="17" t="s">
        <v>402</v>
      </c>
      <c r="D827" s="17" t="s">
        <v>394</v>
      </c>
      <c r="E827" s="17" t="s">
        <v>81</v>
      </c>
      <c r="AD827">
        <v>1.1000000000000001</v>
      </c>
      <c r="AE827">
        <v>2883.5</v>
      </c>
      <c r="AF827">
        <v>2982.6</v>
      </c>
      <c r="AG827">
        <v>2982.6</v>
      </c>
      <c r="AH827">
        <v>1.1000000000000001</v>
      </c>
      <c r="AI827">
        <v>2883.5</v>
      </c>
      <c r="AJ827">
        <v>2982.6</v>
      </c>
      <c r="AK827">
        <v>2982.6</v>
      </c>
    </row>
    <row r="828" spans="1:37" x14ac:dyDescent="0.25">
      <c r="A828" s="17" t="s">
        <v>401</v>
      </c>
      <c r="B828" s="17" t="s">
        <v>50</v>
      </c>
      <c r="C828" s="17" t="s">
        <v>402</v>
      </c>
      <c r="D828" s="17" t="s">
        <v>3435</v>
      </c>
      <c r="E828" s="17" t="s">
        <v>81</v>
      </c>
      <c r="AD828">
        <v>163.5</v>
      </c>
      <c r="AE828">
        <v>15242.4</v>
      </c>
      <c r="AF828">
        <v>15367.8</v>
      </c>
      <c r="AG828">
        <v>15367.8</v>
      </c>
      <c r="AH828">
        <v>163.5</v>
      </c>
      <c r="AI828">
        <v>15242.4</v>
      </c>
      <c r="AJ828">
        <v>15367.8</v>
      </c>
      <c r="AK828">
        <v>15367.8</v>
      </c>
    </row>
    <row r="829" spans="1:37" x14ac:dyDescent="0.25">
      <c r="A829" s="17" t="s">
        <v>184</v>
      </c>
      <c r="B829" s="17" t="s">
        <v>50</v>
      </c>
      <c r="C829" s="17" t="s">
        <v>185</v>
      </c>
      <c r="D829" s="17" t="s">
        <v>3902</v>
      </c>
      <c r="E829" s="17" t="s">
        <v>3907</v>
      </c>
      <c r="R829">
        <v>390.9</v>
      </c>
      <c r="S829">
        <v>8531.2999999999993</v>
      </c>
      <c r="T829">
        <v>9055.9</v>
      </c>
      <c r="U829">
        <v>9055.9</v>
      </c>
      <c r="AH829">
        <v>390.9</v>
      </c>
      <c r="AI829">
        <v>8531.2999999999993</v>
      </c>
      <c r="AJ829">
        <v>9055.9</v>
      </c>
      <c r="AK829">
        <v>9055.9</v>
      </c>
    </row>
    <row r="830" spans="1:37" x14ac:dyDescent="0.25">
      <c r="A830" s="17" t="s">
        <v>184</v>
      </c>
      <c r="B830" s="17" t="s">
        <v>50</v>
      </c>
      <c r="C830" s="17" t="s">
        <v>185</v>
      </c>
      <c r="D830" s="17" t="s">
        <v>3173</v>
      </c>
      <c r="E830" s="17" t="s">
        <v>3174</v>
      </c>
      <c r="R830">
        <v>38.4</v>
      </c>
      <c r="S830">
        <v>15969.5</v>
      </c>
      <c r="T830">
        <v>16405.7</v>
      </c>
      <c r="U830">
        <v>16405.7</v>
      </c>
      <c r="AH830">
        <v>38.4</v>
      </c>
      <c r="AI830">
        <v>15969.5</v>
      </c>
      <c r="AJ830">
        <v>16405.7</v>
      </c>
      <c r="AK830">
        <v>16405.7</v>
      </c>
    </row>
    <row r="831" spans="1:37" x14ac:dyDescent="0.25">
      <c r="A831" s="17" t="s">
        <v>184</v>
      </c>
      <c r="B831" s="17" t="s">
        <v>50</v>
      </c>
      <c r="C831" s="17" t="s">
        <v>185</v>
      </c>
      <c r="D831" s="17" t="s">
        <v>394</v>
      </c>
      <c r="E831" s="17" t="s">
        <v>395</v>
      </c>
      <c r="AD831">
        <v>27.4</v>
      </c>
      <c r="AE831">
        <v>8731.5</v>
      </c>
      <c r="AF831">
        <v>8833.5</v>
      </c>
      <c r="AG831">
        <v>8833.5</v>
      </c>
      <c r="AH831">
        <v>27.4</v>
      </c>
      <c r="AI831">
        <v>8731.5</v>
      </c>
      <c r="AJ831">
        <v>8833.5</v>
      </c>
      <c r="AK831">
        <v>8833.5</v>
      </c>
    </row>
    <row r="832" spans="1:37" x14ac:dyDescent="0.25">
      <c r="A832" s="17" t="s">
        <v>184</v>
      </c>
      <c r="B832" s="17" t="s">
        <v>50</v>
      </c>
      <c r="C832" s="17" t="s">
        <v>185</v>
      </c>
      <c r="D832" s="17" t="s">
        <v>3435</v>
      </c>
      <c r="E832" s="17" t="s">
        <v>3442</v>
      </c>
      <c r="AD832">
        <v>10.199999999999999</v>
      </c>
      <c r="AE832">
        <v>75.099999999999994</v>
      </c>
      <c r="AF832">
        <v>75.7</v>
      </c>
      <c r="AG832">
        <v>75.7</v>
      </c>
      <c r="AH832">
        <v>10.199999999999999</v>
      </c>
      <c r="AI832">
        <v>75.099999999999994</v>
      </c>
      <c r="AJ832">
        <v>75.7</v>
      </c>
      <c r="AK832">
        <v>75.7</v>
      </c>
    </row>
    <row r="833" spans="1:37" s="14" customFormat="1" x14ac:dyDescent="0.25">
      <c r="A833" s="17" t="s">
        <v>184</v>
      </c>
      <c r="B833" s="17" t="s">
        <v>50</v>
      </c>
      <c r="C833" s="17" t="s">
        <v>185</v>
      </c>
      <c r="D833" s="17" t="s">
        <v>3435</v>
      </c>
      <c r="E833" s="17" t="s">
        <v>3436</v>
      </c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>
        <v>92</v>
      </c>
      <c r="AE833">
        <v>682.4</v>
      </c>
      <c r="AF833">
        <v>688</v>
      </c>
      <c r="AG833">
        <v>688</v>
      </c>
      <c r="AH833">
        <v>92</v>
      </c>
      <c r="AI833">
        <v>682.4</v>
      </c>
      <c r="AJ833">
        <v>688</v>
      </c>
      <c r="AK833">
        <v>688</v>
      </c>
    </row>
    <row r="834" spans="1:37" s="14" customFormat="1" x14ac:dyDescent="0.25">
      <c r="A834" s="17" t="s">
        <v>184</v>
      </c>
      <c r="B834" s="17" t="s">
        <v>50</v>
      </c>
      <c r="C834" s="17" t="s">
        <v>185</v>
      </c>
      <c r="D834" s="17" t="s">
        <v>3435</v>
      </c>
      <c r="E834" s="17" t="s">
        <v>3443</v>
      </c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>
        <v>40.9</v>
      </c>
      <c r="AE834">
        <v>303.3</v>
      </c>
      <c r="AF834">
        <v>305.8</v>
      </c>
      <c r="AG834">
        <v>305.8</v>
      </c>
      <c r="AH834">
        <v>40.9</v>
      </c>
      <c r="AI834">
        <v>303.3</v>
      </c>
      <c r="AJ834">
        <v>305.8</v>
      </c>
      <c r="AK834">
        <v>305.8</v>
      </c>
    </row>
    <row r="835" spans="1:37" x14ac:dyDescent="0.25">
      <c r="A835" s="17" t="s">
        <v>184</v>
      </c>
      <c r="B835" s="17" t="s">
        <v>50</v>
      </c>
      <c r="C835" s="17" t="s">
        <v>185</v>
      </c>
      <c r="D835" s="17" t="s">
        <v>3435</v>
      </c>
      <c r="E835" s="17" t="s">
        <v>3441</v>
      </c>
      <c r="AD835">
        <v>20.399999999999999</v>
      </c>
      <c r="AE835">
        <v>418.9</v>
      </c>
      <c r="AF835">
        <v>422.3</v>
      </c>
      <c r="AG835">
        <v>422.3</v>
      </c>
      <c r="AH835">
        <v>20.399999999999999</v>
      </c>
      <c r="AI835">
        <v>418.9</v>
      </c>
      <c r="AJ835">
        <v>422.3</v>
      </c>
      <c r="AK835">
        <v>422.3</v>
      </c>
    </row>
    <row r="836" spans="1:37" x14ac:dyDescent="0.25">
      <c r="A836" s="17" t="s">
        <v>184</v>
      </c>
      <c r="B836" s="17" t="s">
        <v>50</v>
      </c>
      <c r="C836" s="17" t="s">
        <v>185</v>
      </c>
      <c r="D836" s="17" t="s">
        <v>3435</v>
      </c>
      <c r="E836" s="17" t="s">
        <v>3440</v>
      </c>
      <c r="AD836">
        <v>20.399999999999999</v>
      </c>
      <c r="AE836">
        <v>99.7</v>
      </c>
      <c r="AF836">
        <v>100.5</v>
      </c>
      <c r="AG836">
        <v>100.5</v>
      </c>
      <c r="AH836">
        <v>20.399999999999999</v>
      </c>
      <c r="AI836">
        <v>99.7</v>
      </c>
      <c r="AJ836">
        <v>100.5</v>
      </c>
      <c r="AK836">
        <v>100.5</v>
      </c>
    </row>
    <row r="837" spans="1:37" x14ac:dyDescent="0.25">
      <c r="A837" s="17" t="s">
        <v>184</v>
      </c>
      <c r="B837" s="17" t="s">
        <v>50</v>
      </c>
      <c r="C837" s="17" t="s">
        <v>185</v>
      </c>
      <c r="D837" s="17" t="s">
        <v>599</v>
      </c>
      <c r="E837" s="21" t="s">
        <v>319</v>
      </c>
      <c r="F837" s="14"/>
      <c r="G837" s="14"/>
      <c r="H837" s="14"/>
      <c r="I837" s="14"/>
      <c r="J837" s="14">
        <v>32.1</v>
      </c>
      <c r="K837" s="14">
        <v>6250.800000000002</v>
      </c>
      <c r="L837" s="14">
        <v>6788.2999999999984</v>
      </c>
      <c r="M837" s="14">
        <v>6788.2999999999984</v>
      </c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>
        <v>32.1</v>
      </c>
      <c r="AI837" s="14">
        <v>6250.800000000002</v>
      </c>
      <c r="AJ837" s="14">
        <v>6788.2999999999984</v>
      </c>
      <c r="AK837" s="14">
        <v>6788.2999999999984</v>
      </c>
    </row>
    <row r="838" spans="1:37" x14ac:dyDescent="0.25">
      <c r="A838" s="17" t="s">
        <v>184</v>
      </c>
      <c r="B838" s="17" t="s">
        <v>50</v>
      </c>
      <c r="C838" s="17" t="s">
        <v>185</v>
      </c>
      <c r="D838" s="17" t="s">
        <v>645</v>
      </c>
      <c r="E838" s="17" t="s">
        <v>3071</v>
      </c>
      <c r="J838">
        <v>10.1</v>
      </c>
      <c r="K838">
        <v>1023.2</v>
      </c>
      <c r="L838">
        <v>1053</v>
      </c>
      <c r="M838">
        <v>1053</v>
      </c>
      <c r="AH838">
        <v>10.1</v>
      </c>
      <c r="AI838">
        <v>1023.2</v>
      </c>
      <c r="AJ838">
        <v>1053</v>
      </c>
      <c r="AK838">
        <v>1053</v>
      </c>
    </row>
    <row r="839" spans="1:37" x14ac:dyDescent="0.25">
      <c r="A839" s="17" t="s">
        <v>184</v>
      </c>
      <c r="B839" s="17" t="s">
        <v>50</v>
      </c>
      <c r="C839" s="17" t="s">
        <v>185</v>
      </c>
      <c r="D839" s="17" t="s">
        <v>645</v>
      </c>
      <c r="E839" s="17" t="s">
        <v>3067</v>
      </c>
      <c r="J839">
        <v>56.5</v>
      </c>
      <c r="K839">
        <v>5720</v>
      </c>
      <c r="L839">
        <v>5886.4</v>
      </c>
      <c r="M839">
        <v>5886.4</v>
      </c>
      <c r="AH839">
        <v>56.5</v>
      </c>
      <c r="AI839">
        <v>5720</v>
      </c>
      <c r="AJ839">
        <v>5886.4</v>
      </c>
      <c r="AK839">
        <v>5886.4</v>
      </c>
    </row>
    <row r="840" spans="1:37" x14ac:dyDescent="0.25">
      <c r="A840" s="17" t="s">
        <v>184</v>
      </c>
      <c r="B840" s="17" t="s">
        <v>50</v>
      </c>
      <c r="C840" s="17" t="s">
        <v>185</v>
      </c>
      <c r="D840" s="17" t="s">
        <v>64</v>
      </c>
      <c r="E840" s="21" t="s">
        <v>2028</v>
      </c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>
        <v>0.5</v>
      </c>
      <c r="AA840" s="14">
        <v>189.9</v>
      </c>
      <c r="AB840" s="14">
        <v>191.1</v>
      </c>
      <c r="AC840" s="14">
        <v>191.1</v>
      </c>
      <c r="AD840" s="14"/>
      <c r="AE840" s="14"/>
      <c r="AF840" s="14"/>
      <c r="AG840" s="14"/>
      <c r="AH840" s="14">
        <v>0.5</v>
      </c>
      <c r="AI840" s="14">
        <v>189.9</v>
      </c>
      <c r="AJ840" s="14">
        <v>191.1</v>
      </c>
      <c r="AK840" s="14">
        <v>191.1</v>
      </c>
    </row>
    <row r="841" spans="1:37" x14ac:dyDescent="0.25">
      <c r="A841" s="17" t="s">
        <v>184</v>
      </c>
      <c r="B841" s="17" t="s">
        <v>50</v>
      </c>
      <c r="C841" s="17" t="s">
        <v>185</v>
      </c>
      <c r="D841" s="17" t="s">
        <v>64</v>
      </c>
      <c r="E841" s="17" t="s">
        <v>2010</v>
      </c>
      <c r="Z841">
        <v>17.899999999999999</v>
      </c>
      <c r="AA841">
        <v>974.9</v>
      </c>
      <c r="AB841">
        <v>985.8</v>
      </c>
      <c r="AC841">
        <v>985.8</v>
      </c>
      <c r="AH841">
        <v>17.899999999999999</v>
      </c>
      <c r="AI841">
        <v>974.9</v>
      </c>
      <c r="AJ841">
        <v>985.8</v>
      </c>
      <c r="AK841">
        <v>985.8</v>
      </c>
    </row>
    <row r="842" spans="1:37" x14ac:dyDescent="0.25">
      <c r="A842" s="17" t="s">
        <v>184</v>
      </c>
      <c r="B842" s="17" t="s">
        <v>50</v>
      </c>
      <c r="C842" s="17" t="s">
        <v>185</v>
      </c>
      <c r="D842" s="17" t="s">
        <v>64</v>
      </c>
      <c r="E842" s="17" t="s">
        <v>297</v>
      </c>
      <c r="Z842">
        <v>2.1</v>
      </c>
      <c r="AA842">
        <v>329.5</v>
      </c>
      <c r="AB842">
        <v>333.5</v>
      </c>
      <c r="AC842">
        <v>333.5</v>
      </c>
      <c r="AH842">
        <v>2.1</v>
      </c>
      <c r="AI842">
        <v>329.5</v>
      </c>
      <c r="AJ842">
        <v>333.5</v>
      </c>
      <c r="AK842">
        <v>333.5</v>
      </c>
    </row>
    <row r="843" spans="1:37" x14ac:dyDescent="0.25">
      <c r="A843" s="17" t="s">
        <v>184</v>
      </c>
      <c r="B843" s="17" t="s">
        <v>50</v>
      </c>
      <c r="C843" s="17" t="s">
        <v>185</v>
      </c>
      <c r="D843" s="17" t="s">
        <v>64</v>
      </c>
      <c r="E843" s="17" t="s">
        <v>289</v>
      </c>
      <c r="Z843">
        <v>1.7</v>
      </c>
      <c r="AA843">
        <v>257.39999999999998</v>
      </c>
      <c r="AB843">
        <v>261.2</v>
      </c>
      <c r="AC843">
        <v>261.2</v>
      </c>
      <c r="AH843">
        <v>1.7</v>
      </c>
      <c r="AI843">
        <v>257.39999999999998</v>
      </c>
      <c r="AJ843">
        <v>261.2</v>
      </c>
      <c r="AK843">
        <v>261.2</v>
      </c>
    </row>
    <row r="844" spans="1:37" x14ac:dyDescent="0.25">
      <c r="A844" s="17" t="s">
        <v>184</v>
      </c>
      <c r="B844" s="17" t="s">
        <v>50</v>
      </c>
      <c r="C844" s="17" t="s">
        <v>185</v>
      </c>
      <c r="D844" s="17" t="s">
        <v>64</v>
      </c>
      <c r="E844" s="17" t="s">
        <v>288</v>
      </c>
      <c r="Z844">
        <v>2.7</v>
      </c>
      <c r="AA844">
        <v>411.9</v>
      </c>
      <c r="AB844">
        <v>416</v>
      </c>
      <c r="AC844">
        <v>416</v>
      </c>
      <c r="AH844">
        <v>2.7</v>
      </c>
      <c r="AI844">
        <v>411.9</v>
      </c>
      <c r="AJ844">
        <v>416</v>
      </c>
      <c r="AK844">
        <v>416</v>
      </c>
    </row>
    <row r="845" spans="1:37" x14ac:dyDescent="0.25">
      <c r="A845" s="17" t="s">
        <v>184</v>
      </c>
      <c r="B845" s="17" t="s">
        <v>50</v>
      </c>
      <c r="C845" s="17" t="s">
        <v>185</v>
      </c>
      <c r="D845" s="17" t="s">
        <v>64</v>
      </c>
      <c r="E845" s="17" t="s">
        <v>186</v>
      </c>
      <c r="Z845">
        <v>1.6</v>
      </c>
      <c r="AA845">
        <v>142.19999999999999</v>
      </c>
      <c r="AB845">
        <v>145.9</v>
      </c>
      <c r="AC845">
        <v>145.9</v>
      </c>
      <c r="AH845">
        <v>1.6</v>
      </c>
      <c r="AI845">
        <v>142.19999999999999</v>
      </c>
      <c r="AJ845">
        <v>145.9</v>
      </c>
      <c r="AK845">
        <v>145.9</v>
      </c>
    </row>
    <row r="846" spans="1:37" x14ac:dyDescent="0.25">
      <c r="A846" s="17" t="s">
        <v>184</v>
      </c>
      <c r="B846" s="17" t="s">
        <v>50</v>
      </c>
      <c r="C846" s="17" t="s">
        <v>185</v>
      </c>
      <c r="D846" s="17" t="s">
        <v>64</v>
      </c>
      <c r="E846" s="17" t="s">
        <v>368</v>
      </c>
      <c r="Z846">
        <v>0.8</v>
      </c>
      <c r="AA846">
        <v>72.599999999999994</v>
      </c>
      <c r="AB846">
        <v>76.2</v>
      </c>
      <c r="AC846">
        <v>76.2</v>
      </c>
      <c r="AH846">
        <v>0.8</v>
      </c>
      <c r="AI846">
        <v>72.599999999999994</v>
      </c>
      <c r="AJ846">
        <v>76.2</v>
      </c>
      <c r="AK846">
        <v>76.2</v>
      </c>
    </row>
    <row r="847" spans="1:37" x14ac:dyDescent="0.25">
      <c r="A847" s="17" t="s">
        <v>184</v>
      </c>
      <c r="B847" s="17" t="s">
        <v>50</v>
      </c>
      <c r="C847" s="17" t="s">
        <v>185</v>
      </c>
      <c r="D847" s="17" t="s">
        <v>64</v>
      </c>
      <c r="E847" s="17" t="s">
        <v>1978</v>
      </c>
      <c r="Z847">
        <v>25.3</v>
      </c>
      <c r="AA847">
        <v>973.6</v>
      </c>
      <c r="AB847">
        <v>983.2</v>
      </c>
      <c r="AC847">
        <v>983.2</v>
      </c>
      <c r="AH847">
        <v>25.3</v>
      </c>
      <c r="AI847">
        <v>973.6</v>
      </c>
      <c r="AJ847">
        <v>983.2</v>
      </c>
      <c r="AK847">
        <v>983.2</v>
      </c>
    </row>
    <row r="848" spans="1:37" x14ac:dyDescent="0.25">
      <c r="A848" s="17" t="s">
        <v>184</v>
      </c>
      <c r="B848" s="17" t="s">
        <v>50</v>
      </c>
      <c r="C848" s="17" t="s">
        <v>185</v>
      </c>
      <c r="D848" s="17" t="s">
        <v>64</v>
      </c>
      <c r="E848" s="17" t="s">
        <v>282</v>
      </c>
      <c r="Z848">
        <v>0.2</v>
      </c>
      <c r="AA848">
        <v>30.9</v>
      </c>
      <c r="AB848">
        <v>34.1</v>
      </c>
      <c r="AC848">
        <v>34.1</v>
      </c>
      <c r="AH848">
        <v>0.2</v>
      </c>
      <c r="AI848">
        <v>30.9</v>
      </c>
      <c r="AJ848">
        <v>34.1</v>
      </c>
      <c r="AK848">
        <v>34.1</v>
      </c>
    </row>
    <row r="849" spans="1:37" x14ac:dyDescent="0.25">
      <c r="A849" s="17" t="s">
        <v>184</v>
      </c>
      <c r="B849" s="17" t="s">
        <v>50</v>
      </c>
      <c r="C849" s="17" t="s">
        <v>185</v>
      </c>
      <c r="D849" s="17" t="s">
        <v>1741</v>
      </c>
      <c r="E849" s="17" t="s">
        <v>1814</v>
      </c>
      <c r="J849">
        <v>0.3</v>
      </c>
      <c r="K849">
        <v>42</v>
      </c>
      <c r="L849">
        <v>47.3</v>
      </c>
      <c r="M849">
        <v>47.3</v>
      </c>
      <c r="AH849">
        <v>0.3</v>
      </c>
      <c r="AI849">
        <v>42</v>
      </c>
      <c r="AJ849">
        <v>47.3</v>
      </c>
      <c r="AK849">
        <v>47.3</v>
      </c>
    </row>
    <row r="850" spans="1:37" x14ac:dyDescent="0.25">
      <c r="A850" s="17" t="s">
        <v>184</v>
      </c>
      <c r="B850" s="17" t="s">
        <v>50</v>
      </c>
      <c r="C850" s="17" t="s">
        <v>185</v>
      </c>
      <c r="D850" s="17" t="s">
        <v>1741</v>
      </c>
      <c r="E850" s="17" t="s">
        <v>1748</v>
      </c>
      <c r="J850">
        <v>24.3</v>
      </c>
      <c r="K850">
        <v>3123</v>
      </c>
      <c r="L850">
        <v>3516.6</v>
      </c>
      <c r="M850">
        <v>3516.6</v>
      </c>
      <c r="AH850">
        <v>24.3</v>
      </c>
      <c r="AI850">
        <v>3123</v>
      </c>
      <c r="AJ850">
        <v>3516.6</v>
      </c>
      <c r="AK850">
        <v>3516.6</v>
      </c>
    </row>
    <row r="851" spans="1:37" x14ac:dyDescent="0.25">
      <c r="A851" s="17" t="s">
        <v>184</v>
      </c>
      <c r="B851" s="17" t="s">
        <v>50</v>
      </c>
      <c r="C851" s="17" t="s">
        <v>185</v>
      </c>
      <c r="D851" s="17" t="s">
        <v>1741</v>
      </c>
      <c r="E851" s="17" t="s">
        <v>1792</v>
      </c>
      <c r="J851">
        <v>3.1</v>
      </c>
      <c r="K851">
        <v>373</v>
      </c>
      <c r="L851">
        <v>423</v>
      </c>
      <c r="M851">
        <v>423</v>
      </c>
      <c r="AH851">
        <v>3.1</v>
      </c>
      <c r="AI851">
        <v>373</v>
      </c>
      <c r="AJ851">
        <v>423</v>
      </c>
      <c r="AK851">
        <v>423</v>
      </c>
    </row>
    <row r="852" spans="1:37" x14ac:dyDescent="0.25">
      <c r="A852" s="17" t="s">
        <v>184</v>
      </c>
      <c r="B852" s="17" t="s">
        <v>50</v>
      </c>
      <c r="C852" s="17" t="s">
        <v>185</v>
      </c>
      <c r="D852" s="17" t="s">
        <v>1741</v>
      </c>
      <c r="E852" s="17" t="s">
        <v>1742</v>
      </c>
      <c r="J852">
        <v>3.3</v>
      </c>
      <c r="K852">
        <v>220</v>
      </c>
      <c r="L852">
        <v>273.10000000000002</v>
      </c>
      <c r="M852">
        <v>273.10000000000002</v>
      </c>
      <c r="AH852">
        <v>3.3</v>
      </c>
      <c r="AI852">
        <v>220</v>
      </c>
      <c r="AJ852">
        <v>273.10000000000002</v>
      </c>
      <c r="AK852">
        <v>273.10000000000002</v>
      </c>
    </row>
    <row r="853" spans="1:37" x14ac:dyDescent="0.25">
      <c r="A853" s="17" t="s">
        <v>184</v>
      </c>
      <c r="B853" s="17" t="s">
        <v>50</v>
      </c>
      <c r="C853" s="17" t="s">
        <v>185</v>
      </c>
      <c r="D853" s="17" t="s">
        <v>1653</v>
      </c>
      <c r="E853" s="17" t="s">
        <v>1654</v>
      </c>
      <c r="F853">
        <v>1</v>
      </c>
      <c r="G853">
        <v>5729.2</v>
      </c>
      <c r="H853">
        <v>5960</v>
      </c>
      <c r="I853">
        <v>5960</v>
      </c>
      <c r="AH853">
        <v>1</v>
      </c>
      <c r="AI853">
        <v>5729.2</v>
      </c>
      <c r="AJ853">
        <v>5960</v>
      </c>
      <c r="AK853">
        <v>5960</v>
      </c>
    </row>
    <row r="854" spans="1:37" x14ac:dyDescent="0.25">
      <c r="A854" s="17" t="s">
        <v>184</v>
      </c>
      <c r="B854" s="17" t="s">
        <v>50</v>
      </c>
      <c r="C854" s="17" t="s">
        <v>185</v>
      </c>
      <c r="D854" s="17" t="s">
        <v>1279</v>
      </c>
      <c r="E854" s="17" t="s">
        <v>1280</v>
      </c>
      <c r="V854">
        <v>301.90000000000003</v>
      </c>
      <c r="W854">
        <v>9362</v>
      </c>
      <c r="X854">
        <v>11978.6</v>
      </c>
      <c r="Y854">
        <v>11978.6</v>
      </c>
      <c r="AH854">
        <v>301.90000000000003</v>
      </c>
      <c r="AI854">
        <v>9362</v>
      </c>
      <c r="AJ854">
        <v>11978.6</v>
      </c>
      <c r="AK854">
        <v>11978.6</v>
      </c>
    </row>
    <row r="855" spans="1:37" x14ac:dyDescent="0.25">
      <c r="A855" s="17" t="s">
        <v>184</v>
      </c>
      <c r="B855" s="17" t="s">
        <v>50</v>
      </c>
      <c r="C855" s="17" t="s">
        <v>185</v>
      </c>
      <c r="D855" s="17" t="s">
        <v>1341</v>
      </c>
      <c r="E855" s="17" t="s">
        <v>1342</v>
      </c>
      <c r="V855">
        <v>51</v>
      </c>
      <c r="W855">
        <v>6139.1</v>
      </c>
      <c r="X855">
        <v>7695.5</v>
      </c>
      <c r="Y855">
        <v>7695.5</v>
      </c>
      <c r="AH855">
        <v>51</v>
      </c>
      <c r="AI855">
        <v>6139.1</v>
      </c>
      <c r="AJ855">
        <v>7695.5</v>
      </c>
      <c r="AK855">
        <v>7695.5</v>
      </c>
    </row>
    <row r="856" spans="1:37" x14ac:dyDescent="0.25">
      <c r="A856" s="17" t="s">
        <v>184</v>
      </c>
      <c r="B856" s="17" t="s">
        <v>50</v>
      </c>
      <c r="C856" s="17" t="s">
        <v>185</v>
      </c>
      <c r="D856" s="17" t="s">
        <v>437</v>
      </c>
      <c r="E856" s="17" t="s">
        <v>1395</v>
      </c>
      <c r="F856">
        <v>88.6</v>
      </c>
      <c r="G856">
        <v>1279.4000000000001</v>
      </c>
      <c r="H856">
        <v>1333.1</v>
      </c>
      <c r="I856">
        <v>1333.1</v>
      </c>
      <c r="AH856">
        <v>88.6</v>
      </c>
      <c r="AI856">
        <v>1279.4000000000001</v>
      </c>
      <c r="AJ856">
        <v>1333.1</v>
      </c>
      <c r="AK856">
        <v>1333.1</v>
      </c>
    </row>
    <row r="857" spans="1:37" x14ac:dyDescent="0.25">
      <c r="A857" s="17" t="s">
        <v>184</v>
      </c>
      <c r="B857" s="17" t="s">
        <v>50</v>
      </c>
      <c r="C857" s="17" t="s">
        <v>185</v>
      </c>
      <c r="D857" s="17" t="s">
        <v>437</v>
      </c>
      <c r="E857" s="17" t="s">
        <v>1396</v>
      </c>
      <c r="F857">
        <v>14.1</v>
      </c>
      <c r="G857">
        <v>204</v>
      </c>
      <c r="H857">
        <v>212.5</v>
      </c>
      <c r="I857">
        <v>212.5</v>
      </c>
      <c r="AH857">
        <v>14.1</v>
      </c>
      <c r="AI857">
        <v>204</v>
      </c>
      <c r="AJ857">
        <v>212.5</v>
      </c>
      <c r="AK857">
        <v>212.5</v>
      </c>
    </row>
    <row r="858" spans="1:37" x14ac:dyDescent="0.25">
      <c r="A858" s="17" t="s">
        <v>184</v>
      </c>
      <c r="B858" s="17" t="s">
        <v>50</v>
      </c>
      <c r="C858" s="17" t="s">
        <v>185</v>
      </c>
      <c r="D858" s="17" t="s">
        <v>437</v>
      </c>
      <c r="E858" s="17" t="s">
        <v>1406</v>
      </c>
      <c r="F858">
        <v>35.4</v>
      </c>
      <c r="G858">
        <v>511.7</v>
      </c>
      <c r="H858">
        <v>542.20000000000005</v>
      </c>
      <c r="I858">
        <v>542.20000000000005</v>
      </c>
      <c r="AH858">
        <v>35.4</v>
      </c>
      <c r="AI858">
        <v>511.7</v>
      </c>
      <c r="AJ858">
        <v>542.20000000000005</v>
      </c>
      <c r="AK858">
        <v>542.20000000000005</v>
      </c>
    </row>
    <row r="859" spans="1:37" x14ac:dyDescent="0.25">
      <c r="A859" s="17" t="s">
        <v>184</v>
      </c>
      <c r="B859" s="17" t="s">
        <v>50</v>
      </c>
      <c r="C859" s="17" t="s">
        <v>185</v>
      </c>
      <c r="D859" s="17" t="s">
        <v>437</v>
      </c>
      <c r="E859" s="17" t="s">
        <v>1393</v>
      </c>
      <c r="F859">
        <v>3621.4</v>
      </c>
      <c r="G859">
        <v>52289.8</v>
      </c>
      <c r="H859">
        <v>54484.9</v>
      </c>
      <c r="I859">
        <v>54484.9</v>
      </c>
      <c r="AH859">
        <v>3621.4</v>
      </c>
      <c r="AI859">
        <v>52289.8</v>
      </c>
      <c r="AJ859">
        <v>54484.9</v>
      </c>
      <c r="AK859">
        <v>54484.9</v>
      </c>
    </row>
    <row r="860" spans="1:37" x14ac:dyDescent="0.25">
      <c r="A860" s="17" t="s">
        <v>184</v>
      </c>
      <c r="B860" s="17" t="s">
        <v>50</v>
      </c>
      <c r="C860" s="17" t="s">
        <v>185</v>
      </c>
      <c r="D860" s="17" t="s">
        <v>437</v>
      </c>
      <c r="E860" s="17" t="s">
        <v>1397</v>
      </c>
      <c r="F860">
        <v>19.3</v>
      </c>
      <c r="G860">
        <v>278.2</v>
      </c>
      <c r="H860">
        <v>289.89999999999998</v>
      </c>
      <c r="I860">
        <v>289.89999999999998</v>
      </c>
      <c r="AH860">
        <v>19.3</v>
      </c>
      <c r="AI860">
        <v>278.2</v>
      </c>
      <c r="AJ860">
        <v>289.89999999999998</v>
      </c>
      <c r="AK860">
        <v>289.89999999999998</v>
      </c>
    </row>
    <row r="861" spans="1:37" x14ac:dyDescent="0.25">
      <c r="A861" s="17" t="s">
        <v>184</v>
      </c>
      <c r="B861" s="17" t="s">
        <v>50</v>
      </c>
      <c r="C861" s="17" t="s">
        <v>185</v>
      </c>
      <c r="D861" s="17" t="s">
        <v>437</v>
      </c>
      <c r="E861" s="17" t="s">
        <v>1394</v>
      </c>
      <c r="F861">
        <v>322.8</v>
      </c>
      <c r="G861">
        <v>4661.6000000000004</v>
      </c>
      <c r="H861">
        <v>4857.3</v>
      </c>
      <c r="I861">
        <v>4857.3</v>
      </c>
      <c r="AH861">
        <v>322.8</v>
      </c>
      <c r="AI861">
        <v>4661.6000000000004</v>
      </c>
      <c r="AJ861">
        <v>4857.3</v>
      </c>
      <c r="AK861">
        <v>4857.3</v>
      </c>
    </row>
    <row r="862" spans="1:37" x14ac:dyDescent="0.25">
      <c r="A862" s="17" t="s">
        <v>184</v>
      </c>
      <c r="B862" s="17" t="s">
        <v>50</v>
      </c>
      <c r="C862" s="17" t="s">
        <v>185</v>
      </c>
      <c r="D862" s="17" t="s">
        <v>2869</v>
      </c>
      <c r="E862" s="17" t="s">
        <v>230</v>
      </c>
      <c r="Z862">
        <v>320</v>
      </c>
      <c r="AA862">
        <v>2400</v>
      </c>
      <c r="AB862">
        <v>2462.1</v>
      </c>
      <c r="AC862">
        <v>2462.1</v>
      </c>
      <c r="AH862">
        <v>320</v>
      </c>
      <c r="AI862">
        <v>2400</v>
      </c>
      <c r="AJ862">
        <v>2462.1</v>
      </c>
      <c r="AK862">
        <v>2462.1</v>
      </c>
    </row>
    <row r="863" spans="1:37" x14ac:dyDescent="0.25">
      <c r="A863" s="17" t="s">
        <v>184</v>
      </c>
      <c r="B863" s="17" t="s">
        <v>124</v>
      </c>
      <c r="C863" s="17" t="s">
        <v>185</v>
      </c>
      <c r="D863" s="17" t="s">
        <v>122</v>
      </c>
      <c r="E863" s="21" t="s">
        <v>2028</v>
      </c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>
        <v>12.4</v>
      </c>
      <c r="AE863" s="14">
        <v>3682</v>
      </c>
      <c r="AF863" s="14">
        <v>3737.8999999999996</v>
      </c>
      <c r="AG863" s="14">
        <v>3737.8999999999996</v>
      </c>
      <c r="AH863" s="14">
        <v>12.4</v>
      </c>
      <c r="AI863" s="14">
        <v>3682</v>
      </c>
      <c r="AJ863" s="14">
        <v>3737.8999999999996</v>
      </c>
      <c r="AK863" s="14">
        <v>3737.8999999999996</v>
      </c>
    </row>
    <row r="864" spans="1:37" x14ac:dyDescent="0.25">
      <c r="A864" s="17" t="s">
        <v>184</v>
      </c>
      <c r="B864" s="17" t="s">
        <v>124</v>
      </c>
      <c r="C864" s="17" t="s">
        <v>185</v>
      </c>
      <c r="D864" s="17" t="s">
        <v>122</v>
      </c>
      <c r="E864" s="21" t="s">
        <v>2077</v>
      </c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>
        <v>4.8</v>
      </c>
      <c r="AE864" s="14">
        <v>1582</v>
      </c>
      <c r="AF864" s="14">
        <v>1605.2</v>
      </c>
      <c r="AG864" s="14">
        <v>1605.2</v>
      </c>
      <c r="AH864" s="14">
        <v>4.8</v>
      </c>
      <c r="AI864" s="14">
        <v>1582</v>
      </c>
      <c r="AJ864" s="14">
        <v>1605.2</v>
      </c>
      <c r="AK864" s="14">
        <v>1605.2</v>
      </c>
    </row>
    <row r="865" spans="1:37" x14ac:dyDescent="0.25">
      <c r="A865" s="17" t="s">
        <v>184</v>
      </c>
      <c r="B865" s="17" t="s">
        <v>124</v>
      </c>
      <c r="C865" s="17" t="s">
        <v>185</v>
      </c>
      <c r="D865" s="17" t="s">
        <v>122</v>
      </c>
      <c r="E865" s="17" t="s">
        <v>1784</v>
      </c>
      <c r="J865">
        <v>0</v>
      </c>
      <c r="K865">
        <v>2.1</v>
      </c>
      <c r="L865">
        <v>5.9</v>
      </c>
      <c r="M865">
        <v>5.9</v>
      </c>
      <c r="AH865">
        <v>0</v>
      </c>
      <c r="AI865">
        <v>2.1</v>
      </c>
      <c r="AJ865">
        <v>5.9</v>
      </c>
      <c r="AK865">
        <v>5.9</v>
      </c>
    </row>
    <row r="866" spans="1:37" x14ac:dyDescent="0.25">
      <c r="A866" s="17" t="s">
        <v>184</v>
      </c>
      <c r="B866" s="17" t="s">
        <v>124</v>
      </c>
      <c r="C866" s="17" t="s">
        <v>185</v>
      </c>
      <c r="D866" s="17" t="s">
        <v>122</v>
      </c>
      <c r="E866" s="17" t="s">
        <v>2799</v>
      </c>
      <c r="AD866">
        <v>32.799999999999997</v>
      </c>
      <c r="AE866">
        <v>1754</v>
      </c>
      <c r="AF866">
        <v>1820.8</v>
      </c>
      <c r="AG866">
        <v>1820.8</v>
      </c>
      <c r="AH866">
        <v>32.799999999999997</v>
      </c>
      <c r="AI866">
        <v>1754</v>
      </c>
      <c r="AJ866">
        <v>1820.8</v>
      </c>
      <c r="AK866">
        <v>1820.8</v>
      </c>
    </row>
    <row r="867" spans="1:37" x14ac:dyDescent="0.25">
      <c r="A867" s="17" t="s">
        <v>184</v>
      </c>
      <c r="B867" s="17" t="s">
        <v>124</v>
      </c>
      <c r="C867" s="17" t="s">
        <v>185</v>
      </c>
      <c r="D867" s="17" t="s">
        <v>122</v>
      </c>
      <c r="E867" s="17" t="s">
        <v>462</v>
      </c>
      <c r="AD867">
        <v>54.4</v>
      </c>
      <c r="AE867">
        <v>3710</v>
      </c>
      <c r="AF867">
        <v>3828.8</v>
      </c>
      <c r="AG867">
        <v>3828.8</v>
      </c>
      <c r="AH867">
        <v>54.4</v>
      </c>
      <c r="AI867">
        <v>3710</v>
      </c>
      <c r="AJ867">
        <v>3828.8</v>
      </c>
      <c r="AK867">
        <v>3828.8</v>
      </c>
    </row>
    <row r="868" spans="1:37" x14ac:dyDescent="0.25">
      <c r="A868" s="17" t="s">
        <v>184</v>
      </c>
      <c r="B868" s="17" t="s">
        <v>124</v>
      </c>
      <c r="C868" s="17" t="s">
        <v>185</v>
      </c>
      <c r="D868" s="17" t="s">
        <v>122</v>
      </c>
      <c r="E868" s="17" t="s">
        <v>1328</v>
      </c>
      <c r="V868">
        <v>1.9</v>
      </c>
      <c r="W868">
        <v>610</v>
      </c>
      <c r="X868">
        <v>1247.2</v>
      </c>
      <c r="Y868">
        <v>1247.2</v>
      </c>
      <c r="AH868">
        <v>1.9</v>
      </c>
      <c r="AI868">
        <v>610</v>
      </c>
      <c r="AJ868">
        <v>1247.2</v>
      </c>
      <c r="AK868">
        <v>1247.2</v>
      </c>
    </row>
    <row r="869" spans="1:37" x14ac:dyDescent="0.25">
      <c r="A869" s="17" t="s">
        <v>184</v>
      </c>
      <c r="B869" s="17" t="s">
        <v>124</v>
      </c>
      <c r="C869" s="17" t="s">
        <v>185</v>
      </c>
      <c r="D869" s="17" t="s">
        <v>122</v>
      </c>
      <c r="E869" s="17" t="s">
        <v>3451</v>
      </c>
      <c r="AD869">
        <v>1</v>
      </c>
      <c r="AE869">
        <v>229</v>
      </c>
      <c r="AF869">
        <v>232.8</v>
      </c>
      <c r="AG869">
        <v>232.8</v>
      </c>
      <c r="AH869">
        <v>1</v>
      </c>
      <c r="AI869">
        <v>229</v>
      </c>
      <c r="AJ869">
        <v>232.8</v>
      </c>
      <c r="AK869">
        <v>232.8</v>
      </c>
    </row>
    <row r="870" spans="1:37" x14ac:dyDescent="0.25">
      <c r="A870" s="17" t="s">
        <v>184</v>
      </c>
      <c r="B870" s="17" t="s">
        <v>124</v>
      </c>
      <c r="C870" s="17" t="s">
        <v>185</v>
      </c>
      <c r="D870" s="17" t="s">
        <v>122</v>
      </c>
      <c r="E870" s="17" t="s">
        <v>2055</v>
      </c>
      <c r="AD870">
        <v>8.1999999999999993</v>
      </c>
      <c r="AE870">
        <v>4085</v>
      </c>
      <c r="AF870">
        <v>4139.1000000000004</v>
      </c>
      <c r="AG870">
        <v>4139.1000000000004</v>
      </c>
      <c r="AH870">
        <v>8.1999999999999993</v>
      </c>
      <c r="AI870">
        <v>4085</v>
      </c>
      <c r="AJ870">
        <v>4139.1000000000004</v>
      </c>
      <c r="AK870">
        <v>4139.1000000000004</v>
      </c>
    </row>
    <row r="871" spans="1:37" x14ac:dyDescent="0.25">
      <c r="A871" s="17" t="s">
        <v>184</v>
      </c>
      <c r="B871" s="17" t="s">
        <v>124</v>
      </c>
      <c r="C871" s="17" t="s">
        <v>185</v>
      </c>
      <c r="D871" s="17" t="s">
        <v>122</v>
      </c>
      <c r="E871" s="21" t="s">
        <v>406</v>
      </c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>
        <v>9.8000000000000007</v>
      </c>
      <c r="AE871" s="14">
        <v>4669.3</v>
      </c>
      <c r="AF871" s="14">
        <v>4732.5</v>
      </c>
      <c r="AG871" s="14">
        <v>4732.5</v>
      </c>
      <c r="AH871" s="14">
        <v>9.8000000000000007</v>
      </c>
      <c r="AI871" s="14">
        <v>4669.3</v>
      </c>
      <c r="AJ871" s="14">
        <v>4732.5</v>
      </c>
      <c r="AK871" s="14">
        <v>4732.5</v>
      </c>
    </row>
    <row r="872" spans="1:37" x14ac:dyDescent="0.25">
      <c r="A872" s="17" t="s">
        <v>184</v>
      </c>
      <c r="B872" s="17" t="s">
        <v>124</v>
      </c>
      <c r="C872" s="17" t="s">
        <v>185</v>
      </c>
      <c r="D872" s="17" t="s">
        <v>122</v>
      </c>
      <c r="E872" s="17" t="s">
        <v>2784</v>
      </c>
      <c r="AD872">
        <v>16</v>
      </c>
      <c r="AE872">
        <v>7261.9</v>
      </c>
      <c r="AF872">
        <v>7358.5</v>
      </c>
      <c r="AG872">
        <v>7358.5</v>
      </c>
      <c r="AH872">
        <v>16</v>
      </c>
      <c r="AI872">
        <v>7261.9</v>
      </c>
      <c r="AJ872">
        <v>7358.5</v>
      </c>
      <c r="AK872">
        <v>7358.5</v>
      </c>
    </row>
    <row r="873" spans="1:37" x14ac:dyDescent="0.25">
      <c r="A873" s="17" t="s">
        <v>184</v>
      </c>
      <c r="B873" s="17" t="s">
        <v>124</v>
      </c>
      <c r="C873" s="17" t="s">
        <v>185</v>
      </c>
      <c r="D873" s="17" t="s">
        <v>122</v>
      </c>
      <c r="E873" s="17" t="s">
        <v>1569</v>
      </c>
      <c r="N873">
        <v>12.2</v>
      </c>
      <c r="O873">
        <v>988.8</v>
      </c>
      <c r="P873">
        <v>1278.7</v>
      </c>
      <c r="Q873">
        <v>1278.7</v>
      </c>
      <c r="AH873">
        <v>12.2</v>
      </c>
      <c r="AI873">
        <v>988.8</v>
      </c>
      <c r="AJ873">
        <v>1278.7</v>
      </c>
      <c r="AK873">
        <v>1278.7</v>
      </c>
    </row>
    <row r="874" spans="1:37" x14ac:dyDescent="0.25">
      <c r="A874" s="17" t="s">
        <v>184</v>
      </c>
      <c r="B874" s="17" t="s">
        <v>124</v>
      </c>
      <c r="C874" s="17" t="s">
        <v>185</v>
      </c>
      <c r="D874" s="17" t="s">
        <v>122</v>
      </c>
      <c r="E874" s="17" t="s">
        <v>1469</v>
      </c>
      <c r="V874">
        <v>0.9</v>
      </c>
      <c r="W874">
        <v>350.2</v>
      </c>
      <c r="X874">
        <v>639</v>
      </c>
      <c r="Y874">
        <v>639</v>
      </c>
      <c r="AH874">
        <v>0.9</v>
      </c>
      <c r="AI874">
        <v>350.2</v>
      </c>
      <c r="AJ874">
        <v>639</v>
      </c>
      <c r="AK874">
        <v>639</v>
      </c>
    </row>
    <row r="875" spans="1:37" x14ac:dyDescent="0.25">
      <c r="A875" s="17" t="s">
        <v>184</v>
      </c>
      <c r="B875" s="17" t="s">
        <v>124</v>
      </c>
      <c r="C875" s="17" t="s">
        <v>185</v>
      </c>
      <c r="D875" s="17" t="s">
        <v>122</v>
      </c>
      <c r="E875" s="17" t="s">
        <v>2949</v>
      </c>
      <c r="AD875">
        <v>0.5</v>
      </c>
      <c r="AE875">
        <v>241</v>
      </c>
      <c r="AF875">
        <v>244.9</v>
      </c>
      <c r="AG875">
        <v>244.9</v>
      </c>
      <c r="AH875">
        <v>0.5</v>
      </c>
      <c r="AI875">
        <v>241</v>
      </c>
      <c r="AJ875">
        <v>244.9</v>
      </c>
      <c r="AK875">
        <v>244.9</v>
      </c>
    </row>
    <row r="876" spans="1:37" x14ac:dyDescent="0.25">
      <c r="A876" s="17" t="s">
        <v>184</v>
      </c>
      <c r="B876" s="17" t="s">
        <v>124</v>
      </c>
      <c r="C876" s="17" t="s">
        <v>185</v>
      </c>
      <c r="D876" s="17" t="s">
        <v>122</v>
      </c>
      <c r="E876" s="17" t="s">
        <v>450</v>
      </c>
      <c r="AD876">
        <v>2.5</v>
      </c>
      <c r="AE876">
        <v>1560</v>
      </c>
      <c r="AF876">
        <v>1579.4</v>
      </c>
      <c r="AG876">
        <v>1579.4</v>
      </c>
      <c r="AH876">
        <v>2.5</v>
      </c>
      <c r="AI876">
        <v>1560</v>
      </c>
      <c r="AJ876">
        <v>1579.4</v>
      </c>
      <c r="AK876">
        <v>1579.4</v>
      </c>
    </row>
    <row r="877" spans="1:37" x14ac:dyDescent="0.25">
      <c r="A877" s="17" t="s">
        <v>184</v>
      </c>
      <c r="B877" s="17" t="s">
        <v>124</v>
      </c>
      <c r="C877" s="17" t="s">
        <v>185</v>
      </c>
      <c r="D877" s="17" t="s">
        <v>122</v>
      </c>
      <c r="E877" s="17" t="s">
        <v>657</v>
      </c>
      <c r="J877">
        <v>1.1000000000000001</v>
      </c>
      <c r="K877">
        <v>1200</v>
      </c>
      <c r="L877">
        <v>1252.8</v>
      </c>
      <c r="M877">
        <v>1252.8</v>
      </c>
      <c r="AH877">
        <v>1.1000000000000001</v>
      </c>
      <c r="AI877">
        <v>1200</v>
      </c>
      <c r="AJ877">
        <v>1252.8</v>
      </c>
      <c r="AK877">
        <v>1252.8</v>
      </c>
    </row>
    <row r="878" spans="1:37" x14ac:dyDescent="0.25">
      <c r="A878" s="17" t="s">
        <v>184</v>
      </c>
      <c r="B878" s="17" t="s">
        <v>124</v>
      </c>
      <c r="C878" s="17" t="s">
        <v>185</v>
      </c>
      <c r="D878" s="17" t="s">
        <v>122</v>
      </c>
      <c r="E878" s="17" t="s">
        <v>2928</v>
      </c>
      <c r="J878">
        <v>1.8</v>
      </c>
      <c r="K878">
        <v>1380</v>
      </c>
      <c r="L878">
        <v>1396.5</v>
      </c>
      <c r="M878">
        <v>1396.5</v>
      </c>
      <c r="AD878">
        <v>6.1999999999999993</v>
      </c>
      <c r="AE878">
        <v>1731.2</v>
      </c>
      <c r="AF878">
        <v>1757.9</v>
      </c>
      <c r="AG878">
        <v>1757.9</v>
      </c>
      <c r="AH878">
        <v>7.9999999999999991</v>
      </c>
      <c r="AI878">
        <v>3111.2</v>
      </c>
      <c r="AJ878">
        <v>3154.4</v>
      </c>
      <c r="AK878">
        <v>3154.4</v>
      </c>
    </row>
    <row r="879" spans="1:37" x14ac:dyDescent="0.25">
      <c r="A879" s="17" t="s">
        <v>184</v>
      </c>
      <c r="B879" s="17" t="s">
        <v>124</v>
      </c>
      <c r="C879" s="17" t="s">
        <v>185</v>
      </c>
      <c r="D879" s="17" t="s">
        <v>122</v>
      </c>
      <c r="E879" s="17" t="s">
        <v>2918</v>
      </c>
      <c r="AD879">
        <v>10.4</v>
      </c>
      <c r="AE879">
        <v>4209.2</v>
      </c>
      <c r="AF879">
        <v>4267.8</v>
      </c>
      <c r="AG879">
        <v>4267.8</v>
      </c>
      <c r="AH879">
        <v>10.4</v>
      </c>
      <c r="AI879">
        <v>4209.2</v>
      </c>
      <c r="AJ879">
        <v>4267.8</v>
      </c>
      <c r="AK879">
        <v>4267.8</v>
      </c>
    </row>
    <row r="880" spans="1:37" x14ac:dyDescent="0.25">
      <c r="A880" s="17" t="s">
        <v>184</v>
      </c>
      <c r="B880" s="17" t="s">
        <v>124</v>
      </c>
      <c r="C880" s="17" t="s">
        <v>185</v>
      </c>
      <c r="D880" s="17" t="s">
        <v>122</v>
      </c>
      <c r="E880" s="17" t="s">
        <v>3085</v>
      </c>
      <c r="J880">
        <v>1.4</v>
      </c>
      <c r="K880">
        <v>344</v>
      </c>
      <c r="L880">
        <v>349.5</v>
      </c>
      <c r="M880">
        <v>349.5</v>
      </c>
      <c r="AH880">
        <v>1.4</v>
      </c>
      <c r="AI880">
        <v>344</v>
      </c>
      <c r="AJ880">
        <v>349.5</v>
      </c>
      <c r="AK880">
        <v>349.5</v>
      </c>
    </row>
    <row r="881" spans="1:37" x14ac:dyDescent="0.25">
      <c r="A881" s="17" t="s">
        <v>184</v>
      </c>
      <c r="B881" s="17" t="s">
        <v>124</v>
      </c>
      <c r="C881" s="17" t="s">
        <v>185</v>
      </c>
      <c r="D881" s="17" t="s">
        <v>122</v>
      </c>
      <c r="E881" s="17" t="s">
        <v>2710</v>
      </c>
      <c r="Z881">
        <v>1.8</v>
      </c>
      <c r="AA881">
        <v>458.2</v>
      </c>
      <c r="AB881">
        <v>465.7</v>
      </c>
      <c r="AC881">
        <v>465.7</v>
      </c>
      <c r="AH881">
        <v>1.8</v>
      </c>
      <c r="AI881">
        <v>458.2</v>
      </c>
      <c r="AJ881">
        <v>465.7</v>
      </c>
      <c r="AK881">
        <v>465.7</v>
      </c>
    </row>
    <row r="882" spans="1:37" x14ac:dyDescent="0.25">
      <c r="A882" s="17" t="s">
        <v>184</v>
      </c>
      <c r="B882" s="17" t="s">
        <v>124</v>
      </c>
      <c r="C882" s="17" t="s">
        <v>185</v>
      </c>
      <c r="D882" s="17" t="s">
        <v>122</v>
      </c>
      <c r="E882" s="17" t="s">
        <v>3119</v>
      </c>
      <c r="J882">
        <v>10</v>
      </c>
      <c r="K882">
        <v>1952.9</v>
      </c>
      <c r="L882">
        <v>1987.4</v>
      </c>
      <c r="M882">
        <v>1987.4</v>
      </c>
      <c r="AH882">
        <v>10</v>
      </c>
      <c r="AI882">
        <v>1952.9</v>
      </c>
      <c r="AJ882">
        <v>1987.4</v>
      </c>
      <c r="AK882">
        <v>1987.4</v>
      </c>
    </row>
    <row r="883" spans="1:37" s="14" customFormat="1" x14ac:dyDescent="0.25">
      <c r="A883" s="17" t="s">
        <v>184</v>
      </c>
      <c r="B883" s="17" t="s">
        <v>124</v>
      </c>
      <c r="C883" s="17" t="s">
        <v>185</v>
      </c>
      <c r="D883" s="17" t="s">
        <v>122</v>
      </c>
      <c r="E883" s="17" t="s">
        <v>2051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>
        <v>7.6</v>
      </c>
      <c r="AE883">
        <v>1489.3</v>
      </c>
      <c r="AF883">
        <v>1515.5</v>
      </c>
      <c r="AG883">
        <v>1515.5</v>
      </c>
      <c r="AH883">
        <v>7.6</v>
      </c>
      <c r="AI883">
        <v>1489.3</v>
      </c>
      <c r="AJ883">
        <v>1515.5</v>
      </c>
      <c r="AK883">
        <v>1515.5</v>
      </c>
    </row>
    <row r="884" spans="1:37" x14ac:dyDescent="0.25">
      <c r="A884" s="17" t="s">
        <v>184</v>
      </c>
      <c r="B884" s="17" t="s">
        <v>124</v>
      </c>
      <c r="C884" s="17" t="s">
        <v>185</v>
      </c>
      <c r="D884" s="17" t="s">
        <v>122</v>
      </c>
      <c r="E884" s="21" t="s">
        <v>138</v>
      </c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>
        <v>5.5</v>
      </c>
      <c r="AE884" s="14">
        <v>2924.7</v>
      </c>
      <c r="AF884" s="14">
        <v>2962.9999999999995</v>
      </c>
      <c r="AG884" s="14">
        <v>2962.9999999999995</v>
      </c>
      <c r="AH884" s="14">
        <v>5.5</v>
      </c>
      <c r="AI884" s="14">
        <v>2924.7</v>
      </c>
      <c r="AJ884" s="14">
        <v>2962.9999999999995</v>
      </c>
      <c r="AK884" s="14">
        <v>2962.9999999999995</v>
      </c>
    </row>
    <row r="885" spans="1:37" x14ac:dyDescent="0.25">
      <c r="A885" s="17" t="s">
        <v>184</v>
      </c>
      <c r="B885" s="17" t="s">
        <v>124</v>
      </c>
      <c r="C885" s="17" t="s">
        <v>185</v>
      </c>
      <c r="D885" s="17" t="s">
        <v>122</v>
      </c>
      <c r="E885" s="21" t="s">
        <v>319</v>
      </c>
      <c r="F885" s="14"/>
      <c r="G885" s="14"/>
      <c r="H885" s="14"/>
      <c r="I885" s="14"/>
      <c r="J885" s="14">
        <v>7.9</v>
      </c>
      <c r="K885" s="14">
        <v>1752.8</v>
      </c>
      <c r="L885" s="14">
        <v>1782.5</v>
      </c>
      <c r="M885" s="14">
        <v>1782.5</v>
      </c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>
        <v>37.799999999999997</v>
      </c>
      <c r="AE885" s="14">
        <v>3229</v>
      </c>
      <c r="AF885" s="14">
        <v>3318.7</v>
      </c>
      <c r="AG885" s="14">
        <v>3318.7</v>
      </c>
      <c r="AH885" s="14">
        <v>45.699999999999996</v>
      </c>
      <c r="AI885" s="14">
        <v>4981.8</v>
      </c>
      <c r="AJ885" s="14">
        <v>5101.2</v>
      </c>
      <c r="AK885" s="14">
        <v>5101.2</v>
      </c>
    </row>
    <row r="886" spans="1:37" x14ac:dyDescent="0.25">
      <c r="A886" s="17" t="s">
        <v>184</v>
      </c>
      <c r="B886" s="17" t="s">
        <v>124</v>
      </c>
      <c r="C886" s="17" t="s">
        <v>185</v>
      </c>
      <c r="D886" s="17" t="s">
        <v>122</v>
      </c>
      <c r="E886" s="21" t="s">
        <v>481</v>
      </c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>
        <v>8.4</v>
      </c>
      <c r="AE886" s="14">
        <v>2471</v>
      </c>
      <c r="AF886" s="14">
        <v>2508.1999999999998</v>
      </c>
      <c r="AG886" s="14">
        <v>2508.1999999999998</v>
      </c>
      <c r="AH886" s="14">
        <v>8.4</v>
      </c>
      <c r="AI886" s="14">
        <v>2471</v>
      </c>
      <c r="AJ886" s="14">
        <v>2508.1999999999998</v>
      </c>
      <c r="AK886" s="14">
        <v>2508.1999999999998</v>
      </c>
    </row>
    <row r="887" spans="1:37" x14ac:dyDescent="0.25">
      <c r="A887" s="17" t="s">
        <v>184</v>
      </c>
      <c r="B887" s="17" t="s">
        <v>124</v>
      </c>
      <c r="C887" s="17" t="s">
        <v>185</v>
      </c>
      <c r="D887" s="17" t="s">
        <v>662</v>
      </c>
      <c r="E887" s="17" t="s">
        <v>671</v>
      </c>
      <c r="J887">
        <v>0</v>
      </c>
      <c r="K887">
        <v>40.1</v>
      </c>
      <c r="L887">
        <v>40.5</v>
      </c>
      <c r="M887">
        <v>40.5</v>
      </c>
      <c r="AH887">
        <v>0</v>
      </c>
      <c r="AI887">
        <v>40.1</v>
      </c>
      <c r="AJ887">
        <v>40.5</v>
      </c>
      <c r="AK887">
        <v>40.5</v>
      </c>
    </row>
    <row r="888" spans="1:37" x14ac:dyDescent="0.25">
      <c r="A888" s="17" t="s">
        <v>184</v>
      </c>
      <c r="B888" s="17" t="s">
        <v>124</v>
      </c>
      <c r="C888" s="17" t="s">
        <v>185</v>
      </c>
      <c r="D888" s="17" t="s">
        <v>662</v>
      </c>
      <c r="E888" s="17" t="s">
        <v>1189</v>
      </c>
      <c r="R888">
        <v>4.5</v>
      </c>
      <c r="S888">
        <v>1342.1</v>
      </c>
      <c r="T888">
        <v>1362.3</v>
      </c>
      <c r="U888">
        <v>1362.3</v>
      </c>
      <c r="Z888">
        <v>50</v>
      </c>
      <c r="AA888">
        <v>1875</v>
      </c>
      <c r="AB888">
        <v>1968.8</v>
      </c>
      <c r="AC888">
        <v>1968.8</v>
      </c>
      <c r="AH888">
        <v>54.5</v>
      </c>
      <c r="AI888">
        <v>3217.1</v>
      </c>
      <c r="AJ888">
        <v>3331.1</v>
      </c>
      <c r="AK888">
        <v>3331.1</v>
      </c>
    </row>
    <row r="889" spans="1:37" x14ac:dyDescent="0.25">
      <c r="A889" s="17" t="s">
        <v>184</v>
      </c>
      <c r="B889" s="17" t="s">
        <v>124</v>
      </c>
      <c r="C889" s="17" t="s">
        <v>185</v>
      </c>
      <c r="D889" s="17" t="s">
        <v>662</v>
      </c>
      <c r="E889" s="17" t="s">
        <v>999</v>
      </c>
      <c r="J889">
        <v>34.799999999999997</v>
      </c>
      <c r="K889">
        <v>898.7</v>
      </c>
      <c r="L889">
        <v>1534.7</v>
      </c>
      <c r="M889">
        <v>1534.7</v>
      </c>
      <c r="AH889">
        <v>34.799999999999997</v>
      </c>
      <c r="AI889">
        <v>898.7</v>
      </c>
      <c r="AJ889">
        <v>1534.7</v>
      </c>
      <c r="AK889">
        <v>1534.7</v>
      </c>
    </row>
    <row r="890" spans="1:37" x14ac:dyDescent="0.25">
      <c r="A890" s="17" t="s">
        <v>184</v>
      </c>
      <c r="B890" s="17" t="s">
        <v>124</v>
      </c>
      <c r="C890" s="17" t="s">
        <v>185</v>
      </c>
      <c r="D890" s="17" t="s">
        <v>662</v>
      </c>
      <c r="E890" s="17" t="s">
        <v>1875</v>
      </c>
      <c r="J890">
        <v>0.3</v>
      </c>
      <c r="K890">
        <v>193.6</v>
      </c>
      <c r="L890">
        <v>196.1</v>
      </c>
      <c r="M890">
        <v>196.1</v>
      </c>
      <c r="AH890">
        <v>0.3</v>
      </c>
      <c r="AI890">
        <v>193.6</v>
      </c>
      <c r="AJ890">
        <v>196.1</v>
      </c>
      <c r="AK890">
        <v>196.1</v>
      </c>
    </row>
    <row r="891" spans="1:37" x14ac:dyDescent="0.25">
      <c r="A891" s="17" t="s">
        <v>184</v>
      </c>
      <c r="B891" s="17" t="s">
        <v>124</v>
      </c>
      <c r="C891" s="17" t="s">
        <v>185</v>
      </c>
      <c r="D891" s="17" t="s">
        <v>662</v>
      </c>
      <c r="E891" s="17" t="s">
        <v>2140</v>
      </c>
      <c r="J891">
        <v>0.5</v>
      </c>
      <c r="K891">
        <v>14.7</v>
      </c>
      <c r="L891">
        <v>15.5</v>
      </c>
      <c r="M891">
        <v>15.5</v>
      </c>
      <c r="AH891">
        <v>0.5</v>
      </c>
      <c r="AI891">
        <v>14.7</v>
      </c>
      <c r="AJ891">
        <v>15.5</v>
      </c>
      <c r="AK891">
        <v>15.5</v>
      </c>
    </row>
    <row r="892" spans="1:37" x14ac:dyDescent="0.25">
      <c r="A892" s="17" t="s">
        <v>184</v>
      </c>
      <c r="B892" s="17" t="s">
        <v>124</v>
      </c>
      <c r="C892" s="17" t="s">
        <v>185</v>
      </c>
      <c r="D892" s="17" t="s">
        <v>662</v>
      </c>
      <c r="E892" s="21" t="s">
        <v>319</v>
      </c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>
        <v>20.100000000000001</v>
      </c>
      <c r="S892" s="14">
        <v>10780.400000000001</v>
      </c>
      <c r="T892" s="14">
        <v>11431.7</v>
      </c>
      <c r="U892" s="14">
        <v>11431.7</v>
      </c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>
        <v>20.100000000000001</v>
      </c>
      <c r="AI892" s="14">
        <v>10780.400000000001</v>
      </c>
      <c r="AJ892" s="14">
        <v>11431.7</v>
      </c>
      <c r="AK892" s="14">
        <v>11431.7</v>
      </c>
    </row>
    <row r="893" spans="1:37" x14ac:dyDescent="0.25">
      <c r="A893" s="17" t="s">
        <v>184</v>
      </c>
      <c r="B893" s="17" t="s">
        <v>124</v>
      </c>
      <c r="C893" s="17" t="s">
        <v>185</v>
      </c>
      <c r="D893" s="17" t="s">
        <v>632</v>
      </c>
      <c r="E893" s="17" t="s">
        <v>3611</v>
      </c>
      <c r="F893">
        <v>1.1000000000000001</v>
      </c>
      <c r="G893">
        <v>206.7</v>
      </c>
      <c r="H893">
        <v>259.2</v>
      </c>
      <c r="I893">
        <v>259.2</v>
      </c>
      <c r="AH893">
        <v>1.1000000000000001</v>
      </c>
      <c r="AI893">
        <v>206.7</v>
      </c>
      <c r="AJ893">
        <v>259.2</v>
      </c>
      <c r="AK893">
        <v>259.2</v>
      </c>
    </row>
    <row r="894" spans="1:37" x14ac:dyDescent="0.25">
      <c r="A894" s="17" t="s">
        <v>184</v>
      </c>
      <c r="B894" s="17" t="s">
        <v>124</v>
      </c>
      <c r="C894" s="17" t="s">
        <v>185</v>
      </c>
      <c r="D894" s="17" t="s">
        <v>632</v>
      </c>
      <c r="E894" s="17" t="s">
        <v>1828</v>
      </c>
      <c r="F894">
        <v>3.1</v>
      </c>
      <c r="G894">
        <v>1271.7</v>
      </c>
      <c r="H894">
        <v>1422.3</v>
      </c>
      <c r="I894">
        <v>1422.3</v>
      </c>
      <c r="AH894">
        <v>3.1</v>
      </c>
      <c r="AI894">
        <v>1271.7</v>
      </c>
      <c r="AJ894">
        <v>1422.3</v>
      </c>
      <c r="AK894">
        <v>1422.3</v>
      </c>
    </row>
    <row r="895" spans="1:37" x14ac:dyDescent="0.25">
      <c r="A895" s="17" t="s">
        <v>184</v>
      </c>
      <c r="B895" s="17" t="s">
        <v>124</v>
      </c>
      <c r="C895" s="17" t="s">
        <v>185</v>
      </c>
      <c r="D895" s="17" t="s">
        <v>632</v>
      </c>
      <c r="E895" s="17" t="s">
        <v>1668</v>
      </c>
      <c r="F895">
        <v>1</v>
      </c>
      <c r="G895">
        <v>50</v>
      </c>
      <c r="H895">
        <v>52</v>
      </c>
      <c r="I895">
        <v>52</v>
      </c>
      <c r="AH895">
        <v>1</v>
      </c>
      <c r="AI895">
        <v>50</v>
      </c>
      <c r="AJ895">
        <v>52</v>
      </c>
      <c r="AK895">
        <v>52</v>
      </c>
    </row>
    <row r="896" spans="1:37" x14ac:dyDescent="0.25">
      <c r="A896" s="17" t="s">
        <v>184</v>
      </c>
      <c r="B896" s="17" t="s">
        <v>124</v>
      </c>
      <c r="C896" s="17" t="s">
        <v>185</v>
      </c>
      <c r="D896" s="17" t="s">
        <v>632</v>
      </c>
      <c r="E896" s="17" t="s">
        <v>2911</v>
      </c>
      <c r="Z896">
        <v>24.3</v>
      </c>
      <c r="AA896">
        <v>2072</v>
      </c>
      <c r="AB896">
        <v>2129.1999999999998</v>
      </c>
      <c r="AC896">
        <v>2129.1999999999998</v>
      </c>
      <c r="AH896">
        <v>24.3</v>
      </c>
      <c r="AI896">
        <v>2072</v>
      </c>
      <c r="AJ896">
        <v>2129.1999999999998</v>
      </c>
      <c r="AK896">
        <v>2129.1999999999998</v>
      </c>
    </row>
    <row r="897" spans="1:37" x14ac:dyDescent="0.25">
      <c r="A897" s="17" t="s">
        <v>184</v>
      </c>
      <c r="B897" s="17" t="s">
        <v>124</v>
      </c>
      <c r="C897" s="17" t="s">
        <v>185</v>
      </c>
      <c r="D897" s="17" t="s">
        <v>632</v>
      </c>
      <c r="E897" s="17" t="s">
        <v>1417</v>
      </c>
      <c r="F897">
        <v>11.4</v>
      </c>
      <c r="G897">
        <v>345.4</v>
      </c>
      <c r="H897">
        <v>366</v>
      </c>
      <c r="I897">
        <v>366</v>
      </c>
      <c r="AH897">
        <v>11.4</v>
      </c>
      <c r="AI897">
        <v>345.4</v>
      </c>
      <c r="AJ897">
        <v>366</v>
      </c>
      <c r="AK897">
        <v>366</v>
      </c>
    </row>
    <row r="898" spans="1:37" x14ac:dyDescent="0.25">
      <c r="A898" s="17" t="s">
        <v>184</v>
      </c>
      <c r="B898" s="17" t="s">
        <v>124</v>
      </c>
      <c r="C898" s="17" t="s">
        <v>185</v>
      </c>
      <c r="D898" s="17" t="s">
        <v>632</v>
      </c>
      <c r="E898" s="17" t="s">
        <v>3662</v>
      </c>
      <c r="J898">
        <v>3.1</v>
      </c>
      <c r="K898">
        <v>570</v>
      </c>
      <c r="L898">
        <v>679.7</v>
      </c>
      <c r="M898">
        <v>679.7</v>
      </c>
      <c r="AH898">
        <v>3.1</v>
      </c>
      <c r="AI898">
        <v>570</v>
      </c>
      <c r="AJ898">
        <v>679.7</v>
      </c>
      <c r="AK898">
        <v>679.7</v>
      </c>
    </row>
    <row r="899" spans="1:37" x14ac:dyDescent="0.25">
      <c r="A899" s="17" t="s">
        <v>91</v>
      </c>
      <c r="B899" s="17" t="s">
        <v>50</v>
      </c>
      <c r="C899" s="17" t="s">
        <v>92</v>
      </c>
      <c r="D899" s="17" t="s">
        <v>821</v>
      </c>
      <c r="E899" s="17" t="s">
        <v>2165</v>
      </c>
      <c r="R899">
        <v>1.3</v>
      </c>
      <c r="S899">
        <v>394.7</v>
      </c>
      <c r="T899">
        <v>409.9</v>
      </c>
      <c r="U899">
        <v>409.9</v>
      </c>
      <c r="AH899">
        <v>1.3</v>
      </c>
      <c r="AI899">
        <v>394.7</v>
      </c>
      <c r="AJ899">
        <v>409.9</v>
      </c>
      <c r="AK899">
        <v>409.9</v>
      </c>
    </row>
    <row r="900" spans="1:37" x14ac:dyDescent="0.25">
      <c r="A900" s="17" t="s">
        <v>91</v>
      </c>
      <c r="B900" s="17" t="s">
        <v>50</v>
      </c>
      <c r="C900" s="17" t="s">
        <v>92</v>
      </c>
      <c r="D900" s="17" t="s">
        <v>373</v>
      </c>
      <c r="E900" s="17" t="s">
        <v>385</v>
      </c>
      <c r="AD900">
        <v>0.2</v>
      </c>
      <c r="AE900">
        <v>1723.7</v>
      </c>
      <c r="AF900">
        <v>1750.5</v>
      </c>
      <c r="AG900">
        <v>1750.5</v>
      </c>
      <c r="AH900">
        <v>0.2</v>
      </c>
      <c r="AI900">
        <v>1723.7</v>
      </c>
      <c r="AJ900">
        <v>1750.5</v>
      </c>
      <c r="AK900">
        <v>1750.5</v>
      </c>
    </row>
    <row r="901" spans="1:37" x14ac:dyDescent="0.25">
      <c r="A901" s="17" t="s">
        <v>91</v>
      </c>
      <c r="B901" s="17" t="s">
        <v>50</v>
      </c>
      <c r="C901" s="17" t="s">
        <v>92</v>
      </c>
      <c r="D901" s="17" t="s">
        <v>373</v>
      </c>
      <c r="E901" s="17" t="s">
        <v>383</v>
      </c>
      <c r="AD901">
        <v>0.4</v>
      </c>
      <c r="AE901">
        <v>631.6</v>
      </c>
      <c r="AF901">
        <v>696.8</v>
      </c>
      <c r="AG901">
        <v>696.8</v>
      </c>
      <c r="AH901">
        <v>0.4</v>
      </c>
      <c r="AI901">
        <v>631.6</v>
      </c>
      <c r="AJ901">
        <v>696.8</v>
      </c>
      <c r="AK901">
        <v>696.8</v>
      </c>
    </row>
    <row r="902" spans="1:37" x14ac:dyDescent="0.25">
      <c r="A902" s="17" t="s">
        <v>91</v>
      </c>
      <c r="B902" s="17" t="s">
        <v>50</v>
      </c>
      <c r="C902" s="17" t="s">
        <v>92</v>
      </c>
      <c r="D902" s="17" t="s">
        <v>373</v>
      </c>
      <c r="E902" s="17" t="s">
        <v>384</v>
      </c>
      <c r="AD902">
        <v>1.6</v>
      </c>
      <c r="AE902">
        <v>3486</v>
      </c>
      <c r="AF902">
        <v>3748.6</v>
      </c>
      <c r="AG902">
        <v>3748.6</v>
      </c>
      <c r="AH902">
        <v>1.6</v>
      </c>
      <c r="AI902">
        <v>3486</v>
      </c>
      <c r="AJ902">
        <v>3748.6</v>
      </c>
      <c r="AK902">
        <v>3748.6</v>
      </c>
    </row>
    <row r="903" spans="1:37" x14ac:dyDescent="0.25">
      <c r="A903" s="17" t="s">
        <v>91</v>
      </c>
      <c r="B903" s="17" t="s">
        <v>50</v>
      </c>
      <c r="C903" s="17" t="s">
        <v>92</v>
      </c>
      <c r="D903" s="17" t="s">
        <v>373</v>
      </c>
      <c r="E903" s="17" t="s">
        <v>381</v>
      </c>
      <c r="AD903">
        <v>0.3</v>
      </c>
      <c r="AE903">
        <v>352.3</v>
      </c>
      <c r="AF903">
        <v>404.4</v>
      </c>
      <c r="AG903">
        <v>404.4</v>
      </c>
      <c r="AH903">
        <v>0.3</v>
      </c>
      <c r="AI903">
        <v>352.3</v>
      </c>
      <c r="AJ903">
        <v>404.4</v>
      </c>
      <c r="AK903">
        <v>404.4</v>
      </c>
    </row>
    <row r="904" spans="1:37" x14ac:dyDescent="0.25">
      <c r="A904" s="17" t="s">
        <v>91</v>
      </c>
      <c r="B904" s="17" t="s">
        <v>50</v>
      </c>
      <c r="C904" s="17" t="s">
        <v>92</v>
      </c>
      <c r="D904" s="17" t="s">
        <v>373</v>
      </c>
      <c r="E904" s="17" t="s">
        <v>374</v>
      </c>
      <c r="AD904">
        <v>0.2</v>
      </c>
      <c r="AE904">
        <v>626.20000000000005</v>
      </c>
      <c r="AF904">
        <v>666.9</v>
      </c>
      <c r="AG904">
        <v>666.9</v>
      </c>
      <c r="AH904">
        <v>0.2</v>
      </c>
      <c r="AI904">
        <v>626.20000000000005</v>
      </c>
      <c r="AJ904">
        <v>666.9</v>
      </c>
      <c r="AK904">
        <v>666.9</v>
      </c>
    </row>
    <row r="905" spans="1:37" x14ac:dyDescent="0.25">
      <c r="A905" s="17" t="s">
        <v>91</v>
      </c>
      <c r="B905" s="17" t="s">
        <v>50</v>
      </c>
      <c r="C905" s="17" t="s">
        <v>92</v>
      </c>
      <c r="D905" s="17" t="s">
        <v>3991</v>
      </c>
      <c r="E905" s="17" t="s">
        <v>3992</v>
      </c>
      <c r="V905">
        <v>7</v>
      </c>
      <c r="W905">
        <v>4100</v>
      </c>
      <c r="X905">
        <v>5446</v>
      </c>
      <c r="Y905">
        <v>5446</v>
      </c>
      <c r="AH905">
        <v>7</v>
      </c>
      <c r="AI905">
        <v>4100</v>
      </c>
      <c r="AJ905">
        <v>5446</v>
      </c>
      <c r="AK905">
        <v>5446</v>
      </c>
    </row>
    <row r="906" spans="1:37" x14ac:dyDescent="0.25">
      <c r="A906" s="17" t="s">
        <v>91</v>
      </c>
      <c r="B906" s="17" t="s">
        <v>50</v>
      </c>
      <c r="C906" s="17" t="s">
        <v>92</v>
      </c>
      <c r="D906" s="17" t="s">
        <v>64</v>
      </c>
      <c r="E906" s="17" t="s">
        <v>348</v>
      </c>
      <c r="Z906">
        <v>4.8</v>
      </c>
      <c r="AA906">
        <v>807.6</v>
      </c>
      <c r="AB906">
        <v>822.6</v>
      </c>
      <c r="AC906">
        <v>822.6</v>
      </c>
      <c r="AH906">
        <v>4.8</v>
      </c>
      <c r="AI906">
        <v>807.6</v>
      </c>
      <c r="AJ906">
        <v>822.6</v>
      </c>
      <c r="AK906">
        <v>822.6</v>
      </c>
    </row>
    <row r="907" spans="1:37" x14ac:dyDescent="0.25">
      <c r="A907" s="17" t="s">
        <v>91</v>
      </c>
      <c r="B907" s="17" t="s">
        <v>50</v>
      </c>
      <c r="C907" s="17" t="s">
        <v>92</v>
      </c>
      <c r="D907" s="17" t="s">
        <v>64</v>
      </c>
      <c r="E907" s="17" t="s">
        <v>2896</v>
      </c>
      <c r="Z907">
        <v>1.4</v>
      </c>
      <c r="AA907">
        <v>130.6</v>
      </c>
      <c r="AB907">
        <v>132.1</v>
      </c>
      <c r="AC907">
        <v>132.1</v>
      </c>
      <c r="AH907">
        <v>1.4</v>
      </c>
      <c r="AI907">
        <v>130.6</v>
      </c>
      <c r="AJ907">
        <v>132.1</v>
      </c>
      <c r="AK907">
        <v>132.1</v>
      </c>
    </row>
    <row r="908" spans="1:37" x14ac:dyDescent="0.25">
      <c r="A908" s="17" t="s">
        <v>91</v>
      </c>
      <c r="B908" s="17" t="s">
        <v>50</v>
      </c>
      <c r="C908" s="17" t="s">
        <v>92</v>
      </c>
      <c r="D908" s="17" t="s">
        <v>64</v>
      </c>
      <c r="E908" s="17" t="s">
        <v>3539</v>
      </c>
      <c r="Z908">
        <v>14</v>
      </c>
      <c r="AA908">
        <v>4200.3</v>
      </c>
      <c r="AB908">
        <v>4273.8</v>
      </c>
      <c r="AC908">
        <v>4273.8</v>
      </c>
      <c r="AH908">
        <v>14</v>
      </c>
      <c r="AI908">
        <v>4200.3</v>
      </c>
      <c r="AJ908">
        <v>4273.8</v>
      </c>
      <c r="AK908">
        <v>4273.8</v>
      </c>
    </row>
    <row r="909" spans="1:37" x14ac:dyDescent="0.25">
      <c r="A909" s="17" t="s">
        <v>91</v>
      </c>
      <c r="B909" s="17" t="s">
        <v>50</v>
      </c>
      <c r="C909" s="17" t="s">
        <v>92</v>
      </c>
      <c r="D909" s="17" t="s">
        <v>64</v>
      </c>
      <c r="E909" s="17" t="s">
        <v>296</v>
      </c>
      <c r="Z909">
        <v>1.3</v>
      </c>
      <c r="AA909">
        <v>197.7</v>
      </c>
      <c r="AB909">
        <v>201.3</v>
      </c>
      <c r="AC909">
        <v>201.3</v>
      </c>
      <c r="AH909">
        <v>1.3</v>
      </c>
      <c r="AI909">
        <v>197.7</v>
      </c>
      <c r="AJ909">
        <v>201.3</v>
      </c>
      <c r="AK909">
        <v>201.3</v>
      </c>
    </row>
    <row r="910" spans="1:37" x14ac:dyDescent="0.25">
      <c r="A910" s="17" t="s">
        <v>91</v>
      </c>
      <c r="B910" s="17" t="s">
        <v>50</v>
      </c>
      <c r="C910" s="17" t="s">
        <v>92</v>
      </c>
      <c r="D910" s="17" t="s">
        <v>64</v>
      </c>
      <c r="E910" s="17" t="s">
        <v>3584</v>
      </c>
      <c r="Z910">
        <v>3.7</v>
      </c>
      <c r="AA910">
        <v>779.8</v>
      </c>
      <c r="AB910">
        <v>793.5</v>
      </c>
      <c r="AC910">
        <v>793.5</v>
      </c>
      <c r="AH910">
        <v>3.7</v>
      </c>
      <c r="AI910">
        <v>779.8</v>
      </c>
      <c r="AJ910">
        <v>793.5</v>
      </c>
      <c r="AK910">
        <v>793.5</v>
      </c>
    </row>
    <row r="911" spans="1:37" x14ac:dyDescent="0.25">
      <c r="A911" s="17" t="s">
        <v>91</v>
      </c>
      <c r="B911" s="17" t="s">
        <v>50</v>
      </c>
      <c r="C911" s="17" t="s">
        <v>92</v>
      </c>
      <c r="D911" s="17" t="s">
        <v>64</v>
      </c>
      <c r="E911" s="17" t="s">
        <v>345</v>
      </c>
      <c r="Z911">
        <v>0.8</v>
      </c>
      <c r="AA911">
        <v>127.1</v>
      </c>
      <c r="AB911">
        <v>140.6</v>
      </c>
      <c r="AC911">
        <v>140.6</v>
      </c>
      <c r="AH911">
        <v>0.8</v>
      </c>
      <c r="AI911">
        <v>127.1</v>
      </c>
      <c r="AJ911">
        <v>140.6</v>
      </c>
      <c r="AK911">
        <v>140.6</v>
      </c>
    </row>
    <row r="912" spans="1:37" x14ac:dyDescent="0.25">
      <c r="A912" s="17" t="s">
        <v>91</v>
      </c>
      <c r="B912" s="17" t="s">
        <v>50</v>
      </c>
      <c r="C912" s="17" t="s">
        <v>92</v>
      </c>
      <c r="D912" s="17" t="s">
        <v>64</v>
      </c>
      <c r="E912" s="17" t="s">
        <v>291</v>
      </c>
      <c r="Z912">
        <v>0.7</v>
      </c>
      <c r="AA912">
        <v>103</v>
      </c>
      <c r="AB912">
        <v>106.3</v>
      </c>
      <c r="AC912">
        <v>106.3</v>
      </c>
      <c r="AH912">
        <v>0.7</v>
      </c>
      <c r="AI912">
        <v>103</v>
      </c>
      <c r="AJ912">
        <v>106.3</v>
      </c>
      <c r="AK912">
        <v>106.3</v>
      </c>
    </row>
    <row r="913" spans="1:37" x14ac:dyDescent="0.25">
      <c r="A913" s="17" t="s">
        <v>91</v>
      </c>
      <c r="B913" s="17" t="s">
        <v>50</v>
      </c>
      <c r="C913" s="17" t="s">
        <v>92</v>
      </c>
      <c r="D913" s="17" t="s">
        <v>64</v>
      </c>
      <c r="E913" s="17" t="s">
        <v>292</v>
      </c>
      <c r="Z913">
        <v>0.7</v>
      </c>
      <c r="AA913">
        <v>103</v>
      </c>
      <c r="AB913">
        <v>106.3</v>
      </c>
      <c r="AC913">
        <v>106.3</v>
      </c>
      <c r="AH913">
        <v>0.7</v>
      </c>
      <c r="AI913">
        <v>103</v>
      </c>
      <c r="AJ913">
        <v>106.3</v>
      </c>
      <c r="AK913">
        <v>106.3</v>
      </c>
    </row>
    <row r="914" spans="1:37" x14ac:dyDescent="0.25">
      <c r="A914" s="17" t="s">
        <v>91</v>
      </c>
      <c r="B914" s="17" t="s">
        <v>50</v>
      </c>
      <c r="C914" s="17" t="s">
        <v>92</v>
      </c>
      <c r="D914" s="17" t="s">
        <v>64</v>
      </c>
      <c r="E914" s="17" t="s">
        <v>280</v>
      </c>
      <c r="Z914">
        <v>4.7</v>
      </c>
      <c r="AA914">
        <v>726</v>
      </c>
      <c r="AB914">
        <v>730.9</v>
      </c>
      <c r="AC914">
        <v>730.9</v>
      </c>
      <c r="AH914">
        <v>4.7</v>
      </c>
      <c r="AI914">
        <v>726</v>
      </c>
      <c r="AJ914">
        <v>730.9</v>
      </c>
      <c r="AK914">
        <v>730.9</v>
      </c>
    </row>
    <row r="915" spans="1:37" x14ac:dyDescent="0.25">
      <c r="A915" s="17" t="s">
        <v>91</v>
      </c>
      <c r="B915" s="17" t="s">
        <v>50</v>
      </c>
      <c r="C915" s="17" t="s">
        <v>92</v>
      </c>
      <c r="D915" s="17" t="s">
        <v>64</v>
      </c>
      <c r="E915" s="17" t="s">
        <v>3542</v>
      </c>
      <c r="Z915">
        <v>3.7</v>
      </c>
      <c r="AA915">
        <v>283.89999999999998</v>
      </c>
      <c r="AB915">
        <v>288.89999999999998</v>
      </c>
      <c r="AC915">
        <v>288.89999999999998</v>
      </c>
      <c r="AH915">
        <v>3.7</v>
      </c>
      <c r="AI915">
        <v>283.89999999999998</v>
      </c>
      <c r="AJ915">
        <v>288.89999999999998</v>
      </c>
      <c r="AK915">
        <v>288.89999999999998</v>
      </c>
    </row>
    <row r="916" spans="1:37" x14ac:dyDescent="0.25">
      <c r="A916" s="17" t="s">
        <v>91</v>
      </c>
      <c r="B916" s="17" t="s">
        <v>50</v>
      </c>
      <c r="C916" s="17" t="s">
        <v>92</v>
      </c>
      <c r="D916" s="17" t="s">
        <v>64</v>
      </c>
      <c r="E916" s="17" t="s">
        <v>2010</v>
      </c>
      <c r="Z916">
        <v>7.2</v>
      </c>
      <c r="AA916">
        <v>358.4</v>
      </c>
      <c r="AB916">
        <v>362.4</v>
      </c>
      <c r="AC916">
        <v>362.4</v>
      </c>
      <c r="AH916">
        <v>7.2</v>
      </c>
      <c r="AI916">
        <v>358.4</v>
      </c>
      <c r="AJ916">
        <v>362.4</v>
      </c>
      <c r="AK916">
        <v>362.4</v>
      </c>
    </row>
    <row r="917" spans="1:37" x14ac:dyDescent="0.25">
      <c r="A917" s="17" t="s">
        <v>91</v>
      </c>
      <c r="B917" s="17" t="s">
        <v>50</v>
      </c>
      <c r="C917" s="17" t="s">
        <v>92</v>
      </c>
      <c r="D917" s="17" t="s">
        <v>64</v>
      </c>
      <c r="E917" s="17" t="s">
        <v>2885</v>
      </c>
      <c r="Z917">
        <v>17</v>
      </c>
      <c r="AA917">
        <v>1633.4</v>
      </c>
      <c r="AB917">
        <v>1652.6</v>
      </c>
      <c r="AC917">
        <v>1652.6</v>
      </c>
      <c r="AH917">
        <v>17</v>
      </c>
      <c r="AI917">
        <v>1633.4</v>
      </c>
      <c r="AJ917">
        <v>1652.6</v>
      </c>
      <c r="AK917">
        <v>1652.6</v>
      </c>
    </row>
    <row r="918" spans="1:37" x14ac:dyDescent="0.25">
      <c r="A918" s="17" t="s">
        <v>91</v>
      </c>
      <c r="B918" s="17" t="s">
        <v>50</v>
      </c>
      <c r="C918" s="17" t="s">
        <v>92</v>
      </c>
      <c r="D918" s="17" t="s">
        <v>64</v>
      </c>
      <c r="E918" s="17" t="s">
        <v>273</v>
      </c>
      <c r="Z918">
        <v>6.4</v>
      </c>
      <c r="AA918">
        <v>991.3</v>
      </c>
      <c r="AB918">
        <v>996.8</v>
      </c>
      <c r="AC918">
        <v>996.8</v>
      </c>
      <c r="AH918">
        <v>6.4</v>
      </c>
      <c r="AI918">
        <v>991.3</v>
      </c>
      <c r="AJ918">
        <v>996.8</v>
      </c>
      <c r="AK918">
        <v>996.8</v>
      </c>
    </row>
    <row r="919" spans="1:37" x14ac:dyDescent="0.25">
      <c r="A919" s="17" t="s">
        <v>91</v>
      </c>
      <c r="B919" s="17" t="s">
        <v>50</v>
      </c>
      <c r="C919" s="17" t="s">
        <v>92</v>
      </c>
      <c r="D919" s="17" t="s">
        <v>64</v>
      </c>
      <c r="E919" s="17" t="s">
        <v>1946</v>
      </c>
      <c r="Z919">
        <v>30.600000000000005</v>
      </c>
      <c r="AA919">
        <v>6809.3000000000011</v>
      </c>
      <c r="AB919">
        <v>6898.7</v>
      </c>
      <c r="AC919">
        <v>6898.7</v>
      </c>
      <c r="AH919">
        <v>30.600000000000005</v>
      </c>
      <c r="AI919">
        <v>6809.3000000000011</v>
      </c>
      <c r="AJ919">
        <v>6898.7</v>
      </c>
      <c r="AK919">
        <v>6898.7</v>
      </c>
    </row>
    <row r="920" spans="1:37" x14ac:dyDescent="0.25">
      <c r="A920" s="17" t="s">
        <v>91</v>
      </c>
      <c r="B920" s="17" t="s">
        <v>50</v>
      </c>
      <c r="C920" s="17" t="s">
        <v>92</v>
      </c>
      <c r="D920" s="17" t="s">
        <v>64</v>
      </c>
      <c r="E920" s="17" t="s">
        <v>2886</v>
      </c>
      <c r="Z920">
        <v>20.2</v>
      </c>
      <c r="AA920">
        <v>1944.8</v>
      </c>
      <c r="AB920">
        <v>1967.6</v>
      </c>
      <c r="AC920">
        <v>1967.6</v>
      </c>
      <c r="AH920">
        <v>20.2</v>
      </c>
      <c r="AI920">
        <v>1944.8</v>
      </c>
      <c r="AJ920">
        <v>1967.6</v>
      </c>
      <c r="AK920">
        <v>1967.6</v>
      </c>
    </row>
    <row r="921" spans="1:37" x14ac:dyDescent="0.25">
      <c r="A921" s="17" t="s">
        <v>91</v>
      </c>
      <c r="B921" s="17" t="s">
        <v>50</v>
      </c>
      <c r="C921" s="17" t="s">
        <v>92</v>
      </c>
      <c r="D921" s="17" t="s">
        <v>64</v>
      </c>
      <c r="E921" s="17" t="s">
        <v>301</v>
      </c>
      <c r="Z921">
        <v>1</v>
      </c>
      <c r="AA921">
        <v>160.1</v>
      </c>
      <c r="AB921">
        <v>163.6</v>
      </c>
      <c r="AC921">
        <v>163.6</v>
      </c>
      <c r="AH921">
        <v>1</v>
      </c>
      <c r="AI921">
        <v>160.1</v>
      </c>
      <c r="AJ921">
        <v>163.6</v>
      </c>
      <c r="AK921">
        <v>163.6</v>
      </c>
    </row>
    <row r="922" spans="1:37" x14ac:dyDescent="0.25">
      <c r="A922" s="17" t="s">
        <v>91</v>
      </c>
      <c r="B922" s="17" t="s">
        <v>50</v>
      </c>
      <c r="C922" s="17" t="s">
        <v>92</v>
      </c>
      <c r="D922" s="17" t="s">
        <v>64</v>
      </c>
      <c r="E922" s="17" t="s">
        <v>154</v>
      </c>
      <c r="Z922">
        <v>2</v>
      </c>
      <c r="AA922">
        <v>181.7</v>
      </c>
      <c r="AB922">
        <v>185.6</v>
      </c>
      <c r="AC922">
        <v>185.6</v>
      </c>
      <c r="AH922">
        <v>2</v>
      </c>
      <c r="AI922">
        <v>181.7</v>
      </c>
      <c r="AJ922">
        <v>185.6</v>
      </c>
      <c r="AK922">
        <v>185.6</v>
      </c>
    </row>
    <row r="923" spans="1:37" x14ac:dyDescent="0.25">
      <c r="A923" s="17" t="s">
        <v>91</v>
      </c>
      <c r="B923" s="17" t="s">
        <v>50</v>
      </c>
      <c r="C923" s="17" t="s">
        <v>92</v>
      </c>
      <c r="D923" s="17" t="s">
        <v>64</v>
      </c>
      <c r="E923" s="17" t="s">
        <v>2846</v>
      </c>
      <c r="Z923">
        <v>3.6</v>
      </c>
      <c r="AA923">
        <v>343.2</v>
      </c>
      <c r="AB923">
        <v>347.2</v>
      </c>
      <c r="AC923">
        <v>347.2</v>
      </c>
      <c r="AH923">
        <v>3.6</v>
      </c>
      <c r="AI923">
        <v>343.2</v>
      </c>
      <c r="AJ923">
        <v>347.2</v>
      </c>
      <c r="AK923">
        <v>347.2</v>
      </c>
    </row>
    <row r="924" spans="1:37" x14ac:dyDescent="0.25">
      <c r="A924" s="17" t="s">
        <v>91</v>
      </c>
      <c r="B924" s="17" t="s">
        <v>50</v>
      </c>
      <c r="C924" s="17" t="s">
        <v>92</v>
      </c>
      <c r="D924" s="17" t="s">
        <v>64</v>
      </c>
      <c r="E924" s="17" t="s">
        <v>298</v>
      </c>
      <c r="Z924">
        <v>1.9</v>
      </c>
      <c r="AA924">
        <v>290.39999999999998</v>
      </c>
      <c r="AB924">
        <v>294.2</v>
      </c>
      <c r="AC924">
        <v>294.2</v>
      </c>
      <c r="AH924">
        <v>1.9</v>
      </c>
      <c r="AI924">
        <v>290.39999999999998</v>
      </c>
      <c r="AJ924">
        <v>294.2</v>
      </c>
      <c r="AK924">
        <v>294.2</v>
      </c>
    </row>
    <row r="925" spans="1:37" s="14" customFormat="1" x14ac:dyDescent="0.25">
      <c r="A925" s="17" t="s">
        <v>91</v>
      </c>
      <c r="B925" s="17" t="s">
        <v>50</v>
      </c>
      <c r="C925" s="17" t="s">
        <v>92</v>
      </c>
      <c r="D925" s="17" t="s">
        <v>64</v>
      </c>
      <c r="E925" s="17" t="s">
        <v>344</v>
      </c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>
        <v>5.2</v>
      </c>
      <c r="AA925">
        <v>880.09999999999991</v>
      </c>
      <c r="AB925">
        <v>908.59999999999991</v>
      </c>
      <c r="AC925">
        <v>908.59999999999991</v>
      </c>
      <c r="AD925"/>
      <c r="AE925"/>
      <c r="AF925"/>
      <c r="AG925"/>
      <c r="AH925">
        <v>5.2</v>
      </c>
      <c r="AI925">
        <v>880.09999999999991</v>
      </c>
      <c r="AJ925">
        <v>908.59999999999991</v>
      </c>
      <c r="AK925">
        <v>908.59999999999991</v>
      </c>
    </row>
    <row r="926" spans="1:37" s="14" customFormat="1" x14ac:dyDescent="0.25">
      <c r="A926" s="17" t="s">
        <v>91</v>
      </c>
      <c r="B926" s="17" t="s">
        <v>50</v>
      </c>
      <c r="C926" s="17" t="s">
        <v>92</v>
      </c>
      <c r="D926" s="17" t="s">
        <v>64</v>
      </c>
      <c r="E926" s="17" t="s">
        <v>189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>
        <v>33.200000000000003</v>
      </c>
      <c r="AA926">
        <v>3055</v>
      </c>
      <c r="AB926">
        <v>3086.3</v>
      </c>
      <c r="AC926">
        <v>3086.3</v>
      </c>
      <c r="AD926"/>
      <c r="AE926"/>
      <c r="AF926"/>
      <c r="AG926"/>
      <c r="AH926">
        <v>33.200000000000003</v>
      </c>
      <c r="AI926">
        <v>3055</v>
      </c>
      <c r="AJ926">
        <v>3086.3</v>
      </c>
      <c r="AK926">
        <v>3086.3</v>
      </c>
    </row>
    <row r="927" spans="1:37" s="14" customFormat="1" x14ac:dyDescent="0.25">
      <c r="A927" s="17" t="s">
        <v>91</v>
      </c>
      <c r="B927" s="17" t="s">
        <v>50</v>
      </c>
      <c r="C927" s="17" t="s">
        <v>92</v>
      </c>
      <c r="D927" s="17" t="s">
        <v>64</v>
      </c>
      <c r="E927" s="17" t="s">
        <v>293</v>
      </c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>
        <v>0.8</v>
      </c>
      <c r="AA927">
        <v>122.5</v>
      </c>
      <c r="AB927">
        <v>125.9</v>
      </c>
      <c r="AC927">
        <v>125.9</v>
      </c>
      <c r="AD927"/>
      <c r="AE927"/>
      <c r="AF927"/>
      <c r="AG927"/>
      <c r="AH927">
        <v>0.8</v>
      </c>
      <c r="AI927">
        <v>122.5</v>
      </c>
      <c r="AJ927">
        <v>125.9</v>
      </c>
      <c r="AK927">
        <v>125.9</v>
      </c>
    </row>
    <row r="928" spans="1:37" s="14" customFormat="1" x14ac:dyDescent="0.25">
      <c r="A928" s="17" t="s">
        <v>91</v>
      </c>
      <c r="B928" s="17" t="s">
        <v>50</v>
      </c>
      <c r="C928" s="17" t="s">
        <v>92</v>
      </c>
      <c r="D928" s="17" t="s">
        <v>64</v>
      </c>
      <c r="E928" s="17" t="s">
        <v>299</v>
      </c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>
        <v>0.5</v>
      </c>
      <c r="AA928">
        <v>77.2</v>
      </c>
      <c r="AB928">
        <v>80.5</v>
      </c>
      <c r="AC928">
        <v>80.5</v>
      </c>
      <c r="AD928"/>
      <c r="AE928"/>
      <c r="AF928"/>
      <c r="AG928"/>
      <c r="AH928">
        <v>0.5</v>
      </c>
      <c r="AI928">
        <v>77.2</v>
      </c>
      <c r="AJ928">
        <v>80.5</v>
      </c>
      <c r="AK928">
        <v>80.5</v>
      </c>
    </row>
    <row r="929" spans="1:37" s="14" customFormat="1" x14ac:dyDescent="0.25">
      <c r="A929" s="17" t="s">
        <v>91</v>
      </c>
      <c r="B929" s="17" t="s">
        <v>50</v>
      </c>
      <c r="C929" s="17" t="s">
        <v>92</v>
      </c>
      <c r="D929" s="17" t="s">
        <v>64</v>
      </c>
      <c r="E929" s="17" t="s">
        <v>294</v>
      </c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>
        <v>6.6</v>
      </c>
      <c r="AA929">
        <v>1021.5</v>
      </c>
      <c r="AB929">
        <v>1027.2</v>
      </c>
      <c r="AC929">
        <v>1027.2</v>
      </c>
      <c r="AD929"/>
      <c r="AE929"/>
      <c r="AF929"/>
      <c r="AG929"/>
      <c r="AH929">
        <v>6.6</v>
      </c>
      <c r="AI929">
        <v>1021.5</v>
      </c>
      <c r="AJ929">
        <v>1027.2</v>
      </c>
      <c r="AK929">
        <v>1027.2</v>
      </c>
    </row>
    <row r="930" spans="1:37" s="14" customFormat="1" x14ac:dyDescent="0.25">
      <c r="A930" s="17" t="s">
        <v>91</v>
      </c>
      <c r="B930" s="17" t="s">
        <v>50</v>
      </c>
      <c r="C930" s="17" t="s">
        <v>92</v>
      </c>
      <c r="D930" s="17" t="s">
        <v>64</v>
      </c>
      <c r="E930" s="17" t="s">
        <v>295</v>
      </c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>
        <v>0.5</v>
      </c>
      <c r="AA930">
        <v>76.2</v>
      </c>
      <c r="AB930">
        <v>79.5</v>
      </c>
      <c r="AC930">
        <v>79.5</v>
      </c>
      <c r="AD930"/>
      <c r="AE930"/>
      <c r="AF930"/>
      <c r="AG930"/>
      <c r="AH930">
        <v>0.5</v>
      </c>
      <c r="AI930">
        <v>76.2</v>
      </c>
      <c r="AJ930">
        <v>79.5</v>
      </c>
      <c r="AK930">
        <v>79.5</v>
      </c>
    </row>
    <row r="931" spans="1:37" s="14" customFormat="1" x14ac:dyDescent="0.25">
      <c r="A931" s="17" t="s">
        <v>91</v>
      </c>
      <c r="B931" s="17" t="s">
        <v>50</v>
      </c>
      <c r="C931" s="17" t="s">
        <v>92</v>
      </c>
      <c r="D931" s="17" t="s">
        <v>64</v>
      </c>
      <c r="E931" s="17" t="s">
        <v>349</v>
      </c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>
        <v>2.8</v>
      </c>
      <c r="AA931">
        <v>481</v>
      </c>
      <c r="AB931">
        <v>495.3</v>
      </c>
      <c r="AC931">
        <v>495.3</v>
      </c>
      <c r="AD931"/>
      <c r="AE931"/>
      <c r="AF931"/>
      <c r="AG931"/>
      <c r="AH931">
        <v>2.8</v>
      </c>
      <c r="AI931">
        <v>481</v>
      </c>
      <c r="AJ931">
        <v>495.3</v>
      </c>
      <c r="AK931">
        <v>495.3</v>
      </c>
    </row>
    <row r="932" spans="1:37" s="14" customFormat="1" x14ac:dyDescent="0.25">
      <c r="A932" s="17" t="s">
        <v>91</v>
      </c>
      <c r="B932" s="17" t="s">
        <v>50</v>
      </c>
      <c r="C932" s="17" t="s">
        <v>92</v>
      </c>
      <c r="D932" s="17" t="s">
        <v>64</v>
      </c>
      <c r="E932" s="17" t="s">
        <v>2889</v>
      </c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>
        <v>1.1000000000000001</v>
      </c>
      <c r="AA932">
        <v>109</v>
      </c>
      <c r="AB932">
        <v>110.2</v>
      </c>
      <c r="AC932">
        <v>110.2</v>
      </c>
      <c r="AD932"/>
      <c r="AE932"/>
      <c r="AF932"/>
      <c r="AG932"/>
      <c r="AH932">
        <v>1.1000000000000001</v>
      </c>
      <c r="AI932">
        <v>109</v>
      </c>
      <c r="AJ932">
        <v>110.2</v>
      </c>
      <c r="AK932">
        <v>110.2</v>
      </c>
    </row>
    <row r="933" spans="1:37" s="14" customFormat="1" x14ac:dyDescent="0.25">
      <c r="A933" s="17" t="s">
        <v>91</v>
      </c>
      <c r="B933" s="17" t="s">
        <v>50</v>
      </c>
      <c r="C933" s="17" t="s">
        <v>92</v>
      </c>
      <c r="D933" s="17" t="s">
        <v>64</v>
      </c>
      <c r="E933" s="17" t="s">
        <v>2888</v>
      </c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>
        <v>0.3</v>
      </c>
      <c r="AA933">
        <v>30.3</v>
      </c>
      <c r="AB933">
        <v>30.7</v>
      </c>
      <c r="AC933">
        <v>30.7</v>
      </c>
      <c r="AD933"/>
      <c r="AE933"/>
      <c r="AF933"/>
      <c r="AG933"/>
      <c r="AH933">
        <v>0.3</v>
      </c>
      <c r="AI933">
        <v>30.3</v>
      </c>
      <c r="AJ933">
        <v>30.7</v>
      </c>
      <c r="AK933">
        <v>30.7</v>
      </c>
    </row>
    <row r="934" spans="1:37" s="14" customFormat="1" x14ac:dyDescent="0.25">
      <c r="A934" s="17" t="s">
        <v>91</v>
      </c>
      <c r="B934" s="17" t="s">
        <v>50</v>
      </c>
      <c r="C934" s="17" t="s">
        <v>92</v>
      </c>
      <c r="D934" s="17" t="s">
        <v>64</v>
      </c>
      <c r="E934" s="17" t="s">
        <v>2890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>
        <v>0.3</v>
      </c>
      <c r="AA934">
        <v>28.3</v>
      </c>
      <c r="AB934">
        <v>28.7</v>
      </c>
      <c r="AC934">
        <v>28.7</v>
      </c>
      <c r="AD934"/>
      <c r="AE934"/>
      <c r="AF934"/>
      <c r="AG934"/>
      <c r="AH934">
        <v>0.3</v>
      </c>
      <c r="AI934">
        <v>28.3</v>
      </c>
      <c r="AJ934">
        <v>28.7</v>
      </c>
      <c r="AK934">
        <v>28.7</v>
      </c>
    </row>
    <row r="935" spans="1:37" s="14" customFormat="1" x14ac:dyDescent="0.25">
      <c r="A935" s="17" t="s">
        <v>91</v>
      </c>
      <c r="B935" s="17" t="s">
        <v>50</v>
      </c>
      <c r="C935" s="17" t="s">
        <v>92</v>
      </c>
      <c r="D935" s="17" t="s">
        <v>64</v>
      </c>
      <c r="E935" s="17" t="s">
        <v>2013</v>
      </c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>
        <v>7.2</v>
      </c>
      <c r="AA935">
        <v>5751.6</v>
      </c>
      <c r="AB935">
        <v>5816.2</v>
      </c>
      <c r="AC935">
        <v>5816.2</v>
      </c>
      <c r="AD935"/>
      <c r="AE935"/>
      <c r="AF935"/>
      <c r="AG935"/>
      <c r="AH935">
        <v>7.2</v>
      </c>
      <c r="AI935">
        <v>5751.6</v>
      </c>
      <c r="AJ935">
        <v>5816.2</v>
      </c>
      <c r="AK935">
        <v>5816.2</v>
      </c>
    </row>
    <row r="936" spans="1:37" s="14" customFormat="1" x14ac:dyDescent="0.25">
      <c r="A936" s="17" t="s">
        <v>91</v>
      </c>
      <c r="B936" s="17" t="s">
        <v>50</v>
      </c>
      <c r="C936" s="17" t="s">
        <v>92</v>
      </c>
      <c r="D936" s="17" t="s">
        <v>64</v>
      </c>
      <c r="E936" s="17" t="s">
        <v>2835</v>
      </c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>
        <v>15.1</v>
      </c>
      <c r="AA936">
        <v>1451.3</v>
      </c>
      <c r="AB936">
        <v>1468.3</v>
      </c>
      <c r="AC936">
        <v>1468.3</v>
      </c>
      <c r="AD936"/>
      <c r="AE936"/>
      <c r="AF936"/>
      <c r="AG936"/>
      <c r="AH936">
        <v>15.1</v>
      </c>
      <c r="AI936">
        <v>1451.3</v>
      </c>
      <c r="AJ936">
        <v>1468.3</v>
      </c>
      <c r="AK936">
        <v>1468.3</v>
      </c>
    </row>
    <row r="937" spans="1:37" s="14" customFormat="1" x14ac:dyDescent="0.25">
      <c r="A937" s="17" t="s">
        <v>91</v>
      </c>
      <c r="B937" s="17" t="s">
        <v>50</v>
      </c>
      <c r="C937" s="17" t="s">
        <v>92</v>
      </c>
      <c r="D937" s="17" t="s">
        <v>64</v>
      </c>
      <c r="E937" s="17" t="s">
        <v>93</v>
      </c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>
        <v>13.3</v>
      </c>
      <c r="AA937">
        <v>2622.3999999999996</v>
      </c>
      <c r="AB937">
        <v>2649.8</v>
      </c>
      <c r="AC937">
        <v>2649.8</v>
      </c>
      <c r="AD937"/>
      <c r="AE937"/>
      <c r="AF937"/>
      <c r="AG937"/>
      <c r="AH937">
        <v>13.3</v>
      </c>
      <c r="AI937">
        <v>2622.3999999999996</v>
      </c>
      <c r="AJ937">
        <v>2649.8</v>
      </c>
      <c r="AK937">
        <v>2649.8</v>
      </c>
    </row>
    <row r="938" spans="1:37" s="14" customFormat="1" x14ac:dyDescent="0.25">
      <c r="A938" s="17" t="s">
        <v>91</v>
      </c>
      <c r="B938" s="17" t="s">
        <v>50</v>
      </c>
      <c r="C938" s="17" t="s">
        <v>92</v>
      </c>
      <c r="D938" s="17" t="s">
        <v>64</v>
      </c>
      <c r="E938" s="17" t="s">
        <v>3536</v>
      </c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>
        <v>3.7</v>
      </c>
      <c r="AA938">
        <v>1097.7</v>
      </c>
      <c r="AB938">
        <v>1117</v>
      </c>
      <c r="AC938">
        <v>1117</v>
      </c>
      <c r="AD938"/>
      <c r="AE938"/>
      <c r="AF938"/>
      <c r="AG938"/>
      <c r="AH938">
        <v>3.7</v>
      </c>
      <c r="AI938">
        <v>1097.7</v>
      </c>
      <c r="AJ938">
        <v>1117</v>
      </c>
      <c r="AK938">
        <v>1117</v>
      </c>
    </row>
    <row r="939" spans="1:37" s="14" customFormat="1" x14ac:dyDescent="0.25">
      <c r="A939" s="17" t="s">
        <v>91</v>
      </c>
      <c r="B939" s="17" t="s">
        <v>50</v>
      </c>
      <c r="C939" s="17" t="s">
        <v>92</v>
      </c>
      <c r="D939" s="17" t="s">
        <v>64</v>
      </c>
      <c r="E939" s="17" t="s">
        <v>261</v>
      </c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>
        <v>2.1</v>
      </c>
      <c r="AA939">
        <v>317.89999999999998</v>
      </c>
      <c r="AB939">
        <v>324.8</v>
      </c>
      <c r="AC939">
        <v>324.8</v>
      </c>
      <c r="AD939"/>
      <c r="AE939"/>
      <c r="AF939"/>
      <c r="AG939"/>
      <c r="AH939">
        <v>2.1</v>
      </c>
      <c r="AI939">
        <v>317.89999999999998</v>
      </c>
      <c r="AJ939">
        <v>324.8</v>
      </c>
      <c r="AK939">
        <v>324.8</v>
      </c>
    </row>
    <row r="940" spans="1:37" s="14" customFormat="1" x14ac:dyDescent="0.25">
      <c r="A940" s="17" t="s">
        <v>91</v>
      </c>
      <c r="B940" s="17" t="s">
        <v>50</v>
      </c>
      <c r="C940" s="17" t="s">
        <v>92</v>
      </c>
      <c r="D940" s="17" t="s">
        <v>64</v>
      </c>
      <c r="E940" s="17" t="s">
        <v>2834</v>
      </c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>
        <v>52.8</v>
      </c>
      <c r="AA940">
        <v>5080.7</v>
      </c>
      <c r="AB940">
        <v>5140.1000000000004</v>
      </c>
      <c r="AC940">
        <v>5140.1000000000004</v>
      </c>
      <c r="AD940"/>
      <c r="AE940"/>
      <c r="AF940"/>
      <c r="AG940"/>
      <c r="AH940">
        <v>52.8</v>
      </c>
      <c r="AI940">
        <v>5080.7</v>
      </c>
      <c r="AJ940">
        <v>5140.1000000000004</v>
      </c>
      <c r="AK940">
        <v>5140.1000000000004</v>
      </c>
    </row>
    <row r="941" spans="1:37" s="14" customFormat="1" x14ac:dyDescent="0.25">
      <c r="A941" s="17" t="s">
        <v>91</v>
      </c>
      <c r="B941" s="17" t="s">
        <v>50</v>
      </c>
      <c r="C941" s="17" t="s">
        <v>92</v>
      </c>
      <c r="D941" s="17" t="s">
        <v>64</v>
      </c>
      <c r="E941" s="17" t="s">
        <v>3544</v>
      </c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>
        <v>1.8</v>
      </c>
      <c r="AA941">
        <v>55.2</v>
      </c>
      <c r="AB941">
        <v>56.2</v>
      </c>
      <c r="AC941">
        <v>56.2</v>
      </c>
      <c r="AD941"/>
      <c r="AE941"/>
      <c r="AF941"/>
      <c r="AG941"/>
      <c r="AH941">
        <v>1.8</v>
      </c>
      <c r="AI941">
        <v>55.2</v>
      </c>
      <c r="AJ941">
        <v>56.2</v>
      </c>
      <c r="AK941">
        <v>56.2</v>
      </c>
    </row>
    <row r="942" spans="1:37" s="14" customFormat="1" x14ac:dyDescent="0.25">
      <c r="A942" s="17" t="s">
        <v>91</v>
      </c>
      <c r="B942" s="17" t="s">
        <v>50</v>
      </c>
      <c r="C942" s="17" t="s">
        <v>92</v>
      </c>
      <c r="D942" s="17" t="s">
        <v>64</v>
      </c>
      <c r="E942" s="17" t="s">
        <v>300</v>
      </c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>
        <v>1.6</v>
      </c>
      <c r="AA942">
        <v>251.5</v>
      </c>
      <c r="AB942">
        <v>255.3</v>
      </c>
      <c r="AC942">
        <v>255.3</v>
      </c>
      <c r="AD942"/>
      <c r="AE942"/>
      <c r="AF942"/>
      <c r="AG942"/>
      <c r="AH942">
        <v>1.6</v>
      </c>
      <c r="AI942">
        <v>251.5</v>
      </c>
      <c r="AJ942">
        <v>255.3</v>
      </c>
      <c r="AK942">
        <v>255.3</v>
      </c>
    </row>
    <row r="943" spans="1:37" s="14" customFormat="1" x14ac:dyDescent="0.25">
      <c r="A943" s="17" t="s">
        <v>91</v>
      </c>
      <c r="B943" s="17" t="s">
        <v>50</v>
      </c>
      <c r="C943" s="17" t="s">
        <v>92</v>
      </c>
      <c r="D943" s="17" t="s">
        <v>64</v>
      </c>
      <c r="E943" s="17" t="s">
        <v>2898</v>
      </c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>
        <v>3.1</v>
      </c>
      <c r="AA943">
        <v>295.89999999999998</v>
      </c>
      <c r="AB943">
        <v>299.3</v>
      </c>
      <c r="AC943">
        <v>299.3</v>
      </c>
      <c r="AD943"/>
      <c r="AE943"/>
      <c r="AF943"/>
      <c r="AG943"/>
      <c r="AH943">
        <v>3.1</v>
      </c>
      <c r="AI943">
        <v>295.89999999999998</v>
      </c>
      <c r="AJ943">
        <v>299.3</v>
      </c>
      <c r="AK943">
        <v>299.3</v>
      </c>
    </row>
    <row r="944" spans="1:37" s="14" customFormat="1" x14ac:dyDescent="0.25">
      <c r="A944" s="17" t="s">
        <v>91</v>
      </c>
      <c r="B944" s="17" t="s">
        <v>50</v>
      </c>
      <c r="C944" s="17" t="s">
        <v>92</v>
      </c>
      <c r="D944" s="17" t="s">
        <v>64</v>
      </c>
      <c r="E944" s="17" t="s">
        <v>290</v>
      </c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>
        <v>2.5</v>
      </c>
      <c r="AA944">
        <v>388.2</v>
      </c>
      <c r="AB944">
        <v>392.3</v>
      </c>
      <c r="AC944">
        <v>392.3</v>
      </c>
      <c r="AD944"/>
      <c r="AE944"/>
      <c r="AF944"/>
      <c r="AG944"/>
      <c r="AH944">
        <v>2.5</v>
      </c>
      <c r="AI944">
        <v>388.2</v>
      </c>
      <c r="AJ944">
        <v>392.3</v>
      </c>
      <c r="AK944">
        <v>392.3</v>
      </c>
    </row>
    <row r="945" spans="1:37" s="14" customFormat="1" x14ac:dyDescent="0.25">
      <c r="A945" s="17" t="s">
        <v>91</v>
      </c>
      <c r="B945" s="17" t="s">
        <v>50</v>
      </c>
      <c r="C945" s="17" t="s">
        <v>92</v>
      </c>
      <c r="D945" s="17" t="s">
        <v>64</v>
      </c>
      <c r="E945" s="17" t="s">
        <v>1941</v>
      </c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>
        <v>2.5</v>
      </c>
      <c r="AA945">
        <v>1232.7</v>
      </c>
      <c r="AB945">
        <v>1240.5999999999999</v>
      </c>
      <c r="AC945">
        <v>1240.5999999999999</v>
      </c>
      <c r="AD945"/>
      <c r="AE945"/>
      <c r="AF945"/>
      <c r="AG945"/>
      <c r="AH945">
        <v>2.5</v>
      </c>
      <c r="AI945">
        <v>1232.7</v>
      </c>
      <c r="AJ945">
        <v>1240.5999999999999</v>
      </c>
      <c r="AK945">
        <v>1240.5999999999999</v>
      </c>
    </row>
    <row r="946" spans="1:37" s="14" customFormat="1" x14ac:dyDescent="0.25">
      <c r="A946" s="17" t="s">
        <v>91</v>
      </c>
      <c r="B946" s="17" t="s">
        <v>50</v>
      </c>
      <c r="C946" s="17" t="s">
        <v>92</v>
      </c>
      <c r="D946" s="17" t="s">
        <v>64</v>
      </c>
      <c r="E946" s="17" t="s">
        <v>183</v>
      </c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>
        <v>25.9</v>
      </c>
      <c r="AA946">
        <v>2331.1999999999998</v>
      </c>
      <c r="AB946">
        <v>2339.9</v>
      </c>
      <c r="AC946">
        <v>2339.9</v>
      </c>
      <c r="AD946"/>
      <c r="AE946"/>
      <c r="AF946"/>
      <c r="AG946"/>
      <c r="AH946">
        <v>25.9</v>
      </c>
      <c r="AI946">
        <v>2331.1999999999998</v>
      </c>
      <c r="AJ946">
        <v>2339.9</v>
      </c>
      <c r="AK946">
        <v>2339.9</v>
      </c>
    </row>
    <row r="947" spans="1:37" s="14" customFormat="1" x14ac:dyDescent="0.25">
      <c r="A947" s="17" t="s">
        <v>91</v>
      </c>
      <c r="B947" s="17" t="s">
        <v>50</v>
      </c>
      <c r="C947" s="17" t="s">
        <v>92</v>
      </c>
      <c r="D947" s="17" t="s">
        <v>64</v>
      </c>
      <c r="E947" s="17" t="s">
        <v>3725</v>
      </c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>
        <v>15.2</v>
      </c>
      <c r="AA947">
        <v>2475.5</v>
      </c>
      <c r="AB947">
        <v>2500</v>
      </c>
      <c r="AC947">
        <v>2500</v>
      </c>
      <c r="AD947"/>
      <c r="AE947"/>
      <c r="AF947"/>
      <c r="AG947"/>
      <c r="AH947">
        <v>15.2</v>
      </c>
      <c r="AI947">
        <v>2475.5</v>
      </c>
      <c r="AJ947">
        <v>2500</v>
      </c>
      <c r="AK947">
        <v>2500</v>
      </c>
    </row>
    <row r="948" spans="1:37" s="14" customFormat="1" x14ac:dyDescent="0.25">
      <c r="A948" s="17" t="s">
        <v>91</v>
      </c>
      <c r="B948" s="17" t="s">
        <v>50</v>
      </c>
      <c r="C948" s="17" t="s">
        <v>92</v>
      </c>
      <c r="D948" s="17" t="s">
        <v>64</v>
      </c>
      <c r="E948" s="17" t="s">
        <v>1945</v>
      </c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>
        <v>1</v>
      </c>
      <c r="AA948">
        <v>2502.3000000000002</v>
      </c>
      <c r="AB948">
        <v>2518.1999999999998</v>
      </c>
      <c r="AC948">
        <v>2518.1999999999998</v>
      </c>
      <c r="AD948"/>
      <c r="AE948"/>
      <c r="AF948"/>
      <c r="AG948"/>
      <c r="AH948">
        <v>1</v>
      </c>
      <c r="AI948">
        <v>2502.3000000000002</v>
      </c>
      <c r="AJ948">
        <v>2518.1999999999998</v>
      </c>
      <c r="AK948">
        <v>2518.1999999999998</v>
      </c>
    </row>
    <row r="949" spans="1:37" s="14" customFormat="1" x14ac:dyDescent="0.25">
      <c r="A949" s="17" t="s">
        <v>91</v>
      </c>
      <c r="B949" s="17" t="s">
        <v>50</v>
      </c>
      <c r="C949" s="17" t="s">
        <v>92</v>
      </c>
      <c r="D949" s="17" t="s">
        <v>64</v>
      </c>
      <c r="E949" s="17" t="s">
        <v>2837</v>
      </c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>
        <v>11</v>
      </c>
      <c r="AA949">
        <v>1063.7</v>
      </c>
      <c r="AB949">
        <v>1076.0999999999999</v>
      </c>
      <c r="AC949">
        <v>1076.0999999999999</v>
      </c>
      <c r="AD949"/>
      <c r="AE949"/>
      <c r="AF949"/>
      <c r="AG949"/>
      <c r="AH949">
        <v>11</v>
      </c>
      <c r="AI949">
        <v>1063.7</v>
      </c>
      <c r="AJ949">
        <v>1076.0999999999999</v>
      </c>
      <c r="AK949">
        <v>1076.0999999999999</v>
      </c>
    </row>
    <row r="950" spans="1:37" s="14" customFormat="1" x14ac:dyDescent="0.25">
      <c r="A950" s="17" t="s">
        <v>91</v>
      </c>
      <c r="B950" s="17" t="s">
        <v>50</v>
      </c>
      <c r="C950" s="17" t="s">
        <v>92</v>
      </c>
      <c r="D950" s="17" t="s">
        <v>64</v>
      </c>
      <c r="E950" s="17" t="s">
        <v>1944</v>
      </c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>
        <v>1</v>
      </c>
      <c r="AA950">
        <v>1938.6</v>
      </c>
      <c r="AB950">
        <v>1951</v>
      </c>
      <c r="AC950">
        <v>1951</v>
      </c>
      <c r="AD950"/>
      <c r="AE950"/>
      <c r="AF950"/>
      <c r="AG950"/>
      <c r="AH950">
        <v>1</v>
      </c>
      <c r="AI950">
        <v>1938.6</v>
      </c>
      <c r="AJ950">
        <v>1951</v>
      </c>
      <c r="AK950">
        <v>1951</v>
      </c>
    </row>
    <row r="951" spans="1:37" s="14" customFormat="1" x14ac:dyDescent="0.25">
      <c r="A951" s="17" t="s">
        <v>91</v>
      </c>
      <c r="B951" s="17" t="s">
        <v>50</v>
      </c>
      <c r="C951" s="17" t="s">
        <v>92</v>
      </c>
      <c r="D951" s="17" t="s">
        <v>64</v>
      </c>
      <c r="E951" s="17" t="s">
        <v>167</v>
      </c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>
        <v>24</v>
      </c>
      <c r="AA951">
        <v>2155.4</v>
      </c>
      <c r="AB951">
        <v>2163.6999999999998</v>
      </c>
      <c r="AC951">
        <v>2163.6999999999998</v>
      </c>
      <c r="AD951"/>
      <c r="AE951"/>
      <c r="AF951"/>
      <c r="AG951"/>
      <c r="AH951">
        <v>24</v>
      </c>
      <c r="AI951">
        <v>2155.4</v>
      </c>
      <c r="AJ951">
        <v>2163.6999999999998</v>
      </c>
      <c r="AK951">
        <v>2163.6999999999998</v>
      </c>
    </row>
    <row r="952" spans="1:37" s="14" customFormat="1" x14ac:dyDescent="0.25">
      <c r="A952" s="17" t="s">
        <v>91</v>
      </c>
      <c r="B952" s="17" t="s">
        <v>50</v>
      </c>
      <c r="C952" s="17" t="s">
        <v>92</v>
      </c>
      <c r="D952" s="17" t="s">
        <v>64</v>
      </c>
      <c r="E952" s="17" t="s">
        <v>2845</v>
      </c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>
        <v>15.6</v>
      </c>
      <c r="AA952">
        <v>1497.5</v>
      </c>
      <c r="AB952">
        <v>1515</v>
      </c>
      <c r="AC952">
        <v>1515</v>
      </c>
      <c r="AD952"/>
      <c r="AE952"/>
      <c r="AF952"/>
      <c r="AG952"/>
      <c r="AH952">
        <v>15.6</v>
      </c>
      <c r="AI952">
        <v>1497.5</v>
      </c>
      <c r="AJ952">
        <v>1515</v>
      </c>
      <c r="AK952">
        <v>1515</v>
      </c>
    </row>
    <row r="953" spans="1:37" s="14" customFormat="1" x14ac:dyDescent="0.25">
      <c r="A953" s="17" t="s">
        <v>91</v>
      </c>
      <c r="B953" s="17" t="s">
        <v>50</v>
      </c>
      <c r="C953" s="17" t="s">
        <v>92</v>
      </c>
      <c r="D953" s="17" t="s">
        <v>64</v>
      </c>
      <c r="E953" s="17" t="s">
        <v>2887</v>
      </c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>
        <v>1.8</v>
      </c>
      <c r="AA953">
        <v>172.4</v>
      </c>
      <c r="AB953">
        <v>174.4</v>
      </c>
      <c r="AC953">
        <v>174.4</v>
      </c>
      <c r="AD953"/>
      <c r="AE953"/>
      <c r="AF953"/>
      <c r="AG953"/>
      <c r="AH953">
        <v>1.8</v>
      </c>
      <c r="AI953">
        <v>172.4</v>
      </c>
      <c r="AJ953">
        <v>174.4</v>
      </c>
      <c r="AK953">
        <v>174.4</v>
      </c>
    </row>
    <row r="954" spans="1:37" s="14" customFormat="1" x14ac:dyDescent="0.25">
      <c r="A954" s="17" t="s">
        <v>91</v>
      </c>
      <c r="B954" s="17" t="s">
        <v>50</v>
      </c>
      <c r="C954" s="17" t="s">
        <v>92</v>
      </c>
      <c r="D954" s="17" t="s">
        <v>64</v>
      </c>
      <c r="E954" s="17" t="s">
        <v>281</v>
      </c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>
        <v>0.6</v>
      </c>
      <c r="AA954">
        <v>92.7</v>
      </c>
      <c r="AB954">
        <v>96</v>
      </c>
      <c r="AC954">
        <v>96</v>
      </c>
      <c r="AD954"/>
      <c r="AE954"/>
      <c r="AF954"/>
      <c r="AG954"/>
      <c r="AH954">
        <v>0.6</v>
      </c>
      <c r="AI954">
        <v>92.7</v>
      </c>
      <c r="AJ954">
        <v>96</v>
      </c>
      <c r="AK954">
        <v>96</v>
      </c>
    </row>
    <row r="955" spans="1:37" s="14" customFormat="1" x14ac:dyDescent="0.25">
      <c r="A955" s="17" t="s">
        <v>91</v>
      </c>
      <c r="B955" s="17" t="s">
        <v>50</v>
      </c>
      <c r="C955" s="17" t="s">
        <v>92</v>
      </c>
      <c r="D955" s="17" t="s">
        <v>64</v>
      </c>
      <c r="E955" s="17" t="s">
        <v>260</v>
      </c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>
        <v>2.1</v>
      </c>
      <c r="AA955">
        <v>325.10000000000002</v>
      </c>
      <c r="AB955">
        <v>332.1</v>
      </c>
      <c r="AC955">
        <v>332.1</v>
      </c>
      <c r="AD955"/>
      <c r="AE955"/>
      <c r="AF955"/>
      <c r="AG955"/>
      <c r="AH955">
        <v>2.1</v>
      </c>
      <c r="AI955">
        <v>325.10000000000002</v>
      </c>
      <c r="AJ955">
        <v>332.1</v>
      </c>
      <c r="AK955">
        <v>332.1</v>
      </c>
    </row>
    <row r="956" spans="1:37" s="14" customFormat="1" x14ac:dyDescent="0.25">
      <c r="A956" s="17" t="s">
        <v>91</v>
      </c>
      <c r="B956" s="17" t="s">
        <v>50</v>
      </c>
      <c r="C956" s="17" t="s">
        <v>92</v>
      </c>
      <c r="D956" s="17" t="s">
        <v>64</v>
      </c>
      <c r="E956" s="17" t="s">
        <v>356</v>
      </c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>
        <v>5.5</v>
      </c>
      <c r="AA956">
        <v>495.9</v>
      </c>
      <c r="AB956">
        <v>500.5</v>
      </c>
      <c r="AC956">
        <v>500.5</v>
      </c>
      <c r="AD956"/>
      <c r="AE956"/>
      <c r="AF956"/>
      <c r="AG956"/>
      <c r="AH956">
        <v>5.5</v>
      </c>
      <c r="AI956">
        <v>495.9</v>
      </c>
      <c r="AJ956">
        <v>500.5</v>
      </c>
      <c r="AK956">
        <v>500.5</v>
      </c>
    </row>
    <row r="957" spans="1:37" s="14" customFormat="1" x14ac:dyDescent="0.25">
      <c r="A957" s="17" t="s">
        <v>91</v>
      </c>
      <c r="B957" s="17" t="s">
        <v>50</v>
      </c>
      <c r="C957" s="17" t="s">
        <v>92</v>
      </c>
      <c r="D957" s="17" t="s">
        <v>64</v>
      </c>
      <c r="E957" s="17" t="s">
        <v>168</v>
      </c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>
        <v>6.9</v>
      </c>
      <c r="AA957">
        <v>616.70000000000005</v>
      </c>
      <c r="AB957">
        <v>621.6</v>
      </c>
      <c r="AC957">
        <v>621.6</v>
      </c>
      <c r="AD957"/>
      <c r="AE957"/>
      <c r="AF957"/>
      <c r="AG957"/>
      <c r="AH957">
        <v>6.9</v>
      </c>
      <c r="AI957">
        <v>616.70000000000005</v>
      </c>
      <c r="AJ957">
        <v>621.6</v>
      </c>
      <c r="AK957">
        <v>621.6</v>
      </c>
    </row>
    <row r="958" spans="1:37" s="14" customFormat="1" x14ac:dyDescent="0.25">
      <c r="A958" s="17" t="s">
        <v>91</v>
      </c>
      <c r="B958" s="17" t="s">
        <v>50</v>
      </c>
      <c r="C958" s="17" t="s">
        <v>92</v>
      </c>
      <c r="D958" s="17" t="s">
        <v>64</v>
      </c>
      <c r="E958" s="17" t="s">
        <v>2899</v>
      </c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>
        <v>66.400000000000006</v>
      </c>
      <c r="AA958">
        <v>6398.3</v>
      </c>
      <c r="AB958">
        <v>6473.1</v>
      </c>
      <c r="AC958">
        <v>6473.1</v>
      </c>
      <c r="AD958"/>
      <c r="AE958"/>
      <c r="AF958"/>
      <c r="AG958"/>
      <c r="AH958">
        <v>66.400000000000006</v>
      </c>
      <c r="AI958">
        <v>6398.3</v>
      </c>
      <c r="AJ958">
        <v>6473.1</v>
      </c>
      <c r="AK958">
        <v>6473.1</v>
      </c>
    </row>
    <row r="959" spans="1:37" s="14" customFormat="1" x14ac:dyDescent="0.25">
      <c r="A959" s="17" t="s">
        <v>91</v>
      </c>
      <c r="B959" s="17" t="s">
        <v>50</v>
      </c>
      <c r="C959" s="17" t="s">
        <v>92</v>
      </c>
      <c r="D959" s="17" t="s">
        <v>64</v>
      </c>
      <c r="E959" s="17" t="s">
        <v>179</v>
      </c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>
        <v>12.4</v>
      </c>
      <c r="AA959">
        <v>1113.5999999999999</v>
      </c>
      <c r="AB959">
        <v>1119.5999999999999</v>
      </c>
      <c r="AC959">
        <v>1119.5999999999999</v>
      </c>
      <c r="AD959"/>
      <c r="AE959"/>
      <c r="AF959"/>
      <c r="AG959"/>
      <c r="AH959">
        <v>12.4</v>
      </c>
      <c r="AI959">
        <v>1113.5999999999999</v>
      </c>
      <c r="AJ959">
        <v>1119.5999999999999</v>
      </c>
      <c r="AK959">
        <v>1119.5999999999999</v>
      </c>
    </row>
    <row r="960" spans="1:37" s="14" customFormat="1" x14ac:dyDescent="0.25">
      <c r="A960" s="17" t="s">
        <v>91</v>
      </c>
      <c r="B960" s="17" t="s">
        <v>50</v>
      </c>
      <c r="C960" s="17" t="s">
        <v>92</v>
      </c>
      <c r="D960" s="17" t="s">
        <v>64</v>
      </c>
      <c r="E960" s="17" t="s">
        <v>367</v>
      </c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>
        <v>8.4</v>
      </c>
      <c r="AA960">
        <v>754.3</v>
      </c>
      <c r="AB960">
        <v>759.4</v>
      </c>
      <c r="AC960">
        <v>759.4</v>
      </c>
      <c r="AD960"/>
      <c r="AE960"/>
      <c r="AF960"/>
      <c r="AG960"/>
      <c r="AH960">
        <v>8.4</v>
      </c>
      <c r="AI960">
        <v>754.3</v>
      </c>
      <c r="AJ960">
        <v>759.4</v>
      </c>
      <c r="AK960">
        <v>759.4</v>
      </c>
    </row>
    <row r="961" spans="1:37" s="14" customFormat="1" x14ac:dyDescent="0.25">
      <c r="A961" s="17" t="s">
        <v>91</v>
      </c>
      <c r="B961" s="17" t="s">
        <v>50</v>
      </c>
      <c r="C961" s="17" t="s">
        <v>92</v>
      </c>
      <c r="D961" s="17" t="s">
        <v>64</v>
      </c>
      <c r="E961" s="17" t="s">
        <v>355</v>
      </c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>
        <v>12.6</v>
      </c>
      <c r="AA961">
        <v>1161.4000000000001</v>
      </c>
      <c r="AB961">
        <v>1177.2</v>
      </c>
      <c r="AC961">
        <v>1177.2</v>
      </c>
      <c r="AD961"/>
      <c r="AE961"/>
      <c r="AF961"/>
      <c r="AG961"/>
      <c r="AH961">
        <v>12.6</v>
      </c>
      <c r="AI961">
        <v>1161.4000000000001</v>
      </c>
      <c r="AJ961">
        <v>1177.2</v>
      </c>
      <c r="AK961">
        <v>1177.2</v>
      </c>
    </row>
    <row r="962" spans="1:37" s="14" customFormat="1" x14ac:dyDescent="0.25">
      <c r="A962" s="17" t="s">
        <v>91</v>
      </c>
      <c r="B962" s="17" t="s">
        <v>50</v>
      </c>
      <c r="C962" s="17" t="s">
        <v>92</v>
      </c>
      <c r="D962" s="17" t="s">
        <v>64</v>
      </c>
      <c r="E962" s="17" t="s">
        <v>287</v>
      </c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>
        <v>1.2</v>
      </c>
      <c r="AA962">
        <v>189.5</v>
      </c>
      <c r="AB962">
        <v>193.1</v>
      </c>
      <c r="AC962">
        <v>193.1</v>
      </c>
      <c r="AD962"/>
      <c r="AE962"/>
      <c r="AF962"/>
      <c r="AG962"/>
      <c r="AH962">
        <v>1.2</v>
      </c>
      <c r="AI962">
        <v>189.5</v>
      </c>
      <c r="AJ962">
        <v>193.1</v>
      </c>
      <c r="AK962">
        <v>193.1</v>
      </c>
    </row>
    <row r="963" spans="1:37" s="14" customFormat="1" x14ac:dyDescent="0.25">
      <c r="A963" s="17" t="s">
        <v>91</v>
      </c>
      <c r="B963" s="17" t="s">
        <v>50</v>
      </c>
      <c r="C963" s="17" t="s">
        <v>92</v>
      </c>
      <c r="D963" s="17" t="s">
        <v>64</v>
      </c>
      <c r="E963" s="17" t="s">
        <v>2884</v>
      </c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>
        <v>0.5</v>
      </c>
      <c r="AA963">
        <v>52.5</v>
      </c>
      <c r="AB963">
        <v>53.1</v>
      </c>
      <c r="AC963">
        <v>53.1</v>
      </c>
      <c r="AD963"/>
      <c r="AE963"/>
      <c r="AF963"/>
      <c r="AG963"/>
      <c r="AH963">
        <v>0.5</v>
      </c>
      <c r="AI963">
        <v>52.5</v>
      </c>
      <c r="AJ963">
        <v>53.1</v>
      </c>
      <c r="AK963">
        <v>53.1</v>
      </c>
    </row>
    <row r="964" spans="1:37" s="14" customFormat="1" x14ac:dyDescent="0.25">
      <c r="A964" s="17" t="s">
        <v>91</v>
      </c>
      <c r="B964" s="17" t="s">
        <v>50</v>
      </c>
      <c r="C964" s="17" t="s">
        <v>92</v>
      </c>
      <c r="D964" s="17" t="s">
        <v>64</v>
      </c>
      <c r="E964" s="17" t="s">
        <v>2838</v>
      </c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>
        <v>0.8</v>
      </c>
      <c r="AA964">
        <v>74.900000000000006</v>
      </c>
      <c r="AB964">
        <v>75.7</v>
      </c>
      <c r="AC964">
        <v>75.7</v>
      </c>
      <c r="AD964"/>
      <c r="AE964"/>
      <c r="AF964"/>
      <c r="AG964"/>
      <c r="AH964">
        <v>0.8</v>
      </c>
      <c r="AI964">
        <v>74.900000000000006</v>
      </c>
      <c r="AJ964">
        <v>75.7</v>
      </c>
      <c r="AK964">
        <v>75.7</v>
      </c>
    </row>
    <row r="965" spans="1:37" s="14" customFormat="1" x14ac:dyDescent="0.25">
      <c r="A965" s="17" t="s">
        <v>91</v>
      </c>
      <c r="B965" s="17" t="s">
        <v>50</v>
      </c>
      <c r="C965" s="17" t="s">
        <v>92</v>
      </c>
      <c r="D965" s="17" t="s">
        <v>64</v>
      </c>
      <c r="E965" s="17" t="s">
        <v>2842</v>
      </c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>
        <v>3.2</v>
      </c>
      <c r="AA965">
        <v>312</v>
      </c>
      <c r="AB965">
        <v>315.60000000000002</v>
      </c>
      <c r="AC965">
        <v>315.60000000000002</v>
      </c>
      <c r="AD965"/>
      <c r="AE965"/>
      <c r="AF965"/>
      <c r="AG965"/>
      <c r="AH965">
        <v>3.2</v>
      </c>
      <c r="AI965">
        <v>312</v>
      </c>
      <c r="AJ965">
        <v>315.60000000000002</v>
      </c>
      <c r="AK965">
        <v>315.60000000000002</v>
      </c>
    </row>
    <row r="966" spans="1:37" s="14" customFormat="1" x14ac:dyDescent="0.25">
      <c r="A966" s="17" t="s">
        <v>91</v>
      </c>
      <c r="B966" s="17" t="s">
        <v>50</v>
      </c>
      <c r="C966" s="17" t="s">
        <v>92</v>
      </c>
      <c r="D966" s="17" t="s">
        <v>64</v>
      </c>
      <c r="E966" s="17" t="s">
        <v>2841</v>
      </c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>
        <v>1.2</v>
      </c>
      <c r="AA966">
        <v>112.3</v>
      </c>
      <c r="AB966">
        <v>113.6</v>
      </c>
      <c r="AC966">
        <v>113.6</v>
      </c>
      <c r="AD966"/>
      <c r="AE966"/>
      <c r="AF966"/>
      <c r="AG966"/>
      <c r="AH966">
        <v>1.2</v>
      </c>
      <c r="AI966">
        <v>112.3</v>
      </c>
      <c r="AJ966">
        <v>113.6</v>
      </c>
      <c r="AK966">
        <v>113.6</v>
      </c>
    </row>
    <row r="967" spans="1:37" s="14" customFormat="1" x14ac:dyDescent="0.25">
      <c r="A967" s="17" t="s">
        <v>91</v>
      </c>
      <c r="B967" s="17" t="s">
        <v>50</v>
      </c>
      <c r="C967" s="17" t="s">
        <v>92</v>
      </c>
      <c r="D967" s="17" t="s">
        <v>64</v>
      </c>
      <c r="E967" s="17" t="s">
        <v>2843</v>
      </c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>
        <v>4.9000000000000004</v>
      </c>
      <c r="AA967">
        <v>468</v>
      </c>
      <c r="AB967">
        <v>473.4</v>
      </c>
      <c r="AC967">
        <v>473.4</v>
      </c>
      <c r="AD967"/>
      <c r="AE967"/>
      <c r="AF967"/>
      <c r="AG967"/>
      <c r="AH967">
        <v>4.9000000000000004</v>
      </c>
      <c r="AI967">
        <v>468</v>
      </c>
      <c r="AJ967">
        <v>473.4</v>
      </c>
      <c r="AK967">
        <v>473.4</v>
      </c>
    </row>
    <row r="968" spans="1:37" s="14" customFormat="1" x14ac:dyDescent="0.25">
      <c r="A968" s="17" t="s">
        <v>91</v>
      </c>
      <c r="B968" s="17" t="s">
        <v>50</v>
      </c>
      <c r="C968" s="17" t="s">
        <v>92</v>
      </c>
      <c r="D968" s="17" t="s">
        <v>64</v>
      </c>
      <c r="E968" s="17" t="s">
        <v>365</v>
      </c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>
        <v>43.699999999999996</v>
      </c>
      <c r="AA968">
        <v>4648.3999999999996</v>
      </c>
      <c r="AB968">
        <v>4700.7</v>
      </c>
      <c r="AC968">
        <v>4700.7</v>
      </c>
      <c r="AD968"/>
      <c r="AE968"/>
      <c r="AF968"/>
      <c r="AG968"/>
      <c r="AH968">
        <v>43.699999999999996</v>
      </c>
      <c r="AI968">
        <v>4648.3999999999996</v>
      </c>
      <c r="AJ968">
        <v>4700.7</v>
      </c>
      <c r="AK968">
        <v>4700.7</v>
      </c>
    </row>
    <row r="969" spans="1:37" s="14" customFormat="1" x14ac:dyDescent="0.25">
      <c r="A969" s="17" t="s">
        <v>91</v>
      </c>
      <c r="B969" s="17" t="s">
        <v>50</v>
      </c>
      <c r="C969" s="17" t="s">
        <v>92</v>
      </c>
      <c r="D969" s="17" t="s">
        <v>64</v>
      </c>
      <c r="E969" s="17" t="s">
        <v>2012</v>
      </c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>
        <v>7.2</v>
      </c>
      <c r="AA969">
        <v>1370.9</v>
      </c>
      <c r="AB969">
        <v>1386.3</v>
      </c>
      <c r="AC969">
        <v>1386.3</v>
      </c>
      <c r="AD969"/>
      <c r="AE969"/>
      <c r="AF969"/>
      <c r="AG969"/>
      <c r="AH969">
        <v>7.2</v>
      </c>
      <c r="AI969">
        <v>1370.9</v>
      </c>
      <c r="AJ969">
        <v>1386.3</v>
      </c>
      <c r="AK969">
        <v>1386.3</v>
      </c>
    </row>
    <row r="970" spans="1:37" s="14" customFormat="1" x14ac:dyDescent="0.25">
      <c r="A970" s="17" t="s">
        <v>91</v>
      </c>
      <c r="B970" s="17" t="s">
        <v>50</v>
      </c>
      <c r="C970" s="17" t="s">
        <v>92</v>
      </c>
      <c r="D970" s="17" t="s">
        <v>64</v>
      </c>
      <c r="E970" s="17" t="s">
        <v>2014</v>
      </c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>
        <v>14.4</v>
      </c>
      <c r="AA970">
        <v>2265.6999999999998</v>
      </c>
      <c r="AB970">
        <v>2291.1999999999998</v>
      </c>
      <c r="AC970">
        <v>2291.1999999999998</v>
      </c>
      <c r="AD970"/>
      <c r="AE970"/>
      <c r="AF970"/>
      <c r="AG970"/>
      <c r="AH970">
        <v>14.4</v>
      </c>
      <c r="AI970">
        <v>2265.6999999999998</v>
      </c>
      <c r="AJ970">
        <v>2291.1999999999998</v>
      </c>
      <c r="AK970">
        <v>2291.1999999999998</v>
      </c>
    </row>
    <row r="971" spans="1:37" s="14" customFormat="1" x14ac:dyDescent="0.25">
      <c r="A971" s="17" t="s">
        <v>91</v>
      </c>
      <c r="B971" s="17" t="s">
        <v>50</v>
      </c>
      <c r="C971" s="17" t="s">
        <v>92</v>
      </c>
      <c r="D971" s="17" t="s">
        <v>64</v>
      </c>
      <c r="E971" s="17" t="s">
        <v>3549</v>
      </c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>
        <v>1.3</v>
      </c>
      <c r="AA971">
        <v>264.8</v>
      </c>
      <c r="AB971">
        <v>269.2</v>
      </c>
      <c r="AC971">
        <v>269.2</v>
      </c>
      <c r="AD971"/>
      <c r="AE971"/>
      <c r="AF971"/>
      <c r="AG971"/>
      <c r="AH971">
        <v>1.3</v>
      </c>
      <c r="AI971">
        <v>264.8</v>
      </c>
      <c r="AJ971">
        <v>269.2</v>
      </c>
      <c r="AK971">
        <v>269.2</v>
      </c>
    </row>
    <row r="972" spans="1:37" s="14" customFormat="1" x14ac:dyDescent="0.25">
      <c r="A972" s="17" t="s">
        <v>91</v>
      </c>
      <c r="B972" s="17" t="s">
        <v>50</v>
      </c>
      <c r="C972" s="17" t="s">
        <v>92</v>
      </c>
      <c r="D972" s="17" t="s">
        <v>64</v>
      </c>
      <c r="E972" s="17" t="s">
        <v>155</v>
      </c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>
        <v>1.4</v>
      </c>
      <c r="AA972">
        <v>128.4</v>
      </c>
      <c r="AB972">
        <v>132.1</v>
      </c>
      <c r="AC972">
        <v>132.1</v>
      </c>
      <c r="AD972"/>
      <c r="AE972"/>
      <c r="AF972"/>
      <c r="AG972"/>
      <c r="AH972">
        <v>1.4</v>
      </c>
      <c r="AI972">
        <v>128.4</v>
      </c>
      <c r="AJ972">
        <v>132.1</v>
      </c>
      <c r="AK972">
        <v>132.1</v>
      </c>
    </row>
    <row r="973" spans="1:37" s="14" customFormat="1" x14ac:dyDescent="0.25">
      <c r="A973" s="17" t="s">
        <v>91</v>
      </c>
      <c r="B973" s="17" t="s">
        <v>50</v>
      </c>
      <c r="C973" s="17" t="s">
        <v>92</v>
      </c>
      <c r="D973" s="17" t="s">
        <v>64</v>
      </c>
      <c r="E973" s="17" t="s">
        <v>3726</v>
      </c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>
        <v>5.0999999999999996</v>
      </c>
      <c r="AA973">
        <v>91.9</v>
      </c>
      <c r="AB973">
        <v>92.8</v>
      </c>
      <c r="AC973">
        <v>92.8</v>
      </c>
      <c r="AD973"/>
      <c r="AE973"/>
      <c r="AF973"/>
      <c r="AG973"/>
      <c r="AH973">
        <v>5.0999999999999996</v>
      </c>
      <c r="AI973">
        <v>91.9</v>
      </c>
      <c r="AJ973">
        <v>92.8</v>
      </c>
      <c r="AK973">
        <v>92.8</v>
      </c>
    </row>
    <row r="974" spans="1:37" s="14" customFormat="1" x14ac:dyDescent="0.25">
      <c r="A974" s="17" t="s">
        <v>91</v>
      </c>
      <c r="B974" s="17" t="s">
        <v>50</v>
      </c>
      <c r="C974" s="17" t="s">
        <v>92</v>
      </c>
      <c r="D974" s="17" t="s">
        <v>64</v>
      </c>
      <c r="E974" s="17" t="s">
        <v>3548</v>
      </c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>
        <v>5.6999999999999993</v>
      </c>
      <c r="AA974">
        <v>187</v>
      </c>
      <c r="AB974">
        <v>189.6</v>
      </c>
      <c r="AC974">
        <v>189.6</v>
      </c>
      <c r="AD974"/>
      <c r="AE974"/>
      <c r="AF974"/>
      <c r="AG974"/>
      <c r="AH974">
        <v>5.6999999999999993</v>
      </c>
      <c r="AI974">
        <v>187</v>
      </c>
      <c r="AJ974">
        <v>189.6</v>
      </c>
      <c r="AK974">
        <v>189.6</v>
      </c>
    </row>
    <row r="975" spans="1:37" s="14" customFormat="1" x14ac:dyDescent="0.25">
      <c r="A975" s="17" t="s">
        <v>91</v>
      </c>
      <c r="B975" s="17" t="s">
        <v>50</v>
      </c>
      <c r="C975" s="17" t="s">
        <v>92</v>
      </c>
      <c r="D975" s="17" t="s">
        <v>2647</v>
      </c>
      <c r="E975" s="17" t="s">
        <v>2688</v>
      </c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>
        <v>1</v>
      </c>
      <c r="AA975">
        <v>160.69999999999999</v>
      </c>
      <c r="AB975">
        <v>162</v>
      </c>
      <c r="AC975">
        <v>162</v>
      </c>
      <c r="AD975"/>
      <c r="AE975"/>
      <c r="AF975"/>
      <c r="AG975"/>
      <c r="AH975">
        <v>1</v>
      </c>
      <c r="AI975">
        <v>160.69999999999999</v>
      </c>
      <c r="AJ975">
        <v>162</v>
      </c>
      <c r="AK975">
        <v>162</v>
      </c>
    </row>
    <row r="976" spans="1:37" x14ac:dyDescent="0.25">
      <c r="A976" s="17" t="s">
        <v>91</v>
      </c>
      <c r="B976" s="17" t="s">
        <v>50</v>
      </c>
      <c r="C976" s="17" t="s">
        <v>92</v>
      </c>
      <c r="D976" s="17" t="s">
        <v>2647</v>
      </c>
      <c r="E976" s="17" t="s">
        <v>93</v>
      </c>
      <c r="Z976">
        <v>2.9</v>
      </c>
      <c r="AA976">
        <v>414.6</v>
      </c>
      <c r="AB976">
        <v>417.9</v>
      </c>
      <c r="AC976">
        <v>417.9</v>
      </c>
      <c r="AH976">
        <v>2.9</v>
      </c>
      <c r="AI976">
        <v>414.6</v>
      </c>
      <c r="AJ976">
        <v>417.9</v>
      </c>
      <c r="AK976">
        <v>417.9</v>
      </c>
    </row>
    <row r="977" spans="1:37" x14ac:dyDescent="0.25">
      <c r="A977" s="17" t="s">
        <v>91</v>
      </c>
      <c r="B977" s="17" t="s">
        <v>50</v>
      </c>
      <c r="C977" s="17" t="s">
        <v>92</v>
      </c>
      <c r="D977" s="17" t="s">
        <v>2647</v>
      </c>
      <c r="E977" s="17" t="s">
        <v>2652</v>
      </c>
      <c r="Z977">
        <v>1</v>
      </c>
      <c r="AA977">
        <v>625.6</v>
      </c>
      <c r="AB977">
        <v>630.6</v>
      </c>
      <c r="AC977">
        <v>630.6</v>
      </c>
      <c r="AH977">
        <v>1</v>
      </c>
      <c r="AI977">
        <v>625.6</v>
      </c>
      <c r="AJ977">
        <v>630.6</v>
      </c>
      <c r="AK977">
        <v>630.6</v>
      </c>
    </row>
    <row r="978" spans="1:37" x14ac:dyDescent="0.25">
      <c r="A978" s="17" t="s">
        <v>91</v>
      </c>
      <c r="B978" s="17" t="s">
        <v>124</v>
      </c>
      <c r="C978" s="17" t="s">
        <v>92</v>
      </c>
      <c r="D978" s="17" t="s">
        <v>122</v>
      </c>
      <c r="E978" s="17" t="s">
        <v>3444</v>
      </c>
      <c r="AD978">
        <v>20</v>
      </c>
      <c r="AE978">
        <v>4692.3999999999996</v>
      </c>
      <c r="AF978">
        <v>4769.3999999999996</v>
      </c>
      <c r="AG978">
        <v>4769.3999999999996</v>
      </c>
      <c r="AH978">
        <v>20</v>
      </c>
      <c r="AI978">
        <v>4692.3999999999996</v>
      </c>
      <c r="AJ978">
        <v>4769.3999999999996</v>
      </c>
      <c r="AK978">
        <v>4769.3999999999996</v>
      </c>
    </row>
    <row r="979" spans="1:37" x14ac:dyDescent="0.25">
      <c r="A979" s="17" t="s">
        <v>91</v>
      </c>
      <c r="B979" s="17" t="s">
        <v>124</v>
      </c>
      <c r="C979" s="17" t="s">
        <v>92</v>
      </c>
      <c r="D979" s="17" t="s">
        <v>122</v>
      </c>
      <c r="E979" s="17" t="s">
        <v>2791</v>
      </c>
      <c r="AD979">
        <v>5.4</v>
      </c>
      <c r="AE979">
        <v>800</v>
      </c>
      <c r="AF979">
        <v>816.2</v>
      </c>
      <c r="AG979">
        <v>816.2</v>
      </c>
      <c r="AH979">
        <v>5.4</v>
      </c>
      <c r="AI979">
        <v>800</v>
      </c>
      <c r="AJ979">
        <v>816.2</v>
      </c>
      <c r="AK979">
        <v>816.2</v>
      </c>
    </row>
    <row r="980" spans="1:37" x14ac:dyDescent="0.25">
      <c r="A980" s="17" t="s">
        <v>91</v>
      </c>
      <c r="B980" s="17" t="s">
        <v>124</v>
      </c>
      <c r="C980" s="17" t="s">
        <v>92</v>
      </c>
      <c r="D980" s="17" t="s">
        <v>122</v>
      </c>
      <c r="E980" s="21" t="s">
        <v>2075</v>
      </c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>
        <v>1.6</v>
      </c>
      <c r="AE980" s="14">
        <v>641.9</v>
      </c>
      <c r="AF980" s="14">
        <v>650.6</v>
      </c>
      <c r="AG980" s="14">
        <v>650.6</v>
      </c>
      <c r="AH980" s="14">
        <v>1.6</v>
      </c>
      <c r="AI980" s="14">
        <v>641.9</v>
      </c>
      <c r="AJ980" s="14">
        <v>650.6</v>
      </c>
      <c r="AK980" s="14">
        <v>650.6</v>
      </c>
    </row>
    <row r="981" spans="1:37" x14ac:dyDescent="0.25">
      <c r="A981" s="17" t="s">
        <v>91</v>
      </c>
      <c r="B981" s="17" t="s">
        <v>124</v>
      </c>
      <c r="C981" s="17" t="s">
        <v>92</v>
      </c>
      <c r="D981" s="17" t="s">
        <v>122</v>
      </c>
      <c r="E981" s="17" t="s">
        <v>3448</v>
      </c>
      <c r="AD981">
        <v>2</v>
      </c>
      <c r="AE981">
        <v>2621</v>
      </c>
      <c r="AF981">
        <v>2650.2</v>
      </c>
      <c r="AG981">
        <v>2650.2</v>
      </c>
      <c r="AH981">
        <v>2</v>
      </c>
      <c r="AI981">
        <v>2621</v>
      </c>
      <c r="AJ981">
        <v>2650.2</v>
      </c>
      <c r="AK981">
        <v>2650.2</v>
      </c>
    </row>
    <row r="982" spans="1:37" x14ac:dyDescent="0.25">
      <c r="A982" s="17" t="s">
        <v>91</v>
      </c>
      <c r="B982" s="17" t="s">
        <v>124</v>
      </c>
      <c r="C982" s="17" t="s">
        <v>92</v>
      </c>
      <c r="D982" s="17" t="s">
        <v>122</v>
      </c>
      <c r="E982" s="17" t="s">
        <v>3730</v>
      </c>
      <c r="Z982">
        <v>3.5</v>
      </c>
      <c r="AA982">
        <v>50</v>
      </c>
      <c r="AB982">
        <v>55.8</v>
      </c>
      <c r="AC982">
        <v>55.8</v>
      </c>
      <c r="AH982">
        <v>3.5</v>
      </c>
      <c r="AI982">
        <v>50</v>
      </c>
      <c r="AJ982">
        <v>55.8</v>
      </c>
      <c r="AK982">
        <v>55.8</v>
      </c>
    </row>
    <row r="983" spans="1:37" x14ac:dyDescent="0.25">
      <c r="A983" s="17" t="s">
        <v>91</v>
      </c>
      <c r="B983" s="17" t="s">
        <v>124</v>
      </c>
      <c r="C983" s="17" t="s">
        <v>92</v>
      </c>
      <c r="D983" s="17" t="s">
        <v>122</v>
      </c>
      <c r="E983" s="17" t="s">
        <v>1876</v>
      </c>
      <c r="J983">
        <v>5.8</v>
      </c>
      <c r="K983">
        <v>2823</v>
      </c>
      <c r="L983">
        <v>3116.2</v>
      </c>
      <c r="M983">
        <v>3116.2</v>
      </c>
      <c r="AH983">
        <v>5.8</v>
      </c>
      <c r="AI983">
        <v>2823</v>
      </c>
      <c r="AJ983">
        <v>3116.2</v>
      </c>
      <c r="AK983">
        <v>3116.2</v>
      </c>
    </row>
    <row r="984" spans="1:37" x14ac:dyDescent="0.25">
      <c r="A984" s="17" t="s">
        <v>91</v>
      </c>
      <c r="B984" s="17" t="s">
        <v>124</v>
      </c>
      <c r="C984" s="17" t="s">
        <v>92</v>
      </c>
      <c r="D984" s="17" t="s">
        <v>122</v>
      </c>
      <c r="E984" s="17" t="s">
        <v>3454</v>
      </c>
      <c r="AD984">
        <v>1.6</v>
      </c>
      <c r="AE984">
        <v>3241.5</v>
      </c>
      <c r="AF984">
        <v>3276.2</v>
      </c>
      <c r="AG984">
        <v>3276.2</v>
      </c>
      <c r="AH984">
        <v>1.6</v>
      </c>
      <c r="AI984">
        <v>3241.5</v>
      </c>
      <c r="AJ984">
        <v>3276.2</v>
      </c>
      <c r="AK984">
        <v>3276.2</v>
      </c>
    </row>
    <row r="985" spans="1:37" x14ac:dyDescent="0.25">
      <c r="A985" s="17" t="s">
        <v>91</v>
      </c>
      <c r="B985" s="17" t="s">
        <v>124</v>
      </c>
      <c r="C985" s="17" t="s">
        <v>92</v>
      </c>
      <c r="D985" s="17" t="s">
        <v>122</v>
      </c>
      <c r="E985" s="17" t="s">
        <v>130</v>
      </c>
      <c r="Z985">
        <v>2.8</v>
      </c>
      <c r="AA985">
        <v>400</v>
      </c>
      <c r="AB985">
        <v>408.2</v>
      </c>
      <c r="AC985">
        <v>408.2</v>
      </c>
      <c r="AH985">
        <v>2.8</v>
      </c>
      <c r="AI985">
        <v>400</v>
      </c>
      <c r="AJ985">
        <v>408.2</v>
      </c>
      <c r="AK985">
        <v>408.2</v>
      </c>
    </row>
    <row r="986" spans="1:37" x14ac:dyDescent="0.25">
      <c r="A986" s="17" t="s">
        <v>91</v>
      </c>
      <c r="B986" s="17" t="s">
        <v>124</v>
      </c>
      <c r="C986" s="17" t="s">
        <v>92</v>
      </c>
      <c r="D986" s="17" t="s">
        <v>122</v>
      </c>
      <c r="E986" s="17" t="s">
        <v>3741</v>
      </c>
      <c r="AD986">
        <v>0.5</v>
      </c>
      <c r="AE986">
        <v>481.3</v>
      </c>
      <c r="AF986">
        <v>487.6</v>
      </c>
      <c r="AG986">
        <v>487.6</v>
      </c>
      <c r="AH986">
        <v>0.5</v>
      </c>
      <c r="AI986">
        <v>481.3</v>
      </c>
      <c r="AJ986">
        <v>487.6</v>
      </c>
      <c r="AK986">
        <v>487.6</v>
      </c>
    </row>
    <row r="987" spans="1:37" x14ac:dyDescent="0.25">
      <c r="A987" s="17" t="s">
        <v>91</v>
      </c>
      <c r="B987" s="17" t="s">
        <v>124</v>
      </c>
      <c r="C987" s="17" t="s">
        <v>92</v>
      </c>
      <c r="D987" s="17" t="s">
        <v>122</v>
      </c>
      <c r="E987" s="21" t="s">
        <v>2923</v>
      </c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>
        <v>1</v>
      </c>
      <c r="AE987" s="14">
        <v>267</v>
      </c>
      <c r="AF987" s="14">
        <v>271.2</v>
      </c>
      <c r="AG987" s="14">
        <v>271.2</v>
      </c>
      <c r="AH987" s="14">
        <v>1</v>
      </c>
      <c r="AI987" s="14">
        <v>267</v>
      </c>
      <c r="AJ987" s="14">
        <v>271.2</v>
      </c>
      <c r="AK987" s="14">
        <v>271.2</v>
      </c>
    </row>
    <row r="988" spans="1:37" x14ac:dyDescent="0.25">
      <c r="A988" s="17" t="s">
        <v>91</v>
      </c>
      <c r="B988" s="17" t="s">
        <v>124</v>
      </c>
      <c r="C988" s="17" t="s">
        <v>92</v>
      </c>
      <c r="D988" s="17" t="s">
        <v>662</v>
      </c>
      <c r="E988" s="17" t="s">
        <v>2251</v>
      </c>
      <c r="V988">
        <v>2.7</v>
      </c>
      <c r="W988">
        <v>3915</v>
      </c>
      <c r="X988">
        <v>4421.2</v>
      </c>
      <c r="Y988">
        <v>4421.2</v>
      </c>
      <c r="AH988">
        <v>2.7</v>
      </c>
      <c r="AI988">
        <v>3915</v>
      </c>
      <c r="AJ988">
        <v>4421.2</v>
      </c>
      <c r="AK988">
        <v>4421.2</v>
      </c>
    </row>
    <row r="989" spans="1:37" x14ac:dyDescent="0.25">
      <c r="A989" s="17" t="s">
        <v>91</v>
      </c>
      <c r="B989" s="17" t="s">
        <v>124</v>
      </c>
      <c r="C989" s="17" t="s">
        <v>92</v>
      </c>
      <c r="D989" s="17" t="s">
        <v>1302</v>
      </c>
      <c r="E989" s="17" t="s">
        <v>4000</v>
      </c>
      <c r="V989">
        <v>33.1</v>
      </c>
      <c r="W989">
        <v>2107.4</v>
      </c>
      <c r="X989">
        <v>2178.1</v>
      </c>
      <c r="Y989">
        <v>2178.1</v>
      </c>
      <c r="AH989">
        <v>33.1</v>
      </c>
      <c r="AI989">
        <v>2107.4</v>
      </c>
      <c r="AJ989">
        <v>2178.1</v>
      </c>
      <c r="AK989">
        <v>2178.1</v>
      </c>
    </row>
    <row r="990" spans="1:37" s="14" customFormat="1" x14ac:dyDescent="0.25">
      <c r="A990" s="17" t="s">
        <v>91</v>
      </c>
      <c r="B990" s="17" t="s">
        <v>124</v>
      </c>
      <c r="C990" s="17" t="s">
        <v>92</v>
      </c>
      <c r="D990" s="17" t="s">
        <v>2960</v>
      </c>
      <c r="E990" s="17" t="s">
        <v>3601</v>
      </c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>
        <v>1</v>
      </c>
      <c r="AE990">
        <v>298.10000000000002</v>
      </c>
      <c r="AF990">
        <v>302.5</v>
      </c>
      <c r="AG990">
        <v>302.5</v>
      </c>
      <c r="AH990">
        <v>1</v>
      </c>
      <c r="AI990">
        <v>298.10000000000002</v>
      </c>
      <c r="AJ990">
        <v>302.5</v>
      </c>
      <c r="AK990">
        <v>302.5</v>
      </c>
    </row>
    <row r="991" spans="1:37" s="14" customFormat="1" x14ac:dyDescent="0.25">
      <c r="A991" s="17" t="s">
        <v>91</v>
      </c>
      <c r="B991" s="17" t="s">
        <v>124</v>
      </c>
      <c r="C991" s="17" t="s">
        <v>92</v>
      </c>
      <c r="D991" s="17" t="s">
        <v>2960</v>
      </c>
      <c r="E991" s="17" t="s">
        <v>3502</v>
      </c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>
        <v>0.2</v>
      </c>
      <c r="AE991">
        <v>75.2</v>
      </c>
      <c r="AF991">
        <v>76.400000000000006</v>
      </c>
      <c r="AG991">
        <v>76.400000000000006</v>
      </c>
      <c r="AH991">
        <v>0.2</v>
      </c>
      <c r="AI991">
        <v>75.2</v>
      </c>
      <c r="AJ991">
        <v>76.400000000000006</v>
      </c>
      <c r="AK991">
        <v>76.400000000000006</v>
      </c>
    </row>
    <row r="992" spans="1:37" s="14" customFormat="1" x14ac:dyDescent="0.25">
      <c r="A992" s="17" t="s">
        <v>91</v>
      </c>
      <c r="B992" s="17" t="s">
        <v>124</v>
      </c>
      <c r="C992" s="17" t="s">
        <v>92</v>
      </c>
      <c r="D992" s="17" t="s">
        <v>2960</v>
      </c>
      <c r="E992" s="17" t="s">
        <v>3495</v>
      </c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>
        <v>5.7</v>
      </c>
      <c r="AE992">
        <v>1744.8</v>
      </c>
      <c r="AF992">
        <v>1770.8</v>
      </c>
      <c r="AG992">
        <v>1770.8</v>
      </c>
      <c r="AH992">
        <v>5.7</v>
      </c>
      <c r="AI992">
        <v>1744.8</v>
      </c>
      <c r="AJ992">
        <v>1770.8</v>
      </c>
      <c r="AK992">
        <v>1770.8</v>
      </c>
    </row>
    <row r="993" spans="1:37" s="14" customFormat="1" x14ac:dyDescent="0.25">
      <c r="A993" s="17" t="s">
        <v>91</v>
      </c>
      <c r="B993" s="17" t="s">
        <v>124</v>
      </c>
      <c r="C993" s="17" t="s">
        <v>92</v>
      </c>
      <c r="D993" s="17" t="s">
        <v>2960</v>
      </c>
      <c r="E993" s="17" t="s">
        <v>3503</v>
      </c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>
        <v>1.2</v>
      </c>
      <c r="AE993">
        <v>360</v>
      </c>
      <c r="AF993">
        <v>365.4</v>
      </c>
      <c r="AG993">
        <v>365.4</v>
      </c>
      <c r="AH993">
        <v>1.2</v>
      </c>
      <c r="AI993">
        <v>360</v>
      </c>
      <c r="AJ993">
        <v>365.4</v>
      </c>
      <c r="AK993">
        <v>365.4</v>
      </c>
    </row>
    <row r="994" spans="1:37" s="14" customFormat="1" x14ac:dyDescent="0.25">
      <c r="A994" s="17" t="s">
        <v>91</v>
      </c>
      <c r="B994" s="17" t="s">
        <v>124</v>
      </c>
      <c r="C994" s="17" t="s">
        <v>92</v>
      </c>
      <c r="D994" s="17" t="s">
        <v>2960</v>
      </c>
      <c r="E994" s="17" t="s">
        <v>3600</v>
      </c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>
        <v>1.8</v>
      </c>
      <c r="AE994">
        <v>545.4</v>
      </c>
      <c r="AF994">
        <v>553.5</v>
      </c>
      <c r="AG994">
        <v>553.5</v>
      </c>
      <c r="AH994">
        <v>1.8</v>
      </c>
      <c r="AI994">
        <v>545.4</v>
      </c>
      <c r="AJ994">
        <v>553.5</v>
      </c>
      <c r="AK994">
        <v>553.5</v>
      </c>
    </row>
    <row r="995" spans="1:37" s="14" customFormat="1" x14ac:dyDescent="0.25">
      <c r="A995" s="17" t="s">
        <v>91</v>
      </c>
      <c r="B995" s="17" t="s">
        <v>124</v>
      </c>
      <c r="C995" s="17" t="s">
        <v>92</v>
      </c>
      <c r="D995" s="17" t="s">
        <v>2960</v>
      </c>
      <c r="E995" s="17" t="s">
        <v>2961</v>
      </c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>
        <v>11.2</v>
      </c>
      <c r="AE995">
        <v>1457.3</v>
      </c>
      <c r="AF995">
        <v>1488.6</v>
      </c>
      <c r="AG995">
        <v>1488.6</v>
      </c>
      <c r="AH995">
        <v>11.2</v>
      </c>
      <c r="AI995">
        <v>1457.3</v>
      </c>
      <c r="AJ995">
        <v>1488.6</v>
      </c>
      <c r="AK995">
        <v>1488.6</v>
      </c>
    </row>
    <row r="996" spans="1:37" s="14" customFormat="1" x14ac:dyDescent="0.25">
      <c r="A996" s="17" t="s">
        <v>262</v>
      </c>
      <c r="B996" s="17" t="s">
        <v>50</v>
      </c>
      <c r="C996" s="17" t="s">
        <v>263</v>
      </c>
      <c r="D996" s="17" t="s">
        <v>64</v>
      </c>
      <c r="E996" s="17" t="s">
        <v>1973</v>
      </c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>
        <v>5.0999999999999996</v>
      </c>
      <c r="AA996">
        <v>93.1</v>
      </c>
      <c r="AB996">
        <v>94</v>
      </c>
      <c r="AC996">
        <v>94</v>
      </c>
      <c r="AD996"/>
      <c r="AE996"/>
      <c r="AF996"/>
      <c r="AG996"/>
      <c r="AH996">
        <v>5.0999999999999996</v>
      </c>
      <c r="AI996">
        <v>93.1</v>
      </c>
      <c r="AJ996">
        <v>94</v>
      </c>
      <c r="AK996">
        <v>94</v>
      </c>
    </row>
    <row r="997" spans="1:37" s="14" customFormat="1" x14ac:dyDescent="0.25">
      <c r="A997" s="17" t="s">
        <v>262</v>
      </c>
      <c r="B997" s="17" t="s">
        <v>50</v>
      </c>
      <c r="C997" s="17" t="s">
        <v>263</v>
      </c>
      <c r="D997" s="17" t="s">
        <v>64</v>
      </c>
      <c r="E997" s="17" t="s">
        <v>264</v>
      </c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>
        <v>29.2</v>
      </c>
      <c r="AA997">
        <v>3036.2</v>
      </c>
      <c r="AB997">
        <v>3079.8</v>
      </c>
      <c r="AC997">
        <v>3079.8</v>
      </c>
      <c r="AD997"/>
      <c r="AE997"/>
      <c r="AF997"/>
      <c r="AG997"/>
      <c r="AH997">
        <v>29.2</v>
      </c>
      <c r="AI997">
        <v>3036.2</v>
      </c>
      <c r="AJ997">
        <v>3079.8</v>
      </c>
      <c r="AK997">
        <v>3079.8</v>
      </c>
    </row>
    <row r="998" spans="1:37" s="14" customFormat="1" x14ac:dyDescent="0.25">
      <c r="A998" s="17" t="s">
        <v>262</v>
      </c>
      <c r="B998" s="17" t="s">
        <v>50</v>
      </c>
      <c r="C998" s="17" t="s">
        <v>263</v>
      </c>
      <c r="D998" s="17" t="s">
        <v>64</v>
      </c>
      <c r="E998" s="17" t="s">
        <v>3591</v>
      </c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>
        <v>1.8</v>
      </c>
      <c r="AA998">
        <v>842.1</v>
      </c>
      <c r="AB998">
        <v>856.9</v>
      </c>
      <c r="AC998">
        <v>856.9</v>
      </c>
      <c r="AD998"/>
      <c r="AE998"/>
      <c r="AF998"/>
      <c r="AG998"/>
      <c r="AH998">
        <v>1.8</v>
      </c>
      <c r="AI998">
        <v>842.1</v>
      </c>
      <c r="AJ998">
        <v>856.9</v>
      </c>
      <c r="AK998">
        <v>856.9</v>
      </c>
    </row>
    <row r="999" spans="1:37" s="14" customFormat="1" x14ac:dyDescent="0.25">
      <c r="A999" s="17" t="s">
        <v>262</v>
      </c>
      <c r="B999" s="17" t="s">
        <v>50</v>
      </c>
      <c r="C999" s="17" t="s">
        <v>263</v>
      </c>
      <c r="D999" s="17" t="s">
        <v>64</v>
      </c>
      <c r="E999" s="17" t="s">
        <v>3590</v>
      </c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>
        <v>1.8</v>
      </c>
      <c r="AA999">
        <v>651.9</v>
      </c>
      <c r="AB999">
        <v>663.4</v>
      </c>
      <c r="AC999">
        <v>663.4</v>
      </c>
      <c r="AD999"/>
      <c r="AE999"/>
      <c r="AF999"/>
      <c r="AG999"/>
      <c r="AH999">
        <v>1.8</v>
      </c>
      <c r="AI999">
        <v>651.9</v>
      </c>
      <c r="AJ999">
        <v>663.4</v>
      </c>
      <c r="AK999">
        <v>663.4</v>
      </c>
    </row>
    <row r="1000" spans="1:37" s="14" customFormat="1" x14ac:dyDescent="0.25">
      <c r="A1000" s="17" t="s">
        <v>262</v>
      </c>
      <c r="B1000" s="17" t="s">
        <v>50</v>
      </c>
      <c r="C1000" s="17" t="s">
        <v>263</v>
      </c>
      <c r="D1000" s="17" t="s">
        <v>64</v>
      </c>
      <c r="E1000" s="17" t="s">
        <v>3589</v>
      </c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>
        <v>1.8</v>
      </c>
      <c r="AA1000">
        <v>706.2</v>
      </c>
      <c r="AB1000">
        <v>718.7</v>
      </c>
      <c r="AC1000">
        <v>718.7</v>
      </c>
      <c r="AD1000"/>
      <c r="AE1000"/>
      <c r="AF1000"/>
      <c r="AG1000"/>
      <c r="AH1000">
        <v>1.8</v>
      </c>
      <c r="AI1000">
        <v>706.2</v>
      </c>
      <c r="AJ1000">
        <v>718.7</v>
      </c>
      <c r="AK1000">
        <v>718.7</v>
      </c>
    </row>
    <row r="1001" spans="1:37" x14ac:dyDescent="0.25">
      <c r="A1001" s="17" t="s">
        <v>3317</v>
      </c>
      <c r="B1001" s="17" t="s">
        <v>50</v>
      </c>
      <c r="C1001" s="17" t="s">
        <v>3318</v>
      </c>
      <c r="D1001" s="17" t="s">
        <v>3306</v>
      </c>
      <c r="E1001" s="17" t="s">
        <v>3319</v>
      </c>
      <c r="R1001">
        <v>12.8</v>
      </c>
      <c r="S1001">
        <v>3659.7</v>
      </c>
      <c r="T1001">
        <v>3972</v>
      </c>
      <c r="U1001">
        <v>3972</v>
      </c>
      <c r="AH1001">
        <v>12.8</v>
      </c>
      <c r="AI1001">
        <v>3659.7</v>
      </c>
      <c r="AJ1001">
        <v>3972</v>
      </c>
      <c r="AK1001">
        <v>3972</v>
      </c>
    </row>
    <row r="1002" spans="1:37" x14ac:dyDescent="0.25">
      <c r="A1002" s="17" t="s">
        <v>3317</v>
      </c>
      <c r="B1002" s="17" t="s">
        <v>124</v>
      </c>
      <c r="C1002" s="17" t="s">
        <v>3318</v>
      </c>
      <c r="D1002" s="17" t="s">
        <v>3602</v>
      </c>
      <c r="E1002" s="17" t="s">
        <v>3603</v>
      </c>
      <c r="F1002">
        <v>24</v>
      </c>
      <c r="G1002">
        <v>1280</v>
      </c>
      <c r="H1002">
        <v>1328.8</v>
      </c>
      <c r="I1002">
        <v>1328.8</v>
      </c>
      <c r="AH1002">
        <v>24</v>
      </c>
      <c r="AI1002">
        <v>1280</v>
      </c>
      <c r="AJ1002">
        <v>1328.8</v>
      </c>
      <c r="AK1002">
        <v>1328.8</v>
      </c>
    </row>
    <row r="1003" spans="1:37" x14ac:dyDescent="0.25">
      <c r="A1003" s="17" t="s">
        <v>144</v>
      </c>
      <c r="B1003" s="17" t="s">
        <v>50</v>
      </c>
      <c r="C1003" s="17" t="s">
        <v>145</v>
      </c>
      <c r="D1003" s="17" t="s">
        <v>2643</v>
      </c>
      <c r="E1003" s="17" t="s">
        <v>2644</v>
      </c>
      <c r="Z1003">
        <v>0.6</v>
      </c>
      <c r="AA1003">
        <v>9898.7000000000007</v>
      </c>
      <c r="AB1003">
        <v>9998.2999999999993</v>
      </c>
      <c r="AC1003">
        <v>9998.2999999999993</v>
      </c>
      <c r="AH1003">
        <v>0.6</v>
      </c>
      <c r="AI1003">
        <v>9898.7000000000007</v>
      </c>
      <c r="AJ1003">
        <v>9998.2999999999993</v>
      </c>
      <c r="AK1003">
        <v>9998.2999999999993</v>
      </c>
    </row>
    <row r="1004" spans="1:37" x14ac:dyDescent="0.25">
      <c r="A1004" s="17" t="s">
        <v>144</v>
      </c>
      <c r="B1004" s="17" t="s">
        <v>50</v>
      </c>
      <c r="C1004" s="17" t="s">
        <v>145</v>
      </c>
      <c r="D1004" s="17" t="s">
        <v>64</v>
      </c>
      <c r="E1004" s="17" t="s">
        <v>146</v>
      </c>
      <c r="Z1004">
        <v>3</v>
      </c>
      <c r="AA1004">
        <v>266.8</v>
      </c>
      <c r="AB1004">
        <v>270.8</v>
      </c>
      <c r="AC1004">
        <v>270.8</v>
      </c>
      <c r="AH1004">
        <v>3</v>
      </c>
      <c r="AI1004">
        <v>266.8</v>
      </c>
      <c r="AJ1004">
        <v>270.8</v>
      </c>
      <c r="AK1004">
        <v>270.8</v>
      </c>
    </row>
    <row r="1005" spans="1:37" x14ac:dyDescent="0.25">
      <c r="A1005" s="17" t="s">
        <v>144</v>
      </c>
      <c r="B1005" s="17" t="s">
        <v>50</v>
      </c>
      <c r="C1005" s="17" t="s">
        <v>145</v>
      </c>
      <c r="D1005" s="17" t="s">
        <v>64</v>
      </c>
      <c r="E1005" s="17" t="s">
        <v>2644</v>
      </c>
      <c r="Z1005">
        <v>5.0999999999999996</v>
      </c>
      <c r="AA1005">
        <v>859</v>
      </c>
      <c r="AB1005">
        <v>867.5</v>
      </c>
      <c r="AC1005">
        <v>867.5</v>
      </c>
      <c r="AH1005">
        <v>5.0999999999999996</v>
      </c>
      <c r="AI1005">
        <v>859</v>
      </c>
      <c r="AJ1005">
        <v>867.5</v>
      </c>
      <c r="AK1005">
        <v>867.5</v>
      </c>
    </row>
    <row r="1006" spans="1:37" x14ac:dyDescent="0.25">
      <c r="A1006" s="17" t="s">
        <v>144</v>
      </c>
      <c r="B1006" s="17" t="s">
        <v>50</v>
      </c>
      <c r="C1006" s="17" t="s">
        <v>145</v>
      </c>
      <c r="D1006" s="17" t="s">
        <v>64</v>
      </c>
      <c r="E1006" s="17" t="s">
        <v>2839</v>
      </c>
      <c r="Z1006">
        <v>6.6</v>
      </c>
      <c r="AA1006">
        <v>632.1</v>
      </c>
      <c r="AB1006">
        <v>639.5</v>
      </c>
      <c r="AC1006">
        <v>639.5</v>
      </c>
      <c r="AH1006">
        <v>6.6</v>
      </c>
      <c r="AI1006">
        <v>632.1</v>
      </c>
      <c r="AJ1006">
        <v>639.5</v>
      </c>
      <c r="AK1006">
        <v>639.5</v>
      </c>
    </row>
    <row r="1007" spans="1:37" s="14" customFormat="1" x14ac:dyDescent="0.25">
      <c r="A1007" s="17" t="s">
        <v>144</v>
      </c>
      <c r="B1007" s="17" t="s">
        <v>50</v>
      </c>
      <c r="C1007" s="17" t="s">
        <v>145</v>
      </c>
      <c r="D1007" s="17" t="s">
        <v>64</v>
      </c>
      <c r="E1007" s="17" t="s">
        <v>1950</v>
      </c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>
        <v>3.5</v>
      </c>
      <c r="AA1007">
        <v>4355.7</v>
      </c>
      <c r="AB1007">
        <v>4383.5</v>
      </c>
      <c r="AC1007">
        <v>4383.5</v>
      </c>
      <c r="AD1007"/>
      <c r="AE1007"/>
      <c r="AF1007"/>
      <c r="AG1007"/>
      <c r="AH1007">
        <v>3.5</v>
      </c>
      <c r="AI1007">
        <v>4355.7</v>
      </c>
      <c r="AJ1007">
        <v>4383.5</v>
      </c>
      <c r="AK1007">
        <v>4383.5</v>
      </c>
    </row>
    <row r="1008" spans="1:37" s="14" customFormat="1" x14ac:dyDescent="0.25">
      <c r="A1008" s="17" t="s">
        <v>1974</v>
      </c>
      <c r="B1008" s="17" t="s">
        <v>50</v>
      </c>
      <c r="C1008" s="17" t="s">
        <v>1975</v>
      </c>
      <c r="D1008" s="17" t="s">
        <v>2643</v>
      </c>
      <c r="E1008" s="17" t="s">
        <v>2682</v>
      </c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>
        <v>9.6999999999999993</v>
      </c>
      <c r="AA1008">
        <v>2458.8000000000002</v>
      </c>
      <c r="AB1008">
        <v>2483.5</v>
      </c>
      <c r="AC1008">
        <v>2483.5</v>
      </c>
      <c r="AD1008"/>
      <c r="AE1008"/>
      <c r="AF1008"/>
      <c r="AG1008"/>
      <c r="AH1008">
        <v>9.6999999999999993</v>
      </c>
      <c r="AI1008">
        <v>2458.8000000000002</v>
      </c>
      <c r="AJ1008">
        <v>2483.5</v>
      </c>
      <c r="AK1008">
        <v>2483.5</v>
      </c>
    </row>
    <row r="1009" spans="1:37" s="14" customFormat="1" x14ac:dyDescent="0.25">
      <c r="A1009" s="17" t="s">
        <v>1974</v>
      </c>
      <c r="B1009" s="17" t="s">
        <v>50</v>
      </c>
      <c r="C1009" s="17" t="s">
        <v>1975</v>
      </c>
      <c r="D1009" s="17" t="s">
        <v>64</v>
      </c>
      <c r="E1009" s="17" t="s">
        <v>1976</v>
      </c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>
        <v>5.0999999999999996</v>
      </c>
      <c r="AA1009">
        <v>72</v>
      </c>
      <c r="AB1009">
        <v>72.8</v>
      </c>
      <c r="AC1009">
        <v>72.8</v>
      </c>
      <c r="AD1009"/>
      <c r="AE1009"/>
      <c r="AF1009"/>
      <c r="AG1009"/>
      <c r="AH1009">
        <v>5.0999999999999996</v>
      </c>
      <c r="AI1009">
        <v>72</v>
      </c>
      <c r="AJ1009">
        <v>72.8</v>
      </c>
      <c r="AK1009">
        <v>72.8</v>
      </c>
    </row>
    <row r="1010" spans="1:37" s="14" customFormat="1" x14ac:dyDescent="0.25">
      <c r="A1010" s="17" t="s">
        <v>1974</v>
      </c>
      <c r="B1010" s="17" t="s">
        <v>50</v>
      </c>
      <c r="C1010" s="17" t="s">
        <v>1975</v>
      </c>
      <c r="D1010" s="17" t="s">
        <v>64</v>
      </c>
      <c r="E1010" s="17" t="s">
        <v>3739</v>
      </c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>
        <v>3.6</v>
      </c>
      <c r="AA1010">
        <v>123.1</v>
      </c>
      <c r="AB1010">
        <v>124.5</v>
      </c>
      <c r="AC1010">
        <v>124.5</v>
      </c>
      <c r="AD1010"/>
      <c r="AE1010"/>
      <c r="AF1010"/>
      <c r="AG1010"/>
      <c r="AH1010">
        <v>3.6</v>
      </c>
      <c r="AI1010">
        <v>123.1</v>
      </c>
      <c r="AJ1010">
        <v>124.5</v>
      </c>
      <c r="AK1010">
        <v>124.5</v>
      </c>
    </row>
    <row r="1011" spans="1:37" s="14" customFormat="1" x14ac:dyDescent="0.25">
      <c r="A1011" s="17" t="s">
        <v>1974</v>
      </c>
      <c r="B1011" s="17" t="s">
        <v>50</v>
      </c>
      <c r="C1011" s="17" t="s">
        <v>1975</v>
      </c>
      <c r="D1011" s="17" t="s">
        <v>64</v>
      </c>
      <c r="E1011" s="17" t="s">
        <v>2682</v>
      </c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>
        <v>3.6</v>
      </c>
      <c r="AA1011">
        <v>356.1</v>
      </c>
      <c r="AB1011">
        <v>360.1</v>
      </c>
      <c r="AC1011">
        <v>360.1</v>
      </c>
      <c r="AD1011"/>
      <c r="AE1011"/>
      <c r="AF1011"/>
      <c r="AG1011"/>
      <c r="AH1011">
        <v>3.6</v>
      </c>
      <c r="AI1011">
        <v>356.1</v>
      </c>
      <c r="AJ1011">
        <v>360.1</v>
      </c>
      <c r="AK1011">
        <v>360.1</v>
      </c>
    </row>
    <row r="1012" spans="1:37" s="14" customFormat="1" x14ac:dyDescent="0.25">
      <c r="A1012" s="17" t="s">
        <v>1974</v>
      </c>
      <c r="B1012" s="17" t="s">
        <v>50</v>
      </c>
      <c r="C1012" s="17" t="s">
        <v>1975</v>
      </c>
      <c r="D1012" s="17" t="s">
        <v>64</v>
      </c>
      <c r="E1012" s="17" t="s">
        <v>3724</v>
      </c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>
        <v>50.6</v>
      </c>
      <c r="AA1012">
        <v>116.5</v>
      </c>
      <c r="AB1012">
        <v>117.6</v>
      </c>
      <c r="AC1012">
        <v>117.6</v>
      </c>
      <c r="AD1012"/>
      <c r="AE1012"/>
      <c r="AF1012"/>
      <c r="AG1012"/>
      <c r="AH1012">
        <v>50.6</v>
      </c>
      <c r="AI1012">
        <v>116.5</v>
      </c>
      <c r="AJ1012">
        <v>117.6</v>
      </c>
      <c r="AK1012">
        <v>117.6</v>
      </c>
    </row>
    <row r="1013" spans="1:37" x14ac:dyDescent="0.25">
      <c r="A1013" s="17" t="s">
        <v>1974</v>
      </c>
      <c r="B1013" s="17" t="s">
        <v>50</v>
      </c>
      <c r="C1013" s="17" t="s">
        <v>1975</v>
      </c>
      <c r="D1013" s="17" t="s">
        <v>64</v>
      </c>
      <c r="E1013" s="17" t="s">
        <v>2005</v>
      </c>
      <c r="Z1013">
        <v>3.6</v>
      </c>
      <c r="AA1013">
        <v>79.900000000000006</v>
      </c>
      <c r="AB1013">
        <v>80.8</v>
      </c>
      <c r="AC1013">
        <v>80.8</v>
      </c>
      <c r="AH1013">
        <v>3.6</v>
      </c>
      <c r="AI1013">
        <v>79.900000000000006</v>
      </c>
      <c r="AJ1013">
        <v>80.8</v>
      </c>
      <c r="AK1013">
        <v>80.8</v>
      </c>
    </row>
    <row r="1014" spans="1:37" x14ac:dyDescent="0.25">
      <c r="A1014" s="17" t="s">
        <v>1974</v>
      </c>
      <c r="B1014" s="17" t="s">
        <v>50</v>
      </c>
      <c r="C1014" s="17" t="s">
        <v>1975</v>
      </c>
      <c r="D1014" s="17" t="s">
        <v>64</v>
      </c>
      <c r="E1014" s="17" t="s">
        <v>2009</v>
      </c>
      <c r="Z1014">
        <v>3.6</v>
      </c>
      <c r="AA1014">
        <v>36.6</v>
      </c>
      <c r="AB1014">
        <v>37</v>
      </c>
      <c r="AC1014">
        <v>37</v>
      </c>
      <c r="AH1014">
        <v>3.6</v>
      </c>
      <c r="AI1014">
        <v>36.6</v>
      </c>
      <c r="AJ1014">
        <v>37</v>
      </c>
      <c r="AK1014">
        <v>37</v>
      </c>
    </row>
    <row r="1015" spans="1:37" x14ac:dyDescent="0.25">
      <c r="A1015" s="17" t="s">
        <v>1974</v>
      </c>
      <c r="B1015" s="17" t="s">
        <v>50</v>
      </c>
      <c r="C1015" s="17" t="s">
        <v>1975</v>
      </c>
      <c r="D1015" s="17" t="s">
        <v>2647</v>
      </c>
      <c r="E1015" s="17" t="s">
        <v>2648</v>
      </c>
      <c r="Z1015">
        <v>1</v>
      </c>
      <c r="AA1015">
        <v>211.2</v>
      </c>
      <c r="AB1015">
        <v>212.9</v>
      </c>
      <c r="AC1015">
        <v>212.9</v>
      </c>
      <c r="AH1015">
        <v>1</v>
      </c>
      <c r="AI1015">
        <v>211.2</v>
      </c>
      <c r="AJ1015">
        <v>212.9</v>
      </c>
      <c r="AK1015">
        <v>212.9</v>
      </c>
    </row>
    <row r="1016" spans="1:37" x14ac:dyDescent="0.25">
      <c r="A1016" s="17" t="s">
        <v>467</v>
      </c>
      <c r="B1016" s="17" t="s">
        <v>124</v>
      </c>
      <c r="C1016" s="17" t="s">
        <v>468</v>
      </c>
      <c r="D1016" s="17" t="s">
        <v>122</v>
      </c>
      <c r="E1016" s="17" t="s">
        <v>469</v>
      </c>
      <c r="AD1016">
        <v>3.6</v>
      </c>
      <c r="AE1016">
        <v>4942.7</v>
      </c>
      <c r="AF1016">
        <v>5077.7</v>
      </c>
      <c r="AG1016">
        <v>5077.7</v>
      </c>
      <c r="AH1016">
        <v>3.6</v>
      </c>
      <c r="AI1016">
        <v>4942.7</v>
      </c>
      <c r="AJ1016">
        <v>5077.7</v>
      </c>
      <c r="AK1016">
        <v>5077.7</v>
      </c>
    </row>
    <row r="1017" spans="1:37" x14ac:dyDescent="0.25">
      <c r="A1017" s="17" t="s">
        <v>467</v>
      </c>
      <c r="B1017" s="17" t="s">
        <v>124</v>
      </c>
      <c r="C1017" s="17" t="s">
        <v>468</v>
      </c>
      <c r="D1017" s="17" t="s">
        <v>122</v>
      </c>
      <c r="E1017" s="17" t="s">
        <v>551</v>
      </c>
      <c r="F1017">
        <v>1.4</v>
      </c>
      <c r="G1017">
        <v>1532</v>
      </c>
      <c r="H1017">
        <v>1549.4</v>
      </c>
      <c r="I1017">
        <v>1549.4</v>
      </c>
      <c r="AH1017">
        <v>1.4</v>
      </c>
      <c r="AI1017">
        <v>1532</v>
      </c>
      <c r="AJ1017">
        <v>1549.4</v>
      </c>
      <c r="AK1017">
        <v>1549.4</v>
      </c>
    </row>
    <row r="1018" spans="1:37" x14ac:dyDescent="0.25">
      <c r="A1018" s="17" t="s">
        <v>554</v>
      </c>
      <c r="B1018" s="17" t="s">
        <v>50</v>
      </c>
      <c r="C1018" s="17" t="s">
        <v>555</v>
      </c>
      <c r="D1018" s="17" t="s">
        <v>904</v>
      </c>
      <c r="E1018" s="17" t="s">
        <v>908</v>
      </c>
      <c r="R1018">
        <v>74.599999999999994</v>
      </c>
      <c r="S1018">
        <v>1636.1</v>
      </c>
      <c r="T1018">
        <v>1832.7</v>
      </c>
      <c r="U1018">
        <v>1832.7</v>
      </c>
      <c r="AH1018">
        <v>74.599999999999994</v>
      </c>
      <c r="AI1018">
        <v>1636.1</v>
      </c>
      <c r="AJ1018">
        <v>1832.7</v>
      </c>
      <c r="AK1018">
        <v>1832.7</v>
      </c>
    </row>
    <row r="1019" spans="1:37" x14ac:dyDescent="0.25">
      <c r="A1019" s="17" t="s">
        <v>554</v>
      </c>
      <c r="B1019" s="17" t="s">
        <v>50</v>
      </c>
      <c r="C1019" s="17" t="s">
        <v>555</v>
      </c>
      <c r="D1019" s="17" t="s">
        <v>553</v>
      </c>
      <c r="E1019" s="17" t="s">
        <v>556</v>
      </c>
      <c r="F1019">
        <v>56</v>
      </c>
      <c r="G1019">
        <v>2798</v>
      </c>
      <c r="H1019">
        <v>3479.5</v>
      </c>
      <c r="I1019">
        <v>3479.5</v>
      </c>
      <c r="AH1019">
        <v>56</v>
      </c>
      <c r="AI1019">
        <v>2798</v>
      </c>
      <c r="AJ1019">
        <v>3479.5</v>
      </c>
      <c r="AK1019">
        <v>3479.5</v>
      </c>
    </row>
    <row r="1020" spans="1:37" x14ac:dyDescent="0.25">
      <c r="A1020" s="17" t="s">
        <v>2353</v>
      </c>
      <c r="B1020" s="17" t="s">
        <v>50</v>
      </c>
      <c r="C1020" s="17" t="s">
        <v>2354</v>
      </c>
      <c r="D1020" s="17" t="s">
        <v>2352</v>
      </c>
      <c r="E1020" s="17" t="s">
        <v>2355</v>
      </c>
      <c r="R1020">
        <v>5.0999999999999996</v>
      </c>
      <c r="S1020">
        <v>184.1</v>
      </c>
      <c r="T1020">
        <v>190.6</v>
      </c>
      <c r="U1020">
        <v>190.6</v>
      </c>
      <c r="AH1020">
        <v>5.0999999999999996</v>
      </c>
      <c r="AI1020">
        <v>184.1</v>
      </c>
      <c r="AJ1020">
        <v>190.6</v>
      </c>
      <c r="AK1020">
        <v>190.6</v>
      </c>
    </row>
    <row r="1021" spans="1:37" x14ac:dyDescent="0.25">
      <c r="A1021" s="17" t="s">
        <v>2353</v>
      </c>
      <c r="B1021" s="17" t="s">
        <v>50</v>
      </c>
      <c r="C1021" s="17" t="s">
        <v>2354</v>
      </c>
      <c r="D1021" s="17" t="s">
        <v>2352</v>
      </c>
      <c r="E1021" s="17" t="s">
        <v>2363</v>
      </c>
      <c r="R1021">
        <v>15.3</v>
      </c>
      <c r="S1021">
        <v>550.70000000000005</v>
      </c>
      <c r="T1021">
        <v>570.20000000000005</v>
      </c>
      <c r="U1021">
        <v>570.20000000000005</v>
      </c>
      <c r="AH1021">
        <v>15.3</v>
      </c>
      <c r="AI1021">
        <v>550.70000000000005</v>
      </c>
      <c r="AJ1021">
        <v>570.20000000000005</v>
      </c>
      <c r="AK1021">
        <v>570.20000000000005</v>
      </c>
    </row>
    <row r="1022" spans="1:37" x14ac:dyDescent="0.25">
      <c r="A1022" s="17" t="s">
        <v>2353</v>
      </c>
      <c r="B1022" s="17" t="s">
        <v>50</v>
      </c>
      <c r="C1022" s="17" t="s">
        <v>2354</v>
      </c>
      <c r="D1022" s="17" t="s">
        <v>2352</v>
      </c>
      <c r="E1022" s="17" t="s">
        <v>2362</v>
      </c>
      <c r="R1022">
        <v>46.8</v>
      </c>
      <c r="S1022">
        <v>1863.3</v>
      </c>
      <c r="T1022">
        <v>1929.1</v>
      </c>
      <c r="U1022">
        <v>1929.1</v>
      </c>
      <c r="AH1022">
        <v>46.8</v>
      </c>
      <c r="AI1022">
        <v>1863.3</v>
      </c>
      <c r="AJ1022">
        <v>1929.1</v>
      </c>
      <c r="AK1022">
        <v>1929.1</v>
      </c>
    </row>
    <row r="1023" spans="1:37" x14ac:dyDescent="0.25">
      <c r="A1023" s="17" t="s">
        <v>2353</v>
      </c>
      <c r="B1023" s="17" t="s">
        <v>50</v>
      </c>
      <c r="C1023" s="17" t="s">
        <v>2354</v>
      </c>
      <c r="D1023" s="17" t="s">
        <v>2352</v>
      </c>
      <c r="E1023" s="17" t="s">
        <v>2367</v>
      </c>
      <c r="R1023">
        <v>15.8</v>
      </c>
      <c r="S1023">
        <v>596.5</v>
      </c>
      <c r="T1023">
        <v>617.6</v>
      </c>
      <c r="U1023">
        <v>617.6</v>
      </c>
      <c r="AH1023">
        <v>15.8</v>
      </c>
      <c r="AI1023">
        <v>596.5</v>
      </c>
      <c r="AJ1023">
        <v>617.6</v>
      </c>
      <c r="AK1023">
        <v>617.6</v>
      </c>
    </row>
    <row r="1024" spans="1:37" x14ac:dyDescent="0.25">
      <c r="A1024" s="17" t="s">
        <v>2353</v>
      </c>
      <c r="B1024" s="17" t="s">
        <v>50</v>
      </c>
      <c r="C1024" s="17" t="s">
        <v>2354</v>
      </c>
      <c r="D1024" s="17" t="s">
        <v>2352</v>
      </c>
      <c r="E1024" s="17" t="s">
        <v>2364</v>
      </c>
      <c r="R1024">
        <v>56.6</v>
      </c>
      <c r="S1024">
        <v>2250.3000000000002</v>
      </c>
      <c r="T1024">
        <v>2329.9</v>
      </c>
      <c r="U1024">
        <v>2329.9</v>
      </c>
      <c r="AH1024">
        <v>56.6</v>
      </c>
      <c r="AI1024">
        <v>2250.3000000000002</v>
      </c>
      <c r="AJ1024">
        <v>2329.9</v>
      </c>
      <c r="AK1024">
        <v>2329.9</v>
      </c>
    </row>
    <row r="1025" spans="1:37" x14ac:dyDescent="0.25">
      <c r="A1025" s="17" t="s">
        <v>2353</v>
      </c>
      <c r="B1025" s="17" t="s">
        <v>50</v>
      </c>
      <c r="C1025" s="17" t="s">
        <v>2354</v>
      </c>
      <c r="D1025" s="17" t="s">
        <v>2352</v>
      </c>
      <c r="E1025" s="17" t="s">
        <v>2361</v>
      </c>
      <c r="R1025">
        <v>59.7</v>
      </c>
      <c r="S1025">
        <v>2373.1</v>
      </c>
      <c r="T1025">
        <v>2457</v>
      </c>
      <c r="U1025">
        <v>2457</v>
      </c>
      <c r="AH1025">
        <v>59.7</v>
      </c>
      <c r="AI1025">
        <v>2373.1</v>
      </c>
      <c r="AJ1025">
        <v>2457</v>
      </c>
      <c r="AK1025">
        <v>2457</v>
      </c>
    </row>
    <row r="1026" spans="1:37" x14ac:dyDescent="0.25">
      <c r="A1026" s="17" t="s">
        <v>2353</v>
      </c>
      <c r="B1026" s="17" t="s">
        <v>50</v>
      </c>
      <c r="C1026" s="17" t="s">
        <v>2354</v>
      </c>
      <c r="D1026" s="17" t="s">
        <v>2352</v>
      </c>
      <c r="E1026" s="17" t="s">
        <v>1246</v>
      </c>
      <c r="R1026">
        <v>13.2</v>
      </c>
      <c r="S1026">
        <v>474.1</v>
      </c>
      <c r="T1026">
        <v>490.9</v>
      </c>
      <c r="U1026">
        <v>490.9</v>
      </c>
      <c r="AH1026">
        <v>13.2</v>
      </c>
      <c r="AI1026">
        <v>474.1</v>
      </c>
      <c r="AJ1026">
        <v>490.9</v>
      </c>
      <c r="AK1026">
        <v>490.9</v>
      </c>
    </row>
    <row r="1027" spans="1:37" x14ac:dyDescent="0.25">
      <c r="A1027" s="17" t="s">
        <v>2353</v>
      </c>
      <c r="B1027" s="17" t="s">
        <v>50</v>
      </c>
      <c r="C1027" s="17" t="s">
        <v>2354</v>
      </c>
      <c r="D1027" s="17" t="s">
        <v>2352</v>
      </c>
      <c r="E1027" s="17" t="s">
        <v>2365</v>
      </c>
      <c r="R1027">
        <v>30.5</v>
      </c>
      <c r="S1027">
        <v>1212.0999999999999</v>
      </c>
      <c r="T1027">
        <v>1254.9000000000001</v>
      </c>
      <c r="U1027">
        <v>1254.9000000000001</v>
      </c>
      <c r="AH1027">
        <v>30.5</v>
      </c>
      <c r="AI1027">
        <v>1212.0999999999999</v>
      </c>
      <c r="AJ1027">
        <v>1254.9000000000001</v>
      </c>
      <c r="AK1027">
        <v>1254.9000000000001</v>
      </c>
    </row>
    <row r="1028" spans="1:37" x14ac:dyDescent="0.25">
      <c r="A1028" s="17" t="s">
        <v>2353</v>
      </c>
      <c r="B1028" s="17" t="s">
        <v>50</v>
      </c>
      <c r="C1028" s="17" t="s">
        <v>2354</v>
      </c>
      <c r="D1028" s="17" t="s">
        <v>2352</v>
      </c>
      <c r="E1028" s="17" t="s">
        <v>2366</v>
      </c>
      <c r="R1028">
        <v>13.4</v>
      </c>
      <c r="S1028">
        <v>533.9</v>
      </c>
      <c r="T1028">
        <v>552.79999999999995</v>
      </c>
      <c r="U1028">
        <v>552.79999999999995</v>
      </c>
      <c r="AH1028">
        <v>13.4</v>
      </c>
      <c r="AI1028">
        <v>533.9</v>
      </c>
      <c r="AJ1028">
        <v>552.79999999999995</v>
      </c>
      <c r="AK1028">
        <v>552.79999999999995</v>
      </c>
    </row>
    <row r="1029" spans="1:37" x14ac:dyDescent="0.25">
      <c r="A1029" s="17" t="s">
        <v>2353</v>
      </c>
      <c r="B1029" s="17" t="s">
        <v>50</v>
      </c>
      <c r="C1029" s="17" t="s">
        <v>2354</v>
      </c>
      <c r="D1029" s="17" t="s">
        <v>2386</v>
      </c>
      <c r="E1029" s="17" t="s">
        <v>2396</v>
      </c>
      <c r="R1029">
        <v>10.199999999999999</v>
      </c>
      <c r="S1029">
        <v>1028.9000000000001</v>
      </c>
      <c r="T1029">
        <v>1095.4000000000001</v>
      </c>
      <c r="U1029">
        <v>1095.4000000000001</v>
      </c>
      <c r="AH1029">
        <v>10.199999999999999</v>
      </c>
      <c r="AI1029">
        <v>1028.9000000000001</v>
      </c>
      <c r="AJ1029">
        <v>1095.4000000000001</v>
      </c>
      <c r="AK1029">
        <v>1095.4000000000001</v>
      </c>
    </row>
    <row r="1030" spans="1:37" x14ac:dyDescent="0.25">
      <c r="A1030" s="17" t="s">
        <v>2353</v>
      </c>
      <c r="B1030" s="17" t="s">
        <v>50</v>
      </c>
      <c r="C1030" s="17" t="s">
        <v>2354</v>
      </c>
      <c r="D1030" s="17" t="s">
        <v>2647</v>
      </c>
      <c r="E1030" s="17" t="s">
        <v>2689</v>
      </c>
      <c r="Z1030">
        <v>1</v>
      </c>
      <c r="AA1030">
        <v>806.8</v>
      </c>
      <c r="AB1030">
        <v>813.3</v>
      </c>
      <c r="AC1030">
        <v>813.3</v>
      </c>
      <c r="AH1030">
        <v>1</v>
      </c>
      <c r="AI1030">
        <v>806.8</v>
      </c>
      <c r="AJ1030">
        <v>813.3</v>
      </c>
      <c r="AK1030">
        <v>813.3</v>
      </c>
    </row>
    <row r="1031" spans="1:37" x14ac:dyDescent="0.25">
      <c r="A1031" s="17" t="s">
        <v>2353</v>
      </c>
      <c r="B1031" s="17" t="s">
        <v>50</v>
      </c>
      <c r="C1031" s="17" t="s">
        <v>2354</v>
      </c>
      <c r="D1031" s="17" t="s">
        <v>2647</v>
      </c>
      <c r="E1031" s="17" t="s">
        <v>2720</v>
      </c>
      <c r="Z1031">
        <v>4.9000000000000004</v>
      </c>
      <c r="AA1031">
        <v>40.6</v>
      </c>
      <c r="AB1031">
        <v>40.9</v>
      </c>
      <c r="AC1031">
        <v>40.9</v>
      </c>
      <c r="AH1031">
        <v>4.9000000000000004</v>
      </c>
      <c r="AI1031">
        <v>40.6</v>
      </c>
      <c r="AJ1031">
        <v>40.9</v>
      </c>
      <c r="AK1031">
        <v>40.9</v>
      </c>
    </row>
    <row r="1032" spans="1:37" x14ac:dyDescent="0.25">
      <c r="A1032" s="17" t="s">
        <v>2353</v>
      </c>
      <c r="B1032" s="17" t="s">
        <v>124</v>
      </c>
      <c r="C1032" s="17" t="s">
        <v>2354</v>
      </c>
      <c r="D1032" s="17" t="s">
        <v>662</v>
      </c>
      <c r="E1032" s="17" t="s">
        <v>3890</v>
      </c>
      <c r="R1032">
        <v>11.6</v>
      </c>
      <c r="S1032">
        <v>276.39999999999998</v>
      </c>
      <c r="T1032">
        <v>465.3</v>
      </c>
      <c r="U1032">
        <v>465.3</v>
      </c>
      <c r="AH1032">
        <v>11.6</v>
      </c>
      <c r="AI1032">
        <v>276.39999999999998</v>
      </c>
      <c r="AJ1032">
        <v>465.3</v>
      </c>
      <c r="AK1032">
        <v>465.3</v>
      </c>
    </row>
    <row r="1033" spans="1:37" x14ac:dyDescent="0.25">
      <c r="A1033" s="17" t="s">
        <v>102</v>
      </c>
      <c r="B1033" s="17" t="s">
        <v>50</v>
      </c>
      <c r="C1033" s="17" t="s">
        <v>103</v>
      </c>
      <c r="D1033" s="17" t="s">
        <v>3306</v>
      </c>
      <c r="E1033" s="17" t="s">
        <v>3312</v>
      </c>
      <c r="R1033">
        <v>6</v>
      </c>
      <c r="S1033">
        <v>1732.4</v>
      </c>
      <c r="T1033">
        <v>1871.5</v>
      </c>
      <c r="U1033">
        <v>1871.5</v>
      </c>
      <c r="AH1033">
        <v>6</v>
      </c>
      <c r="AI1033">
        <v>1732.4</v>
      </c>
      <c r="AJ1033">
        <v>1871.5</v>
      </c>
      <c r="AK1033">
        <v>1871.5</v>
      </c>
    </row>
    <row r="1034" spans="1:37" x14ac:dyDescent="0.25">
      <c r="A1034" s="17" t="s">
        <v>102</v>
      </c>
      <c r="B1034" s="17" t="s">
        <v>50</v>
      </c>
      <c r="C1034" s="17" t="s">
        <v>103</v>
      </c>
      <c r="D1034" s="17" t="s">
        <v>64</v>
      </c>
      <c r="E1034" s="17" t="s">
        <v>104</v>
      </c>
      <c r="Z1034">
        <v>20.399999999999999</v>
      </c>
      <c r="AA1034">
        <v>3459.8</v>
      </c>
      <c r="AB1034">
        <v>3481</v>
      </c>
      <c r="AC1034">
        <v>3481</v>
      </c>
      <c r="AH1034">
        <v>20.399999999999999</v>
      </c>
      <c r="AI1034">
        <v>3459.8</v>
      </c>
      <c r="AJ1034">
        <v>3481</v>
      </c>
      <c r="AK1034">
        <v>3481</v>
      </c>
    </row>
    <row r="1035" spans="1:37" x14ac:dyDescent="0.25">
      <c r="A1035" s="17" t="s">
        <v>102</v>
      </c>
      <c r="B1035" s="17" t="s">
        <v>50</v>
      </c>
      <c r="C1035" s="17" t="s">
        <v>103</v>
      </c>
      <c r="D1035" s="17" t="s">
        <v>64</v>
      </c>
      <c r="E1035" s="17" t="s">
        <v>366</v>
      </c>
      <c r="Z1035">
        <v>7.5</v>
      </c>
      <c r="AA1035">
        <v>688.3</v>
      </c>
      <c r="AB1035">
        <v>695</v>
      </c>
      <c r="AC1035">
        <v>695</v>
      </c>
      <c r="AH1035">
        <v>7.5</v>
      </c>
      <c r="AI1035">
        <v>688.3</v>
      </c>
      <c r="AJ1035">
        <v>695</v>
      </c>
      <c r="AK1035">
        <v>695</v>
      </c>
    </row>
    <row r="1036" spans="1:37" x14ac:dyDescent="0.25">
      <c r="A1036" s="17" t="s">
        <v>102</v>
      </c>
      <c r="B1036" s="17" t="s">
        <v>50</v>
      </c>
      <c r="C1036" s="17" t="s">
        <v>103</v>
      </c>
      <c r="D1036" s="17" t="s">
        <v>64</v>
      </c>
      <c r="E1036" s="17" t="s">
        <v>352</v>
      </c>
      <c r="Z1036">
        <v>7.7</v>
      </c>
      <c r="AA1036">
        <v>1309.2</v>
      </c>
      <c r="AB1036">
        <v>1325.4</v>
      </c>
      <c r="AC1036">
        <v>1325.4</v>
      </c>
      <c r="AH1036">
        <v>7.7</v>
      </c>
      <c r="AI1036">
        <v>1309.2</v>
      </c>
      <c r="AJ1036">
        <v>1325.4</v>
      </c>
      <c r="AK1036">
        <v>1325.4</v>
      </c>
    </row>
    <row r="1037" spans="1:37" x14ac:dyDescent="0.25">
      <c r="A1037" s="17" t="s">
        <v>102</v>
      </c>
      <c r="B1037" s="17" t="s">
        <v>50</v>
      </c>
      <c r="C1037" s="17" t="s">
        <v>103</v>
      </c>
      <c r="D1037" s="17" t="s">
        <v>64</v>
      </c>
      <c r="E1037" s="17" t="s">
        <v>351</v>
      </c>
      <c r="Z1037">
        <v>18</v>
      </c>
      <c r="AA1037">
        <v>3067.3</v>
      </c>
      <c r="AB1037">
        <v>3087.6</v>
      </c>
      <c r="AC1037">
        <v>3087.6</v>
      </c>
      <c r="AH1037">
        <v>18</v>
      </c>
      <c r="AI1037">
        <v>3067.3</v>
      </c>
      <c r="AJ1037">
        <v>3087.6</v>
      </c>
      <c r="AK1037">
        <v>3087.6</v>
      </c>
    </row>
    <row r="1038" spans="1:37" x14ac:dyDescent="0.25">
      <c r="A1038" s="17" t="s">
        <v>3515</v>
      </c>
      <c r="B1038" s="17" t="s">
        <v>50</v>
      </c>
      <c r="C1038" s="17" t="s">
        <v>3516</v>
      </c>
      <c r="D1038" s="17" t="s">
        <v>1741</v>
      </c>
      <c r="E1038" s="17" t="s">
        <v>3519</v>
      </c>
      <c r="J1038">
        <v>1.4</v>
      </c>
      <c r="K1038">
        <v>165</v>
      </c>
      <c r="L1038">
        <v>187.1</v>
      </c>
      <c r="M1038">
        <v>187.1</v>
      </c>
      <c r="AH1038">
        <v>1.4</v>
      </c>
      <c r="AI1038">
        <v>165</v>
      </c>
      <c r="AJ1038">
        <v>187.1</v>
      </c>
      <c r="AK1038">
        <v>187.1</v>
      </c>
    </row>
    <row r="1039" spans="1:37" x14ac:dyDescent="0.25">
      <c r="A1039" s="17" t="s">
        <v>3515</v>
      </c>
      <c r="B1039" s="17" t="s">
        <v>50</v>
      </c>
      <c r="C1039" s="17" t="s">
        <v>3516</v>
      </c>
      <c r="D1039" s="17" t="s">
        <v>1741</v>
      </c>
      <c r="E1039" s="17" t="s">
        <v>3517</v>
      </c>
      <c r="J1039">
        <v>3.6</v>
      </c>
      <c r="K1039">
        <v>432</v>
      </c>
      <c r="L1039">
        <v>489.9</v>
      </c>
      <c r="M1039">
        <v>489.9</v>
      </c>
      <c r="AH1039">
        <v>3.6</v>
      </c>
      <c r="AI1039">
        <v>432</v>
      </c>
      <c r="AJ1039">
        <v>489.9</v>
      </c>
      <c r="AK1039">
        <v>489.9</v>
      </c>
    </row>
    <row r="1040" spans="1:37" x14ac:dyDescent="0.25">
      <c r="A1040" s="17" t="s">
        <v>1107</v>
      </c>
      <c r="B1040" s="17" t="s">
        <v>50</v>
      </c>
      <c r="C1040" s="17" t="s">
        <v>1108</v>
      </c>
      <c r="D1040" s="17" t="s">
        <v>811</v>
      </c>
      <c r="E1040" s="17" t="s">
        <v>1109</v>
      </c>
      <c r="R1040">
        <v>51.7</v>
      </c>
      <c r="S1040">
        <v>4400</v>
      </c>
      <c r="T1040">
        <v>4456.3999999999996</v>
      </c>
      <c r="U1040">
        <v>4456.3999999999996</v>
      </c>
      <c r="AH1040">
        <v>51.7</v>
      </c>
      <c r="AI1040">
        <v>4400</v>
      </c>
      <c r="AJ1040">
        <v>4456.3999999999996</v>
      </c>
      <c r="AK1040">
        <v>4456.3999999999996</v>
      </c>
    </row>
    <row r="1041" spans="1:37" x14ac:dyDescent="0.25">
      <c r="A1041" s="17" t="s">
        <v>1107</v>
      </c>
      <c r="B1041" s="17" t="s">
        <v>50</v>
      </c>
      <c r="C1041" s="17" t="s">
        <v>1108</v>
      </c>
      <c r="D1041" s="17" t="s">
        <v>821</v>
      </c>
      <c r="E1041" s="17" t="s">
        <v>2484</v>
      </c>
      <c r="R1041">
        <v>0.4</v>
      </c>
      <c r="S1041">
        <v>872.2</v>
      </c>
      <c r="T1041">
        <v>902.6</v>
      </c>
      <c r="U1041">
        <v>902.6</v>
      </c>
      <c r="AH1041">
        <v>0.4</v>
      </c>
      <c r="AI1041">
        <v>872.2</v>
      </c>
      <c r="AJ1041">
        <v>902.6</v>
      </c>
      <c r="AK1041">
        <v>902.6</v>
      </c>
    </row>
    <row r="1042" spans="1:37" x14ac:dyDescent="0.25">
      <c r="A1042" s="17" t="s">
        <v>1107</v>
      </c>
      <c r="B1042" s="17" t="s">
        <v>50</v>
      </c>
      <c r="C1042" s="17" t="s">
        <v>1108</v>
      </c>
      <c r="D1042" s="17" t="s">
        <v>821</v>
      </c>
      <c r="E1042" s="17" t="s">
        <v>2164</v>
      </c>
      <c r="R1042">
        <v>11.8</v>
      </c>
      <c r="S1042">
        <v>3266.4</v>
      </c>
      <c r="T1042">
        <v>3371</v>
      </c>
      <c r="U1042">
        <v>3371</v>
      </c>
      <c r="AH1042">
        <v>11.8</v>
      </c>
      <c r="AI1042">
        <v>3266.4</v>
      </c>
      <c r="AJ1042">
        <v>3371</v>
      </c>
      <c r="AK1042">
        <v>3371</v>
      </c>
    </row>
    <row r="1043" spans="1:37" x14ac:dyDescent="0.25">
      <c r="A1043" s="17" t="s">
        <v>1107</v>
      </c>
      <c r="B1043" s="17" t="s">
        <v>50</v>
      </c>
      <c r="C1043" s="17" t="s">
        <v>1108</v>
      </c>
      <c r="D1043" s="17" t="s">
        <v>821</v>
      </c>
      <c r="E1043" s="17" t="s">
        <v>2162</v>
      </c>
      <c r="R1043">
        <v>17.399999999999999</v>
      </c>
      <c r="S1043">
        <v>5366</v>
      </c>
      <c r="T1043">
        <v>5592.1</v>
      </c>
      <c r="U1043">
        <v>5592.1</v>
      </c>
      <c r="AH1043">
        <v>17.399999999999999</v>
      </c>
      <c r="AI1043">
        <v>5366</v>
      </c>
      <c r="AJ1043">
        <v>5592.1</v>
      </c>
      <c r="AK1043">
        <v>5592.1</v>
      </c>
    </row>
    <row r="1044" spans="1:37" x14ac:dyDescent="0.25">
      <c r="A1044" s="17" t="s">
        <v>1107</v>
      </c>
      <c r="B1044" s="17" t="s">
        <v>50</v>
      </c>
      <c r="C1044" s="17" t="s">
        <v>1108</v>
      </c>
      <c r="D1044" s="17" t="s">
        <v>894</v>
      </c>
      <c r="E1044" s="17" t="s">
        <v>2164</v>
      </c>
      <c r="R1044">
        <v>21.6</v>
      </c>
      <c r="S1044">
        <v>3396.2</v>
      </c>
      <c r="T1044">
        <v>3617.8</v>
      </c>
      <c r="U1044">
        <v>3617.8</v>
      </c>
      <c r="AH1044">
        <v>21.6</v>
      </c>
      <c r="AI1044">
        <v>3396.2</v>
      </c>
      <c r="AJ1044">
        <v>3617.8</v>
      </c>
      <c r="AK1044">
        <v>3617.8</v>
      </c>
    </row>
    <row r="1045" spans="1:37" x14ac:dyDescent="0.25">
      <c r="A1045" s="17" t="s">
        <v>1186</v>
      </c>
      <c r="B1045" s="17" t="s">
        <v>50</v>
      </c>
      <c r="C1045" s="17" t="s">
        <v>1187</v>
      </c>
      <c r="D1045" s="17" t="s">
        <v>894</v>
      </c>
      <c r="E1045" s="17" t="s">
        <v>1109</v>
      </c>
      <c r="R1045">
        <v>563.9</v>
      </c>
      <c r="S1045">
        <v>2840.3</v>
      </c>
      <c r="T1045">
        <v>2886.4</v>
      </c>
      <c r="U1045">
        <v>2886.4</v>
      </c>
      <c r="AH1045">
        <v>563.9</v>
      </c>
      <c r="AI1045">
        <v>2840.3</v>
      </c>
      <c r="AJ1045">
        <v>2886.4</v>
      </c>
      <c r="AK1045">
        <v>2886.4</v>
      </c>
    </row>
    <row r="1046" spans="1:37" x14ac:dyDescent="0.25">
      <c r="A1046" s="17" t="s">
        <v>799</v>
      </c>
      <c r="B1046" s="17" t="s">
        <v>50</v>
      </c>
      <c r="C1046" s="17" t="s">
        <v>800</v>
      </c>
      <c r="D1046" s="17" t="s">
        <v>894</v>
      </c>
      <c r="E1046" s="17" t="s">
        <v>2532</v>
      </c>
      <c r="R1046">
        <v>3</v>
      </c>
      <c r="S1046">
        <v>740.8</v>
      </c>
      <c r="T1046">
        <v>763.2</v>
      </c>
      <c r="U1046">
        <v>763.2</v>
      </c>
      <c r="AH1046">
        <v>3</v>
      </c>
      <c r="AI1046">
        <v>740.8</v>
      </c>
      <c r="AJ1046">
        <v>763.2</v>
      </c>
      <c r="AK1046">
        <v>763.2</v>
      </c>
    </row>
    <row r="1047" spans="1:37" x14ac:dyDescent="0.25">
      <c r="A1047" s="17" t="s">
        <v>799</v>
      </c>
      <c r="B1047" s="17" t="s">
        <v>50</v>
      </c>
      <c r="C1047" s="17" t="s">
        <v>800</v>
      </c>
      <c r="D1047" s="17" t="s">
        <v>894</v>
      </c>
      <c r="E1047" s="17" t="s">
        <v>801</v>
      </c>
      <c r="R1047">
        <v>395.70000000000005</v>
      </c>
      <c r="S1047">
        <v>57643.5</v>
      </c>
      <c r="T1047">
        <v>58296</v>
      </c>
      <c r="U1047">
        <v>58296</v>
      </c>
      <c r="AH1047">
        <v>395.70000000000005</v>
      </c>
      <c r="AI1047">
        <v>57643.5</v>
      </c>
      <c r="AJ1047">
        <v>58296</v>
      </c>
      <c r="AK1047">
        <v>58296</v>
      </c>
    </row>
    <row r="1048" spans="1:37" x14ac:dyDescent="0.25">
      <c r="A1048" s="17" t="s">
        <v>799</v>
      </c>
      <c r="B1048" s="17" t="s">
        <v>50</v>
      </c>
      <c r="C1048" s="17" t="s">
        <v>800</v>
      </c>
      <c r="D1048" s="17" t="s">
        <v>2386</v>
      </c>
      <c r="E1048" s="17" t="s">
        <v>2484</v>
      </c>
      <c r="R1048">
        <v>35.299999999999997</v>
      </c>
      <c r="S1048">
        <v>2616.8000000000002</v>
      </c>
      <c r="T1048">
        <v>2734.6</v>
      </c>
      <c r="U1048">
        <v>2734.6</v>
      </c>
      <c r="AH1048">
        <v>35.299999999999997</v>
      </c>
      <c r="AI1048">
        <v>2616.8000000000002</v>
      </c>
      <c r="AJ1048">
        <v>2734.6</v>
      </c>
      <c r="AK1048">
        <v>2734.6</v>
      </c>
    </row>
    <row r="1049" spans="1:37" x14ac:dyDescent="0.25">
      <c r="A1049" s="17" t="s">
        <v>799</v>
      </c>
      <c r="B1049" s="17" t="s">
        <v>50</v>
      </c>
      <c r="C1049" s="17" t="s">
        <v>800</v>
      </c>
      <c r="D1049" s="17" t="s">
        <v>789</v>
      </c>
      <c r="E1049" s="17" t="s">
        <v>2532</v>
      </c>
      <c r="R1049">
        <v>7.4</v>
      </c>
      <c r="S1049">
        <v>1449.6</v>
      </c>
      <c r="T1049">
        <v>1542.1</v>
      </c>
      <c r="U1049">
        <v>1542.1</v>
      </c>
      <c r="AH1049">
        <v>7.4</v>
      </c>
      <c r="AI1049">
        <v>1449.6</v>
      </c>
      <c r="AJ1049">
        <v>1542.1</v>
      </c>
      <c r="AK1049">
        <v>1542.1</v>
      </c>
    </row>
    <row r="1050" spans="1:37" x14ac:dyDescent="0.25">
      <c r="A1050" s="17" t="s">
        <v>799</v>
      </c>
      <c r="B1050" s="17" t="s">
        <v>50</v>
      </c>
      <c r="C1050" s="17" t="s">
        <v>800</v>
      </c>
      <c r="D1050" s="17" t="s">
        <v>789</v>
      </c>
      <c r="E1050" s="17" t="s">
        <v>801</v>
      </c>
      <c r="R1050">
        <v>270.2</v>
      </c>
      <c r="S1050">
        <v>19687.599999999999</v>
      </c>
      <c r="T1050">
        <v>19720.599999999999</v>
      </c>
      <c r="U1050">
        <v>19720.599999999999</v>
      </c>
      <c r="AH1050">
        <v>270.2</v>
      </c>
      <c r="AI1050">
        <v>19687.599999999999</v>
      </c>
      <c r="AJ1050">
        <v>19720.599999999999</v>
      </c>
      <c r="AK1050">
        <v>19720.599999999999</v>
      </c>
    </row>
    <row r="1051" spans="1:37" x14ac:dyDescent="0.25">
      <c r="A1051" s="17" t="s">
        <v>3836</v>
      </c>
      <c r="B1051" s="17" t="s">
        <v>124</v>
      </c>
      <c r="C1051" s="17" t="s">
        <v>3837</v>
      </c>
      <c r="D1051" s="17" t="s">
        <v>122</v>
      </c>
      <c r="E1051" s="17" t="s">
        <v>2484</v>
      </c>
      <c r="R1051">
        <v>5</v>
      </c>
      <c r="S1051">
        <v>5</v>
      </c>
      <c r="T1051">
        <v>12.5</v>
      </c>
      <c r="U1051">
        <v>12.5</v>
      </c>
      <c r="AH1051">
        <v>5</v>
      </c>
      <c r="AI1051">
        <v>5</v>
      </c>
      <c r="AJ1051">
        <v>12.5</v>
      </c>
      <c r="AK1051">
        <v>12.5</v>
      </c>
    </row>
    <row r="1052" spans="1:37" x14ac:dyDescent="0.25">
      <c r="A1052" s="17" t="s">
        <v>672</v>
      </c>
      <c r="B1052" s="17" t="s">
        <v>50</v>
      </c>
      <c r="C1052" s="17" t="s">
        <v>673</v>
      </c>
      <c r="D1052" s="17" t="s">
        <v>3306</v>
      </c>
      <c r="E1052" s="17" t="s">
        <v>3323</v>
      </c>
      <c r="R1052">
        <v>9.4</v>
      </c>
      <c r="S1052">
        <v>2681.3</v>
      </c>
      <c r="T1052">
        <v>2911</v>
      </c>
      <c r="U1052">
        <v>2911</v>
      </c>
      <c r="AH1052">
        <v>9.4</v>
      </c>
      <c r="AI1052">
        <v>2681.3</v>
      </c>
      <c r="AJ1052">
        <v>2911</v>
      </c>
      <c r="AK1052">
        <v>2911</v>
      </c>
    </row>
    <row r="1053" spans="1:37" x14ac:dyDescent="0.25">
      <c r="A1053" s="17" t="s">
        <v>672</v>
      </c>
      <c r="B1053" s="17" t="s">
        <v>50</v>
      </c>
      <c r="C1053" s="17" t="s">
        <v>673</v>
      </c>
      <c r="D1053" s="17" t="s">
        <v>821</v>
      </c>
      <c r="E1053" s="17" t="s">
        <v>1636</v>
      </c>
      <c r="R1053">
        <v>14.1</v>
      </c>
      <c r="S1053">
        <v>2579.6</v>
      </c>
      <c r="T1053">
        <v>2707.6</v>
      </c>
      <c r="U1053">
        <v>2707.6</v>
      </c>
      <c r="AH1053">
        <v>14.1</v>
      </c>
      <c r="AI1053">
        <v>2579.6</v>
      </c>
      <c r="AJ1053">
        <v>2707.6</v>
      </c>
      <c r="AK1053">
        <v>2707.6</v>
      </c>
    </row>
    <row r="1054" spans="1:37" x14ac:dyDescent="0.25">
      <c r="A1054" s="17" t="s">
        <v>672</v>
      </c>
      <c r="B1054" s="17" t="s">
        <v>124</v>
      </c>
      <c r="C1054" s="17" t="s">
        <v>673</v>
      </c>
      <c r="D1054" s="17" t="s">
        <v>662</v>
      </c>
      <c r="E1054" s="17" t="s">
        <v>674</v>
      </c>
      <c r="J1054">
        <v>0.8</v>
      </c>
      <c r="K1054">
        <v>768.5</v>
      </c>
      <c r="L1054">
        <v>777.4</v>
      </c>
      <c r="M1054">
        <v>777.4</v>
      </c>
      <c r="AH1054">
        <v>0.8</v>
      </c>
      <c r="AI1054">
        <v>768.5</v>
      </c>
      <c r="AJ1054">
        <v>777.4</v>
      </c>
      <c r="AK1054">
        <v>777.4</v>
      </c>
    </row>
    <row r="1055" spans="1:37" x14ac:dyDescent="0.25">
      <c r="A1055" s="17" t="s">
        <v>2550</v>
      </c>
      <c r="B1055" s="17" t="s">
        <v>50</v>
      </c>
      <c r="C1055" s="17" t="s">
        <v>2551</v>
      </c>
      <c r="D1055" s="17" t="s">
        <v>789</v>
      </c>
      <c r="E1055" s="17" t="s">
        <v>2552</v>
      </c>
      <c r="R1055">
        <v>11.8</v>
      </c>
      <c r="S1055">
        <v>736</v>
      </c>
      <c r="T1055">
        <v>758.9</v>
      </c>
      <c r="U1055">
        <v>758.9</v>
      </c>
      <c r="AH1055">
        <v>11.8</v>
      </c>
      <c r="AI1055">
        <v>736</v>
      </c>
      <c r="AJ1055">
        <v>758.9</v>
      </c>
      <c r="AK1055">
        <v>758.9</v>
      </c>
    </row>
    <row r="1056" spans="1:37" x14ac:dyDescent="0.25">
      <c r="A1056" s="17" t="s">
        <v>676</v>
      </c>
      <c r="B1056" s="17" t="s">
        <v>50</v>
      </c>
      <c r="C1056" s="17" t="s">
        <v>677</v>
      </c>
      <c r="D1056" s="17" t="s">
        <v>821</v>
      </c>
      <c r="E1056" s="17" t="s">
        <v>3759</v>
      </c>
      <c r="R1056">
        <v>0.1</v>
      </c>
      <c r="S1056">
        <v>26.8</v>
      </c>
      <c r="T1056">
        <v>28</v>
      </c>
      <c r="U1056">
        <v>28</v>
      </c>
      <c r="AH1056">
        <v>0.1</v>
      </c>
      <c r="AI1056">
        <v>26.8</v>
      </c>
      <c r="AJ1056">
        <v>28</v>
      </c>
      <c r="AK1056">
        <v>28</v>
      </c>
    </row>
    <row r="1057" spans="1:37" x14ac:dyDescent="0.25">
      <c r="A1057" s="17" t="s">
        <v>676</v>
      </c>
      <c r="B1057" s="17" t="s">
        <v>50</v>
      </c>
      <c r="C1057" s="17" t="s">
        <v>677</v>
      </c>
      <c r="D1057" s="17" t="s">
        <v>821</v>
      </c>
      <c r="E1057" s="17" t="s">
        <v>1249</v>
      </c>
      <c r="R1057">
        <v>17.899999999999999</v>
      </c>
      <c r="S1057">
        <v>7777.5</v>
      </c>
      <c r="T1057">
        <v>7880.4000000000005</v>
      </c>
      <c r="U1057">
        <v>7880.4000000000005</v>
      </c>
      <c r="AH1057">
        <v>17.899999999999999</v>
      </c>
      <c r="AI1057">
        <v>7777.5</v>
      </c>
      <c r="AJ1057">
        <v>7880.4000000000005</v>
      </c>
      <c r="AK1057">
        <v>7880.4000000000005</v>
      </c>
    </row>
    <row r="1058" spans="1:37" x14ac:dyDescent="0.25">
      <c r="A1058" s="17" t="s">
        <v>676</v>
      </c>
      <c r="B1058" s="17" t="s">
        <v>50</v>
      </c>
      <c r="C1058" s="17" t="s">
        <v>677</v>
      </c>
      <c r="D1058" s="17" t="s">
        <v>821</v>
      </c>
      <c r="E1058" s="17" t="s">
        <v>2138</v>
      </c>
      <c r="R1058">
        <v>4</v>
      </c>
      <c r="S1058">
        <v>1121.2</v>
      </c>
      <c r="T1058">
        <v>1157.0999999999999</v>
      </c>
      <c r="U1058">
        <v>1157.0999999999999</v>
      </c>
      <c r="AH1058">
        <v>4</v>
      </c>
      <c r="AI1058">
        <v>1121.2</v>
      </c>
      <c r="AJ1058">
        <v>1157.0999999999999</v>
      </c>
      <c r="AK1058">
        <v>1157.0999999999999</v>
      </c>
    </row>
    <row r="1059" spans="1:37" x14ac:dyDescent="0.25">
      <c r="A1059" s="17" t="s">
        <v>676</v>
      </c>
      <c r="B1059" s="17" t="s">
        <v>50</v>
      </c>
      <c r="C1059" s="17" t="s">
        <v>677</v>
      </c>
      <c r="D1059" s="17" t="s">
        <v>821</v>
      </c>
      <c r="E1059" s="17" t="s">
        <v>2561</v>
      </c>
      <c r="R1059">
        <v>4.7</v>
      </c>
      <c r="S1059">
        <v>2357.3000000000002</v>
      </c>
      <c r="T1059">
        <v>2502.1999999999998</v>
      </c>
      <c r="U1059">
        <v>2502.1999999999998</v>
      </c>
      <c r="AH1059">
        <v>4.7</v>
      </c>
      <c r="AI1059">
        <v>2357.3000000000002</v>
      </c>
      <c r="AJ1059">
        <v>2502.1999999999998</v>
      </c>
      <c r="AK1059">
        <v>2502.1999999999998</v>
      </c>
    </row>
    <row r="1060" spans="1:37" x14ac:dyDescent="0.25">
      <c r="A1060" s="17" t="s">
        <v>676</v>
      </c>
      <c r="B1060" s="17" t="s">
        <v>50</v>
      </c>
      <c r="C1060" s="17" t="s">
        <v>677</v>
      </c>
      <c r="D1060" s="17" t="s">
        <v>894</v>
      </c>
      <c r="E1060" s="17" t="s">
        <v>3846</v>
      </c>
      <c r="R1060">
        <v>0.2</v>
      </c>
      <c r="S1060">
        <v>25.5</v>
      </c>
      <c r="T1060">
        <v>27.1</v>
      </c>
      <c r="U1060">
        <v>27.1</v>
      </c>
      <c r="AH1060">
        <v>0.2</v>
      </c>
      <c r="AI1060">
        <v>25.5</v>
      </c>
      <c r="AJ1060">
        <v>27.1</v>
      </c>
      <c r="AK1060">
        <v>27.1</v>
      </c>
    </row>
    <row r="1061" spans="1:37" x14ac:dyDescent="0.25">
      <c r="A1061" s="17" t="s">
        <v>676</v>
      </c>
      <c r="B1061" s="17" t="s">
        <v>50</v>
      </c>
      <c r="C1061" s="17" t="s">
        <v>677</v>
      </c>
      <c r="D1061" s="17" t="s">
        <v>2386</v>
      </c>
      <c r="E1061" s="17" t="s">
        <v>1249</v>
      </c>
      <c r="R1061">
        <v>21.3</v>
      </c>
      <c r="S1061">
        <v>1576.8</v>
      </c>
      <c r="T1061">
        <v>1647.8</v>
      </c>
      <c r="U1061">
        <v>1647.8</v>
      </c>
      <c r="AH1061">
        <v>21.3</v>
      </c>
      <c r="AI1061">
        <v>1576.8</v>
      </c>
      <c r="AJ1061">
        <v>1647.8</v>
      </c>
      <c r="AK1061">
        <v>1647.8</v>
      </c>
    </row>
    <row r="1062" spans="1:37" x14ac:dyDescent="0.25">
      <c r="A1062" s="17" t="s">
        <v>676</v>
      </c>
      <c r="B1062" s="17" t="s">
        <v>124</v>
      </c>
      <c r="C1062" s="17" t="s">
        <v>677</v>
      </c>
      <c r="D1062" s="17" t="s">
        <v>122</v>
      </c>
      <c r="E1062" s="17" t="s">
        <v>1785</v>
      </c>
      <c r="J1062">
        <v>0.2</v>
      </c>
      <c r="K1062">
        <v>14.5</v>
      </c>
      <c r="L1062">
        <v>41.4</v>
      </c>
      <c r="M1062">
        <v>41.4</v>
      </c>
      <c r="AH1062">
        <v>0.2</v>
      </c>
      <c r="AI1062">
        <v>14.5</v>
      </c>
      <c r="AJ1062">
        <v>41.4</v>
      </c>
      <c r="AK1062">
        <v>41.4</v>
      </c>
    </row>
    <row r="1063" spans="1:37" x14ac:dyDescent="0.25">
      <c r="A1063" s="17" t="s">
        <v>676</v>
      </c>
      <c r="B1063" s="17" t="s">
        <v>124</v>
      </c>
      <c r="C1063" s="17" t="s">
        <v>677</v>
      </c>
      <c r="D1063" s="17" t="s">
        <v>662</v>
      </c>
      <c r="E1063" s="17" t="s">
        <v>678</v>
      </c>
      <c r="J1063">
        <v>0.1</v>
      </c>
      <c r="K1063">
        <v>141.9</v>
      </c>
      <c r="L1063">
        <v>143.6</v>
      </c>
      <c r="M1063">
        <v>143.6</v>
      </c>
      <c r="AH1063">
        <v>0.1</v>
      </c>
      <c r="AI1063">
        <v>141.9</v>
      </c>
      <c r="AJ1063">
        <v>143.6</v>
      </c>
      <c r="AK1063">
        <v>143.6</v>
      </c>
    </row>
    <row r="1064" spans="1:37" x14ac:dyDescent="0.25">
      <c r="A1064" s="17" t="s">
        <v>676</v>
      </c>
      <c r="B1064" s="17" t="s">
        <v>124</v>
      </c>
      <c r="C1064" s="17" t="s">
        <v>677</v>
      </c>
      <c r="D1064" s="17" t="s">
        <v>662</v>
      </c>
      <c r="E1064" s="17" t="s">
        <v>1874</v>
      </c>
      <c r="J1064">
        <v>0.1</v>
      </c>
      <c r="K1064">
        <v>54</v>
      </c>
      <c r="L1064">
        <v>54.7</v>
      </c>
      <c r="M1064">
        <v>54.7</v>
      </c>
      <c r="AH1064">
        <v>0.1</v>
      </c>
      <c r="AI1064">
        <v>54</v>
      </c>
      <c r="AJ1064">
        <v>54.7</v>
      </c>
      <c r="AK1064">
        <v>54.7</v>
      </c>
    </row>
    <row r="1065" spans="1:37" x14ac:dyDescent="0.25">
      <c r="A1065" s="17" t="s">
        <v>1051</v>
      </c>
      <c r="B1065" s="17" t="s">
        <v>50</v>
      </c>
      <c r="C1065" s="17" t="s">
        <v>1052</v>
      </c>
      <c r="D1065" s="17" t="s">
        <v>821</v>
      </c>
      <c r="E1065" s="17" t="s">
        <v>1053</v>
      </c>
      <c r="R1065">
        <v>280.8</v>
      </c>
      <c r="S1065">
        <v>4265.5</v>
      </c>
      <c r="T1065">
        <v>4657.2</v>
      </c>
      <c r="U1065">
        <v>4657.2</v>
      </c>
      <c r="AH1065">
        <v>280.8</v>
      </c>
      <c r="AI1065">
        <v>4265.5</v>
      </c>
      <c r="AJ1065">
        <v>4657.2</v>
      </c>
      <c r="AK1065">
        <v>4657.2</v>
      </c>
    </row>
    <row r="1066" spans="1:37" x14ac:dyDescent="0.25">
      <c r="A1066" s="17" t="s">
        <v>1051</v>
      </c>
      <c r="B1066" s="17" t="s">
        <v>50</v>
      </c>
      <c r="C1066" s="17" t="s">
        <v>1052</v>
      </c>
      <c r="D1066" s="17" t="s">
        <v>1034</v>
      </c>
      <c r="E1066" s="17" t="s">
        <v>1053</v>
      </c>
      <c r="R1066">
        <v>28</v>
      </c>
      <c r="S1066">
        <v>5456.8</v>
      </c>
      <c r="T1066">
        <v>5777.6</v>
      </c>
      <c r="U1066">
        <v>5777.6</v>
      </c>
      <c r="AH1066">
        <v>28</v>
      </c>
      <c r="AI1066">
        <v>5456.8</v>
      </c>
      <c r="AJ1066">
        <v>5777.6</v>
      </c>
      <c r="AK1066">
        <v>5777.6</v>
      </c>
    </row>
    <row r="1067" spans="1:37" x14ac:dyDescent="0.25">
      <c r="A1067" s="17" t="s">
        <v>1051</v>
      </c>
      <c r="B1067" s="17" t="s">
        <v>50</v>
      </c>
      <c r="C1067" s="17" t="s">
        <v>1052</v>
      </c>
      <c r="D1067" s="17" t="s">
        <v>3294</v>
      </c>
      <c r="E1067" s="17" t="s">
        <v>3300</v>
      </c>
      <c r="R1067">
        <v>3.3</v>
      </c>
      <c r="S1067">
        <v>1874.1</v>
      </c>
      <c r="T1067">
        <v>1945.6</v>
      </c>
      <c r="U1067">
        <v>1945.6</v>
      </c>
      <c r="AH1067">
        <v>3.3</v>
      </c>
      <c r="AI1067">
        <v>1874.1</v>
      </c>
      <c r="AJ1067">
        <v>1945.6</v>
      </c>
      <c r="AK1067">
        <v>1945.6</v>
      </c>
    </row>
    <row r="1068" spans="1:37" x14ac:dyDescent="0.25">
      <c r="A1068" s="17" t="s">
        <v>1051</v>
      </c>
      <c r="B1068" s="17" t="s">
        <v>50</v>
      </c>
      <c r="C1068" s="17" t="s">
        <v>1052</v>
      </c>
      <c r="D1068" s="17" t="s">
        <v>3294</v>
      </c>
      <c r="E1068" s="17" t="s">
        <v>1053</v>
      </c>
      <c r="R1068">
        <v>6.6</v>
      </c>
      <c r="S1068">
        <v>4916.3999999999996</v>
      </c>
      <c r="T1068">
        <v>5104.1000000000004</v>
      </c>
      <c r="U1068">
        <v>5104.1000000000004</v>
      </c>
      <c r="AH1068">
        <v>6.6</v>
      </c>
      <c r="AI1068">
        <v>4916.3999999999996</v>
      </c>
      <c r="AJ1068">
        <v>5104.1000000000004</v>
      </c>
      <c r="AK1068">
        <v>5104.1000000000004</v>
      </c>
    </row>
    <row r="1069" spans="1:37" x14ac:dyDescent="0.25">
      <c r="A1069" s="17" t="s">
        <v>2284</v>
      </c>
      <c r="B1069" s="17" t="s">
        <v>124</v>
      </c>
      <c r="C1069" s="17" t="s">
        <v>1787</v>
      </c>
      <c r="D1069" s="17" t="s">
        <v>1302</v>
      </c>
      <c r="E1069" s="17" t="s">
        <v>2285</v>
      </c>
      <c r="V1069">
        <v>1.1000000000000001</v>
      </c>
      <c r="W1069">
        <v>99</v>
      </c>
      <c r="X1069">
        <v>101.6</v>
      </c>
      <c r="Y1069">
        <v>101.6</v>
      </c>
      <c r="AH1069">
        <v>1.1000000000000001</v>
      </c>
      <c r="AI1069">
        <v>99</v>
      </c>
      <c r="AJ1069">
        <v>101.6</v>
      </c>
      <c r="AK1069">
        <v>101.6</v>
      </c>
    </row>
    <row r="1070" spans="1:37" x14ac:dyDescent="0.25">
      <c r="A1070" s="17" t="s">
        <v>1786</v>
      </c>
      <c r="B1070" s="17" t="s">
        <v>124</v>
      </c>
      <c r="C1070" s="17" t="s">
        <v>1787</v>
      </c>
      <c r="D1070" s="17" t="s">
        <v>122</v>
      </c>
      <c r="E1070" s="17" t="s">
        <v>1788</v>
      </c>
      <c r="J1070">
        <v>0.9</v>
      </c>
      <c r="K1070">
        <v>66.099999999999994</v>
      </c>
      <c r="L1070">
        <v>189.2</v>
      </c>
      <c r="M1070">
        <v>189.2</v>
      </c>
      <c r="AH1070">
        <v>0.9</v>
      </c>
      <c r="AI1070">
        <v>66.099999999999994</v>
      </c>
      <c r="AJ1070">
        <v>189.2</v>
      </c>
      <c r="AK1070">
        <v>189.2</v>
      </c>
    </row>
    <row r="1071" spans="1:37" x14ac:dyDescent="0.25">
      <c r="A1071" s="17" t="s">
        <v>805</v>
      </c>
      <c r="B1071" s="17" t="s">
        <v>50</v>
      </c>
      <c r="C1071" s="17" t="s">
        <v>806</v>
      </c>
      <c r="D1071" s="17" t="s">
        <v>3306</v>
      </c>
      <c r="E1071" s="17" t="s">
        <v>3324</v>
      </c>
      <c r="R1071">
        <v>0.5</v>
      </c>
      <c r="S1071">
        <v>138.9</v>
      </c>
      <c r="T1071">
        <v>148.5</v>
      </c>
      <c r="U1071">
        <v>148.5</v>
      </c>
      <c r="AH1071">
        <v>0.5</v>
      </c>
      <c r="AI1071">
        <v>138.9</v>
      </c>
      <c r="AJ1071">
        <v>148.5</v>
      </c>
      <c r="AK1071">
        <v>148.5</v>
      </c>
    </row>
    <row r="1072" spans="1:37" x14ac:dyDescent="0.25">
      <c r="A1072" s="17" t="s">
        <v>805</v>
      </c>
      <c r="B1072" s="17" t="s">
        <v>50</v>
      </c>
      <c r="C1072" s="17" t="s">
        <v>806</v>
      </c>
      <c r="D1072" s="17" t="s">
        <v>904</v>
      </c>
      <c r="E1072" s="17" t="s">
        <v>915</v>
      </c>
      <c r="R1072">
        <v>79.5</v>
      </c>
      <c r="S1072">
        <v>1743.4</v>
      </c>
      <c r="T1072">
        <v>1940.1</v>
      </c>
      <c r="U1072">
        <v>1940.1</v>
      </c>
      <c r="AH1072">
        <v>79.5</v>
      </c>
      <c r="AI1072">
        <v>1743.4</v>
      </c>
      <c r="AJ1072">
        <v>1940.1</v>
      </c>
      <c r="AK1072">
        <v>1940.1</v>
      </c>
    </row>
    <row r="1073" spans="1:37" x14ac:dyDescent="0.25">
      <c r="A1073" s="17" t="s">
        <v>805</v>
      </c>
      <c r="B1073" s="17" t="s">
        <v>50</v>
      </c>
      <c r="C1073" s="17" t="s">
        <v>806</v>
      </c>
      <c r="D1073" s="17" t="s">
        <v>789</v>
      </c>
      <c r="E1073" s="17" t="s">
        <v>807</v>
      </c>
      <c r="R1073">
        <v>61.8</v>
      </c>
      <c r="S1073">
        <v>4504</v>
      </c>
      <c r="T1073">
        <v>4515.8999999999996</v>
      </c>
      <c r="U1073">
        <v>4515.8999999999996</v>
      </c>
      <c r="AH1073">
        <v>61.8</v>
      </c>
      <c r="AI1073">
        <v>4504</v>
      </c>
      <c r="AJ1073">
        <v>4515.8999999999996</v>
      </c>
      <c r="AK1073">
        <v>4515.8999999999996</v>
      </c>
    </row>
    <row r="1074" spans="1:37" x14ac:dyDescent="0.25">
      <c r="A1074" s="17" t="s">
        <v>805</v>
      </c>
      <c r="B1074" s="17" t="s">
        <v>50</v>
      </c>
      <c r="C1074" s="17" t="s">
        <v>806</v>
      </c>
      <c r="D1074" s="17" t="s">
        <v>789</v>
      </c>
      <c r="E1074" s="17" t="s">
        <v>915</v>
      </c>
      <c r="R1074">
        <v>164</v>
      </c>
      <c r="S1074">
        <v>4931</v>
      </c>
      <c r="T1074">
        <v>5162.6000000000004</v>
      </c>
      <c r="U1074">
        <v>5162.6000000000004</v>
      </c>
      <c r="AH1074">
        <v>164</v>
      </c>
      <c r="AI1074">
        <v>4931</v>
      </c>
      <c r="AJ1074">
        <v>5162.6000000000004</v>
      </c>
      <c r="AK1074">
        <v>5162.6000000000004</v>
      </c>
    </row>
    <row r="1075" spans="1:37" x14ac:dyDescent="0.25">
      <c r="A1075" s="17" t="s">
        <v>805</v>
      </c>
      <c r="B1075" s="17" t="s">
        <v>124</v>
      </c>
      <c r="C1075" s="17" t="s">
        <v>806</v>
      </c>
      <c r="D1075" s="17" t="s">
        <v>662</v>
      </c>
      <c r="E1075" s="17" t="s">
        <v>1749</v>
      </c>
      <c r="J1075">
        <v>0.5</v>
      </c>
      <c r="K1075">
        <v>315.10000000000002</v>
      </c>
      <c r="L1075">
        <v>318.89999999999998</v>
      </c>
      <c r="M1075">
        <v>318.89999999999998</v>
      </c>
      <c r="AH1075">
        <v>0.5</v>
      </c>
      <c r="AI1075">
        <v>315.10000000000002</v>
      </c>
      <c r="AJ1075">
        <v>318.89999999999998</v>
      </c>
      <c r="AK1075">
        <v>318.89999999999998</v>
      </c>
    </row>
    <row r="1076" spans="1:37" x14ac:dyDescent="0.25">
      <c r="A1076" s="17" t="s">
        <v>954</v>
      </c>
      <c r="B1076" s="17" t="s">
        <v>50</v>
      </c>
      <c r="C1076" s="17" t="s">
        <v>955</v>
      </c>
      <c r="D1076" s="17" t="s">
        <v>821</v>
      </c>
      <c r="E1076" s="17" t="s">
        <v>956</v>
      </c>
      <c r="R1076">
        <v>2.7</v>
      </c>
      <c r="S1076">
        <v>804.1</v>
      </c>
      <c r="T1076">
        <v>907.6</v>
      </c>
      <c r="U1076">
        <v>907.6</v>
      </c>
      <c r="AH1076">
        <v>2.7</v>
      </c>
      <c r="AI1076">
        <v>804.1</v>
      </c>
      <c r="AJ1076">
        <v>907.6</v>
      </c>
      <c r="AK1076">
        <v>907.6</v>
      </c>
    </row>
    <row r="1077" spans="1:37" x14ac:dyDescent="0.25">
      <c r="A1077" s="17" t="s">
        <v>2462</v>
      </c>
      <c r="B1077" s="17" t="s">
        <v>124</v>
      </c>
      <c r="C1077" s="17" t="s">
        <v>2463</v>
      </c>
      <c r="D1077" s="17" t="s">
        <v>122</v>
      </c>
      <c r="E1077" s="21" t="s">
        <v>2464</v>
      </c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>
        <v>6.4</v>
      </c>
      <c r="S1077" s="14">
        <v>900</v>
      </c>
      <c r="T1077" s="14">
        <v>1109</v>
      </c>
      <c r="U1077" s="14">
        <v>1109</v>
      </c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>
        <v>6.4</v>
      </c>
      <c r="AI1077" s="14">
        <v>900</v>
      </c>
      <c r="AJ1077" s="14">
        <v>1109</v>
      </c>
      <c r="AK1077" s="14">
        <v>1109</v>
      </c>
    </row>
    <row r="1078" spans="1:37" x14ac:dyDescent="0.25">
      <c r="A1078" s="17" t="s">
        <v>740</v>
      </c>
      <c r="B1078" s="17" t="s">
        <v>50</v>
      </c>
      <c r="C1078" s="17" t="s">
        <v>741</v>
      </c>
      <c r="D1078" s="17" t="s">
        <v>821</v>
      </c>
      <c r="E1078" s="17" t="s">
        <v>742</v>
      </c>
      <c r="R1078">
        <v>4</v>
      </c>
      <c r="S1078">
        <v>1752.7</v>
      </c>
      <c r="T1078">
        <v>1801.3</v>
      </c>
      <c r="U1078">
        <v>1801.3</v>
      </c>
      <c r="AH1078">
        <v>4</v>
      </c>
      <c r="AI1078">
        <v>1752.7</v>
      </c>
      <c r="AJ1078">
        <v>1801.3</v>
      </c>
      <c r="AK1078">
        <v>1801.3</v>
      </c>
    </row>
    <row r="1079" spans="1:37" x14ac:dyDescent="0.25">
      <c r="A1079" s="17" t="s">
        <v>740</v>
      </c>
      <c r="B1079" s="17" t="s">
        <v>50</v>
      </c>
      <c r="C1079" s="17" t="s">
        <v>741</v>
      </c>
      <c r="D1079" s="17" t="s">
        <v>2411</v>
      </c>
      <c r="E1079" s="17" t="s">
        <v>742</v>
      </c>
      <c r="R1079">
        <v>65.7</v>
      </c>
      <c r="S1079">
        <v>4591.7</v>
      </c>
      <c r="T1079">
        <v>4739.5</v>
      </c>
      <c r="U1079">
        <v>4739.5</v>
      </c>
      <c r="AH1079">
        <v>65.7</v>
      </c>
      <c r="AI1079">
        <v>4591.7</v>
      </c>
      <c r="AJ1079">
        <v>4739.5</v>
      </c>
      <c r="AK1079">
        <v>4739.5</v>
      </c>
    </row>
    <row r="1080" spans="1:37" x14ac:dyDescent="0.25">
      <c r="A1080" s="17" t="s">
        <v>740</v>
      </c>
      <c r="B1080" s="17" t="s">
        <v>124</v>
      </c>
      <c r="C1080" s="17" t="s">
        <v>741</v>
      </c>
      <c r="D1080" s="17" t="s">
        <v>122</v>
      </c>
      <c r="E1080" s="17" t="s">
        <v>742</v>
      </c>
      <c r="R1080">
        <v>54</v>
      </c>
      <c r="S1080">
        <v>4704.6000000000004</v>
      </c>
      <c r="T1080">
        <v>4837.2</v>
      </c>
      <c r="U1080">
        <v>4837.2</v>
      </c>
      <c r="AH1080">
        <v>54</v>
      </c>
      <c r="AI1080">
        <v>4704.6000000000004</v>
      </c>
      <c r="AJ1080">
        <v>4837.2</v>
      </c>
      <c r="AK1080">
        <v>4837.2</v>
      </c>
    </row>
    <row r="1081" spans="1:37" x14ac:dyDescent="0.25">
      <c r="A1081" s="17" t="s">
        <v>798</v>
      </c>
      <c r="B1081" s="17" t="s">
        <v>50</v>
      </c>
      <c r="C1081" s="17" t="s">
        <v>411</v>
      </c>
      <c r="D1081" s="17" t="s">
        <v>2158</v>
      </c>
      <c r="E1081" s="17" t="s">
        <v>2544</v>
      </c>
      <c r="R1081">
        <v>42</v>
      </c>
      <c r="S1081">
        <v>5477.8</v>
      </c>
      <c r="T1081">
        <v>5752.7</v>
      </c>
      <c r="U1081">
        <v>5752.7</v>
      </c>
      <c r="AH1081">
        <v>42</v>
      </c>
      <c r="AI1081">
        <v>5477.8</v>
      </c>
      <c r="AJ1081">
        <v>5752.7</v>
      </c>
      <c r="AK1081">
        <v>5752.7</v>
      </c>
    </row>
    <row r="1082" spans="1:37" x14ac:dyDescent="0.25">
      <c r="A1082" s="17" t="s">
        <v>798</v>
      </c>
      <c r="B1082" s="17" t="s">
        <v>50</v>
      </c>
      <c r="C1082" s="17" t="s">
        <v>411</v>
      </c>
      <c r="D1082" s="17" t="s">
        <v>3947</v>
      </c>
      <c r="E1082" s="17" t="s">
        <v>2544</v>
      </c>
      <c r="R1082">
        <v>187</v>
      </c>
      <c r="S1082">
        <v>3230.4</v>
      </c>
      <c r="T1082">
        <v>3303.5</v>
      </c>
      <c r="U1082">
        <v>3303.5</v>
      </c>
      <c r="AH1082">
        <v>187</v>
      </c>
      <c r="AI1082">
        <v>3230.4</v>
      </c>
      <c r="AJ1082">
        <v>3303.5</v>
      </c>
      <c r="AK1082">
        <v>3303.5</v>
      </c>
    </row>
    <row r="1083" spans="1:37" x14ac:dyDescent="0.25">
      <c r="A1083" s="17" t="s">
        <v>798</v>
      </c>
      <c r="B1083" s="17" t="s">
        <v>50</v>
      </c>
      <c r="C1083" s="17" t="s">
        <v>411</v>
      </c>
      <c r="D1083" s="17" t="s">
        <v>789</v>
      </c>
      <c r="E1083" s="17" t="s">
        <v>742</v>
      </c>
      <c r="R1083">
        <v>112.5</v>
      </c>
      <c r="S1083">
        <v>8195.1</v>
      </c>
      <c r="T1083">
        <v>8212.1</v>
      </c>
      <c r="U1083">
        <v>8212.1</v>
      </c>
      <c r="AH1083">
        <v>112.5</v>
      </c>
      <c r="AI1083">
        <v>8195.1</v>
      </c>
      <c r="AJ1083">
        <v>8212.1</v>
      </c>
      <c r="AK1083">
        <v>8212.1</v>
      </c>
    </row>
    <row r="1084" spans="1:37" x14ac:dyDescent="0.25">
      <c r="A1084" s="17" t="s">
        <v>410</v>
      </c>
      <c r="B1084" s="17" t="s">
        <v>124</v>
      </c>
      <c r="C1084" s="17" t="s">
        <v>411</v>
      </c>
      <c r="D1084" s="17" t="s">
        <v>122</v>
      </c>
      <c r="E1084" s="17" t="s">
        <v>412</v>
      </c>
      <c r="AD1084">
        <v>10.1</v>
      </c>
      <c r="AE1084">
        <v>3214.5</v>
      </c>
      <c r="AF1084">
        <v>3261.7</v>
      </c>
      <c r="AG1084">
        <v>3261.7</v>
      </c>
      <c r="AH1084">
        <v>10.1</v>
      </c>
      <c r="AI1084">
        <v>3214.5</v>
      </c>
      <c r="AJ1084">
        <v>3261.7</v>
      </c>
      <c r="AK1084">
        <v>3261.7</v>
      </c>
    </row>
    <row r="1085" spans="1:37" x14ac:dyDescent="0.25">
      <c r="A1085" s="17" t="s">
        <v>1225</v>
      </c>
      <c r="B1085" s="17" t="s">
        <v>50</v>
      </c>
      <c r="C1085" s="17" t="s">
        <v>1226</v>
      </c>
      <c r="D1085" s="17" t="s">
        <v>3306</v>
      </c>
      <c r="E1085" s="17" t="s">
        <v>1630</v>
      </c>
      <c r="R1085">
        <v>8.4</v>
      </c>
      <c r="S1085">
        <v>2415.5</v>
      </c>
      <c r="T1085">
        <v>2621.3000000000002</v>
      </c>
      <c r="U1085">
        <v>2621.3000000000002</v>
      </c>
      <c r="AH1085">
        <v>8.4</v>
      </c>
      <c r="AI1085">
        <v>2415.5</v>
      </c>
      <c r="AJ1085">
        <v>2621.3000000000002</v>
      </c>
      <c r="AK1085">
        <v>2621.3000000000002</v>
      </c>
    </row>
    <row r="1086" spans="1:37" x14ac:dyDescent="0.25">
      <c r="A1086" s="17" t="s">
        <v>1225</v>
      </c>
      <c r="B1086" s="17" t="s">
        <v>50</v>
      </c>
      <c r="C1086" s="17" t="s">
        <v>1226</v>
      </c>
      <c r="D1086" s="17" t="s">
        <v>821</v>
      </c>
      <c r="E1086" s="17" t="s">
        <v>1630</v>
      </c>
      <c r="R1086">
        <v>3.0999999999999996</v>
      </c>
      <c r="S1086">
        <v>946.1</v>
      </c>
      <c r="T1086">
        <v>981.7</v>
      </c>
      <c r="U1086">
        <v>981.7</v>
      </c>
      <c r="AH1086">
        <v>3.0999999999999996</v>
      </c>
      <c r="AI1086">
        <v>946.1</v>
      </c>
      <c r="AJ1086">
        <v>981.7</v>
      </c>
      <c r="AK1086">
        <v>981.7</v>
      </c>
    </row>
    <row r="1087" spans="1:37" x14ac:dyDescent="0.25">
      <c r="A1087" s="17" t="s">
        <v>1225</v>
      </c>
      <c r="B1087" s="17" t="s">
        <v>50</v>
      </c>
      <c r="C1087" s="17" t="s">
        <v>1226</v>
      </c>
      <c r="D1087" s="17" t="s">
        <v>821</v>
      </c>
      <c r="E1087" s="17" t="s">
        <v>1227</v>
      </c>
      <c r="R1087">
        <v>9.6999999999999993</v>
      </c>
      <c r="S1087">
        <v>4205.8999999999996</v>
      </c>
      <c r="T1087">
        <v>4257.8999999999996</v>
      </c>
      <c r="U1087">
        <v>4257.8999999999996</v>
      </c>
      <c r="AH1087">
        <v>9.6999999999999993</v>
      </c>
      <c r="AI1087">
        <v>4205.8999999999996</v>
      </c>
      <c r="AJ1087">
        <v>4257.8999999999996</v>
      </c>
      <c r="AK1087">
        <v>4257.8999999999996</v>
      </c>
    </row>
    <row r="1088" spans="1:37" x14ac:dyDescent="0.25">
      <c r="A1088" s="17" t="s">
        <v>1225</v>
      </c>
      <c r="B1088" s="17" t="s">
        <v>50</v>
      </c>
      <c r="C1088" s="17" t="s">
        <v>1226</v>
      </c>
      <c r="D1088" s="17" t="s">
        <v>2386</v>
      </c>
      <c r="E1088" s="17" t="s">
        <v>1630</v>
      </c>
      <c r="R1088">
        <v>4.9000000000000004</v>
      </c>
      <c r="S1088">
        <v>493.2</v>
      </c>
      <c r="T1088">
        <v>525.1</v>
      </c>
      <c r="U1088">
        <v>525.1</v>
      </c>
      <c r="AH1088">
        <v>4.9000000000000004</v>
      </c>
      <c r="AI1088">
        <v>493.2</v>
      </c>
      <c r="AJ1088">
        <v>525.1</v>
      </c>
      <c r="AK1088">
        <v>525.1</v>
      </c>
    </row>
    <row r="1089" spans="1:37" x14ac:dyDescent="0.25">
      <c r="A1089" s="17" t="s">
        <v>1225</v>
      </c>
      <c r="B1089" s="17" t="s">
        <v>50</v>
      </c>
      <c r="C1089" s="17" t="s">
        <v>1226</v>
      </c>
      <c r="D1089" s="17" t="s">
        <v>789</v>
      </c>
      <c r="E1089" s="17" t="s">
        <v>1630</v>
      </c>
      <c r="R1089">
        <v>67.7</v>
      </c>
      <c r="S1089">
        <v>2035.8</v>
      </c>
      <c r="T1089">
        <v>2131.4</v>
      </c>
      <c r="U1089">
        <v>2131.4</v>
      </c>
      <c r="AH1089">
        <v>67.7</v>
      </c>
      <c r="AI1089">
        <v>2035.8</v>
      </c>
      <c r="AJ1089">
        <v>2131.4</v>
      </c>
      <c r="AK1089">
        <v>2131.4</v>
      </c>
    </row>
    <row r="1090" spans="1:37" x14ac:dyDescent="0.25">
      <c r="A1090" s="17" t="s">
        <v>361</v>
      </c>
      <c r="B1090" s="17" t="s">
        <v>50</v>
      </c>
      <c r="C1090" s="17" t="s">
        <v>362</v>
      </c>
      <c r="D1090" s="17" t="s">
        <v>1034</v>
      </c>
      <c r="E1090" s="17" t="s">
        <v>2109</v>
      </c>
      <c r="R1090">
        <v>21.2</v>
      </c>
      <c r="S1090">
        <v>10444.6</v>
      </c>
      <c r="T1090">
        <v>10703.4</v>
      </c>
      <c r="U1090">
        <v>10703.4</v>
      </c>
      <c r="AH1090">
        <v>21.2</v>
      </c>
      <c r="AI1090">
        <v>10444.6</v>
      </c>
      <c r="AJ1090">
        <v>10703.4</v>
      </c>
      <c r="AK1090">
        <v>10703.4</v>
      </c>
    </row>
    <row r="1091" spans="1:37" x14ac:dyDescent="0.25">
      <c r="A1091" s="17" t="s">
        <v>361</v>
      </c>
      <c r="B1091" s="17" t="s">
        <v>50</v>
      </c>
      <c r="C1091" s="17" t="s">
        <v>362</v>
      </c>
      <c r="D1091" s="17" t="s">
        <v>3947</v>
      </c>
      <c r="E1091" s="17" t="s">
        <v>3948</v>
      </c>
      <c r="R1091">
        <v>196</v>
      </c>
      <c r="S1091">
        <v>18222</v>
      </c>
      <c r="T1091">
        <v>18634</v>
      </c>
      <c r="U1091">
        <v>18634</v>
      </c>
      <c r="AH1091">
        <v>196</v>
      </c>
      <c r="AI1091">
        <v>18222</v>
      </c>
      <c r="AJ1091">
        <v>18634</v>
      </c>
      <c r="AK1091">
        <v>18634</v>
      </c>
    </row>
    <row r="1092" spans="1:37" x14ac:dyDescent="0.25">
      <c r="A1092" s="17" t="s">
        <v>361</v>
      </c>
      <c r="B1092" s="17" t="s">
        <v>50</v>
      </c>
      <c r="C1092" s="17" t="s">
        <v>362</v>
      </c>
      <c r="D1092" s="17" t="s">
        <v>2386</v>
      </c>
      <c r="E1092" s="17" t="s">
        <v>2453</v>
      </c>
      <c r="R1092">
        <v>0.8</v>
      </c>
      <c r="S1092">
        <v>415.5</v>
      </c>
      <c r="T1092">
        <v>441.7</v>
      </c>
      <c r="U1092">
        <v>441.7</v>
      </c>
      <c r="AH1092">
        <v>0.8</v>
      </c>
      <c r="AI1092">
        <v>415.5</v>
      </c>
      <c r="AJ1092">
        <v>441.7</v>
      </c>
      <c r="AK1092">
        <v>441.7</v>
      </c>
    </row>
    <row r="1093" spans="1:37" x14ac:dyDescent="0.25">
      <c r="A1093" s="17" t="s">
        <v>361</v>
      </c>
      <c r="B1093" s="17" t="s">
        <v>50</v>
      </c>
      <c r="C1093" s="17" t="s">
        <v>362</v>
      </c>
      <c r="D1093" s="17" t="s">
        <v>2386</v>
      </c>
      <c r="E1093" s="17" t="s">
        <v>2449</v>
      </c>
      <c r="R1093">
        <v>0.8</v>
      </c>
      <c r="S1093">
        <v>415.2</v>
      </c>
      <c r="T1093">
        <v>441.4</v>
      </c>
      <c r="U1093">
        <v>441.4</v>
      </c>
      <c r="AH1093">
        <v>0.8</v>
      </c>
      <c r="AI1093">
        <v>415.2</v>
      </c>
      <c r="AJ1093">
        <v>441.4</v>
      </c>
      <c r="AK1093">
        <v>441.4</v>
      </c>
    </row>
    <row r="1094" spans="1:37" x14ac:dyDescent="0.25">
      <c r="A1094" s="17" t="s">
        <v>361</v>
      </c>
      <c r="B1094" s="17" t="s">
        <v>50</v>
      </c>
      <c r="C1094" s="17" t="s">
        <v>362</v>
      </c>
      <c r="D1094" s="17" t="s">
        <v>64</v>
      </c>
      <c r="E1094" s="17" t="s">
        <v>363</v>
      </c>
      <c r="Z1094">
        <v>3.4</v>
      </c>
      <c r="AA1094">
        <v>309.7</v>
      </c>
      <c r="AB1094">
        <v>313.89999999999998</v>
      </c>
      <c r="AC1094">
        <v>313.89999999999998</v>
      </c>
      <c r="AH1094">
        <v>3.4</v>
      </c>
      <c r="AI1094">
        <v>309.7</v>
      </c>
      <c r="AJ1094">
        <v>313.89999999999998</v>
      </c>
      <c r="AK1094">
        <v>313.89999999999998</v>
      </c>
    </row>
    <row r="1095" spans="1:37" x14ac:dyDescent="0.25">
      <c r="A1095" s="17" t="s">
        <v>361</v>
      </c>
      <c r="B1095" s="17" t="s">
        <v>50</v>
      </c>
      <c r="C1095" s="17" t="s">
        <v>362</v>
      </c>
      <c r="D1095" s="17" t="s">
        <v>64</v>
      </c>
      <c r="E1095" s="17" t="s">
        <v>1949</v>
      </c>
      <c r="Z1095">
        <v>0.5</v>
      </c>
      <c r="AA1095">
        <v>281.10000000000002</v>
      </c>
      <c r="AB1095">
        <v>282.89999999999998</v>
      </c>
      <c r="AC1095">
        <v>282.89999999999998</v>
      </c>
      <c r="AH1095">
        <v>0.5</v>
      </c>
      <c r="AI1095">
        <v>281.10000000000002</v>
      </c>
      <c r="AJ1095">
        <v>282.89999999999998</v>
      </c>
      <c r="AK1095">
        <v>282.89999999999998</v>
      </c>
    </row>
    <row r="1096" spans="1:37" x14ac:dyDescent="0.25">
      <c r="A1096" s="17" t="s">
        <v>361</v>
      </c>
      <c r="B1096" s="17" t="s">
        <v>50</v>
      </c>
      <c r="C1096" s="17" t="s">
        <v>362</v>
      </c>
      <c r="D1096" s="17" t="s">
        <v>789</v>
      </c>
      <c r="E1096" s="17" t="s">
        <v>2531</v>
      </c>
      <c r="R1096">
        <v>1.1000000000000001</v>
      </c>
      <c r="S1096">
        <v>206.7</v>
      </c>
      <c r="T1096">
        <v>219.9</v>
      </c>
      <c r="U1096">
        <v>219.9</v>
      </c>
      <c r="AH1096">
        <v>1.1000000000000001</v>
      </c>
      <c r="AI1096">
        <v>206.7</v>
      </c>
      <c r="AJ1096">
        <v>219.9</v>
      </c>
      <c r="AK1096">
        <v>219.9</v>
      </c>
    </row>
    <row r="1097" spans="1:37" x14ac:dyDescent="0.25">
      <c r="A1097" s="17" t="s">
        <v>361</v>
      </c>
      <c r="B1097" s="17" t="s">
        <v>50</v>
      </c>
      <c r="C1097" s="17" t="s">
        <v>362</v>
      </c>
      <c r="D1097" s="17" t="s">
        <v>789</v>
      </c>
      <c r="E1097" s="17" t="s">
        <v>2453</v>
      </c>
      <c r="R1097">
        <v>4</v>
      </c>
      <c r="S1097">
        <v>778</v>
      </c>
      <c r="T1097">
        <v>827.6</v>
      </c>
      <c r="U1097">
        <v>827.6</v>
      </c>
      <c r="AH1097">
        <v>4</v>
      </c>
      <c r="AI1097">
        <v>778</v>
      </c>
      <c r="AJ1097">
        <v>827.6</v>
      </c>
      <c r="AK1097">
        <v>827.6</v>
      </c>
    </row>
    <row r="1098" spans="1:37" x14ac:dyDescent="0.25">
      <c r="A1098" s="17" t="s">
        <v>361</v>
      </c>
      <c r="B1098" s="17" t="s">
        <v>50</v>
      </c>
      <c r="C1098" s="17" t="s">
        <v>362</v>
      </c>
      <c r="D1098" s="17" t="s">
        <v>789</v>
      </c>
      <c r="E1098" s="17" t="s">
        <v>2449</v>
      </c>
      <c r="R1098">
        <v>2.9</v>
      </c>
      <c r="S1098">
        <v>584.20000000000005</v>
      </c>
      <c r="T1098">
        <v>621.40000000000009</v>
      </c>
      <c r="U1098">
        <v>621.40000000000009</v>
      </c>
      <c r="AH1098">
        <v>2.9</v>
      </c>
      <c r="AI1098">
        <v>584.20000000000005</v>
      </c>
      <c r="AJ1098">
        <v>621.40000000000009</v>
      </c>
      <c r="AK1098">
        <v>621.40000000000009</v>
      </c>
    </row>
    <row r="1099" spans="1:37" x14ac:dyDescent="0.25">
      <c r="A1099" s="17" t="s">
        <v>361</v>
      </c>
      <c r="B1099" s="17" t="s">
        <v>124</v>
      </c>
      <c r="C1099" s="17" t="s">
        <v>362</v>
      </c>
      <c r="D1099" s="17" t="s">
        <v>122</v>
      </c>
      <c r="E1099" s="17" t="s">
        <v>2094</v>
      </c>
      <c r="AD1099">
        <v>21.8</v>
      </c>
      <c r="AE1099">
        <v>3930.9</v>
      </c>
      <c r="AF1099">
        <v>4002.9</v>
      </c>
      <c r="AG1099">
        <v>4002.9</v>
      </c>
      <c r="AH1099">
        <v>21.8</v>
      </c>
      <c r="AI1099">
        <v>3930.9</v>
      </c>
      <c r="AJ1099">
        <v>4002.9</v>
      </c>
      <c r="AK1099">
        <v>4002.9</v>
      </c>
    </row>
    <row r="1100" spans="1:37" x14ac:dyDescent="0.25">
      <c r="A1100" s="17" t="s">
        <v>2458</v>
      </c>
      <c r="B1100" s="17" t="s">
        <v>50</v>
      </c>
      <c r="C1100" s="17" t="s">
        <v>2459</v>
      </c>
      <c r="D1100" s="17" t="s">
        <v>789</v>
      </c>
      <c r="E1100" s="17" t="s">
        <v>2460</v>
      </c>
      <c r="R1100">
        <v>0.3</v>
      </c>
      <c r="S1100">
        <v>55</v>
      </c>
      <c r="T1100">
        <v>58.5</v>
      </c>
      <c r="U1100">
        <v>58.5</v>
      </c>
      <c r="AH1100">
        <v>0.3</v>
      </c>
      <c r="AI1100">
        <v>55</v>
      </c>
      <c r="AJ1100">
        <v>58.5</v>
      </c>
      <c r="AK1100">
        <v>58.5</v>
      </c>
    </row>
    <row r="1101" spans="1:37" x14ac:dyDescent="0.25">
      <c r="A1101" s="17" t="s">
        <v>3220</v>
      </c>
      <c r="B1101" s="17" t="s">
        <v>50</v>
      </c>
      <c r="C1101" s="17" t="s">
        <v>3221</v>
      </c>
      <c r="D1101" s="17" t="s">
        <v>789</v>
      </c>
      <c r="E1101" s="17" t="s">
        <v>3222</v>
      </c>
      <c r="R1101">
        <v>85.2</v>
      </c>
      <c r="S1101">
        <v>2561.4</v>
      </c>
      <c r="T1101">
        <v>2681.7000000000003</v>
      </c>
      <c r="U1101">
        <v>2681.7000000000003</v>
      </c>
      <c r="AH1101">
        <v>85.2</v>
      </c>
      <c r="AI1101">
        <v>2561.4</v>
      </c>
      <c r="AJ1101">
        <v>2681.7000000000003</v>
      </c>
      <c r="AK1101">
        <v>2681.7000000000003</v>
      </c>
    </row>
    <row r="1102" spans="1:37" x14ac:dyDescent="0.25">
      <c r="A1102" s="17" t="s">
        <v>3409</v>
      </c>
      <c r="B1102" s="17" t="s">
        <v>50</v>
      </c>
      <c r="C1102" s="17" t="s">
        <v>3410</v>
      </c>
      <c r="D1102" s="17" t="s">
        <v>894</v>
      </c>
      <c r="E1102" s="17" t="s">
        <v>3411</v>
      </c>
      <c r="R1102">
        <v>10.7</v>
      </c>
      <c r="S1102">
        <v>1560.5</v>
      </c>
      <c r="T1102">
        <v>1578.2</v>
      </c>
      <c r="U1102">
        <v>1578.2</v>
      </c>
      <c r="AH1102">
        <v>10.7</v>
      </c>
      <c r="AI1102">
        <v>1560.5</v>
      </c>
      <c r="AJ1102">
        <v>1578.2</v>
      </c>
      <c r="AK1102">
        <v>1578.2</v>
      </c>
    </row>
    <row r="1103" spans="1:37" x14ac:dyDescent="0.25">
      <c r="A1103" s="17" t="s">
        <v>2289</v>
      </c>
      <c r="B1103" s="17" t="s">
        <v>124</v>
      </c>
      <c r="C1103" s="17" t="s">
        <v>2290</v>
      </c>
      <c r="D1103" s="17" t="s">
        <v>1302</v>
      </c>
      <c r="E1103" s="17" t="s">
        <v>2291</v>
      </c>
      <c r="V1103">
        <v>0.9</v>
      </c>
      <c r="W1103">
        <v>82.5</v>
      </c>
      <c r="X1103">
        <v>84.7</v>
      </c>
      <c r="Y1103">
        <v>84.7</v>
      </c>
      <c r="AH1103">
        <v>0.9</v>
      </c>
      <c r="AI1103">
        <v>82.5</v>
      </c>
      <c r="AJ1103">
        <v>84.7</v>
      </c>
      <c r="AK1103">
        <v>84.7</v>
      </c>
    </row>
    <row r="1104" spans="1:37" x14ac:dyDescent="0.25">
      <c r="A1104" s="17" t="s">
        <v>1242</v>
      </c>
      <c r="B1104" s="17" t="s">
        <v>50</v>
      </c>
      <c r="C1104" s="17" t="s">
        <v>1243</v>
      </c>
      <c r="D1104" s="17" t="s">
        <v>821</v>
      </c>
      <c r="E1104" s="17" t="s">
        <v>1244</v>
      </c>
      <c r="R1104">
        <v>9.5</v>
      </c>
      <c r="S1104">
        <v>4120.6000000000004</v>
      </c>
      <c r="T1104">
        <v>4172.3999999999996</v>
      </c>
      <c r="U1104">
        <v>4172.3999999999996</v>
      </c>
      <c r="AH1104">
        <v>9.5</v>
      </c>
      <c r="AI1104">
        <v>4120.6000000000004</v>
      </c>
      <c r="AJ1104">
        <v>4172.3999999999996</v>
      </c>
      <c r="AK1104">
        <v>4172.3999999999996</v>
      </c>
    </row>
    <row r="1105" spans="1:37" x14ac:dyDescent="0.25">
      <c r="A1105" s="17" t="s">
        <v>2891</v>
      </c>
      <c r="B1105" s="17" t="s">
        <v>50</v>
      </c>
      <c r="C1105" s="17" t="s">
        <v>2892</v>
      </c>
      <c r="D1105" s="17" t="s">
        <v>64</v>
      </c>
      <c r="E1105" s="21" t="s">
        <v>2893</v>
      </c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>
        <v>10</v>
      </c>
      <c r="AA1105" s="14">
        <v>970.5</v>
      </c>
      <c r="AB1105" s="14">
        <v>981.8</v>
      </c>
      <c r="AC1105" s="14">
        <v>981.8</v>
      </c>
      <c r="AD1105" s="14"/>
      <c r="AE1105" s="14"/>
      <c r="AF1105" s="14"/>
      <c r="AG1105" s="14"/>
      <c r="AH1105" s="14">
        <v>10</v>
      </c>
      <c r="AI1105" s="14">
        <v>970.5</v>
      </c>
      <c r="AJ1105" s="14">
        <v>981.8</v>
      </c>
      <c r="AK1105" s="14">
        <v>981.8</v>
      </c>
    </row>
    <row r="1106" spans="1:37" x14ac:dyDescent="0.25">
      <c r="A1106" s="17" t="s">
        <v>3498</v>
      </c>
      <c r="B1106" s="17" t="s">
        <v>124</v>
      </c>
      <c r="C1106" s="17" t="s">
        <v>3499</v>
      </c>
      <c r="D1106" s="17" t="s">
        <v>2960</v>
      </c>
      <c r="E1106" s="17" t="s">
        <v>3500</v>
      </c>
      <c r="AD1106">
        <v>0.2</v>
      </c>
      <c r="AE1106">
        <v>54</v>
      </c>
      <c r="AF1106">
        <v>54.8</v>
      </c>
      <c r="AG1106">
        <v>54.8</v>
      </c>
      <c r="AH1106">
        <v>0.2</v>
      </c>
      <c r="AI1106">
        <v>54</v>
      </c>
      <c r="AJ1106">
        <v>54.8</v>
      </c>
      <c r="AK1106">
        <v>54.8</v>
      </c>
    </row>
    <row r="1107" spans="1:37" x14ac:dyDescent="0.25">
      <c r="A1107" s="17" t="s">
        <v>2629</v>
      </c>
      <c r="B1107" s="17" t="s">
        <v>50</v>
      </c>
      <c r="C1107" s="17" t="s">
        <v>2630</v>
      </c>
      <c r="D1107" s="17" t="s">
        <v>64</v>
      </c>
      <c r="E1107" s="17" t="s">
        <v>2631</v>
      </c>
      <c r="Z1107">
        <v>4.7</v>
      </c>
      <c r="AA1107">
        <v>444.8</v>
      </c>
      <c r="AB1107">
        <v>452.3</v>
      </c>
      <c r="AC1107">
        <v>452.3</v>
      </c>
      <c r="AH1107">
        <v>4.7</v>
      </c>
      <c r="AI1107">
        <v>444.8</v>
      </c>
      <c r="AJ1107">
        <v>452.3</v>
      </c>
      <c r="AK1107">
        <v>452.3</v>
      </c>
    </row>
    <row r="1108" spans="1:37" x14ac:dyDescent="0.25">
      <c r="A1108" s="17" t="s">
        <v>967</v>
      </c>
      <c r="B1108" s="17" t="s">
        <v>50</v>
      </c>
      <c r="C1108" s="17" t="s">
        <v>968</v>
      </c>
      <c r="D1108" s="17" t="s">
        <v>821</v>
      </c>
      <c r="E1108" s="17" t="s">
        <v>969</v>
      </c>
      <c r="R1108">
        <v>3.5</v>
      </c>
      <c r="S1108">
        <v>1051.3</v>
      </c>
      <c r="T1108">
        <v>1155.0999999999999</v>
      </c>
      <c r="U1108">
        <v>1155.0999999999999</v>
      </c>
      <c r="AH1108">
        <v>3.5</v>
      </c>
      <c r="AI1108">
        <v>1051.3</v>
      </c>
      <c r="AJ1108">
        <v>1155.0999999999999</v>
      </c>
      <c r="AK1108">
        <v>1155.0999999999999</v>
      </c>
    </row>
    <row r="1109" spans="1:37" x14ac:dyDescent="0.25">
      <c r="A1109" s="17" t="s">
        <v>967</v>
      </c>
      <c r="B1109" s="17" t="s">
        <v>50</v>
      </c>
      <c r="C1109" s="17" t="s">
        <v>968</v>
      </c>
      <c r="D1109" s="17" t="s">
        <v>64</v>
      </c>
      <c r="E1109" s="17" t="s">
        <v>3738</v>
      </c>
      <c r="Z1109">
        <v>7.2</v>
      </c>
      <c r="AA1109">
        <v>1569</v>
      </c>
      <c r="AB1109">
        <v>1586.6</v>
      </c>
      <c r="AC1109">
        <v>1586.6</v>
      </c>
      <c r="AH1109">
        <v>7.2</v>
      </c>
      <c r="AI1109">
        <v>1569</v>
      </c>
      <c r="AJ1109">
        <v>1586.6</v>
      </c>
      <c r="AK1109">
        <v>1586.6</v>
      </c>
    </row>
    <row r="1110" spans="1:37" x14ac:dyDescent="0.25">
      <c r="A1110" s="17" t="s">
        <v>967</v>
      </c>
      <c r="B1110" s="17" t="s">
        <v>50</v>
      </c>
      <c r="C1110" s="17" t="s">
        <v>968</v>
      </c>
      <c r="D1110" s="17" t="s">
        <v>64</v>
      </c>
      <c r="E1110" s="17" t="s">
        <v>2840</v>
      </c>
      <c r="Z1110">
        <v>9.1</v>
      </c>
      <c r="AA1110">
        <v>873.3</v>
      </c>
      <c r="AB1110">
        <v>883.5</v>
      </c>
      <c r="AC1110">
        <v>883.5</v>
      </c>
      <c r="AH1110">
        <v>9.1</v>
      </c>
      <c r="AI1110">
        <v>873.3</v>
      </c>
      <c r="AJ1110">
        <v>883.5</v>
      </c>
      <c r="AK1110">
        <v>883.5</v>
      </c>
    </row>
    <row r="1111" spans="1:37" x14ac:dyDescent="0.25">
      <c r="A1111" s="17" t="s">
        <v>2392</v>
      </c>
      <c r="B1111" s="17" t="s">
        <v>50</v>
      </c>
      <c r="C1111" s="17" t="s">
        <v>2393</v>
      </c>
      <c r="D1111" s="17" t="s">
        <v>821</v>
      </c>
      <c r="E1111" s="17" t="s">
        <v>2563</v>
      </c>
      <c r="R1111">
        <v>4.7</v>
      </c>
      <c r="S1111">
        <v>2779.8</v>
      </c>
      <c r="T1111">
        <v>2950.6</v>
      </c>
      <c r="U1111">
        <v>2950.6</v>
      </c>
      <c r="AH1111">
        <v>4.7</v>
      </c>
      <c r="AI1111">
        <v>2779.8</v>
      </c>
      <c r="AJ1111">
        <v>2950.6</v>
      </c>
      <c r="AK1111">
        <v>2950.6</v>
      </c>
    </row>
    <row r="1112" spans="1:37" x14ac:dyDescent="0.25">
      <c r="A1112" s="17" t="s">
        <v>2392</v>
      </c>
      <c r="B1112" s="17" t="s">
        <v>50</v>
      </c>
      <c r="C1112" s="17" t="s">
        <v>2393</v>
      </c>
      <c r="D1112" s="17" t="s">
        <v>2386</v>
      </c>
      <c r="E1112" s="17" t="s">
        <v>2394</v>
      </c>
      <c r="R1112">
        <v>16.7</v>
      </c>
      <c r="S1112">
        <v>1689</v>
      </c>
      <c r="T1112">
        <v>1798.1</v>
      </c>
      <c r="U1112">
        <v>1798.1</v>
      </c>
      <c r="AH1112">
        <v>16.7</v>
      </c>
      <c r="AI1112">
        <v>1689</v>
      </c>
      <c r="AJ1112">
        <v>1798.1</v>
      </c>
      <c r="AK1112">
        <v>1798.1</v>
      </c>
    </row>
    <row r="1113" spans="1:37" x14ac:dyDescent="0.25">
      <c r="A1113" s="17" t="s">
        <v>2716</v>
      </c>
      <c r="B1113" s="17" t="s">
        <v>50</v>
      </c>
      <c r="C1113" s="17" t="s">
        <v>2437</v>
      </c>
      <c r="D1113" s="17" t="s">
        <v>2647</v>
      </c>
      <c r="E1113" s="17" t="s">
        <v>2717</v>
      </c>
      <c r="Z1113">
        <v>1</v>
      </c>
      <c r="AA1113">
        <v>312.2</v>
      </c>
      <c r="AB1113">
        <v>314.7</v>
      </c>
      <c r="AC1113">
        <v>314.7</v>
      </c>
      <c r="AH1113">
        <v>1</v>
      </c>
      <c r="AI1113">
        <v>312.2</v>
      </c>
      <c r="AJ1113">
        <v>314.7</v>
      </c>
      <c r="AK1113">
        <v>314.7</v>
      </c>
    </row>
    <row r="1114" spans="1:37" x14ac:dyDescent="0.25">
      <c r="A1114" s="17" t="s">
        <v>935</v>
      </c>
      <c r="B1114" s="17" t="s">
        <v>50</v>
      </c>
      <c r="C1114" s="17" t="s">
        <v>936</v>
      </c>
      <c r="D1114" s="17" t="s">
        <v>2386</v>
      </c>
      <c r="E1114" s="17" t="s">
        <v>2443</v>
      </c>
      <c r="R1114">
        <v>5.4</v>
      </c>
      <c r="S1114">
        <v>397.4</v>
      </c>
      <c r="T1114">
        <v>415.2</v>
      </c>
      <c r="U1114">
        <v>415.2</v>
      </c>
      <c r="AH1114">
        <v>5.4</v>
      </c>
      <c r="AI1114">
        <v>397.4</v>
      </c>
      <c r="AJ1114">
        <v>415.2</v>
      </c>
      <c r="AK1114">
        <v>415.2</v>
      </c>
    </row>
    <row r="1115" spans="1:37" x14ac:dyDescent="0.25">
      <c r="A1115" s="17" t="s">
        <v>935</v>
      </c>
      <c r="B1115" s="17" t="s">
        <v>50</v>
      </c>
      <c r="C1115" s="17" t="s">
        <v>936</v>
      </c>
      <c r="D1115" s="17" t="s">
        <v>789</v>
      </c>
      <c r="E1115" s="17" t="s">
        <v>937</v>
      </c>
      <c r="R1115">
        <v>0.6</v>
      </c>
      <c r="S1115">
        <v>43.4</v>
      </c>
      <c r="T1115">
        <v>49.2</v>
      </c>
      <c r="U1115">
        <v>49.2</v>
      </c>
      <c r="AH1115">
        <v>0.6</v>
      </c>
      <c r="AI1115">
        <v>43.4</v>
      </c>
      <c r="AJ1115">
        <v>49.2</v>
      </c>
      <c r="AK1115">
        <v>49.2</v>
      </c>
    </row>
    <row r="1116" spans="1:37" x14ac:dyDescent="0.25">
      <c r="A1116" s="17" t="s">
        <v>958</v>
      </c>
      <c r="B1116" s="17" t="s">
        <v>50</v>
      </c>
      <c r="C1116" s="17" t="s">
        <v>959</v>
      </c>
      <c r="D1116" s="17" t="s">
        <v>821</v>
      </c>
      <c r="E1116" s="17" t="s">
        <v>960</v>
      </c>
      <c r="R1116">
        <v>12.2</v>
      </c>
      <c r="S1116">
        <v>3283.5</v>
      </c>
      <c r="T1116">
        <v>3458.6</v>
      </c>
      <c r="U1116">
        <v>3458.6</v>
      </c>
      <c r="AH1116">
        <v>12.2</v>
      </c>
      <c r="AI1116">
        <v>3283.5</v>
      </c>
      <c r="AJ1116">
        <v>3458.6</v>
      </c>
      <c r="AK1116">
        <v>3458.6</v>
      </c>
    </row>
    <row r="1117" spans="1:37" x14ac:dyDescent="0.25">
      <c r="A1117" s="17" t="s">
        <v>958</v>
      </c>
      <c r="B1117" s="17" t="s">
        <v>50</v>
      </c>
      <c r="C1117" s="17" t="s">
        <v>959</v>
      </c>
      <c r="D1117" s="17" t="s">
        <v>2386</v>
      </c>
      <c r="E1117" s="17" t="s">
        <v>2441</v>
      </c>
      <c r="R1117">
        <v>11.8</v>
      </c>
      <c r="S1117">
        <v>873.1</v>
      </c>
      <c r="T1117">
        <v>912.4</v>
      </c>
      <c r="U1117">
        <v>912.4</v>
      </c>
      <c r="AH1117">
        <v>11.8</v>
      </c>
      <c r="AI1117">
        <v>873.1</v>
      </c>
      <c r="AJ1117">
        <v>912.4</v>
      </c>
      <c r="AK1117">
        <v>912.4</v>
      </c>
    </row>
    <row r="1118" spans="1:37" x14ac:dyDescent="0.25">
      <c r="A1118" s="17" t="s">
        <v>958</v>
      </c>
      <c r="B1118" s="17" t="s">
        <v>50</v>
      </c>
      <c r="C1118" s="17" t="s">
        <v>959</v>
      </c>
      <c r="D1118" s="17" t="s">
        <v>1741</v>
      </c>
      <c r="E1118" s="17" t="s">
        <v>3514</v>
      </c>
      <c r="J1118">
        <v>1.5</v>
      </c>
      <c r="K1118">
        <v>184</v>
      </c>
      <c r="L1118">
        <v>208.7</v>
      </c>
      <c r="M1118">
        <v>208.7</v>
      </c>
      <c r="AH1118">
        <v>1.5</v>
      </c>
      <c r="AI1118">
        <v>184</v>
      </c>
      <c r="AJ1118">
        <v>208.7</v>
      </c>
      <c r="AK1118">
        <v>208.7</v>
      </c>
    </row>
    <row r="1119" spans="1:37" x14ac:dyDescent="0.25">
      <c r="A1119" s="17" t="s">
        <v>958</v>
      </c>
      <c r="B1119" s="17" t="s">
        <v>124</v>
      </c>
      <c r="C1119" s="17" t="s">
        <v>959</v>
      </c>
      <c r="D1119" s="17" t="s">
        <v>122</v>
      </c>
      <c r="E1119" s="17" t="s">
        <v>960</v>
      </c>
      <c r="R1119">
        <v>2</v>
      </c>
      <c r="S1119">
        <v>842.5</v>
      </c>
      <c r="T1119">
        <v>853.9</v>
      </c>
      <c r="U1119">
        <v>853.9</v>
      </c>
      <c r="AH1119">
        <v>2</v>
      </c>
      <c r="AI1119">
        <v>842.5</v>
      </c>
      <c r="AJ1119">
        <v>853.9</v>
      </c>
      <c r="AK1119">
        <v>853.9</v>
      </c>
    </row>
    <row r="1120" spans="1:37" x14ac:dyDescent="0.25">
      <c r="A1120" s="17" t="s">
        <v>958</v>
      </c>
      <c r="B1120" s="17" t="s">
        <v>124</v>
      </c>
      <c r="C1120" s="17" t="s">
        <v>959</v>
      </c>
      <c r="D1120" s="17" t="s">
        <v>632</v>
      </c>
      <c r="E1120" s="17" t="s">
        <v>1626</v>
      </c>
      <c r="R1120">
        <v>0.6</v>
      </c>
      <c r="S1120">
        <v>228.1</v>
      </c>
      <c r="T1120">
        <v>276.5</v>
      </c>
      <c r="U1120">
        <v>276.5</v>
      </c>
      <c r="AH1120">
        <v>0.6</v>
      </c>
      <c r="AI1120">
        <v>228.1</v>
      </c>
      <c r="AJ1120">
        <v>276.5</v>
      </c>
      <c r="AK1120">
        <v>276.5</v>
      </c>
    </row>
    <row r="1121" spans="1:37" x14ac:dyDescent="0.25">
      <c r="A1121" s="17" t="s">
        <v>1947</v>
      </c>
      <c r="B1121" s="17" t="s">
        <v>50</v>
      </c>
      <c r="C1121" s="17" t="s">
        <v>959</v>
      </c>
      <c r="D1121" s="17" t="s">
        <v>3306</v>
      </c>
      <c r="E1121" s="17" t="s">
        <v>3311</v>
      </c>
      <c r="R1121">
        <v>1.3</v>
      </c>
      <c r="S1121">
        <v>380.7</v>
      </c>
      <c r="T1121">
        <v>411.3</v>
      </c>
      <c r="U1121">
        <v>411.3</v>
      </c>
      <c r="AH1121">
        <v>1.3</v>
      </c>
      <c r="AI1121">
        <v>380.7</v>
      </c>
      <c r="AJ1121">
        <v>411.3</v>
      </c>
      <c r="AK1121">
        <v>411.3</v>
      </c>
    </row>
    <row r="1122" spans="1:37" x14ac:dyDescent="0.25">
      <c r="A1122" s="17" t="s">
        <v>1947</v>
      </c>
      <c r="B1122" s="17" t="s">
        <v>50</v>
      </c>
      <c r="C1122" s="17" t="s">
        <v>959</v>
      </c>
      <c r="D1122" s="17" t="s">
        <v>2643</v>
      </c>
      <c r="E1122" s="17" t="s">
        <v>2681</v>
      </c>
      <c r="Z1122">
        <v>0.4</v>
      </c>
      <c r="AA1122">
        <v>1999.2</v>
      </c>
      <c r="AB1122">
        <v>2019.3</v>
      </c>
      <c r="AC1122">
        <v>2019.3</v>
      </c>
      <c r="AH1122">
        <v>0.4</v>
      </c>
      <c r="AI1122">
        <v>1999.2</v>
      </c>
      <c r="AJ1122">
        <v>2019.3</v>
      </c>
      <c r="AK1122">
        <v>2019.3</v>
      </c>
    </row>
    <row r="1123" spans="1:37" x14ac:dyDescent="0.25">
      <c r="A1123" s="17" t="s">
        <v>1947</v>
      </c>
      <c r="B1123" s="17" t="s">
        <v>50</v>
      </c>
      <c r="C1123" s="17" t="s">
        <v>959</v>
      </c>
      <c r="D1123" s="17" t="s">
        <v>894</v>
      </c>
      <c r="E1123" s="17" t="s">
        <v>2394</v>
      </c>
      <c r="R1123">
        <v>9.4</v>
      </c>
      <c r="S1123">
        <v>1478.6</v>
      </c>
      <c r="T1123">
        <v>1575</v>
      </c>
      <c r="U1123">
        <v>1575</v>
      </c>
      <c r="AH1123">
        <v>9.4</v>
      </c>
      <c r="AI1123">
        <v>1478.6</v>
      </c>
      <c r="AJ1123">
        <v>1575</v>
      </c>
      <c r="AK1123">
        <v>1575</v>
      </c>
    </row>
    <row r="1124" spans="1:37" x14ac:dyDescent="0.25">
      <c r="A1124" s="17" t="s">
        <v>1947</v>
      </c>
      <c r="B1124" s="17" t="s">
        <v>50</v>
      </c>
      <c r="C1124" s="17" t="s">
        <v>959</v>
      </c>
      <c r="D1124" s="17" t="s">
        <v>64</v>
      </c>
      <c r="E1124" s="17" t="s">
        <v>2681</v>
      </c>
      <c r="Z1124">
        <v>3.6</v>
      </c>
      <c r="AA1124">
        <v>289.60000000000002</v>
      </c>
      <c r="AB1124">
        <v>292.8</v>
      </c>
      <c r="AC1124">
        <v>292.8</v>
      </c>
      <c r="AH1124">
        <v>3.6</v>
      </c>
      <c r="AI1124">
        <v>289.60000000000002</v>
      </c>
      <c r="AJ1124">
        <v>292.8</v>
      </c>
      <c r="AK1124">
        <v>292.8</v>
      </c>
    </row>
    <row r="1125" spans="1:37" x14ac:dyDescent="0.25">
      <c r="A1125" s="17" t="s">
        <v>1947</v>
      </c>
      <c r="B1125" s="17" t="s">
        <v>50</v>
      </c>
      <c r="C1125" s="17" t="s">
        <v>959</v>
      </c>
      <c r="D1125" s="17" t="s">
        <v>64</v>
      </c>
      <c r="E1125" s="17" t="s">
        <v>1948</v>
      </c>
      <c r="Z1125">
        <v>9.1999999999999993</v>
      </c>
      <c r="AA1125">
        <v>1840.9</v>
      </c>
      <c r="AB1125">
        <v>1855.5</v>
      </c>
      <c r="AC1125">
        <v>1855.5</v>
      </c>
      <c r="AH1125">
        <v>9.1999999999999993</v>
      </c>
      <c r="AI1125">
        <v>1840.9</v>
      </c>
      <c r="AJ1125">
        <v>1855.5</v>
      </c>
      <c r="AK1125">
        <v>1855.5</v>
      </c>
    </row>
    <row r="1126" spans="1:37" x14ac:dyDescent="0.25">
      <c r="A1126" s="17" t="s">
        <v>1947</v>
      </c>
      <c r="B1126" s="17" t="s">
        <v>50</v>
      </c>
      <c r="C1126" s="17" t="s">
        <v>959</v>
      </c>
      <c r="D1126" s="17" t="s">
        <v>64</v>
      </c>
      <c r="E1126" s="17" t="s">
        <v>3588</v>
      </c>
      <c r="Z1126">
        <v>9.1</v>
      </c>
      <c r="AA1126">
        <v>1541.7</v>
      </c>
      <c r="AB1126">
        <v>1568.9</v>
      </c>
      <c r="AC1126">
        <v>1568.9</v>
      </c>
      <c r="AH1126">
        <v>9.1</v>
      </c>
      <c r="AI1126">
        <v>1541.7</v>
      </c>
      <c r="AJ1126">
        <v>1568.9</v>
      </c>
      <c r="AK1126">
        <v>1568.9</v>
      </c>
    </row>
    <row r="1127" spans="1:37" x14ac:dyDescent="0.25">
      <c r="A1127" s="17" t="s">
        <v>753</v>
      </c>
      <c r="B1127" s="17" t="s">
        <v>50</v>
      </c>
      <c r="C1127" s="17" t="s">
        <v>754</v>
      </c>
      <c r="D1127" s="17" t="s">
        <v>2399</v>
      </c>
      <c r="E1127" s="17" t="s">
        <v>2402</v>
      </c>
      <c r="R1127">
        <v>1.7</v>
      </c>
      <c r="S1127">
        <v>5481</v>
      </c>
      <c r="T1127">
        <v>6156.9</v>
      </c>
      <c r="U1127">
        <v>6156.9</v>
      </c>
      <c r="AH1127">
        <v>1.7</v>
      </c>
      <c r="AI1127">
        <v>5481</v>
      </c>
      <c r="AJ1127">
        <v>6156.9</v>
      </c>
      <c r="AK1127">
        <v>6156.9</v>
      </c>
    </row>
    <row r="1128" spans="1:37" x14ac:dyDescent="0.25">
      <c r="A1128" s="17" t="s">
        <v>753</v>
      </c>
      <c r="B1128" s="17" t="s">
        <v>124</v>
      </c>
      <c r="C1128" s="17" t="s">
        <v>754</v>
      </c>
      <c r="D1128" s="17" t="s">
        <v>662</v>
      </c>
      <c r="E1128" s="17" t="s">
        <v>755</v>
      </c>
      <c r="R1128">
        <v>2.2000000000000002</v>
      </c>
      <c r="S1128">
        <v>2640</v>
      </c>
      <c r="T1128">
        <v>2669.7</v>
      </c>
      <c r="U1128">
        <v>2669.7</v>
      </c>
      <c r="AH1128">
        <v>2.2000000000000002</v>
      </c>
      <c r="AI1128">
        <v>2640</v>
      </c>
      <c r="AJ1128">
        <v>2669.7</v>
      </c>
      <c r="AK1128">
        <v>2669.7</v>
      </c>
    </row>
    <row r="1129" spans="1:37" x14ac:dyDescent="0.25">
      <c r="A1129" s="17" t="s">
        <v>3225</v>
      </c>
      <c r="B1129" s="17" t="s">
        <v>50</v>
      </c>
      <c r="C1129" s="17" t="s">
        <v>2437</v>
      </c>
      <c r="D1129" s="17" t="s">
        <v>789</v>
      </c>
      <c r="E1129" s="17" t="s">
        <v>3226</v>
      </c>
      <c r="R1129">
        <v>0.3</v>
      </c>
      <c r="S1129">
        <v>8.6999999999999993</v>
      </c>
      <c r="T1129">
        <v>9.1</v>
      </c>
      <c r="U1129">
        <v>9.1</v>
      </c>
      <c r="AH1129">
        <v>0.3</v>
      </c>
      <c r="AI1129">
        <v>8.6999999999999993</v>
      </c>
      <c r="AJ1129">
        <v>9.1</v>
      </c>
      <c r="AK1129">
        <v>9.1</v>
      </c>
    </row>
    <row r="1130" spans="1:37" x14ac:dyDescent="0.25">
      <c r="A1130" s="17" t="s">
        <v>2436</v>
      </c>
      <c r="B1130" s="17" t="s">
        <v>50</v>
      </c>
      <c r="C1130" s="17" t="s">
        <v>2437</v>
      </c>
      <c r="D1130" s="17" t="s">
        <v>3306</v>
      </c>
      <c r="E1130" s="17" t="s">
        <v>3315</v>
      </c>
      <c r="R1130">
        <v>0.4</v>
      </c>
      <c r="S1130">
        <v>110.1</v>
      </c>
      <c r="T1130">
        <v>118</v>
      </c>
      <c r="U1130">
        <v>118</v>
      </c>
      <c r="AH1130">
        <v>0.4</v>
      </c>
      <c r="AI1130">
        <v>110.1</v>
      </c>
      <c r="AJ1130">
        <v>118</v>
      </c>
      <c r="AK1130">
        <v>118</v>
      </c>
    </row>
    <row r="1131" spans="1:37" x14ac:dyDescent="0.25">
      <c r="A1131" s="17" t="s">
        <v>2436</v>
      </c>
      <c r="B1131" s="17" t="s">
        <v>50</v>
      </c>
      <c r="C1131" s="17" t="s">
        <v>2437</v>
      </c>
      <c r="D1131" s="17" t="s">
        <v>2386</v>
      </c>
      <c r="E1131" s="17" t="s">
        <v>2438</v>
      </c>
      <c r="R1131">
        <v>4.5999999999999996</v>
      </c>
      <c r="S1131">
        <v>340.9</v>
      </c>
      <c r="T1131">
        <v>356.2</v>
      </c>
      <c r="U1131">
        <v>356.2</v>
      </c>
      <c r="AH1131">
        <v>4.5999999999999996</v>
      </c>
      <c r="AI1131">
        <v>340.9</v>
      </c>
      <c r="AJ1131">
        <v>356.2</v>
      </c>
      <c r="AK1131">
        <v>356.2</v>
      </c>
    </row>
    <row r="1132" spans="1:37" x14ac:dyDescent="0.25">
      <c r="A1132" s="17" t="s">
        <v>916</v>
      </c>
      <c r="B1132" s="17" t="s">
        <v>50</v>
      </c>
      <c r="C1132" s="17" t="s">
        <v>917</v>
      </c>
      <c r="D1132" s="17" t="s">
        <v>821</v>
      </c>
      <c r="E1132" s="17" t="s">
        <v>3420</v>
      </c>
      <c r="R1132">
        <v>1.3</v>
      </c>
      <c r="S1132">
        <v>972.8</v>
      </c>
      <c r="T1132">
        <v>1007.3</v>
      </c>
      <c r="U1132">
        <v>1007.3</v>
      </c>
      <c r="AH1132">
        <v>1.3</v>
      </c>
      <c r="AI1132">
        <v>972.8</v>
      </c>
      <c r="AJ1132">
        <v>1007.3</v>
      </c>
      <c r="AK1132">
        <v>1007.3</v>
      </c>
    </row>
    <row r="1133" spans="1:37" x14ac:dyDescent="0.25">
      <c r="A1133" s="17" t="s">
        <v>916</v>
      </c>
      <c r="B1133" s="17" t="s">
        <v>50</v>
      </c>
      <c r="C1133" s="17" t="s">
        <v>917</v>
      </c>
      <c r="D1133" s="17" t="s">
        <v>1034</v>
      </c>
      <c r="E1133" s="17" t="s">
        <v>3420</v>
      </c>
      <c r="R1133">
        <v>4.2</v>
      </c>
      <c r="S1133">
        <v>754.3</v>
      </c>
      <c r="T1133">
        <v>798.8</v>
      </c>
      <c r="U1133">
        <v>798.8</v>
      </c>
      <c r="AH1133">
        <v>4.2</v>
      </c>
      <c r="AI1133">
        <v>754.3</v>
      </c>
      <c r="AJ1133">
        <v>798.8</v>
      </c>
      <c r="AK1133">
        <v>798.8</v>
      </c>
    </row>
    <row r="1134" spans="1:37" x14ac:dyDescent="0.25">
      <c r="A1134" s="17" t="s">
        <v>916</v>
      </c>
      <c r="B1134" s="17" t="s">
        <v>50</v>
      </c>
      <c r="C1134" s="17" t="s">
        <v>917</v>
      </c>
      <c r="D1134" s="17" t="s">
        <v>904</v>
      </c>
      <c r="E1134" s="17" t="s">
        <v>918</v>
      </c>
      <c r="R1134">
        <v>37.4</v>
      </c>
      <c r="S1134">
        <v>818.9</v>
      </c>
      <c r="T1134">
        <v>1014.4</v>
      </c>
      <c r="U1134">
        <v>1014.4</v>
      </c>
      <c r="AH1134">
        <v>37.4</v>
      </c>
      <c r="AI1134">
        <v>818.9</v>
      </c>
      <c r="AJ1134">
        <v>1014.4</v>
      </c>
      <c r="AK1134">
        <v>1014.4</v>
      </c>
    </row>
    <row r="1135" spans="1:37" x14ac:dyDescent="0.25">
      <c r="A1135" s="17" t="s">
        <v>916</v>
      </c>
      <c r="B1135" s="17" t="s">
        <v>50</v>
      </c>
      <c r="C1135" s="17" t="s">
        <v>917</v>
      </c>
      <c r="D1135" s="17" t="s">
        <v>894</v>
      </c>
      <c r="E1135" s="17" t="s">
        <v>3250</v>
      </c>
      <c r="R1135">
        <v>2.2000000000000002</v>
      </c>
      <c r="S1135">
        <v>562.20000000000005</v>
      </c>
      <c r="T1135">
        <v>578.20000000000005</v>
      </c>
      <c r="U1135">
        <v>578.20000000000005</v>
      </c>
      <c r="AH1135">
        <v>2.2000000000000002</v>
      </c>
      <c r="AI1135">
        <v>562.20000000000005</v>
      </c>
      <c r="AJ1135">
        <v>578.20000000000005</v>
      </c>
      <c r="AK1135">
        <v>578.20000000000005</v>
      </c>
    </row>
    <row r="1136" spans="1:37" x14ac:dyDescent="0.25">
      <c r="A1136" s="17" t="s">
        <v>916</v>
      </c>
      <c r="B1136" s="17" t="s">
        <v>50</v>
      </c>
      <c r="C1136" s="17" t="s">
        <v>917</v>
      </c>
      <c r="D1136" s="17" t="s">
        <v>2386</v>
      </c>
      <c r="E1136" s="17" t="s">
        <v>2389</v>
      </c>
      <c r="R1136">
        <v>11.5</v>
      </c>
      <c r="S1136">
        <v>1156.3</v>
      </c>
      <c r="T1136">
        <v>1231.0999999999999</v>
      </c>
      <c r="U1136">
        <v>1231.0999999999999</v>
      </c>
      <c r="AH1136">
        <v>11.5</v>
      </c>
      <c r="AI1136">
        <v>1156.3</v>
      </c>
      <c r="AJ1136">
        <v>1231.0999999999999</v>
      </c>
      <c r="AK1136">
        <v>1231.0999999999999</v>
      </c>
    </row>
    <row r="1137" spans="1:37" x14ac:dyDescent="0.25">
      <c r="A1137" s="17" t="s">
        <v>916</v>
      </c>
      <c r="B1137" s="17" t="s">
        <v>50</v>
      </c>
      <c r="C1137" s="17" t="s">
        <v>917</v>
      </c>
      <c r="D1137" s="17" t="s">
        <v>2386</v>
      </c>
      <c r="E1137" s="17" t="s">
        <v>2442</v>
      </c>
      <c r="R1137">
        <v>14</v>
      </c>
      <c r="S1137">
        <v>1038.2</v>
      </c>
      <c r="T1137">
        <v>1085</v>
      </c>
      <c r="U1137">
        <v>1085</v>
      </c>
      <c r="AH1137">
        <v>14</v>
      </c>
      <c r="AI1137">
        <v>1038.2</v>
      </c>
      <c r="AJ1137">
        <v>1085</v>
      </c>
      <c r="AK1137">
        <v>1085</v>
      </c>
    </row>
    <row r="1138" spans="1:37" x14ac:dyDescent="0.25">
      <c r="A1138" s="17" t="s">
        <v>916</v>
      </c>
      <c r="B1138" s="17" t="s">
        <v>124</v>
      </c>
      <c r="C1138" s="17" t="s">
        <v>917</v>
      </c>
      <c r="D1138" s="17" t="s">
        <v>122</v>
      </c>
      <c r="E1138" s="17" t="s">
        <v>1678</v>
      </c>
      <c r="F1138">
        <v>1.3</v>
      </c>
      <c r="G1138">
        <v>2564.1</v>
      </c>
      <c r="H1138">
        <v>2591.6999999999998</v>
      </c>
      <c r="I1138">
        <v>2591.6999999999998</v>
      </c>
      <c r="AH1138">
        <v>1.3</v>
      </c>
      <c r="AI1138">
        <v>2564.1</v>
      </c>
      <c r="AJ1138">
        <v>2591.6999999999998</v>
      </c>
      <c r="AK1138">
        <v>2591.6999999999998</v>
      </c>
    </row>
    <row r="1139" spans="1:37" x14ac:dyDescent="0.25">
      <c r="A1139" s="17" t="s">
        <v>2145</v>
      </c>
      <c r="B1139" s="17" t="s">
        <v>50</v>
      </c>
      <c r="C1139" s="17" t="s">
        <v>917</v>
      </c>
      <c r="D1139" s="17" t="s">
        <v>821</v>
      </c>
      <c r="E1139" s="17" t="s">
        <v>2146</v>
      </c>
      <c r="R1139">
        <v>3.5</v>
      </c>
      <c r="S1139">
        <v>1078.4000000000001</v>
      </c>
      <c r="T1139">
        <v>1122.4000000000001</v>
      </c>
      <c r="U1139">
        <v>1122.4000000000001</v>
      </c>
      <c r="AH1139">
        <v>3.5</v>
      </c>
      <c r="AI1139">
        <v>1078.4000000000001</v>
      </c>
      <c r="AJ1139">
        <v>1122.4000000000001</v>
      </c>
      <c r="AK1139">
        <v>1122.4000000000001</v>
      </c>
    </row>
    <row r="1140" spans="1:37" x14ac:dyDescent="0.25">
      <c r="A1140" s="17" t="s">
        <v>2145</v>
      </c>
      <c r="B1140" s="17" t="s">
        <v>50</v>
      </c>
      <c r="C1140" s="17" t="s">
        <v>917</v>
      </c>
      <c r="D1140" s="17" t="s">
        <v>789</v>
      </c>
      <c r="E1140" s="17" t="s">
        <v>2389</v>
      </c>
      <c r="R1140">
        <v>3.2</v>
      </c>
      <c r="S1140">
        <v>97.6</v>
      </c>
      <c r="T1140">
        <v>102.2</v>
      </c>
      <c r="U1140">
        <v>102.2</v>
      </c>
      <c r="AH1140">
        <v>3.2</v>
      </c>
      <c r="AI1140">
        <v>97.6</v>
      </c>
      <c r="AJ1140">
        <v>102.2</v>
      </c>
      <c r="AK1140">
        <v>102.2</v>
      </c>
    </row>
    <row r="1141" spans="1:37" x14ac:dyDescent="0.25">
      <c r="A1141" s="17" t="s">
        <v>2539</v>
      </c>
      <c r="B1141" s="17" t="s">
        <v>50</v>
      </c>
      <c r="C1141" s="17" t="s">
        <v>2540</v>
      </c>
      <c r="D1141" s="17" t="s">
        <v>2386</v>
      </c>
      <c r="E1141" s="17" t="s">
        <v>2541</v>
      </c>
      <c r="R1141">
        <v>1.2</v>
      </c>
      <c r="S1141">
        <v>619.6</v>
      </c>
      <c r="T1141">
        <v>658.7</v>
      </c>
      <c r="U1141">
        <v>658.7</v>
      </c>
      <c r="AH1141">
        <v>1.2</v>
      </c>
      <c r="AI1141">
        <v>619.6</v>
      </c>
      <c r="AJ1141">
        <v>658.7</v>
      </c>
      <c r="AK1141">
        <v>658.7</v>
      </c>
    </row>
    <row r="1142" spans="1:37" x14ac:dyDescent="0.25">
      <c r="A1142" s="17" t="s">
        <v>2456</v>
      </c>
      <c r="B1142" s="17" t="s">
        <v>50</v>
      </c>
      <c r="C1142" s="17" t="s">
        <v>1601</v>
      </c>
      <c r="D1142" s="17" t="s">
        <v>789</v>
      </c>
      <c r="E1142" s="17" t="s">
        <v>2457</v>
      </c>
      <c r="R1142">
        <v>2.1</v>
      </c>
      <c r="S1142">
        <v>407.8</v>
      </c>
      <c r="T1142">
        <v>433.8</v>
      </c>
      <c r="U1142">
        <v>433.8</v>
      </c>
      <c r="AH1142">
        <v>2.1</v>
      </c>
      <c r="AI1142">
        <v>407.8</v>
      </c>
      <c r="AJ1142">
        <v>433.8</v>
      </c>
      <c r="AK1142">
        <v>433.8</v>
      </c>
    </row>
    <row r="1143" spans="1:37" x14ac:dyDescent="0.25">
      <c r="A1143" s="17" t="s">
        <v>1600</v>
      </c>
      <c r="B1143" s="17" t="s">
        <v>50</v>
      </c>
      <c r="C1143" s="17" t="s">
        <v>1601</v>
      </c>
      <c r="D1143" s="17" t="s">
        <v>3306</v>
      </c>
      <c r="E1143" s="17" t="s">
        <v>934</v>
      </c>
      <c r="R1143">
        <v>1.1000000000000001</v>
      </c>
      <c r="S1143">
        <v>326.8</v>
      </c>
      <c r="T1143">
        <v>350.5</v>
      </c>
      <c r="U1143">
        <v>350.5</v>
      </c>
      <c r="AH1143">
        <v>1.1000000000000001</v>
      </c>
      <c r="AI1143">
        <v>326.8</v>
      </c>
      <c r="AJ1143">
        <v>350.5</v>
      </c>
      <c r="AK1143">
        <v>350.5</v>
      </c>
    </row>
    <row r="1144" spans="1:37" x14ac:dyDescent="0.25">
      <c r="A1144" s="17" t="s">
        <v>1600</v>
      </c>
      <c r="B1144" s="17" t="s">
        <v>50</v>
      </c>
      <c r="C1144" s="17" t="s">
        <v>1601</v>
      </c>
      <c r="D1144" s="17" t="s">
        <v>1034</v>
      </c>
      <c r="E1144" s="17" t="s">
        <v>1602</v>
      </c>
      <c r="R1144">
        <v>10.4</v>
      </c>
      <c r="S1144">
        <v>5006</v>
      </c>
      <c r="T1144">
        <v>5995.4</v>
      </c>
      <c r="U1144">
        <v>5995.4</v>
      </c>
      <c r="AH1144">
        <v>10.4</v>
      </c>
      <c r="AI1144">
        <v>5006</v>
      </c>
      <c r="AJ1144">
        <v>5995.4</v>
      </c>
      <c r="AK1144">
        <v>5995.4</v>
      </c>
    </row>
    <row r="1145" spans="1:37" x14ac:dyDescent="0.25">
      <c r="A1145" s="17" t="s">
        <v>1600</v>
      </c>
      <c r="B1145" s="17" t="s">
        <v>124</v>
      </c>
      <c r="C1145" s="17" t="s">
        <v>1601</v>
      </c>
      <c r="D1145" s="17" t="s">
        <v>632</v>
      </c>
      <c r="E1145" s="17" t="s">
        <v>2110</v>
      </c>
      <c r="R1145">
        <v>0.4</v>
      </c>
      <c r="S1145">
        <v>103.9</v>
      </c>
      <c r="T1145">
        <v>135.69999999999999</v>
      </c>
      <c r="U1145">
        <v>135.69999999999999</v>
      </c>
      <c r="AH1145">
        <v>0.4</v>
      </c>
      <c r="AI1145">
        <v>103.9</v>
      </c>
      <c r="AJ1145">
        <v>135.69999999999999</v>
      </c>
      <c r="AK1145">
        <v>135.69999999999999</v>
      </c>
    </row>
    <row r="1146" spans="1:37" x14ac:dyDescent="0.25">
      <c r="A1146" s="17" t="s">
        <v>1790</v>
      </c>
      <c r="B1146" s="17" t="s">
        <v>50</v>
      </c>
      <c r="C1146" s="17" t="s">
        <v>516</v>
      </c>
      <c r="D1146" s="17" t="s">
        <v>1741</v>
      </c>
      <c r="E1146" s="17" t="s">
        <v>1791</v>
      </c>
      <c r="J1146">
        <v>14.5</v>
      </c>
      <c r="K1146">
        <v>1700</v>
      </c>
      <c r="L1146">
        <v>1934.7</v>
      </c>
      <c r="M1146">
        <v>1934.7</v>
      </c>
      <c r="AH1146">
        <v>14.5</v>
      </c>
      <c r="AI1146">
        <v>1700</v>
      </c>
      <c r="AJ1146">
        <v>1934.7</v>
      </c>
      <c r="AK1146">
        <v>1934.7</v>
      </c>
    </row>
    <row r="1147" spans="1:37" x14ac:dyDescent="0.25">
      <c r="A1147" s="17" t="s">
        <v>2759</v>
      </c>
      <c r="B1147" s="17" t="s">
        <v>124</v>
      </c>
      <c r="C1147" s="17" t="s">
        <v>516</v>
      </c>
      <c r="D1147" s="17" t="s">
        <v>122</v>
      </c>
      <c r="E1147" s="17" t="s">
        <v>2760</v>
      </c>
      <c r="AD1147">
        <v>1.8</v>
      </c>
      <c r="AE1147">
        <v>620.4</v>
      </c>
      <c r="AF1147">
        <v>629.4</v>
      </c>
      <c r="AG1147">
        <v>629.4</v>
      </c>
      <c r="AH1147">
        <v>1.8</v>
      </c>
      <c r="AI1147">
        <v>620.4</v>
      </c>
      <c r="AJ1147">
        <v>629.4</v>
      </c>
      <c r="AK1147">
        <v>629.4</v>
      </c>
    </row>
    <row r="1148" spans="1:37" x14ac:dyDescent="0.25">
      <c r="A1148" s="17" t="s">
        <v>515</v>
      </c>
      <c r="B1148" s="17" t="s">
        <v>124</v>
      </c>
      <c r="C1148" s="17" t="s">
        <v>516</v>
      </c>
      <c r="D1148" s="17" t="s">
        <v>122</v>
      </c>
      <c r="E1148" s="17" t="s">
        <v>517</v>
      </c>
      <c r="AD1148">
        <v>27.2</v>
      </c>
      <c r="AE1148">
        <v>862.8</v>
      </c>
      <c r="AF1148">
        <v>912.2</v>
      </c>
      <c r="AG1148">
        <v>912.2</v>
      </c>
      <c r="AH1148">
        <v>27.2</v>
      </c>
      <c r="AI1148">
        <v>862.8</v>
      </c>
      <c r="AJ1148">
        <v>912.2</v>
      </c>
      <c r="AK1148">
        <v>912.2</v>
      </c>
    </row>
    <row r="1149" spans="1:37" x14ac:dyDescent="0.25">
      <c r="A1149" s="17" t="s">
        <v>747</v>
      </c>
      <c r="B1149" s="17" t="s">
        <v>50</v>
      </c>
      <c r="C1149" s="17" t="s">
        <v>748</v>
      </c>
      <c r="D1149" s="17" t="s">
        <v>2399</v>
      </c>
      <c r="E1149" s="21" t="s">
        <v>406</v>
      </c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>
        <v>2.4</v>
      </c>
      <c r="S1149" s="14">
        <v>1968</v>
      </c>
      <c r="T1149" s="14">
        <v>2210.6999999999998</v>
      </c>
      <c r="U1149" s="14">
        <v>2210.6999999999998</v>
      </c>
      <c r="V1149" s="14"/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/>
      <c r="AG1149" s="14"/>
      <c r="AH1149" s="14">
        <v>2.4</v>
      </c>
      <c r="AI1149" s="14">
        <v>1968</v>
      </c>
      <c r="AJ1149" s="14">
        <v>2210.6999999999998</v>
      </c>
      <c r="AK1149" s="14">
        <v>2210.6999999999998</v>
      </c>
    </row>
    <row r="1150" spans="1:37" x14ac:dyDescent="0.25">
      <c r="A1150" s="17" t="s">
        <v>747</v>
      </c>
      <c r="B1150" s="17" t="s">
        <v>124</v>
      </c>
      <c r="C1150" s="17" t="s">
        <v>748</v>
      </c>
      <c r="D1150" s="17" t="s">
        <v>662</v>
      </c>
      <c r="E1150" s="21" t="s">
        <v>406</v>
      </c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>
        <v>1</v>
      </c>
      <c r="S1150" s="14">
        <v>1230</v>
      </c>
      <c r="T1150" s="14">
        <v>1243.8</v>
      </c>
      <c r="U1150" s="14">
        <v>1243.8</v>
      </c>
      <c r="V1150" s="14"/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  <c r="AH1150" s="14">
        <v>1</v>
      </c>
      <c r="AI1150" s="14">
        <v>1230</v>
      </c>
      <c r="AJ1150" s="14">
        <v>1243.8</v>
      </c>
      <c r="AK1150" s="14">
        <v>1243.8</v>
      </c>
    </row>
    <row r="1151" spans="1:37" x14ac:dyDescent="0.25">
      <c r="A1151" s="17" t="s">
        <v>2765</v>
      </c>
      <c r="B1151" s="17" t="s">
        <v>124</v>
      </c>
      <c r="C1151" s="17" t="s">
        <v>2766</v>
      </c>
      <c r="D1151" s="17" t="s">
        <v>122</v>
      </c>
      <c r="E1151" s="17" t="s">
        <v>2767</v>
      </c>
      <c r="F1151">
        <v>0.8</v>
      </c>
      <c r="G1151">
        <v>185</v>
      </c>
      <c r="H1151">
        <v>188.3</v>
      </c>
      <c r="I1151">
        <v>188.3</v>
      </c>
      <c r="AH1151">
        <v>0.8</v>
      </c>
      <c r="AI1151">
        <v>185</v>
      </c>
      <c r="AJ1151">
        <v>188.3</v>
      </c>
      <c r="AK1151">
        <v>188.3</v>
      </c>
    </row>
    <row r="1152" spans="1:37" x14ac:dyDescent="0.25">
      <c r="A1152" s="17" t="s">
        <v>454</v>
      </c>
      <c r="B1152" s="17" t="s">
        <v>124</v>
      </c>
      <c r="C1152" s="17" t="s">
        <v>455</v>
      </c>
      <c r="D1152" s="17" t="s">
        <v>122</v>
      </c>
      <c r="E1152" s="17" t="s">
        <v>456</v>
      </c>
      <c r="AD1152">
        <v>0.9</v>
      </c>
      <c r="AE1152">
        <v>1662.6</v>
      </c>
      <c r="AF1152">
        <v>1680.7</v>
      </c>
      <c r="AG1152">
        <v>1680.7</v>
      </c>
      <c r="AH1152">
        <v>0.9</v>
      </c>
      <c r="AI1152">
        <v>1662.6</v>
      </c>
      <c r="AJ1152">
        <v>1680.7</v>
      </c>
      <c r="AK1152">
        <v>1680.7</v>
      </c>
    </row>
    <row r="1153" spans="1:37" x14ac:dyDescent="0.25">
      <c r="A1153" s="17" t="s">
        <v>3483</v>
      </c>
      <c r="B1153" s="17" t="s">
        <v>124</v>
      </c>
      <c r="C1153" s="17" t="s">
        <v>3484</v>
      </c>
      <c r="D1153" s="17" t="s">
        <v>122</v>
      </c>
      <c r="E1153" s="17" t="s">
        <v>3485</v>
      </c>
      <c r="AD1153">
        <v>0.7</v>
      </c>
      <c r="AE1153">
        <v>1135</v>
      </c>
      <c r="AF1153">
        <v>1216.4000000000001</v>
      </c>
      <c r="AG1153">
        <v>1216.4000000000001</v>
      </c>
      <c r="AH1153">
        <v>0.7</v>
      </c>
      <c r="AI1153">
        <v>1135</v>
      </c>
      <c r="AJ1153">
        <v>1216.4000000000001</v>
      </c>
      <c r="AK1153">
        <v>1216.4000000000001</v>
      </c>
    </row>
    <row r="1154" spans="1:37" x14ac:dyDescent="0.25">
      <c r="A1154" s="17" t="s">
        <v>1582</v>
      </c>
      <c r="B1154" s="17" t="s">
        <v>50</v>
      </c>
      <c r="C1154" s="17" t="s">
        <v>1583</v>
      </c>
      <c r="D1154" s="17" t="s">
        <v>821</v>
      </c>
      <c r="E1154" s="17" t="s">
        <v>1584</v>
      </c>
      <c r="R1154">
        <v>28.9</v>
      </c>
      <c r="S1154">
        <v>8018.2</v>
      </c>
      <c r="T1154">
        <v>8275.2000000000007</v>
      </c>
      <c r="U1154">
        <v>8275.2000000000007</v>
      </c>
      <c r="AH1154">
        <v>28.9</v>
      </c>
      <c r="AI1154">
        <v>8018.2</v>
      </c>
      <c r="AJ1154">
        <v>8275.2000000000007</v>
      </c>
      <c r="AK1154">
        <v>8275.2000000000007</v>
      </c>
    </row>
    <row r="1155" spans="1:37" x14ac:dyDescent="0.25">
      <c r="A1155" s="17" t="s">
        <v>1035</v>
      </c>
      <c r="B1155" s="17" t="s">
        <v>50</v>
      </c>
      <c r="C1155" s="17" t="s">
        <v>1036</v>
      </c>
      <c r="D1155" s="17" t="s">
        <v>1034</v>
      </c>
      <c r="E1155" s="17" t="s">
        <v>1037</v>
      </c>
      <c r="R1155">
        <v>0.8</v>
      </c>
      <c r="S1155">
        <v>8753.1</v>
      </c>
      <c r="T1155">
        <v>8785.2000000000007</v>
      </c>
      <c r="U1155">
        <v>8785.2000000000007</v>
      </c>
      <c r="AH1155">
        <v>0.8</v>
      </c>
      <c r="AI1155">
        <v>8753.1</v>
      </c>
      <c r="AJ1155">
        <v>8785.2000000000007</v>
      </c>
      <c r="AK1155">
        <v>8785.2000000000007</v>
      </c>
    </row>
    <row r="1156" spans="1:37" x14ac:dyDescent="0.25">
      <c r="A1156" s="17" t="s">
        <v>1035</v>
      </c>
      <c r="B1156" s="17" t="s">
        <v>124</v>
      </c>
      <c r="C1156" s="17" t="s">
        <v>1036</v>
      </c>
      <c r="D1156" s="17" t="s">
        <v>122</v>
      </c>
      <c r="E1156" s="17" t="s">
        <v>1037</v>
      </c>
      <c r="R1156">
        <v>0.7</v>
      </c>
      <c r="S1156">
        <v>1711.7</v>
      </c>
      <c r="T1156">
        <v>1730.3</v>
      </c>
      <c r="U1156">
        <v>1730.3</v>
      </c>
      <c r="AH1156">
        <v>0.7</v>
      </c>
      <c r="AI1156">
        <v>1711.7</v>
      </c>
      <c r="AJ1156">
        <v>1730.3</v>
      </c>
      <c r="AK1156">
        <v>1730.3</v>
      </c>
    </row>
    <row r="1157" spans="1:37" x14ac:dyDescent="0.25">
      <c r="A1157" s="17" t="s">
        <v>2533</v>
      </c>
      <c r="B1157" s="17" t="s">
        <v>50</v>
      </c>
      <c r="C1157" s="17" t="s">
        <v>358</v>
      </c>
      <c r="D1157" s="17" t="s">
        <v>821</v>
      </c>
      <c r="E1157" s="17" t="s">
        <v>3767</v>
      </c>
      <c r="R1157">
        <v>14.7</v>
      </c>
      <c r="S1157">
        <v>3149.4</v>
      </c>
      <c r="T1157">
        <v>3283.1000000000004</v>
      </c>
      <c r="U1157">
        <v>3283.1000000000004</v>
      </c>
      <c r="AH1157">
        <v>14.7</v>
      </c>
      <c r="AI1157">
        <v>3149.4</v>
      </c>
      <c r="AJ1157">
        <v>3283.1000000000004</v>
      </c>
      <c r="AK1157">
        <v>3283.1000000000004</v>
      </c>
    </row>
    <row r="1158" spans="1:37" x14ac:dyDescent="0.25">
      <c r="A1158" s="17" t="s">
        <v>2533</v>
      </c>
      <c r="B1158" s="17" t="s">
        <v>50</v>
      </c>
      <c r="C1158" s="17" t="s">
        <v>358</v>
      </c>
      <c r="D1158" s="17" t="s">
        <v>789</v>
      </c>
      <c r="E1158" s="17" t="s">
        <v>2534</v>
      </c>
      <c r="R1158">
        <v>1.8</v>
      </c>
      <c r="S1158">
        <v>354.1</v>
      </c>
      <c r="T1158">
        <v>376.7</v>
      </c>
      <c r="U1158">
        <v>376.7</v>
      </c>
      <c r="AH1158">
        <v>1.8</v>
      </c>
      <c r="AI1158">
        <v>354.1</v>
      </c>
      <c r="AJ1158">
        <v>376.7</v>
      </c>
      <c r="AK1158">
        <v>376.7</v>
      </c>
    </row>
    <row r="1159" spans="1:37" x14ac:dyDescent="0.25">
      <c r="A1159" s="17" t="s">
        <v>357</v>
      </c>
      <c r="B1159" s="17" t="s">
        <v>50</v>
      </c>
      <c r="C1159" s="17" t="s">
        <v>358</v>
      </c>
      <c r="D1159" s="17" t="s">
        <v>2643</v>
      </c>
      <c r="E1159" s="17" t="s">
        <v>2680</v>
      </c>
      <c r="Z1159">
        <v>3.2</v>
      </c>
      <c r="AA1159">
        <v>965.1</v>
      </c>
      <c r="AB1159">
        <v>974.8</v>
      </c>
      <c r="AC1159">
        <v>974.8</v>
      </c>
      <c r="AH1159">
        <v>3.2</v>
      </c>
      <c r="AI1159">
        <v>965.1</v>
      </c>
      <c r="AJ1159">
        <v>974.8</v>
      </c>
      <c r="AK1159">
        <v>974.8</v>
      </c>
    </row>
    <row r="1160" spans="1:37" x14ac:dyDescent="0.25">
      <c r="A1160" s="17" t="s">
        <v>357</v>
      </c>
      <c r="B1160" s="17" t="s">
        <v>50</v>
      </c>
      <c r="C1160" s="17" t="s">
        <v>358</v>
      </c>
      <c r="D1160" s="17" t="s">
        <v>2643</v>
      </c>
      <c r="E1160" s="17" t="s">
        <v>2679</v>
      </c>
      <c r="Z1160">
        <v>2.5</v>
      </c>
      <c r="AA1160">
        <v>689.4</v>
      </c>
      <c r="AB1160">
        <v>696.3</v>
      </c>
      <c r="AC1160">
        <v>696.3</v>
      </c>
      <c r="AH1160">
        <v>2.5</v>
      </c>
      <c r="AI1160">
        <v>689.4</v>
      </c>
      <c r="AJ1160">
        <v>696.3</v>
      </c>
      <c r="AK1160">
        <v>696.3</v>
      </c>
    </row>
    <row r="1161" spans="1:37" x14ac:dyDescent="0.25">
      <c r="A1161" s="17" t="s">
        <v>357</v>
      </c>
      <c r="B1161" s="17" t="s">
        <v>50</v>
      </c>
      <c r="C1161" s="17" t="s">
        <v>358</v>
      </c>
      <c r="D1161" s="17" t="s">
        <v>64</v>
      </c>
      <c r="E1161" s="17" t="s">
        <v>359</v>
      </c>
      <c r="Z1161">
        <v>0.5</v>
      </c>
      <c r="AA1161">
        <v>45.9</v>
      </c>
      <c r="AB1161">
        <v>49.5</v>
      </c>
      <c r="AC1161">
        <v>49.5</v>
      </c>
      <c r="AH1161">
        <v>0.5</v>
      </c>
      <c r="AI1161">
        <v>45.9</v>
      </c>
      <c r="AJ1161">
        <v>49.5</v>
      </c>
      <c r="AK1161">
        <v>49.5</v>
      </c>
    </row>
    <row r="1162" spans="1:37" x14ac:dyDescent="0.25">
      <c r="A1162" s="17" t="s">
        <v>357</v>
      </c>
      <c r="B1162" s="17" t="s">
        <v>50</v>
      </c>
      <c r="C1162" s="17" t="s">
        <v>358</v>
      </c>
      <c r="D1162" s="17" t="s">
        <v>64</v>
      </c>
      <c r="E1162" s="17" t="s">
        <v>2680</v>
      </c>
      <c r="Z1162">
        <v>3.6</v>
      </c>
      <c r="AA1162">
        <v>139.80000000000001</v>
      </c>
      <c r="AB1162">
        <v>141.4</v>
      </c>
      <c r="AC1162">
        <v>141.4</v>
      </c>
      <c r="AH1162">
        <v>3.6</v>
      </c>
      <c r="AI1162">
        <v>139.80000000000001</v>
      </c>
      <c r="AJ1162">
        <v>141.4</v>
      </c>
      <c r="AK1162">
        <v>141.4</v>
      </c>
    </row>
    <row r="1163" spans="1:37" x14ac:dyDescent="0.25">
      <c r="A1163" s="17" t="s">
        <v>357</v>
      </c>
      <c r="B1163" s="17" t="s">
        <v>50</v>
      </c>
      <c r="C1163" s="17" t="s">
        <v>358</v>
      </c>
      <c r="D1163" s="17" t="s">
        <v>64</v>
      </c>
      <c r="E1163" s="17" t="s">
        <v>1952</v>
      </c>
      <c r="Z1163">
        <v>2.5</v>
      </c>
      <c r="AA1163">
        <v>162.19999999999999</v>
      </c>
      <c r="AB1163">
        <v>163.19999999999999</v>
      </c>
      <c r="AC1163">
        <v>163.19999999999999</v>
      </c>
      <c r="AH1163">
        <v>2.5</v>
      </c>
      <c r="AI1163">
        <v>162.19999999999999</v>
      </c>
      <c r="AJ1163">
        <v>163.19999999999999</v>
      </c>
      <c r="AK1163">
        <v>163.19999999999999</v>
      </c>
    </row>
    <row r="1164" spans="1:37" x14ac:dyDescent="0.25">
      <c r="A1164" s="17" t="s">
        <v>357</v>
      </c>
      <c r="B1164" s="17" t="s">
        <v>50</v>
      </c>
      <c r="C1164" s="17" t="s">
        <v>358</v>
      </c>
      <c r="D1164" s="17" t="s">
        <v>64</v>
      </c>
      <c r="E1164" s="17" t="s">
        <v>3587</v>
      </c>
      <c r="Z1164">
        <v>7.3</v>
      </c>
      <c r="AA1164">
        <v>99.7</v>
      </c>
      <c r="AB1164">
        <v>101.5</v>
      </c>
      <c r="AC1164">
        <v>101.5</v>
      </c>
      <c r="AH1164">
        <v>7.3</v>
      </c>
      <c r="AI1164">
        <v>99.7</v>
      </c>
      <c r="AJ1164">
        <v>101.5</v>
      </c>
      <c r="AK1164">
        <v>101.5</v>
      </c>
    </row>
    <row r="1165" spans="1:37" x14ac:dyDescent="0.25">
      <c r="A1165" s="17" t="s">
        <v>357</v>
      </c>
      <c r="B1165" s="17" t="s">
        <v>50</v>
      </c>
      <c r="C1165" s="17" t="s">
        <v>358</v>
      </c>
      <c r="D1165" s="17" t="s">
        <v>64</v>
      </c>
      <c r="E1165" s="17" t="s">
        <v>2679</v>
      </c>
      <c r="Z1165">
        <v>3.6</v>
      </c>
      <c r="AA1165">
        <v>99.9</v>
      </c>
      <c r="AB1165">
        <v>101</v>
      </c>
      <c r="AC1165">
        <v>101</v>
      </c>
      <c r="AH1165">
        <v>3.6</v>
      </c>
      <c r="AI1165">
        <v>99.9</v>
      </c>
      <c r="AJ1165">
        <v>101</v>
      </c>
      <c r="AK1165">
        <v>101</v>
      </c>
    </row>
    <row r="1166" spans="1:37" x14ac:dyDescent="0.25">
      <c r="A1166" s="17" t="s">
        <v>357</v>
      </c>
      <c r="B1166" s="17" t="s">
        <v>50</v>
      </c>
      <c r="C1166" s="17" t="s">
        <v>358</v>
      </c>
      <c r="D1166" s="17" t="s">
        <v>64</v>
      </c>
      <c r="E1166" s="17" t="s">
        <v>3737</v>
      </c>
      <c r="Z1166">
        <v>3.6</v>
      </c>
      <c r="AA1166">
        <v>32.5</v>
      </c>
      <c r="AB1166">
        <v>32.9</v>
      </c>
      <c r="AC1166">
        <v>32.9</v>
      </c>
      <c r="AH1166">
        <v>3.6</v>
      </c>
      <c r="AI1166">
        <v>32.5</v>
      </c>
      <c r="AJ1166">
        <v>32.9</v>
      </c>
      <c r="AK1166">
        <v>32.9</v>
      </c>
    </row>
    <row r="1167" spans="1:37" x14ac:dyDescent="0.25">
      <c r="A1167" s="17" t="s">
        <v>357</v>
      </c>
      <c r="B1167" s="17" t="s">
        <v>124</v>
      </c>
      <c r="C1167" s="17" t="s">
        <v>358</v>
      </c>
      <c r="D1167" s="17" t="s">
        <v>122</v>
      </c>
      <c r="E1167" s="17" t="s">
        <v>2021</v>
      </c>
      <c r="AD1167">
        <v>0</v>
      </c>
      <c r="AE1167">
        <v>4.0999999999999996</v>
      </c>
      <c r="AF1167">
        <v>4.2</v>
      </c>
      <c r="AG1167">
        <v>4.2</v>
      </c>
      <c r="AH1167">
        <v>0</v>
      </c>
      <c r="AI1167">
        <v>4.0999999999999996</v>
      </c>
      <c r="AJ1167">
        <v>4.2</v>
      </c>
      <c r="AK1167">
        <v>4.2</v>
      </c>
    </row>
    <row r="1168" spans="1:37" x14ac:dyDescent="0.25">
      <c r="A1168" s="17" t="s">
        <v>3360</v>
      </c>
      <c r="B1168" s="17" t="s">
        <v>50</v>
      </c>
      <c r="C1168" s="17" t="s">
        <v>3361</v>
      </c>
      <c r="D1168" s="17" t="s">
        <v>894</v>
      </c>
      <c r="E1168" s="17" t="s">
        <v>3362</v>
      </c>
      <c r="R1168">
        <v>92.3</v>
      </c>
      <c r="S1168">
        <v>7312.7999999999993</v>
      </c>
      <c r="T1168">
        <v>7803.0999999999995</v>
      </c>
      <c r="U1168">
        <v>7803.0999999999995</v>
      </c>
      <c r="AH1168">
        <v>92.3</v>
      </c>
      <c r="AI1168">
        <v>7312.7999999999993</v>
      </c>
      <c r="AJ1168">
        <v>7803.0999999999995</v>
      </c>
      <c r="AK1168">
        <v>7803.0999999999995</v>
      </c>
    </row>
    <row r="1169" spans="1:37" x14ac:dyDescent="0.25">
      <c r="A1169" s="17" t="s">
        <v>3421</v>
      </c>
      <c r="B1169" s="17" t="s">
        <v>124</v>
      </c>
      <c r="C1169" s="17" t="s">
        <v>3422</v>
      </c>
      <c r="D1169" s="17" t="s">
        <v>122</v>
      </c>
      <c r="E1169" s="17" t="s">
        <v>551</v>
      </c>
      <c r="AD1169">
        <v>1.9</v>
      </c>
      <c r="AE1169">
        <v>2409.1</v>
      </c>
      <c r="AF1169">
        <v>2436.1</v>
      </c>
      <c r="AG1169">
        <v>2436.1</v>
      </c>
      <c r="AH1169">
        <v>1.9</v>
      </c>
      <c r="AI1169">
        <v>2409.1</v>
      </c>
      <c r="AJ1169">
        <v>2436.1</v>
      </c>
      <c r="AK1169">
        <v>2436.1</v>
      </c>
    </row>
    <row r="1170" spans="1:37" x14ac:dyDescent="0.25">
      <c r="A1170" s="17" t="s">
        <v>1303</v>
      </c>
      <c r="B1170" s="17" t="s">
        <v>124</v>
      </c>
      <c r="C1170" s="17" t="s">
        <v>1304</v>
      </c>
      <c r="D1170" s="17" t="s">
        <v>1302</v>
      </c>
      <c r="E1170" s="17" t="s">
        <v>1305</v>
      </c>
      <c r="V1170">
        <v>42</v>
      </c>
      <c r="W1170">
        <v>923.5</v>
      </c>
      <c r="X1170">
        <v>995.8</v>
      </c>
      <c r="Y1170">
        <v>995.8</v>
      </c>
      <c r="AH1170">
        <v>42</v>
      </c>
      <c r="AI1170">
        <v>923.5</v>
      </c>
      <c r="AJ1170">
        <v>995.8</v>
      </c>
      <c r="AK1170">
        <v>995.8</v>
      </c>
    </row>
    <row r="1171" spans="1:37" x14ac:dyDescent="0.25">
      <c r="A1171" s="17" t="s">
        <v>1303</v>
      </c>
      <c r="B1171" s="17" t="s">
        <v>124</v>
      </c>
      <c r="C1171" s="17" t="s">
        <v>1304</v>
      </c>
      <c r="D1171" s="17" t="s">
        <v>1302</v>
      </c>
      <c r="E1171" s="17" t="s">
        <v>1312</v>
      </c>
      <c r="V1171">
        <v>42</v>
      </c>
      <c r="W1171">
        <v>1215.9000000000001</v>
      </c>
      <c r="X1171">
        <v>1291.0999999999999</v>
      </c>
      <c r="Y1171">
        <v>1291.0999999999999</v>
      </c>
      <c r="AH1171">
        <v>42</v>
      </c>
      <c r="AI1171">
        <v>1215.9000000000001</v>
      </c>
      <c r="AJ1171">
        <v>1291.0999999999999</v>
      </c>
      <c r="AK1171">
        <v>1291.0999999999999</v>
      </c>
    </row>
    <row r="1172" spans="1:37" x14ac:dyDescent="0.25">
      <c r="A1172" s="17" t="s">
        <v>2490</v>
      </c>
      <c r="B1172" s="17" t="s">
        <v>50</v>
      </c>
      <c r="C1172" s="17" t="s">
        <v>2491</v>
      </c>
      <c r="D1172" s="17" t="s">
        <v>821</v>
      </c>
      <c r="E1172" s="17" t="s">
        <v>2492</v>
      </c>
      <c r="R1172">
        <v>2.7</v>
      </c>
      <c r="S1172">
        <v>1359.8</v>
      </c>
      <c r="T1172">
        <v>1443.3</v>
      </c>
      <c r="U1172">
        <v>1443.3</v>
      </c>
      <c r="AH1172">
        <v>2.7</v>
      </c>
      <c r="AI1172">
        <v>1359.8</v>
      </c>
      <c r="AJ1172">
        <v>1443.3</v>
      </c>
      <c r="AK1172">
        <v>1443.3</v>
      </c>
    </row>
    <row r="1173" spans="1:37" x14ac:dyDescent="0.25">
      <c r="A1173" s="17" t="s">
        <v>1408</v>
      </c>
      <c r="B1173" s="17" t="s">
        <v>50</v>
      </c>
      <c r="C1173" s="17" t="s">
        <v>1409</v>
      </c>
      <c r="D1173" s="17" t="s">
        <v>437</v>
      </c>
      <c r="E1173" s="17" t="s">
        <v>1410</v>
      </c>
      <c r="F1173">
        <v>15.9</v>
      </c>
      <c r="G1173">
        <v>230</v>
      </c>
      <c r="H1173">
        <v>239.7</v>
      </c>
      <c r="I1173">
        <v>239.7</v>
      </c>
      <c r="AH1173">
        <v>15.9</v>
      </c>
      <c r="AI1173">
        <v>230</v>
      </c>
      <c r="AJ1173">
        <v>239.7</v>
      </c>
      <c r="AK1173">
        <v>239.7</v>
      </c>
    </row>
    <row r="1174" spans="1:37" x14ac:dyDescent="0.25">
      <c r="A1174" s="17" t="s">
        <v>1408</v>
      </c>
      <c r="B1174" s="17" t="s">
        <v>124</v>
      </c>
      <c r="C1174" s="17" t="s">
        <v>1409</v>
      </c>
      <c r="D1174" s="17" t="s">
        <v>1302</v>
      </c>
      <c r="E1174" s="17" t="s">
        <v>1240</v>
      </c>
      <c r="V1174">
        <v>11.6</v>
      </c>
      <c r="W1174">
        <v>1072.9000000000001</v>
      </c>
      <c r="X1174">
        <v>1101.2</v>
      </c>
      <c r="Y1174">
        <v>1101.2</v>
      </c>
      <c r="AH1174">
        <v>11.6</v>
      </c>
      <c r="AI1174">
        <v>1072.9000000000001</v>
      </c>
      <c r="AJ1174">
        <v>1101.2</v>
      </c>
      <c r="AK1174">
        <v>1101.2</v>
      </c>
    </row>
    <row r="1175" spans="1:37" x14ac:dyDescent="0.25">
      <c r="A1175" s="17" t="s">
        <v>3011</v>
      </c>
      <c r="B1175" s="17" t="s">
        <v>124</v>
      </c>
      <c r="C1175" s="17" t="s">
        <v>3012</v>
      </c>
      <c r="D1175" s="17" t="s">
        <v>1302</v>
      </c>
      <c r="E1175" s="17" t="s">
        <v>3013</v>
      </c>
      <c r="V1175">
        <v>21.5</v>
      </c>
      <c r="W1175">
        <v>352.9</v>
      </c>
      <c r="X1175">
        <v>388.7</v>
      </c>
      <c r="Y1175">
        <v>388.7</v>
      </c>
      <c r="AH1175">
        <v>21.5</v>
      </c>
      <c r="AI1175">
        <v>352.9</v>
      </c>
      <c r="AJ1175">
        <v>388.7</v>
      </c>
      <c r="AK1175">
        <v>388.7</v>
      </c>
    </row>
    <row r="1176" spans="1:37" x14ac:dyDescent="0.25">
      <c r="A1176" s="17" t="s">
        <v>2255</v>
      </c>
      <c r="B1176" s="17" t="s">
        <v>124</v>
      </c>
      <c r="C1176" s="17" t="s">
        <v>2256</v>
      </c>
      <c r="D1176" s="17" t="s">
        <v>662</v>
      </c>
      <c r="E1176" s="17" t="s">
        <v>2257</v>
      </c>
      <c r="V1176">
        <v>8</v>
      </c>
      <c r="W1176">
        <v>1481.6</v>
      </c>
      <c r="X1176">
        <v>1837.6</v>
      </c>
      <c r="Y1176">
        <v>1837.6</v>
      </c>
      <c r="AH1176">
        <v>8</v>
      </c>
      <c r="AI1176">
        <v>1481.6</v>
      </c>
      <c r="AJ1176">
        <v>1837.6</v>
      </c>
      <c r="AK1176">
        <v>1837.6</v>
      </c>
    </row>
    <row r="1177" spans="1:37" x14ac:dyDescent="0.25">
      <c r="A1177" s="17" t="s">
        <v>658</v>
      </c>
      <c r="B1177" s="17" t="s">
        <v>124</v>
      </c>
      <c r="C1177" s="17" t="s">
        <v>659</v>
      </c>
      <c r="D1177" s="17" t="s">
        <v>122</v>
      </c>
      <c r="E1177" s="17" t="s">
        <v>660</v>
      </c>
      <c r="J1177">
        <v>1.1000000000000001</v>
      </c>
      <c r="K1177">
        <v>1275</v>
      </c>
      <c r="L1177">
        <v>1331.1</v>
      </c>
      <c r="M1177">
        <v>1331.1</v>
      </c>
      <c r="AH1177">
        <v>1.1000000000000001</v>
      </c>
      <c r="AI1177">
        <v>1275</v>
      </c>
      <c r="AJ1177">
        <v>1331.1</v>
      </c>
      <c r="AK1177">
        <v>1331.1</v>
      </c>
    </row>
    <row r="1178" spans="1:37" x14ac:dyDescent="0.25">
      <c r="A1178" s="17" t="s">
        <v>3913</v>
      </c>
      <c r="B1178" s="17" t="s">
        <v>50</v>
      </c>
      <c r="C1178" s="17" t="s">
        <v>3914</v>
      </c>
      <c r="D1178" s="17" t="s">
        <v>2158</v>
      </c>
      <c r="E1178" s="17" t="s">
        <v>3915</v>
      </c>
      <c r="R1178">
        <v>0.7</v>
      </c>
      <c r="S1178">
        <v>1612.2</v>
      </c>
      <c r="T1178">
        <v>1637.7</v>
      </c>
      <c r="U1178">
        <v>1637.7</v>
      </c>
      <c r="AH1178">
        <v>0.7</v>
      </c>
      <c r="AI1178">
        <v>1612.2</v>
      </c>
      <c r="AJ1178">
        <v>1637.7</v>
      </c>
      <c r="AK1178">
        <v>1637.7</v>
      </c>
    </row>
    <row r="1179" spans="1:37" x14ac:dyDescent="0.25">
      <c r="A1179" s="17" t="s">
        <v>2188</v>
      </c>
      <c r="B1179" s="17" t="s">
        <v>50</v>
      </c>
      <c r="C1179" s="17" t="s">
        <v>2189</v>
      </c>
      <c r="D1179" s="17" t="s">
        <v>894</v>
      </c>
      <c r="E1179" s="17" t="s">
        <v>2190</v>
      </c>
      <c r="R1179">
        <v>4</v>
      </c>
      <c r="S1179">
        <v>580.79999999999995</v>
      </c>
      <c r="T1179">
        <v>587.4</v>
      </c>
      <c r="U1179">
        <v>587.4</v>
      </c>
      <c r="AH1179">
        <v>4</v>
      </c>
      <c r="AI1179">
        <v>580.79999999999995</v>
      </c>
      <c r="AJ1179">
        <v>587.4</v>
      </c>
      <c r="AK1179">
        <v>587.4</v>
      </c>
    </row>
    <row r="1180" spans="1:37" x14ac:dyDescent="0.25">
      <c r="A1180" s="17" t="s">
        <v>3792</v>
      </c>
      <c r="B1180" s="17" t="s">
        <v>50</v>
      </c>
      <c r="C1180" s="17" t="s">
        <v>3793</v>
      </c>
      <c r="D1180" s="17" t="s">
        <v>821</v>
      </c>
      <c r="E1180" s="17" t="s">
        <v>3794</v>
      </c>
      <c r="R1180">
        <v>0.2</v>
      </c>
      <c r="S1180">
        <v>8686.2000000000007</v>
      </c>
      <c r="T1180">
        <v>8989</v>
      </c>
      <c r="U1180">
        <v>8989</v>
      </c>
      <c r="AH1180">
        <v>0.2</v>
      </c>
      <c r="AI1180">
        <v>8686.2000000000007</v>
      </c>
      <c r="AJ1180">
        <v>8989</v>
      </c>
      <c r="AK1180">
        <v>8989</v>
      </c>
    </row>
    <row r="1181" spans="1:37" x14ac:dyDescent="0.25">
      <c r="A1181" s="17" t="s">
        <v>2156</v>
      </c>
      <c r="B1181" s="17" t="s">
        <v>50</v>
      </c>
      <c r="C1181" s="17" t="s">
        <v>425</v>
      </c>
      <c r="D1181" s="17" t="s">
        <v>821</v>
      </c>
      <c r="E1181" s="17" t="s">
        <v>2157</v>
      </c>
      <c r="R1181">
        <v>26.1</v>
      </c>
      <c r="S1181">
        <v>7216.6</v>
      </c>
      <c r="T1181">
        <v>7447.9</v>
      </c>
      <c r="U1181">
        <v>7447.9</v>
      </c>
      <c r="AH1181">
        <v>26.1</v>
      </c>
      <c r="AI1181">
        <v>7216.6</v>
      </c>
      <c r="AJ1181">
        <v>7447.9</v>
      </c>
      <c r="AK1181">
        <v>7447.9</v>
      </c>
    </row>
    <row r="1182" spans="1:37" x14ac:dyDescent="0.25">
      <c r="A1182" s="17" t="s">
        <v>424</v>
      </c>
      <c r="B1182" s="17" t="s">
        <v>50</v>
      </c>
      <c r="C1182" s="17" t="s">
        <v>425</v>
      </c>
      <c r="D1182" s="17" t="s">
        <v>3306</v>
      </c>
      <c r="E1182" s="17" t="s">
        <v>3313</v>
      </c>
      <c r="R1182">
        <v>4.5999999999999996</v>
      </c>
      <c r="S1182">
        <v>1321.3</v>
      </c>
      <c r="T1182">
        <v>1431.4</v>
      </c>
      <c r="U1182">
        <v>1431.4</v>
      </c>
      <c r="AH1182">
        <v>4.5999999999999996</v>
      </c>
      <c r="AI1182">
        <v>1321.3</v>
      </c>
      <c r="AJ1182">
        <v>1431.4</v>
      </c>
      <c r="AK1182">
        <v>1431.4</v>
      </c>
    </row>
    <row r="1183" spans="1:37" x14ac:dyDescent="0.25">
      <c r="A1183" s="17" t="s">
        <v>424</v>
      </c>
      <c r="B1183" s="17" t="s">
        <v>50</v>
      </c>
      <c r="C1183" s="17" t="s">
        <v>425</v>
      </c>
      <c r="D1183" s="17" t="s">
        <v>789</v>
      </c>
      <c r="E1183" s="17" t="s">
        <v>2454</v>
      </c>
      <c r="R1183">
        <v>3.3</v>
      </c>
      <c r="S1183">
        <v>640.29999999999995</v>
      </c>
      <c r="T1183">
        <v>681.1</v>
      </c>
      <c r="U1183">
        <v>681.1</v>
      </c>
      <c r="AH1183">
        <v>3.3</v>
      </c>
      <c r="AI1183">
        <v>640.29999999999995</v>
      </c>
      <c r="AJ1183">
        <v>681.1</v>
      </c>
      <c r="AK1183">
        <v>681.1</v>
      </c>
    </row>
    <row r="1184" spans="1:37" x14ac:dyDescent="0.25">
      <c r="A1184" s="17" t="s">
        <v>424</v>
      </c>
      <c r="B1184" s="17" t="s">
        <v>124</v>
      </c>
      <c r="C1184" s="17" t="s">
        <v>425</v>
      </c>
      <c r="D1184" s="17" t="s">
        <v>122</v>
      </c>
      <c r="E1184" s="17" t="s">
        <v>2415</v>
      </c>
      <c r="R1184">
        <v>2.2000000000000002</v>
      </c>
      <c r="S1184">
        <v>2627.3</v>
      </c>
      <c r="T1184">
        <v>2656.6</v>
      </c>
      <c r="U1184">
        <v>2656.6</v>
      </c>
      <c r="AH1184">
        <v>2.2000000000000002</v>
      </c>
      <c r="AI1184">
        <v>2627.3</v>
      </c>
      <c r="AJ1184">
        <v>2656.6</v>
      </c>
      <c r="AK1184">
        <v>2656.6</v>
      </c>
    </row>
    <row r="1185" spans="1:37" x14ac:dyDescent="0.25">
      <c r="A1185" s="17" t="s">
        <v>424</v>
      </c>
      <c r="B1185" s="17" t="s">
        <v>124</v>
      </c>
      <c r="C1185" s="17" t="s">
        <v>425</v>
      </c>
      <c r="D1185" s="17" t="s">
        <v>122</v>
      </c>
      <c r="E1185" s="17" t="s">
        <v>426</v>
      </c>
      <c r="AD1185">
        <v>8.1999999999999993</v>
      </c>
      <c r="AE1185">
        <v>657.7</v>
      </c>
      <c r="AF1185">
        <v>676.5</v>
      </c>
      <c r="AG1185">
        <v>676.5</v>
      </c>
      <c r="AH1185">
        <v>8.1999999999999993</v>
      </c>
      <c r="AI1185">
        <v>657.7</v>
      </c>
      <c r="AJ1185">
        <v>676.5</v>
      </c>
      <c r="AK1185">
        <v>676.5</v>
      </c>
    </row>
    <row r="1186" spans="1:37" x14ac:dyDescent="0.25">
      <c r="A1186" s="17" t="s">
        <v>895</v>
      </c>
      <c r="B1186" s="17" t="s">
        <v>50</v>
      </c>
      <c r="C1186" s="17" t="s">
        <v>896</v>
      </c>
      <c r="D1186" s="17" t="s">
        <v>894</v>
      </c>
      <c r="E1186" s="17" t="s">
        <v>897</v>
      </c>
      <c r="R1186">
        <v>8.3000000000000007</v>
      </c>
      <c r="S1186">
        <v>8115</v>
      </c>
      <c r="T1186">
        <v>8340.9</v>
      </c>
      <c r="U1186">
        <v>8340.9</v>
      </c>
      <c r="AH1186">
        <v>8.3000000000000007</v>
      </c>
      <c r="AI1186">
        <v>8115</v>
      </c>
      <c r="AJ1186">
        <v>8340.9</v>
      </c>
      <c r="AK1186">
        <v>8340.9</v>
      </c>
    </row>
    <row r="1187" spans="1:37" x14ac:dyDescent="0.25">
      <c r="A1187" s="17" t="s">
        <v>2586</v>
      </c>
      <c r="B1187" s="17" t="s">
        <v>50</v>
      </c>
      <c r="C1187" s="17" t="s">
        <v>2587</v>
      </c>
      <c r="D1187" s="17" t="s">
        <v>1034</v>
      </c>
      <c r="E1187" s="17" t="s">
        <v>2588</v>
      </c>
      <c r="R1187">
        <v>5.6</v>
      </c>
      <c r="S1187">
        <v>187</v>
      </c>
      <c r="T1187">
        <v>192.3</v>
      </c>
      <c r="U1187">
        <v>192.3</v>
      </c>
      <c r="AH1187">
        <v>5.6</v>
      </c>
      <c r="AI1187">
        <v>187</v>
      </c>
      <c r="AJ1187">
        <v>192.3</v>
      </c>
      <c r="AK1187">
        <v>192.3</v>
      </c>
    </row>
    <row r="1188" spans="1:37" x14ac:dyDescent="0.25">
      <c r="A1188" s="17" t="s">
        <v>1534</v>
      </c>
      <c r="B1188" s="17" t="s">
        <v>124</v>
      </c>
      <c r="C1188" s="17" t="s">
        <v>1535</v>
      </c>
      <c r="D1188" s="17" t="s">
        <v>1302</v>
      </c>
      <c r="E1188" s="17" t="s">
        <v>1536</v>
      </c>
      <c r="V1188">
        <v>20.399999999999999</v>
      </c>
      <c r="W1188">
        <v>461.3</v>
      </c>
      <c r="X1188">
        <v>496.5</v>
      </c>
      <c r="Y1188">
        <v>496.5</v>
      </c>
      <c r="AH1188">
        <v>20.399999999999999</v>
      </c>
      <c r="AI1188">
        <v>461.3</v>
      </c>
      <c r="AJ1188">
        <v>496.5</v>
      </c>
      <c r="AK1188">
        <v>496.5</v>
      </c>
    </row>
    <row r="1189" spans="1:37" x14ac:dyDescent="0.25">
      <c r="A1189" s="17" t="s">
        <v>2581</v>
      </c>
      <c r="B1189" s="17" t="s">
        <v>50</v>
      </c>
      <c r="C1189" s="17" t="s">
        <v>2582</v>
      </c>
      <c r="D1189" s="17" t="s">
        <v>1034</v>
      </c>
      <c r="E1189" s="17" t="s">
        <v>2583</v>
      </c>
      <c r="R1189">
        <v>5</v>
      </c>
      <c r="S1189">
        <v>11029.9</v>
      </c>
      <c r="T1189">
        <v>11339.5</v>
      </c>
      <c r="U1189">
        <v>11339.5</v>
      </c>
      <c r="AH1189">
        <v>5</v>
      </c>
      <c r="AI1189">
        <v>11029.9</v>
      </c>
      <c r="AJ1189">
        <v>11339.5</v>
      </c>
      <c r="AK1189">
        <v>11339.5</v>
      </c>
    </row>
    <row r="1190" spans="1:37" x14ac:dyDescent="0.25">
      <c r="A1190" s="17" t="s">
        <v>2096</v>
      </c>
      <c r="B1190" s="17" t="s">
        <v>50</v>
      </c>
      <c r="C1190" s="17" t="s">
        <v>2097</v>
      </c>
      <c r="D1190" s="17" t="s">
        <v>2095</v>
      </c>
      <c r="E1190" s="17" t="s">
        <v>2098</v>
      </c>
      <c r="AD1190">
        <v>102.5</v>
      </c>
      <c r="AE1190">
        <v>6796</v>
      </c>
      <c r="AF1190">
        <v>7491.7</v>
      </c>
      <c r="AG1190">
        <v>7491.7</v>
      </c>
      <c r="AH1190">
        <v>102.5</v>
      </c>
      <c r="AI1190">
        <v>6796</v>
      </c>
      <c r="AJ1190">
        <v>7491.7</v>
      </c>
      <c r="AK1190">
        <v>7491.7</v>
      </c>
    </row>
    <row r="1191" spans="1:37" x14ac:dyDescent="0.25">
      <c r="A1191" s="17" t="s">
        <v>1474</v>
      </c>
      <c r="B1191" s="17" t="s">
        <v>124</v>
      </c>
      <c r="C1191" s="17" t="s">
        <v>1475</v>
      </c>
      <c r="D1191" s="17" t="s">
        <v>1302</v>
      </c>
      <c r="E1191" s="17" t="s">
        <v>1476</v>
      </c>
      <c r="V1191">
        <v>32.700000000000003</v>
      </c>
      <c r="W1191">
        <v>393.4</v>
      </c>
      <c r="X1191">
        <v>446.4</v>
      </c>
      <c r="Y1191">
        <v>446.4</v>
      </c>
      <c r="AH1191">
        <v>32.700000000000003</v>
      </c>
      <c r="AI1191">
        <v>393.4</v>
      </c>
      <c r="AJ1191">
        <v>446.4</v>
      </c>
      <c r="AK1191">
        <v>446.4</v>
      </c>
    </row>
    <row r="1192" spans="1:37" x14ac:dyDescent="0.25">
      <c r="A1192" s="17" t="s">
        <v>3214</v>
      </c>
      <c r="B1192" s="17" t="s">
        <v>50</v>
      </c>
      <c r="C1192" s="17" t="s">
        <v>3215</v>
      </c>
      <c r="D1192" s="17" t="s">
        <v>1034</v>
      </c>
      <c r="E1192" s="17" t="s">
        <v>3955</v>
      </c>
      <c r="R1192">
        <v>54.8</v>
      </c>
      <c r="S1192">
        <v>9847.2000000000007</v>
      </c>
      <c r="T1192">
        <v>10427.299999999999</v>
      </c>
      <c r="U1192">
        <v>10427.299999999999</v>
      </c>
      <c r="AH1192">
        <v>54.8</v>
      </c>
      <c r="AI1192">
        <v>9847.2000000000007</v>
      </c>
      <c r="AJ1192">
        <v>10427.299999999999</v>
      </c>
      <c r="AK1192">
        <v>10427.299999999999</v>
      </c>
    </row>
    <row r="1193" spans="1:37" x14ac:dyDescent="0.25">
      <c r="A1193" s="17" t="s">
        <v>3214</v>
      </c>
      <c r="B1193" s="17" t="s">
        <v>50</v>
      </c>
      <c r="C1193" s="17" t="s">
        <v>3215</v>
      </c>
      <c r="D1193" s="17" t="s">
        <v>894</v>
      </c>
      <c r="E1193" s="17" t="s">
        <v>3216</v>
      </c>
      <c r="R1193">
        <v>17.100000000000001</v>
      </c>
      <c r="S1193">
        <v>3595.6</v>
      </c>
      <c r="T1193">
        <v>3715.8</v>
      </c>
      <c r="U1193">
        <v>3715.8</v>
      </c>
      <c r="AH1193">
        <v>17.100000000000001</v>
      </c>
      <c r="AI1193">
        <v>3595.6</v>
      </c>
      <c r="AJ1193">
        <v>3715.8</v>
      </c>
      <c r="AK1193">
        <v>3715.8</v>
      </c>
    </row>
    <row r="1194" spans="1:37" x14ac:dyDescent="0.25">
      <c r="A1194" s="17" t="s">
        <v>3214</v>
      </c>
      <c r="B1194" s="17" t="s">
        <v>50</v>
      </c>
      <c r="C1194" s="17" t="s">
        <v>3215</v>
      </c>
      <c r="D1194" s="17" t="s">
        <v>789</v>
      </c>
      <c r="E1194" s="17" t="s">
        <v>3216</v>
      </c>
      <c r="R1194">
        <v>7</v>
      </c>
      <c r="S1194">
        <v>209.1</v>
      </c>
      <c r="T1194">
        <v>218.9</v>
      </c>
      <c r="U1194">
        <v>218.9</v>
      </c>
      <c r="AH1194">
        <v>7</v>
      </c>
      <c r="AI1194">
        <v>209.1</v>
      </c>
      <c r="AJ1194">
        <v>218.9</v>
      </c>
      <c r="AK1194">
        <v>218.9</v>
      </c>
    </row>
    <row r="1195" spans="1:37" x14ac:dyDescent="0.25">
      <c r="A1195" s="17" t="s">
        <v>162</v>
      </c>
      <c r="B1195" s="17" t="s">
        <v>50</v>
      </c>
      <c r="C1195" s="17" t="s">
        <v>163</v>
      </c>
      <c r="D1195" s="17" t="s">
        <v>64</v>
      </c>
      <c r="E1195" s="17" t="s">
        <v>164</v>
      </c>
      <c r="Z1195">
        <v>52.300000000000004</v>
      </c>
      <c r="AA1195">
        <v>5971.4000000000005</v>
      </c>
      <c r="AB1195">
        <v>6030.9</v>
      </c>
      <c r="AC1195">
        <v>6030.9</v>
      </c>
      <c r="AH1195">
        <v>52.300000000000004</v>
      </c>
      <c r="AI1195">
        <v>5971.4000000000005</v>
      </c>
      <c r="AJ1195">
        <v>6030.9</v>
      </c>
      <c r="AK1195">
        <v>6030.9</v>
      </c>
    </row>
    <row r="1196" spans="1:37" x14ac:dyDescent="0.25">
      <c r="A1196" s="17" t="s">
        <v>162</v>
      </c>
      <c r="B1196" s="17" t="s">
        <v>50</v>
      </c>
      <c r="C1196" s="17" t="s">
        <v>163</v>
      </c>
      <c r="D1196" s="17" t="s">
        <v>64</v>
      </c>
      <c r="E1196" s="17" t="s">
        <v>271</v>
      </c>
      <c r="Z1196">
        <v>1.1000000000000001</v>
      </c>
      <c r="AA1196">
        <v>172.9</v>
      </c>
      <c r="AB1196">
        <v>176.5</v>
      </c>
      <c r="AC1196">
        <v>176.5</v>
      </c>
      <c r="AH1196">
        <v>1.1000000000000001</v>
      </c>
      <c r="AI1196">
        <v>172.9</v>
      </c>
      <c r="AJ1196">
        <v>176.5</v>
      </c>
      <c r="AK1196">
        <v>176.5</v>
      </c>
    </row>
    <row r="1197" spans="1:37" x14ac:dyDescent="0.25">
      <c r="A1197" s="17" t="s">
        <v>162</v>
      </c>
      <c r="B1197" s="17" t="s">
        <v>50</v>
      </c>
      <c r="C1197" s="17" t="s">
        <v>163</v>
      </c>
      <c r="D1197" s="17" t="s">
        <v>2647</v>
      </c>
      <c r="E1197" s="17" t="s">
        <v>164</v>
      </c>
      <c r="Z1197">
        <v>4.9000000000000004</v>
      </c>
      <c r="AA1197">
        <v>171.8</v>
      </c>
      <c r="AB1197">
        <v>173.2</v>
      </c>
      <c r="AC1197">
        <v>173.2</v>
      </c>
      <c r="AH1197">
        <v>4.9000000000000004</v>
      </c>
      <c r="AI1197">
        <v>171.8</v>
      </c>
      <c r="AJ1197">
        <v>173.2</v>
      </c>
      <c r="AK1197">
        <v>173.2</v>
      </c>
    </row>
    <row r="1198" spans="1:37" x14ac:dyDescent="0.25">
      <c r="A1198" s="17" t="s">
        <v>156</v>
      </c>
      <c r="B1198" s="17" t="s">
        <v>50</v>
      </c>
      <c r="C1198" s="17" t="s">
        <v>157</v>
      </c>
      <c r="D1198" s="17" t="s">
        <v>645</v>
      </c>
      <c r="E1198" s="21" t="s">
        <v>628</v>
      </c>
      <c r="F1198" s="14"/>
      <c r="G1198" s="14"/>
      <c r="H1198" s="14"/>
      <c r="I1198" s="14"/>
      <c r="J1198" s="14">
        <v>990.5</v>
      </c>
      <c r="K1198" s="14">
        <v>74701.299999999988</v>
      </c>
      <c r="L1198" s="14">
        <v>76564.899999999994</v>
      </c>
      <c r="M1198" s="14">
        <v>76564.899999999994</v>
      </c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>
        <v>990.5</v>
      </c>
      <c r="AI1198" s="14">
        <v>74701.299999999988</v>
      </c>
      <c r="AJ1198" s="14">
        <v>76564.899999999994</v>
      </c>
      <c r="AK1198" s="14">
        <v>76564.899999999994</v>
      </c>
    </row>
    <row r="1199" spans="1:37" x14ac:dyDescent="0.25">
      <c r="A1199" s="17" t="s">
        <v>156</v>
      </c>
      <c r="B1199" s="17" t="s">
        <v>50</v>
      </c>
      <c r="C1199" s="17" t="s">
        <v>157</v>
      </c>
      <c r="D1199" s="17" t="s">
        <v>64</v>
      </c>
      <c r="E1199" s="21" t="s">
        <v>1943</v>
      </c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>
        <v>422.59999999999997</v>
      </c>
      <c r="AA1199" s="14">
        <v>13170.499999999998</v>
      </c>
      <c r="AB1199" s="14">
        <v>13329.8</v>
      </c>
      <c r="AC1199" s="14">
        <v>13329.8</v>
      </c>
      <c r="AD1199" s="14"/>
      <c r="AE1199" s="14"/>
      <c r="AF1199" s="14"/>
      <c r="AG1199" s="14"/>
      <c r="AH1199" s="14">
        <v>422.59999999999997</v>
      </c>
      <c r="AI1199" s="14">
        <v>13170.499999999998</v>
      </c>
      <c r="AJ1199" s="14">
        <v>13329.8</v>
      </c>
      <c r="AK1199" s="14">
        <v>13329.8</v>
      </c>
    </row>
    <row r="1200" spans="1:37" x14ac:dyDescent="0.25">
      <c r="A1200" s="17" t="s">
        <v>156</v>
      </c>
      <c r="B1200" s="17" t="s">
        <v>50</v>
      </c>
      <c r="C1200" s="17" t="s">
        <v>157</v>
      </c>
      <c r="D1200" s="17" t="s">
        <v>64</v>
      </c>
      <c r="E1200" s="17" t="s">
        <v>2636</v>
      </c>
      <c r="Z1200">
        <v>17.100000000000001</v>
      </c>
      <c r="AA1200">
        <v>1615</v>
      </c>
      <c r="AB1200">
        <v>1642</v>
      </c>
      <c r="AC1200">
        <v>1642</v>
      </c>
      <c r="AH1200">
        <v>17.100000000000001</v>
      </c>
      <c r="AI1200">
        <v>1615</v>
      </c>
      <c r="AJ1200">
        <v>1642</v>
      </c>
      <c r="AK1200">
        <v>1642</v>
      </c>
    </row>
    <row r="1201" spans="1:37" x14ac:dyDescent="0.25">
      <c r="A1201" s="17" t="s">
        <v>156</v>
      </c>
      <c r="B1201" s="17" t="s">
        <v>50</v>
      </c>
      <c r="C1201" s="17" t="s">
        <v>157</v>
      </c>
      <c r="D1201" s="17" t="s">
        <v>64</v>
      </c>
      <c r="E1201" s="17" t="s">
        <v>158</v>
      </c>
      <c r="Z1201">
        <v>11.7</v>
      </c>
      <c r="AA1201">
        <v>1050.4000000000001</v>
      </c>
      <c r="AB1201">
        <v>1056.2</v>
      </c>
      <c r="AC1201">
        <v>1056.2</v>
      </c>
      <c r="AH1201">
        <v>11.7</v>
      </c>
      <c r="AI1201">
        <v>1050.4000000000001</v>
      </c>
      <c r="AJ1201">
        <v>1056.2</v>
      </c>
      <c r="AK1201">
        <v>1056.2</v>
      </c>
    </row>
    <row r="1202" spans="1:37" x14ac:dyDescent="0.25">
      <c r="A1202" s="17" t="s">
        <v>156</v>
      </c>
      <c r="B1202" s="17" t="s">
        <v>50</v>
      </c>
      <c r="C1202" s="17" t="s">
        <v>157</v>
      </c>
      <c r="D1202" s="17" t="s">
        <v>64</v>
      </c>
      <c r="E1202" s="17" t="s">
        <v>197</v>
      </c>
      <c r="Z1202">
        <v>14.8</v>
      </c>
      <c r="AA1202">
        <v>1333.8</v>
      </c>
      <c r="AB1202">
        <v>1340.3</v>
      </c>
      <c r="AC1202">
        <v>1340.3</v>
      </c>
      <c r="AH1202">
        <v>14.8</v>
      </c>
      <c r="AI1202">
        <v>1333.8</v>
      </c>
      <c r="AJ1202">
        <v>1340.3</v>
      </c>
      <c r="AK1202">
        <v>1340.3</v>
      </c>
    </row>
    <row r="1203" spans="1:37" x14ac:dyDescent="0.25">
      <c r="A1203" s="17" t="s">
        <v>156</v>
      </c>
      <c r="B1203" s="17" t="s">
        <v>50</v>
      </c>
      <c r="C1203" s="17" t="s">
        <v>157</v>
      </c>
      <c r="D1203" s="17" t="s">
        <v>64</v>
      </c>
      <c r="E1203" s="17" t="s">
        <v>195</v>
      </c>
      <c r="Z1203">
        <v>19.399999999999999</v>
      </c>
      <c r="AA1203">
        <v>1742.9</v>
      </c>
      <c r="AB1203">
        <v>1750.3</v>
      </c>
      <c r="AC1203">
        <v>1750.3</v>
      </c>
      <c r="AH1203">
        <v>19.399999999999999</v>
      </c>
      <c r="AI1203">
        <v>1742.9</v>
      </c>
      <c r="AJ1203">
        <v>1750.3</v>
      </c>
      <c r="AK1203">
        <v>1750.3</v>
      </c>
    </row>
    <row r="1204" spans="1:37" x14ac:dyDescent="0.25">
      <c r="A1204" s="17" t="s">
        <v>156</v>
      </c>
      <c r="B1204" s="17" t="s">
        <v>50</v>
      </c>
      <c r="C1204" s="17" t="s">
        <v>157</v>
      </c>
      <c r="D1204" s="17" t="s">
        <v>64</v>
      </c>
      <c r="E1204" s="17" t="s">
        <v>200</v>
      </c>
      <c r="Z1204">
        <v>24.6</v>
      </c>
      <c r="AA1204">
        <v>2217.6</v>
      </c>
      <c r="AB1204">
        <v>2226</v>
      </c>
      <c r="AC1204">
        <v>2226</v>
      </c>
      <c r="AH1204">
        <v>24.6</v>
      </c>
      <c r="AI1204">
        <v>2217.6</v>
      </c>
      <c r="AJ1204">
        <v>2226</v>
      </c>
      <c r="AK1204">
        <v>2226</v>
      </c>
    </row>
    <row r="1205" spans="1:37" x14ac:dyDescent="0.25">
      <c r="A1205" s="17" t="s">
        <v>156</v>
      </c>
      <c r="B1205" s="17" t="s">
        <v>50</v>
      </c>
      <c r="C1205" s="17" t="s">
        <v>157</v>
      </c>
      <c r="D1205" s="17" t="s">
        <v>64</v>
      </c>
      <c r="E1205" s="17" t="s">
        <v>201</v>
      </c>
      <c r="Z1205">
        <v>4.8</v>
      </c>
      <c r="AA1205">
        <v>431.8</v>
      </c>
      <c r="AB1205">
        <v>436.2</v>
      </c>
      <c r="AC1205">
        <v>436.2</v>
      </c>
      <c r="AH1205">
        <v>4.8</v>
      </c>
      <c r="AI1205">
        <v>431.8</v>
      </c>
      <c r="AJ1205">
        <v>436.2</v>
      </c>
      <c r="AK1205">
        <v>436.2</v>
      </c>
    </row>
    <row r="1206" spans="1:37" x14ac:dyDescent="0.25">
      <c r="A1206" s="17" t="s">
        <v>156</v>
      </c>
      <c r="B1206" s="17" t="s">
        <v>50</v>
      </c>
      <c r="C1206" s="17" t="s">
        <v>157</v>
      </c>
      <c r="D1206" s="17" t="s">
        <v>64</v>
      </c>
      <c r="E1206" s="17" t="s">
        <v>196</v>
      </c>
      <c r="Z1206">
        <v>30.7</v>
      </c>
      <c r="AA1206">
        <v>2765.7</v>
      </c>
      <c r="AB1206">
        <v>2778.8</v>
      </c>
      <c r="AC1206">
        <v>2778.8</v>
      </c>
      <c r="AH1206">
        <v>30.7</v>
      </c>
      <c r="AI1206">
        <v>2765.7</v>
      </c>
      <c r="AJ1206">
        <v>2778.8</v>
      </c>
      <c r="AK1206">
        <v>2778.8</v>
      </c>
    </row>
    <row r="1207" spans="1:37" x14ac:dyDescent="0.25">
      <c r="A1207" s="17" t="s">
        <v>156</v>
      </c>
      <c r="B1207" s="17" t="s">
        <v>50</v>
      </c>
      <c r="C1207" s="17" t="s">
        <v>157</v>
      </c>
      <c r="D1207" s="17" t="s">
        <v>64</v>
      </c>
      <c r="E1207" s="17" t="s">
        <v>178</v>
      </c>
      <c r="Z1207">
        <v>16.2</v>
      </c>
      <c r="AA1207">
        <v>1451.6</v>
      </c>
      <c r="AB1207">
        <v>1461.6999999999998</v>
      </c>
      <c r="AC1207">
        <v>1461.6999999999998</v>
      </c>
      <c r="AH1207">
        <v>16.2</v>
      </c>
      <c r="AI1207">
        <v>1451.6</v>
      </c>
      <c r="AJ1207">
        <v>1461.6999999999998</v>
      </c>
      <c r="AK1207">
        <v>1461.6999999999998</v>
      </c>
    </row>
    <row r="1208" spans="1:37" x14ac:dyDescent="0.25">
      <c r="A1208" s="17" t="s">
        <v>156</v>
      </c>
      <c r="B1208" s="17" t="s">
        <v>50</v>
      </c>
      <c r="C1208" s="17" t="s">
        <v>157</v>
      </c>
      <c r="D1208" s="17" t="s">
        <v>1822</v>
      </c>
      <c r="E1208" s="21" t="s">
        <v>1823</v>
      </c>
      <c r="F1208" s="14">
        <v>296.10000000000002</v>
      </c>
      <c r="G1208" s="14">
        <v>7128</v>
      </c>
      <c r="H1208" s="14">
        <v>7868.4</v>
      </c>
      <c r="I1208" s="14">
        <v>7868.4</v>
      </c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4">
        <v>296.10000000000002</v>
      </c>
      <c r="AI1208" s="14">
        <v>7128</v>
      </c>
      <c r="AJ1208" s="14">
        <v>7868.4</v>
      </c>
      <c r="AK1208" s="14">
        <v>7868.4</v>
      </c>
    </row>
    <row r="1209" spans="1:37" x14ac:dyDescent="0.25">
      <c r="A1209" s="17" t="s">
        <v>156</v>
      </c>
      <c r="B1209" s="17" t="s">
        <v>50</v>
      </c>
      <c r="C1209" s="17" t="s">
        <v>157</v>
      </c>
      <c r="D1209" s="17" t="s">
        <v>2754</v>
      </c>
      <c r="E1209" s="21" t="s">
        <v>2755</v>
      </c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>
        <v>15566.099999999999</v>
      </c>
      <c r="AE1209" s="14">
        <v>287115.3</v>
      </c>
      <c r="AF1209" s="14">
        <v>290142.7</v>
      </c>
      <c r="AG1209" s="14">
        <v>290142.7</v>
      </c>
      <c r="AH1209" s="14">
        <v>15566.099999999999</v>
      </c>
      <c r="AI1209" s="14">
        <v>287115.3</v>
      </c>
      <c r="AJ1209" s="14">
        <v>290142.7</v>
      </c>
      <c r="AK1209" s="14">
        <v>290142.7</v>
      </c>
    </row>
    <row r="1210" spans="1:37" x14ac:dyDescent="0.25">
      <c r="A1210" s="17" t="s">
        <v>156</v>
      </c>
      <c r="B1210" s="17" t="s">
        <v>50</v>
      </c>
      <c r="C1210" s="17" t="s">
        <v>157</v>
      </c>
      <c r="D1210" s="17" t="s">
        <v>2647</v>
      </c>
      <c r="E1210" s="21" t="s">
        <v>1943</v>
      </c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>
        <v>4.9000000000000004</v>
      </c>
      <c r="AA1210" s="14">
        <v>873.1</v>
      </c>
      <c r="AB1210" s="14">
        <v>880.1</v>
      </c>
      <c r="AC1210" s="14">
        <v>880.1</v>
      </c>
      <c r="AD1210" s="14"/>
      <c r="AE1210" s="14"/>
      <c r="AF1210" s="14"/>
      <c r="AG1210" s="14"/>
      <c r="AH1210" s="14">
        <v>4.9000000000000004</v>
      </c>
      <c r="AI1210" s="14">
        <v>873.1</v>
      </c>
      <c r="AJ1210" s="14">
        <v>880.1</v>
      </c>
      <c r="AK1210" s="14">
        <v>880.1</v>
      </c>
    </row>
    <row r="1211" spans="1:37" x14ac:dyDescent="0.25">
      <c r="A1211" s="17" t="s">
        <v>156</v>
      </c>
      <c r="B1211" s="17" t="s">
        <v>50</v>
      </c>
      <c r="C1211" s="17" t="s">
        <v>157</v>
      </c>
      <c r="D1211" s="17" t="s">
        <v>536</v>
      </c>
      <c r="E1211" s="21" t="s">
        <v>537</v>
      </c>
      <c r="F1211" s="14">
        <v>2342.4</v>
      </c>
      <c r="G1211" s="14">
        <v>10506.2</v>
      </c>
      <c r="H1211" s="14">
        <v>10870.3</v>
      </c>
      <c r="I1211" s="14">
        <v>10870.3</v>
      </c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>
        <v>2342.4</v>
      </c>
      <c r="AI1211" s="14">
        <v>10506.2</v>
      </c>
      <c r="AJ1211" s="14">
        <v>10870.3</v>
      </c>
      <c r="AK1211" s="14">
        <v>10870.3</v>
      </c>
    </row>
    <row r="1212" spans="1:37" x14ac:dyDescent="0.25">
      <c r="A1212" s="17" t="s">
        <v>156</v>
      </c>
      <c r="B1212" s="17" t="s">
        <v>124</v>
      </c>
      <c r="C1212" s="17" t="s">
        <v>157</v>
      </c>
      <c r="D1212" s="17" t="s">
        <v>122</v>
      </c>
      <c r="E1212" s="21" t="s">
        <v>1896</v>
      </c>
      <c r="F1212" s="14"/>
      <c r="G1212" s="14"/>
      <c r="H1212" s="14"/>
      <c r="I1212" s="14"/>
      <c r="J1212" s="14">
        <v>5.0999999999999996</v>
      </c>
      <c r="K1212" s="14">
        <v>2327</v>
      </c>
      <c r="L1212" s="14">
        <v>2363.1999999999998</v>
      </c>
      <c r="M1212" s="14">
        <v>2363.1999999999998</v>
      </c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>
        <v>5.0999999999999996</v>
      </c>
      <c r="AI1212" s="14">
        <v>2327</v>
      </c>
      <c r="AJ1212" s="14">
        <v>2363.1999999999998</v>
      </c>
      <c r="AK1212" s="14">
        <v>2363.1999999999998</v>
      </c>
    </row>
    <row r="1213" spans="1:37" x14ac:dyDescent="0.25">
      <c r="A1213" s="17" t="s">
        <v>156</v>
      </c>
      <c r="B1213" s="17" t="s">
        <v>124</v>
      </c>
      <c r="C1213" s="17" t="s">
        <v>157</v>
      </c>
      <c r="D1213" s="17" t="s">
        <v>122</v>
      </c>
      <c r="E1213" s="21" t="s">
        <v>628</v>
      </c>
      <c r="F1213" s="14"/>
      <c r="G1213" s="14"/>
      <c r="H1213" s="14"/>
      <c r="I1213" s="14"/>
      <c r="J1213" s="14">
        <v>9</v>
      </c>
      <c r="K1213" s="14">
        <v>3960</v>
      </c>
      <c r="L1213" s="14">
        <v>4013.1</v>
      </c>
      <c r="M1213" s="14">
        <v>4013.1</v>
      </c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/>
      <c r="AG1213" s="14"/>
      <c r="AH1213" s="14">
        <v>9</v>
      </c>
      <c r="AI1213" s="14">
        <v>3960</v>
      </c>
      <c r="AJ1213" s="14">
        <v>4013.1</v>
      </c>
      <c r="AK1213" s="14">
        <v>4013.1</v>
      </c>
    </row>
    <row r="1214" spans="1:37" x14ac:dyDescent="0.25">
      <c r="A1214" s="17" t="s">
        <v>3571</v>
      </c>
      <c r="B1214" s="17" t="s">
        <v>50</v>
      </c>
      <c r="C1214" s="17" t="s">
        <v>3572</v>
      </c>
      <c r="D1214" s="17" t="s">
        <v>3570</v>
      </c>
      <c r="E1214" s="17" t="s">
        <v>3573</v>
      </c>
      <c r="Z1214">
        <v>29</v>
      </c>
      <c r="AA1214">
        <v>1.1000000000000001</v>
      </c>
      <c r="AB1214">
        <v>2.2999999999999998</v>
      </c>
      <c r="AC1214">
        <v>2.2999999999999998</v>
      </c>
      <c r="AH1214">
        <v>29</v>
      </c>
      <c r="AI1214">
        <v>1.1000000000000001</v>
      </c>
      <c r="AJ1214">
        <v>2.2999999999999998</v>
      </c>
      <c r="AK1214">
        <v>2.2999999999999998</v>
      </c>
    </row>
    <row r="1215" spans="1:37" x14ac:dyDescent="0.25">
      <c r="A1215" s="17" t="s">
        <v>304</v>
      </c>
      <c r="B1215" s="17" t="s">
        <v>124</v>
      </c>
      <c r="C1215" s="17" t="s">
        <v>305</v>
      </c>
      <c r="D1215" s="17" t="s">
        <v>122</v>
      </c>
      <c r="E1215" s="17" t="s">
        <v>3719</v>
      </c>
      <c r="J1215">
        <v>1.5</v>
      </c>
      <c r="K1215">
        <v>20</v>
      </c>
      <c r="L1215">
        <v>22.4</v>
      </c>
      <c r="M1215">
        <v>22.4</v>
      </c>
      <c r="AH1215">
        <v>1.5</v>
      </c>
      <c r="AI1215">
        <v>20</v>
      </c>
      <c r="AJ1215">
        <v>22.4</v>
      </c>
      <c r="AK1215">
        <v>22.4</v>
      </c>
    </row>
    <row r="1216" spans="1:37" x14ac:dyDescent="0.25">
      <c r="A1216" s="17" t="s">
        <v>304</v>
      </c>
      <c r="B1216" s="17" t="s">
        <v>124</v>
      </c>
      <c r="C1216" s="17" t="s">
        <v>305</v>
      </c>
      <c r="D1216" s="17" t="s">
        <v>122</v>
      </c>
      <c r="E1216" s="17" t="s">
        <v>1141</v>
      </c>
      <c r="R1216">
        <v>0.5</v>
      </c>
      <c r="S1216">
        <v>1</v>
      </c>
      <c r="T1216">
        <v>2.5</v>
      </c>
      <c r="U1216">
        <v>2.5</v>
      </c>
      <c r="AH1216">
        <v>0.5</v>
      </c>
      <c r="AI1216">
        <v>1</v>
      </c>
      <c r="AJ1216">
        <v>2.5</v>
      </c>
      <c r="AK1216">
        <v>2.5</v>
      </c>
    </row>
    <row r="1217" spans="1:37" x14ac:dyDescent="0.25">
      <c r="A1217" s="17" t="s">
        <v>304</v>
      </c>
      <c r="B1217" s="17" t="s">
        <v>124</v>
      </c>
      <c r="C1217" s="17" t="s">
        <v>305</v>
      </c>
      <c r="D1217" s="17" t="s">
        <v>122</v>
      </c>
      <c r="E1217" s="17" t="s">
        <v>685</v>
      </c>
      <c r="J1217">
        <v>62.5</v>
      </c>
      <c r="K1217">
        <v>49.8</v>
      </c>
      <c r="L1217">
        <v>185.3</v>
      </c>
      <c r="M1217">
        <v>185.3</v>
      </c>
      <c r="AH1217">
        <v>62.5</v>
      </c>
      <c r="AI1217">
        <v>49.8</v>
      </c>
      <c r="AJ1217">
        <v>185.3</v>
      </c>
      <c r="AK1217">
        <v>185.3</v>
      </c>
    </row>
    <row r="1218" spans="1:37" x14ac:dyDescent="0.25">
      <c r="A1218" s="17" t="s">
        <v>304</v>
      </c>
      <c r="B1218" s="17" t="s">
        <v>124</v>
      </c>
      <c r="C1218" s="17" t="s">
        <v>305</v>
      </c>
      <c r="D1218" s="17" t="s">
        <v>122</v>
      </c>
      <c r="E1218" s="17" t="s">
        <v>3648</v>
      </c>
      <c r="J1218">
        <v>0.3</v>
      </c>
      <c r="K1218">
        <v>94</v>
      </c>
      <c r="L1218">
        <v>96.4</v>
      </c>
      <c r="M1218">
        <v>96.4</v>
      </c>
      <c r="AH1218">
        <v>0.3</v>
      </c>
      <c r="AI1218">
        <v>94</v>
      </c>
      <c r="AJ1218">
        <v>96.4</v>
      </c>
      <c r="AK1218">
        <v>96.4</v>
      </c>
    </row>
    <row r="1219" spans="1:37" x14ac:dyDescent="0.25">
      <c r="A1219" s="17" t="s">
        <v>304</v>
      </c>
      <c r="B1219" s="17" t="s">
        <v>124</v>
      </c>
      <c r="C1219" s="17" t="s">
        <v>305</v>
      </c>
      <c r="D1219" s="17" t="s">
        <v>122</v>
      </c>
      <c r="E1219" s="17" t="s">
        <v>2662</v>
      </c>
      <c r="Z1219">
        <v>0.5</v>
      </c>
      <c r="AA1219">
        <v>115</v>
      </c>
      <c r="AB1219">
        <v>117.7</v>
      </c>
      <c r="AC1219">
        <v>117.7</v>
      </c>
      <c r="AH1219">
        <v>0.5</v>
      </c>
      <c r="AI1219">
        <v>115</v>
      </c>
      <c r="AJ1219">
        <v>117.7</v>
      </c>
      <c r="AK1219">
        <v>117.7</v>
      </c>
    </row>
    <row r="1220" spans="1:37" x14ac:dyDescent="0.25">
      <c r="A1220" s="17" t="s">
        <v>304</v>
      </c>
      <c r="B1220" s="17" t="s">
        <v>124</v>
      </c>
      <c r="C1220" s="17" t="s">
        <v>305</v>
      </c>
      <c r="D1220" s="17" t="s">
        <v>122</v>
      </c>
      <c r="E1220" s="17" t="s">
        <v>306</v>
      </c>
      <c r="Z1220">
        <v>24.4</v>
      </c>
      <c r="AA1220">
        <v>21.5</v>
      </c>
      <c r="AB1220">
        <v>58.3</v>
      </c>
      <c r="AC1220">
        <v>58.3</v>
      </c>
      <c r="AH1220">
        <v>24.4</v>
      </c>
      <c r="AI1220">
        <v>21.5</v>
      </c>
      <c r="AJ1220">
        <v>58.3</v>
      </c>
      <c r="AK1220">
        <v>58.3</v>
      </c>
    </row>
    <row r="1221" spans="1:37" x14ac:dyDescent="0.25">
      <c r="A1221" s="17" t="s">
        <v>304</v>
      </c>
      <c r="B1221" s="17" t="s">
        <v>124</v>
      </c>
      <c r="C1221" s="17" t="s">
        <v>305</v>
      </c>
      <c r="D1221" s="17" t="s">
        <v>122</v>
      </c>
      <c r="E1221" s="17" t="s">
        <v>2382</v>
      </c>
      <c r="R1221">
        <v>12.5</v>
      </c>
      <c r="S1221">
        <v>20</v>
      </c>
      <c r="T1221">
        <v>39</v>
      </c>
      <c r="U1221">
        <v>39</v>
      </c>
      <c r="Z1221">
        <v>13.8</v>
      </c>
      <c r="AA1221">
        <v>15</v>
      </c>
      <c r="AB1221">
        <v>35.799999999999997</v>
      </c>
      <c r="AC1221">
        <v>35.799999999999997</v>
      </c>
      <c r="AH1221">
        <v>26.3</v>
      </c>
      <c r="AI1221">
        <v>35</v>
      </c>
      <c r="AJ1221">
        <v>74.8</v>
      </c>
      <c r="AK1221">
        <v>74.8</v>
      </c>
    </row>
    <row r="1222" spans="1:37" x14ac:dyDescent="0.25">
      <c r="A1222" s="17" t="s">
        <v>304</v>
      </c>
      <c r="B1222" s="17" t="s">
        <v>124</v>
      </c>
      <c r="C1222" s="17" t="s">
        <v>305</v>
      </c>
      <c r="D1222" s="17" t="s">
        <v>122</v>
      </c>
      <c r="E1222" s="17" t="s">
        <v>1832</v>
      </c>
      <c r="J1222">
        <v>8.4</v>
      </c>
      <c r="K1222">
        <v>10</v>
      </c>
      <c r="L1222">
        <v>22.7</v>
      </c>
      <c r="M1222">
        <v>22.7</v>
      </c>
      <c r="AH1222">
        <v>8.4</v>
      </c>
      <c r="AI1222">
        <v>10</v>
      </c>
      <c r="AJ1222">
        <v>22.7</v>
      </c>
      <c r="AK1222">
        <v>22.7</v>
      </c>
    </row>
    <row r="1223" spans="1:37" x14ac:dyDescent="0.25">
      <c r="A1223" s="17" t="s">
        <v>304</v>
      </c>
      <c r="B1223" s="17" t="s">
        <v>124</v>
      </c>
      <c r="C1223" s="17" t="s">
        <v>305</v>
      </c>
      <c r="D1223" s="17" t="s">
        <v>122</v>
      </c>
      <c r="E1223" s="17" t="s">
        <v>1888</v>
      </c>
      <c r="J1223">
        <v>3</v>
      </c>
      <c r="K1223">
        <v>41.5</v>
      </c>
      <c r="L1223">
        <v>46.4</v>
      </c>
      <c r="M1223">
        <v>46.4</v>
      </c>
      <c r="AH1223">
        <v>3</v>
      </c>
      <c r="AI1223">
        <v>41.5</v>
      </c>
      <c r="AJ1223">
        <v>46.4</v>
      </c>
      <c r="AK1223">
        <v>46.4</v>
      </c>
    </row>
    <row r="1224" spans="1:37" x14ac:dyDescent="0.25">
      <c r="A1224" s="17" t="s">
        <v>304</v>
      </c>
      <c r="B1224" s="17" t="s">
        <v>124</v>
      </c>
      <c r="C1224" s="17" t="s">
        <v>305</v>
      </c>
      <c r="D1224" s="17" t="s">
        <v>122</v>
      </c>
      <c r="E1224" s="17" t="s">
        <v>595</v>
      </c>
      <c r="J1224">
        <v>1.4</v>
      </c>
      <c r="K1224">
        <v>2.2000000000000002</v>
      </c>
      <c r="L1224">
        <v>6.7</v>
      </c>
      <c r="M1224">
        <v>6.7</v>
      </c>
      <c r="AH1224">
        <v>1.4</v>
      </c>
      <c r="AI1224">
        <v>2.2000000000000002</v>
      </c>
      <c r="AJ1224">
        <v>6.7</v>
      </c>
      <c r="AK1224">
        <v>6.7</v>
      </c>
    </row>
    <row r="1225" spans="1:37" x14ac:dyDescent="0.25">
      <c r="A1225" s="17" t="s">
        <v>304</v>
      </c>
      <c r="B1225" s="17" t="s">
        <v>124</v>
      </c>
      <c r="C1225" s="17" t="s">
        <v>305</v>
      </c>
      <c r="D1225" s="17" t="s">
        <v>122</v>
      </c>
      <c r="E1225" s="17" t="s">
        <v>3456</v>
      </c>
      <c r="AD1225">
        <v>2.7</v>
      </c>
      <c r="AE1225">
        <v>70</v>
      </c>
      <c r="AF1225">
        <v>74.7</v>
      </c>
      <c r="AG1225">
        <v>74.7</v>
      </c>
      <c r="AH1225">
        <v>2.7</v>
      </c>
      <c r="AI1225">
        <v>70</v>
      </c>
      <c r="AJ1225">
        <v>74.7</v>
      </c>
      <c r="AK1225">
        <v>74.7</v>
      </c>
    </row>
    <row r="1226" spans="1:37" x14ac:dyDescent="0.25">
      <c r="A1226" s="17" t="s">
        <v>304</v>
      </c>
      <c r="B1226" s="17" t="s">
        <v>124</v>
      </c>
      <c r="C1226" s="17" t="s">
        <v>305</v>
      </c>
      <c r="D1226" s="17" t="s">
        <v>122</v>
      </c>
      <c r="E1226" s="17" t="s">
        <v>3892</v>
      </c>
      <c r="R1226">
        <v>3.9</v>
      </c>
      <c r="S1226">
        <v>10</v>
      </c>
      <c r="T1226">
        <v>16.100000000000001</v>
      </c>
      <c r="U1226">
        <v>16.100000000000001</v>
      </c>
      <c r="AH1226">
        <v>3.9</v>
      </c>
      <c r="AI1226">
        <v>10</v>
      </c>
      <c r="AJ1226">
        <v>16.100000000000001</v>
      </c>
      <c r="AK1226">
        <v>16.100000000000001</v>
      </c>
    </row>
    <row r="1227" spans="1:37" x14ac:dyDescent="0.25">
      <c r="A1227" s="17" t="s">
        <v>304</v>
      </c>
      <c r="B1227" s="17" t="s">
        <v>124</v>
      </c>
      <c r="C1227" s="17" t="s">
        <v>305</v>
      </c>
      <c r="D1227" s="17" t="s">
        <v>122</v>
      </c>
      <c r="E1227" s="17" t="s">
        <v>2735</v>
      </c>
      <c r="AD1227">
        <v>0.4</v>
      </c>
      <c r="AE1227">
        <v>2</v>
      </c>
      <c r="AF1227">
        <v>3.5</v>
      </c>
      <c r="AG1227">
        <v>3.5</v>
      </c>
      <c r="AH1227">
        <v>0.4</v>
      </c>
      <c r="AI1227">
        <v>2</v>
      </c>
      <c r="AJ1227">
        <v>3.5</v>
      </c>
      <c r="AK1227">
        <v>3.5</v>
      </c>
    </row>
    <row r="1228" spans="1:37" x14ac:dyDescent="0.25">
      <c r="A1228" s="17" t="s">
        <v>304</v>
      </c>
      <c r="B1228" s="17" t="s">
        <v>124</v>
      </c>
      <c r="C1228" s="17" t="s">
        <v>305</v>
      </c>
      <c r="D1228" s="17" t="s">
        <v>122</v>
      </c>
      <c r="E1228" s="17" t="s">
        <v>386</v>
      </c>
      <c r="AD1228">
        <v>0.6</v>
      </c>
      <c r="AE1228">
        <v>311.7</v>
      </c>
      <c r="AF1228">
        <v>316.3</v>
      </c>
      <c r="AG1228">
        <v>316.3</v>
      </c>
      <c r="AH1228">
        <v>0.6</v>
      </c>
      <c r="AI1228">
        <v>311.7</v>
      </c>
      <c r="AJ1228">
        <v>316.3</v>
      </c>
      <c r="AK1228">
        <v>316.3</v>
      </c>
    </row>
    <row r="1229" spans="1:37" x14ac:dyDescent="0.25">
      <c r="A1229" s="17" t="s">
        <v>304</v>
      </c>
      <c r="B1229" s="17" t="s">
        <v>124</v>
      </c>
      <c r="C1229" s="17" t="s">
        <v>305</v>
      </c>
      <c r="D1229" s="17" t="s">
        <v>122</v>
      </c>
      <c r="E1229" s="17" t="s">
        <v>1892</v>
      </c>
      <c r="J1229">
        <v>7.2</v>
      </c>
      <c r="K1229">
        <v>5</v>
      </c>
      <c r="L1229">
        <v>15.8</v>
      </c>
      <c r="M1229">
        <v>15.8</v>
      </c>
      <c r="AH1229">
        <v>7.2</v>
      </c>
      <c r="AI1229">
        <v>5</v>
      </c>
      <c r="AJ1229">
        <v>15.8</v>
      </c>
      <c r="AK1229">
        <v>15.8</v>
      </c>
    </row>
    <row r="1230" spans="1:37" x14ac:dyDescent="0.25">
      <c r="A1230" s="17" t="s">
        <v>304</v>
      </c>
      <c r="B1230" s="17" t="s">
        <v>124</v>
      </c>
      <c r="C1230" s="17" t="s">
        <v>305</v>
      </c>
      <c r="D1230" s="17" t="s">
        <v>122</v>
      </c>
      <c r="E1230" s="17" t="s">
        <v>1716</v>
      </c>
      <c r="J1230">
        <v>11</v>
      </c>
      <c r="K1230">
        <v>600</v>
      </c>
      <c r="L1230">
        <v>622.5</v>
      </c>
      <c r="M1230">
        <v>622.5</v>
      </c>
      <c r="AH1230">
        <v>11</v>
      </c>
      <c r="AI1230">
        <v>600</v>
      </c>
      <c r="AJ1230">
        <v>622.5</v>
      </c>
      <c r="AK1230">
        <v>622.5</v>
      </c>
    </row>
    <row r="1231" spans="1:37" x14ac:dyDescent="0.25">
      <c r="A1231" s="17" t="s">
        <v>304</v>
      </c>
      <c r="B1231" s="17" t="s">
        <v>124</v>
      </c>
      <c r="C1231" s="17" t="s">
        <v>305</v>
      </c>
      <c r="D1231" s="17" t="s">
        <v>122</v>
      </c>
      <c r="E1231" s="21" t="s">
        <v>485</v>
      </c>
      <c r="F1231" s="14">
        <v>3</v>
      </c>
      <c r="G1231" s="14">
        <v>14.5</v>
      </c>
      <c r="H1231" s="14">
        <v>19.2</v>
      </c>
      <c r="I1231" s="14">
        <v>19.2</v>
      </c>
      <c r="J1231" s="14"/>
      <c r="K1231" s="14"/>
      <c r="L1231" s="14"/>
      <c r="M1231" s="14"/>
      <c r="N1231" s="14">
        <v>28.9</v>
      </c>
      <c r="O1231" s="14">
        <v>41.5</v>
      </c>
      <c r="P1231" s="14">
        <v>85.4</v>
      </c>
      <c r="Q1231" s="14">
        <v>85.4</v>
      </c>
      <c r="R1231" s="14">
        <v>65.3</v>
      </c>
      <c r="S1231" s="14">
        <v>55.5</v>
      </c>
      <c r="T1231" s="14">
        <v>155.10000000000002</v>
      </c>
      <c r="U1231" s="14">
        <v>155.10000000000002</v>
      </c>
      <c r="V1231" s="14"/>
      <c r="W1231" s="14"/>
      <c r="X1231" s="14"/>
      <c r="Y1231" s="14"/>
      <c r="Z1231" s="14"/>
      <c r="AA1231" s="14"/>
      <c r="AB1231" s="14"/>
      <c r="AC1231" s="14"/>
      <c r="AD1231" s="14">
        <v>5.8</v>
      </c>
      <c r="AE1231" s="14">
        <v>29</v>
      </c>
      <c r="AF1231" s="14">
        <v>38.299999999999997</v>
      </c>
      <c r="AG1231" s="14">
        <v>38.299999999999997</v>
      </c>
      <c r="AH1231" s="14">
        <v>102.99999999999999</v>
      </c>
      <c r="AI1231" s="14">
        <v>140.5</v>
      </c>
      <c r="AJ1231" s="14">
        <v>298.00000000000006</v>
      </c>
      <c r="AK1231" s="14">
        <v>298.00000000000006</v>
      </c>
    </row>
    <row r="1232" spans="1:37" x14ac:dyDescent="0.25">
      <c r="A1232" s="17" t="s">
        <v>304</v>
      </c>
      <c r="B1232" s="17" t="s">
        <v>124</v>
      </c>
      <c r="C1232" s="17" t="s">
        <v>305</v>
      </c>
      <c r="D1232" s="17" t="s">
        <v>122</v>
      </c>
      <c r="E1232" s="17" t="s">
        <v>681</v>
      </c>
      <c r="J1232">
        <v>0.2</v>
      </c>
      <c r="K1232">
        <v>3.2</v>
      </c>
      <c r="L1232">
        <v>4.7</v>
      </c>
      <c r="M1232">
        <v>4.7</v>
      </c>
      <c r="AH1232">
        <v>0.2</v>
      </c>
      <c r="AI1232">
        <v>3.2</v>
      </c>
      <c r="AJ1232">
        <v>4.7</v>
      </c>
      <c r="AK1232">
        <v>4.7</v>
      </c>
    </row>
    <row r="1233" spans="1:37" x14ac:dyDescent="0.25">
      <c r="A1233" s="17" t="s">
        <v>304</v>
      </c>
      <c r="B1233" s="17" t="s">
        <v>124</v>
      </c>
      <c r="C1233" s="17" t="s">
        <v>305</v>
      </c>
      <c r="D1233" s="17" t="s">
        <v>122</v>
      </c>
      <c r="E1233" s="17" t="s">
        <v>1374</v>
      </c>
      <c r="V1233">
        <v>10.1</v>
      </c>
      <c r="W1233">
        <v>2</v>
      </c>
      <c r="X1233">
        <v>3.5</v>
      </c>
      <c r="Y1233">
        <v>3.5</v>
      </c>
      <c r="AH1233">
        <v>10.1</v>
      </c>
      <c r="AI1233">
        <v>2</v>
      </c>
      <c r="AJ1233">
        <v>3.5</v>
      </c>
      <c r="AK1233">
        <v>3.5</v>
      </c>
    </row>
    <row r="1234" spans="1:37" x14ac:dyDescent="0.25">
      <c r="A1234" s="17" t="s">
        <v>304</v>
      </c>
      <c r="B1234" s="17" t="s">
        <v>124</v>
      </c>
      <c r="C1234" s="17" t="s">
        <v>305</v>
      </c>
      <c r="D1234" s="17" t="s">
        <v>122</v>
      </c>
      <c r="E1234" s="17" t="s">
        <v>2778</v>
      </c>
      <c r="AD1234">
        <v>0.2</v>
      </c>
      <c r="AE1234">
        <v>100</v>
      </c>
      <c r="AF1234">
        <v>102.5</v>
      </c>
      <c r="AG1234">
        <v>102.5</v>
      </c>
      <c r="AH1234">
        <v>0.2</v>
      </c>
      <c r="AI1234">
        <v>100</v>
      </c>
      <c r="AJ1234">
        <v>102.5</v>
      </c>
      <c r="AK1234">
        <v>102.5</v>
      </c>
    </row>
    <row r="1235" spans="1:37" x14ac:dyDescent="0.25">
      <c r="A1235" s="17" t="s">
        <v>304</v>
      </c>
      <c r="B1235" s="17" t="s">
        <v>124</v>
      </c>
      <c r="C1235" s="17" t="s">
        <v>305</v>
      </c>
      <c r="D1235" s="17" t="s">
        <v>122</v>
      </c>
      <c r="E1235" s="17" t="s">
        <v>495</v>
      </c>
      <c r="AD1235">
        <v>2.6</v>
      </c>
      <c r="AE1235">
        <v>10</v>
      </c>
      <c r="AF1235">
        <v>14.1</v>
      </c>
      <c r="AG1235">
        <v>14.1</v>
      </c>
      <c r="AH1235">
        <v>2.6</v>
      </c>
      <c r="AI1235">
        <v>10</v>
      </c>
      <c r="AJ1235">
        <v>14.1</v>
      </c>
      <c r="AK1235">
        <v>14.1</v>
      </c>
    </row>
    <row r="1236" spans="1:37" x14ac:dyDescent="0.25">
      <c r="A1236" s="17" t="s">
        <v>304</v>
      </c>
      <c r="B1236" s="17" t="s">
        <v>124</v>
      </c>
      <c r="C1236" s="17" t="s">
        <v>305</v>
      </c>
      <c r="D1236" s="17" t="s">
        <v>122</v>
      </c>
      <c r="E1236" s="17" t="s">
        <v>1769</v>
      </c>
      <c r="J1236">
        <v>23.6</v>
      </c>
      <c r="K1236">
        <v>18</v>
      </c>
      <c r="L1236">
        <v>51.9</v>
      </c>
      <c r="M1236">
        <v>51.9</v>
      </c>
      <c r="AH1236">
        <v>23.6</v>
      </c>
      <c r="AI1236">
        <v>18</v>
      </c>
      <c r="AJ1236">
        <v>51.9</v>
      </c>
      <c r="AK1236">
        <v>51.9</v>
      </c>
    </row>
    <row r="1237" spans="1:37" x14ac:dyDescent="0.25">
      <c r="A1237" s="17" t="s">
        <v>304</v>
      </c>
      <c r="B1237" s="17" t="s">
        <v>124</v>
      </c>
      <c r="C1237" s="17" t="s">
        <v>305</v>
      </c>
      <c r="D1237" s="17" t="s">
        <v>122</v>
      </c>
      <c r="E1237" s="17" t="s">
        <v>3663</v>
      </c>
      <c r="J1237">
        <v>0.6</v>
      </c>
      <c r="K1237">
        <v>89</v>
      </c>
      <c r="L1237">
        <v>91.4</v>
      </c>
      <c r="M1237">
        <v>91.4</v>
      </c>
      <c r="AH1237">
        <v>0.6</v>
      </c>
      <c r="AI1237">
        <v>89</v>
      </c>
      <c r="AJ1237">
        <v>91.4</v>
      </c>
      <c r="AK1237">
        <v>91.4</v>
      </c>
    </row>
    <row r="1238" spans="1:37" x14ac:dyDescent="0.25">
      <c r="A1238" s="17" t="s">
        <v>304</v>
      </c>
      <c r="B1238" s="17" t="s">
        <v>124</v>
      </c>
      <c r="C1238" s="17" t="s">
        <v>305</v>
      </c>
      <c r="D1238" s="17" t="s">
        <v>122</v>
      </c>
      <c r="E1238" s="17" t="s">
        <v>2309</v>
      </c>
      <c r="V1238">
        <v>8</v>
      </c>
      <c r="W1238">
        <v>4</v>
      </c>
      <c r="X1238">
        <v>16</v>
      </c>
      <c r="Y1238">
        <v>16</v>
      </c>
      <c r="AH1238">
        <v>8</v>
      </c>
      <c r="AI1238">
        <v>4</v>
      </c>
      <c r="AJ1238">
        <v>16</v>
      </c>
      <c r="AK1238">
        <v>16</v>
      </c>
    </row>
    <row r="1239" spans="1:37" x14ac:dyDescent="0.25">
      <c r="A1239" s="17" t="s">
        <v>304</v>
      </c>
      <c r="B1239" s="17" t="s">
        <v>124</v>
      </c>
      <c r="C1239" s="17" t="s">
        <v>305</v>
      </c>
      <c r="D1239" s="17" t="s">
        <v>662</v>
      </c>
      <c r="E1239" s="17" t="s">
        <v>2153</v>
      </c>
      <c r="R1239">
        <v>25.9</v>
      </c>
      <c r="S1239">
        <v>20</v>
      </c>
      <c r="T1239">
        <v>59.1</v>
      </c>
      <c r="U1239">
        <v>59.1</v>
      </c>
      <c r="AH1239">
        <v>25.9</v>
      </c>
      <c r="AI1239">
        <v>20</v>
      </c>
      <c r="AJ1239">
        <v>59.1</v>
      </c>
      <c r="AK1239">
        <v>59.1</v>
      </c>
    </row>
    <row r="1240" spans="1:37" x14ac:dyDescent="0.25">
      <c r="A1240" s="17" t="s">
        <v>304</v>
      </c>
      <c r="B1240" s="17" t="s">
        <v>124</v>
      </c>
      <c r="C1240" s="17" t="s">
        <v>305</v>
      </c>
      <c r="D1240" s="17" t="s">
        <v>662</v>
      </c>
      <c r="E1240" s="17" t="s">
        <v>3614</v>
      </c>
      <c r="F1240">
        <v>9.1</v>
      </c>
      <c r="G1240">
        <v>1</v>
      </c>
      <c r="H1240">
        <v>14.6</v>
      </c>
      <c r="I1240">
        <v>14.6</v>
      </c>
      <c r="AH1240">
        <v>9.1</v>
      </c>
      <c r="AI1240">
        <v>1</v>
      </c>
      <c r="AJ1240">
        <v>14.6</v>
      </c>
      <c r="AK1240">
        <v>14.6</v>
      </c>
    </row>
    <row r="1241" spans="1:37" x14ac:dyDescent="0.25">
      <c r="A1241" s="17" t="s">
        <v>304</v>
      </c>
      <c r="B1241" s="17" t="s">
        <v>124</v>
      </c>
      <c r="C1241" s="17" t="s">
        <v>305</v>
      </c>
      <c r="D1241" s="17" t="s">
        <v>662</v>
      </c>
      <c r="E1241" s="17" t="s">
        <v>2637</v>
      </c>
      <c r="Z1241">
        <v>2</v>
      </c>
      <c r="AA1241">
        <v>15</v>
      </c>
      <c r="AB1241">
        <v>18.2</v>
      </c>
      <c r="AC1241">
        <v>18.2</v>
      </c>
      <c r="AH1241">
        <v>2</v>
      </c>
      <c r="AI1241">
        <v>15</v>
      </c>
      <c r="AJ1241">
        <v>18.2</v>
      </c>
      <c r="AK1241">
        <v>18.2</v>
      </c>
    </row>
    <row r="1242" spans="1:37" x14ac:dyDescent="0.25">
      <c r="A1242" s="17" t="s">
        <v>304</v>
      </c>
      <c r="B1242" s="17" t="s">
        <v>124</v>
      </c>
      <c r="C1242" s="17" t="s">
        <v>305</v>
      </c>
      <c r="D1242" s="17" t="s">
        <v>662</v>
      </c>
      <c r="E1242" s="17" t="s">
        <v>3777</v>
      </c>
      <c r="R1242">
        <v>0.9</v>
      </c>
      <c r="S1242">
        <v>1</v>
      </c>
      <c r="T1242">
        <v>2.4</v>
      </c>
      <c r="U1242">
        <v>2.4</v>
      </c>
      <c r="AH1242">
        <v>0.9</v>
      </c>
      <c r="AI1242">
        <v>1</v>
      </c>
      <c r="AJ1242">
        <v>2.4</v>
      </c>
      <c r="AK1242">
        <v>2.4</v>
      </c>
    </row>
    <row r="1243" spans="1:37" x14ac:dyDescent="0.25">
      <c r="A1243" s="17" t="s">
        <v>304</v>
      </c>
      <c r="B1243" s="17" t="s">
        <v>124</v>
      </c>
      <c r="C1243" s="17" t="s">
        <v>305</v>
      </c>
      <c r="D1243" s="17" t="s">
        <v>662</v>
      </c>
      <c r="E1243" s="17" t="s">
        <v>681</v>
      </c>
      <c r="J1243">
        <v>22</v>
      </c>
      <c r="K1243">
        <v>20</v>
      </c>
      <c r="L1243">
        <v>53.2</v>
      </c>
      <c r="M1243">
        <v>53.2</v>
      </c>
      <c r="R1243">
        <v>2.2000000000000002</v>
      </c>
      <c r="S1243">
        <v>2.1</v>
      </c>
      <c r="T1243">
        <v>4.2</v>
      </c>
      <c r="U1243">
        <v>4.2</v>
      </c>
      <c r="AH1243">
        <v>24.2</v>
      </c>
      <c r="AI1243">
        <v>22.1</v>
      </c>
      <c r="AJ1243">
        <v>57.400000000000006</v>
      </c>
      <c r="AK1243">
        <v>57.400000000000006</v>
      </c>
    </row>
    <row r="1244" spans="1:37" x14ac:dyDescent="0.25">
      <c r="A1244" s="17" t="s">
        <v>304</v>
      </c>
      <c r="B1244" s="17" t="s">
        <v>124</v>
      </c>
      <c r="C1244" s="17" t="s">
        <v>305</v>
      </c>
      <c r="D1244" s="17" t="s">
        <v>662</v>
      </c>
      <c r="E1244" s="17" t="s">
        <v>3550</v>
      </c>
      <c r="Z1244">
        <v>7.3</v>
      </c>
      <c r="AA1244">
        <v>22</v>
      </c>
      <c r="AB1244">
        <v>33.1</v>
      </c>
      <c r="AC1244">
        <v>33.1</v>
      </c>
      <c r="AH1244">
        <v>7.3</v>
      </c>
      <c r="AI1244">
        <v>22</v>
      </c>
      <c r="AJ1244">
        <v>33.1</v>
      </c>
      <c r="AK1244">
        <v>33.1</v>
      </c>
    </row>
    <row r="1245" spans="1:37" x14ac:dyDescent="0.25">
      <c r="A1245" s="17" t="s">
        <v>304</v>
      </c>
      <c r="B1245" s="17" t="s">
        <v>124</v>
      </c>
      <c r="C1245" s="17" t="s">
        <v>305</v>
      </c>
      <c r="D1245" s="17" t="s">
        <v>632</v>
      </c>
      <c r="E1245" s="17" t="s">
        <v>2823</v>
      </c>
      <c r="F1245">
        <v>0.5</v>
      </c>
      <c r="G1245">
        <v>1.4</v>
      </c>
      <c r="H1245">
        <v>2</v>
      </c>
      <c r="I1245">
        <v>2</v>
      </c>
      <c r="AH1245">
        <v>0.5</v>
      </c>
      <c r="AI1245">
        <v>1.4</v>
      </c>
      <c r="AJ1245">
        <v>2</v>
      </c>
      <c r="AK1245">
        <v>2</v>
      </c>
    </row>
    <row r="1246" spans="1:37" x14ac:dyDescent="0.25">
      <c r="A1246" s="17" t="s">
        <v>304</v>
      </c>
      <c r="B1246" s="17" t="s">
        <v>124</v>
      </c>
      <c r="C1246" s="17" t="s">
        <v>305</v>
      </c>
      <c r="D1246" s="17" t="s">
        <v>632</v>
      </c>
      <c r="E1246" s="17" t="s">
        <v>1953</v>
      </c>
      <c r="Z1246">
        <v>4.5</v>
      </c>
      <c r="AA1246">
        <v>201.1</v>
      </c>
      <c r="AB1246">
        <v>209.9</v>
      </c>
      <c r="AC1246">
        <v>209.9</v>
      </c>
      <c r="AH1246">
        <v>4.5</v>
      </c>
      <c r="AI1246">
        <v>201.1</v>
      </c>
      <c r="AJ1246">
        <v>209.9</v>
      </c>
      <c r="AK1246">
        <v>209.9</v>
      </c>
    </row>
    <row r="1247" spans="1:37" x14ac:dyDescent="0.25">
      <c r="A1247" s="17" t="s">
        <v>304</v>
      </c>
      <c r="B1247" s="17" t="s">
        <v>124</v>
      </c>
      <c r="C1247" s="17" t="s">
        <v>305</v>
      </c>
      <c r="D1247" s="17" t="s">
        <v>632</v>
      </c>
      <c r="E1247" s="17" t="s">
        <v>3746</v>
      </c>
      <c r="AD1247">
        <v>2.7</v>
      </c>
      <c r="AE1247">
        <v>4</v>
      </c>
      <c r="AF1247">
        <v>8.1</v>
      </c>
      <c r="AG1247">
        <v>8.1</v>
      </c>
      <c r="AH1247">
        <v>2.7</v>
      </c>
      <c r="AI1247">
        <v>4</v>
      </c>
      <c r="AJ1247">
        <v>8.1</v>
      </c>
      <c r="AK1247">
        <v>8.1</v>
      </c>
    </row>
    <row r="1248" spans="1:37" x14ac:dyDescent="0.25">
      <c r="A1248" s="17" t="s">
        <v>304</v>
      </c>
      <c r="B1248" s="17" t="s">
        <v>124</v>
      </c>
      <c r="C1248" s="17" t="s">
        <v>305</v>
      </c>
      <c r="D1248" s="17" t="s">
        <v>632</v>
      </c>
      <c r="E1248" s="17" t="s">
        <v>687</v>
      </c>
      <c r="J1248">
        <v>1</v>
      </c>
      <c r="K1248">
        <v>0.3</v>
      </c>
      <c r="L1248">
        <v>1.8</v>
      </c>
      <c r="M1248">
        <v>1.8</v>
      </c>
      <c r="AH1248">
        <v>1</v>
      </c>
      <c r="AI1248">
        <v>0.3</v>
      </c>
      <c r="AJ1248">
        <v>1.8</v>
      </c>
      <c r="AK1248">
        <v>1.8</v>
      </c>
    </row>
    <row r="1249" spans="1:37" x14ac:dyDescent="0.25">
      <c r="A1249" s="17" t="s">
        <v>304</v>
      </c>
      <c r="B1249" s="17" t="s">
        <v>124</v>
      </c>
      <c r="C1249" s="17" t="s">
        <v>305</v>
      </c>
      <c r="D1249" s="17" t="s">
        <v>632</v>
      </c>
      <c r="E1249" s="17" t="s">
        <v>1958</v>
      </c>
      <c r="Z1249">
        <v>0.9</v>
      </c>
      <c r="AA1249">
        <v>8.8000000000000007</v>
      </c>
      <c r="AB1249">
        <v>10.3</v>
      </c>
      <c r="AC1249">
        <v>10.3</v>
      </c>
      <c r="AH1249">
        <v>0.9</v>
      </c>
      <c r="AI1249">
        <v>8.8000000000000007</v>
      </c>
      <c r="AJ1249">
        <v>10.3</v>
      </c>
      <c r="AK1249">
        <v>10.3</v>
      </c>
    </row>
    <row r="1250" spans="1:37" x14ac:dyDescent="0.25">
      <c r="A1250" s="17" t="s">
        <v>304</v>
      </c>
      <c r="B1250" s="17" t="s">
        <v>124</v>
      </c>
      <c r="C1250" s="17" t="s">
        <v>305</v>
      </c>
      <c r="D1250" s="17" t="s">
        <v>632</v>
      </c>
      <c r="E1250" s="17" t="s">
        <v>942</v>
      </c>
      <c r="R1250">
        <v>8.6</v>
      </c>
      <c r="S1250">
        <v>28.9</v>
      </c>
      <c r="T1250">
        <v>42.2</v>
      </c>
      <c r="U1250">
        <v>42.2</v>
      </c>
      <c r="AH1250">
        <v>8.6</v>
      </c>
      <c r="AI1250">
        <v>28.9</v>
      </c>
      <c r="AJ1250">
        <v>42.2</v>
      </c>
      <c r="AK1250">
        <v>42.2</v>
      </c>
    </row>
    <row r="1251" spans="1:37" x14ac:dyDescent="0.25">
      <c r="A1251" s="17" t="s">
        <v>304</v>
      </c>
      <c r="B1251" s="17" t="s">
        <v>124</v>
      </c>
      <c r="C1251" s="17" t="s">
        <v>305</v>
      </c>
      <c r="D1251" s="17" t="s">
        <v>632</v>
      </c>
      <c r="E1251" s="17" t="s">
        <v>3151</v>
      </c>
      <c r="J1251">
        <v>2.5</v>
      </c>
      <c r="K1251">
        <v>5.4</v>
      </c>
      <c r="L1251">
        <v>9.1999999999999993</v>
      </c>
      <c r="M1251">
        <v>9.1999999999999993</v>
      </c>
      <c r="AH1251">
        <v>2.5</v>
      </c>
      <c r="AI1251">
        <v>5.4</v>
      </c>
      <c r="AJ1251">
        <v>9.1999999999999993</v>
      </c>
      <c r="AK1251">
        <v>9.1999999999999993</v>
      </c>
    </row>
    <row r="1252" spans="1:37" x14ac:dyDescent="0.25">
      <c r="A1252" s="17" t="s">
        <v>3428</v>
      </c>
      <c r="B1252" s="17" t="s">
        <v>124</v>
      </c>
      <c r="C1252" s="17" t="s">
        <v>3429</v>
      </c>
      <c r="D1252" s="17" t="s">
        <v>122</v>
      </c>
      <c r="E1252" s="17" t="s">
        <v>3430</v>
      </c>
      <c r="AD1252">
        <v>0.1</v>
      </c>
      <c r="AE1252">
        <v>570</v>
      </c>
      <c r="AF1252">
        <v>575.9</v>
      </c>
      <c r="AG1252">
        <v>575.9</v>
      </c>
      <c r="AH1252">
        <v>0.1</v>
      </c>
      <c r="AI1252">
        <v>570</v>
      </c>
      <c r="AJ1252">
        <v>575.9</v>
      </c>
      <c r="AK1252">
        <v>575.9</v>
      </c>
    </row>
    <row r="1253" spans="1:37" x14ac:dyDescent="0.25">
      <c r="A1253" s="17" t="s">
        <v>1963</v>
      </c>
      <c r="B1253" s="17" t="s">
        <v>124</v>
      </c>
      <c r="C1253" s="17" t="s">
        <v>1964</v>
      </c>
      <c r="D1253" s="17" t="s">
        <v>632</v>
      </c>
      <c r="E1253" s="17" t="s">
        <v>1965</v>
      </c>
      <c r="Z1253">
        <v>1</v>
      </c>
      <c r="AA1253">
        <v>6</v>
      </c>
      <c r="AB1253">
        <v>7.6</v>
      </c>
      <c r="AC1253">
        <v>7.6</v>
      </c>
      <c r="AH1253">
        <v>1</v>
      </c>
      <c r="AI1253">
        <v>6</v>
      </c>
      <c r="AJ1253">
        <v>7.6</v>
      </c>
      <c r="AK1253">
        <v>7.6</v>
      </c>
    </row>
    <row r="1254" spans="1:37" x14ac:dyDescent="0.25">
      <c r="A1254" s="17" t="s">
        <v>1963</v>
      </c>
      <c r="B1254" s="17" t="s">
        <v>124</v>
      </c>
      <c r="C1254" s="17" t="s">
        <v>1964</v>
      </c>
      <c r="D1254" s="17" t="s">
        <v>632</v>
      </c>
      <c r="E1254" s="17" t="s">
        <v>3593</v>
      </c>
      <c r="Z1254">
        <v>0.5</v>
      </c>
      <c r="AA1254">
        <v>6.5</v>
      </c>
      <c r="AB1254">
        <v>7.3</v>
      </c>
      <c r="AC1254">
        <v>7.3</v>
      </c>
      <c r="AH1254">
        <v>0.5</v>
      </c>
      <c r="AI1254">
        <v>6.5</v>
      </c>
      <c r="AJ1254">
        <v>7.3</v>
      </c>
      <c r="AK1254">
        <v>7.3</v>
      </c>
    </row>
    <row r="1255" spans="1:37" x14ac:dyDescent="0.25">
      <c r="A1255" s="17" t="s">
        <v>1963</v>
      </c>
      <c r="B1255" s="17" t="s">
        <v>124</v>
      </c>
      <c r="C1255" s="17" t="s">
        <v>1964</v>
      </c>
      <c r="D1255" s="17" t="s">
        <v>632</v>
      </c>
      <c r="E1255" s="17" t="s">
        <v>2723</v>
      </c>
      <c r="AD1255">
        <v>20.399999999999999</v>
      </c>
      <c r="AE1255">
        <v>189</v>
      </c>
      <c r="AF1255">
        <v>221.5</v>
      </c>
      <c r="AG1255">
        <v>221.5</v>
      </c>
      <c r="AH1255">
        <v>20.399999999999999</v>
      </c>
      <c r="AI1255">
        <v>189</v>
      </c>
      <c r="AJ1255">
        <v>221.5</v>
      </c>
      <c r="AK1255">
        <v>221.5</v>
      </c>
    </row>
    <row r="1256" spans="1:37" x14ac:dyDescent="0.25">
      <c r="A1256" s="17" t="s">
        <v>4026</v>
      </c>
      <c r="F1256">
        <v>136644.39999999997</v>
      </c>
      <c r="G1256">
        <v>712824.59999999963</v>
      </c>
      <c r="H1256">
        <v>759623.89999999991</v>
      </c>
      <c r="I1256">
        <v>759623.89999999991</v>
      </c>
      <c r="J1256">
        <v>2716106.5999999996</v>
      </c>
      <c r="K1256">
        <v>4251908.5000000009</v>
      </c>
      <c r="L1256">
        <v>4655061.5000000009</v>
      </c>
      <c r="M1256">
        <v>4655061.5000000009</v>
      </c>
      <c r="N1256">
        <v>45.8</v>
      </c>
      <c r="O1256">
        <v>1698.3</v>
      </c>
      <c r="P1256">
        <v>2181.8000000000002</v>
      </c>
      <c r="Q1256">
        <v>2181.8000000000002</v>
      </c>
      <c r="R1256">
        <v>26854332.699999973</v>
      </c>
      <c r="S1256">
        <v>18793210.950000025</v>
      </c>
      <c r="T1256">
        <v>23966837.639999997</v>
      </c>
      <c r="U1256">
        <v>23966837.639999997</v>
      </c>
      <c r="V1256">
        <v>605431.39999999979</v>
      </c>
      <c r="W1256">
        <v>2324142.1000000006</v>
      </c>
      <c r="X1256">
        <v>2485764.4000000004</v>
      </c>
      <c r="Y1256">
        <v>2485764.4000000004</v>
      </c>
      <c r="Z1256">
        <v>247834.50000000006</v>
      </c>
      <c r="AA1256">
        <v>1272240.8999999997</v>
      </c>
      <c r="AB1256">
        <v>1349315.4000000015</v>
      </c>
      <c r="AC1256">
        <v>1349315.4000000015</v>
      </c>
      <c r="AD1256">
        <v>507885.8000000001</v>
      </c>
      <c r="AE1256">
        <v>2498693.7000000002</v>
      </c>
      <c r="AF1256">
        <v>2601234.1000000006</v>
      </c>
      <c r="AG1256">
        <v>2601234.1000000006</v>
      </c>
      <c r="AH1256">
        <v>31068281.199999981</v>
      </c>
      <c r="AI1256">
        <v>29854719.050000023</v>
      </c>
      <c r="AJ1256">
        <v>35820018.740000069</v>
      </c>
      <c r="AK1256">
        <v>35820018.740000069</v>
      </c>
    </row>
  </sheetData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F9413-5A71-4D04-A737-20BED182E8DC}">
  <dimension ref="A3:AL1256"/>
  <sheetViews>
    <sheetView zoomScale="90" zoomScaleNormal="90" workbookViewId="0">
      <pane ySplit="5" topLeftCell="A1211" activePane="bottomLeft" state="frozen"/>
      <selection pane="bottomLeft" activeCell="E1255" sqref="E1255"/>
    </sheetView>
  </sheetViews>
  <sheetFormatPr baseColWidth="10" defaultRowHeight="15" x14ac:dyDescent="0.25"/>
  <cols>
    <col min="1" max="4" width="16.7109375" customWidth="1"/>
    <col min="5" max="5" width="31.140625" customWidth="1"/>
    <col min="6" max="6" width="22.85546875" customWidth="1"/>
    <col min="7" max="7" width="32.28515625" customWidth="1"/>
    <col min="8" max="8" width="25.28515625" customWidth="1"/>
    <col min="9" max="9" width="39.7109375" bestFit="1" customWidth="1"/>
    <col min="10" max="10" width="37.85546875" bestFit="1" customWidth="1"/>
    <col min="11" max="11" width="36" bestFit="1" customWidth="1"/>
    <col min="12" max="12" width="43.140625" bestFit="1" customWidth="1"/>
    <col min="13" max="13" width="39.7109375" bestFit="1" customWidth="1"/>
    <col min="14" max="14" width="37.85546875" bestFit="1" customWidth="1"/>
    <col min="15" max="15" width="36" bestFit="1" customWidth="1"/>
    <col min="16" max="16" width="56" bestFit="1" customWidth="1"/>
    <col min="17" max="17" width="39.7109375" bestFit="1" customWidth="1"/>
    <col min="18" max="18" width="37.85546875" bestFit="1" customWidth="1"/>
    <col min="19" max="19" width="36" bestFit="1" customWidth="1"/>
    <col min="20" max="20" width="41.140625" bestFit="1" customWidth="1"/>
    <col min="21" max="21" width="39.7109375" bestFit="1" customWidth="1"/>
    <col min="22" max="22" width="37.85546875" bestFit="1" customWidth="1"/>
    <col min="23" max="23" width="36" bestFit="1" customWidth="1"/>
    <col min="24" max="24" width="38.140625" bestFit="1" customWidth="1"/>
    <col min="25" max="25" width="39.7109375" bestFit="1" customWidth="1"/>
    <col min="26" max="26" width="37.85546875" bestFit="1" customWidth="1"/>
    <col min="27" max="27" width="36" bestFit="1" customWidth="1"/>
    <col min="28" max="28" width="38.140625" bestFit="1" customWidth="1"/>
    <col min="29" max="29" width="39.7109375" bestFit="1" customWidth="1"/>
    <col min="30" max="30" width="37.85546875" bestFit="1" customWidth="1"/>
    <col min="31" max="31" width="36" bestFit="1" customWidth="1"/>
    <col min="32" max="32" width="38.140625" bestFit="1" customWidth="1"/>
    <col min="33" max="33" width="39.7109375" bestFit="1" customWidth="1"/>
    <col min="34" max="34" width="37.85546875" bestFit="1" customWidth="1"/>
    <col min="35" max="35" width="36" bestFit="1" customWidth="1"/>
    <col min="36" max="36" width="44.5703125" bestFit="1" customWidth="1"/>
    <col min="37" max="37" width="46.28515625" bestFit="1" customWidth="1"/>
    <col min="38" max="38" width="44.42578125" bestFit="1" customWidth="1"/>
  </cols>
  <sheetData>
    <row r="3" spans="1:38" x14ac:dyDescent="0.25">
      <c r="A3" s="19"/>
      <c r="B3" s="19"/>
      <c r="C3" s="19"/>
      <c r="D3" s="19"/>
      <c r="E3" s="19"/>
      <c r="F3" s="19"/>
      <c r="G3" s="19" t="s">
        <v>4027</v>
      </c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</row>
    <row r="4" spans="1:38" x14ac:dyDescent="0.25">
      <c r="A4" s="19"/>
      <c r="B4" s="19"/>
      <c r="C4" s="19"/>
      <c r="D4" s="19"/>
      <c r="E4" s="19"/>
      <c r="F4" s="19"/>
      <c r="G4" s="19" t="s">
        <v>527</v>
      </c>
      <c r="H4" s="19"/>
      <c r="I4" s="19"/>
      <c r="J4" s="19"/>
      <c r="K4" s="19" t="s">
        <v>576</v>
      </c>
      <c r="L4" s="19"/>
      <c r="M4" s="19"/>
      <c r="N4" s="19"/>
      <c r="O4" s="19" t="s">
        <v>866</v>
      </c>
      <c r="P4" s="19"/>
      <c r="Q4" s="19"/>
      <c r="R4" s="19"/>
      <c r="S4" s="19" t="s">
        <v>692</v>
      </c>
      <c r="T4" s="19"/>
      <c r="U4" s="19"/>
      <c r="V4" s="19"/>
      <c r="W4" s="19" t="s">
        <v>838</v>
      </c>
      <c r="X4" s="19"/>
      <c r="Y4" s="19"/>
      <c r="Z4" s="19"/>
      <c r="AA4" s="19" t="s">
        <v>40</v>
      </c>
      <c r="AB4" s="19"/>
      <c r="AC4" s="19"/>
      <c r="AD4" s="19"/>
      <c r="AE4" s="19" t="s">
        <v>371</v>
      </c>
      <c r="AF4" s="19"/>
      <c r="AG4" s="19"/>
      <c r="AH4" s="19"/>
      <c r="AI4" s="19" t="s">
        <v>4029</v>
      </c>
      <c r="AJ4" s="19" t="s">
        <v>4030</v>
      </c>
      <c r="AK4" s="19" t="s">
        <v>4032</v>
      </c>
      <c r="AL4" s="19" t="s">
        <v>4034</v>
      </c>
    </row>
    <row r="5" spans="1:38" x14ac:dyDescent="0.25">
      <c r="A5" s="20" t="s">
        <v>4025</v>
      </c>
      <c r="B5" s="20" t="s">
        <v>4036</v>
      </c>
      <c r="C5" s="20" t="s">
        <v>19</v>
      </c>
      <c r="D5" s="20" t="s">
        <v>11</v>
      </c>
      <c r="E5" s="20" t="s">
        <v>7</v>
      </c>
      <c r="F5" s="20" t="s">
        <v>12</v>
      </c>
      <c r="G5" s="20" t="s">
        <v>4028</v>
      </c>
      <c r="H5" s="20" t="s">
        <v>4031</v>
      </c>
      <c r="I5" s="20" t="s">
        <v>4033</v>
      </c>
      <c r="J5" s="20" t="s">
        <v>4035</v>
      </c>
      <c r="K5" s="20" t="s">
        <v>4028</v>
      </c>
      <c r="L5" s="20" t="s">
        <v>4031</v>
      </c>
      <c r="M5" s="20" t="s">
        <v>4033</v>
      </c>
      <c r="N5" s="20" t="s">
        <v>4035</v>
      </c>
      <c r="O5" s="20" t="s">
        <v>4028</v>
      </c>
      <c r="P5" s="20" t="s">
        <v>4031</v>
      </c>
      <c r="Q5" s="20" t="s">
        <v>4033</v>
      </c>
      <c r="R5" s="20" t="s">
        <v>4035</v>
      </c>
      <c r="S5" s="20" t="s">
        <v>4028</v>
      </c>
      <c r="T5" s="20" t="s">
        <v>4031</v>
      </c>
      <c r="U5" s="20" t="s">
        <v>4033</v>
      </c>
      <c r="V5" s="20" t="s">
        <v>4035</v>
      </c>
      <c r="W5" s="20" t="s">
        <v>4028</v>
      </c>
      <c r="X5" s="20" t="s">
        <v>4031</v>
      </c>
      <c r="Y5" s="20" t="s">
        <v>4033</v>
      </c>
      <c r="Z5" s="20" t="s">
        <v>4035</v>
      </c>
      <c r="AA5" s="20" t="s">
        <v>4028</v>
      </c>
      <c r="AB5" s="20" t="s">
        <v>4031</v>
      </c>
      <c r="AC5" s="20" t="s">
        <v>4033</v>
      </c>
      <c r="AD5" s="20" t="s">
        <v>4035</v>
      </c>
      <c r="AE5" s="20" t="s">
        <v>4028</v>
      </c>
      <c r="AF5" s="20" t="s">
        <v>4031</v>
      </c>
      <c r="AG5" s="20" t="s">
        <v>4033</v>
      </c>
      <c r="AH5" s="20" t="s">
        <v>4035</v>
      </c>
      <c r="AI5" s="20"/>
      <c r="AJ5" s="20"/>
      <c r="AK5" s="20"/>
      <c r="AL5" s="20"/>
    </row>
    <row r="6" spans="1:38" x14ac:dyDescent="0.25">
      <c r="A6" s="22" t="s">
        <v>733</v>
      </c>
      <c r="B6" s="22" t="e">
        <f>VLOOKUP(A6,Hoja7!$C$2:$C$38,1,0)</f>
        <v>#N/A</v>
      </c>
      <c r="C6" s="22" t="s">
        <v>254</v>
      </c>
      <c r="D6" s="17" t="s">
        <v>734</v>
      </c>
      <c r="E6" s="22" t="s">
        <v>3861</v>
      </c>
      <c r="F6" s="17" t="s">
        <v>2126</v>
      </c>
      <c r="S6">
        <v>300000</v>
      </c>
      <c r="T6">
        <v>149280</v>
      </c>
      <c r="U6">
        <v>253849.5</v>
      </c>
      <c r="V6">
        <v>253849.5</v>
      </c>
      <c r="AI6">
        <v>300000</v>
      </c>
      <c r="AJ6">
        <v>149280</v>
      </c>
      <c r="AK6">
        <v>253849.5</v>
      </c>
      <c r="AL6">
        <v>253849.5</v>
      </c>
    </row>
    <row r="7" spans="1:38" x14ac:dyDescent="0.25">
      <c r="A7" s="22" t="s">
        <v>733</v>
      </c>
      <c r="B7" s="22" t="e">
        <f>VLOOKUP(A7,Hoja7!$C$2:$C$38,1,0)</f>
        <v>#N/A</v>
      </c>
      <c r="C7" s="22" t="s">
        <v>254</v>
      </c>
      <c r="D7" s="17" t="s">
        <v>734</v>
      </c>
      <c r="E7" s="22" t="s">
        <v>2124</v>
      </c>
      <c r="F7" s="17" t="s">
        <v>2126</v>
      </c>
      <c r="S7">
        <v>500000</v>
      </c>
      <c r="T7">
        <v>368660</v>
      </c>
      <c r="U7">
        <v>424582.5</v>
      </c>
      <c r="V7">
        <v>424582.5</v>
      </c>
      <c r="AI7">
        <v>500000</v>
      </c>
      <c r="AJ7">
        <v>368660</v>
      </c>
      <c r="AK7">
        <v>424582.5</v>
      </c>
      <c r="AL7">
        <v>424582.5</v>
      </c>
    </row>
    <row r="8" spans="1:38" x14ac:dyDescent="0.25">
      <c r="A8" s="23" t="s">
        <v>733</v>
      </c>
      <c r="B8" s="22" t="e">
        <f>VLOOKUP(A8,Hoja7!$C$2:$C$38,1,0)</f>
        <v>#N/A</v>
      </c>
      <c r="C8" s="22" t="s">
        <v>50</v>
      </c>
      <c r="D8" s="17" t="s">
        <v>734</v>
      </c>
      <c r="E8" s="22" t="s">
        <v>42</v>
      </c>
      <c r="F8" s="17" t="s">
        <v>735</v>
      </c>
      <c r="S8">
        <v>178185.60000000001</v>
      </c>
      <c r="T8">
        <v>97260.499999999985</v>
      </c>
      <c r="U8">
        <v>131155.69999999998</v>
      </c>
      <c r="V8">
        <v>131155.69999999998</v>
      </c>
      <c r="AI8">
        <v>178185.60000000001</v>
      </c>
      <c r="AJ8">
        <v>97260.499999999985</v>
      </c>
      <c r="AK8">
        <v>131155.69999999998</v>
      </c>
      <c r="AL8">
        <v>131155.69999999998</v>
      </c>
    </row>
    <row r="9" spans="1:38" x14ac:dyDescent="0.25">
      <c r="A9" s="23" t="s">
        <v>3275</v>
      </c>
      <c r="B9" s="22" t="e">
        <f>VLOOKUP(A9,Hoja7!$C$2:$C$38,1,0)</f>
        <v>#N/A</v>
      </c>
      <c r="C9" s="22" t="s">
        <v>124</v>
      </c>
      <c r="D9" s="17" t="s">
        <v>1171</v>
      </c>
      <c r="E9" s="22" t="s">
        <v>122</v>
      </c>
      <c r="F9" s="17" t="s">
        <v>3276</v>
      </c>
      <c r="S9">
        <v>25.1</v>
      </c>
      <c r="T9">
        <v>1104</v>
      </c>
      <c r="U9">
        <v>1810</v>
      </c>
      <c r="V9">
        <v>1810</v>
      </c>
      <c r="AI9">
        <v>25.1</v>
      </c>
      <c r="AJ9">
        <v>1104</v>
      </c>
      <c r="AK9">
        <v>1810</v>
      </c>
      <c r="AL9">
        <v>1810</v>
      </c>
    </row>
    <row r="10" spans="1:38" x14ac:dyDescent="0.25">
      <c r="A10" s="22" t="s">
        <v>1170</v>
      </c>
      <c r="B10" s="22" t="e">
        <f>VLOOKUP(A10,Hoja7!$C$2:$C$38,1,0)</f>
        <v>#N/A</v>
      </c>
      <c r="C10" s="22" t="s">
        <v>50</v>
      </c>
      <c r="D10" s="17" t="s">
        <v>1171</v>
      </c>
      <c r="E10" s="22" t="s">
        <v>1590</v>
      </c>
      <c r="F10" s="17" t="s">
        <v>3940</v>
      </c>
      <c r="S10">
        <v>4.9000000000000004</v>
      </c>
      <c r="T10">
        <v>334.3</v>
      </c>
      <c r="U10">
        <v>339.1</v>
      </c>
      <c r="V10">
        <v>339.1</v>
      </c>
      <c r="AI10">
        <v>4.9000000000000004</v>
      </c>
      <c r="AJ10">
        <v>334.3</v>
      </c>
      <c r="AK10">
        <v>339.1</v>
      </c>
      <c r="AL10">
        <v>339.1</v>
      </c>
    </row>
    <row r="11" spans="1:38" x14ac:dyDescent="0.25">
      <c r="A11" s="22" t="s">
        <v>1170</v>
      </c>
      <c r="B11" s="22" t="e">
        <f>VLOOKUP(A11,Hoja7!$C$2:$C$38,1,0)</f>
        <v>#N/A</v>
      </c>
      <c r="C11" s="22" t="s">
        <v>50</v>
      </c>
      <c r="D11" s="17" t="s">
        <v>1171</v>
      </c>
      <c r="E11" s="22" t="s">
        <v>894</v>
      </c>
      <c r="F11" s="17" t="s">
        <v>1172</v>
      </c>
      <c r="S11">
        <v>549.79999999999995</v>
      </c>
      <c r="T11">
        <v>3528.7</v>
      </c>
      <c r="U11">
        <v>3591.7999999999997</v>
      </c>
      <c r="V11">
        <v>3591.7999999999997</v>
      </c>
      <c r="AI11">
        <v>549.79999999999995</v>
      </c>
      <c r="AJ11">
        <v>3528.7</v>
      </c>
      <c r="AK11">
        <v>3591.7999999999997</v>
      </c>
      <c r="AL11">
        <v>3591.7999999999997</v>
      </c>
    </row>
    <row r="12" spans="1:38" x14ac:dyDescent="0.25">
      <c r="A12" s="23" t="s">
        <v>1170</v>
      </c>
      <c r="B12" s="22" t="e">
        <f>VLOOKUP(A12,Hoja7!$C$2:$C$38,1,0)</f>
        <v>#N/A</v>
      </c>
      <c r="C12" s="22" t="s">
        <v>50</v>
      </c>
      <c r="D12" s="17" t="s">
        <v>1171</v>
      </c>
      <c r="E12" s="22" t="s">
        <v>789</v>
      </c>
      <c r="F12" s="17" t="s">
        <v>1172</v>
      </c>
      <c r="S12">
        <v>3.1</v>
      </c>
      <c r="T12">
        <v>616.5</v>
      </c>
      <c r="U12">
        <v>655.9</v>
      </c>
      <c r="V12">
        <v>655.9</v>
      </c>
      <c r="AI12">
        <v>3.1</v>
      </c>
      <c r="AJ12">
        <v>616.5</v>
      </c>
      <c r="AK12">
        <v>655.9</v>
      </c>
      <c r="AL12">
        <v>655.9</v>
      </c>
    </row>
    <row r="13" spans="1:38" x14ac:dyDescent="0.25">
      <c r="A13" s="23" t="s">
        <v>1423</v>
      </c>
      <c r="B13" s="22" t="e">
        <f>VLOOKUP(A13,Hoja7!$C$2:$C$38,1,0)</f>
        <v>#N/A</v>
      </c>
      <c r="C13" s="22" t="s">
        <v>50</v>
      </c>
      <c r="D13" s="17" t="s">
        <v>1424</v>
      </c>
      <c r="E13" s="22" t="s">
        <v>1422</v>
      </c>
      <c r="F13" s="17" t="s">
        <v>1425</v>
      </c>
      <c r="G13">
        <v>1.6</v>
      </c>
      <c r="H13">
        <v>163.5</v>
      </c>
      <c r="I13">
        <v>416.9</v>
      </c>
      <c r="J13">
        <v>416.9</v>
      </c>
      <c r="AI13">
        <v>1.6</v>
      </c>
      <c r="AJ13">
        <v>163.5</v>
      </c>
      <c r="AK13">
        <v>416.9</v>
      </c>
      <c r="AL13">
        <v>416.9</v>
      </c>
    </row>
    <row r="14" spans="1:38" x14ac:dyDescent="0.25">
      <c r="A14" s="22" t="s">
        <v>782</v>
      </c>
      <c r="B14" s="22" t="s">
        <v>4037</v>
      </c>
      <c r="C14" s="22" t="s">
        <v>50</v>
      </c>
      <c r="D14" s="17" t="s">
        <v>783</v>
      </c>
      <c r="E14" s="22" t="s">
        <v>3803</v>
      </c>
      <c r="F14" s="17" t="s">
        <v>784</v>
      </c>
      <c r="S14">
        <v>5897</v>
      </c>
      <c r="T14">
        <v>20580</v>
      </c>
      <c r="U14">
        <v>22860.400000000001</v>
      </c>
      <c r="V14">
        <v>22860.400000000001</v>
      </c>
      <c r="AI14">
        <v>5897</v>
      </c>
      <c r="AJ14">
        <v>20580</v>
      </c>
      <c r="AK14">
        <v>22860.400000000001</v>
      </c>
      <c r="AL14">
        <v>22860.400000000001</v>
      </c>
    </row>
    <row r="15" spans="1:38" x14ac:dyDescent="0.25">
      <c r="A15" s="23" t="s">
        <v>782</v>
      </c>
      <c r="B15" s="22" t="s">
        <v>4037</v>
      </c>
      <c r="C15" s="22" t="s">
        <v>50</v>
      </c>
      <c r="D15" s="17" t="s">
        <v>783</v>
      </c>
      <c r="E15" s="22" t="s">
        <v>781</v>
      </c>
      <c r="F15" s="17" t="s">
        <v>784</v>
      </c>
      <c r="S15">
        <v>8846</v>
      </c>
      <c r="T15">
        <v>35655</v>
      </c>
      <c r="U15">
        <v>43853</v>
      </c>
      <c r="V15">
        <v>43853</v>
      </c>
      <c r="AI15">
        <v>8846</v>
      </c>
      <c r="AJ15">
        <v>35655</v>
      </c>
      <c r="AK15">
        <v>43853</v>
      </c>
      <c r="AL15">
        <v>43853</v>
      </c>
    </row>
    <row r="16" spans="1:38" x14ac:dyDescent="0.25">
      <c r="A16" s="23" t="s">
        <v>1919</v>
      </c>
      <c r="B16" s="22" t="str">
        <f>VLOOKUP(A16,Hoja7!$C$2:$C$38,1,0)</f>
        <v>2909491000</v>
      </c>
      <c r="C16" s="22" t="s">
        <v>50</v>
      </c>
      <c r="D16" s="17" t="s">
        <v>1920</v>
      </c>
      <c r="E16" s="22" t="s">
        <v>1914</v>
      </c>
      <c r="F16" s="21" t="s">
        <v>1921</v>
      </c>
      <c r="G16" s="14"/>
      <c r="H16" s="14"/>
      <c r="I16" s="14"/>
      <c r="J16" s="14"/>
      <c r="K16" s="14">
        <v>4.5</v>
      </c>
      <c r="L16" s="14">
        <v>701.2</v>
      </c>
      <c r="M16" s="14">
        <v>718.3</v>
      </c>
      <c r="N16" s="14">
        <v>718.3</v>
      </c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>
        <v>4.5</v>
      </c>
      <c r="AJ16" s="14">
        <v>701.2</v>
      </c>
      <c r="AK16" s="14">
        <v>718.3</v>
      </c>
      <c r="AL16" s="14">
        <v>718.3</v>
      </c>
    </row>
    <row r="17" spans="1:38" x14ac:dyDescent="0.25">
      <c r="A17" s="22" t="s">
        <v>206</v>
      </c>
      <c r="B17" s="22" t="str">
        <f>VLOOKUP(A17,Hoja7!$C$2:$C$38,1,0)</f>
        <v>2914120000</v>
      </c>
      <c r="C17" s="22" t="s">
        <v>50</v>
      </c>
      <c r="D17" s="17" t="s">
        <v>207</v>
      </c>
      <c r="E17" s="22" t="s">
        <v>204</v>
      </c>
      <c r="F17" s="17" t="s">
        <v>2721</v>
      </c>
      <c r="AA17">
        <v>7.6</v>
      </c>
      <c r="AB17">
        <v>153.19999999999999</v>
      </c>
      <c r="AC17">
        <v>162.1</v>
      </c>
      <c r="AD17">
        <v>162.1</v>
      </c>
      <c r="AI17">
        <v>7.6</v>
      </c>
      <c r="AJ17">
        <v>153.19999999999999</v>
      </c>
      <c r="AK17">
        <v>162.1</v>
      </c>
      <c r="AL17">
        <v>162.1</v>
      </c>
    </row>
    <row r="18" spans="1:38" x14ac:dyDescent="0.25">
      <c r="A18" s="22" t="s">
        <v>206</v>
      </c>
      <c r="B18" s="22" t="str">
        <f>VLOOKUP(A18,Hoja7!$C$2:$C$38,1,0)</f>
        <v>2914120000</v>
      </c>
      <c r="C18" s="22" t="s">
        <v>50</v>
      </c>
      <c r="D18" s="17" t="s">
        <v>207</v>
      </c>
      <c r="E18" s="22" t="s">
        <v>204</v>
      </c>
      <c r="F18" s="17" t="s">
        <v>2857</v>
      </c>
      <c r="AA18">
        <v>70.7</v>
      </c>
      <c r="AB18">
        <v>1299.9000000000001</v>
      </c>
      <c r="AC18">
        <v>1432</v>
      </c>
      <c r="AD18">
        <v>1432</v>
      </c>
      <c r="AI18">
        <v>70.7</v>
      </c>
      <c r="AJ18">
        <v>1299.9000000000001</v>
      </c>
      <c r="AK18">
        <v>1432</v>
      </c>
      <c r="AL18">
        <v>1432</v>
      </c>
    </row>
    <row r="19" spans="1:38" x14ac:dyDescent="0.25">
      <c r="A19" s="22" t="s">
        <v>206</v>
      </c>
      <c r="B19" s="22" t="str">
        <f>VLOOKUP(A19,Hoja7!$C$2:$C$38,1,0)</f>
        <v>2914120000</v>
      </c>
      <c r="C19" s="22" t="s">
        <v>50</v>
      </c>
      <c r="D19" s="17" t="s">
        <v>207</v>
      </c>
      <c r="E19" s="22" t="s">
        <v>204</v>
      </c>
      <c r="F19" s="17" t="s">
        <v>2851</v>
      </c>
      <c r="AA19">
        <v>16</v>
      </c>
      <c r="AB19">
        <v>294.10000000000002</v>
      </c>
      <c r="AC19">
        <v>324</v>
      </c>
      <c r="AD19">
        <v>324</v>
      </c>
      <c r="AI19">
        <v>16</v>
      </c>
      <c r="AJ19">
        <v>294.10000000000002</v>
      </c>
      <c r="AK19">
        <v>324</v>
      </c>
      <c r="AL19">
        <v>324</v>
      </c>
    </row>
    <row r="20" spans="1:38" x14ac:dyDescent="0.25">
      <c r="A20" s="22" t="s">
        <v>206</v>
      </c>
      <c r="B20" s="22" t="str">
        <f>VLOOKUP(A20,Hoja7!$C$2:$C$38,1,0)</f>
        <v>2914120000</v>
      </c>
      <c r="C20" s="22" t="s">
        <v>50</v>
      </c>
      <c r="D20" s="17" t="s">
        <v>207</v>
      </c>
      <c r="E20" s="22" t="s">
        <v>204</v>
      </c>
      <c r="F20" s="17" t="s">
        <v>2855</v>
      </c>
      <c r="AA20">
        <v>10.9</v>
      </c>
      <c r="AB20">
        <v>199.5</v>
      </c>
      <c r="AC20">
        <v>219.8</v>
      </c>
      <c r="AD20">
        <v>219.8</v>
      </c>
      <c r="AI20">
        <v>10.9</v>
      </c>
      <c r="AJ20">
        <v>199.5</v>
      </c>
      <c r="AK20">
        <v>219.8</v>
      </c>
      <c r="AL20">
        <v>219.8</v>
      </c>
    </row>
    <row r="21" spans="1:38" x14ac:dyDescent="0.25">
      <c r="A21" s="22" t="s">
        <v>206</v>
      </c>
      <c r="B21" s="22" t="str">
        <f>VLOOKUP(A21,Hoja7!$C$2:$C$38,1,0)</f>
        <v>2914120000</v>
      </c>
      <c r="C21" s="22" t="s">
        <v>50</v>
      </c>
      <c r="D21" s="17" t="s">
        <v>207</v>
      </c>
      <c r="E21" s="22" t="s">
        <v>204</v>
      </c>
      <c r="F21" s="17" t="s">
        <v>2856</v>
      </c>
      <c r="AA21">
        <v>111.6</v>
      </c>
      <c r="AB21">
        <v>2050.6</v>
      </c>
      <c r="AC21">
        <v>2259</v>
      </c>
      <c r="AD21">
        <v>2259</v>
      </c>
      <c r="AI21">
        <v>111.6</v>
      </c>
      <c r="AJ21">
        <v>2050.6</v>
      </c>
      <c r="AK21">
        <v>2259</v>
      </c>
      <c r="AL21">
        <v>2259</v>
      </c>
    </row>
    <row r="22" spans="1:38" x14ac:dyDescent="0.25">
      <c r="A22" s="22" t="s">
        <v>206</v>
      </c>
      <c r="B22" s="22" t="str">
        <f>VLOOKUP(A22,Hoja7!$C$2:$C$38,1,0)</f>
        <v>2914120000</v>
      </c>
      <c r="C22" s="22" t="s">
        <v>50</v>
      </c>
      <c r="D22" s="17" t="s">
        <v>207</v>
      </c>
      <c r="E22" s="22" t="s">
        <v>204</v>
      </c>
      <c r="F22" s="17" t="s">
        <v>208</v>
      </c>
      <c r="AA22">
        <v>623.79999999999995</v>
      </c>
      <c r="AB22">
        <v>11456.2</v>
      </c>
      <c r="AC22">
        <v>12076.8</v>
      </c>
      <c r="AD22">
        <v>12076.8</v>
      </c>
      <c r="AI22">
        <v>623.79999999999995</v>
      </c>
      <c r="AJ22">
        <v>11456.2</v>
      </c>
      <c r="AK22">
        <v>12076.8</v>
      </c>
      <c r="AL22">
        <v>12076.8</v>
      </c>
    </row>
    <row r="23" spans="1:38" x14ac:dyDescent="0.25">
      <c r="A23" s="22" t="s">
        <v>206</v>
      </c>
      <c r="B23" s="22" t="str">
        <f>VLOOKUP(A23,Hoja7!$C$2:$C$38,1,0)</f>
        <v>2914120000</v>
      </c>
      <c r="C23" s="22" t="s">
        <v>50</v>
      </c>
      <c r="D23" s="17" t="s">
        <v>207</v>
      </c>
      <c r="E23" s="22" t="s">
        <v>204</v>
      </c>
      <c r="F23" s="21" t="s">
        <v>228</v>
      </c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>
        <v>663</v>
      </c>
      <c r="AB23" s="14">
        <v>12375.799999999997</v>
      </c>
      <c r="AC23" s="14">
        <v>13026.499999999998</v>
      </c>
      <c r="AD23" s="14">
        <v>13026.499999999998</v>
      </c>
      <c r="AE23" s="14"/>
      <c r="AF23" s="14"/>
      <c r="AG23" s="14"/>
      <c r="AH23" s="14"/>
      <c r="AI23" s="14">
        <v>663</v>
      </c>
      <c r="AJ23" s="14">
        <v>12375.799999999997</v>
      </c>
      <c r="AK23" s="14">
        <v>13026.499999999998</v>
      </c>
      <c r="AL23" s="14">
        <v>13026.499999999998</v>
      </c>
    </row>
    <row r="24" spans="1:38" x14ac:dyDescent="0.25">
      <c r="A24" s="22" t="s">
        <v>206</v>
      </c>
      <c r="B24" s="22" t="str">
        <f>VLOOKUP(A24,Hoja7!$C$2:$C$38,1,0)</f>
        <v>2914120000</v>
      </c>
      <c r="C24" s="22" t="s">
        <v>50</v>
      </c>
      <c r="D24" s="17" t="s">
        <v>207</v>
      </c>
      <c r="E24" s="22" t="s">
        <v>3523</v>
      </c>
      <c r="F24" s="17" t="s">
        <v>208</v>
      </c>
      <c r="AA24">
        <v>198</v>
      </c>
      <c r="AB24">
        <v>3488.0999999999995</v>
      </c>
      <c r="AC24">
        <v>3737.7</v>
      </c>
      <c r="AD24">
        <v>3737.7</v>
      </c>
      <c r="AI24">
        <v>198</v>
      </c>
      <c r="AJ24">
        <v>3488.0999999999995</v>
      </c>
      <c r="AK24">
        <v>3737.7</v>
      </c>
      <c r="AL24">
        <v>3737.7</v>
      </c>
    </row>
    <row r="25" spans="1:38" x14ac:dyDescent="0.25">
      <c r="A25" s="23" t="s">
        <v>206</v>
      </c>
      <c r="B25" s="22" t="str">
        <f>VLOOKUP(A25,Hoja7!$C$2:$C$38,1,0)</f>
        <v>2914120000</v>
      </c>
      <c r="C25" s="22" t="s">
        <v>50</v>
      </c>
      <c r="D25" s="17" t="s">
        <v>207</v>
      </c>
      <c r="E25" s="22" t="s">
        <v>3523</v>
      </c>
      <c r="F25" s="21" t="s">
        <v>228</v>
      </c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>
        <v>123.30000000000001</v>
      </c>
      <c r="AB25" s="14">
        <v>2235.3000000000002</v>
      </c>
      <c r="AC25" s="14">
        <v>2395.3000000000002</v>
      </c>
      <c r="AD25" s="14">
        <v>2395.3000000000002</v>
      </c>
      <c r="AE25" s="14"/>
      <c r="AF25" s="14"/>
      <c r="AG25" s="14"/>
      <c r="AH25" s="14"/>
      <c r="AI25" s="14">
        <v>123.30000000000001</v>
      </c>
      <c r="AJ25" s="14">
        <v>2235.3000000000002</v>
      </c>
      <c r="AK25" s="14">
        <v>2395.3000000000002</v>
      </c>
      <c r="AL25" s="14">
        <v>2395.3000000000002</v>
      </c>
    </row>
    <row r="26" spans="1:38" s="14" customFormat="1" x14ac:dyDescent="0.25">
      <c r="A26" s="23" t="s">
        <v>3931</v>
      </c>
      <c r="B26" s="22" t="e">
        <f>VLOOKUP(A26,Hoja7!$C$2:$C$38,1,0)</f>
        <v>#N/A</v>
      </c>
      <c r="C26" s="22" t="s">
        <v>50</v>
      </c>
      <c r="D26" s="17" t="s">
        <v>3932</v>
      </c>
      <c r="E26" s="22" t="s">
        <v>1590</v>
      </c>
      <c r="F26" s="17" t="s">
        <v>3933</v>
      </c>
      <c r="G26"/>
      <c r="H26"/>
      <c r="I26"/>
      <c r="J26"/>
      <c r="K26"/>
      <c r="L26"/>
      <c r="M26"/>
      <c r="N26"/>
      <c r="O26"/>
      <c r="P26"/>
      <c r="Q26"/>
      <c r="R26"/>
      <c r="S26">
        <v>3.6</v>
      </c>
      <c r="T26">
        <v>250</v>
      </c>
      <c r="U26">
        <v>253.6</v>
      </c>
      <c r="V26">
        <v>253.6</v>
      </c>
      <c r="W26"/>
      <c r="X26"/>
      <c r="Y26"/>
      <c r="Z26"/>
      <c r="AA26"/>
      <c r="AB26"/>
      <c r="AC26"/>
      <c r="AD26"/>
      <c r="AE26"/>
      <c r="AF26"/>
      <c r="AG26"/>
      <c r="AH26"/>
      <c r="AI26">
        <v>3.6</v>
      </c>
      <c r="AJ26">
        <v>250</v>
      </c>
      <c r="AK26">
        <v>253.6</v>
      </c>
      <c r="AL26">
        <v>253.6</v>
      </c>
    </row>
    <row r="27" spans="1:38" s="14" customFormat="1" x14ac:dyDescent="0.25">
      <c r="A27" s="22" t="s">
        <v>1364</v>
      </c>
      <c r="B27" s="22" t="str">
        <f>VLOOKUP(A27,Hoja7!$C$2:$C$38,1,0)</f>
        <v>3208200000</v>
      </c>
      <c r="C27" s="22" t="s">
        <v>50</v>
      </c>
      <c r="D27" s="17" t="s">
        <v>1365</v>
      </c>
      <c r="E27" s="22" t="s">
        <v>437</v>
      </c>
      <c r="F27" s="17" t="s">
        <v>1506</v>
      </c>
      <c r="G27"/>
      <c r="H27"/>
      <c r="I27"/>
      <c r="J27"/>
      <c r="K27"/>
      <c r="L27"/>
      <c r="M27"/>
      <c r="N27"/>
      <c r="O27"/>
      <c r="P27"/>
      <c r="Q27"/>
      <c r="R27"/>
      <c r="S27">
        <v>4.0999999999999996</v>
      </c>
      <c r="T27">
        <v>3.3</v>
      </c>
      <c r="U27">
        <v>7.3</v>
      </c>
      <c r="V27">
        <v>7.3</v>
      </c>
      <c r="W27"/>
      <c r="X27"/>
      <c r="Y27"/>
      <c r="Z27"/>
      <c r="AA27"/>
      <c r="AB27"/>
      <c r="AC27"/>
      <c r="AD27"/>
      <c r="AE27"/>
      <c r="AF27"/>
      <c r="AG27"/>
      <c r="AH27"/>
      <c r="AI27">
        <v>4.0999999999999996</v>
      </c>
      <c r="AJ27">
        <v>3.3</v>
      </c>
      <c r="AK27">
        <v>7.3</v>
      </c>
      <c r="AL27">
        <v>7.3</v>
      </c>
    </row>
    <row r="28" spans="1:38" s="14" customFormat="1" x14ac:dyDescent="0.25">
      <c r="A28" s="22" t="s">
        <v>1364</v>
      </c>
      <c r="B28" s="22" t="str">
        <f>VLOOKUP(A28,Hoja7!$C$2:$C$38,1,0)</f>
        <v>3208200000</v>
      </c>
      <c r="C28" s="22" t="s">
        <v>50</v>
      </c>
      <c r="D28" s="17" t="s">
        <v>1365</v>
      </c>
      <c r="E28" s="22" t="s">
        <v>437</v>
      </c>
      <c r="F28" s="21" t="s">
        <v>1502</v>
      </c>
      <c r="W28" s="14">
        <v>203.9</v>
      </c>
      <c r="X28" s="14">
        <v>3879.6</v>
      </c>
      <c r="Y28" s="14">
        <v>4140.1000000000004</v>
      </c>
      <c r="Z28" s="14">
        <v>4140.1000000000004</v>
      </c>
      <c r="AI28" s="14">
        <v>203.9</v>
      </c>
      <c r="AJ28" s="14">
        <v>3879.6</v>
      </c>
      <c r="AK28" s="14">
        <v>4140.1000000000004</v>
      </c>
      <c r="AL28" s="14">
        <v>4140.1000000000004</v>
      </c>
    </row>
    <row r="29" spans="1:38" x14ac:dyDescent="0.25">
      <c r="A29" s="22" t="s">
        <v>1364</v>
      </c>
      <c r="B29" s="22" t="str">
        <f>VLOOKUP(A29,Hoja7!$C$2:$C$38,1,0)</f>
        <v>3208200000</v>
      </c>
      <c r="C29" s="22" t="s">
        <v>50</v>
      </c>
      <c r="D29" s="17" t="s">
        <v>1365</v>
      </c>
      <c r="E29" s="22" t="s">
        <v>437</v>
      </c>
      <c r="F29" s="21" t="s">
        <v>1366</v>
      </c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>
        <v>136.69999999999999</v>
      </c>
      <c r="X29" s="14">
        <v>3749.4</v>
      </c>
      <c r="Y29" s="14">
        <v>4285.7</v>
      </c>
      <c r="Z29" s="14">
        <v>4285.7</v>
      </c>
      <c r="AA29" s="14"/>
      <c r="AB29" s="14"/>
      <c r="AC29" s="14"/>
      <c r="AD29" s="14"/>
      <c r="AE29" s="14"/>
      <c r="AF29" s="14"/>
      <c r="AG29" s="14"/>
      <c r="AH29" s="14"/>
      <c r="AI29" s="14">
        <v>136.69999999999999</v>
      </c>
      <c r="AJ29" s="14">
        <v>3749.4</v>
      </c>
      <c r="AK29" s="14">
        <v>4285.7</v>
      </c>
      <c r="AL29" s="14">
        <v>4285.7</v>
      </c>
    </row>
    <row r="30" spans="1:38" x14ac:dyDescent="0.25">
      <c r="A30" s="23" t="s">
        <v>1364</v>
      </c>
      <c r="B30" s="22" t="str">
        <f>VLOOKUP(A30,Hoja7!$C$2:$C$38,1,0)</f>
        <v>3208200000</v>
      </c>
      <c r="C30" s="22" t="s">
        <v>124</v>
      </c>
      <c r="D30" s="17" t="s">
        <v>1365</v>
      </c>
      <c r="E30" s="22" t="s">
        <v>122</v>
      </c>
      <c r="F30" s="17" t="s">
        <v>2904</v>
      </c>
      <c r="AA30">
        <v>1</v>
      </c>
      <c r="AB30">
        <v>72.599999999999994</v>
      </c>
      <c r="AC30">
        <v>74.900000000000006</v>
      </c>
      <c r="AD30">
        <v>74.900000000000006</v>
      </c>
      <c r="AI30">
        <v>1</v>
      </c>
      <c r="AJ30">
        <v>72.599999999999994</v>
      </c>
      <c r="AK30">
        <v>74.900000000000006</v>
      </c>
      <c r="AL30">
        <v>74.900000000000006</v>
      </c>
    </row>
    <row r="31" spans="1:38" x14ac:dyDescent="0.25">
      <c r="A31" s="22" t="s">
        <v>822</v>
      </c>
      <c r="B31" s="22" t="e">
        <f>VLOOKUP(A31,Hoja7!$C$2:$C$38,1,0)</f>
        <v>#N/A</v>
      </c>
      <c r="C31" s="22" t="s">
        <v>50</v>
      </c>
      <c r="D31" s="17" t="s">
        <v>823</v>
      </c>
      <c r="E31" s="22" t="s">
        <v>1590</v>
      </c>
      <c r="F31" s="17" t="s">
        <v>2174</v>
      </c>
      <c r="S31">
        <v>4812.8</v>
      </c>
      <c r="T31">
        <v>33107.800000000003</v>
      </c>
      <c r="U31">
        <v>34339.9</v>
      </c>
      <c r="V31">
        <v>34339.9</v>
      </c>
      <c r="AI31">
        <v>4812.8</v>
      </c>
      <c r="AJ31">
        <v>33107.800000000003</v>
      </c>
      <c r="AK31">
        <v>34339.9</v>
      </c>
      <c r="AL31">
        <v>34339.9</v>
      </c>
    </row>
    <row r="32" spans="1:38" x14ac:dyDescent="0.25">
      <c r="A32" s="22" t="s">
        <v>822</v>
      </c>
      <c r="B32" s="22" t="e">
        <f>VLOOKUP(A32,Hoja7!$C$2:$C$38,1,0)</f>
        <v>#N/A</v>
      </c>
      <c r="C32" s="22" t="s">
        <v>50</v>
      </c>
      <c r="D32" s="17" t="s">
        <v>823</v>
      </c>
      <c r="E32" s="22" t="s">
        <v>1590</v>
      </c>
      <c r="F32" s="17" t="s">
        <v>3930</v>
      </c>
      <c r="S32">
        <v>49.8</v>
      </c>
      <c r="T32">
        <v>3422</v>
      </c>
      <c r="U32">
        <v>3470.7</v>
      </c>
      <c r="V32">
        <v>3470.7</v>
      </c>
      <c r="AI32">
        <v>49.8</v>
      </c>
      <c r="AJ32">
        <v>3422</v>
      </c>
      <c r="AK32">
        <v>3470.7</v>
      </c>
      <c r="AL32">
        <v>3470.7</v>
      </c>
    </row>
    <row r="33" spans="1:38" x14ac:dyDescent="0.25">
      <c r="A33" s="23" t="s">
        <v>822</v>
      </c>
      <c r="B33" s="22" t="e">
        <f>VLOOKUP(A33,Hoja7!$C$2:$C$38,1,0)</f>
        <v>#N/A</v>
      </c>
      <c r="C33" s="22" t="s">
        <v>50</v>
      </c>
      <c r="D33" s="17" t="s">
        <v>823</v>
      </c>
      <c r="E33" s="22" t="s">
        <v>821</v>
      </c>
      <c r="F33" s="17" t="s">
        <v>824</v>
      </c>
      <c r="S33">
        <v>14.9</v>
      </c>
      <c r="T33">
        <v>4427.3999999999996</v>
      </c>
      <c r="U33">
        <v>4535.8</v>
      </c>
      <c r="V33">
        <v>4535.8</v>
      </c>
      <c r="AI33">
        <v>14.9</v>
      </c>
      <c r="AJ33">
        <v>4427.3999999999996</v>
      </c>
      <c r="AK33">
        <v>4535.8</v>
      </c>
      <c r="AL33">
        <v>4535.8</v>
      </c>
    </row>
    <row r="34" spans="1:38" x14ac:dyDescent="0.25">
      <c r="A34" s="22" t="s">
        <v>340</v>
      </c>
      <c r="B34" s="22" t="e">
        <f>VLOOKUP(A34,Hoja7!$C$2:$C$38,1,0)</f>
        <v>#N/A</v>
      </c>
      <c r="C34" s="22" t="s">
        <v>50</v>
      </c>
      <c r="D34" s="17" t="s">
        <v>341</v>
      </c>
      <c r="E34" s="22" t="s">
        <v>1034</v>
      </c>
      <c r="F34" s="17" t="s">
        <v>2521</v>
      </c>
      <c r="S34">
        <v>32.6</v>
      </c>
      <c r="T34">
        <v>693.6</v>
      </c>
      <c r="U34">
        <v>713.1</v>
      </c>
      <c r="V34">
        <v>713.1</v>
      </c>
      <c r="AI34">
        <v>32.6</v>
      </c>
      <c r="AJ34">
        <v>693.6</v>
      </c>
      <c r="AK34">
        <v>713.1</v>
      </c>
      <c r="AL34">
        <v>713.1</v>
      </c>
    </row>
    <row r="35" spans="1:38" x14ac:dyDescent="0.25">
      <c r="A35" s="23" t="s">
        <v>340</v>
      </c>
      <c r="B35" s="22" t="e">
        <f>VLOOKUP(A35,Hoja7!$C$2:$C$38,1,0)</f>
        <v>#N/A</v>
      </c>
      <c r="C35" s="22" t="s">
        <v>50</v>
      </c>
      <c r="D35" s="17" t="s">
        <v>341</v>
      </c>
      <c r="E35" s="22" t="s">
        <v>64</v>
      </c>
      <c r="F35" s="17" t="s">
        <v>342</v>
      </c>
      <c r="AA35">
        <v>9.1999999999999993</v>
      </c>
      <c r="AB35">
        <v>1563.2</v>
      </c>
      <c r="AC35">
        <v>1580</v>
      </c>
      <c r="AD35">
        <v>1580</v>
      </c>
      <c r="AI35">
        <v>9.1999999999999993</v>
      </c>
      <c r="AJ35">
        <v>1563.2</v>
      </c>
      <c r="AK35">
        <v>1580</v>
      </c>
      <c r="AL35">
        <v>1580</v>
      </c>
    </row>
    <row r="36" spans="1:38" x14ac:dyDescent="0.25">
      <c r="A36" s="22" t="s">
        <v>174</v>
      </c>
      <c r="B36" s="22" t="str">
        <f>VLOOKUP(A36,Hoja7!$C$2:$C$38,1,0)</f>
        <v>3215110000</v>
      </c>
      <c r="C36" s="22" t="s">
        <v>50</v>
      </c>
      <c r="D36" s="17" t="s">
        <v>175</v>
      </c>
      <c r="E36" s="22" t="s">
        <v>1590</v>
      </c>
      <c r="F36" s="17" t="s">
        <v>1591</v>
      </c>
      <c r="S36">
        <v>1045.4000000000001</v>
      </c>
      <c r="T36">
        <v>7214</v>
      </c>
      <c r="U36">
        <v>7507.5</v>
      </c>
      <c r="V36">
        <v>7507.5</v>
      </c>
      <c r="AI36">
        <v>1045.4000000000001</v>
      </c>
      <c r="AJ36">
        <v>7214</v>
      </c>
      <c r="AK36">
        <v>7507.5</v>
      </c>
      <c r="AL36">
        <v>7507.5</v>
      </c>
    </row>
    <row r="37" spans="1:38" x14ac:dyDescent="0.25">
      <c r="A37" s="22" t="s">
        <v>174</v>
      </c>
      <c r="B37" s="22" t="str">
        <f>VLOOKUP(A37,Hoja7!$C$2:$C$38,1,0)</f>
        <v>3215110000</v>
      </c>
      <c r="C37" s="22" t="s">
        <v>50</v>
      </c>
      <c r="D37" s="17" t="s">
        <v>175</v>
      </c>
      <c r="E37" s="22" t="s">
        <v>1034</v>
      </c>
      <c r="F37" s="21" t="s">
        <v>695</v>
      </c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>
        <v>248.9</v>
      </c>
      <c r="T37" s="14">
        <v>4998.8</v>
      </c>
      <c r="U37" s="14">
        <v>5139.2000000000007</v>
      </c>
      <c r="V37" s="14">
        <v>5139.2000000000007</v>
      </c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>
        <v>248.9</v>
      </c>
      <c r="AJ37" s="14">
        <v>4998.8</v>
      </c>
      <c r="AK37" s="14">
        <v>5139.2000000000007</v>
      </c>
      <c r="AL37" s="14">
        <v>5139.2000000000007</v>
      </c>
    </row>
    <row r="38" spans="1:38" x14ac:dyDescent="0.25">
      <c r="A38" s="22" t="s">
        <v>174</v>
      </c>
      <c r="B38" s="22" t="str">
        <f>VLOOKUP(A38,Hoja7!$C$2:$C$38,1,0)</f>
        <v>3215110000</v>
      </c>
      <c r="C38" s="22" t="s">
        <v>50</v>
      </c>
      <c r="D38" s="17" t="s">
        <v>175</v>
      </c>
      <c r="E38" s="22" t="s">
        <v>1914</v>
      </c>
      <c r="F38" s="21" t="s">
        <v>1915</v>
      </c>
      <c r="G38" s="14"/>
      <c r="H38" s="14"/>
      <c r="I38" s="14"/>
      <c r="J38" s="14"/>
      <c r="K38" s="14">
        <v>60.5</v>
      </c>
      <c r="L38" s="14">
        <v>9439.7999999999993</v>
      </c>
      <c r="M38" s="14">
        <v>9669.6</v>
      </c>
      <c r="N38" s="14">
        <v>9669.6</v>
      </c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>
        <v>60.5</v>
      </c>
      <c r="AJ38" s="14">
        <v>9439.7999999999993</v>
      </c>
      <c r="AK38" s="14">
        <v>9669.6</v>
      </c>
      <c r="AL38" s="14">
        <v>9669.6</v>
      </c>
    </row>
    <row r="39" spans="1:38" x14ac:dyDescent="0.25">
      <c r="A39" s="22" t="s">
        <v>174</v>
      </c>
      <c r="B39" s="22" t="str">
        <f>VLOOKUP(A39,Hoja7!$C$2:$C$38,1,0)</f>
        <v>3215110000</v>
      </c>
      <c r="C39" s="22" t="s">
        <v>50</v>
      </c>
      <c r="D39" s="17" t="s">
        <v>175</v>
      </c>
      <c r="E39" s="22" t="s">
        <v>64</v>
      </c>
      <c r="F39" s="17" t="s">
        <v>2011</v>
      </c>
      <c r="AA39">
        <v>17.900000000000002</v>
      </c>
      <c r="AB39">
        <v>1543</v>
      </c>
      <c r="AC39">
        <v>1560.3</v>
      </c>
      <c r="AD39">
        <v>1560.3</v>
      </c>
      <c r="AI39">
        <v>17.900000000000002</v>
      </c>
      <c r="AJ39">
        <v>1543</v>
      </c>
      <c r="AK39">
        <v>1560.3</v>
      </c>
      <c r="AL39">
        <v>1560.3</v>
      </c>
    </row>
    <row r="40" spans="1:38" x14ac:dyDescent="0.25">
      <c r="A40" s="22" t="s">
        <v>174</v>
      </c>
      <c r="B40" s="22" t="str">
        <f>VLOOKUP(A40,Hoja7!$C$2:$C$38,1,0)</f>
        <v>3215110000</v>
      </c>
      <c r="C40" s="22" t="s">
        <v>50</v>
      </c>
      <c r="D40" s="17" t="s">
        <v>175</v>
      </c>
      <c r="E40" s="22" t="s">
        <v>64</v>
      </c>
      <c r="F40" s="17" t="s">
        <v>176</v>
      </c>
      <c r="AA40">
        <v>97.1</v>
      </c>
      <c r="AB40">
        <v>9475.5999999999985</v>
      </c>
      <c r="AC40">
        <v>9523.1</v>
      </c>
      <c r="AD40">
        <v>9523.1</v>
      </c>
      <c r="AI40">
        <v>97.1</v>
      </c>
      <c r="AJ40">
        <v>9475.5999999999985</v>
      </c>
      <c r="AK40">
        <v>9523.1</v>
      </c>
      <c r="AL40">
        <v>9523.1</v>
      </c>
    </row>
    <row r="41" spans="1:38" x14ac:dyDescent="0.25">
      <c r="A41" s="22" t="s">
        <v>174</v>
      </c>
      <c r="B41" s="22" t="str">
        <f>VLOOKUP(A41,Hoja7!$C$2:$C$38,1,0)</f>
        <v>3215110000</v>
      </c>
      <c r="C41" s="22" t="s">
        <v>50</v>
      </c>
      <c r="D41" s="17" t="s">
        <v>175</v>
      </c>
      <c r="E41" s="22" t="s">
        <v>3072</v>
      </c>
      <c r="F41" s="21" t="s">
        <v>3078</v>
      </c>
      <c r="G41" s="14"/>
      <c r="H41" s="14"/>
      <c r="I41" s="14"/>
      <c r="J41" s="14"/>
      <c r="K41" s="14">
        <v>10.8</v>
      </c>
      <c r="L41" s="14">
        <v>1504.8</v>
      </c>
      <c r="M41" s="14">
        <v>1658.3</v>
      </c>
      <c r="N41" s="14">
        <v>1658.3</v>
      </c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>
        <v>10.8</v>
      </c>
      <c r="AJ41" s="14">
        <v>1504.8</v>
      </c>
      <c r="AK41" s="14">
        <v>1658.3</v>
      </c>
      <c r="AL41" s="14">
        <v>1658.3</v>
      </c>
    </row>
    <row r="42" spans="1:38" x14ac:dyDescent="0.25">
      <c r="A42" s="22" t="s">
        <v>174</v>
      </c>
      <c r="B42" s="22" t="str">
        <f>VLOOKUP(A42,Hoja7!$C$2:$C$38,1,0)</f>
        <v>3215110000</v>
      </c>
      <c r="C42" s="22" t="s">
        <v>50</v>
      </c>
      <c r="D42" s="17" t="s">
        <v>175</v>
      </c>
      <c r="E42" s="22" t="s">
        <v>204</v>
      </c>
      <c r="F42" s="17" t="s">
        <v>227</v>
      </c>
      <c r="AA42">
        <v>167</v>
      </c>
      <c r="AB42">
        <v>5998.3</v>
      </c>
      <c r="AC42">
        <v>6298.7999999999993</v>
      </c>
      <c r="AD42">
        <v>6298.7999999999993</v>
      </c>
      <c r="AI42">
        <v>167</v>
      </c>
      <c r="AJ42">
        <v>5998.3</v>
      </c>
      <c r="AK42">
        <v>6298.7999999999993</v>
      </c>
      <c r="AL42">
        <v>6298.7999999999993</v>
      </c>
    </row>
    <row r="43" spans="1:38" x14ac:dyDescent="0.25">
      <c r="A43" s="22" t="s">
        <v>174</v>
      </c>
      <c r="B43" s="22" t="str">
        <f>VLOOKUP(A43,Hoja7!$C$2:$C$38,1,0)</f>
        <v>3215110000</v>
      </c>
      <c r="C43" s="22" t="s">
        <v>50</v>
      </c>
      <c r="D43" s="17" t="s">
        <v>175</v>
      </c>
      <c r="E43" s="22" t="s">
        <v>204</v>
      </c>
      <c r="F43" s="17" t="s">
        <v>1928</v>
      </c>
      <c r="AA43">
        <v>26.400000000000002</v>
      </c>
      <c r="AB43">
        <v>2580.8999999999996</v>
      </c>
      <c r="AC43">
        <v>2690.7</v>
      </c>
      <c r="AD43">
        <v>2690.7</v>
      </c>
      <c r="AI43">
        <v>26.400000000000002</v>
      </c>
      <c r="AJ43">
        <v>2580.8999999999996</v>
      </c>
      <c r="AK43">
        <v>2690.7</v>
      </c>
      <c r="AL43">
        <v>2690.7</v>
      </c>
    </row>
    <row r="44" spans="1:38" x14ac:dyDescent="0.25">
      <c r="A44" s="22" t="s">
        <v>174</v>
      </c>
      <c r="B44" s="22" t="str">
        <f>VLOOKUP(A44,Hoja7!$C$2:$C$38,1,0)</f>
        <v>3215110000</v>
      </c>
      <c r="C44" s="22" t="s">
        <v>50</v>
      </c>
      <c r="D44" s="17" t="s">
        <v>175</v>
      </c>
      <c r="E44" s="22" t="s">
        <v>204</v>
      </c>
      <c r="F44" s="21" t="s">
        <v>214</v>
      </c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>
        <v>340.3</v>
      </c>
      <c r="AB44" s="14">
        <v>16959.599999999999</v>
      </c>
      <c r="AC44" s="14">
        <v>18096.400000000001</v>
      </c>
      <c r="AD44" s="14">
        <v>18096.400000000001</v>
      </c>
      <c r="AE44" s="14"/>
      <c r="AF44" s="14"/>
      <c r="AG44" s="14"/>
      <c r="AH44" s="14"/>
      <c r="AI44" s="14">
        <v>340.3</v>
      </c>
      <c r="AJ44" s="14">
        <v>16959.599999999999</v>
      </c>
      <c r="AK44" s="14">
        <v>18096.400000000001</v>
      </c>
      <c r="AL44" s="14">
        <v>18096.400000000001</v>
      </c>
    </row>
    <row r="45" spans="1:38" x14ac:dyDescent="0.25">
      <c r="A45" s="22" t="s">
        <v>174</v>
      </c>
      <c r="B45" s="22" t="str">
        <f>VLOOKUP(A45,Hoja7!$C$2:$C$38,1,0)</f>
        <v>3215110000</v>
      </c>
      <c r="C45" s="22" t="s">
        <v>50</v>
      </c>
      <c r="D45" s="17" t="s">
        <v>175</v>
      </c>
      <c r="E45" s="22" t="s">
        <v>204</v>
      </c>
      <c r="F45" s="21" t="s">
        <v>2669</v>
      </c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>
        <v>3.5</v>
      </c>
      <c r="AB45" s="14">
        <v>396.3</v>
      </c>
      <c r="AC45" s="14">
        <v>416.3</v>
      </c>
      <c r="AD45" s="14">
        <v>416.3</v>
      </c>
      <c r="AE45" s="14"/>
      <c r="AF45" s="14"/>
      <c r="AG45" s="14"/>
      <c r="AH45" s="14"/>
      <c r="AI45" s="14">
        <v>3.5</v>
      </c>
      <c r="AJ45" s="14">
        <v>396.3</v>
      </c>
      <c r="AK45" s="14">
        <v>416.3</v>
      </c>
      <c r="AL45" s="14">
        <v>416.3</v>
      </c>
    </row>
    <row r="46" spans="1:38" x14ac:dyDescent="0.25">
      <c r="A46" s="22" t="s">
        <v>174</v>
      </c>
      <c r="B46" s="22" t="str">
        <f>VLOOKUP(A46,Hoja7!$C$2:$C$38,1,0)</f>
        <v>3215110000</v>
      </c>
      <c r="C46" s="22" t="s">
        <v>50</v>
      </c>
      <c r="D46" s="17" t="s">
        <v>175</v>
      </c>
      <c r="E46" s="22" t="s">
        <v>204</v>
      </c>
      <c r="F46" s="21" t="s">
        <v>1933</v>
      </c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>
        <v>48.3</v>
      </c>
      <c r="AB46" s="14">
        <v>2956.3</v>
      </c>
      <c r="AC46" s="14">
        <v>3069.8</v>
      </c>
      <c r="AD46" s="14">
        <v>3069.8</v>
      </c>
      <c r="AE46" s="14"/>
      <c r="AF46" s="14"/>
      <c r="AG46" s="14"/>
      <c r="AH46" s="14"/>
      <c r="AI46" s="14">
        <v>48.3</v>
      </c>
      <c r="AJ46" s="14">
        <v>2956.3</v>
      </c>
      <c r="AK46" s="14">
        <v>3069.8</v>
      </c>
      <c r="AL46" s="14">
        <v>3069.8</v>
      </c>
    </row>
    <row r="47" spans="1:38" x14ac:dyDescent="0.25">
      <c r="A47" s="22" t="s">
        <v>174</v>
      </c>
      <c r="B47" s="22" t="str">
        <f>VLOOKUP(A47,Hoja7!$C$2:$C$38,1,0)</f>
        <v>3215110000</v>
      </c>
      <c r="C47" s="22" t="s">
        <v>50</v>
      </c>
      <c r="D47" s="17" t="s">
        <v>175</v>
      </c>
      <c r="E47" s="22" t="s">
        <v>204</v>
      </c>
      <c r="F47" s="21" t="s">
        <v>2020</v>
      </c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>
        <v>33.400000000000006</v>
      </c>
      <c r="AB47" s="14">
        <v>1971.4</v>
      </c>
      <c r="AC47" s="14">
        <v>2047</v>
      </c>
      <c r="AD47" s="14">
        <v>2047</v>
      </c>
      <c r="AE47" s="14"/>
      <c r="AF47" s="14"/>
      <c r="AG47" s="14"/>
      <c r="AH47" s="14"/>
      <c r="AI47" s="14">
        <v>33.400000000000006</v>
      </c>
      <c r="AJ47" s="14">
        <v>1971.4</v>
      </c>
      <c r="AK47" s="14">
        <v>2047</v>
      </c>
      <c r="AL47" s="14">
        <v>2047</v>
      </c>
    </row>
    <row r="48" spans="1:38" x14ac:dyDescent="0.25">
      <c r="A48" s="22" t="s">
        <v>174</v>
      </c>
      <c r="B48" s="22" t="str">
        <f>VLOOKUP(A48,Hoja7!$C$2:$C$38,1,0)</f>
        <v>3215110000</v>
      </c>
      <c r="C48" s="22" t="s">
        <v>50</v>
      </c>
      <c r="D48" s="17" t="s">
        <v>175</v>
      </c>
      <c r="E48" s="22" t="s">
        <v>204</v>
      </c>
      <c r="F48" s="21" t="s">
        <v>1932</v>
      </c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>
        <v>7.5</v>
      </c>
      <c r="AB48" s="14">
        <v>1091</v>
      </c>
      <c r="AC48" s="14">
        <v>1137.4000000000001</v>
      </c>
      <c r="AD48" s="14">
        <v>1137.4000000000001</v>
      </c>
      <c r="AE48" s="14"/>
      <c r="AF48" s="14"/>
      <c r="AG48" s="14"/>
      <c r="AH48" s="14"/>
      <c r="AI48" s="14">
        <v>7.5</v>
      </c>
      <c r="AJ48" s="14">
        <v>1091</v>
      </c>
      <c r="AK48" s="14">
        <v>1137.4000000000001</v>
      </c>
      <c r="AL48" s="14">
        <v>1137.4000000000001</v>
      </c>
    </row>
    <row r="49" spans="1:38" x14ac:dyDescent="0.25">
      <c r="A49" s="22" t="s">
        <v>174</v>
      </c>
      <c r="B49" s="22" t="str">
        <f>VLOOKUP(A49,Hoja7!$C$2:$C$38,1,0)</f>
        <v>3215110000</v>
      </c>
      <c r="C49" s="22" t="s">
        <v>50</v>
      </c>
      <c r="D49" s="17" t="s">
        <v>175</v>
      </c>
      <c r="E49" s="22" t="s">
        <v>204</v>
      </c>
      <c r="F49" s="21" t="s">
        <v>1931</v>
      </c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>
        <v>98.800000000000011</v>
      </c>
      <c r="AB49" s="14">
        <v>6555.4</v>
      </c>
      <c r="AC49" s="14">
        <v>6842.4000000000005</v>
      </c>
      <c r="AD49" s="14">
        <v>6842.4000000000005</v>
      </c>
      <c r="AE49" s="14"/>
      <c r="AF49" s="14"/>
      <c r="AG49" s="14"/>
      <c r="AH49" s="14"/>
      <c r="AI49" s="14">
        <v>98.800000000000011</v>
      </c>
      <c r="AJ49" s="14">
        <v>6555.4</v>
      </c>
      <c r="AK49" s="14">
        <v>6842.4000000000005</v>
      </c>
      <c r="AL49" s="14">
        <v>6842.4000000000005</v>
      </c>
    </row>
    <row r="50" spans="1:38" x14ac:dyDescent="0.25">
      <c r="A50" s="22" t="s">
        <v>174</v>
      </c>
      <c r="B50" s="22" t="str">
        <f>VLOOKUP(A50,Hoja7!$C$2:$C$38,1,0)</f>
        <v>3215110000</v>
      </c>
      <c r="C50" s="22" t="s">
        <v>50</v>
      </c>
      <c r="D50" s="17" t="s">
        <v>175</v>
      </c>
      <c r="E50" s="22" t="s">
        <v>204</v>
      </c>
      <c r="F50" s="21" t="s">
        <v>2658</v>
      </c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>
        <v>26.299999999999997</v>
      </c>
      <c r="AB50" s="14">
        <v>1663</v>
      </c>
      <c r="AC50" s="14">
        <v>1739.8</v>
      </c>
      <c r="AD50" s="14">
        <v>1739.8</v>
      </c>
      <c r="AE50" s="14"/>
      <c r="AF50" s="14"/>
      <c r="AG50" s="14"/>
      <c r="AH50" s="14"/>
      <c r="AI50" s="14">
        <v>26.299999999999997</v>
      </c>
      <c r="AJ50" s="14">
        <v>1663</v>
      </c>
      <c r="AK50" s="14">
        <v>1739.8</v>
      </c>
      <c r="AL50" s="14">
        <v>1739.8</v>
      </c>
    </row>
    <row r="51" spans="1:38" x14ac:dyDescent="0.25">
      <c r="A51" s="22" t="s">
        <v>174</v>
      </c>
      <c r="B51" s="22" t="str">
        <f>VLOOKUP(A51,Hoja7!$C$2:$C$38,1,0)</f>
        <v>3215110000</v>
      </c>
      <c r="C51" s="22" t="s">
        <v>50</v>
      </c>
      <c r="D51" s="17" t="s">
        <v>175</v>
      </c>
      <c r="E51" s="22" t="s">
        <v>3523</v>
      </c>
      <c r="F51" s="21" t="s">
        <v>214</v>
      </c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>
        <v>15</v>
      </c>
      <c r="AB51" s="14">
        <v>1388.4</v>
      </c>
      <c r="AC51" s="14">
        <v>1487.6999999999998</v>
      </c>
      <c r="AD51" s="14">
        <v>1487.6999999999998</v>
      </c>
      <c r="AE51" s="14"/>
      <c r="AF51" s="14"/>
      <c r="AG51" s="14"/>
      <c r="AH51" s="14"/>
      <c r="AI51" s="14">
        <v>15</v>
      </c>
      <c r="AJ51" s="14">
        <v>1388.4</v>
      </c>
      <c r="AK51" s="14">
        <v>1487.6999999999998</v>
      </c>
      <c r="AL51" s="14">
        <v>1487.6999999999998</v>
      </c>
    </row>
    <row r="52" spans="1:38" x14ac:dyDescent="0.25">
      <c r="A52" s="22" t="s">
        <v>174</v>
      </c>
      <c r="B52" s="22" t="str">
        <f>VLOOKUP(A52,Hoja7!$C$2:$C$38,1,0)</f>
        <v>3215110000</v>
      </c>
      <c r="C52" s="22" t="s">
        <v>50</v>
      </c>
      <c r="D52" s="17" t="s">
        <v>175</v>
      </c>
      <c r="E52" s="22" t="s">
        <v>3523</v>
      </c>
      <c r="F52" s="21" t="s">
        <v>1933</v>
      </c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>
        <v>7.5</v>
      </c>
      <c r="AB52" s="14">
        <v>835.8</v>
      </c>
      <c r="AC52" s="14">
        <v>895.6</v>
      </c>
      <c r="AD52" s="14">
        <v>895.6</v>
      </c>
      <c r="AE52" s="14"/>
      <c r="AF52" s="14"/>
      <c r="AG52" s="14"/>
      <c r="AH52" s="14"/>
      <c r="AI52" s="14">
        <v>7.5</v>
      </c>
      <c r="AJ52" s="14">
        <v>835.8</v>
      </c>
      <c r="AK52" s="14">
        <v>895.6</v>
      </c>
      <c r="AL52" s="14">
        <v>895.6</v>
      </c>
    </row>
    <row r="53" spans="1:38" x14ac:dyDescent="0.25">
      <c r="A53" s="22" t="s">
        <v>174</v>
      </c>
      <c r="B53" s="22" t="str">
        <f>VLOOKUP(A53,Hoja7!$C$2:$C$38,1,0)</f>
        <v>3215110000</v>
      </c>
      <c r="C53" s="22" t="s">
        <v>50</v>
      </c>
      <c r="D53" s="17" t="s">
        <v>175</v>
      </c>
      <c r="E53" s="22" t="s">
        <v>3523</v>
      </c>
      <c r="F53" s="21" t="s">
        <v>3560</v>
      </c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>
        <v>3.7</v>
      </c>
      <c r="AB53" s="14">
        <v>590.5</v>
      </c>
      <c r="AC53" s="14">
        <v>632.70000000000005</v>
      </c>
      <c r="AD53" s="14">
        <v>632.70000000000005</v>
      </c>
      <c r="AE53" s="14"/>
      <c r="AF53" s="14"/>
      <c r="AG53" s="14"/>
      <c r="AH53" s="14"/>
      <c r="AI53" s="14">
        <v>3.7</v>
      </c>
      <c r="AJ53" s="14">
        <v>590.5</v>
      </c>
      <c r="AK53" s="14">
        <v>632.70000000000005</v>
      </c>
      <c r="AL53" s="14">
        <v>632.70000000000005</v>
      </c>
    </row>
    <row r="54" spans="1:38" x14ac:dyDescent="0.25">
      <c r="A54" s="22" t="s">
        <v>174</v>
      </c>
      <c r="B54" s="22" t="str">
        <f>VLOOKUP(A54,Hoja7!$C$2:$C$38,1,0)</f>
        <v>3215110000</v>
      </c>
      <c r="C54" s="22" t="s">
        <v>50</v>
      </c>
      <c r="D54" s="17" t="s">
        <v>175</v>
      </c>
      <c r="E54" s="22" t="s">
        <v>3526</v>
      </c>
      <c r="F54" s="21" t="s">
        <v>3561</v>
      </c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>
        <v>78</v>
      </c>
      <c r="AB54" s="14">
        <v>1582.2</v>
      </c>
      <c r="AC54" s="14">
        <v>1628.5</v>
      </c>
      <c r="AD54" s="14">
        <v>1628.5</v>
      </c>
      <c r="AE54" s="14"/>
      <c r="AF54" s="14"/>
      <c r="AG54" s="14"/>
      <c r="AH54" s="14"/>
      <c r="AI54" s="14">
        <v>78</v>
      </c>
      <c r="AJ54" s="14">
        <v>1582.2</v>
      </c>
      <c r="AK54" s="14">
        <v>1628.5</v>
      </c>
      <c r="AL54" s="14">
        <v>1628.5</v>
      </c>
    </row>
    <row r="55" spans="1:38" x14ac:dyDescent="0.25">
      <c r="A55" s="22" t="s">
        <v>174</v>
      </c>
      <c r="B55" s="22" t="str">
        <f>VLOOKUP(A55,Hoja7!$C$2:$C$38,1,0)</f>
        <v>3215110000</v>
      </c>
      <c r="C55" s="22" t="s">
        <v>50</v>
      </c>
      <c r="D55" s="17" t="s">
        <v>175</v>
      </c>
      <c r="E55" s="22" t="s">
        <v>437</v>
      </c>
      <c r="F55" s="21" t="s">
        <v>1368</v>
      </c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>
        <v>308.79999999999995</v>
      </c>
      <c r="X55" s="14">
        <v>8323.7999999999993</v>
      </c>
      <c r="Y55" s="14">
        <v>9275.7999999999993</v>
      </c>
      <c r="Z55" s="14">
        <v>9275.7999999999993</v>
      </c>
      <c r="AA55" s="14"/>
      <c r="AB55" s="14"/>
      <c r="AC55" s="14"/>
      <c r="AD55" s="14"/>
      <c r="AE55" s="14"/>
      <c r="AF55" s="14"/>
      <c r="AG55" s="14"/>
      <c r="AH55" s="14"/>
      <c r="AI55" s="14">
        <v>308.79999999999995</v>
      </c>
      <c r="AJ55" s="14">
        <v>8323.7999999999993</v>
      </c>
      <c r="AK55" s="14">
        <v>9275.7999999999993</v>
      </c>
      <c r="AL55" s="14">
        <v>9275.7999999999993</v>
      </c>
    </row>
    <row r="56" spans="1:38" x14ac:dyDescent="0.25">
      <c r="A56" s="22" t="s">
        <v>174</v>
      </c>
      <c r="B56" s="22" t="str">
        <f>VLOOKUP(A56,Hoja7!$C$2:$C$38,1,0)</f>
        <v>3215110000</v>
      </c>
      <c r="C56" s="22" t="s">
        <v>50</v>
      </c>
      <c r="D56" s="17" t="s">
        <v>175</v>
      </c>
      <c r="E56" s="22" t="s">
        <v>437</v>
      </c>
      <c r="F56" s="21" t="s">
        <v>1491</v>
      </c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>
        <v>36.299999999999997</v>
      </c>
      <c r="X56" s="14">
        <v>1100.3</v>
      </c>
      <c r="Y56" s="14">
        <v>1260.5</v>
      </c>
      <c r="Z56" s="14">
        <v>1260.5</v>
      </c>
      <c r="AA56" s="14"/>
      <c r="AB56" s="14"/>
      <c r="AC56" s="14"/>
      <c r="AD56" s="14"/>
      <c r="AE56" s="14"/>
      <c r="AF56" s="14"/>
      <c r="AG56" s="14"/>
      <c r="AH56" s="14"/>
      <c r="AI56" s="14">
        <v>36.299999999999997</v>
      </c>
      <c r="AJ56" s="14">
        <v>1100.3</v>
      </c>
      <c r="AK56" s="14">
        <v>1260.5</v>
      </c>
      <c r="AL56" s="14">
        <v>1260.5</v>
      </c>
    </row>
    <row r="57" spans="1:38" x14ac:dyDescent="0.25">
      <c r="A57" s="22" t="s">
        <v>174</v>
      </c>
      <c r="B57" s="22" t="str">
        <f>VLOOKUP(A57,Hoja7!$C$2:$C$38,1,0)</f>
        <v>3215110000</v>
      </c>
      <c r="C57" s="22" t="s">
        <v>50</v>
      </c>
      <c r="D57" s="17" t="s">
        <v>175</v>
      </c>
      <c r="E57" s="22" t="s">
        <v>437</v>
      </c>
      <c r="F57" s="21" t="s">
        <v>214</v>
      </c>
      <c r="G57" s="14">
        <v>194.3</v>
      </c>
      <c r="H57" s="14">
        <v>2806.4</v>
      </c>
      <c r="I57" s="14">
        <v>2932.2999999999997</v>
      </c>
      <c r="J57" s="14">
        <v>2932.2999999999997</v>
      </c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>
        <v>194.3</v>
      </c>
      <c r="AJ57" s="14">
        <v>2806.4</v>
      </c>
      <c r="AK57" s="14">
        <v>2932.2999999999997</v>
      </c>
      <c r="AL57" s="14">
        <v>2932.2999999999997</v>
      </c>
    </row>
    <row r="58" spans="1:38" x14ac:dyDescent="0.25">
      <c r="A58" s="22" t="s">
        <v>174</v>
      </c>
      <c r="B58" s="22" t="str">
        <f>VLOOKUP(A58,Hoja7!$C$2:$C$38,1,0)</f>
        <v>3215110000</v>
      </c>
      <c r="C58" s="22" t="s">
        <v>50</v>
      </c>
      <c r="D58" s="17" t="s">
        <v>175</v>
      </c>
      <c r="E58" s="22" t="s">
        <v>3294</v>
      </c>
      <c r="F58" s="21" t="s">
        <v>695</v>
      </c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>
        <v>20.399999999999999</v>
      </c>
      <c r="T58" s="14">
        <v>409.8</v>
      </c>
      <c r="U58" s="14">
        <v>425.5</v>
      </c>
      <c r="V58" s="14">
        <v>425.5</v>
      </c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>
        <v>20.399999999999999</v>
      </c>
      <c r="AJ58" s="14">
        <v>409.8</v>
      </c>
      <c r="AK58" s="14">
        <v>425.5</v>
      </c>
      <c r="AL58" s="14">
        <v>425.5</v>
      </c>
    </row>
    <row r="59" spans="1:38" x14ac:dyDescent="0.25">
      <c r="A59" s="22" t="s">
        <v>174</v>
      </c>
      <c r="B59" s="22" t="str">
        <f>VLOOKUP(A59,Hoja7!$C$2:$C$38,1,0)</f>
        <v>3215110000</v>
      </c>
      <c r="C59" s="22" t="s">
        <v>124</v>
      </c>
      <c r="D59" s="17" t="s">
        <v>175</v>
      </c>
      <c r="E59" s="22" t="s">
        <v>122</v>
      </c>
      <c r="F59" s="21" t="s">
        <v>1641</v>
      </c>
      <c r="G59" s="14"/>
      <c r="H59" s="14"/>
      <c r="I59" s="14"/>
      <c r="J59" s="14"/>
      <c r="K59" s="14">
        <v>18.100000000000001</v>
      </c>
      <c r="L59" s="14">
        <v>2362.5</v>
      </c>
      <c r="M59" s="14">
        <v>2413.4</v>
      </c>
      <c r="N59" s="14">
        <v>2413.4</v>
      </c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>
        <v>18.100000000000001</v>
      </c>
      <c r="AJ59" s="14">
        <v>2362.5</v>
      </c>
      <c r="AK59" s="14">
        <v>2413.4</v>
      </c>
      <c r="AL59" s="14">
        <v>2413.4</v>
      </c>
    </row>
    <row r="60" spans="1:38" x14ac:dyDescent="0.25">
      <c r="A60" s="23" t="s">
        <v>174</v>
      </c>
      <c r="B60" s="22" t="str">
        <f>VLOOKUP(A60,Hoja7!$C$2:$C$38,1,0)</f>
        <v>3215110000</v>
      </c>
      <c r="C60" s="22" t="s">
        <v>124</v>
      </c>
      <c r="D60" s="17" t="s">
        <v>175</v>
      </c>
      <c r="E60" s="22" t="s">
        <v>1302</v>
      </c>
      <c r="F60" s="21" t="s">
        <v>2298</v>
      </c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>
        <v>39.700000000000003</v>
      </c>
      <c r="X60" s="14">
        <v>1185.8</v>
      </c>
      <c r="Y60" s="14">
        <v>1257.2</v>
      </c>
      <c r="Z60" s="14">
        <v>1257.2</v>
      </c>
      <c r="AA60" s="14"/>
      <c r="AB60" s="14"/>
      <c r="AC60" s="14"/>
      <c r="AD60" s="14"/>
      <c r="AE60" s="14"/>
      <c r="AF60" s="14"/>
      <c r="AG60" s="14"/>
      <c r="AH60" s="14"/>
      <c r="AI60" s="14">
        <v>39.700000000000003</v>
      </c>
      <c r="AJ60" s="14">
        <v>1185.8</v>
      </c>
      <c r="AK60" s="14">
        <v>1257.2</v>
      </c>
      <c r="AL60" s="14">
        <v>1257.2</v>
      </c>
    </row>
    <row r="61" spans="1:38" x14ac:dyDescent="0.25">
      <c r="A61" s="22" t="s">
        <v>438</v>
      </c>
      <c r="B61" s="22" t="str">
        <f>VLOOKUP(A61,Hoja7!$C$2:$C$38,1,0)</f>
        <v>3215190010</v>
      </c>
      <c r="C61" s="22" t="s">
        <v>50</v>
      </c>
      <c r="D61" s="17" t="s">
        <v>439</v>
      </c>
      <c r="E61" s="22" t="s">
        <v>1034</v>
      </c>
      <c r="F61" s="21" t="s">
        <v>695</v>
      </c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>
        <v>440.59999999999997</v>
      </c>
      <c r="T61" s="14">
        <v>8907.2999999999993</v>
      </c>
      <c r="U61" s="14">
        <v>9157.4000000000015</v>
      </c>
      <c r="V61" s="14">
        <v>9157.4000000000015</v>
      </c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>
        <v>440.59999999999997</v>
      </c>
      <c r="AJ61" s="14">
        <v>8907.2999999999993</v>
      </c>
      <c r="AK61" s="14">
        <v>9157.4000000000015</v>
      </c>
      <c r="AL61" s="14">
        <v>9157.4000000000015</v>
      </c>
    </row>
    <row r="62" spans="1:38" x14ac:dyDescent="0.25">
      <c r="A62" s="22" t="s">
        <v>438</v>
      </c>
      <c r="B62" s="22" t="str">
        <f>VLOOKUP(A62,Hoja7!$C$2:$C$38,1,0)</f>
        <v>3215190010</v>
      </c>
      <c r="C62" s="22" t="s">
        <v>50</v>
      </c>
      <c r="D62" s="17" t="s">
        <v>439</v>
      </c>
      <c r="E62" s="22" t="s">
        <v>3072</v>
      </c>
      <c r="F62" s="21" t="s">
        <v>3079</v>
      </c>
      <c r="G62" s="14"/>
      <c r="H62" s="14"/>
      <c r="I62" s="14"/>
      <c r="J62" s="14"/>
      <c r="K62" s="14">
        <v>2.4</v>
      </c>
      <c r="L62" s="14">
        <v>331.4</v>
      </c>
      <c r="M62" s="14">
        <v>365.2</v>
      </c>
      <c r="N62" s="14">
        <v>365.2</v>
      </c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>
        <v>2.4</v>
      </c>
      <c r="AJ62" s="14">
        <v>331.4</v>
      </c>
      <c r="AK62" s="14">
        <v>365.2</v>
      </c>
      <c r="AL62" s="14">
        <v>365.2</v>
      </c>
    </row>
    <row r="63" spans="1:38" x14ac:dyDescent="0.25">
      <c r="A63" s="22" t="s">
        <v>438</v>
      </c>
      <c r="B63" s="22" t="str">
        <f>VLOOKUP(A63,Hoja7!$C$2:$C$38,1,0)</f>
        <v>3215190010</v>
      </c>
      <c r="C63" s="22" t="s">
        <v>50</v>
      </c>
      <c r="D63" s="17" t="s">
        <v>439</v>
      </c>
      <c r="E63" s="22" t="s">
        <v>3072</v>
      </c>
      <c r="F63" s="21" t="s">
        <v>3080</v>
      </c>
      <c r="G63" s="14"/>
      <c r="H63" s="14"/>
      <c r="I63" s="14"/>
      <c r="J63" s="14"/>
      <c r="K63" s="14">
        <v>5</v>
      </c>
      <c r="L63" s="14">
        <v>704.3</v>
      </c>
      <c r="M63" s="14">
        <v>776.1</v>
      </c>
      <c r="N63" s="14">
        <v>776.1</v>
      </c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>
        <v>5</v>
      </c>
      <c r="AJ63" s="14">
        <v>704.3</v>
      </c>
      <c r="AK63" s="14">
        <v>776.1</v>
      </c>
      <c r="AL63" s="14">
        <v>776.1</v>
      </c>
    </row>
    <row r="64" spans="1:38" x14ac:dyDescent="0.25">
      <c r="A64" s="22" t="s">
        <v>438</v>
      </c>
      <c r="B64" s="22" t="str">
        <f>VLOOKUP(A64,Hoja7!$C$2:$C$38,1,0)</f>
        <v>3215190010</v>
      </c>
      <c r="C64" s="22" t="s">
        <v>50</v>
      </c>
      <c r="D64" s="17" t="s">
        <v>439</v>
      </c>
      <c r="E64" s="22" t="s">
        <v>3072</v>
      </c>
      <c r="F64" s="21" t="s">
        <v>3073</v>
      </c>
      <c r="G64" s="14"/>
      <c r="H64" s="14"/>
      <c r="I64" s="14"/>
      <c r="J64" s="14"/>
      <c r="K64" s="14">
        <v>87.8</v>
      </c>
      <c r="L64" s="14">
        <v>12243.1</v>
      </c>
      <c r="M64" s="14">
        <v>13491.9</v>
      </c>
      <c r="N64" s="14">
        <v>13491.9</v>
      </c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>
        <v>87.8</v>
      </c>
      <c r="AJ64" s="14">
        <v>12243.1</v>
      </c>
      <c r="AK64" s="14">
        <v>13491.9</v>
      </c>
      <c r="AL64" s="14">
        <v>13491.9</v>
      </c>
    </row>
    <row r="65" spans="1:38" x14ac:dyDescent="0.25">
      <c r="A65" s="22" t="s">
        <v>438</v>
      </c>
      <c r="B65" s="22" t="str">
        <f>VLOOKUP(A65,Hoja7!$C$2:$C$38,1,0)</f>
        <v>3215190010</v>
      </c>
      <c r="C65" s="22" t="s">
        <v>50</v>
      </c>
      <c r="D65" s="17" t="s">
        <v>439</v>
      </c>
      <c r="E65" s="22" t="s">
        <v>437</v>
      </c>
      <c r="F65" s="21" t="s">
        <v>1494</v>
      </c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>
        <v>126.9</v>
      </c>
      <c r="X65" s="14">
        <v>3299</v>
      </c>
      <c r="Y65" s="14">
        <v>3667.3</v>
      </c>
      <c r="Z65" s="14">
        <v>3667.3</v>
      </c>
      <c r="AA65" s="14"/>
      <c r="AB65" s="14"/>
      <c r="AC65" s="14"/>
      <c r="AD65" s="14"/>
      <c r="AE65" s="14"/>
      <c r="AF65" s="14"/>
      <c r="AG65" s="14"/>
      <c r="AH65" s="14"/>
      <c r="AI65" s="14">
        <v>126.9</v>
      </c>
      <c r="AJ65" s="14">
        <v>3299</v>
      </c>
      <c r="AK65" s="14">
        <v>3667.3</v>
      </c>
      <c r="AL65" s="14">
        <v>3667.3</v>
      </c>
    </row>
    <row r="66" spans="1:38" x14ac:dyDescent="0.25">
      <c r="A66" s="22" t="s">
        <v>438</v>
      </c>
      <c r="B66" s="22" t="str">
        <f>VLOOKUP(A66,Hoja7!$C$2:$C$38,1,0)</f>
        <v>3215190010</v>
      </c>
      <c r="C66" s="22" t="s">
        <v>50</v>
      </c>
      <c r="D66" s="17" t="s">
        <v>439</v>
      </c>
      <c r="E66" s="22" t="s">
        <v>437</v>
      </c>
      <c r="F66" s="21" t="s">
        <v>1501</v>
      </c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>
        <v>145</v>
      </c>
      <c r="X66" s="14">
        <v>3823.7</v>
      </c>
      <c r="Y66" s="14">
        <v>4229.1000000000004</v>
      </c>
      <c r="Z66" s="14">
        <v>4229.1000000000004</v>
      </c>
      <c r="AA66" s="14"/>
      <c r="AB66" s="14"/>
      <c r="AC66" s="14"/>
      <c r="AD66" s="14"/>
      <c r="AE66" s="14"/>
      <c r="AF66" s="14"/>
      <c r="AG66" s="14"/>
      <c r="AH66" s="14"/>
      <c r="AI66" s="14">
        <v>145</v>
      </c>
      <c r="AJ66" s="14">
        <v>3823.7</v>
      </c>
      <c r="AK66" s="14">
        <v>4229.1000000000004</v>
      </c>
      <c r="AL66" s="14">
        <v>4229.1000000000004</v>
      </c>
    </row>
    <row r="67" spans="1:38" x14ac:dyDescent="0.25">
      <c r="A67" s="22" t="s">
        <v>438</v>
      </c>
      <c r="B67" s="22" t="str">
        <f>VLOOKUP(A67,Hoja7!$C$2:$C$38,1,0)</f>
        <v>3215190010</v>
      </c>
      <c r="C67" s="22" t="s">
        <v>50</v>
      </c>
      <c r="D67" s="17" t="s">
        <v>439</v>
      </c>
      <c r="E67" s="22" t="s">
        <v>437</v>
      </c>
      <c r="F67" s="21" t="s">
        <v>1495</v>
      </c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>
        <v>108.8</v>
      </c>
      <c r="X67" s="14">
        <v>4624.2999999999993</v>
      </c>
      <c r="Y67" s="14">
        <v>5094.6000000000004</v>
      </c>
      <c r="Z67" s="14">
        <v>5094.6000000000004</v>
      </c>
      <c r="AA67" s="14"/>
      <c r="AB67" s="14"/>
      <c r="AC67" s="14"/>
      <c r="AD67" s="14"/>
      <c r="AE67" s="14"/>
      <c r="AF67" s="14"/>
      <c r="AG67" s="14"/>
      <c r="AH67" s="14"/>
      <c r="AI67" s="14">
        <v>108.8</v>
      </c>
      <c r="AJ67" s="14">
        <v>4624.2999999999993</v>
      </c>
      <c r="AK67" s="14">
        <v>5094.6000000000004</v>
      </c>
      <c r="AL67" s="14">
        <v>5094.6000000000004</v>
      </c>
    </row>
    <row r="68" spans="1:38" x14ac:dyDescent="0.25">
      <c r="A68" s="22" t="s">
        <v>438</v>
      </c>
      <c r="B68" s="22" t="str">
        <f>VLOOKUP(A68,Hoja7!$C$2:$C$38,1,0)</f>
        <v>3215190010</v>
      </c>
      <c r="C68" s="22" t="s">
        <v>50</v>
      </c>
      <c r="D68" s="17" t="s">
        <v>439</v>
      </c>
      <c r="E68" s="22" t="s">
        <v>437</v>
      </c>
      <c r="F68" s="21" t="s">
        <v>1350</v>
      </c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>
        <v>256.60000000000002</v>
      </c>
      <c r="X68" s="14">
        <v>12</v>
      </c>
      <c r="Y68" s="14">
        <v>236.5</v>
      </c>
      <c r="Z68" s="14">
        <v>236.5</v>
      </c>
      <c r="AA68" s="14"/>
      <c r="AB68" s="14"/>
      <c r="AC68" s="14"/>
      <c r="AD68" s="14"/>
      <c r="AE68" s="14"/>
      <c r="AF68" s="14"/>
      <c r="AG68" s="14"/>
      <c r="AH68" s="14"/>
      <c r="AI68" s="14">
        <v>256.60000000000002</v>
      </c>
      <c r="AJ68" s="14">
        <v>12</v>
      </c>
      <c r="AK68" s="14">
        <v>236.5</v>
      </c>
      <c r="AL68" s="14">
        <v>236.5</v>
      </c>
    </row>
    <row r="69" spans="1:38" x14ac:dyDescent="0.25">
      <c r="A69" s="22" t="s">
        <v>438</v>
      </c>
      <c r="B69" s="22" t="str">
        <f>VLOOKUP(A69,Hoja7!$C$2:$C$38,1,0)</f>
        <v>3215190010</v>
      </c>
      <c r="C69" s="22" t="s">
        <v>50</v>
      </c>
      <c r="D69" s="17" t="s">
        <v>439</v>
      </c>
      <c r="E69" s="22" t="s">
        <v>437</v>
      </c>
      <c r="F69" s="21" t="s">
        <v>1355</v>
      </c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>
        <v>192.5</v>
      </c>
      <c r="X69" s="14">
        <v>9</v>
      </c>
      <c r="Y69" s="14">
        <v>233.5</v>
      </c>
      <c r="Z69" s="14">
        <v>233.5</v>
      </c>
      <c r="AA69" s="14"/>
      <c r="AB69" s="14"/>
      <c r="AC69" s="14"/>
      <c r="AD69" s="14"/>
      <c r="AE69" s="14"/>
      <c r="AF69" s="14"/>
      <c r="AG69" s="14"/>
      <c r="AH69" s="14"/>
      <c r="AI69" s="14">
        <v>192.5</v>
      </c>
      <c r="AJ69" s="14">
        <v>9</v>
      </c>
      <c r="AK69" s="14">
        <v>233.5</v>
      </c>
      <c r="AL69" s="14">
        <v>233.5</v>
      </c>
    </row>
    <row r="70" spans="1:38" x14ac:dyDescent="0.25">
      <c r="A70" s="22" t="s">
        <v>438</v>
      </c>
      <c r="B70" s="22" t="str">
        <f>VLOOKUP(A70,Hoja7!$C$2:$C$38,1,0)</f>
        <v>3215190010</v>
      </c>
      <c r="C70" s="22" t="s">
        <v>50</v>
      </c>
      <c r="D70" s="17" t="s">
        <v>439</v>
      </c>
      <c r="E70" s="22" t="s">
        <v>437</v>
      </c>
      <c r="F70" s="21" t="s">
        <v>1362</v>
      </c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>
        <v>363.5</v>
      </c>
      <c r="X70" s="14">
        <v>7209.1</v>
      </c>
      <c r="Y70" s="14">
        <v>8001.5999999999995</v>
      </c>
      <c r="Z70" s="14">
        <v>8001.5999999999995</v>
      </c>
      <c r="AA70" s="14"/>
      <c r="AB70" s="14"/>
      <c r="AC70" s="14"/>
      <c r="AD70" s="14"/>
      <c r="AE70" s="14"/>
      <c r="AF70" s="14"/>
      <c r="AG70" s="14"/>
      <c r="AH70" s="14"/>
      <c r="AI70" s="14">
        <v>363.5</v>
      </c>
      <c r="AJ70" s="14">
        <v>7209.1</v>
      </c>
      <c r="AK70" s="14">
        <v>8001.5999999999995</v>
      </c>
      <c r="AL70" s="14">
        <v>8001.5999999999995</v>
      </c>
    </row>
    <row r="71" spans="1:38" x14ac:dyDescent="0.25">
      <c r="A71" s="22" t="s">
        <v>438</v>
      </c>
      <c r="B71" s="22" t="str">
        <f>VLOOKUP(A71,Hoja7!$C$2:$C$38,1,0)</f>
        <v>3215190010</v>
      </c>
      <c r="C71" s="22" t="s">
        <v>50</v>
      </c>
      <c r="D71" s="17" t="s">
        <v>439</v>
      </c>
      <c r="E71" s="22" t="s">
        <v>437</v>
      </c>
      <c r="F71" s="21" t="s">
        <v>1505</v>
      </c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>
        <v>36.200000000000003</v>
      </c>
      <c r="X71" s="14">
        <v>1831.7</v>
      </c>
      <c r="Y71" s="14">
        <v>2050</v>
      </c>
      <c r="Z71" s="14">
        <v>2050</v>
      </c>
      <c r="AA71" s="14"/>
      <c r="AB71" s="14"/>
      <c r="AC71" s="14"/>
      <c r="AD71" s="14"/>
      <c r="AE71" s="14"/>
      <c r="AF71" s="14"/>
      <c r="AG71" s="14"/>
      <c r="AH71" s="14"/>
      <c r="AI71" s="14">
        <v>36.200000000000003</v>
      </c>
      <c r="AJ71" s="14">
        <v>1831.7</v>
      </c>
      <c r="AK71" s="14">
        <v>2050</v>
      </c>
      <c r="AL71" s="14">
        <v>2050</v>
      </c>
    </row>
    <row r="72" spans="1:38" x14ac:dyDescent="0.25">
      <c r="A72" s="22" t="s">
        <v>438</v>
      </c>
      <c r="B72" s="22" t="str">
        <f>VLOOKUP(A72,Hoja7!$C$2:$C$38,1,0)</f>
        <v>3215190010</v>
      </c>
      <c r="C72" s="22" t="s">
        <v>50</v>
      </c>
      <c r="D72" s="17" t="s">
        <v>439</v>
      </c>
      <c r="E72" s="22" t="s">
        <v>437</v>
      </c>
      <c r="F72" s="21" t="s">
        <v>1500</v>
      </c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>
        <v>72.5</v>
      </c>
      <c r="X72" s="14">
        <v>2011.9</v>
      </c>
      <c r="Y72" s="14">
        <v>2146.9</v>
      </c>
      <c r="Z72" s="14">
        <v>2146.9</v>
      </c>
      <c r="AA72" s="14"/>
      <c r="AB72" s="14"/>
      <c r="AC72" s="14"/>
      <c r="AD72" s="14"/>
      <c r="AE72" s="14"/>
      <c r="AF72" s="14"/>
      <c r="AG72" s="14"/>
      <c r="AH72" s="14"/>
      <c r="AI72" s="14">
        <v>72.5</v>
      </c>
      <c r="AJ72" s="14">
        <v>2011.9</v>
      </c>
      <c r="AK72" s="14">
        <v>2146.9</v>
      </c>
      <c r="AL72" s="14">
        <v>2146.9</v>
      </c>
    </row>
    <row r="73" spans="1:38" x14ac:dyDescent="0.25">
      <c r="A73" s="22" t="s">
        <v>438</v>
      </c>
      <c r="B73" s="22" t="str">
        <f>VLOOKUP(A73,Hoja7!$C$2:$C$38,1,0)</f>
        <v>3215190010</v>
      </c>
      <c r="C73" s="22" t="s">
        <v>50</v>
      </c>
      <c r="D73" s="17" t="s">
        <v>439</v>
      </c>
      <c r="E73" s="22" t="s">
        <v>437</v>
      </c>
      <c r="F73" s="21" t="s">
        <v>1493</v>
      </c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>
        <v>99.8</v>
      </c>
      <c r="X73" s="14">
        <v>2193.3000000000002</v>
      </c>
      <c r="Y73" s="14">
        <v>2507.1999999999998</v>
      </c>
      <c r="Z73" s="14">
        <v>2507.1999999999998</v>
      </c>
      <c r="AA73" s="14"/>
      <c r="AB73" s="14"/>
      <c r="AC73" s="14"/>
      <c r="AD73" s="14"/>
      <c r="AE73" s="14"/>
      <c r="AF73" s="14"/>
      <c r="AG73" s="14"/>
      <c r="AH73" s="14"/>
      <c r="AI73" s="14">
        <v>99.8</v>
      </c>
      <c r="AJ73" s="14">
        <v>2193.3000000000002</v>
      </c>
      <c r="AK73" s="14">
        <v>2507.1999999999998</v>
      </c>
      <c r="AL73" s="14">
        <v>2507.1999999999998</v>
      </c>
    </row>
    <row r="74" spans="1:38" x14ac:dyDescent="0.25">
      <c r="A74" s="22" t="s">
        <v>438</v>
      </c>
      <c r="B74" s="22" t="str">
        <f>VLOOKUP(A74,Hoja7!$C$2:$C$38,1,0)</f>
        <v>3215190010</v>
      </c>
      <c r="C74" s="22" t="s">
        <v>50</v>
      </c>
      <c r="D74" s="17" t="s">
        <v>439</v>
      </c>
      <c r="E74" s="22" t="s">
        <v>437</v>
      </c>
      <c r="F74" s="21" t="s">
        <v>3983</v>
      </c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>
        <v>37.799999999999997</v>
      </c>
      <c r="X74" s="14">
        <v>1003.7</v>
      </c>
      <c r="Y74" s="14">
        <v>1372.4</v>
      </c>
      <c r="Z74" s="14">
        <v>1372.4</v>
      </c>
      <c r="AA74" s="14"/>
      <c r="AB74" s="14"/>
      <c r="AC74" s="14"/>
      <c r="AD74" s="14"/>
      <c r="AE74" s="14"/>
      <c r="AF74" s="14"/>
      <c r="AG74" s="14"/>
      <c r="AH74" s="14"/>
      <c r="AI74" s="14">
        <v>37.799999999999997</v>
      </c>
      <c r="AJ74" s="14">
        <v>1003.7</v>
      </c>
      <c r="AK74" s="14">
        <v>1372.4</v>
      </c>
      <c r="AL74" s="14">
        <v>1372.4</v>
      </c>
    </row>
    <row r="75" spans="1:38" x14ac:dyDescent="0.25">
      <c r="A75" s="22" t="s">
        <v>438</v>
      </c>
      <c r="B75" s="22" t="str">
        <f>VLOOKUP(A75,Hoja7!$C$2:$C$38,1,0)</f>
        <v>3215190010</v>
      </c>
      <c r="C75" s="22" t="s">
        <v>50</v>
      </c>
      <c r="D75" s="17" t="s">
        <v>439</v>
      </c>
      <c r="E75" s="22" t="s">
        <v>437</v>
      </c>
      <c r="F75" s="21" t="s">
        <v>1487</v>
      </c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>
        <v>87</v>
      </c>
      <c r="X75" s="14">
        <v>2480.5</v>
      </c>
      <c r="Y75" s="14">
        <v>2923.1</v>
      </c>
      <c r="Z75" s="14">
        <v>2923.1</v>
      </c>
      <c r="AA75" s="14"/>
      <c r="AB75" s="14"/>
      <c r="AC75" s="14"/>
      <c r="AD75" s="14"/>
      <c r="AE75" s="14"/>
      <c r="AF75" s="14"/>
      <c r="AG75" s="14"/>
      <c r="AH75" s="14"/>
      <c r="AI75" s="14">
        <v>87</v>
      </c>
      <c r="AJ75" s="14">
        <v>2480.5</v>
      </c>
      <c r="AK75" s="14">
        <v>2923.1</v>
      </c>
      <c r="AL75" s="14">
        <v>2923.1</v>
      </c>
    </row>
    <row r="76" spans="1:38" x14ac:dyDescent="0.25">
      <c r="A76" s="22" t="s">
        <v>438</v>
      </c>
      <c r="B76" s="22" t="str">
        <f>VLOOKUP(A76,Hoja7!$C$2:$C$38,1,0)</f>
        <v>3215190010</v>
      </c>
      <c r="C76" s="22" t="s">
        <v>50</v>
      </c>
      <c r="D76" s="17" t="s">
        <v>439</v>
      </c>
      <c r="E76" s="22" t="s">
        <v>437</v>
      </c>
      <c r="F76" s="21" t="s">
        <v>1363</v>
      </c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>
        <v>13.8</v>
      </c>
      <c r="X76" s="14">
        <v>1297.0999999999999</v>
      </c>
      <c r="Y76" s="14">
        <v>1534.4</v>
      </c>
      <c r="Z76" s="14">
        <v>1534.4</v>
      </c>
      <c r="AA76" s="14"/>
      <c r="AB76" s="14"/>
      <c r="AC76" s="14"/>
      <c r="AD76" s="14"/>
      <c r="AE76" s="14"/>
      <c r="AF76" s="14"/>
      <c r="AG76" s="14"/>
      <c r="AH76" s="14"/>
      <c r="AI76" s="14">
        <v>13.8</v>
      </c>
      <c r="AJ76" s="14">
        <v>1297.0999999999999</v>
      </c>
      <c r="AK76" s="14">
        <v>1534.4</v>
      </c>
      <c r="AL76" s="14">
        <v>1534.4</v>
      </c>
    </row>
    <row r="77" spans="1:38" x14ac:dyDescent="0.25">
      <c r="A77" s="22" t="s">
        <v>438</v>
      </c>
      <c r="B77" s="22" t="str">
        <f>VLOOKUP(A77,Hoja7!$C$2:$C$38,1,0)</f>
        <v>3215190010</v>
      </c>
      <c r="C77" s="22" t="s">
        <v>50</v>
      </c>
      <c r="D77" s="17" t="s">
        <v>439</v>
      </c>
      <c r="E77" s="22" t="s">
        <v>437</v>
      </c>
      <c r="F77" s="21" t="s">
        <v>1492</v>
      </c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>
        <v>36.200000000000003</v>
      </c>
      <c r="X77" s="14">
        <v>899.1</v>
      </c>
      <c r="Y77" s="14">
        <v>1006.3</v>
      </c>
      <c r="Z77" s="14">
        <v>1006.3</v>
      </c>
      <c r="AA77" s="14"/>
      <c r="AB77" s="14"/>
      <c r="AC77" s="14"/>
      <c r="AD77" s="14"/>
      <c r="AE77" s="14"/>
      <c r="AF77" s="14"/>
      <c r="AG77" s="14"/>
      <c r="AH77" s="14"/>
      <c r="AI77" s="14">
        <v>36.200000000000003</v>
      </c>
      <c r="AJ77" s="14">
        <v>899.1</v>
      </c>
      <c r="AK77" s="14">
        <v>1006.3</v>
      </c>
      <c r="AL77" s="14">
        <v>1006.3</v>
      </c>
    </row>
    <row r="78" spans="1:38" x14ac:dyDescent="0.25">
      <c r="A78" s="22" t="s">
        <v>438</v>
      </c>
      <c r="B78" s="22" t="str">
        <f>VLOOKUP(A78,Hoja7!$C$2:$C$38,1,0)</f>
        <v>3215190010</v>
      </c>
      <c r="C78" s="22" t="s">
        <v>50</v>
      </c>
      <c r="D78" s="17" t="s">
        <v>439</v>
      </c>
      <c r="E78" s="22" t="s">
        <v>437</v>
      </c>
      <c r="F78" s="21" t="s">
        <v>1499</v>
      </c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>
        <v>145</v>
      </c>
      <c r="X78" s="14">
        <v>3558.3999999999996</v>
      </c>
      <c r="Y78" s="14">
        <v>3935.8</v>
      </c>
      <c r="Z78" s="14">
        <v>3935.8</v>
      </c>
      <c r="AA78" s="14"/>
      <c r="AB78" s="14"/>
      <c r="AC78" s="14"/>
      <c r="AD78" s="14"/>
      <c r="AE78" s="14"/>
      <c r="AF78" s="14"/>
      <c r="AG78" s="14"/>
      <c r="AH78" s="14"/>
      <c r="AI78" s="14">
        <v>145</v>
      </c>
      <c r="AJ78" s="14">
        <v>3558.3999999999996</v>
      </c>
      <c r="AK78" s="14">
        <v>3935.8</v>
      </c>
      <c r="AL78" s="14">
        <v>3935.8</v>
      </c>
    </row>
    <row r="79" spans="1:38" x14ac:dyDescent="0.25">
      <c r="A79" s="22" t="s">
        <v>438</v>
      </c>
      <c r="B79" s="22" t="str">
        <f>VLOOKUP(A79,Hoja7!$C$2:$C$38,1,0)</f>
        <v>3215190010</v>
      </c>
      <c r="C79" s="22" t="s">
        <v>50</v>
      </c>
      <c r="D79" s="17" t="s">
        <v>439</v>
      </c>
      <c r="E79" s="22" t="s">
        <v>437</v>
      </c>
      <c r="F79" s="21" t="s">
        <v>1358</v>
      </c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>
        <v>217.89999999999998</v>
      </c>
      <c r="X79" s="14">
        <v>4968.7</v>
      </c>
      <c r="Y79" s="14">
        <v>5679.6</v>
      </c>
      <c r="Z79" s="14">
        <v>5679.6</v>
      </c>
      <c r="AA79" s="14"/>
      <c r="AB79" s="14"/>
      <c r="AC79" s="14"/>
      <c r="AD79" s="14"/>
      <c r="AE79" s="14"/>
      <c r="AF79" s="14"/>
      <c r="AG79" s="14"/>
      <c r="AH79" s="14"/>
      <c r="AI79" s="14">
        <v>217.89999999999998</v>
      </c>
      <c r="AJ79" s="14">
        <v>4968.7</v>
      </c>
      <c r="AK79" s="14">
        <v>5679.6</v>
      </c>
      <c r="AL79" s="14">
        <v>5679.6</v>
      </c>
    </row>
    <row r="80" spans="1:38" x14ac:dyDescent="0.25">
      <c r="A80" s="22" t="s">
        <v>438</v>
      </c>
      <c r="B80" s="22" t="str">
        <f>VLOOKUP(A80,Hoja7!$C$2:$C$38,1,0)</f>
        <v>3215190010</v>
      </c>
      <c r="C80" s="22" t="s">
        <v>50</v>
      </c>
      <c r="D80" s="17" t="s">
        <v>439</v>
      </c>
      <c r="E80" s="22" t="s">
        <v>437</v>
      </c>
      <c r="F80" s="21" t="s">
        <v>1357</v>
      </c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>
        <v>236.3</v>
      </c>
      <c r="X80" s="14">
        <v>5752</v>
      </c>
      <c r="Y80" s="14">
        <v>6470.8</v>
      </c>
      <c r="Z80" s="14">
        <v>6470.8</v>
      </c>
      <c r="AA80" s="14"/>
      <c r="AB80" s="14"/>
      <c r="AC80" s="14"/>
      <c r="AD80" s="14"/>
      <c r="AE80" s="14"/>
      <c r="AF80" s="14"/>
      <c r="AG80" s="14"/>
      <c r="AH80" s="14"/>
      <c r="AI80" s="14">
        <v>236.3</v>
      </c>
      <c r="AJ80" s="14">
        <v>5752</v>
      </c>
      <c r="AK80" s="14">
        <v>6470.8</v>
      </c>
      <c r="AL80" s="14">
        <v>6470.8</v>
      </c>
    </row>
    <row r="81" spans="1:38" x14ac:dyDescent="0.25">
      <c r="A81" s="22" t="s">
        <v>438</v>
      </c>
      <c r="B81" s="22" t="str">
        <f>VLOOKUP(A81,Hoja7!$C$2:$C$38,1,0)</f>
        <v>3215190010</v>
      </c>
      <c r="C81" s="22" t="s">
        <v>50</v>
      </c>
      <c r="D81" s="17" t="s">
        <v>439</v>
      </c>
      <c r="E81" s="22" t="s">
        <v>437</v>
      </c>
      <c r="F81" s="21" t="s">
        <v>1356</v>
      </c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>
        <v>272.5</v>
      </c>
      <c r="X81" s="14">
        <v>6519.5</v>
      </c>
      <c r="Y81" s="14">
        <v>7289.8</v>
      </c>
      <c r="Z81" s="14">
        <v>7289.8</v>
      </c>
      <c r="AA81" s="14"/>
      <c r="AB81" s="14"/>
      <c r="AC81" s="14"/>
      <c r="AD81" s="14"/>
      <c r="AE81" s="14"/>
      <c r="AF81" s="14"/>
      <c r="AG81" s="14"/>
      <c r="AH81" s="14"/>
      <c r="AI81" s="14">
        <v>272.5</v>
      </c>
      <c r="AJ81" s="14">
        <v>6519.5</v>
      </c>
      <c r="AK81" s="14">
        <v>7289.8</v>
      </c>
      <c r="AL81" s="14">
        <v>7289.8</v>
      </c>
    </row>
    <row r="82" spans="1:38" x14ac:dyDescent="0.25">
      <c r="A82" s="22" t="s">
        <v>438</v>
      </c>
      <c r="B82" s="22" t="str">
        <f>VLOOKUP(A82,Hoja7!$C$2:$C$38,1,0)</f>
        <v>3215190010</v>
      </c>
      <c r="C82" s="22" t="s">
        <v>50</v>
      </c>
      <c r="D82" s="17" t="s">
        <v>439</v>
      </c>
      <c r="E82" s="22" t="s">
        <v>437</v>
      </c>
      <c r="F82" s="21" t="s">
        <v>1361</v>
      </c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>
        <v>308.79999999999995</v>
      </c>
      <c r="X82" s="14">
        <v>11858.6</v>
      </c>
      <c r="Y82" s="14">
        <v>13119.8</v>
      </c>
      <c r="Z82" s="14">
        <v>13119.8</v>
      </c>
      <c r="AA82" s="14"/>
      <c r="AB82" s="14"/>
      <c r="AC82" s="14"/>
      <c r="AD82" s="14"/>
      <c r="AE82" s="14"/>
      <c r="AF82" s="14"/>
      <c r="AG82" s="14"/>
      <c r="AH82" s="14"/>
      <c r="AI82" s="14">
        <v>308.79999999999995</v>
      </c>
      <c r="AJ82" s="14">
        <v>11858.6</v>
      </c>
      <c r="AK82" s="14">
        <v>13119.8</v>
      </c>
      <c r="AL82" s="14">
        <v>13119.8</v>
      </c>
    </row>
    <row r="83" spans="1:38" x14ac:dyDescent="0.25">
      <c r="A83" s="22" t="s">
        <v>438</v>
      </c>
      <c r="B83" s="22" t="str">
        <f>VLOOKUP(A83,Hoja7!$C$2:$C$38,1,0)</f>
        <v>3215190010</v>
      </c>
      <c r="C83" s="22" t="s">
        <v>50</v>
      </c>
      <c r="D83" s="17" t="s">
        <v>439</v>
      </c>
      <c r="E83" s="22" t="s">
        <v>437</v>
      </c>
      <c r="F83" s="21" t="s">
        <v>1497</v>
      </c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>
        <v>108.8</v>
      </c>
      <c r="X83" s="14">
        <v>4865</v>
      </c>
      <c r="Y83" s="14">
        <v>5359.7</v>
      </c>
      <c r="Z83" s="14">
        <v>5359.7</v>
      </c>
      <c r="AA83" s="14"/>
      <c r="AB83" s="14"/>
      <c r="AC83" s="14"/>
      <c r="AD83" s="14"/>
      <c r="AE83" s="14"/>
      <c r="AF83" s="14"/>
      <c r="AG83" s="14"/>
      <c r="AH83" s="14"/>
      <c r="AI83" s="14">
        <v>108.8</v>
      </c>
      <c r="AJ83" s="14">
        <v>4865</v>
      </c>
      <c r="AK83" s="14">
        <v>5359.7</v>
      </c>
      <c r="AL83" s="14">
        <v>5359.7</v>
      </c>
    </row>
    <row r="84" spans="1:38" x14ac:dyDescent="0.25">
      <c r="A84" s="22" t="s">
        <v>438</v>
      </c>
      <c r="B84" s="22" t="str">
        <f>VLOOKUP(A84,Hoja7!$C$2:$C$38,1,0)</f>
        <v>3215190010</v>
      </c>
      <c r="C84" s="22" t="s">
        <v>50</v>
      </c>
      <c r="D84" s="17" t="s">
        <v>439</v>
      </c>
      <c r="E84" s="22" t="s">
        <v>437</v>
      </c>
      <c r="F84" s="21" t="s">
        <v>1496</v>
      </c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>
        <v>163.19999999999999</v>
      </c>
      <c r="X84" s="14">
        <v>3369.3</v>
      </c>
      <c r="Y84" s="14">
        <v>3751.1000000000004</v>
      </c>
      <c r="Z84" s="14">
        <v>3751.1000000000004</v>
      </c>
      <c r="AA84" s="14"/>
      <c r="AB84" s="14"/>
      <c r="AC84" s="14"/>
      <c r="AD84" s="14"/>
      <c r="AE84" s="14"/>
      <c r="AF84" s="14"/>
      <c r="AG84" s="14"/>
      <c r="AH84" s="14"/>
      <c r="AI84" s="14">
        <v>163.19999999999999</v>
      </c>
      <c r="AJ84" s="14">
        <v>3369.3</v>
      </c>
      <c r="AK84" s="14">
        <v>3751.1000000000004</v>
      </c>
      <c r="AL84" s="14">
        <v>3751.1000000000004</v>
      </c>
    </row>
    <row r="85" spans="1:38" x14ac:dyDescent="0.25">
      <c r="A85" s="22" t="s">
        <v>438</v>
      </c>
      <c r="B85" s="22" t="str">
        <f>VLOOKUP(A85,Hoja7!$C$2:$C$38,1,0)</f>
        <v>3215190010</v>
      </c>
      <c r="C85" s="22" t="s">
        <v>50</v>
      </c>
      <c r="D85" s="17" t="s">
        <v>439</v>
      </c>
      <c r="E85" s="22" t="s">
        <v>437</v>
      </c>
      <c r="F85" s="21" t="s">
        <v>1369</v>
      </c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>
        <v>744.30000000000007</v>
      </c>
      <c r="X85" s="14">
        <v>16697.8</v>
      </c>
      <c r="Y85" s="14">
        <v>19021.2</v>
      </c>
      <c r="Z85" s="14">
        <v>19021.2</v>
      </c>
      <c r="AA85" s="14"/>
      <c r="AB85" s="14"/>
      <c r="AC85" s="14"/>
      <c r="AD85" s="14"/>
      <c r="AE85" s="14"/>
      <c r="AF85" s="14"/>
      <c r="AG85" s="14"/>
      <c r="AH85" s="14"/>
      <c r="AI85" s="14">
        <v>744.30000000000007</v>
      </c>
      <c r="AJ85" s="14">
        <v>16697.8</v>
      </c>
      <c r="AK85" s="14">
        <v>19021.2</v>
      </c>
      <c r="AL85" s="14">
        <v>19021.2</v>
      </c>
    </row>
    <row r="86" spans="1:38" x14ac:dyDescent="0.25">
      <c r="A86" s="22" t="s">
        <v>438</v>
      </c>
      <c r="B86" s="22" t="str">
        <f>VLOOKUP(A86,Hoja7!$C$2:$C$38,1,0)</f>
        <v>3215190010</v>
      </c>
      <c r="C86" s="22" t="s">
        <v>50</v>
      </c>
      <c r="D86" s="17" t="s">
        <v>439</v>
      </c>
      <c r="E86" s="22" t="s">
        <v>437</v>
      </c>
      <c r="F86" s="21" t="s">
        <v>1504</v>
      </c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>
        <v>110.8</v>
      </c>
      <c r="X86" s="14">
        <v>7530.2999999999993</v>
      </c>
      <c r="Y86" s="14">
        <v>8248.5</v>
      </c>
      <c r="Z86" s="14">
        <v>8248.5</v>
      </c>
      <c r="AA86" s="14"/>
      <c r="AB86" s="14"/>
      <c r="AC86" s="14"/>
      <c r="AD86" s="14"/>
      <c r="AE86" s="14"/>
      <c r="AF86" s="14"/>
      <c r="AG86" s="14"/>
      <c r="AH86" s="14"/>
      <c r="AI86" s="14">
        <v>110.8</v>
      </c>
      <c r="AJ86" s="14">
        <v>7530.2999999999993</v>
      </c>
      <c r="AK86" s="14">
        <v>8248.5</v>
      </c>
      <c r="AL86" s="14">
        <v>8248.5</v>
      </c>
    </row>
    <row r="87" spans="1:38" x14ac:dyDescent="0.25">
      <c r="A87" s="22" t="s">
        <v>438</v>
      </c>
      <c r="B87" s="22" t="str">
        <f>VLOOKUP(A87,Hoja7!$C$2:$C$38,1,0)</f>
        <v>3215190010</v>
      </c>
      <c r="C87" s="22" t="s">
        <v>50</v>
      </c>
      <c r="D87" s="17" t="s">
        <v>439</v>
      </c>
      <c r="E87" s="22" t="s">
        <v>437</v>
      </c>
      <c r="F87" s="21" t="s">
        <v>1498</v>
      </c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>
        <v>72.5</v>
      </c>
      <c r="X87" s="14">
        <v>2386.1</v>
      </c>
      <c r="Y87" s="14">
        <v>2546.3000000000002</v>
      </c>
      <c r="Z87" s="14">
        <v>2546.3000000000002</v>
      </c>
      <c r="AA87" s="14"/>
      <c r="AB87" s="14"/>
      <c r="AC87" s="14"/>
      <c r="AD87" s="14"/>
      <c r="AE87" s="14"/>
      <c r="AF87" s="14"/>
      <c r="AG87" s="14"/>
      <c r="AH87" s="14"/>
      <c r="AI87" s="14">
        <v>72.5</v>
      </c>
      <c r="AJ87" s="14">
        <v>2386.1</v>
      </c>
      <c r="AK87" s="14">
        <v>2546.3000000000002</v>
      </c>
      <c r="AL87" s="14">
        <v>2546.3000000000002</v>
      </c>
    </row>
    <row r="88" spans="1:38" x14ac:dyDescent="0.25">
      <c r="A88" s="22" t="s">
        <v>438</v>
      </c>
      <c r="B88" s="22" t="str">
        <f>VLOOKUP(A88,Hoja7!$C$2:$C$38,1,0)</f>
        <v>3215190010</v>
      </c>
      <c r="C88" s="22" t="s">
        <v>50</v>
      </c>
      <c r="D88" s="17" t="s">
        <v>439</v>
      </c>
      <c r="E88" s="22" t="s">
        <v>437</v>
      </c>
      <c r="F88" s="21" t="s">
        <v>1360</v>
      </c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>
        <v>181.79999999999998</v>
      </c>
      <c r="X88" s="14">
        <v>4548.3999999999996</v>
      </c>
      <c r="Y88" s="14">
        <v>5106.8999999999996</v>
      </c>
      <c r="Z88" s="14">
        <v>5106.8999999999996</v>
      </c>
      <c r="AA88" s="14"/>
      <c r="AB88" s="14"/>
      <c r="AC88" s="14"/>
      <c r="AD88" s="14"/>
      <c r="AE88" s="14"/>
      <c r="AF88" s="14"/>
      <c r="AG88" s="14"/>
      <c r="AH88" s="14"/>
      <c r="AI88" s="14">
        <v>181.79999999999998</v>
      </c>
      <c r="AJ88" s="14">
        <v>4548.3999999999996</v>
      </c>
      <c r="AK88" s="14">
        <v>5106.8999999999996</v>
      </c>
      <c r="AL88" s="14">
        <v>5106.8999999999996</v>
      </c>
    </row>
    <row r="89" spans="1:38" x14ac:dyDescent="0.25">
      <c r="A89" s="22" t="s">
        <v>438</v>
      </c>
      <c r="B89" s="22" t="str">
        <f>VLOOKUP(A89,Hoja7!$C$2:$C$38,1,0)</f>
        <v>3215190010</v>
      </c>
      <c r="C89" s="22" t="s">
        <v>50</v>
      </c>
      <c r="D89" s="17" t="s">
        <v>439</v>
      </c>
      <c r="E89" s="22" t="s">
        <v>437</v>
      </c>
      <c r="F89" s="21" t="s">
        <v>1359</v>
      </c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>
        <v>227.4</v>
      </c>
      <c r="X89" s="14">
        <v>5926.7000000000007</v>
      </c>
      <c r="Y89" s="14">
        <v>6596.5</v>
      </c>
      <c r="Z89" s="14">
        <v>6596.5</v>
      </c>
      <c r="AA89" s="14"/>
      <c r="AB89" s="14"/>
      <c r="AC89" s="14"/>
      <c r="AD89" s="14"/>
      <c r="AE89" s="14"/>
      <c r="AF89" s="14"/>
      <c r="AG89" s="14"/>
      <c r="AH89" s="14"/>
      <c r="AI89" s="14">
        <v>227.4</v>
      </c>
      <c r="AJ89" s="14">
        <v>5926.7000000000007</v>
      </c>
      <c r="AK89" s="14">
        <v>6596.5</v>
      </c>
      <c r="AL89" s="14">
        <v>6596.5</v>
      </c>
    </row>
    <row r="90" spans="1:38" x14ac:dyDescent="0.25">
      <c r="A90" s="22" t="s">
        <v>438</v>
      </c>
      <c r="B90" s="22" t="str">
        <f>VLOOKUP(A90,Hoja7!$C$2:$C$38,1,0)</f>
        <v>3215190010</v>
      </c>
      <c r="C90" s="22" t="s">
        <v>50</v>
      </c>
      <c r="D90" s="17" t="s">
        <v>439</v>
      </c>
      <c r="E90" s="22" t="s">
        <v>437</v>
      </c>
      <c r="F90" s="21" t="s">
        <v>440</v>
      </c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>
        <v>17588.600000000002</v>
      </c>
      <c r="AF90" s="14">
        <v>405149.40000000008</v>
      </c>
      <c r="AG90" s="14">
        <v>407000.89999999997</v>
      </c>
      <c r="AH90" s="14">
        <v>407000.89999999997</v>
      </c>
      <c r="AI90" s="14">
        <v>17588.600000000002</v>
      </c>
      <c r="AJ90" s="14">
        <v>405149.40000000008</v>
      </c>
      <c r="AK90" s="14">
        <v>407000.89999999997</v>
      </c>
      <c r="AL90" s="14">
        <v>407000.89999999997</v>
      </c>
    </row>
    <row r="91" spans="1:38" x14ac:dyDescent="0.25">
      <c r="A91" s="23" t="s">
        <v>438</v>
      </c>
      <c r="B91" s="22" t="str">
        <f>VLOOKUP(A91,Hoja7!$C$2:$C$38,1,0)</f>
        <v>3215190010</v>
      </c>
      <c r="C91" s="22" t="s">
        <v>124</v>
      </c>
      <c r="D91" s="17" t="s">
        <v>439</v>
      </c>
      <c r="E91" s="22" t="s">
        <v>1302</v>
      </c>
      <c r="F91" s="21" t="s">
        <v>2304</v>
      </c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>
        <v>55.7</v>
      </c>
      <c r="X91" s="14">
        <v>1664</v>
      </c>
      <c r="Y91" s="14">
        <v>1764.2</v>
      </c>
      <c r="Z91" s="14">
        <v>1764.2</v>
      </c>
      <c r="AA91" s="14"/>
      <c r="AB91" s="14"/>
      <c r="AC91" s="14"/>
      <c r="AD91" s="14"/>
      <c r="AE91" s="14"/>
      <c r="AF91" s="14"/>
      <c r="AG91" s="14"/>
      <c r="AH91" s="14"/>
      <c r="AI91" s="14">
        <v>55.7</v>
      </c>
      <c r="AJ91" s="14">
        <v>1664</v>
      </c>
      <c r="AK91" s="14">
        <v>1764.2</v>
      </c>
      <c r="AL91" s="14">
        <v>1764.2</v>
      </c>
    </row>
    <row r="92" spans="1:38" x14ac:dyDescent="0.25">
      <c r="A92" s="22" t="s">
        <v>694</v>
      </c>
      <c r="B92" s="22" t="str">
        <f>VLOOKUP(A92,Hoja7!$C$2:$C$38,1,0)</f>
        <v>3215190090</v>
      </c>
      <c r="C92" s="22" t="s">
        <v>50</v>
      </c>
      <c r="D92" s="17" t="s">
        <v>439</v>
      </c>
      <c r="E92" s="22" t="s">
        <v>1590</v>
      </c>
      <c r="F92" s="17" t="s">
        <v>3935</v>
      </c>
      <c r="S92">
        <v>422.4</v>
      </c>
      <c r="T92">
        <v>3084.5</v>
      </c>
      <c r="U92">
        <v>3133.1000000000004</v>
      </c>
      <c r="V92">
        <v>3133.1000000000004</v>
      </c>
      <c r="AI92">
        <v>422.4</v>
      </c>
      <c r="AJ92">
        <v>3084.5</v>
      </c>
      <c r="AK92">
        <v>3133.1000000000004</v>
      </c>
      <c r="AL92">
        <v>3133.1000000000004</v>
      </c>
    </row>
    <row r="93" spans="1:38" x14ac:dyDescent="0.25">
      <c r="A93" s="22" t="s">
        <v>694</v>
      </c>
      <c r="B93" s="22" t="str">
        <f>VLOOKUP(A93,Hoja7!$C$2:$C$38,1,0)</f>
        <v>3215190090</v>
      </c>
      <c r="C93" s="22" t="s">
        <v>50</v>
      </c>
      <c r="D93" s="17" t="s">
        <v>439</v>
      </c>
      <c r="E93" s="22" t="s">
        <v>1590</v>
      </c>
      <c r="F93" s="17" t="s">
        <v>3926</v>
      </c>
      <c r="S93">
        <v>2098.8000000000002</v>
      </c>
      <c r="T93">
        <v>13596</v>
      </c>
      <c r="U93">
        <v>13810.400000000001</v>
      </c>
      <c r="V93">
        <v>13810.400000000001</v>
      </c>
      <c r="AI93">
        <v>2098.8000000000002</v>
      </c>
      <c r="AJ93">
        <v>13596</v>
      </c>
      <c r="AK93">
        <v>13810.400000000001</v>
      </c>
      <c r="AL93">
        <v>13810.400000000001</v>
      </c>
    </row>
    <row r="94" spans="1:38" x14ac:dyDescent="0.25">
      <c r="A94" s="22" t="s">
        <v>694</v>
      </c>
      <c r="B94" s="22" t="str">
        <f>VLOOKUP(A94,Hoja7!$C$2:$C$38,1,0)</f>
        <v>3215190090</v>
      </c>
      <c r="C94" s="22" t="s">
        <v>50</v>
      </c>
      <c r="D94" s="17" t="s">
        <v>439</v>
      </c>
      <c r="E94" s="22" t="s">
        <v>1590</v>
      </c>
      <c r="F94" s="17" t="s">
        <v>1591</v>
      </c>
      <c r="S94">
        <v>10723.5</v>
      </c>
      <c r="T94">
        <v>146723.40000000002</v>
      </c>
      <c r="U94">
        <v>150072.39999999997</v>
      </c>
      <c r="V94">
        <v>150072.39999999997</v>
      </c>
      <c r="AI94">
        <v>10723.5</v>
      </c>
      <c r="AJ94">
        <v>146723.40000000002</v>
      </c>
      <c r="AK94">
        <v>150072.39999999997</v>
      </c>
      <c r="AL94">
        <v>150072.39999999997</v>
      </c>
    </row>
    <row r="95" spans="1:38" x14ac:dyDescent="0.25">
      <c r="A95" s="22" t="s">
        <v>694</v>
      </c>
      <c r="B95" s="22" t="str">
        <f>VLOOKUP(A95,Hoja7!$C$2:$C$38,1,0)</f>
        <v>3215190090</v>
      </c>
      <c r="C95" s="22" t="s">
        <v>50</v>
      </c>
      <c r="D95" s="17" t="s">
        <v>439</v>
      </c>
      <c r="E95" s="22" t="s">
        <v>1034</v>
      </c>
      <c r="F95" s="21" t="s">
        <v>695</v>
      </c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>
        <v>1075.6999999999998</v>
      </c>
      <c r="T95" s="14">
        <v>26972.400000000001</v>
      </c>
      <c r="U95" s="14">
        <v>27729.599999999995</v>
      </c>
      <c r="V95" s="14">
        <v>27729.599999999995</v>
      </c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>
        <v>1075.6999999999998</v>
      </c>
      <c r="AJ95" s="14">
        <v>26972.400000000001</v>
      </c>
      <c r="AK95" s="14">
        <v>27729.599999999995</v>
      </c>
      <c r="AL95" s="14">
        <v>27729.599999999995</v>
      </c>
    </row>
    <row r="96" spans="1:38" x14ac:dyDescent="0.25">
      <c r="A96" s="22" t="s">
        <v>694</v>
      </c>
      <c r="B96" s="22" t="str">
        <f>VLOOKUP(A96,Hoja7!$C$2:$C$38,1,0)</f>
        <v>3215190090</v>
      </c>
      <c r="C96" s="22" t="s">
        <v>50</v>
      </c>
      <c r="D96" s="17" t="s">
        <v>439</v>
      </c>
      <c r="E96" s="22" t="s">
        <v>204</v>
      </c>
      <c r="F96" s="17" t="s">
        <v>2668</v>
      </c>
      <c r="AA96">
        <v>19.3</v>
      </c>
      <c r="AB96">
        <v>1383.1</v>
      </c>
      <c r="AC96">
        <v>1441.4</v>
      </c>
      <c r="AD96">
        <v>1441.4</v>
      </c>
      <c r="AI96">
        <v>19.3</v>
      </c>
      <c r="AJ96">
        <v>1383.1</v>
      </c>
      <c r="AK96">
        <v>1441.4</v>
      </c>
      <c r="AL96">
        <v>1441.4</v>
      </c>
    </row>
    <row r="97" spans="1:38" x14ac:dyDescent="0.25">
      <c r="A97" s="22" t="s">
        <v>694</v>
      </c>
      <c r="B97" s="22" t="str">
        <f>VLOOKUP(A97,Hoja7!$C$2:$C$38,1,0)</f>
        <v>3215190090</v>
      </c>
      <c r="C97" s="22" t="s">
        <v>50</v>
      </c>
      <c r="D97" s="17" t="s">
        <v>439</v>
      </c>
      <c r="E97" s="22" t="s">
        <v>204</v>
      </c>
      <c r="F97" s="21" t="s">
        <v>2695</v>
      </c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>
        <v>3.8</v>
      </c>
      <c r="AB97" s="14">
        <v>578.1</v>
      </c>
      <c r="AC97" s="14">
        <v>611.79999999999995</v>
      </c>
      <c r="AD97" s="14">
        <v>611.79999999999995</v>
      </c>
      <c r="AE97" s="14"/>
      <c r="AF97" s="14"/>
      <c r="AG97" s="14"/>
      <c r="AH97" s="14"/>
      <c r="AI97" s="14">
        <v>3.8</v>
      </c>
      <c r="AJ97" s="14">
        <v>578.1</v>
      </c>
      <c r="AK97" s="14">
        <v>611.79999999999995</v>
      </c>
      <c r="AL97" s="14">
        <v>611.79999999999995</v>
      </c>
    </row>
    <row r="98" spans="1:38" x14ac:dyDescent="0.25">
      <c r="A98" s="22" t="s">
        <v>694</v>
      </c>
      <c r="B98" s="22" t="str">
        <f>VLOOKUP(A98,Hoja7!$C$2:$C$38,1,0)</f>
        <v>3215190090</v>
      </c>
      <c r="C98" s="22" t="s">
        <v>50</v>
      </c>
      <c r="D98" s="17" t="s">
        <v>439</v>
      </c>
      <c r="E98" s="22" t="s">
        <v>204</v>
      </c>
      <c r="F98" s="21" t="s">
        <v>2669</v>
      </c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>
        <v>7</v>
      </c>
      <c r="AB98" s="14">
        <v>1013.4</v>
      </c>
      <c r="AC98" s="14">
        <v>1064.5</v>
      </c>
      <c r="AD98" s="14">
        <v>1064.5</v>
      </c>
      <c r="AE98" s="14"/>
      <c r="AF98" s="14"/>
      <c r="AG98" s="14"/>
      <c r="AH98" s="14"/>
      <c r="AI98" s="14">
        <v>7</v>
      </c>
      <c r="AJ98" s="14">
        <v>1013.4</v>
      </c>
      <c r="AK98" s="14">
        <v>1064.5</v>
      </c>
      <c r="AL98" s="14">
        <v>1064.5</v>
      </c>
    </row>
    <row r="99" spans="1:38" x14ac:dyDescent="0.25">
      <c r="A99" s="22" t="s">
        <v>694</v>
      </c>
      <c r="B99" s="22" t="str">
        <f>VLOOKUP(A99,Hoja7!$C$2:$C$38,1,0)</f>
        <v>3215190090</v>
      </c>
      <c r="C99" s="22" t="s">
        <v>50</v>
      </c>
      <c r="D99" s="17" t="s">
        <v>439</v>
      </c>
      <c r="E99" s="22" t="s">
        <v>204</v>
      </c>
      <c r="F99" s="21" t="s">
        <v>1934</v>
      </c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>
        <v>39.700000000000003</v>
      </c>
      <c r="AB99" s="14">
        <v>2167.8999999999996</v>
      </c>
      <c r="AC99" s="14">
        <v>2246.9</v>
      </c>
      <c r="AD99" s="14">
        <v>2246.9</v>
      </c>
      <c r="AE99" s="14"/>
      <c r="AF99" s="14"/>
      <c r="AG99" s="14"/>
      <c r="AH99" s="14"/>
      <c r="AI99" s="14">
        <v>39.700000000000003</v>
      </c>
      <c r="AJ99" s="14">
        <v>2167.8999999999996</v>
      </c>
      <c r="AK99" s="14">
        <v>2246.9</v>
      </c>
      <c r="AL99" s="14">
        <v>2246.9</v>
      </c>
    </row>
    <row r="100" spans="1:38" x14ac:dyDescent="0.25">
      <c r="A100" s="22" t="s">
        <v>694</v>
      </c>
      <c r="B100" s="22" t="str">
        <f>VLOOKUP(A100,Hoja7!$C$2:$C$38,1,0)</f>
        <v>3215190090</v>
      </c>
      <c r="C100" s="22" t="s">
        <v>50</v>
      </c>
      <c r="D100" s="17" t="s">
        <v>439</v>
      </c>
      <c r="E100" s="22" t="s">
        <v>3526</v>
      </c>
      <c r="F100" s="21" t="s">
        <v>695</v>
      </c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>
        <v>241.1</v>
      </c>
      <c r="AB100" s="14">
        <v>4889.0999999999995</v>
      </c>
      <c r="AC100" s="14">
        <v>5032.1000000000004</v>
      </c>
      <c r="AD100" s="14">
        <v>5032.1000000000004</v>
      </c>
      <c r="AE100" s="14"/>
      <c r="AF100" s="14"/>
      <c r="AG100" s="14"/>
      <c r="AH100" s="14"/>
      <c r="AI100" s="14">
        <v>241.1</v>
      </c>
      <c r="AJ100" s="14">
        <v>4889.0999999999995</v>
      </c>
      <c r="AK100" s="14">
        <v>5032.1000000000004</v>
      </c>
      <c r="AL100" s="14">
        <v>5032.1000000000004</v>
      </c>
    </row>
    <row r="101" spans="1:38" x14ac:dyDescent="0.25">
      <c r="A101" s="22" t="s">
        <v>694</v>
      </c>
      <c r="B101" s="22" t="str">
        <f>VLOOKUP(A101,Hoja7!$C$2:$C$38,1,0)</f>
        <v>3215190090</v>
      </c>
      <c r="C101" s="22" t="s">
        <v>50</v>
      </c>
      <c r="D101" s="17" t="s">
        <v>439</v>
      </c>
      <c r="E101" s="22" t="s">
        <v>2770</v>
      </c>
      <c r="F101" s="21" t="s">
        <v>2771</v>
      </c>
      <c r="G101" s="14">
        <v>62</v>
      </c>
      <c r="H101" s="14">
        <v>1147.1999999999998</v>
      </c>
      <c r="I101" s="14">
        <v>1218.5</v>
      </c>
      <c r="J101" s="14">
        <v>1218.5</v>
      </c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>
        <v>62</v>
      </c>
      <c r="AJ101" s="14">
        <v>1147.1999999999998</v>
      </c>
      <c r="AK101" s="14">
        <v>1218.5</v>
      </c>
      <c r="AL101" s="14">
        <v>1218.5</v>
      </c>
    </row>
    <row r="102" spans="1:38" x14ac:dyDescent="0.25">
      <c r="A102" s="22" t="s">
        <v>694</v>
      </c>
      <c r="B102" s="22" t="str">
        <f>VLOOKUP(A102,Hoja7!$C$2:$C$38,1,0)</f>
        <v>3215190090</v>
      </c>
      <c r="C102" s="22" t="s">
        <v>50</v>
      </c>
      <c r="D102" s="17" t="s">
        <v>439</v>
      </c>
      <c r="E102" s="22" t="s">
        <v>437</v>
      </c>
      <c r="F102" s="17" t="s">
        <v>1506</v>
      </c>
      <c r="W102">
        <v>272</v>
      </c>
      <c r="X102">
        <v>4675.7</v>
      </c>
      <c r="Y102">
        <v>5151.3</v>
      </c>
      <c r="Z102">
        <v>5151.3</v>
      </c>
      <c r="AI102">
        <v>272</v>
      </c>
      <c r="AJ102">
        <v>4675.7</v>
      </c>
      <c r="AK102">
        <v>5151.3</v>
      </c>
      <c r="AL102">
        <v>5151.3</v>
      </c>
    </row>
    <row r="103" spans="1:38" x14ac:dyDescent="0.25">
      <c r="A103" s="22" t="s">
        <v>694</v>
      </c>
      <c r="B103" s="22" t="str">
        <f>VLOOKUP(A103,Hoja7!$C$2:$C$38,1,0)</f>
        <v>3215190090</v>
      </c>
      <c r="C103" s="22" t="s">
        <v>50</v>
      </c>
      <c r="D103" s="17" t="s">
        <v>439</v>
      </c>
      <c r="E103" s="22" t="s">
        <v>437</v>
      </c>
      <c r="F103" s="21" t="s">
        <v>1392</v>
      </c>
      <c r="G103" s="14">
        <v>1806.6000000000001</v>
      </c>
      <c r="H103" s="14">
        <v>26083.8</v>
      </c>
      <c r="I103" s="14">
        <v>27184.699999999997</v>
      </c>
      <c r="J103" s="14">
        <v>27184.699999999997</v>
      </c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>
        <v>1806.6000000000001</v>
      </c>
      <c r="AJ103" s="14">
        <v>26083.8</v>
      </c>
      <c r="AK103" s="14">
        <v>27184.699999999997</v>
      </c>
      <c r="AL103" s="14">
        <v>27184.699999999997</v>
      </c>
    </row>
    <row r="104" spans="1:38" x14ac:dyDescent="0.25">
      <c r="A104" s="22" t="s">
        <v>694</v>
      </c>
      <c r="B104" s="22" t="str">
        <f>VLOOKUP(A104,Hoja7!$C$2:$C$38,1,0)</f>
        <v>3215190090</v>
      </c>
      <c r="C104" s="22" t="s">
        <v>50</v>
      </c>
      <c r="D104" s="17" t="s">
        <v>439</v>
      </c>
      <c r="E104" s="22" t="s">
        <v>437</v>
      </c>
      <c r="F104" s="21" t="s">
        <v>893</v>
      </c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>
        <v>272</v>
      </c>
      <c r="T104" s="14">
        <v>6062.6</v>
      </c>
      <c r="U104" s="14">
        <v>7211.7000000000007</v>
      </c>
      <c r="V104" s="14">
        <v>7211.7000000000007</v>
      </c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>
        <v>272</v>
      </c>
      <c r="AJ104" s="14">
        <v>6062.6</v>
      </c>
      <c r="AK104" s="14">
        <v>7211.7000000000007</v>
      </c>
      <c r="AL104" s="14">
        <v>7211.7000000000007</v>
      </c>
    </row>
    <row r="105" spans="1:38" x14ac:dyDescent="0.25">
      <c r="A105" s="22" t="s">
        <v>694</v>
      </c>
      <c r="B105" s="22" t="str">
        <f>VLOOKUP(A105,Hoja7!$C$2:$C$38,1,0)</f>
        <v>3215190090</v>
      </c>
      <c r="C105" s="22" t="s">
        <v>50</v>
      </c>
      <c r="D105" s="17" t="s">
        <v>439</v>
      </c>
      <c r="E105" s="22" t="s">
        <v>437</v>
      </c>
      <c r="F105" s="21" t="s">
        <v>3160</v>
      </c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>
        <v>4.0999999999999996</v>
      </c>
      <c r="T105" s="14">
        <v>96.6</v>
      </c>
      <c r="U105" s="14">
        <v>122</v>
      </c>
      <c r="V105" s="14">
        <v>122</v>
      </c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>
        <v>4.0999999999999996</v>
      </c>
      <c r="AJ105" s="14">
        <v>96.6</v>
      </c>
      <c r="AK105" s="14">
        <v>122</v>
      </c>
      <c r="AL105" s="14">
        <v>122</v>
      </c>
    </row>
    <row r="106" spans="1:38" x14ac:dyDescent="0.25">
      <c r="A106" s="22" t="s">
        <v>694</v>
      </c>
      <c r="B106" s="22" t="str">
        <f>VLOOKUP(A106,Hoja7!$C$2:$C$38,1,0)</f>
        <v>3215190090</v>
      </c>
      <c r="C106" s="22" t="s">
        <v>50</v>
      </c>
      <c r="D106" s="17" t="s">
        <v>439</v>
      </c>
      <c r="E106" s="22" t="s">
        <v>437</v>
      </c>
      <c r="F106" s="21" t="s">
        <v>695</v>
      </c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>
        <v>569.90000000000009</v>
      </c>
      <c r="T106" s="14">
        <v>11967.1</v>
      </c>
      <c r="U106" s="14">
        <v>14063.1</v>
      </c>
      <c r="V106" s="14">
        <v>14063.1</v>
      </c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>
        <v>569.90000000000009</v>
      </c>
      <c r="AJ106" s="14">
        <v>11967.1</v>
      </c>
      <c r="AK106" s="14">
        <v>14063.1</v>
      </c>
      <c r="AL106" s="14">
        <v>14063.1</v>
      </c>
    </row>
    <row r="107" spans="1:38" x14ac:dyDescent="0.25">
      <c r="A107" s="22" t="s">
        <v>694</v>
      </c>
      <c r="B107" s="22" t="str">
        <f>VLOOKUP(A107,Hoja7!$C$2:$C$38,1,0)</f>
        <v>3215190090</v>
      </c>
      <c r="C107" s="22" t="s">
        <v>50</v>
      </c>
      <c r="D107" s="17" t="s">
        <v>439</v>
      </c>
      <c r="E107" s="22" t="s">
        <v>3294</v>
      </c>
      <c r="F107" s="21" t="s">
        <v>893</v>
      </c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>
        <v>598.4</v>
      </c>
      <c r="T107" s="14">
        <v>13639</v>
      </c>
      <c r="U107" s="14">
        <v>14159.9</v>
      </c>
      <c r="V107" s="14">
        <v>14159.9</v>
      </c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>
        <v>598.4</v>
      </c>
      <c r="AJ107" s="14">
        <v>13639</v>
      </c>
      <c r="AK107" s="14">
        <v>14159.9</v>
      </c>
      <c r="AL107" s="14">
        <v>14159.9</v>
      </c>
    </row>
    <row r="108" spans="1:38" x14ac:dyDescent="0.25">
      <c r="A108" s="22" t="s">
        <v>694</v>
      </c>
      <c r="B108" s="22" t="str">
        <f>VLOOKUP(A108,Hoja7!$C$2:$C$38,1,0)</f>
        <v>3215190090</v>
      </c>
      <c r="C108" s="22" t="s">
        <v>50</v>
      </c>
      <c r="D108" s="17" t="s">
        <v>439</v>
      </c>
      <c r="E108" s="22" t="s">
        <v>3294</v>
      </c>
      <c r="F108" s="21" t="s">
        <v>695</v>
      </c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>
        <v>32.6</v>
      </c>
      <c r="T108" s="14">
        <v>706.7</v>
      </c>
      <c r="U108" s="14">
        <v>733.6</v>
      </c>
      <c r="V108" s="14">
        <v>733.6</v>
      </c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>
        <v>32.6</v>
      </c>
      <c r="AJ108" s="14">
        <v>706.7</v>
      </c>
      <c r="AK108" s="14">
        <v>733.6</v>
      </c>
      <c r="AL108" s="14">
        <v>733.6</v>
      </c>
    </row>
    <row r="109" spans="1:38" x14ac:dyDescent="0.25">
      <c r="A109" s="23" t="s">
        <v>694</v>
      </c>
      <c r="B109" s="22" t="str">
        <f>VLOOKUP(A109,Hoja7!$C$2:$C$38,1,0)</f>
        <v>3215190090</v>
      </c>
      <c r="C109" s="22" t="s">
        <v>124</v>
      </c>
      <c r="D109" s="17" t="s">
        <v>439</v>
      </c>
      <c r="E109" s="22" t="s">
        <v>662</v>
      </c>
      <c r="F109" s="21" t="s">
        <v>695</v>
      </c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>
        <v>6</v>
      </c>
      <c r="T109" s="14">
        <v>26</v>
      </c>
      <c r="U109" s="14">
        <v>35.200000000000003</v>
      </c>
      <c r="V109" s="14">
        <v>35.200000000000003</v>
      </c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>
        <v>6</v>
      </c>
      <c r="AJ109" s="14">
        <v>26</v>
      </c>
      <c r="AK109" s="14">
        <v>35.200000000000003</v>
      </c>
      <c r="AL109" s="14">
        <v>35.200000000000003</v>
      </c>
    </row>
    <row r="110" spans="1:38" x14ac:dyDescent="0.25">
      <c r="A110" s="22" t="s">
        <v>267</v>
      </c>
      <c r="B110" s="22" t="e">
        <f>VLOOKUP(A110,Hoja7!$C$2:$C$38,1,0)</f>
        <v>#N/A</v>
      </c>
      <c r="C110" s="22" t="s">
        <v>50</v>
      </c>
      <c r="D110" s="17" t="s">
        <v>268</v>
      </c>
      <c r="E110" s="22" t="s">
        <v>64</v>
      </c>
      <c r="F110" s="17" t="s">
        <v>269</v>
      </c>
      <c r="AA110">
        <v>32.299999999999997</v>
      </c>
      <c r="AB110">
        <v>5797.1</v>
      </c>
      <c r="AC110">
        <v>5871.5999999999995</v>
      </c>
      <c r="AD110">
        <v>5871.5999999999995</v>
      </c>
      <c r="AI110">
        <v>32.299999999999997</v>
      </c>
      <c r="AJ110">
        <v>5797.1</v>
      </c>
      <c r="AK110">
        <v>5871.5999999999995</v>
      </c>
      <c r="AL110">
        <v>5871.5999999999995</v>
      </c>
    </row>
    <row r="111" spans="1:38" x14ac:dyDescent="0.25">
      <c r="A111" s="22" t="s">
        <v>267</v>
      </c>
      <c r="B111" s="22" t="e">
        <f>VLOOKUP(A111,Hoja7!$C$2:$C$38,1,0)</f>
        <v>#N/A</v>
      </c>
      <c r="C111" s="22" t="s">
        <v>50</v>
      </c>
      <c r="D111" s="17" t="s">
        <v>268</v>
      </c>
      <c r="E111" s="22" t="s">
        <v>64</v>
      </c>
      <c r="F111" s="17" t="s">
        <v>2828</v>
      </c>
      <c r="AA111">
        <v>1</v>
      </c>
      <c r="AB111">
        <v>92.9</v>
      </c>
      <c r="AC111">
        <v>94</v>
      </c>
      <c r="AD111">
        <v>94</v>
      </c>
      <c r="AI111">
        <v>1</v>
      </c>
      <c r="AJ111">
        <v>92.9</v>
      </c>
      <c r="AK111">
        <v>94</v>
      </c>
      <c r="AL111">
        <v>94</v>
      </c>
    </row>
    <row r="112" spans="1:38" x14ac:dyDescent="0.25">
      <c r="A112" s="22" t="s">
        <v>267</v>
      </c>
      <c r="B112" s="22" t="e">
        <f>VLOOKUP(A112,Hoja7!$C$2:$C$38,1,0)</f>
        <v>#N/A</v>
      </c>
      <c r="C112" s="22" t="s">
        <v>50</v>
      </c>
      <c r="D112" s="17" t="s">
        <v>268</v>
      </c>
      <c r="E112" s="22" t="s">
        <v>64</v>
      </c>
      <c r="F112" s="17" t="s">
        <v>354</v>
      </c>
      <c r="AA112">
        <v>8.3000000000000007</v>
      </c>
      <c r="AB112">
        <v>749.6</v>
      </c>
      <c r="AC112">
        <v>754.8</v>
      </c>
      <c r="AD112">
        <v>754.8</v>
      </c>
      <c r="AI112">
        <v>8.3000000000000007</v>
      </c>
      <c r="AJ112">
        <v>749.6</v>
      </c>
      <c r="AK112">
        <v>754.8</v>
      </c>
      <c r="AL112">
        <v>754.8</v>
      </c>
    </row>
    <row r="113" spans="1:38" x14ac:dyDescent="0.25">
      <c r="A113" s="22" t="s">
        <v>267</v>
      </c>
      <c r="B113" s="22" t="e">
        <f>VLOOKUP(A113,Hoja7!$C$2:$C$38,1,0)</f>
        <v>#N/A</v>
      </c>
      <c r="C113" s="22" t="s">
        <v>50</v>
      </c>
      <c r="D113" s="17" t="s">
        <v>268</v>
      </c>
      <c r="E113" s="22" t="s">
        <v>2647</v>
      </c>
      <c r="F113" s="17" t="s">
        <v>2653</v>
      </c>
      <c r="AA113">
        <v>29.2</v>
      </c>
      <c r="AB113">
        <v>64.599999999999994</v>
      </c>
      <c r="AC113">
        <v>65.099999999999994</v>
      </c>
      <c r="AD113">
        <v>65.099999999999994</v>
      </c>
      <c r="AI113">
        <v>29.2</v>
      </c>
      <c r="AJ113">
        <v>64.599999999999994</v>
      </c>
      <c r="AK113">
        <v>65.099999999999994</v>
      </c>
      <c r="AL113">
        <v>65.099999999999994</v>
      </c>
    </row>
    <row r="114" spans="1:38" x14ac:dyDescent="0.25">
      <c r="A114" s="23" t="s">
        <v>267</v>
      </c>
      <c r="B114" s="22" t="e">
        <f>VLOOKUP(A114,Hoja7!$C$2:$C$38,1,0)</f>
        <v>#N/A</v>
      </c>
      <c r="C114" s="22" t="s">
        <v>50</v>
      </c>
      <c r="D114" s="17" t="s">
        <v>268</v>
      </c>
      <c r="E114" s="22" t="s">
        <v>2647</v>
      </c>
      <c r="F114" s="17" t="s">
        <v>354</v>
      </c>
      <c r="AA114">
        <v>350</v>
      </c>
      <c r="AB114">
        <v>1339.8</v>
      </c>
      <c r="AC114">
        <v>1350.6</v>
      </c>
      <c r="AD114">
        <v>1350.6</v>
      </c>
      <c r="AI114">
        <v>350</v>
      </c>
      <c r="AJ114">
        <v>1339.8</v>
      </c>
      <c r="AK114">
        <v>1350.6</v>
      </c>
      <c r="AL114">
        <v>1350.6</v>
      </c>
    </row>
    <row r="115" spans="1:38" x14ac:dyDescent="0.25">
      <c r="A115" s="23" t="s">
        <v>3937</v>
      </c>
      <c r="B115" s="22" t="e">
        <f>VLOOKUP(A115,Hoja7!$C$2:$C$38,1,0)</f>
        <v>#N/A</v>
      </c>
      <c r="C115" s="22" t="s">
        <v>50</v>
      </c>
      <c r="D115" s="17" t="s">
        <v>3938</v>
      </c>
      <c r="E115" s="22" t="s">
        <v>1590</v>
      </c>
      <c r="F115" s="17" t="s">
        <v>3936</v>
      </c>
      <c r="S115">
        <v>22.5</v>
      </c>
      <c r="T115">
        <v>1549.9</v>
      </c>
      <c r="U115">
        <v>1572</v>
      </c>
      <c r="V115">
        <v>1572</v>
      </c>
      <c r="AI115">
        <v>22.5</v>
      </c>
      <c r="AJ115">
        <v>1549.9</v>
      </c>
      <c r="AK115">
        <v>1572</v>
      </c>
      <c r="AL115">
        <v>1572</v>
      </c>
    </row>
    <row r="116" spans="1:38" x14ac:dyDescent="0.25">
      <c r="A116" s="22" t="s">
        <v>2473</v>
      </c>
      <c r="B116" s="22" t="e">
        <f>VLOOKUP(A116,Hoja7!$C$2:$C$38,1,0)</f>
        <v>#N/A</v>
      </c>
      <c r="C116" s="22" t="s">
        <v>50</v>
      </c>
      <c r="D116" s="17" t="s">
        <v>2474</v>
      </c>
      <c r="E116" s="22" t="s">
        <v>2386</v>
      </c>
      <c r="F116" s="17" t="s">
        <v>2475</v>
      </c>
      <c r="S116">
        <v>1.7</v>
      </c>
      <c r="T116">
        <v>1230.4000000000001</v>
      </c>
      <c r="U116">
        <v>1307.8</v>
      </c>
      <c r="V116">
        <v>1307.8</v>
      </c>
      <c r="AI116">
        <v>1.7</v>
      </c>
      <c r="AJ116">
        <v>1230.4000000000001</v>
      </c>
      <c r="AK116">
        <v>1307.8</v>
      </c>
      <c r="AL116">
        <v>1307.8</v>
      </c>
    </row>
    <row r="117" spans="1:38" x14ac:dyDescent="0.25">
      <c r="A117" s="23" t="s">
        <v>2473</v>
      </c>
      <c r="B117" s="22" t="e">
        <f>VLOOKUP(A117,Hoja7!$C$2:$C$38,1,0)</f>
        <v>#N/A</v>
      </c>
      <c r="C117" s="22" t="s">
        <v>50</v>
      </c>
      <c r="D117" s="17" t="s">
        <v>2474</v>
      </c>
      <c r="E117" s="22" t="s">
        <v>789</v>
      </c>
      <c r="F117" s="17" t="s">
        <v>2598</v>
      </c>
      <c r="S117">
        <v>3.1</v>
      </c>
      <c r="T117">
        <v>609.1</v>
      </c>
      <c r="U117">
        <v>647.9</v>
      </c>
      <c r="V117">
        <v>647.9</v>
      </c>
      <c r="AI117">
        <v>3.1</v>
      </c>
      <c r="AJ117">
        <v>609.1</v>
      </c>
      <c r="AK117">
        <v>647.9</v>
      </c>
      <c r="AL117">
        <v>647.9</v>
      </c>
    </row>
    <row r="118" spans="1:38" x14ac:dyDescent="0.25">
      <c r="A118" s="23" t="s">
        <v>2683</v>
      </c>
      <c r="B118" s="22" t="e">
        <f>VLOOKUP(A118,Hoja7!$C$2:$C$38,1,0)</f>
        <v>#N/A</v>
      </c>
      <c r="C118" s="22" t="s">
        <v>50</v>
      </c>
      <c r="D118" s="17" t="s">
        <v>2684</v>
      </c>
      <c r="E118" s="22" t="s">
        <v>2647</v>
      </c>
      <c r="F118" s="17" t="s">
        <v>2685</v>
      </c>
      <c r="AA118">
        <v>2.9</v>
      </c>
      <c r="AB118">
        <v>1733.2</v>
      </c>
      <c r="AC118">
        <v>1747.1</v>
      </c>
      <c r="AD118">
        <v>1747.1</v>
      </c>
      <c r="AI118">
        <v>2.9</v>
      </c>
      <c r="AJ118">
        <v>1733.2</v>
      </c>
      <c r="AK118">
        <v>1747.1</v>
      </c>
      <c r="AL118">
        <v>1747.1</v>
      </c>
    </row>
    <row r="119" spans="1:38" x14ac:dyDescent="0.25">
      <c r="A119" s="23" t="s">
        <v>1166</v>
      </c>
      <c r="B119" s="22" t="e">
        <f>VLOOKUP(A119,Hoja7!$C$2:$C$38,1,0)</f>
        <v>#N/A</v>
      </c>
      <c r="C119" s="22" t="s">
        <v>50</v>
      </c>
      <c r="D119" s="17" t="s">
        <v>1167</v>
      </c>
      <c r="E119" s="22" t="s">
        <v>894</v>
      </c>
      <c r="F119" s="17" t="s">
        <v>1168</v>
      </c>
      <c r="S119">
        <v>413.2</v>
      </c>
      <c r="T119">
        <v>2081.1999999999998</v>
      </c>
      <c r="U119">
        <v>2126.1999999999998</v>
      </c>
      <c r="V119">
        <v>2126.1999999999998</v>
      </c>
      <c r="AI119">
        <v>413.2</v>
      </c>
      <c r="AJ119">
        <v>2081.1999999999998</v>
      </c>
      <c r="AK119">
        <v>2126.1999999999998</v>
      </c>
      <c r="AL119">
        <v>2126.1999999999998</v>
      </c>
    </row>
    <row r="120" spans="1:38" x14ac:dyDescent="0.25">
      <c r="A120" s="22" t="s">
        <v>1094</v>
      </c>
      <c r="B120" s="22" t="e">
        <f>VLOOKUP(A120,Hoja7!$C$2:$C$38,1,0)</f>
        <v>#N/A</v>
      </c>
      <c r="C120" s="22" t="s">
        <v>50</v>
      </c>
      <c r="D120" s="17" t="s">
        <v>1095</v>
      </c>
      <c r="E120" s="22" t="s">
        <v>811</v>
      </c>
      <c r="F120" s="17" t="s">
        <v>1096</v>
      </c>
      <c r="S120">
        <v>8.3000000000000007</v>
      </c>
      <c r="T120">
        <v>706.7</v>
      </c>
      <c r="U120">
        <v>757.6</v>
      </c>
      <c r="V120">
        <v>757.6</v>
      </c>
      <c r="AI120">
        <v>8.3000000000000007</v>
      </c>
      <c r="AJ120">
        <v>706.7</v>
      </c>
      <c r="AK120">
        <v>757.6</v>
      </c>
      <c r="AL120">
        <v>757.6</v>
      </c>
    </row>
    <row r="121" spans="1:38" x14ac:dyDescent="0.25">
      <c r="A121" s="22" t="s">
        <v>1094</v>
      </c>
      <c r="B121" s="22" t="e">
        <f>VLOOKUP(A121,Hoja7!$C$2:$C$38,1,0)</f>
        <v>#N/A</v>
      </c>
      <c r="C121" s="22" t="s">
        <v>50</v>
      </c>
      <c r="D121" s="17" t="s">
        <v>1095</v>
      </c>
      <c r="E121" s="22" t="s">
        <v>2158</v>
      </c>
      <c r="F121" s="17" t="s">
        <v>1175</v>
      </c>
      <c r="S121">
        <v>21.7</v>
      </c>
      <c r="T121">
        <v>2337.9</v>
      </c>
      <c r="U121">
        <v>2374.9</v>
      </c>
      <c r="V121">
        <v>2374.9</v>
      </c>
      <c r="AI121">
        <v>21.7</v>
      </c>
      <c r="AJ121">
        <v>2337.9</v>
      </c>
      <c r="AK121">
        <v>2374.9</v>
      </c>
      <c r="AL121">
        <v>2374.9</v>
      </c>
    </row>
    <row r="122" spans="1:38" x14ac:dyDescent="0.25">
      <c r="A122" s="22" t="s">
        <v>1094</v>
      </c>
      <c r="B122" s="22" t="e">
        <f>VLOOKUP(A122,Hoja7!$C$2:$C$38,1,0)</f>
        <v>#N/A</v>
      </c>
      <c r="C122" s="22" t="s">
        <v>50</v>
      </c>
      <c r="D122" s="17" t="s">
        <v>1095</v>
      </c>
      <c r="E122" s="22" t="s">
        <v>821</v>
      </c>
      <c r="F122" s="17" t="s">
        <v>1175</v>
      </c>
      <c r="S122">
        <v>0.4</v>
      </c>
      <c r="T122">
        <v>106.6</v>
      </c>
      <c r="U122">
        <v>110.3</v>
      </c>
      <c r="V122">
        <v>110.3</v>
      </c>
      <c r="AI122">
        <v>0.4</v>
      </c>
      <c r="AJ122">
        <v>106.6</v>
      </c>
      <c r="AK122">
        <v>110.3</v>
      </c>
      <c r="AL122">
        <v>110.3</v>
      </c>
    </row>
    <row r="123" spans="1:38" x14ac:dyDescent="0.25">
      <c r="A123" s="22" t="s">
        <v>1094</v>
      </c>
      <c r="B123" s="22" t="e">
        <f>VLOOKUP(A123,Hoja7!$C$2:$C$38,1,0)</f>
        <v>#N/A</v>
      </c>
      <c r="C123" s="22" t="s">
        <v>50</v>
      </c>
      <c r="D123" s="17" t="s">
        <v>1095</v>
      </c>
      <c r="E123" s="22" t="s">
        <v>894</v>
      </c>
      <c r="F123" s="17" t="s">
        <v>1175</v>
      </c>
      <c r="S123">
        <v>215.3</v>
      </c>
      <c r="T123">
        <v>1084.5</v>
      </c>
      <c r="U123">
        <v>1128.2</v>
      </c>
      <c r="V123">
        <v>1128.2</v>
      </c>
      <c r="AI123">
        <v>215.3</v>
      </c>
      <c r="AJ123">
        <v>1084.5</v>
      </c>
      <c r="AK123">
        <v>1128.2</v>
      </c>
      <c r="AL123">
        <v>1128.2</v>
      </c>
    </row>
    <row r="124" spans="1:38" x14ac:dyDescent="0.25">
      <c r="A124" s="22" t="s">
        <v>1094</v>
      </c>
      <c r="B124" s="22" t="e">
        <f>VLOOKUP(A124,Hoja7!$C$2:$C$38,1,0)</f>
        <v>#N/A</v>
      </c>
      <c r="C124" s="22" t="s">
        <v>50</v>
      </c>
      <c r="D124" s="17" t="s">
        <v>1095</v>
      </c>
      <c r="E124" s="22" t="s">
        <v>894</v>
      </c>
      <c r="F124" s="17" t="s">
        <v>1096</v>
      </c>
      <c r="S124">
        <v>1928.6</v>
      </c>
      <c r="T124">
        <v>32579.4</v>
      </c>
      <c r="U124">
        <v>33371.599999999999</v>
      </c>
      <c r="V124">
        <v>33371.599999999999</v>
      </c>
      <c r="AI124">
        <v>1928.6</v>
      </c>
      <c r="AJ124">
        <v>32579.4</v>
      </c>
      <c r="AK124">
        <v>33371.599999999999</v>
      </c>
      <c r="AL124">
        <v>33371.599999999999</v>
      </c>
    </row>
    <row r="125" spans="1:38" x14ac:dyDescent="0.25">
      <c r="A125" s="22" t="s">
        <v>1094</v>
      </c>
      <c r="B125" s="22" t="e">
        <f>VLOOKUP(A125,Hoja7!$C$2:$C$38,1,0)</f>
        <v>#N/A</v>
      </c>
      <c r="C125" s="22" t="s">
        <v>50</v>
      </c>
      <c r="D125" s="17" t="s">
        <v>1095</v>
      </c>
      <c r="E125" s="22" t="s">
        <v>2132</v>
      </c>
      <c r="F125" s="17" t="s">
        <v>2133</v>
      </c>
      <c r="S125">
        <v>48</v>
      </c>
      <c r="T125">
        <v>8880</v>
      </c>
      <c r="U125">
        <v>9460.2999999999993</v>
      </c>
      <c r="V125">
        <v>9460.2999999999993</v>
      </c>
      <c r="AI125">
        <v>48</v>
      </c>
      <c r="AJ125">
        <v>8880</v>
      </c>
      <c r="AK125">
        <v>9460.2999999999993</v>
      </c>
      <c r="AL125">
        <v>9460.2999999999993</v>
      </c>
    </row>
    <row r="126" spans="1:38" x14ac:dyDescent="0.25">
      <c r="A126" s="22" t="s">
        <v>1094</v>
      </c>
      <c r="B126" s="22" t="e">
        <f>VLOOKUP(A126,Hoja7!$C$2:$C$38,1,0)</f>
        <v>#N/A</v>
      </c>
      <c r="C126" s="22" t="s">
        <v>50</v>
      </c>
      <c r="D126" s="17" t="s">
        <v>1095</v>
      </c>
      <c r="E126" s="22" t="s">
        <v>789</v>
      </c>
      <c r="F126" s="17" t="s">
        <v>1175</v>
      </c>
      <c r="S126">
        <v>2.4</v>
      </c>
      <c r="T126">
        <v>468.3</v>
      </c>
      <c r="U126">
        <v>498.1</v>
      </c>
      <c r="V126">
        <v>498.1</v>
      </c>
      <c r="AI126">
        <v>2.4</v>
      </c>
      <c r="AJ126">
        <v>468.3</v>
      </c>
      <c r="AK126">
        <v>498.1</v>
      </c>
      <c r="AL126">
        <v>498.1</v>
      </c>
    </row>
    <row r="127" spans="1:38" x14ac:dyDescent="0.25">
      <c r="A127" s="23" t="s">
        <v>1094</v>
      </c>
      <c r="B127" s="22" t="e">
        <f>VLOOKUP(A127,Hoja7!$C$2:$C$38,1,0)</f>
        <v>#N/A</v>
      </c>
      <c r="C127" s="22" t="s">
        <v>124</v>
      </c>
      <c r="D127" s="17" t="s">
        <v>1095</v>
      </c>
      <c r="E127" s="22" t="s">
        <v>122</v>
      </c>
      <c r="F127" s="17" t="s">
        <v>3200</v>
      </c>
      <c r="S127">
        <v>26.8</v>
      </c>
      <c r="T127">
        <v>4800</v>
      </c>
      <c r="U127">
        <v>5230</v>
      </c>
      <c r="V127">
        <v>5230</v>
      </c>
      <c r="AI127">
        <v>26.8</v>
      </c>
      <c r="AJ127">
        <v>4800</v>
      </c>
      <c r="AK127">
        <v>5230</v>
      </c>
      <c r="AL127">
        <v>5230</v>
      </c>
    </row>
    <row r="128" spans="1:38" x14ac:dyDescent="0.25">
      <c r="A128" s="22" t="s">
        <v>587</v>
      </c>
      <c r="B128" s="22" t="str">
        <f>VLOOKUP(A128,Hoja7!$C$2:$C$38,1,0)</f>
        <v>3506910010</v>
      </c>
      <c r="C128" s="22" t="s">
        <v>50</v>
      </c>
      <c r="D128" s="17" t="s">
        <v>588</v>
      </c>
      <c r="E128" s="22" t="s">
        <v>585</v>
      </c>
      <c r="F128" s="17" t="s">
        <v>589</v>
      </c>
      <c r="K128">
        <v>226</v>
      </c>
      <c r="L128">
        <v>1900.4</v>
      </c>
      <c r="M128">
        <v>2114.1999999999998</v>
      </c>
      <c r="N128">
        <v>2114.1999999999998</v>
      </c>
      <c r="AI128">
        <v>226</v>
      </c>
      <c r="AJ128">
        <v>1900.4</v>
      </c>
      <c r="AK128">
        <v>2114.1999999999998</v>
      </c>
      <c r="AL128">
        <v>2114.1999999999998</v>
      </c>
    </row>
    <row r="129" spans="1:38" x14ac:dyDescent="0.25">
      <c r="A129" s="22" t="s">
        <v>587</v>
      </c>
      <c r="B129" s="22" t="str">
        <f>VLOOKUP(A129,Hoja7!$C$2:$C$38,1,0)</f>
        <v>3506910010</v>
      </c>
      <c r="C129" s="22" t="s">
        <v>50</v>
      </c>
      <c r="D129" s="17" t="s">
        <v>588</v>
      </c>
      <c r="E129" s="22" t="s">
        <v>1856</v>
      </c>
      <c r="F129" s="17" t="s">
        <v>1860</v>
      </c>
      <c r="K129">
        <v>135.80000000000001</v>
      </c>
      <c r="L129">
        <v>491.4</v>
      </c>
      <c r="M129">
        <v>535.6</v>
      </c>
      <c r="N129">
        <v>535.6</v>
      </c>
      <c r="AI129">
        <v>135.80000000000001</v>
      </c>
      <c r="AJ129">
        <v>491.4</v>
      </c>
      <c r="AK129">
        <v>535.6</v>
      </c>
      <c r="AL129">
        <v>535.6</v>
      </c>
    </row>
    <row r="130" spans="1:38" x14ac:dyDescent="0.25">
      <c r="A130" s="22" t="s">
        <v>587</v>
      </c>
      <c r="B130" s="22" t="str">
        <f>VLOOKUP(A130,Hoja7!$C$2:$C$38,1,0)</f>
        <v>3506910010</v>
      </c>
      <c r="C130" s="22" t="s">
        <v>50</v>
      </c>
      <c r="D130" s="17" t="s">
        <v>588</v>
      </c>
      <c r="E130" s="22" t="s">
        <v>1856</v>
      </c>
      <c r="F130" s="17" t="s">
        <v>1857</v>
      </c>
      <c r="K130">
        <v>1208.2</v>
      </c>
      <c r="L130">
        <v>4371.6000000000004</v>
      </c>
      <c r="M130">
        <v>4764.8</v>
      </c>
      <c r="N130">
        <v>4764.8</v>
      </c>
      <c r="AI130">
        <v>1208.2</v>
      </c>
      <c r="AJ130">
        <v>4371.6000000000004</v>
      </c>
      <c r="AK130">
        <v>4764.8</v>
      </c>
      <c r="AL130">
        <v>4764.8</v>
      </c>
    </row>
    <row r="131" spans="1:38" x14ac:dyDescent="0.25">
      <c r="A131" s="23" t="s">
        <v>587</v>
      </c>
      <c r="B131" s="22" t="str">
        <f>VLOOKUP(A131,Hoja7!$C$2:$C$38,1,0)</f>
        <v>3506910010</v>
      </c>
      <c r="C131" s="22" t="s">
        <v>50</v>
      </c>
      <c r="D131" s="17" t="s">
        <v>588</v>
      </c>
      <c r="E131" s="22" t="s">
        <v>437</v>
      </c>
      <c r="F131" s="21" t="s">
        <v>1503</v>
      </c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>
        <v>145.1</v>
      </c>
      <c r="X131" s="14">
        <v>2919.2</v>
      </c>
      <c r="Y131" s="14">
        <v>3266.9</v>
      </c>
      <c r="Z131" s="14">
        <v>3266.9</v>
      </c>
      <c r="AA131" s="14"/>
      <c r="AB131" s="14"/>
      <c r="AC131" s="14"/>
      <c r="AD131" s="14"/>
      <c r="AE131" s="14"/>
      <c r="AF131" s="14"/>
      <c r="AG131" s="14"/>
      <c r="AH131" s="14"/>
      <c r="AI131" s="14">
        <v>145.1</v>
      </c>
      <c r="AJ131" s="14">
        <v>2919.2</v>
      </c>
      <c r="AK131" s="14">
        <v>3266.9</v>
      </c>
      <c r="AL131" s="14">
        <v>3266.9</v>
      </c>
    </row>
    <row r="132" spans="1:38" x14ac:dyDescent="0.25">
      <c r="A132" s="23" t="s">
        <v>2940</v>
      </c>
      <c r="B132" s="22" t="str">
        <f>VLOOKUP(A132,Hoja7!$C$2:$C$38,1,0)</f>
        <v>3506990010</v>
      </c>
      <c r="C132" s="22" t="s">
        <v>50</v>
      </c>
      <c r="D132" s="17" t="s">
        <v>1334</v>
      </c>
      <c r="E132" s="22" t="s">
        <v>1454</v>
      </c>
      <c r="F132" s="21" t="s">
        <v>1455</v>
      </c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>
        <v>156</v>
      </c>
      <c r="AF132" s="14">
        <v>3710</v>
      </c>
      <c r="AG132" s="14">
        <v>5522.8</v>
      </c>
      <c r="AH132" s="14">
        <v>5522.8</v>
      </c>
      <c r="AI132" s="14">
        <v>156</v>
      </c>
      <c r="AJ132" s="14">
        <v>3710</v>
      </c>
      <c r="AK132" s="14">
        <v>5522.8</v>
      </c>
      <c r="AL132" s="14">
        <v>5522.8</v>
      </c>
    </row>
    <row r="133" spans="1:38" x14ac:dyDescent="0.25">
      <c r="A133" s="22" t="s">
        <v>1333</v>
      </c>
      <c r="B133" s="22" t="str">
        <f>VLOOKUP(A133,Hoja7!$C$2:$C$38,1,0)</f>
        <v>3506990090</v>
      </c>
      <c r="C133" s="22" t="s">
        <v>50</v>
      </c>
      <c r="D133" s="17" t="s">
        <v>1334</v>
      </c>
      <c r="E133" s="22" t="s">
        <v>1034</v>
      </c>
      <c r="F133" s="21" t="s">
        <v>2522</v>
      </c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>
        <v>40.799999999999997</v>
      </c>
      <c r="T133" s="14">
        <v>809.4</v>
      </c>
      <c r="U133" s="14">
        <v>832.1</v>
      </c>
      <c r="V133" s="14">
        <v>832.1</v>
      </c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>
        <v>40.799999999999997</v>
      </c>
      <c r="AJ133" s="14">
        <v>809.4</v>
      </c>
      <c r="AK133" s="14">
        <v>832.1</v>
      </c>
      <c r="AL133" s="14">
        <v>832.1</v>
      </c>
    </row>
    <row r="134" spans="1:38" x14ac:dyDescent="0.25">
      <c r="A134" s="22" t="s">
        <v>1333</v>
      </c>
      <c r="B134" s="22" t="str">
        <f>VLOOKUP(A134,Hoja7!$C$2:$C$38,1,0)</f>
        <v>3506990090</v>
      </c>
      <c r="C134" s="22" t="s">
        <v>50</v>
      </c>
      <c r="D134" s="17" t="s">
        <v>1334</v>
      </c>
      <c r="E134" s="22" t="s">
        <v>1454</v>
      </c>
      <c r="F134" s="21" t="s">
        <v>1455</v>
      </c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>
        <v>21</v>
      </c>
      <c r="X134" s="14">
        <v>730</v>
      </c>
      <c r="Y134" s="14">
        <v>1302.3</v>
      </c>
      <c r="Z134" s="14">
        <v>1302.3</v>
      </c>
      <c r="AA134" s="14"/>
      <c r="AB134" s="14"/>
      <c r="AC134" s="14"/>
      <c r="AD134" s="14"/>
      <c r="AE134" s="14"/>
      <c r="AF134" s="14"/>
      <c r="AG134" s="14"/>
      <c r="AH134" s="14"/>
      <c r="AI134" s="14">
        <v>21</v>
      </c>
      <c r="AJ134" s="14">
        <v>730</v>
      </c>
      <c r="AK134" s="14">
        <v>1302.3</v>
      </c>
      <c r="AL134" s="14">
        <v>1302.3</v>
      </c>
    </row>
    <row r="135" spans="1:38" x14ac:dyDescent="0.25">
      <c r="A135" s="23" t="s">
        <v>1333</v>
      </c>
      <c r="B135" s="22" t="str">
        <f>VLOOKUP(A135,Hoja7!$C$2:$C$38,1,0)</f>
        <v>3506990090</v>
      </c>
      <c r="C135" s="22" t="s">
        <v>50</v>
      </c>
      <c r="D135" s="17" t="s">
        <v>1334</v>
      </c>
      <c r="E135" s="22" t="s">
        <v>1332</v>
      </c>
      <c r="F135" s="17" t="s">
        <v>1335</v>
      </c>
      <c r="W135">
        <v>209</v>
      </c>
      <c r="X135">
        <v>6558.9</v>
      </c>
      <c r="Y135">
        <v>8020.6</v>
      </c>
      <c r="Z135">
        <v>8020.6</v>
      </c>
      <c r="AI135">
        <v>209</v>
      </c>
      <c r="AJ135">
        <v>6558.9</v>
      </c>
      <c r="AK135">
        <v>8020.6</v>
      </c>
      <c r="AL135">
        <v>8020.6</v>
      </c>
    </row>
    <row r="136" spans="1:38" x14ac:dyDescent="0.25">
      <c r="A136" s="22" t="s">
        <v>1775</v>
      </c>
      <c r="B136" s="22" t="e">
        <f>VLOOKUP(A136,Hoja7!$C$2:$C$38,1,0)</f>
        <v>#N/A</v>
      </c>
      <c r="C136" s="22" t="s">
        <v>50</v>
      </c>
      <c r="D136" s="17" t="s">
        <v>1776</v>
      </c>
      <c r="E136" s="22" t="s">
        <v>1741</v>
      </c>
      <c r="F136" s="17" t="s">
        <v>1777</v>
      </c>
      <c r="K136">
        <v>4.9000000000000004</v>
      </c>
      <c r="L136">
        <v>629</v>
      </c>
      <c r="M136">
        <v>708.3</v>
      </c>
      <c r="N136">
        <v>708.3</v>
      </c>
      <c r="AI136">
        <v>4.9000000000000004</v>
      </c>
      <c r="AJ136">
        <v>629</v>
      </c>
      <c r="AK136">
        <v>708.3</v>
      </c>
      <c r="AL136">
        <v>708.3</v>
      </c>
    </row>
    <row r="137" spans="1:38" x14ac:dyDescent="0.25">
      <c r="A137" s="23" t="s">
        <v>1775</v>
      </c>
      <c r="B137" s="22" t="e">
        <f>VLOOKUP(A137,Hoja7!$C$2:$C$38,1,0)</f>
        <v>#N/A</v>
      </c>
      <c r="C137" s="22" t="s">
        <v>124</v>
      </c>
      <c r="D137" s="17" t="s">
        <v>1776</v>
      </c>
      <c r="E137" s="22" t="s">
        <v>122</v>
      </c>
      <c r="F137" s="17" t="s">
        <v>1777</v>
      </c>
      <c r="K137">
        <v>0</v>
      </c>
      <c r="L137">
        <v>3.1</v>
      </c>
      <c r="M137">
        <v>8.9</v>
      </c>
      <c r="N137">
        <v>8.9</v>
      </c>
      <c r="AI137">
        <v>0</v>
      </c>
      <c r="AJ137">
        <v>3.1</v>
      </c>
      <c r="AK137">
        <v>8.9</v>
      </c>
      <c r="AL137">
        <v>8.9</v>
      </c>
    </row>
    <row r="138" spans="1:38" x14ac:dyDescent="0.25">
      <c r="A138" s="22" t="s">
        <v>2729</v>
      </c>
      <c r="B138" s="22" t="s">
        <v>4037</v>
      </c>
      <c r="C138" s="22" t="s">
        <v>50</v>
      </c>
      <c r="D138" s="17" t="s">
        <v>1776</v>
      </c>
      <c r="E138" s="22" t="s">
        <v>2935</v>
      </c>
      <c r="F138" s="17" t="s">
        <v>2730</v>
      </c>
      <c r="AE138">
        <v>2165</v>
      </c>
      <c r="AF138">
        <v>63958.299999999996</v>
      </c>
      <c r="AG138">
        <v>64390.1</v>
      </c>
      <c r="AH138">
        <v>64390.1</v>
      </c>
      <c r="AI138">
        <v>2165</v>
      </c>
      <c r="AJ138">
        <v>63958.299999999996</v>
      </c>
      <c r="AK138">
        <v>64390.1</v>
      </c>
      <c r="AL138">
        <v>64390.1</v>
      </c>
    </row>
    <row r="139" spans="1:38" x14ac:dyDescent="0.25">
      <c r="A139" s="23" t="s">
        <v>2729</v>
      </c>
      <c r="B139" s="22" t="s">
        <v>4037</v>
      </c>
      <c r="C139" s="22" t="s">
        <v>50</v>
      </c>
      <c r="D139" s="17" t="s">
        <v>1776</v>
      </c>
      <c r="E139" s="22" t="s">
        <v>2728</v>
      </c>
      <c r="F139" s="17" t="s">
        <v>2730</v>
      </c>
      <c r="AE139">
        <v>1997.1999999999998</v>
      </c>
      <c r="AF139">
        <v>63918.3</v>
      </c>
      <c r="AG139">
        <v>64410</v>
      </c>
      <c r="AH139">
        <v>64410</v>
      </c>
      <c r="AI139">
        <v>1997.1999999999998</v>
      </c>
      <c r="AJ139">
        <v>63918.3</v>
      </c>
      <c r="AK139">
        <v>64410</v>
      </c>
      <c r="AL139">
        <v>64410</v>
      </c>
    </row>
    <row r="140" spans="1:38" x14ac:dyDescent="0.25">
      <c r="A140" s="23" t="s">
        <v>3113</v>
      </c>
      <c r="B140" s="22" t="e">
        <f>VLOOKUP(A140,Hoja7!$C$2:$C$38,1,0)</f>
        <v>#N/A</v>
      </c>
      <c r="C140" s="22" t="s">
        <v>50</v>
      </c>
      <c r="D140" s="17" t="s">
        <v>3114</v>
      </c>
      <c r="E140" s="22" t="s">
        <v>3100</v>
      </c>
      <c r="F140" s="17" t="s">
        <v>3115</v>
      </c>
      <c r="K140">
        <v>25.6</v>
      </c>
      <c r="L140">
        <v>333.7</v>
      </c>
      <c r="M140">
        <v>357.7</v>
      </c>
      <c r="N140">
        <v>357.7</v>
      </c>
      <c r="AI140">
        <v>25.6</v>
      </c>
      <c r="AJ140">
        <v>333.7</v>
      </c>
      <c r="AK140">
        <v>357.7</v>
      </c>
      <c r="AL140">
        <v>357.7</v>
      </c>
    </row>
    <row r="141" spans="1:38" x14ac:dyDescent="0.25">
      <c r="A141" s="23" t="s">
        <v>3117</v>
      </c>
      <c r="B141" s="22" t="e">
        <f>VLOOKUP(A141,Hoja7!$C$2:$C$38,1,0)</f>
        <v>#N/A</v>
      </c>
      <c r="C141" s="22" t="s">
        <v>50</v>
      </c>
      <c r="D141" s="17" t="s">
        <v>3110</v>
      </c>
      <c r="E141" s="22" t="s">
        <v>3100</v>
      </c>
      <c r="F141" s="17" t="s">
        <v>3118</v>
      </c>
      <c r="K141">
        <v>103.8</v>
      </c>
      <c r="L141">
        <v>1353.4</v>
      </c>
      <c r="M141">
        <v>1450.5</v>
      </c>
      <c r="N141">
        <v>1450.5</v>
      </c>
      <c r="AI141">
        <v>103.8</v>
      </c>
      <c r="AJ141">
        <v>1353.4</v>
      </c>
      <c r="AK141">
        <v>1450.5</v>
      </c>
      <c r="AL141">
        <v>1450.5</v>
      </c>
    </row>
    <row r="142" spans="1:38" x14ac:dyDescent="0.25">
      <c r="A142" s="23" t="s">
        <v>3109</v>
      </c>
      <c r="B142" s="22" t="e">
        <f>VLOOKUP(A142,Hoja7!$C$2:$C$38,1,0)</f>
        <v>#N/A</v>
      </c>
      <c r="C142" s="22" t="s">
        <v>50</v>
      </c>
      <c r="D142" s="17" t="s">
        <v>3110</v>
      </c>
      <c r="E142" s="22" t="s">
        <v>3100</v>
      </c>
      <c r="F142" s="17" t="s">
        <v>3111</v>
      </c>
      <c r="K142">
        <v>352.5</v>
      </c>
      <c r="L142">
        <v>4596.3999999999996</v>
      </c>
      <c r="M142">
        <v>4926.3</v>
      </c>
      <c r="N142">
        <v>4926.3</v>
      </c>
      <c r="AI142">
        <v>352.5</v>
      </c>
      <c r="AJ142">
        <v>4596.3999999999996</v>
      </c>
      <c r="AK142">
        <v>4926.3</v>
      </c>
      <c r="AL142">
        <v>4926.3</v>
      </c>
    </row>
    <row r="143" spans="1:38" x14ac:dyDescent="0.25">
      <c r="A143" s="22" t="s">
        <v>216</v>
      </c>
      <c r="B143" s="22" t="e">
        <f>VLOOKUP(A143,Hoja7!$C$2:$C$38,1,0)</f>
        <v>#N/A</v>
      </c>
      <c r="C143" s="22" t="s">
        <v>50</v>
      </c>
      <c r="D143" s="17" t="s">
        <v>217</v>
      </c>
      <c r="E143" s="22" t="s">
        <v>204</v>
      </c>
      <c r="F143" s="17" t="s">
        <v>218</v>
      </c>
      <c r="AA143">
        <v>228.3</v>
      </c>
      <c r="AB143">
        <v>6387.7000000000007</v>
      </c>
      <c r="AC143">
        <v>6794.5</v>
      </c>
      <c r="AD143">
        <v>6794.5</v>
      </c>
      <c r="AI143">
        <v>228.3</v>
      </c>
      <c r="AJ143">
        <v>6387.7000000000007</v>
      </c>
      <c r="AK143">
        <v>6794.5</v>
      </c>
      <c r="AL143">
        <v>6794.5</v>
      </c>
    </row>
    <row r="144" spans="1:38" x14ac:dyDescent="0.25">
      <c r="A144" s="22" t="s">
        <v>216</v>
      </c>
      <c r="B144" s="22" t="e">
        <f>VLOOKUP(A144,Hoja7!$C$2:$C$38,1,0)</f>
        <v>#N/A</v>
      </c>
      <c r="C144" s="22" t="s">
        <v>50</v>
      </c>
      <c r="D144" s="17" t="s">
        <v>217</v>
      </c>
      <c r="E144" s="22" t="s">
        <v>204</v>
      </c>
      <c r="F144" s="17" t="s">
        <v>226</v>
      </c>
      <c r="AA144">
        <v>197.4</v>
      </c>
      <c r="AB144">
        <v>5007.7999999999993</v>
      </c>
      <c r="AC144">
        <v>5385.8</v>
      </c>
      <c r="AD144">
        <v>5385.8</v>
      </c>
      <c r="AI144">
        <v>197.4</v>
      </c>
      <c r="AJ144">
        <v>5007.7999999999993</v>
      </c>
      <c r="AK144">
        <v>5385.8</v>
      </c>
      <c r="AL144">
        <v>5385.8</v>
      </c>
    </row>
    <row r="145" spans="1:38" x14ac:dyDescent="0.25">
      <c r="A145" s="22" t="s">
        <v>216</v>
      </c>
      <c r="B145" s="22" t="e">
        <f>VLOOKUP(A145,Hoja7!$C$2:$C$38,1,0)</f>
        <v>#N/A</v>
      </c>
      <c r="C145" s="22" t="s">
        <v>50</v>
      </c>
      <c r="D145" s="17" t="s">
        <v>217</v>
      </c>
      <c r="E145" s="22" t="s">
        <v>204</v>
      </c>
      <c r="F145" s="17" t="s">
        <v>225</v>
      </c>
      <c r="AA145">
        <v>10.5</v>
      </c>
      <c r="AB145">
        <v>224.3</v>
      </c>
      <c r="AC145">
        <v>331.5</v>
      </c>
      <c r="AD145">
        <v>331.5</v>
      </c>
      <c r="AI145">
        <v>10.5</v>
      </c>
      <c r="AJ145">
        <v>224.3</v>
      </c>
      <c r="AK145">
        <v>331.5</v>
      </c>
      <c r="AL145">
        <v>331.5</v>
      </c>
    </row>
    <row r="146" spans="1:38" x14ac:dyDescent="0.25">
      <c r="A146" s="22" t="s">
        <v>216</v>
      </c>
      <c r="B146" s="22" t="e">
        <f>VLOOKUP(A146,Hoja7!$C$2:$C$38,1,0)</f>
        <v>#N/A</v>
      </c>
      <c r="C146" s="22" t="s">
        <v>50</v>
      </c>
      <c r="D146" s="17" t="s">
        <v>217</v>
      </c>
      <c r="E146" s="22" t="s">
        <v>204</v>
      </c>
      <c r="F146" s="17" t="s">
        <v>1935</v>
      </c>
      <c r="AA146">
        <v>72.5</v>
      </c>
      <c r="AB146">
        <v>1893.5</v>
      </c>
      <c r="AC146">
        <v>1973.9</v>
      </c>
      <c r="AD146">
        <v>1973.9</v>
      </c>
      <c r="AI146">
        <v>72.5</v>
      </c>
      <c r="AJ146">
        <v>1893.5</v>
      </c>
      <c r="AK146">
        <v>1973.9</v>
      </c>
      <c r="AL146">
        <v>1973.9</v>
      </c>
    </row>
    <row r="147" spans="1:38" x14ac:dyDescent="0.25">
      <c r="A147" s="22" t="s">
        <v>216</v>
      </c>
      <c r="B147" s="22" t="e">
        <f>VLOOKUP(A147,Hoja7!$C$2:$C$38,1,0)</f>
        <v>#N/A</v>
      </c>
      <c r="C147" s="22" t="s">
        <v>50</v>
      </c>
      <c r="D147" s="17" t="s">
        <v>217</v>
      </c>
      <c r="E147" s="22" t="s">
        <v>3523</v>
      </c>
      <c r="F147" s="17" t="s">
        <v>218</v>
      </c>
      <c r="AA147">
        <v>7.5</v>
      </c>
      <c r="AB147">
        <v>228</v>
      </c>
      <c r="AC147">
        <v>244.4</v>
      </c>
      <c r="AD147">
        <v>244.4</v>
      </c>
      <c r="AI147">
        <v>7.5</v>
      </c>
      <c r="AJ147">
        <v>228</v>
      </c>
      <c r="AK147">
        <v>244.4</v>
      </c>
      <c r="AL147">
        <v>244.4</v>
      </c>
    </row>
    <row r="148" spans="1:38" x14ac:dyDescent="0.25">
      <c r="A148" s="22" t="s">
        <v>216</v>
      </c>
      <c r="B148" s="22" t="e">
        <f>VLOOKUP(A148,Hoja7!$C$2:$C$38,1,0)</f>
        <v>#N/A</v>
      </c>
      <c r="C148" s="22" t="s">
        <v>50</v>
      </c>
      <c r="D148" s="17" t="s">
        <v>217</v>
      </c>
      <c r="E148" s="22" t="s">
        <v>3523</v>
      </c>
      <c r="F148" s="17" t="s">
        <v>226</v>
      </c>
      <c r="AA148">
        <v>18.7</v>
      </c>
      <c r="AB148">
        <v>415.29999999999995</v>
      </c>
      <c r="AC148">
        <v>445</v>
      </c>
      <c r="AD148">
        <v>445</v>
      </c>
      <c r="AI148">
        <v>18.7</v>
      </c>
      <c r="AJ148">
        <v>415.29999999999995</v>
      </c>
      <c r="AK148">
        <v>445</v>
      </c>
      <c r="AL148">
        <v>445</v>
      </c>
    </row>
    <row r="149" spans="1:38" x14ac:dyDescent="0.25">
      <c r="A149" s="22" t="s">
        <v>216</v>
      </c>
      <c r="B149" s="22" t="e">
        <f>VLOOKUP(A149,Hoja7!$C$2:$C$38,1,0)</f>
        <v>#N/A</v>
      </c>
      <c r="C149" s="22" t="s">
        <v>50</v>
      </c>
      <c r="D149" s="17" t="s">
        <v>217</v>
      </c>
      <c r="E149" s="22" t="s">
        <v>3523</v>
      </c>
      <c r="F149" s="17" t="s">
        <v>225</v>
      </c>
      <c r="AA149">
        <v>3.7</v>
      </c>
      <c r="AB149">
        <v>80.3</v>
      </c>
      <c r="AC149">
        <v>86.1</v>
      </c>
      <c r="AD149">
        <v>86.1</v>
      </c>
      <c r="AI149">
        <v>3.7</v>
      </c>
      <c r="AJ149">
        <v>80.3</v>
      </c>
      <c r="AK149">
        <v>86.1</v>
      </c>
      <c r="AL149">
        <v>86.1</v>
      </c>
    </row>
    <row r="150" spans="1:38" x14ac:dyDescent="0.25">
      <c r="A150" s="23" t="s">
        <v>216</v>
      </c>
      <c r="B150" s="22" t="e">
        <f>VLOOKUP(A150,Hoja7!$C$2:$C$38,1,0)</f>
        <v>#N/A</v>
      </c>
      <c r="C150" s="22" t="s">
        <v>50</v>
      </c>
      <c r="D150" s="17" t="s">
        <v>217</v>
      </c>
      <c r="E150" s="22" t="s">
        <v>3523</v>
      </c>
      <c r="F150" s="17" t="s">
        <v>1935</v>
      </c>
      <c r="AA150">
        <v>11.2</v>
      </c>
      <c r="AB150">
        <v>243.3</v>
      </c>
      <c r="AC150">
        <v>260.7</v>
      </c>
      <c r="AD150">
        <v>260.7</v>
      </c>
      <c r="AI150">
        <v>11.2</v>
      </c>
      <c r="AJ150">
        <v>243.3</v>
      </c>
      <c r="AK150">
        <v>260.7</v>
      </c>
      <c r="AL150">
        <v>260.7</v>
      </c>
    </row>
    <row r="151" spans="1:38" x14ac:dyDescent="0.25">
      <c r="A151" s="22" t="s">
        <v>221</v>
      </c>
      <c r="B151" s="22" t="e">
        <f>VLOOKUP(A151,Hoja7!$C$2:$C$38,1,0)</f>
        <v>#N/A</v>
      </c>
      <c r="C151" s="22" t="s">
        <v>50</v>
      </c>
      <c r="D151" s="17" t="s">
        <v>222</v>
      </c>
      <c r="E151" s="22" t="s">
        <v>204</v>
      </c>
      <c r="F151" s="17" t="s">
        <v>2019</v>
      </c>
      <c r="AA151">
        <v>30.1</v>
      </c>
      <c r="AB151">
        <v>592</v>
      </c>
      <c r="AC151">
        <v>621.29999999999995</v>
      </c>
      <c r="AD151">
        <v>621.29999999999995</v>
      </c>
      <c r="AI151">
        <v>30.1</v>
      </c>
      <c r="AJ151">
        <v>592</v>
      </c>
      <c r="AK151">
        <v>621.29999999999995</v>
      </c>
      <c r="AL151">
        <v>621.29999999999995</v>
      </c>
    </row>
    <row r="152" spans="1:38" x14ac:dyDescent="0.25">
      <c r="A152" s="22" t="s">
        <v>221</v>
      </c>
      <c r="B152" s="22" t="e">
        <f>VLOOKUP(A152,Hoja7!$C$2:$C$38,1,0)</f>
        <v>#N/A</v>
      </c>
      <c r="C152" s="22" t="s">
        <v>50</v>
      </c>
      <c r="D152" s="17" t="s">
        <v>222</v>
      </c>
      <c r="E152" s="22" t="s">
        <v>204</v>
      </c>
      <c r="F152" s="17" t="s">
        <v>2910</v>
      </c>
      <c r="AA152">
        <v>24.4</v>
      </c>
      <c r="AB152">
        <v>449.3</v>
      </c>
      <c r="AC152">
        <v>494.9</v>
      </c>
      <c r="AD152">
        <v>494.9</v>
      </c>
      <c r="AI152">
        <v>24.4</v>
      </c>
      <c r="AJ152">
        <v>449.3</v>
      </c>
      <c r="AK152">
        <v>494.9</v>
      </c>
      <c r="AL152">
        <v>494.9</v>
      </c>
    </row>
    <row r="153" spans="1:38" x14ac:dyDescent="0.25">
      <c r="A153" s="22" t="s">
        <v>221</v>
      </c>
      <c r="B153" s="22" t="e">
        <f>VLOOKUP(A153,Hoja7!$C$2:$C$38,1,0)</f>
        <v>#N/A</v>
      </c>
      <c r="C153" s="22" t="s">
        <v>50</v>
      </c>
      <c r="D153" s="17" t="s">
        <v>222</v>
      </c>
      <c r="E153" s="22" t="s">
        <v>204</v>
      </c>
      <c r="F153" s="17" t="s">
        <v>223</v>
      </c>
      <c r="AA153">
        <v>193.2</v>
      </c>
      <c r="AB153">
        <v>4811.3999999999996</v>
      </c>
      <c r="AC153">
        <v>5160.0999999999995</v>
      </c>
      <c r="AD153">
        <v>5160.0999999999995</v>
      </c>
      <c r="AI153">
        <v>193.2</v>
      </c>
      <c r="AJ153">
        <v>4811.3999999999996</v>
      </c>
      <c r="AK153">
        <v>5160.0999999999995</v>
      </c>
      <c r="AL153">
        <v>5160.0999999999995</v>
      </c>
    </row>
    <row r="154" spans="1:38" x14ac:dyDescent="0.25">
      <c r="A154" s="22" t="s">
        <v>221</v>
      </c>
      <c r="B154" s="22" t="e">
        <f>VLOOKUP(A154,Hoja7!$C$2:$C$38,1,0)</f>
        <v>#N/A</v>
      </c>
      <c r="C154" s="22" t="s">
        <v>50</v>
      </c>
      <c r="D154" s="17" t="s">
        <v>222</v>
      </c>
      <c r="E154" s="22" t="s">
        <v>3523</v>
      </c>
      <c r="F154" s="17" t="s">
        <v>2019</v>
      </c>
      <c r="AA154">
        <v>85.9</v>
      </c>
      <c r="AB154">
        <v>1341.9</v>
      </c>
      <c r="AC154">
        <v>1437.9</v>
      </c>
      <c r="AD154">
        <v>1437.9</v>
      </c>
      <c r="AI154">
        <v>85.9</v>
      </c>
      <c r="AJ154">
        <v>1341.9</v>
      </c>
      <c r="AK154">
        <v>1437.9</v>
      </c>
      <c r="AL154">
        <v>1437.9</v>
      </c>
    </row>
    <row r="155" spans="1:38" x14ac:dyDescent="0.25">
      <c r="A155" s="23" t="s">
        <v>221</v>
      </c>
      <c r="B155" s="22" t="e">
        <f>VLOOKUP(A155,Hoja7!$C$2:$C$38,1,0)</f>
        <v>#N/A</v>
      </c>
      <c r="C155" s="22" t="s">
        <v>50</v>
      </c>
      <c r="D155" s="17" t="s">
        <v>222</v>
      </c>
      <c r="E155" s="22" t="s">
        <v>3523</v>
      </c>
      <c r="F155" s="17" t="s">
        <v>223</v>
      </c>
      <c r="AA155">
        <v>18.7</v>
      </c>
      <c r="AB155">
        <v>366.6</v>
      </c>
      <c r="AC155">
        <v>392.70000000000005</v>
      </c>
      <c r="AD155">
        <v>392.70000000000005</v>
      </c>
      <c r="AI155">
        <v>18.7</v>
      </c>
      <c r="AJ155">
        <v>366.6</v>
      </c>
      <c r="AK155">
        <v>392.70000000000005</v>
      </c>
      <c r="AL155">
        <v>392.70000000000005</v>
      </c>
    </row>
    <row r="156" spans="1:38" s="14" customFormat="1" x14ac:dyDescent="0.25">
      <c r="A156" s="22" t="s">
        <v>1735</v>
      </c>
      <c r="B156" s="22" t="e">
        <f>VLOOKUP(A156,Hoja7!$C$2:$C$38,1,0)</f>
        <v>#N/A</v>
      </c>
      <c r="C156" s="22" t="s">
        <v>50</v>
      </c>
      <c r="D156" s="17" t="s">
        <v>222</v>
      </c>
      <c r="E156" s="22" t="s">
        <v>1590</v>
      </c>
      <c r="F156" s="17" t="s">
        <v>3936</v>
      </c>
      <c r="G156"/>
      <c r="H156"/>
      <c r="I156"/>
      <c r="J156"/>
      <c r="K156"/>
      <c r="L156"/>
      <c r="M156"/>
      <c r="N156"/>
      <c r="O156"/>
      <c r="P156"/>
      <c r="Q156"/>
      <c r="R156"/>
      <c r="S156">
        <v>20.5</v>
      </c>
      <c r="T156">
        <v>1407.6999999999998</v>
      </c>
      <c r="U156">
        <v>1427.8000000000002</v>
      </c>
      <c r="V156">
        <v>1427.8000000000002</v>
      </c>
      <c r="W156"/>
      <c r="X156"/>
      <c r="Y156"/>
      <c r="Z156"/>
      <c r="AA156"/>
      <c r="AB156"/>
      <c r="AC156"/>
      <c r="AD156"/>
      <c r="AE156"/>
      <c r="AF156"/>
      <c r="AG156"/>
      <c r="AH156"/>
      <c r="AI156">
        <v>20.5</v>
      </c>
      <c r="AJ156">
        <v>1407.6999999999998</v>
      </c>
      <c r="AK156">
        <v>1427.8000000000002</v>
      </c>
      <c r="AL156">
        <v>1427.8000000000002</v>
      </c>
    </row>
    <row r="157" spans="1:38" s="14" customFormat="1" x14ac:dyDescent="0.25">
      <c r="A157" s="22" t="s">
        <v>1735</v>
      </c>
      <c r="B157" s="22" t="e">
        <f>VLOOKUP(A157,Hoja7!$C$2:$C$38,1,0)</f>
        <v>#N/A</v>
      </c>
      <c r="C157" s="22" t="s">
        <v>50</v>
      </c>
      <c r="D157" s="17" t="s">
        <v>222</v>
      </c>
      <c r="E157" s="22" t="s">
        <v>894</v>
      </c>
      <c r="F157" s="17" t="s">
        <v>3371</v>
      </c>
      <c r="G157"/>
      <c r="H157"/>
      <c r="I157"/>
      <c r="J157"/>
      <c r="K157"/>
      <c r="L157"/>
      <c r="M157"/>
      <c r="N157"/>
      <c r="O157"/>
      <c r="P157"/>
      <c r="Q157"/>
      <c r="R157"/>
      <c r="S157">
        <v>1.1000000000000001</v>
      </c>
      <c r="T157">
        <v>86.1</v>
      </c>
      <c r="U157">
        <v>91.8</v>
      </c>
      <c r="V157">
        <v>91.8</v>
      </c>
      <c r="W157"/>
      <c r="X157"/>
      <c r="Y157"/>
      <c r="Z157"/>
      <c r="AA157"/>
      <c r="AB157"/>
      <c r="AC157"/>
      <c r="AD157"/>
      <c r="AE157"/>
      <c r="AF157"/>
      <c r="AG157"/>
      <c r="AH157"/>
      <c r="AI157">
        <v>1.1000000000000001</v>
      </c>
      <c r="AJ157">
        <v>86.1</v>
      </c>
      <c r="AK157">
        <v>91.8</v>
      </c>
      <c r="AL157">
        <v>91.8</v>
      </c>
    </row>
    <row r="158" spans="1:38" x14ac:dyDescent="0.25">
      <c r="A158" s="22" t="s">
        <v>1735</v>
      </c>
      <c r="B158" s="22" t="e">
        <f>VLOOKUP(A158,Hoja7!$C$2:$C$38,1,0)</f>
        <v>#N/A</v>
      </c>
      <c r="C158" s="22" t="s">
        <v>50</v>
      </c>
      <c r="D158" s="17" t="s">
        <v>222</v>
      </c>
      <c r="E158" s="22" t="s">
        <v>894</v>
      </c>
      <c r="F158" s="17" t="s">
        <v>3372</v>
      </c>
      <c r="S158">
        <v>4.5999999999999996</v>
      </c>
      <c r="T158">
        <v>362.8</v>
      </c>
      <c r="U158">
        <v>387.2</v>
      </c>
      <c r="V158">
        <v>387.2</v>
      </c>
      <c r="AI158">
        <v>4.5999999999999996</v>
      </c>
      <c r="AJ158">
        <v>362.8</v>
      </c>
      <c r="AK158">
        <v>387.2</v>
      </c>
      <c r="AL158">
        <v>387.2</v>
      </c>
    </row>
    <row r="159" spans="1:38" x14ac:dyDescent="0.25">
      <c r="A159" s="22" t="s">
        <v>1735</v>
      </c>
      <c r="B159" s="22" t="s">
        <v>4037</v>
      </c>
      <c r="C159" s="22" t="s">
        <v>50</v>
      </c>
      <c r="D159" s="17" t="s">
        <v>222</v>
      </c>
      <c r="E159" s="22" t="s">
        <v>3803</v>
      </c>
      <c r="F159" s="17" t="s">
        <v>3807</v>
      </c>
      <c r="S159">
        <v>4491</v>
      </c>
      <c r="T159">
        <v>11629.7</v>
      </c>
      <c r="U159">
        <v>13347.7</v>
      </c>
      <c r="V159">
        <v>13347.7</v>
      </c>
      <c r="AI159">
        <v>4491</v>
      </c>
      <c r="AJ159">
        <v>11629.7</v>
      </c>
      <c r="AK159">
        <v>13347.7</v>
      </c>
      <c r="AL159">
        <v>13347.7</v>
      </c>
    </row>
    <row r="160" spans="1:38" x14ac:dyDescent="0.25">
      <c r="A160" s="22" t="s">
        <v>1735</v>
      </c>
      <c r="B160" s="22" t="e">
        <f>VLOOKUP(A160,Hoja7!$C$2:$C$38,1,0)</f>
        <v>#N/A</v>
      </c>
      <c r="C160" s="22" t="s">
        <v>50</v>
      </c>
      <c r="D160" s="17" t="s">
        <v>222</v>
      </c>
      <c r="E160" s="22" t="s">
        <v>1733</v>
      </c>
      <c r="F160" s="17" t="s">
        <v>1736</v>
      </c>
      <c r="K160">
        <v>500</v>
      </c>
      <c r="L160">
        <v>5287.7</v>
      </c>
      <c r="M160">
        <v>5514.9</v>
      </c>
      <c r="N160">
        <v>5514.9</v>
      </c>
      <c r="AI160">
        <v>500</v>
      </c>
      <c r="AJ160">
        <v>5287.7</v>
      </c>
      <c r="AK160">
        <v>5514.9</v>
      </c>
      <c r="AL160">
        <v>5514.9</v>
      </c>
    </row>
    <row r="161" spans="1:38" x14ac:dyDescent="0.25">
      <c r="A161" s="23" t="s">
        <v>1735</v>
      </c>
      <c r="B161" s="22" t="s">
        <v>4037</v>
      </c>
      <c r="C161" s="22" t="s">
        <v>50</v>
      </c>
      <c r="D161" s="17" t="s">
        <v>222</v>
      </c>
      <c r="E161" s="22" t="s">
        <v>437</v>
      </c>
      <c r="F161" s="17" t="s">
        <v>2196</v>
      </c>
      <c r="S161">
        <v>4.0999999999999996</v>
      </c>
      <c r="T161">
        <v>3.3</v>
      </c>
      <c r="U161">
        <v>7.3</v>
      </c>
      <c r="V161">
        <v>7.3</v>
      </c>
      <c r="AI161">
        <v>4.0999999999999996</v>
      </c>
      <c r="AJ161">
        <v>3.3</v>
      </c>
      <c r="AK161">
        <v>7.3</v>
      </c>
      <c r="AL161">
        <v>7.3</v>
      </c>
    </row>
    <row r="162" spans="1:38" x14ac:dyDescent="0.25">
      <c r="A162" s="23" t="s">
        <v>1251</v>
      </c>
      <c r="B162" s="22" t="e">
        <f>VLOOKUP(A162,Hoja7!$C$2:$C$38,1,0)</f>
        <v>#N/A</v>
      </c>
      <c r="C162" s="22" t="s">
        <v>50</v>
      </c>
      <c r="D162" s="17" t="s">
        <v>1252</v>
      </c>
      <c r="E162" s="22" t="s">
        <v>1250</v>
      </c>
      <c r="F162" s="17" t="s">
        <v>1253</v>
      </c>
      <c r="S162">
        <v>7600</v>
      </c>
      <c r="T162">
        <v>21432</v>
      </c>
      <c r="U162">
        <v>29032</v>
      </c>
      <c r="V162">
        <v>29032</v>
      </c>
      <c r="AI162">
        <v>7600</v>
      </c>
      <c r="AJ162">
        <v>21432</v>
      </c>
      <c r="AK162">
        <v>29032</v>
      </c>
      <c r="AL162">
        <v>29032</v>
      </c>
    </row>
    <row r="163" spans="1:38" x14ac:dyDescent="0.25">
      <c r="A163" s="23" t="s">
        <v>3472</v>
      </c>
      <c r="B163" s="22" t="str">
        <f>VLOOKUP(A163,Hoja7!$C$2:$C$38,1,0)</f>
        <v>3904210000</v>
      </c>
      <c r="C163" s="22" t="s">
        <v>50</v>
      </c>
      <c r="D163" s="17" t="s">
        <v>3473</v>
      </c>
      <c r="E163" s="22" t="s">
        <v>3471</v>
      </c>
      <c r="F163" s="21" t="s">
        <v>3474</v>
      </c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>
        <v>20000</v>
      </c>
      <c r="AF163" s="14">
        <v>54276.900000000009</v>
      </c>
      <c r="AG163" s="14">
        <v>56078.100000000006</v>
      </c>
      <c r="AH163" s="14">
        <v>56078.100000000006</v>
      </c>
      <c r="AI163" s="14">
        <v>20000</v>
      </c>
      <c r="AJ163" s="14">
        <v>54276.900000000009</v>
      </c>
      <c r="AK163" s="14">
        <v>56078.100000000006</v>
      </c>
      <c r="AL163" s="14">
        <v>56078.100000000006</v>
      </c>
    </row>
    <row r="164" spans="1:38" x14ac:dyDescent="0.25">
      <c r="A164" s="23" t="s">
        <v>2112</v>
      </c>
      <c r="B164" s="22" t="s">
        <v>4037</v>
      </c>
      <c r="C164" s="22" t="s">
        <v>50</v>
      </c>
      <c r="D164" s="17" t="s">
        <v>2113</v>
      </c>
      <c r="E164" s="22" t="s">
        <v>781</v>
      </c>
      <c r="F164" s="17" t="s">
        <v>2114</v>
      </c>
      <c r="S164">
        <v>51710</v>
      </c>
      <c r="T164">
        <v>158520</v>
      </c>
      <c r="U164">
        <v>171342.3</v>
      </c>
      <c r="V164">
        <v>171342.3</v>
      </c>
      <c r="AI164">
        <v>51710</v>
      </c>
      <c r="AJ164">
        <v>158520</v>
      </c>
      <c r="AK164">
        <v>171342.3</v>
      </c>
      <c r="AL164">
        <v>171342.3</v>
      </c>
    </row>
    <row r="165" spans="1:38" x14ac:dyDescent="0.25">
      <c r="A165" s="23" t="s">
        <v>1901</v>
      </c>
      <c r="B165" s="22" t="str">
        <f>VLOOKUP(A165,Hoja7!$C$2:$C$38,1,0)</f>
        <v>3916900000</v>
      </c>
      <c r="C165" s="22" t="s">
        <v>50</v>
      </c>
      <c r="D165" s="17" t="s">
        <v>1902</v>
      </c>
      <c r="E165" s="22" t="s">
        <v>1900</v>
      </c>
      <c r="F165" s="21" t="s">
        <v>1903</v>
      </c>
      <c r="G165" s="14"/>
      <c r="H165" s="14"/>
      <c r="I165" s="14"/>
      <c r="J165" s="14"/>
      <c r="K165" s="14">
        <v>453.1</v>
      </c>
      <c r="L165" s="14">
        <v>5175.8</v>
      </c>
      <c r="M165" s="14">
        <v>5279.9</v>
      </c>
      <c r="N165" s="14">
        <v>5279.9</v>
      </c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>
        <v>453.1</v>
      </c>
      <c r="AJ165" s="14">
        <v>5175.8</v>
      </c>
      <c r="AK165" s="14">
        <v>5279.9</v>
      </c>
      <c r="AL165" s="14">
        <v>5279.9</v>
      </c>
    </row>
    <row r="166" spans="1:38" x14ac:dyDescent="0.25">
      <c r="A166" s="22" t="s">
        <v>911</v>
      </c>
      <c r="B166" s="22" t="e">
        <f>VLOOKUP(A166,Hoja7!$C$2:$C$38,1,0)</f>
        <v>#N/A</v>
      </c>
      <c r="C166" s="22" t="s">
        <v>50</v>
      </c>
      <c r="D166" s="17" t="s">
        <v>912</v>
      </c>
      <c r="E166" s="22" t="s">
        <v>904</v>
      </c>
      <c r="F166" s="17" t="s">
        <v>913</v>
      </c>
      <c r="S166">
        <v>34.6</v>
      </c>
      <c r="T166">
        <v>758.2</v>
      </c>
      <c r="U166">
        <v>953.6</v>
      </c>
      <c r="V166">
        <v>953.6</v>
      </c>
      <c r="AI166">
        <v>34.6</v>
      </c>
      <c r="AJ166">
        <v>758.2</v>
      </c>
      <c r="AK166">
        <v>953.6</v>
      </c>
      <c r="AL166">
        <v>953.6</v>
      </c>
    </row>
    <row r="167" spans="1:38" x14ac:dyDescent="0.25">
      <c r="A167" s="23" t="s">
        <v>911</v>
      </c>
      <c r="B167" s="22" t="e">
        <f>VLOOKUP(A167,Hoja7!$C$2:$C$38,1,0)</f>
        <v>#N/A</v>
      </c>
      <c r="C167" s="22" t="s">
        <v>50</v>
      </c>
      <c r="D167" s="17" t="s">
        <v>912</v>
      </c>
      <c r="E167" s="22" t="s">
        <v>894</v>
      </c>
      <c r="F167" s="17" t="s">
        <v>3235</v>
      </c>
      <c r="S167">
        <v>0.8</v>
      </c>
      <c r="T167">
        <v>3990.6000000000004</v>
      </c>
      <c r="U167">
        <v>4116.5</v>
      </c>
      <c r="V167">
        <v>4116.5</v>
      </c>
      <c r="AI167">
        <v>0.8</v>
      </c>
      <c r="AJ167">
        <v>3990.6000000000004</v>
      </c>
      <c r="AK167">
        <v>4116.5</v>
      </c>
      <c r="AL167">
        <v>4116.5</v>
      </c>
    </row>
    <row r="168" spans="1:38" x14ac:dyDescent="0.25">
      <c r="A168" s="22" t="s">
        <v>856</v>
      </c>
      <c r="B168" s="22" t="str">
        <f>VLOOKUP(A168,Hoja7!$C$2:$C$38,1,0)</f>
        <v>3919100090</v>
      </c>
      <c r="C168" s="22" t="s">
        <v>841</v>
      </c>
      <c r="D168" s="17" t="s">
        <v>857</v>
      </c>
      <c r="E168" s="22" t="s">
        <v>42</v>
      </c>
      <c r="F168" s="21" t="s">
        <v>1274</v>
      </c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>
        <v>31.2</v>
      </c>
      <c r="X168" s="14">
        <v>118.2</v>
      </c>
      <c r="Y168" s="14">
        <v>120.9</v>
      </c>
      <c r="Z168" s="14">
        <v>120.9</v>
      </c>
      <c r="AA168" s="14"/>
      <c r="AB168" s="14"/>
      <c r="AC168" s="14"/>
      <c r="AD168" s="14"/>
      <c r="AE168" s="14"/>
      <c r="AF168" s="14"/>
      <c r="AG168" s="14"/>
      <c r="AH168" s="14"/>
      <c r="AI168" s="14">
        <v>31.2</v>
      </c>
      <c r="AJ168" s="14">
        <v>118.2</v>
      </c>
      <c r="AK168" s="14">
        <v>120.9</v>
      </c>
      <c r="AL168" s="14">
        <v>120.9</v>
      </c>
    </row>
    <row r="169" spans="1:38" s="14" customFormat="1" x14ac:dyDescent="0.25">
      <c r="A169" s="22" t="s">
        <v>856</v>
      </c>
      <c r="B169" s="22" t="str">
        <f>VLOOKUP(A169,Hoja7!$C$2:$C$38,1,0)</f>
        <v>3919100090</v>
      </c>
      <c r="C169" s="22" t="s">
        <v>841</v>
      </c>
      <c r="D169" s="17" t="s">
        <v>857</v>
      </c>
      <c r="E169" s="22" t="s">
        <v>42</v>
      </c>
      <c r="F169" s="21" t="s">
        <v>858</v>
      </c>
      <c r="W169" s="14">
        <v>350.2</v>
      </c>
      <c r="X169" s="14">
        <v>1367.8</v>
      </c>
      <c r="Y169" s="14">
        <v>1376.6000000000001</v>
      </c>
      <c r="Z169" s="14">
        <v>1376.6000000000001</v>
      </c>
      <c r="AI169" s="14">
        <v>350.2</v>
      </c>
      <c r="AJ169" s="14">
        <v>1367.8</v>
      </c>
      <c r="AK169" s="14">
        <v>1376.6000000000001</v>
      </c>
      <c r="AL169" s="14">
        <v>1376.6000000000001</v>
      </c>
    </row>
    <row r="170" spans="1:38" s="14" customFormat="1" x14ac:dyDescent="0.25">
      <c r="A170" s="22" t="s">
        <v>856</v>
      </c>
      <c r="B170" s="22" t="str">
        <f>VLOOKUP(A170,Hoja7!$C$2:$C$38,1,0)</f>
        <v>3919100090</v>
      </c>
      <c r="C170" s="22" t="s">
        <v>841</v>
      </c>
      <c r="D170" s="17" t="s">
        <v>857</v>
      </c>
      <c r="E170" s="22" t="s">
        <v>42</v>
      </c>
      <c r="F170" s="21" t="s">
        <v>864</v>
      </c>
      <c r="W170" s="14">
        <v>870</v>
      </c>
      <c r="X170" s="14">
        <v>3014.3</v>
      </c>
      <c r="Y170" s="14">
        <v>3182.1</v>
      </c>
      <c r="Z170" s="14">
        <v>3182.1</v>
      </c>
      <c r="AI170" s="14">
        <v>870</v>
      </c>
      <c r="AJ170" s="14">
        <v>3014.3</v>
      </c>
      <c r="AK170" s="14">
        <v>3182.1</v>
      </c>
      <c r="AL170" s="14">
        <v>3182.1</v>
      </c>
    </row>
    <row r="171" spans="1:38" x14ac:dyDescent="0.25">
      <c r="A171" s="22" t="s">
        <v>856</v>
      </c>
      <c r="B171" s="22" t="str">
        <f>VLOOKUP(A171,Hoja7!$C$2:$C$38,1,0)</f>
        <v>3919100090</v>
      </c>
      <c r="C171" s="22" t="s">
        <v>50</v>
      </c>
      <c r="D171" s="17" t="s">
        <v>857</v>
      </c>
      <c r="E171" s="22" t="s">
        <v>2266</v>
      </c>
      <c r="F171" s="21" t="s">
        <v>431</v>
      </c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>
        <v>11975.7</v>
      </c>
      <c r="T171" s="14">
        <v>57800</v>
      </c>
      <c r="U171" s="14">
        <v>64731.199999999997</v>
      </c>
      <c r="V171" s="14">
        <v>64731.199999999997</v>
      </c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>
        <v>11975.7</v>
      </c>
      <c r="AJ171" s="14">
        <v>57800</v>
      </c>
      <c r="AK171" s="14">
        <v>64731.199999999997</v>
      </c>
      <c r="AL171" s="14">
        <v>64731.199999999997</v>
      </c>
    </row>
    <row r="172" spans="1:38" x14ac:dyDescent="0.25">
      <c r="A172" s="22" t="s">
        <v>856</v>
      </c>
      <c r="B172" s="22" t="str">
        <f>VLOOKUP(A172,Hoja7!$C$2:$C$38,1,0)</f>
        <v>3919100090</v>
      </c>
      <c r="C172" s="22" t="s">
        <v>50</v>
      </c>
      <c r="D172" s="17" t="s">
        <v>857</v>
      </c>
      <c r="E172" s="22" t="s">
        <v>42</v>
      </c>
      <c r="F172" s="21" t="s">
        <v>1274</v>
      </c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>
        <v>659.2</v>
      </c>
      <c r="X172" s="14">
        <v>4223.3999999999996</v>
      </c>
      <c r="Y172" s="14">
        <v>6495.4</v>
      </c>
      <c r="Z172" s="14">
        <v>6495.4</v>
      </c>
      <c r="AA172" s="14"/>
      <c r="AB172" s="14"/>
      <c r="AC172" s="14"/>
      <c r="AD172" s="14"/>
      <c r="AE172" s="14"/>
      <c r="AF172" s="14"/>
      <c r="AG172" s="14"/>
      <c r="AH172" s="14"/>
      <c r="AI172" s="14">
        <v>659.2</v>
      </c>
      <c r="AJ172" s="14">
        <v>4223.3999999999996</v>
      </c>
      <c r="AK172" s="14">
        <v>6495.4</v>
      </c>
      <c r="AL172" s="14">
        <v>6495.4</v>
      </c>
    </row>
    <row r="173" spans="1:38" x14ac:dyDescent="0.25">
      <c r="A173" s="23" t="s">
        <v>856</v>
      </c>
      <c r="B173" s="22" t="str">
        <f>VLOOKUP(A173,Hoja7!$C$2:$C$38,1,0)</f>
        <v>3919100090</v>
      </c>
      <c r="C173" s="22" t="s">
        <v>50</v>
      </c>
      <c r="D173" s="17" t="s">
        <v>857</v>
      </c>
      <c r="E173" s="22" t="s">
        <v>1516</v>
      </c>
      <c r="F173" s="21" t="s">
        <v>3022</v>
      </c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>
        <v>664.4</v>
      </c>
      <c r="X173" s="14">
        <v>4228.2</v>
      </c>
      <c r="Y173" s="14">
        <v>4493.3</v>
      </c>
      <c r="Z173" s="14">
        <v>4493.3</v>
      </c>
      <c r="AA173" s="14"/>
      <c r="AB173" s="14"/>
      <c r="AC173" s="14"/>
      <c r="AD173" s="14"/>
      <c r="AE173" s="14"/>
      <c r="AF173" s="14"/>
      <c r="AG173" s="14"/>
      <c r="AH173" s="14"/>
      <c r="AI173" s="14">
        <v>664.4</v>
      </c>
      <c r="AJ173" s="14">
        <v>4228.2</v>
      </c>
      <c r="AK173" s="14">
        <v>4493.3</v>
      </c>
      <c r="AL173" s="14">
        <v>4493.3</v>
      </c>
    </row>
    <row r="174" spans="1:38" x14ac:dyDescent="0.25">
      <c r="A174" s="22" t="s">
        <v>429</v>
      </c>
      <c r="B174" s="22" t="str">
        <f>VLOOKUP(A174,Hoja7!$C$2:$C$38,1,0)</f>
        <v>3919901100</v>
      </c>
      <c r="C174" s="22" t="s">
        <v>254</v>
      </c>
      <c r="D174" s="17" t="s">
        <v>430</v>
      </c>
      <c r="E174" s="22" t="s">
        <v>253</v>
      </c>
      <c r="F174" s="21" t="s">
        <v>2070</v>
      </c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>
        <v>21417</v>
      </c>
      <c r="AF174" s="14">
        <v>121314.6</v>
      </c>
      <c r="AG174" s="14">
        <v>125194.6</v>
      </c>
      <c r="AH174" s="14">
        <v>125194.6</v>
      </c>
      <c r="AI174" s="14">
        <v>21417</v>
      </c>
      <c r="AJ174" s="14">
        <v>121314.6</v>
      </c>
      <c r="AK174" s="14">
        <v>125194.6</v>
      </c>
      <c r="AL174" s="14">
        <v>125194.6</v>
      </c>
    </row>
    <row r="175" spans="1:38" x14ac:dyDescent="0.25">
      <c r="A175" s="22" t="s">
        <v>429</v>
      </c>
      <c r="B175" s="22" t="str">
        <f>VLOOKUP(A175,Hoja7!$C$2:$C$38,1,0)</f>
        <v>3919901100</v>
      </c>
      <c r="C175" s="22" t="s">
        <v>254</v>
      </c>
      <c r="D175" s="17" t="s">
        <v>430</v>
      </c>
      <c r="E175" s="22" t="s">
        <v>253</v>
      </c>
      <c r="F175" s="21" t="s">
        <v>431</v>
      </c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>
        <v>64420</v>
      </c>
      <c r="AF175" s="14">
        <v>352618.7</v>
      </c>
      <c r="AG175" s="14">
        <v>360998.7</v>
      </c>
      <c r="AH175" s="14">
        <v>360998.7</v>
      </c>
      <c r="AI175" s="14">
        <v>64420</v>
      </c>
      <c r="AJ175" s="14">
        <v>352618.7</v>
      </c>
      <c r="AK175" s="14">
        <v>360998.7</v>
      </c>
      <c r="AL175" s="14">
        <v>360998.7</v>
      </c>
    </row>
    <row r="176" spans="1:38" x14ac:dyDescent="0.25">
      <c r="A176" s="22" t="s">
        <v>429</v>
      </c>
      <c r="B176" s="22" t="str">
        <f>VLOOKUP(A176,Hoja7!$C$2:$C$38,1,0)</f>
        <v>3919901100</v>
      </c>
      <c r="C176" s="22" t="s">
        <v>50</v>
      </c>
      <c r="D176" s="17" t="s">
        <v>430</v>
      </c>
      <c r="E176" s="22" t="s">
        <v>42</v>
      </c>
      <c r="F176" s="21" t="s">
        <v>2070</v>
      </c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>
        <v>2620.4</v>
      </c>
      <c r="AF176" s="14">
        <v>445.5</v>
      </c>
      <c r="AG176" s="14">
        <v>534.9</v>
      </c>
      <c r="AH176" s="14">
        <v>534.9</v>
      </c>
      <c r="AI176" s="14">
        <v>2620.4</v>
      </c>
      <c r="AJ176" s="14">
        <v>445.5</v>
      </c>
      <c r="AK176" s="14">
        <v>534.9</v>
      </c>
      <c r="AL176" s="14">
        <v>534.9</v>
      </c>
    </row>
    <row r="177" spans="1:38" x14ac:dyDescent="0.25">
      <c r="A177" s="23" t="s">
        <v>429</v>
      </c>
      <c r="B177" s="22" t="str">
        <f>VLOOKUP(A177,Hoja7!$C$2:$C$38,1,0)</f>
        <v>3919901100</v>
      </c>
      <c r="C177" s="22" t="s">
        <v>50</v>
      </c>
      <c r="D177" s="17" t="s">
        <v>430</v>
      </c>
      <c r="E177" s="22" t="s">
        <v>42</v>
      </c>
      <c r="F177" s="21" t="s">
        <v>431</v>
      </c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>
        <v>9398.6</v>
      </c>
      <c r="AF177" s="14">
        <v>2524</v>
      </c>
      <c r="AG177" s="14">
        <v>3460.7</v>
      </c>
      <c r="AH177" s="14">
        <v>3460.7</v>
      </c>
      <c r="AI177" s="14">
        <v>9398.6</v>
      </c>
      <c r="AJ177" s="14">
        <v>2524</v>
      </c>
      <c r="AK177" s="14">
        <v>3460.7</v>
      </c>
      <c r="AL177" s="14">
        <v>3460.7</v>
      </c>
    </row>
    <row r="178" spans="1:38" x14ac:dyDescent="0.25">
      <c r="A178" s="22" t="s">
        <v>623</v>
      </c>
      <c r="B178" s="22" t="e">
        <f>VLOOKUP(A178,Hoja7!$C$2:$C$38,1,0)</f>
        <v>#N/A</v>
      </c>
      <c r="C178" s="22" t="s">
        <v>50</v>
      </c>
      <c r="D178" s="17" t="s">
        <v>430</v>
      </c>
      <c r="E178" s="22" t="s">
        <v>613</v>
      </c>
      <c r="F178" s="17" t="s">
        <v>624</v>
      </c>
      <c r="K178">
        <v>161.5</v>
      </c>
      <c r="L178">
        <v>7411.1</v>
      </c>
      <c r="M178">
        <v>7703.2</v>
      </c>
      <c r="N178">
        <v>7703.2</v>
      </c>
      <c r="AI178">
        <v>161.5</v>
      </c>
      <c r="AJ178">
        <v>7411.1</v>
      </c>
      <c r="AK178">
        <v>7703.2</v>
      </c>
      <c r="AL178">
        <v>7703.2</v>
      </c>
    </row>
    <row r="179" spans="1:38" x14ac:dyDescent="0.25">
      <c r="A179" s="22" t="s">
        <v>623</v>
      </c>
      <c r="B179" s="22" t="e">
        <f>VLOOKUP(A179,Hoja7!$C$2:$C$38,1,0)</f>
        <v>#N/A</v>
      </c>
      <c r="C179" s="22" t="s">
        <v>124</v>
      </c>
      <c r="D179" s="17" t="s">
        <v>430</v>
      </c>
      <c r="E179" s="22" t="s">
        <v>122</v>
      </c>
      <c r="F179" s="17" t="s">
        <v>3063</v>
      </c>
      <c r="K179">
        <v>46</v>
      </c>
      <c r="L179">
        <v>1972.9</v>
      </c>
      <c r="M179">
        <v>2061.6999999999998</v>
      </c>
      <c r="N179">
        <v>2061.6999999999998</v>
      </c>
      <c r="AI179">
        <v>46</v>
      </c>
      <c r="AJ179">
        <v>1972.9</v>
      </c>
      <c r="AK179">
        <v>2061.6999999999998</v>
      </c>
      <c r="AL179">
        <v>2061.6999999999998</v>
      </c>
    </row>
    <row r="180" spans="1:38" x14ac:dyDescent="0.25">
      <c r="A180" s="23" t="s">
        <v>623</v>
      </c>
      <c r="B180" s="22" t="e">
        <f>VLOOKUP(A180,Hoja7!$C$2:$C$38,1,0)</f>
        <v>#N/A</v>
      </c>
      <c r="C180" s="22" t="s">
        <v>124</v>
      </c>
      <c r="D180" s="17" t="s">
        <v>430</v>
      </c>
      <c r="E180" s="22" t="s">
        <v>122</v>
      </c>
      <c r="F180" s="17" t="s">
        <v>3081</v>
      </c>
      <c r="K180">
        <v>4.0999999999999996</v>
      </c>
      <c r="L180">
        <v>194</v>
      </c>
      <c r="M180">
        <v>202.1</v>
      </c>
      <c r="N180">
        <v>202.1</v>
      </c>
      <c r="AI180">
        <v>4.0999999999999996</v>
      </c>
      <c r="AJ180">
        <v>194</v>
      </c>
      <c r="AK180">
        <v>202.1</v>
      </c>
      <c r="AL180">
        <v>202.1</v>
      </c>
    </row>
    <row r="181" spans="1:38" x14ac:dyDescent="0.25">
      <c r="A181" s="22" t="s">
        <v>529</v>
      </c>
      <c r="B181" s="22" t="str">
        <f>VLOOKUP(A181,Hoja7!$C$2:$C$38,1,0)</f>
        <v>3919909090</v>
      </c>
      <c r="C181" s="22" t="s">
        <v>254</v>
      </c>
      <c r="D181" s="17" t="s">
        <v>430</v>
      </c>
      <c r="E181" s="22" t="s">
        <v>1287</v>
      </c>
      <c r="F181" s="21" t="s">
        <v>1448</v>
      </c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>
        <v>97964.2</v>
      </c>
      <c r="X181" s="14">
        <v>486794.30000000005</v>
      </c>
      <c r="Y181" s="14">
        <v>506442.39999999997</v>
      </c>
      <c r="Z181" s="14">
        <v>506442.39999999997</v>
      </c>
      <c r="AA181" s="14"/>
      <c r="AB181" s="14"/>
      <c r="AC181" s="14"/>
      <c r="AD181" s="14"/>
      <c r="AE181" s="14"/>
      <c r="AF181" s="14"/>
      <c r="AG181" s="14"/>
      <c r="AH181" s="14"/>
      <c r="AI181" s="14">
        <v>97964.2</v>
      </c>
      <c r="AJ181" s="14">
        <v>486794.30000000005</v>
      </c>
      <c r="AK181" s="14">
        <v>506442.39999999997</v>
      </c>
      <c r="AL181" s="14">
        <v>506442.39999999997</v>
      </c>
    </row>
    <row r="182" spans="1:38" x14ac:dyDescent="0.25">
      <c r="A182" s="22" t="s">
        <v>529</v>
      </c>
      <c r="B182" s="22" t="str">
        <f>VLOOKUP(A182,Hoja7!$C$2:$C$38,1,0)</f>
        <v>3919909090</v>
      </c>
      <c r="C182" s="22" t="s">
        <v>254</v>
      </c>
      <c r="D182" s="17" t="s">
        <v>430</v>
      </c>
      <c r="E182" s="22" t="s">
        <v>1287</v>
      </c>
      <c r="F182" s="17" t="s">
        <v>1288</v>
      </c>
      <c r="W182">
        <v>23790.9</v>
      </c>
      <c r="X182">
        <v>104241.60000000001</v>
      </c>
      <c r="Y182">
        <v>106484</v>
      </c>
      <c r="Z182">
        <v>106484</v>
      </c>
      <c r="AI182">
        <v>23790.9</v>
      </c>
      <c r="AJ182">
        <v>104241.60000000001</v>
      </c>
      <c r="AK182">
        <v>106484</v>
      </c>
      <c r="AL182">
        <v>106484</v>
      </c>
    </row>
    <row r="183" spans="1:38" x14ac:dyDescent="0.25">
      <c r="A183" s="22" t="s">
        <v>529</v>
      </c>
      <c r="B183" s="22" t="str">
        <f>VLOOKUP(A183,Hoja7!$C$2:$C$38,1,0)</f>
        <v>3919909090</v>
      </c>
      <c r="C183" s="22" t="s">
        <v>254</v>
      </c>
      <c r="D183" s="17" t="s">
        <v>430</v>
      </c>
      <c r="E183" s="22" t="s">
        <v>1287</v>
      </c>
      <c r="F183" s="17" t="s">
        <v>1320</v>
      </c>
      <c r="W183">
        <v>25122</v>
      </c>
      <c r="X183">
        <v>105823.9</v>
      </c>
      <c r="Y183">
        <v>108082.2</v>
      </c>
      <c r="Z183">
        <v>108082.2</v>
      </c>
      <c r="AI183">
        <v>25122</v>
      </c>
      <c r="AJ183">
        <v>105823.9</v>
      </c>
      <c r="AK183">
        <v>108082.2</v>
      </c>
      <c r="AL183">
        <v>108082.2</v>
      </c>
    </row>
    <row r="184" spans="1:38" x14ac:dyDescent="0.25">
      <c r="A184" s="22" t="s">
        <v>529</v>
      </c>
      <c r="B184" s="22" t="str">
        <f>VLOOKUP(A184,Hoja7!$C$2:$C$38,1,0)</f>
        <v>3919909090</v>
      </c>
      <c r="C184" s="22" t="s">
        <v>841</v>
      </c>
      <c r="D184" s="17" t="s">
        <v>430</v>
      </c>
      <c r="E184" s="22" t="s">
        <v>42</v>
      </c>
      <c r="F184" s="17" t="s">
        <v>2231</v>
      </c>
      <c r="W184">
        <v>1499.8</v>
      </c>
      <c r="X184">
        <v>5555.5</v>
      </c>
      <c r="Y184">
        <v>6346.2</v>
      </c>
      <c r="Z184">
        <v>6346.2</v>
      </c>
      <c r="AI184">
        <v>1499.8</v>
      </c>
      <c r="AJ184">
        <v>5555.5</v>
      </c>
      <c r="AK184">
        <v>6346.2</v>
      </c>
      <c r="AL184">
        <v>6346.2</v>
      </c>
    </row>
    <row r="185" spans="1:38" x14ac:dyDescent="0.25">
      <c r="A185" s="22" t="s">
        <v>529</v>
      </c>
      <c r="B185" s="22" t="str">
        <f>VLOOKUP(A185,Hoja7!$C$2:$C$38,1,0)</f>
        <v>3919909090</v>
      </c>
      <c r="C185" s="22" t="s">
        <v>841</v>
      </c>
      <c r="D185" s="17" t="s">
        <v>430</v>
      </c>
      <c r="E185" s="22" t="s">
        <v>42</v>
      </c>
      <c r="F185" s="21" t="s">
        <v>1448</v>
      </c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>
        <v>733.2</v>
      </c>
      <c r="X185" s="14">
        <v>2716</v>
      </c>
      <c r="Y185" s="14">
        <v>3029</v>
      </c>
      <c r="Z185" s="14">
        <v>3029</v>
      </c>
      <c r="AA185" s="14"/>
      <c r="AB185" s="14"/>
      <c r="AC185" s="14"/>
      <c r="AD185" s="14"/>
      <c r="AE185" s="14"/>
      <c r="AF185" s="14"/>
      <c r="AG185" s="14"/>
      <c r="AH185" s="14"/>
      <c r="AI185" s="14">
        <v>733.2</v>
      </c>
      <c r="AJ185" s="14">
        <v>2716</v>
      </c>
      <c r="AK185" s="14">
        <v>3029</v>
      </c>
      <c r="AL185" s="14">
        <v>3029</v>
      </c>
    </row>
    <row r="186" spans="1:38" x14ac:dyDescent="0.25">
      <c r="A186" s="22" t="s">
        <v>529</v>
      </c>
      <c r="B186" s="22" t="str">
        <f>VLOOKUP(A186,Hoja7!$C$2:$C$38,1,0)</f>
        <v>3919909090</v>
      </c>
      <c r="C186" s="22" t="s">
        <v>841</v>
      </c>
      <c r="D186" s="17" t="s">
        <v>430</v>
      </c>
      <c r="E186" s="22" t="s">
        <v>42</v>
      </c>
      <c r="F186" s="21" t="s">
        <v>1639</v>
      </c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>
        <v>728.9</v>
      </c>
      <c r="X186" s="14">
        <v>3413.8</v>
      </c>
      <c r="Y186" s="14">
        <v>3586.5</v>
      </c>
      <c r="Z186" s="14">
        <v>3586.5</v>
      </c>
      <c r="AA186" s="14"/>
      <c r="AB186" s="14"/>
      <c r="AC186" s="14"/>
      <c r="AD186" s="14"/>
      <c r="AE186" s="14"/>
      <c r="AF186" s="14"/>
      <c r="AG186" s="14"/>
      <c r="AH186" s="14"/>
      <c r="AI186" s="14">
        <v>728.9</v>
      </c>
      <c r="AJ186" s="14">
        <v>3413.8</v>
      </c>
      <c r="AK186" s="14">
        <v>3586.5</v>
      </c>
      <c r="AL186" s="14">
        <v>3586.5</v>
      </c>
    </row>
    <row r="187" spans="1:38" x14ac:dyDescent="0.25">
      <c r="A187" s="22" t="s">
        <v>529</v>
      </c>
      <c r="B187" s="22" t="str">
        <f>VLOOKUP(A187,Hoja7!$C$2:$C$38,1,0)</f>
        <v>3919909090</v>
      </c>
      <c r="C187" s="22" t="s">
        <v>841</v>
      </c>
      <c r="D187" s="17" t="s">
        <v>430</v>
      </c>
      <c r="E187" s="22" t="s">
        <v>42</v>
      </c>
      <c r="F187" s="21" t="s">
        <v>2229</v>
      </c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>
        <v>14.5</v>
      </c>
      <c r="X187" s="14">
        <v>49.1</v>
      </c>
      <c r="Y187" s="14">
        <v>54.5</v>
      </c>
      <c r="Z187" s="14">
        <v>54.5</v>
      </c>
      <c r="AA187" s="14"/>
      <c r="AB187" s="14"/>
      <c r="AC187" s="14"/>
      <c r="AD187" s="14"/>
      <c r="AE187" s="14"/>
      <c r="AF187" s="14"/>
      <c r="AG187" s="14"/>
      <c r="AH187" s="14"/>
      <c r="AI187" s="14">
        <v>14.5</v>
      </c>
      <c r="AJ187" s="14">
        <v>49.1</v>
      </c>
      <c r="AK187" s="14">
        <v>54.5</v>
      </c>
      <c r="AL187" s="14">
        <v>54.5</v>
      </c>
    </row>
    <row r="188" spans="1:38" x14ac:dyDescent="0.25">
      <c r="A188" s="22" t="s">
        <v>529</v>
      </c>
      <c r="B188" s="22" t="str">
        <f>VLOOKUP(A188,Hoja7!$C$2:$C$38,1,0)</f>
        <v>3919909090</v>
      </c>
      <c r="C188" s="22" t="s">
        <v>841</v>
      </c>
      <c r="D188" s="17" t="s">
        <v>430</v>
      </c>
      <c r="E188" s="22" t="s">
        <v>42</v>
      </c>
      <c r="F188" s="21" t="s">
        <v>846</v>
      </c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>
        <v>98.3</v>
      </c>
      <c r="X188" s="14">
        <v>409.1</v>
      </c>
      <c r="Y188" s="14">
        <v>434.7</v>
      </c>
      <c r="Z188" s="14">
        <v>434.7</v>
      </c>
      <c r="AA188" s="14"/>
      <c r="AB188" s="14"/>
      <c r="AC188" s="14"/>
      <c r="AD188" s="14"/>
      <c r="AE188" s="14"/>
      <c r="AF188" s="14"/>
      <c r="AG188" s="14"/>
      <c r="AH188" s="14"/>
      <c r="AI188" s="14">
        <v>98.3</v>
      </c>
      <c r="AJ188" s="14">
        <v>409.1</v>
      </c>
      <c r="AK188" s="14">
        <v>434.7</v>
      </c>
      <c r="AL188" s="14">
        <v>434.7</v>
      </c>
    </row>
    <row r="189" spans="1:38" x14ac:dyDescent="0.25">
      <c r="A189" s="22" t="s">
        <v>529</v>
      </c>
      <c r="B189" s="22" t="str">
        <f>VLOOKUP(A189,Hoja7!$C$2:$C$38,1,0)</f>
        <v>3919909090</v>
      </c>
      <c r="C189" s="22" t="s">
        <v>841</v>
      </c>
      <c r="D189" s="17" t="s">
        <v>430</v>
      </c>
      <c r="E189" s="22" t="s">
        <v>42</v>
      </c>
      <c r="F189" s="21" t="s">
        <v>1268</v>
      </c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>
        <v>2230.5</v>
      </c>
      <c r="X189" s="14">
        <v>8302.2000000000007</v>
      </c>
      <c r="Y189" s="14">
        <v>8834.6</v>
      </c>
      <c r="Z189" s="14">
        <v>8834.6</v>
      </c>
      <c r="AA189" s="14"/>
      <c r="AB189" s="14"/>
      <c r="AC189" s="14"/>
      <c r="AD189" s="14"/>
      <c r="AE189" s="14"/>
      <c r="AF189" s="14"/>
      <c r="AG189" s="14"/>
      <c r="AH189" s="14"/>
      <c r="AI189" s="14">
        <v>2230.5</v>
      </c>
      <c r="AJ189" s="14">
        <v>8302.2000000000007</v>
      </c>
      <c r="AK189" s="14">
        <v>8834.6</v>
      </c>
      <c r="AL189" s="14">
        <v>8834.6</v>
      </c>
    </row>
    <row r="190" spans="1:38" x14ac:dyDescent="0.25">
      <c r="A190" s="22" t="s">
        <v>529</v>
      </c>
      <c r="B190" s="22" t="str">
        <f>VLOOKUP(A190,Hoja7!$C$2:$C$38,1,0)</f>
        <v>3919909090</v>
      </c>
      <c r="C190" s="22" t="s">
        <v>841</v>
      </c>
      <c r="D190" s="17" t="s">
        <v>430</v>
      </c>
      <c r="E190" s="22" t="s">
        <v>42</v>
      </c>
      <c r="F190" s="21" t="s">
        <v>1276</v>
      </c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>
        <v>227.1</v>
      </c>
      <c r="X190" s="14">
        <v>954.8</v>
      </c>
      <c r="Y190" s="14">
        <v>1004.0999999999999</v>
      </c>
      <c r="Z190" s="14">
        <v>1004.0999999999999</v>
      </c>
      <c r="AA190" s="14"/>
      <c r="AB190" s="14"/>
      <c r="AC190" s="14"/>
      <c r="AD190" s="14"/>
      <c r="AE190" s="14"/>
      <c r="AF190" s="14"/>
      <c r="AG190" s="14"/>
      <c r="AH190" s="14"/>
      <c r="AI190" s="14">
        <v>227.1</v>
      </c>
      <c r="AJ190" s="14">
        <v>954.8</v>
      </c>
      <c r="AK190" s="14">
        <v>1004.0999999999999</v>
      </c>
      <c r="AL190" s="14">
        <v>1004.0999999999999</v>
      </c>
    </row>
    <row r="191" spans="1:38" x14ac:dyDescent="0.25">
      <c r="A191" s="22" t="s">
        <v>529</v>
      </c>
      <c r="B191" s="22" t="str">
        <f>VLOOKUP(A191,Hoja7!$C$2:$C$38,1,0)</f>
        <v>3919909090</v>
      </c>
      <c r="C191" s="22" t="s">
        <v>841</v>
      </c>
      <c r="D191" s="17" t="s">
        <v>430</v>
      </c>
      <c r="E191" s="22" t="s">
        <v>42</v>
      </c>
      <c r="F191" s="21" t="s">
        <v>1446</v>
      </c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>
        <v>612</v>
      </c>
      <c r="X191" s="14">
        <v>2049.9</v>
      </c>
      <c r="Y191" s="14">
        <v>2193.6</v>
      </c>
      <c r="Z191" s="14">
        <v>2193.6</v>
      </c>
      <c r="AA191" s="14"/>
      <c r="AB191" s="14"/>
      <c r="AC191" s="14"/>
      <c r="AD191" s="14"/>
      <c r="AE191" s="14"/>
      <c r="AF191" s="14"/>
      <c r="AG191" s="14"/>
      <c r="AH191" s="14"/>
      <c r="AI191" s="14">
        <v>612</v>
      </c>
      <c r="AJ191" s="14">
        <v>2049.9</v>
      </c>
      <c r="AK191" s="14">
        <v>2193.6</v>
      </c>
      <c r="AL191" s="14">
        <v>2193.6</v>
      </c>
    </row>
    <row r="192" spans="1:38" x14ac:dyDescent="0.25">
      <c r="A192" s="22" t="s">
        <v>529</v>
      </c>
      <c r="B192" s="22" t="str">
        <f>VLOOKUP(A192,Hoja7!$C$2:$C$38,1,0)</f>
        <v>3919909090</v>
      </c>
      <c r="C192" s="22" t="s">
        <v>841</v>
      </c>
      <c r="D192" s="17" t="s">
        <v>430</v>
      </c>
      <c r="E192" s="22" t="s">
        <v>42</v>
      </c>
      <c r="F192" s="21" t="s">
        <v>845</v>
      </c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>
        <v>2153.2000000000003</v>
      </c>
      <c r="X192" s="14">
        <v>7501.0999999999995</v>
      </c>
      <c r="Y192" s="14">
        <v>7871.9</v>
      </c>
      <c r="Z192" s="14">
        <v>7871.9</v>
      </c>
      <c r="AA192" s="14"/>
      <c r="AB192" s="14"/>
      <c r="AC192" s="14"/>
      <c r="AD192" s="14"/>
      <c r="AE192" s="14"/>
      <c r="AF192" s="14"/>
      <c r="AG192" s="14"/>
      <c r="AH192" s="14"/>
      <c r="AI192" s="14">
        <v>2153.2000000000003</v>
      </c>
      <c r="AJ192" s="14">
        <v>7501.0999999999995</v>
      </c>
      <c r="AK192" s="14">
        <v>7871.9</v>
      </c>
      <c r="AL192" s="14">
        <v>7871.9</v>
      </c>
    </row>
    <row r="193" spans="1:38" x14ac:dyDescent="0.25">
      <c r="A193" s="22" t="s">
        <v>529</v>
      </c>
      <c r="B193" s="22" t="str">
        <f>VLOOKUP(A193,Hoja7!$C$2:$C$38,1,0)</f>
        <v>3919909090</v>
      </c>
      <c r="C193" s="22" t="s">
        <v>841</v>
      </c>
      <c r="D193" s="17" t="s">
        <v>430</v>
      </c>
      <c r="E193" s="22" t="s">
        <v>42</v>
      </c>
      <c r="F193" s="21" t="s">
        <v>1275</v>
      </c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>
        <v>548.1</v>
      </c>
      <c r="X193" s="14">
        <v>2305.3000000000002</v>
      </c>
      <c r="Y193" s="14">
        <v>2423.5</v>
      </c>
      <c r="Z193" s="14">
        <v>2423.5</v>
      </c>
      <c r="AA193" s="14"/>
      <c r="AB193" s="14"/>
      <c r="AC193" s="14"/>
      <c r="AD193" s="14"/>
      <c r="AE193" s="14"/>
      <c r="AF193" s="14"/>
      <c r="AG193" s="14"/>
      <c r="AH193" s="14"/>
      <c r="AI193" s="14">
        <v>548.1</v>
      </c>
      <c r="AJ193" s="14">
        <v>2305.3000000000002</v>
      </c>
      <c r="AK193" s="14">
        <v>2423.5</v>
      </c>
      <c r="AL193" s="14">
        <v>2423.5</v>
      </c>
    </row>
    <row r="194" spans="1:38" x14ac:dyDescent="0.25">
      <c r="A194" s="22" t="s">
        <v>529</v>
      </c>
      <c r="B194" s="22" t="str">
        <f>VLOOKUP(A194,Hoja7!$C$2:$C$38,1,0)</f>
        <v>3919909090</v>
      </c>
      <c r="C194" s="22" t="s">
        <v>841</v>
      </c>
      <c r="D194" s="17" t="s">
        <v>430</v>
      </c>
      <c r="E194" s="22" t="s">
        <v>42</v>
      </c>
      <c r="F194" s="21" t="s">
        <v>1272</v>
      </c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>
        <v>693.5</v>
      </c>
      <c r="X194" s="14">
        <v>2892.6</v>
      </c>
      <c r="Y194" s="14">
        <v>3068.2</v>
      </c>
      <c r="Z194" s="14">
        <v>3068.2</v>
      </c>
      <c r="AA194" s="14"/>
      <c r="AB194" s="14"/>
      <c r="AC194" s="14"/>
      <c r="AD194" s="14"/>
      <c r="AE194" s="14"/>
      <c r="AF194" s="14"/>
      <c r="AG194" s="14"/>
      <c r="AH194" s="14"/>
      <c r="AI194" s="14">
        <v>693.5</v>
      </c>
      <c r="AJ194" s="14">
        <v>2892.6</v>
      </c>
      <c r="AK194" s="14">
        <v>3068.2</v>
      </c>
      <c r="AL194" s="14">
        <v>3068.2</v>
      </c>
    </row>
    <row r="195" spans="1:38" x14ac:dyDescent="0.25">
      <c r="A195" s="22" t="s">
        <v>529</v>
      </c>
      <c r="B195" s="22" t="str">
        <f>VLOOKUP(A195,Hoja7!$C$2:$C$38,1,0)</f>
        <v>3919909090</v>
      </c>
      <c r="C195" s="22" t="s">
        <v>841</v>
      </c>
      <c r="D195" s="17" t="s">
        <v>430</v>
      </c>
      <c r="E195" s="22" t="s">
        <v>42</v>
      </c>
      <c r="F195" s="21" t="s">
        <v>1269</v>
      </c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>
        <v>446.70000000000005</v>
      </c>
      <c r="X195" s="14">
        <v>1575.7</v>
      </c>
      <c r="Y195" s="14">
        <v>1656.5</v>
      </c>
      <c r="Z195" s="14">
        <v>1656.5</v>
      </c>
      <c r="AA195" s="14"/>
      <c r="AB195" s="14"/>
      <c r="AC195" s="14"/>
      <c r="AD195" s="14"/>
      <c r="AE195" s="14"/>
      <c r="AF195" s="14"/>
      <c r="AG195" s="14"/>
      <c r="AH195" s="14"/>
      <c r="AI195" s="14">
        <v>446.70000000000005</v>
      </c>
      <c r="AJ195" s="14">
        <v>1575.7</v>
      </c>
      <c r="AK195" s="14">
        <v>1656.5</v>
      </c>
      <c r="AL195" s="14">
        <v>1656.5</v>
      </c>
    </row>
    <row r="196" spans="1:38" x14ac:dyDescent="0.25">
      <c r="A196" s="22" t="s">
        <v>529</v>
      </c>
      <c r="B196" s="22" t="str">
        <f>VLOOKUP(A196,Hoja7!$C$2:$C$38,1,0)</f>
        <v>3919909090</v>
      </c>
      <c r="C196" s="22" t="s">
        <v>841</v>
      </c>
      <c r="D196" s="17" t="s">
        <v>430</v>
      </c>
      <c r="E196" s="22" t="s">
        <v>42</v>
      </c>
      <c r="F196" s="21" t="s">
        <v>844</v>
      </c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>
        <v>260.7</v>
      </c>
      <c r="X196" s="14">
        <v>923.40000000000009</v>
      </c>
      <c r="Y196" s="14">
        <v>957.59999999999991</v>
      </c>
      <c r="Z196" s="14">
        <v>957.59999999999991</v>
      </c>
      <c r="AA196" s="14"/>
      <c r="AB196" s="14"/>
      <c r="AC196" s="14"/>
      <c r="AD196" s="14"/>
      <c r="AE196" s="14"/>
      <c r="AF196" s="14"/>
      <c r="AG196" s="14"/>
      <c r="AH196" s="14"/>
      <c r="AI196" s="14">
        <v>260.7</v>
      </c>
      <c r="AJ196" s="14">
        <v>923.40000000000009</v>
      </c>
      <c r="AK196" s="14">
        <v>957.59999999999991</v>
      </c>
      <c r="AL196" s="14">
        <v>957.59999999999991</v>
      </c>
    </row>
    <row r="197" spans="1:38" x14ac:dyDescent="0.25">
      <c r="A197" s="22" t="s">
        <v>529</v>
      </c>
      <c r="B197" s="22" t="str">
        <f>VLOOKUP(A197,Hoja7!$C$2:$C$38,1,0)</f>
        <v>3919909090</v>
      </c>
      <c r="C197" s="22" t="s">
        <v>841</v>
      </c>
      <c r="D197" s="17" t="s">
        <v>430</v>
      </c>
      <c r="E197" s="22" t="s">
        <v>42</v>
      </c>
      <c r="F197" s="21" t="s">
        <v>840</v>
      </c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>
        <v>1383.1</v>
      </c>
      <c r="X197" s="14">
        <v>5225.7999999999993</v>
      </c>
      <c r="Y197" s="14">
        <v>5456.6</v>
      </c>
      <c r="Z197" s="14">
        <v>5456.6</v>
      </c>
      <c r="AA197" s="14"/>
      <c r="AB197" s="14"/>
      <c r="AC197" s="14"/>
      <c r="AD197" s="14"/>
      <c r="AE197" s="14"/>
      <c r="AF197" s="14"/>
      <c r="AG197" s="14"/>
      <c r="AH197" s="14"/>
      <c r="AI197" s="14">
        <v>1383.1</v>
      </c>
      <c r="AJ197" s="14">
        <v>5225.7999999999993</v>
      </c>
      <c r="AK197" s="14">
        <v>5456.6</v>
      </c>
      <c r="AL197" s="14">
        <v>5456.6</v>
      </c>
    </row>
    <row r="198" spans="1:38" x14ac:dyDescent="0.25">
      <c r="A198" s="22" t="s">
        <v>529</v>
      </c>
      <c r="B198" s="22" t="str">
        <f>VLOOKUP(A198,Hoja7!$C$2:$C$38,1,0)</f>
        <v>3919909090</v>
      </c>
      <c r="C198" s="22" t="s">
        <v>841</v>
      </c>
      <c r="D198" s="17" t="s">
        <v>430</v>
      </c>
      <c r="E198" s="22" t="s">
        <v>42</v>
      </c>
      <c r="F198" s="21" t="s">
        <v>1648</v>
      </c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>
        <v>120.2</v>
      </c>
      <c r="X198" s="14">
        <v>527.1</v>
      </c>
      <c r="Y198" s="14">
        <v>553.79999999999995</v>
      </c>
      <c r="Z198" s="14">
        <v>553.79999999999995</v>
      </c>
      <c r="AA198" s="14"/>
      <c r="AB198" s="14"/>
      <c r="AC198" s="14"/>
      <c r="AD198" s="14"/>
      <c r="AE198" s="14"/>
      <c r="AF198" s="14"/>
      <c r="AG198" s="14"/>
      <c r="AH198" s="14"/>
      <c r="AI198" s="14">
        <v>120.2</v>
      </c>
      <c r="AJ198" s="14">
        <v>527.1</v>
      </c>
      <c r="AK198" s="14">
        <v>553.79999999999995</v>
      </c>
      <c r="AL198" s="14">
        <v>553.79999999999995</v>
      </c>
    </row>
    <row r="199" spans="1:38" x14ac:dyDescent="0.25">
      <c r="A199" s="22" t="s">
        <v>529</v>
      </c>
      <c r="B199" s="22" t="str">
        <f>VLOOKUP(A199,Hoja7!$C$2:$C$38,1,0)</f>
        <v>3919909090</v>
      </c>
      <c r="C199" s="22" t="s">
        <v>841</v>
      </c>
      <c r="D199" s="17" t="s">
        <v>430</v>
      </c>
      <c r="E199" s="22" t="s">
        <v>42</v>
      </c>
      <c r="F199" s="21" t="s">
        <v>847</v>
      </c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>
        <v>4059.6000000000004</v>
      </c>
      <c r="X199" s="14">
        <v>15497.699999999999</v>
      </c>
      <c r="Y199" s="14">
        <v>16076.099999999999</v>
      </c>
      <c r="Z199" s="14">
        <v>16076.099999999999</v>
      </c>
      <c r="AA199" s="14"/>
      <c r="AB199" s="14"/>
      <c r="AC199" s="14"/>
      <c r="AD199" s="14"/>
      <c r="AE199" s="14"/>
      <c r="AF199" s="14"/>
      <c r="AG199" s="14"/>
      <c r="AH199" s="14"/>
      <c r="AI199" s="14">
        <v>4059.6000000000004</v>
      </c>
      <c r="AJ199" s="14">
        <v>15497.699999999999</v>
      </c>
      <c r="AK199" s="14">
        <v>16076.099999999999</v>
      </c>
      <c r="AL199" s="14">
        <v>16076.099999999999</v>
      </c>
    </row>
    <row r="200" spans="1:38" x14ac:dyDescent="0.25">
      <c r="A200" s="22" t="s">
        <v>529</v>
      </c>
      <c r="B200" s="22" t="str">
        <f>VLOOKUP(A200,Hoja7!$C$2:$C$38,1,0)</f>
        <v>3919909090</v>
      </c>
      <c r="C200" s="22" t="s">
        <v>841</v>
      </c>
      <c r="D200" s="17" t="s">
        <v>430</v>
      </c>
      <c r="E200" s="22" t="s">
        <v>42</v>
      </c>
      <c r="F200" s="21" t="s">
        <v>1638</v>
      </c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>
        <v>240.3</v>
      </c>
      <c r="X200" s="14">
        <v>998.90000000000009</v>
      </c>
      <c r="Y200" s="14">
        <v>1063.4000000000001</v>
      </c>
      <c r="Z200" s="14">
        <v>1063.4000000000001</v>
      </c>
      <c r="AA200" s="14"/>
      <c r="AB200" s="14"/>
      <c r="AC200" s="14"/>
      <c r="AD200" s="14"/>
      <c r="AE200" s="14"/>
      <c r="AF200" s="14"/>
      <c r="AG200" s="14"/>
      <c r="AH200" s="14"/>
      <c r="AI200" s="14">
        <v>240.3</v>
      </c>
      <c r="AJ200" s="14">
        <v>998.90000000000009</v>
      </c>
      <c r="AK200" s="14">
        <v>1063.4000000000001</v>
      </c>
      <c r="AL200" s="14">
        <v>1063.4000000000001</v>
      </c>
    </row>
    <row r="201" spans="1:38" x14ac:dyDescent="0.25">
      <c r="A201" s="22" t="s">
        <v>529</v>
      </c>
      <c r="B201" s="22" t="str">
        <f>VLOOKUP(A201,Hoja7!$C$2:$C$38,1,0)</f>
        <v>3919909090</v>
      </c>
      <c r="C201" s="22" t="s">
        <v>841</v>
      </c>
      <c r="D201" s="17" t="s">
        <v>430</v>
      </c>
      <c r="E201" s="22" t="s">
        <v>42</v>
      </c>
      <c r="F201" s="21" t="s">
        <v>2227</v>
      </c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>
        <v>9.9</v>
      </c>
      <c r="X201" s="14">
        <v>38.799999999999997</v>
      </c>
      <c r="Y201" s="14">
        <v>39.799999999999997</v>
      </c>
      <c r="Z201" s="14">
        <v>39.799999999999997</v>
      </c>
      <c r="AA201" s="14"/>
      <c r="AB201" s="14"/>
      <c r="AC201" s="14"/>
      <c r="AD201" s="14"/>
      <c r="AE201" s="14"/>
      <c r="AF201" s="14"/>
      <c r="AG201" s="14"/>
      <c r="AH201" s="14"/>
      <c r="AI201" s="14">
        <v>9.9</v>
      </c>
      <c r="AJ201" s="14">
        <v>38.799999999999997</v>
      </c>
      <c r="AK201" s="14">
        <v>39.799999999999997</v>
      </c>
      <c r="AL201" s="14">
        <v>39.799999999999997</v>
      </c>
    </row>
    <row r="202" spans="1:38" s="14" customFormat="1" x14ac:dyDescent="0.25">
      <c r="A202" s="22" t="s">
        <v>529</v>
      </c>
      <c r="B202" s="22" t="str">
        <f>VLOOKUP(A202,Hoja7!$C$2:$C$38,1,0)</f>
        <v>3919909090</v>
      </c>
      <c r="C202" s="22" t="s">
        <v>841</v>
      </c>
      <c r="D202" s="17" t="s">
        <v>430</v>
      </c>
      <c r="E202" s="22" t="s">
        <v>42</v>
      </c>
      <c r="F202" s="21" t="s">
        <v>1271</v>
      </c>
      <c r="W202" s="14">
        <v>2055.4</v>
      </c>
      <c r="X202" s="14">
        <v>8247.9</v>
      </c>
      <c r="Y202" s="14">
        <v>8334.7999999999993</v>
      </c>
      <c r="Z202" s="14">
        <v>8334.7999999999993</v>
      </c>
      <c r="AI202" s="14">
        <v>2055.4</v>
      </c>
      <c r="AJ202" s="14">
        <v>8247.9</v>
      </c>
      <c r="AK202" s="14">
        <v>8334.7999999999993</v>
      </c>
      <c r="AL202" s="14">
        <v>8334.7999999999993</v>
      </c>
    </row>
    <row r="203" spans="1:38" s="14" customFormat="1" x14ac:dyDescent="0.25">
      <c r="A203" s="22" t="s">
        <v>529</v>
      </c>
      <c r="B203" s="22" t="str">
        <f>VLOOKUP(A203,Hoja7!$C$2:$C$38,1,0)</f>
        <v>3919909090</v>
      </c>
      <c r="C203" s="22" t="s">
        <v>50</v>
      </c>
      <c r="D203" s="17" t="s">
        <v>430</v>
      </c>
      <c r="E203" s="22" t="s">
        <v>1380</v>
      </c>
      <c r="F203" s="17" t="s">
        <v>1391</v>
      </c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>
        <v>2505.1</v>
      </c>
      <c r="AB203">
        <v>10539.1</v>
      </c>
      <c r="AC203">
        <v>11511</v>
      </c>
      <c r="AD203">
        <v>11511</v>
      </c>
      <c r="AE203"/>
      <c r="AF203"/>
      <c r="AG203"/>
      <c r="AH203"/>
      <c r="AI203">
        <v>2505.1</v>
      </c>
      <c r="AJ203">
        <v>10539.1</v>
      </c>
      <c r="AK203">
        <v>11511</v>
      </c>
      <c r="AL203">
        <v>11511</v>
      </c>
    </row>
    <row r="204" spans="1:38" s="14" customFormat="1" x14ac:dyDescent="0.25">
      <c r="A204" s="22" t="s">
        <v>529</v>
      </c>
      <c r="B204" s="22" t="str">
        <f>VLOOKUP(A204,Hoja7!$C$2:$C$38,1,0)</f>
        <v>3919909090</v>
      </c>
      <c r="C204" s="22" t="s">
        <v>50</v>
      </c>
      <c r="D204" s="17" t="s">
        <v>430</v>
      </c>
      <c r="E204" s="22" t="s">
        <v>1380</v>
      </c>
      <c r="F204" s="21" t="s">
        <v>533</v>
      </c>
      <c r="AA204" s="14">
        <v>4494.7</v>
      </c>
      <c r="AB204" s="14">
        <v>24691.5</v>
      </c>
      <c r="AC204" s="14">
        <v>26968.400000000001</v>
      </c>
      <c r="AD204" s="14">
        <v>26968.400000000001</v>
      </c>
      <c r="AI204" s="14">
        <v>4494.7</v>
      </c>
      <c r="AJ204" s="14">
        <v>24691.5</v>
      </c>
      <c r="AK204" s="14">
        <v>26968.400000000001</v>
      </c>
      <c r="AL204" s="14">
        <v>26968.400000000001</v>
      </c>
    </row>
    <row r="205" spans="1:38" s="14" customFormat="1" x14ac:dyDescent="0.25">
      <c r="A205" s="22" t="s">
        <v>529</v>
      </c>
      <c r="B205" s="22" t="str">
        <f>VLOOKUP(A205,Hoja7!$C$2:$C$38,1,0)</f>
        <v>3919909090</v>
      </c>
      <c r="C205" s="22" t="s">
        <v>50</v>
      </c>
      <c r="D205" s="17" t="s">
        <v>430</v>
      </c>
      <c r="E205" s="22" t="s">
        <v>1380</v>
      </c>
      <c r="F205" s="21" t="s">
        <v>431</v>
      </c>
      <c r="G205" s="14">
        <v>28192.399999999998</v>
      </c>
      <c r="H205" s="14">
        <v>123654.90000000001</v>
      </c>
      <c r="I205" s="14">
        <v>137849</v>
      </c>
      <c r="J205" s="14">
        <v>137849</v>
      </c>
      <c r="AI205" s="14">
        <v>28192.399999999998</v>
      </c>
      <c r="AJ205" s="14">
        <v>123654.90000000001</v>
      </c>
      <c r="AK205" s="14">
        <v>137849</v>
      </c>
      <c r="AL205" s="14">
        <v>137849</v>
      </c>
    </row>
    <row r="206" spans="1:38" s="14" customFormat="1" x14ac:dyDescent="0.25">
      <c r="A206" s="22" t="s">
        <v>529</v>
      </c>
      <c r="B206" s="22" t="str">
        <f>VLOOKUP(A206,Hoja7!$C$2:$C$38,1,0)</f>
        <v>3919909090</v>
      </c>
      <c r="C206" s="22" t="s">
        <v>50</v>
      </c>
      <c r="D206" s="17" t="s">
        <v>430</v>
      </c>
      <c r="E206" s="22" t="s">
        <v>42</v>
      </c>
      <c r="F206" s="21" t="s">
        <v>530</v>
      </c>
      <c r="G206" s="14">
        <v>14.7</v>
      </c>
      <c r="H206" s="14">
        <v>75.900000000000006</v>
      </c>
      <c r="I206" s="14">
        <v>77.599999999999994</v>
      </c>
      <c r="J206" s="14">
        <v>77.599999999999994</v>
      </c>
      <c r="AI206" s="14">
        <v>14.7</v>
      </c>
      <c r="AJ206" s="14">
        <v>75.900000000000006</v>
      </c>
      <c r="AK206" s="14">
        <v>77.599999999999994</v>
      </c>
      <c r="AL206" s="14">
        <v>77.599999999999994</v>
      </c>
    </row>
    <row r="207" spans="1:38" s="14" customFormat="1" x14ac:dyDescent="0.25">
      <c r="A207" s="22" t="s">
        <v>529</v>
      </c>
      <c r="B207" s="22" t="str">
        <f>VLOOKUP(A207,Hoja7!$C$2:$C$38,1,0)</f>
        <v>3919909090</v>
      </c>
      <c r="C207" s="22" t="s">
        <v>50</v>
      </c>
      <c r="D207" s="17" t="s">
        <v>430</v>
      </c>
      <c r="E207" s="22" t="s">
        <v>42</v>
      </c>
      <c r="F207" s="21" t="s">
        <v>1276</v>
      </c>
      <c r="W207" s="14">
        <v>2428.1999999999998</v>
      </c>
      <c r="X207" s="14">
        <v>15556.5</v>
      </c>
      <c r="Y207" s="14">
        <v>17828.5</v>
      </c>
      <c r="Z207" s="14">
        <v>17828.5</v>
      </c>
      <c r="AI207" s="14">
        <v>2428.1999999999998</v>
      </c>
      <c r="AJ207" s="14">
        <v>15556.5</v>
      </c>
      <c r="AK207" s="14">
        <v>17828.5</v>
      </c>
      <c r="AL207" s="14">
        <v>17828.5</v>
      </c>
    </row>
    <row r="208" spans="1:38" s="14" customFormat="1" x14ac:dyDescent="0.25">
      <c r="A208" s="22" t="s">
        <v>529</v>
      </c>
      <c r="B208" s="22" t="str">
        <f>VLOOKUP(A208,Hoja7!$C$2:$C$38,1,0)</f>
        <v>3919909090</v>
      </c>
      <c r="C208" s="22" t="s">
        <v>50</v>
      </c>
      <c r="D208" s="17" t="s">
        <v>430</v>
      </c>
      <c r="E208" s="22" t="s">
        <v>42</v>
      </c>
      <c r="F208" s="21" t="s">
        <v>1275</v>
      </c>
      <c r="W208" s="14">
        <v>6359.5</v>
      </c>
      <c r="X208" s="14">
        <v>40743.1</v>
      </c>
      <c r="Y208" s="14">
        <v>43015.199999999997</v>
      </c>
      <c r="Z208" s="14">
        <v>43015.199999999997</v>
      </c>
      <c r="AI208" s="14">
        <v>6359.5</v>
      </c>
      <c r="AJ208" s="14">
        <v>40743.1</v>
      </c>
      <c r="AK208" s="14">
        <v>43015.199999999997</v>
      </c>
      <c r="AL208" s="14">
        <v>43015.199999999997</v>
      </c>
    </row>
    <row r="209" spans="1:38" s="14" customFormat="1" x14ac:dyDescent="0.25">
      <c r="A209" s="22" t="s">
        <v>529</v>
      </c>
      <c r="B209" s="22" t="str">
        <f>VLOOKUP(A209,Hoja7!$C$2:$C$38,1,0)</f>
        <v>3919909090</v>
      </c>
      <c r="C209" s="22" t="s">
        <v>50</v>
      </c>
      <c r="D209" s="17" t="s">
        <v>430</v>
      </c>
      <c r="E209" s="22" t="s">
        <v>42</v>
      </c>
      <c r="F209" s="21" t="s">
        <v>1272</v>
      </c>
      <c r="W209" s="14">
        <v>5932.3</v>
      </c>
      <c r="X209" s="14">
        <v>38006.699999999997</v>
      </c>
      <c r="Y209" s="14">
        <v>40278.699999999997</v>
      </c>
      <c r="Z209" s="14">
        <v>40278.699999999997</v>
      </c>
      <c r="AI209" s="14">
        <v>5932.3</v>
      </c>
      <c r="AJ209" s="14">
        <v>38006.699999999997</v>
      </c>
      <c r="AK209" s="14">
        <v>40278.699999999997</v>
      </c>
      <c r="AL209" s="14">
        <v>40278.699999999997</v>
      </c>
    </row>
    <row r="210" spans="1:38" s="14" customFormat="1" x14ac:dyDescent="0.25">
      <c r="A210" s="22" t="s">
        <v>529</v>
      </c>
      <c r="B210" s="22" t="str">
        <f>VLOOKUP(A210,Hoja7!$C$2:$C$38,1,0)</f>
        <v>3919909090</v>
      </c>
      <c r="C210" s="22" t="s">
        <v>50</v>
      </c>
      <c r="D210" s="17" t="s">
        <v>430</v>
      </c>
      <c r="E210" s="22" t="s">
        <v>42</v>
      </c>
      <c r="F210" s="21" t="s">
        <v>1278</v>
      </c>
      <c r="W210" s="14">
        <v>1179.5999999999999</v>
      </c>
      <c r="X210" s="14">
        <v>7557.6</v>
      </c>
      <c r="Y210" s="14">
        <v>9829.6</v>
      </c>
      <c r="Z210" s="14">
        <v>9829.6</v>
      </c>
      <c r="AI210" s="14">
        <v>1179.5999999999999</v>
      </c>
      <c r="AJ210" s="14">
        <v>7557.6</v>
      </c>
      <c r="AK210" s="14">
        <v>9829.6</v>
      </c>
      <c r="AL210" s="14">
        <v>9829.6</v>
      </c>
    </row>
    <row r="211" spans="1:38" x14ac:dyDescent="0.25">
      <c r="A211" s="22" t="s">
        <v>529</v>
      </c>
      <c r="B211" s="22" t="str">
        <f>VLOOKUP(A211,Hoja7!$C$2:$C$38,1,0)</f>
        <v>3919909090</v>
      </c>
      <c r="C211" s="22" t="s">
        <v>50</v>
      </c>
      <c r="D211" s="17" t="s">
        <v>430</v>
      </c>
      <c r="E211" s="22" t="s">
        <v>42</v>
      </c>
      <c r="F211" s="21" t="s">
        <v>1277</v>
      </c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>
        <v>1457.2</v>
      </c>
      <c r="X211" s="14">
        <v>9335.7999999999993</v>
      </c>
      <c r="Y211" s="14">
        <v>11607.9</v>
      </c>
      <c r="Z211" s="14">
        <v>11607.9</v>
      </c>
      <c r="AA211" s="14"/>
      <c r="AB211" s="14"/>
      <c r="AC211" s="14"/>
      <c r="AD211" s="14"/>
      <c r="AE211" s="14"/>
      <c r="AF211" s="14"/>
      <c r="AG211" s="14"/>
      <c r="AH211" s="14"/>
      <c r="AI211" s="14">
        <v>1457.2</v>
      </c>
      <c r="AJ211" s="14">
        <v>9335.7999999999993</v>
      </c>
      <c r="AK211" s="14">
        <v>11607.9</v>
      </c>
      <c r="AL211" s="14">
        <v>11607.9</v>
      </c>
    </row>
    <row r="212" spans="1:38" x14ac:dyDescent="0.25">
      <c r="A212" s="22" t="s">
        <v>529</v>
      </c>
      <c r="B212" s="22" t="str">
        <f>VLOOKUP(A212,Hoja7!$C$2:$C$38,1,0)</f>
        <v>3919909090</v>
      </c>
      <c r="C212" s="22" t="s">
        <v>50</v>
      </c>
      <c r="D212" s="17" t="s">
        <v>430</v>
      </c>
      <c r="E212" s="22" t="s">
        <v>42</v>
      </c>
      <c r="F212" s="21" t="s">
        <v>533</v>
      </c>
      <c r="G212" s="14">
        <v>8083.3</v>
      </c>
      <c r="H212" s="14">
        <v>41588.699999999997</v>
      </c>
      <c r="I212" s="14">
        <v>42543.7</v>
      </c>
      <c r="J212" s="14">
        <v>42543.7</v>
      </c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>
        <v>8083.3</v>
      </c>
      <c r="AJ212" s="14">
        <v>41588.699999999997</v>
      </c>
      <c r="AK212" s="14">
        <v>42543.7</v>
      </c>
      <c r="AL212" s="14">
        <v>42543.7</v>
      </c>
    </row>
    <row r="213" spans="1:38" x14ac:dyDescent="0.25">
      <c r="A213" s="22" t="s">
        <v>529</v>
      </c>
      <c r="B213" s="22" t="str">
        <f>VLOOKUP(A213,Hoja7!$C$2:$C$38,1,0)</f>
        <v>3919909090</v>
      </c>
      <c r="C213" s="22" t="s">
        <v>50</v>
      </c>
      <c r="D213" s="17" t="s">
        <v>430</v>
      </c>
      <c r="E213" s="22" t="s">
        <v>1287</v>
      </c>
      <c r="F213" s="21" t="s">
        <v>2997</v>
      </c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>
        <v>23997</v>
      </c>
      <c r="X213" s="14">
        <v>118243.7</v>
      </c>
      <c r="Y213" s="14">
        <v>121226.2</v>
      </c>
      <c r="Z213" s="14">
        <v>121226.2</v>
      </c>
      <c r="AA213" s="14"/>
      <c r="AB213" s="14"/>
      <c r="AC213" s="14"/>
      <c r="AD213" s="14"/>
      <c r="AE213" s="14"/>
      <c r="AF213" s="14"/>
      <c r="AG213" s="14"/>
      <c r="AH213" s="14"/>
      <c r="AI213" s="14">
        <v>23997</v>
      </c>
      <c r="AJ213" s="14">
        <v>118243.7</v>
      </c>
      <c r="AK213" s="14">
        <v>121226.2</v>
      </c>
      <c r="AL213" s="14">
        <v>121226.2</v>
      </c>
    </row>
    <row r="214" spans="1:38" x14ac:dyDescent="0.25">
      <c r="A214" s="22" t="s">
        <v>529</v>
      </c>
      <c r="B214" s="22" t="str">
        <f>VLOOKUP(A214,Hoja7!$C$2:$C$38,1,0)</f>
        <v>3919909090</v>
      </c>
      <c r="C214" s="22" t="s">
        <v>50</v>
      </c>
      <c r="D214" s="17" t="s">
        <v>430</v>
      </c>
      <c r="E214" s="22" t="s">
        <v>1516</v>
      </c>
      <c r="F214" s="21" t="s">
        <v>3045</v>
      </c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>
        <v>2446.9</v>
      </c>
      <c r="X214" s="14">
        <v>15573.2</v>
      </c>
      <c r="Y214" s="14">
        <v>16549.900000000001</v>
      </c>
      <c r="Z214" s="14">
        <v>16549.900000000001</v>
      </c>
      <c r="AA214" s="14"/>
      <c r="AB214" s="14"/>
      <c r="AC214" s="14"/>
      <c r="AD214" s="14"/>
      <c r="AE214" s="14"/>
      <c r="AF214" s="14"/>
      <c r="AG214" s="14"/>
      <c r="AH214" s="14"/>
      <c r="AI214" s="14">
        <v>2446.9</v>
      </c>
      <c r="AJ214" s="14">
        <v>15573.2</v>
      </c>
      <c r="AK214" s="14">
        <v>16549.900000000001</v>
      </c>
      <c r="AL214" s="14">
        <v>16549.900000000001</v>
      </c>
    </row>
    <row r="215" spans="1:38" x14ac:dyDescent="0.25">
      <c r="A215" s="22" t="s">
        <v>529</v>
      </c>
      <c r="B215" s="22" t="str">
        <f>VLOOKUP(A215,Hoja7!$C$2:$C$38,1,0)</f>
        <v>3919909090</v>
      </c>
      <c r="C215" s="22" t="s">
        <v>50</v>
      </c>
      <c r="D215" s="17" t="s">
        <v>430</v>
      </c>
      <c r="E215" s="22" t="s">
        <v>1516</v>
      </c>
      <c r="F215" s="21" t="s">
        <v>3044</v>
      </c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>
        <v>6408.6</v>
      </c>
      <c r="X215" s="14">
        <v>40787.1</v>
      </c>
      <c r="Y215" s="14">
        <v>43344.9</v>
      </c>
      <c r="Z215" s="14">
        <v>43344.9</v>
      </c>
      <c r="AA215" s="14"/>
      <c r="AB215" s="14"/>
      <c r="AC215" s="14"/>
      <c r="AD215" s="14"/>
      <c r="AE215" s="14"/>
      <c r="AF215" s="14"/>
      <c r="AG215" s="14"/>
      <c r="AH215" s="14"/>
      <c r="AI215" s="14">
        <v>6408.6</v>
      </c>
      <c r="AJ215" s="14">
        <v>40787.1</v>
      </c>
      <c r="AK215" s="14">
        <v>43344.9</v>
      </c>
      <c r="AL215" s="14">
        <v>43344.9</v>
      </c>
    </row>
    <row r="216" spans="1:38" x14ac:dyDescent="0.25">
      <c r="A216" s="22" t="s">
        <v>529</v>
      </c>
      <c r="B216" s="22" t="str">
        <f>VLOOKUP(A216,Hoja7!$C$2:$C$38,1,0)</f>
        <v>3919909090</v>
      </c>
      <c r="C216" s="22" t="s">
        <v>50</v>
      </c>
      <c r="D216" s="17" t="s">
        <v>430</v>
      </c>
      <c r="E216" s="22" t="s">
        <v>1516</v>
      </c>
      <c r="F216" s="21" t="s">
        <v>3020</v>
      </c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>
        <v>5979.2</v>
      </c>
      <c r="X216" s="14">
        <v>38053.800000000003</v>
      </c>
      <c r="Y216" s="14">
        <v>40440.199999999997</v>
      </c>
      <c r="Z216" s="14">
        <v>40440.199999999997</v>
      </c>
      <c r="AA216" s="14"/>
      <c r="AB216" s="14"/>
      <c r="AC216" s="14"/>
      <c r="AD216" s="14"/>
      <c r="AE216" s="14"/>
      <c r="AF216" s="14"/>
      <c r="AG216" s="14"/>
      <c r="AH216" s="14"/>
      <c r="AI216" s="14">
        <v>5979.2</v>
      </c>
      <c r="AJ216" s="14">
        <v>38053.800000000003</v>
      </c>
      <c r="AK216" s="14">
        <v>40440.199999999997</v>
      </c>
      <c r="AL216" s="14">
        <v>40440.199999999997</v>
      </c>
    </row>
    <row r="217" spans="1:38" x14ac:dyDescent="0.25">
      <c r="A217" s="22" t="s">
        <v>529</v>
      </c>
      <c r="B217" s="22" t="str">
        <f>VLOOKUP(A217,Hoja7!$C$2:$C$38,1,0)</f>
        <v>3919909090</v>
      </c>
      <c r="C217" s="22" t="s">
        <v>50</v>
      </c>
      <c r="D217" s="17" t="s">
        <v>430</v>
      </c>
      <c r="E217" s="22" t="s">
        <v>1516</v>
      </c>
      <c r="F217" s="21" t="s">
        <v>3046</v>
      </c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>
        <v>3606.9</v>
      </c>
      <c r="X217" s="14">
        <v>22960.799999999999</v>
      </c>
      <c r="Y217" s="14">
        <v>24400.7</v>
      </c>
      <c r="Z217" s="14">
        <v>24400.7</v>
      </c>
      <c r="AA217" s="14"/>
      <c r="AB217" s="14"/>
      <c r="AC217" s="14"/>
      <c r="AD217" s="14"/>
      <c r="AE217" s="14"/>
      <c r="AF217" s="14"/>
      <c r="AG217" s="14"/>
      <c r="AH217" s="14"/>
      <c r="AI217" s="14">
        <v>3606.9</v>
      </c>
      <c r="AJ217" s="14">
        <v>22960.799999999999</v>
      </c>
      <c r="AK217" s="14">
        <v>24400.7</v>
      </c>
      <c r="AL217" s="14">
        <v>24400.7</v>
      </c>
    </row>
    <row r="218" spans="1:38" x14ac:dyDescent="0.25">
      <c r="A218" s="22" t="s">
        <v>529</v>
      </c>
      <c r="B218" s="22" t="str">
        <f>VLOOKUP(A218,Hoja7!$C$2:$C$38,1,0)</f>
        <v>3919909090</v>
      </c>
      <c r="C218" s="22" t="s">
        <v>50</v>
      </c>
      <c r="D218" s="17" t="s">
        <v>430</v>
      </c>
      <c r="E218" s="22" t="s">
        <v>1516</v>
      </c>
      <c r="F218" s="21" t="s">
        <v>3021</v>
      </c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>
        <v>14547.1</v>
      </c>
      <c r="X218" s="14">
        <v>92603.8</v>
      </c>
      <c r="Y218" s="14">
        <v>98411.1</v>
      </c>
      <c r="Z218" s="14">
        <v>98411.1</v>
      </c>
      <c r="AA218" s="14"/>
      <c r="AB218" s="14"/>
      <c r="AC218" s="14"/>
      <c r="AD218" s="14"/>
      <c r="AE218" s="14"/>
      <c r="AF218" s="14"/>
      <c r="AG218" s="14"/>
      <c r="AH218" s="14"/>
      <c r="AI218" s="14">
        <v>14547.1</v>
      </c>
      <c r="AJ218" s="14">
        <v>92603.8</v>
      </c>
      <c r="AK218" s="14">
        <v>98411.1</v>
      </c>
      <c r="AL218" s="14">
        <v>98411.1</v>
      </c>
    </row>
    <row r="219" spans="1:38" x14ac:dyDescent="0.25">
      <c r="A219" s="22" t="s">
        <v>529</v>
      </c>
      <c r="B219" s="22" t="str">
        <f>VLOOKUP(A219,Hoja7!$C$2:$C$38,1,0)</f>
        <v>3919909090</v>
      </c>
      <c r="C219" s="22" t="s">
        <v>50</v>
      </c>
      <c r="D219" s="17" t="s">
        <v>430</v>
      </c>
      <c r="E219" s="22" t="s">
        <v>1516</v>
      </c>
      <c r="F219" s="21" t="s">
        <v>3019</v>
      </c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>
        <v>1189.5</v>
      </c>
      <c r="X219" s="14">
        <v>7570.5</v>
      </c>
      <c r="Y219" s="14">
        <v>8045.2</v>
      </c>
      <c r="Z219" s="14">
        <v>8045.2</v>
      </c>
      <c r="AA219" s="14"/>
      <c r="AB219" s="14"/>
      <c r="AC219" s="14"/>
      <c r="AD219" s="14"/>
      <c r="AE219" s="14"/>
      <c r="AF219" s="14"/>
      <c r="AG219" s="14"/>
      <c r="AH219" s="14"/>
      <c r="AI219" s="14">
        <v>1189.5</v>
      </c>
      <c r="AJ219" s="14">
        <v>7570.5</v>
      </c>
      <c r="AK219" s="14">
        <v>8045.2</v>
      </c>
      <c r="AL219" s="14">
        <v>8045.2</v>
      </c>
    </row>
    <row r="220" spans="1:38" x14ac:dyDescent="0.25">
      <c r="A220" s="22" t="s">
        <v>529</v>
      </c>
      <c r="B220" s="22" t="str">
        <f>VLOOKUP(A220,Hoja7!$C$2:$C$38,1,0)</f>
        <v>3919909090</v>
      </c>
      <c r="C220" s="22" t="s">
        <v>50</v>
      </c>
      <c r="D220" s="17" t="s">
        <v>430</v>
      </c>
      <c r="E220" s="22" t="s">
        <v>1516</v>
      </c>
      <c r="F220" s="21" t="s">
        <v>3015</v>
      </c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>
        <v>1469.4</v>
      </c>
      <c r="X220" s="14">
        <v>9351.7999999999993</v>
      </c>
      <c r="Y220" s="14">
        <v>9938.2000000000007</v>
      </c>
      <c r="Z220" s="14">
        <v>9938.2000000000007</v>
      </c>
      <c r="AA220" s="14"/>
      <c r="AB220" s="14"/>
      <c r="AC220" s="14"/>
      <c r="AD220" s="14"/>
      <c r="AE220" s="14"/>
      <c r="AF220" s="14"/>
      <c r="AG220" s="14"/>
      <c r="AH220" s="14"/>
      <c r="AI220" s="14">
        <v>1469.4</v>
      </c>
      <c r="AJ220" s="14">
        <v>9351.7999999999993</v>
      </c>
      <c r="AK220" s="14">
        <v>9938.2000000000007</v>
      </c>
      <c r="AL220" s="14">
        <v>9938.2000000000007</v>
      </c>
    </row>
    <row r="221" spans="1:38" x14ac:dyDescent="0.25">
      <c r="A221" s="22" t="s">
        <v>529</v>
      </c>
      <c r="B221" s="22" t="str">
        <f>VLOOKUP(A221,Hoja7!$C$2:$C$38,1,0)</f>
        <v>3919909090</v>
      </c>
      <c r="C221" s="22" t="s">
        <v>50</v>
      </c>
      <c r="D221" s="17" t="s">
        <v>430</v>
      </c>
      <c r="E221" s="22" t="s">
        <v>3100</v>
      </c>
      <c r="F221" s="17" t="s">
        <v>3651</v>
      </c>
      <c r="K221">
        <v>128</v>
      </c>
      <c r="L221">
        <v>9245.7000000000007</v>
      </c>
      <c r="M221">
        <v>9690.6</v>
      </c>
      <c r="N221">
        <v>9690.6</v>
      </c>
      <c r="AI221">
        <v>128</v>
      </c>
      <c r="AJ221">
        <v>9245.7000000000007</v>
      </c>
      <c r="AK221">
        <v>9690.6</v>
      </c>
      <c r="AL221">
        <v>9690.6</v>
      </c>
    </row>
    <row r="222" spans="1:38" x14ac:dyDescent="0.25">
      <c r="A222" s="22" t="s">
        <v>529</v>
      </c>
      <c r="B222" s="22" t="str">
        <f>VLOOKUP(A222,Hoja7!$C$2:$C$38,1,0)</f>
        <v>3919909090</v>
      </c>
      <c r="C222" s="22" t="s">
        <v>50</v>
      </c>
      <c r="D222" s="17" t="s">
        <v>430</v>
      </c>
      <c r="E222" s="22" t="s">
        <v>1434</v>
      </c>
      <c r="F222" s="21" t="s">
        <v>533</v>
      </c>
      <c r="G222" s="14">
        <v>43334.400000000001</v>
      </c>
      <c r="H222" s="14">
        <v>223761</v>
      </c>
      <c r="I222" s="14">
        <v>229155.6</v>
      </c>
      <c r="J222" s="14">
        <v>229155.6</v>
      </c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>
        <v>43334.400000000001</v>
      </c>
      <c r="AJ222" s="14">
        <v>223761</v>
      </c>
      <c r="AK222" s="14">
        <v>229155.6</v>
      </c>
      <c r="AL222" s="14">
        <v>229155.6</v>
      </c>
    </row>
    <row r="223" spans="1:38" x14ac:dyDescent="0.25">
      <c r="A223" s="22" t="s">
        <v>529</v>
      </c>
      <c r="B223" s="22" t="str">
        <f>VLOOKUP(A223,Hoja7!$C$2:$C$38,1,0)</f>
        <v>3919909090</v>
      </c>
      <c r="C223" s="22" t="s">
        <v>50</v>
      </c>
      <c r="D223" s="17" t="s">
        <v>430</v>
      </c>
      <c r="E223" s="22" t="s">
        <v>2770</v>
      </c>
      <c r="F223" s="17" t="s">
        <v>3610</v>
      </c>
      <c r="G223">
        <v>3822</v>
      </c>
      <c r="H223">
        <v>22033.599999999999</v>
      </c>
      <c r="I223">
        <v>23403</v>
      </c>
      <c r="J223">
        <v>23403</v>
      </c>
      <c r="AI223">
        <v>3822</v>
      </c>
      <c r="AJ223">
        <v>22033.599999999999</v>
      </c>
      <c r="AK223">
        <v>23403</v>
      </c>
      <c r="AL223">
        <v>23403</v>
      </c>
    </row>
    <row r="224" spans="1:38" x14ac:dyDescent="0.25">
      <c r="A224" s="22" t="s">
        <v>529</v>
      </c>
      <c r="B224" s="22" t="str">
        <f>VLOOKUP(A224,Hoja7!$C$2:$C$38,1,0)</f>
        <v>3919909090</v>
      </c>
      <c r="C224" s="22" t="s">
        <v>50</v>
      </c>
      <c r="D224" s="17" t="s">
        <v>430</v>
      </c>
      <c r="E224" s="22" t="s">
        <v>437</v>
      </c>
      <c r="F224" s="21" t="s">
        <v>533</v>
      </c>
      <c r="G224" s="14">
        <v>1027.2000000000003</v>
      </c>
      <c r="H224" s="14">
        <v>14832.099999999999</v>
      </c>
      <c r="I224" s="14">
        <v>15465.099999999999</v>
      </c>
      <c r="J224" s="14">
        <v>15465.099999999999</v>
      </c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>
        <v>1027.2000000000003</v>
      </c>
      <c r="AJ224" s="14">
        <v>14832.099999999999</v>
      </c>
      <c r="AK224" s="14">
        <v>15465.099999999999</v>
      </c>
      <c r="AL224" s="14">
        <v>15465.099999999999</v>
      </c>
    </row>
    <row r="225" spans="1:38" x14ac:dyDescent="0.25">
      <c r="A225" s="22" t="s">
        <v>529</v>
      </c>
      <c r="B225" s="22" t="str">
        <f>VLOOKUP(A225,Hoja7!$C$2:$C$38,1,0)</f>
        <v>3919909090</v>
      </c>
      <c r="C225" s="22" t="s">
        <v>124</v>
      </c>
      <c r="D225" s="17" t="s">
        <v>430</v>
      </c>
      <c r="E225" s="22" t="s">
        <v>122</v>
      </c>
      <c r="F225" s="21" t="s">
        <v>2711</v>
      </c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>
        <v>36.4</v>
      </c>
      <c r="AB225" s="14">
        <v>26.4</v>
      </c>
      <c r="AC225" s="14">
        <v>81.3</v>
      </c>
      <c r="AD225" s="14">
        <v>81.3</v>
      </c>
      <c r="AE225" s="14"/>
      <c r="AF225" s="14"/>
      <c r="AG225" s="14"/>
      <c r="AH225" s="14"/>
      <c r="AI225" s="14">
        <v>36.4</v>
      </c>
      <c r="AJ225" s="14">
        <v>26.4</v>
      </c>
      <c r="AK225" s="14">
        <v>81.3</v>
      </c>
      <c r="AL225" s="14">
        <v>81.3</v>
      </c>
    </row>
    <row r="226" spans="1:38" s="14" customFormat="1" x14ac:dyDescent="0.25">
      <c r="A226" s="23" t="s">
        <v>529</v>
      </c>
      <c r="B226" s="22" t="str">
        <f>VLOOKUP(A226,Hoja7!$C$2:$C$38,1,0)</f>
        <v>3919909090</v>
      </c>
      <c r="C226" s="22" t="s">
        <v>124</v>
      </c>
      <c r="D226" s="17" t="s">
        <v>430</v>
      </c>
      <c r="E226" s="22" t="s">
        <v>662</v>
      </c>
      <c r="F226" s="21" t="s">
        <v>2786</v>
      </c>
      <c r="AE226" s="14">
        <v>21.6</v>
      </c>
      <c r="AF226" s="14">
        <v>37.9</v>
      </c>
      <c r="AG226" s="14">
        <v>70.599999999999994</v>
      </c>
      <c r="AH226" s="14">
        <v>70.599999999999994</v>
      </c>
      <c r="AI226" s="14">
        <v>21.6</v>
      </c>
      <c r="AJ226" s="14">
        <v>37.9</v>
      </c>
      <c r="AK226" s="14">
        <v>70.599999999999994</v>
      </c>
      <c r="AL226" s="14">
        <v>70.599999999999994</v>
      </c>
    </row>
    <row r="227" spans="1:38" x14ac:dyDescent="0.25">
      <c r="A227" s="23" t="s">
        <v>3985</v>
      </c>
      <c r="B227" s="22" t="e">
        <f>VLOOKUP(A227,Hoja7!$C$2:$C$38,1,0)</f>
        <v>#N/A</v>
      </c>
      <c r="C227" s="22" t="s">
        <v>50</v>
      </c>
      <c r="D227" s="17" t="s">
        <v>3986</v>
      </c>
      <c r="E227" s="22" t="s">
        <v>3984</v>
      </c>
      <c r="F227" s="17" t="s">
        <v>3987</v>
      </c>
      <c r="W227">
        <v>4477</v>
      </c>
      <c r="X227">
        <v>24744</v>
      </c>
      <c r="Y227">
        <v>26032.400000000001</v>
      </c>
      <c r="Z227">
        <v>26032.400000000001</v>
      </c>
      <c r="AI227">
        <v>4477</v>
      </c>
      <c r="AJ227">
        <v>24744</v>
      </c>
      <c r="AK227">
        <v>26032.400000000001</v>
      </c>
      <c r="AL227">
        <v>26032.400000000001</v>
      </c>
    </row>
    <row r="228" spans="1:38" x14ac:dyDescent="0.25">
      <c r="A228" s="23" t="s">
        <v>2267</v>
      </c>
      <c r="B228" s="22" t="s">
        <v>4037</v>
      </c>
      <c r="C228" s="22" t="s">
        <v>50</v>
      </c>
      <c r="D228" s="17" t="s">
        <v>2268</v>
      </c>
      <c r="E228" s="22" t="s">
        <v>2266</v>
      </c>
      <c r="F228" s="17" t="s">
        <v>2269</v>
      </c>
      <c r="W228">
        <v>728</v>
      </c>
      <c r="X228">
        <v>3813.6</v>
      </c>
      <c r="Y228">
        <v>5265.9</v>
      </c>
      <c r="Z228">
        <v>5265.9</v>
      </c>
      <c r="AI228">
        <v>728</v>
      </c>
      <c r="AJ228">
        <v>3813.6</v>
      </c>
      <c r="AK228">
        <v>5265.9</v>
      </c>
      <c r="AL228">
        <v>5265.9</v>
      </c>
    </row>
    <row r="229" spans="1:38" x14ac:dyDescent="0.25">
      <c r="A229" s="22" t="s">
        <v>239</v>
      </c>
      <c r="B229" s="22" t="str">
        <f>VLOOKUP(A229,Hoja7!$C$2:$C$38,1,0)</f>
        <v>3920430010</v>
      </c>
      <c r="C229" s="22" t="s">
        <v>50</v>
      </c>
      <c r="D229" s="17" t="s">
        <v>240</v>
      </c>
      <c r="E229" s="22" t="s">
        <v>42</v>
      </c>
      <c r="F229" s="21" t="s">
        <v>520</v>
      </c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>
        <v>24430.999999999996</v>
      </c>
      <c r="AF229" s="14">
        <v>62812.000000000007</v>
      </c>
      <c r="AG229" s="14">
        <v>68412.100000000006</v>
      </c>
      <c r="AH229" s="14">
        <v>68412.100000000006</v>
      </c>
      <c r="AI229" s="14">
        <v>24430.999999999996</v>
      </c>
      <c r="AJ229" s="14">
        <v>62812.000000000007</v>
      </c>
      <c r="AK229" s="14">
        <v>68412.100000000006</v>
      </c>
      <c r="AL229" s="14">
        <v>68412.100000000006</v>
      </c>
    </row>
    <row r="230" spans="1:38" x14ac:dyDescent="0.25">
      <c r="A230" s="22" t="s">
        <v>239</v>
      </c>
      <c r="B230" s="22" t="str">
        <f>VLOOKUP(A230,Hoja7!$C$2:$C$38,1,0)</f>
        <v>3920430010</v>
      </c>
      <c r="C230" s="22" t="s">
        <v>50</v>
      </c>
      <c r="D230" s="17" t="s">
        <v>240</v>
      </c>
      <c r="E230" s="22" t="s">
        <v>42</v>
      </c>
      <c r="F230" s="17" t="s">
        <v>2660</v>
      </c>
      <c r="AA230">
        <v>25116.400000000001</v>
      </c>
      <c r="AB230">
        <v>67060.800000000003</v>
      </c>
      <c r="AC230">
        <v>72814.100000000006</v>
      </c>
      <c r="AD230">
        <v>72814.100000000006</v>
      </c>
      <c r="AI230">
        <v>25116.400000000001</v>
      </c>
      <c r="AJ230">
        <v>67060.800000000003</v>
      </c>
      <c r="AK230">
        <v>72814.100000000006</v>
      </c>
      <c r="AL230">
        <v>72814.100000000006</v>
      </c>
    </row>
    <row r="231" spans="1:38" x14ac:dyDescent="0.25">
      <c r="A231" s="22" t="s">
        <v>239</v>
      </c>
      <c r="B231" s="22" t="str">
        <f>VLOOKUP(A231,Hoja7!$C$2:$C$38,1,0)</f>
        <v>3920430010</v>
      </c>
      <c r="C231" s="22" t="s">
        <v>50</v>
      </c>
      <c r="D231" s="17" t="s">
        <v>240</v>
      </c>
      <c r="E231" s="22" t="s">
        <v>238</v>
      </c>
      <c r="F231" s="21" t="s">
        <v>241</v>
      </c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>
        <v>19766.400000000001</v>
      </c>
      <c r="AB231" s="14">
        <v>55109.2</v>
      </c>
      <c r="AC231" s="14">
        <v>59425.2</v>
      </c>
      <c r="AD231" s="14">
        <v>59425.2</v>
      </c>
      <c r="AE231" s="14"/>
      <c r="AF231" s="14"/>
      <c r="AG231" s="14"/>
      <c r="AH231" s="14"/>
      <c r="AI231" s="14">
        <v>19766.400000000001</v>
      </c>
      <c r="AJ231" s="14">
        <v>55109.2</v>
      </c>
      <c r="AK231" s="14">
        <v>59425.2</v>
      </c>
      <c r="AL231" s="14">
        <v>59425.2</v>
      </c>
    </row>
    <row r="232" spans="1:38" x14ac:dyDescent="0.25">
      <c r="A232" s="22" t="s">
        <v>239</v>
      </c>
      <c r="B232" s="22" t="str">
        <f>VLOOKUP(A232,Hoja7!$C$2:$C$38,1,0)</f>
        <v>3920430010</v>
      </c>
      <c r="C232" s="22" t="s">
        <v>50</v>
      </c>
      <c r="D232" s="17" t="s">
        <v>240</v>
      </c>
      <c r="E232" s="22" t="s">
        <v>545</v>
      </c>
      <c r="F232" s="21" t="s">
        <v>3973</v>
      </c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>
        <v>3326</v>
      </c>
      <c r="X232" s="14">
        <v>8248.5</v>
      </c>
      <c r="Y232" s="14">
        <v>8737.9</v>
      </c>
      <c r="Z232" s="14">
        <v>8737.9</v>
      </c>
      <c r="AA232" s="14"/>
      <c r="AB232" s="14"/>
      <c r="AC232" s="14"/>
      <c r="AD232" s="14"/>
      <c r="AE232" s="14"/>
      <c r="AF232" s="14"/>
      <c r="AG232" s="14"/>
      <c r="AH232" s="14"/>
      <c r="AI232" s="14">
        <v>3326</v>
      </c>
      <c r="AJ232" s="14">
        <v>8248.5</v>
      </c>
      <c r="AK232" s="14">
        <v>8737.9</v>
      </c>
      <c r="AL232" s="14">
        <v>8737.9</v>
      </c>
    </row>
    <row r="233" spans="1:38" x14ac:dyDescent="0.25">
      <c r="A233" s="22" t="s">
        <v>239</v>
      </c>
      <c r="B233" s="22" t="str">
        <f>VLOOKUP(A233,Hoja7!$C$2:$C$38,1,0)</f>
        <v>3920430010</v>
      </c>
      <c r="C233" s="22" t="s">
        <v>50</v>
      </c>
      <c r="D233" s="17" t="s">
        <v>240</v>
      </c>
      <c r="E233" s="22" t="s">
        <v>545</v>
      </c>
      <c r="F233" s="21" t="s">
        <v>3975</v>
      </c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>
        <v>1399.2</v>
      </c>
      <c r="X233" s="14">
        <v>3470</v>
      </c>
      <c r="Y233" s="14">
        <v>3675.9</v>
      </c>
      <c r="Z233" s="14">
        <v>3675.9</v>
      </c>
      <c r="AA233" s="14"/>
      <c r="AB233" s="14"/>
      <c r="AC233" s="14"/>
      <c r="AD233" s="14"/>
      <c r="AE233" s="14"/>
      <c r="AF233" s="14"/>
      <c r="AG233" s="14"/>
      <c r="AH233" s="14"/>
      <c r="AI233" s="14">
        <v>1399.2</v>
      </c>
      <c r="AJ233" s="14">
        <v>3470</v>
      </c>
      <c r="AK233" s="14">
        <v>3675.9</v>
      </c>
      <c r="AL233" s="14">
        <v>3675.9</v>
      </c>
    </row>
    <row r="234" spans="1:38" x14ac:dyDescent="0.25">
      <c r="A234" s="22" t="s">
        <v>239</v>
      </c>
      <c r="B234" s="22" t="str">
        <f>VLOOKUP(A234,Hoja7!$C$2:$C$38,1,0)</f>
        <v>3920430010</v>
      </c>
      <c r="C234" s="22" t="s">
        <v>50</v>
      </c>
      <c r="D234" s="17" t="s">
        <v>240</v>
      </c>
      <c r="E234" s="22" t="s">
        <v>545</v>
      </c>
      <c r="F234" s="21" t="s">
        <v>3977</v>
      </c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>
        <v>2753</v>
      </c>
      <c r="X234" s="14">
        <v>6965.1</v>
      </c>
      <c r="Y234" s="14">
        <v>7378.4</v>
      </c>
      <c r="Z234" s="14">
        <v>7378.4</v>
      </c>
      <c r="AA234" s="14"/>
      <c r="AB234" s="14"/>
      <c r="AC234" s="14"/>
      <c r="AD234" s="14"/>
      <c r="AE234" s="14"/>
      <c r="AF234" s="14"/>
      <c r="AG234" s="14"/>
      <c r="AH234" s="14"/>
      <c r="AI234" s="14">
        <v>2753</v>
      </c>
      <c r="AJ234" s="14">
        <v>6965.1</v>
      </c>
      <c r="AK234" s="14">
        <v>7378.4</v>
      </c>
      <c r="AL234" s="14">
        <v>7378.4</v>
      </c>
    </row>
    <row r="235" spans="1:38" x14ac:dyDescent="0.25">
      <c r="A235" s="22" t="s">
        <v>239</v>
      </c>
      <c r="B235" s="22" t="str">
        <f>VLOOKUP(A235,Hoja7!$C$2:$C$38,1,0)</f>
        <v>3920430010</v>
      </c>
      <c r="C235" s="22" t="s">
        <v>50</v>
      </c>
      <c r="D235" s="17" t="s">
        <v>240</v>
      </c>
      <c r="E235" s="22" t="s">
        <v>545</v>
      </c>
      <c r="F235" s="21" t="s">
        <v>3978</v>
      </c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>
        <v>785.6</v>
      </c>
      <c r="X235" s="14">
        <v>1987.6</v>
      </c>
      <c r="Y235" s="14">
        <v>2105.5</v>
      </c>
      <c r="Z235" s="14">
        <v>2105.5</v>
      </c>
      <c r="AA235" s="14"/>
      <c r="AB235" s="14"/>
      <c r="AC235" s="14"/>
      <c r="AD235" s="14"/>
      <c r="AE235" s="14"/>
      <c r="AF235" s="14"/>
      <c r="AG235" s="14"/>
      <c r="AH235" s="14"/>
      <c r="AI235" s="14">
        <v>785.6</v>
      </c>
      <c r="AJ235" s="14">
        <v>1987.6</v>
      </c>
      <c r="AK235" s="14">
        <v>2105.5</v>
      </c>
      <c r="AL235" s="14">
        <v>2105.5</v>
      </c>
    </row>
    <row r="236" spans="1:38" x14ac:dyDescent="0.25">
      <c r="A236" s="22" t="s">
        <v>239</v>
      </c>
      <c r="B236" s="22" t="str">
        <f>VLOOKUP(A236,Hoja7!$C$2:$C$38,1,0)</f>
        <v>3920430010</v>
      </c>
      <c r="C236" s="22" t="s">
        <v>50</v>
      </c>
      <c r="D236" s="17" t="s">
        <v>240</v>
      </c>
      <c r="E236" s="22" t="s">
        <v>545</v>
      </c>
      <c r="F236" s="21" t="s">
        <v>4009</v>
      </c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>
        <v>1406.4</v>
      </c>
      <c r="X236" s="14">
        <v>3558.2</v>
      </c>
      <c r="Y236" s="14">
        <v>3769.3</v>
      </c>
      <c r="Z236" s="14">
        <v>3769.3</v>
      </c>
      <c r="AA236" s="14"/>
      <c r="AB236" s="14"/>
      <c r="AC236" s="14"/>
      <c r="AD236" s="14"/>
      <c r="AE236" s="14"/>
      <c r="AF236" s="14"/>
      <c r="AG236" s="14"/>
      <c r="AH236" s="14"/>
      <c r="AI236" s="14">
        <v>1406.4</v>
      </c>
      <c r="AJ236" s="14">
        <v>3558.2</v>
      </c>
      <c r="AK236" s="14">
        <v>3769.3</v>
      </c>
      <c r="AL236" s="14">
        <v>3769.3</v>
      </c>
    </row>
    <row r="237" spans="1:38" x14ac:dyDescent="0.25">
      <c r="A237" s="22" t="s">
        <v>239</v>
      </c>
      <c r="B237" s="22" t="str">
        <f>VLOOKUP(A237,Hoja7!$C$2:$C$38,1,0)</f>
        <v>3920430010</v>
      </c>
      <c r="C237" s="22" t="s">
        <v>50</v>
      </c>
      <c r="D237" s="17" t="s">
        <v>240</v>
      </c>
      <c r="E237" s="22" t="s">
        <v>545</v>
      </c>
      <c r="F237" s="21" t="s">
        <v>4010</v>
      </c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>
        <v>1444.2</v>
      </c>
      <c r="X237" s="14">
        <v>3653.8</v>
      </c>
      <c r="Y237" s="14">
        <v>3870.6</v>
      </c>
      <c r="Z237" s="14">
        <v>3870.6</v>
      </c>
      <c r="AA237" s="14"/>
      <c r="AB237" s="14"/>
      <c r="AC237" s="14"/>
      <c r="AD237" s="14"/>
      <c r="AE237" s="14"/>
      <c r="AF237" s="14"/>
      <c r="AG237" s="14"/>
      <c r="AH237" s="14"/>
      <c r="AI237" s="14">
        <v>1444.2</v>
      </c>
      <c r="AJ237" s="14">
        <v>3653.8</v>
      </c>
      <c r="AK237" s="14">
        <v>3870.6</v>
      </c>
      <c r="AL237" s="14">
        <v>3870.6</v>
      </c>
    </row>
    <row r="238" spans="1:38" x14ac:dyDescent="0.25">
      <c r="A238" s="22" t="s">
        <v>239</v>
      </c>
      <c r="B238" s="22" t="str">
        <f>VLOOKUP(A238,Hoja7!$C$2:$C$38,1,0)</f>
        <v>3920430010</v>
      </c>
      <c r="C238" s="22" t="s">
        <v>50</v>
      </c>
      <c r="D238" s="17" t="s">
        <v>240</v>
      </c>
      <c r="E238" s="22" t="s">
        <v>545</v>
      </c>
      <c r="F238" s="21" t="s">
        <v>4008</v>
      </c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>
        <v>2822.6</v>
      </c>
      <c r="X238" s="14">
        <v>7141.2</v>
      </c>
      <c r="Y238" s="14">
        <v>7564.9</v>
      </c>
      <c r="Z238" s="14">
        <v>7564.9</v>
      </c>
      <c r="AA238" s="14"/>
      <c r="AB238" s="14"/>
      <c r="AC238" s="14"/>
      <c r="AD238" s="14"/>
      <c r="AE238" s="14"/>
      <c r="AF238" s="14"/>
      <c r="AG238" s="14"/>
      <c r="AH238" s="14"/>
      <c r="AI238" s="14">
        <v>2822.6</v>
      </c>
      <c r="AJ238" s="14">
        <v>7141.2</v>
      </c>
      <c r="AK238" s="14">
        <v>7564.9</v>
      </c>
      <c r="AL238" s="14">
        <v>7564.9</v>
      </c>
    </row>
    <row r="239" spans="1:38" x14ac:dyDescent="0.25">
      <c r="A239" s="22" t="s">
        <v>239</v>
      </c>
      <c r="B239" s="22" t="str">
        <f>VLOOKUP(A239,Hoja7!$C$2:$C$38,1,0)</f>
        <v>3920430010</v>
      </c>
      <c r="C239" s="22" t="s">
        <v>50</v>
      </c>
      <c r="D239" s="17" t="s">
        <v>240</v>
      </c>
      <c r="E239" s="22" t="s">
        <v>545</v>
      </c>
      <c r="F239" s="21" t="s">
        <v>3979</v>
      </c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>
        <v>648.4</v>
      </c>
      <c r="X239" s="14">
        <v>1640.5</v>
      </c>
      <c r="Y239" s="14">
        <v>1737.8</v>
      </c>
      <c r="Z239" s="14">
        <v>1737.8</v>
      </c>
      <c r="AA239" s="14"/>
      <c r="AB239" s="14"/>
      <c r="AC239" s="14"/>
      <c r="AD239" s="14"/>
      <c r="AE239" s="14"/>
      <c r="AF239" s="14"/>
      <c r="AG239" s="14"/>
      <c r="AH239" s="14"/>
      <c r="AI239" s="14">
        <v>648.4</v>
      </c>
      <c r="AJ239" s="14">
        <v>1640.5</v>
      </c>
      <c r="AK239" s="14">
        <v>1737.8</v>
      </c>
      <c r="AL239" s="14">
        <v>1737.8</v>
      </c>
    </row>
    <row r="240" spans="1:38" x14ac:dyDescent="0.25">
      <c r="A240" s="22" t="s">
        <v>239</v>
      </c>
      <c r="B240" s="22" t="str">
        <f>VLOOKUP(A240,Hoja7!$C$2:$C$38,1,0)</f>
        <v>3920430010</v>
      </c>
      <c r="C240" s="22" t="s">
        <v>50</v>
      </c>
      <c r="D240" s="17" t="s">
        <v>240</v>
      </c>
      <c r="E240" s="22" t="s">
        <v>545</v>
      </c>
      <c r="F240" s="21" t="s">
        <v>3980</v>
      </c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>
        <v>795.5</v>
      </c>
      <c r="X240" s="14">
        <v>2012.6</v>
      </c>
      <c r="Y240" s="14">
        <v>2132</v>
      </c>
      <c r="Z240" s="14">
        <v>2132</v>
      </c>
      <c r="AA240" s="14"/>
      <c r="AB240" s="14"/>
      <c r="AC240" s="14"/>
      <c r="AD240" s="14"/>
      <c r="AE240" s="14"/>
      <c r="AF240" s="14"/>
      <c r="AG240" s="14"/>
      <c r="AH240" s="14"/>
      <c r="AI240" s="14">
        <v>795.5</v>
      </c>
      <c r="AJ240" s="14">
        <v>2012.6</v>
      </c>
      <c r="AK240" s="14">
        <v>2132</v>
      </c>
      <c r="AL240" s="14">
        <v>2132</v>
      </c>
    </row>
    <row r="241" spans="1:38" x14ac:dyDescent="0.25">
      <c r="A241" s="22" t="s">
        <v>239</v>
      </c>
      <c r="B241" s="22" t="str">
        <f>VLOOKUP(A241,Hoja7!$C$2:$C$38,1,0)</f>
        <v>3920430010</v>
      </c>
      <c r="C241" s="22" t="s">
        <v>50</v>
      </c>
      <c r="D241" s="17" t="s">
        <v>240</v>
      </c>
      <c r="E241" s="22" t="s">
        <v>545</v>
      </c>
      <c r="F241" s="21" t="s">
        <v>3969</v>
      </c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>
        <v>2356.8000000000002</v>
      </c>
      <c r="X241" s="14">
        <v>5844.9</v>
      </c>
      <c r="Y241" s="14">
        <v>6191.6</v>
      </c>
      <c r="Z241" s="14">
        <v>6191.6</v>
      </c>
      <c r="AA241" s="14"/>
      <c r="AB241" s="14"/>
      <c r="AC241" s="14"/>
      <c r="AD241" s="14"/>
      <c r="AE241" s="14"/>
      <c r="AF241" s="14"/>
      <c r="AG241" s="14"/>
      <c r="AH241" s="14"/>
      <c r="AI241" s="14">
        <v>2356.8000000000002</v>
      </c>
      <c r="AJ241" s="14">
        <v>5844.9</v>
      </c>
      <c r="AK241" s="14">
        <v>6191.6</v>
      </c>
      <c r="AL241" s="14">
        <v>6191.6</v>
      </c>
    </row>
    <row r="242" spans="1:38" x14ac:dyDescent="0.25">
      <c r="A242" s="22" t="s">
        <v>239</v>
      </c>
      <c r="B242" s="22" t="str">
        <f>VLOOKUP(A242,Hoja7!$C$2:$C$38,1,0)</f>
        <v>3920430010</v>
      </c>
      <c r="C242" s="22" t="s">
        <v>50</v>
      </c>
      <c r="D242" s="17" t="s">
        <v>240</v>
      </c>
      <c r="E242" s="22" t="s">
        <v>545</v>
      </c>
      <c r="F242" s="21" t="s">
        <v>4007</v>
      </c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>
        <v>1786.8</v>
      </c>
      <c r="X242" s="14">
        <v>4431.3</v>
      </c>
      <c r="Y242" s="14">
        <v>4694.2</v>
      </c>
      <c r="Z242" s="14">
        <v>4694.2</v>
      </c>
      <c r="AA242" s="14"/>
      <c r="AB242" s="14"/>
      <c r="AC242" s="14"/>
      <c r="AD242" s="14"/>
      <c r="AE242" s="14"/>
      <c r="AF242" s="14"/>
      <c r="AG242" s="14"/>
      <c r="AH242" s="14"/>
      <c r="AI242" s="14">
        <v>1786.8</v>
      </c>
      <c r="AJ242" s="14">
        <v>4431.3</v>
      </c>
      <c r="AK242" s="14">
        <v>4694.2</v>
      </c>
      <c r="AL242" s="14">
        <v>4694.2</v>
      </c>
    </row>
    <row r="243" spans="1:38" x14ac:dyDescent="0.25">
      <c r="A243" s="22" t="s">
        <v>239</v>
      </c>
      <c r="B243" s="22" t="str">
        <f>VLOOKUP(A243,Hoja7!$C$2:$C$38,1,0)</f>
        <v>3920430010</v>
      </c>
      <c r="C243" s="22" t="s">
        <v>50</v>
      </c>
      <c r="D243" s="17" t="s">
        <v>240</v>
      </c>
      <c r="E243" s="22" t="s">
        <v>545</v>
      </c>
      <c r="F243" s="21" t="s">
        <v>3974</v>
      </c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>
        <v>4690</v>
      </c>
      <c r="X243" s="14">
        <v>11631.2</v>
      </c>
      <c r="Y243" s="14">
        <v>12321.3</v>
      </c>
      <c r="Z243" s="14">
        <v>12321.3</v>
      </c>
      <c r="AA243" s="14"/>
      <c r="AB243" s="14"/>
      <c r="AC243" s="14"/>
      <c r="AD243" s="14"/>
      <c r="AE243" s="14"/>
      <c r="AF243" s="14"/>
      <c r="AG243" s="14"/>
      <c r="AH243" s="14"/>
      <c r="AI243" s="14">
        <v>4690</v>
      </c>
      <c r="AJ243" s="14">
        <v>11631.2</v>
      </c>
      <c r="AK243" s="14">
        <v>12321.3</v>
      </c>
      <c r="AL243" s="14">
        <v>12321.3</v>
      </c>
    </row>
    <row r="244" spans="1:38" x14ac:dyDescent="0.25">
      <c r="A244" s="22" t="s">
        <v>239</v>
      </c>
      <c r="B244" s="22" t="str">
        <f>VLOOKUP(A244,Hoja7!$C$2:$C$38,1,0)</f>
        <v>3920430010</v>
      </c>
      <c r="C244" s="22" t="s">
        <v>50</v>
      </c>
      <c r="D244" s="17" t="s">
        <v>240</v>
      </c>
      <c r="E244" s="22" t="s">
        <v>545</v>
      </c>
      <c r="F244" s="21" t="s">
        <v>3972</v>
      </c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>
        <v>1824.6</v>
      </c>
      <c r="X244" s="14">
        <v>4525</v>
      </c>
      <c r="Y244" s="14">
        <v>4793.5</v>
      </c>
      <c r="Z244" s="14">
        <v>4793.5</v>
      </c>
      <c r="AA244" s="14"/>
      <c r="AB244" s="14"/>
      <c r="AC244" s="14"/>
      <c r="AD244" s="14"/>
      <c r="AE244" s="14"/>
      <c r="AF244" s="14"/>
      <c r="AG244" s="14"/>
      <c r="AH244" s="14"/>
      <c r="AI244" s="14">
        <v>1824.6</v>
      </c>
      <c r="AJ244" s="14">
        <v>4525</v>
      </c>
      <c r="AK244" s="14">
        <v>4793.5</v>
      </c>
      <c r="AL244" s="14">
        <v>4793.5</v>
      </c>
    </row>
    <row r="245" spans="1:38" x14ac:dyDescent="0.25">
      <c r="A245" s="22" t="s">
        <v>239</v>
      </c>
      <c r="B245" s="22" t="str">
        <f>VLOOKUP(A245,Hoja7!$C$2:$C$38,1,0)</f>
        <v>3920430010</v>
      </c>
      <c r="C245" s="22" t="s">
        <v>50</v>
      </c>
      <c r="D245" s="17" t="s">
        <v>240</v>
      </c>
      <c r="E245" s="22" t="s">
        <v>545</v>
      </c>
      <c r="F245" s="21" t="s">
        <v>3976</v>
      </c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>
        <v>931.5</v>
      </c>
      <c r="X245" s="14">
        <v>2310.1</v>
      </c>
      <c r="Y245" s="14">
        <v>2447.1999999999998</v>
      </c>
      <c r="Z245" s="14">
        <v>2447.1999999999998</v>
      </c>
      <c r="AA245" s="14"/>
      <c r="AB245" s="14"/>
      <c r="AC245" s="14"/>
      <c r="AD245" s="14"/>
      <c r="AE245" s="14"/>
      <c r="AF245" s="14"/>
      <c r="AG245" s="14"/>
      <c r="AH245" s="14"/>
      <c r="AI245" s="14">
        <v>931.5</v>
      </c>
      <c r="AJ245" s="14">
        <v>2310.1</v>
      </c>
      <c r="AK245" s="14">
        <v>2447.1999999999998</v>
      </c>
      <c r="AL245" s="14">
        <v>2447.1999999999998</v>
      </c>
    </row>
    <row r="246" spans="1:38" x14ac:dyDescent="0.25">
      <c r="A246" s="22" t="s">
        <v>239</v>
      </c>
      <c r="B246" s="22" t="str">
        <f>VLOOKUP(A246,Hoja7!$C$2:$C$38,1,0)</f>
        <v>3920430010</v>
      </c>
      <c r="C246" s="22" t="s">
        <v>50</v>
      </c>
      <c r="D246" s="17" t="s">
        <v>240</v>
      </c>
      <c r="E246" s="22" t="s">
        <v>545</v>
      </c>
      <c r="F246" s="17" t="s">
        <v>546</v>
      </c>
      <c r="G246">
        <v>25428.6</v>
      </c>
      <c r="H246">
        <v>66128</v>
      </c>
      <c r="I246">
        <v>77855.7</v>
      </c>
      <c r="J246">
        <v>77855.7</v>
      </c>
      <c r="AI246">
        <v>25428.6</v>
      </c>
      <c r="AJ246">
        <v>66128</v>
      </c>
      <c r="AK246">
        <v>77855.7</v>
      </c>
      <c r="AL246">
        <v>77855.7</v>
      </c>
    </row>
    <row r="247" spans="1:38" x14ac:dyDescent="0.25">
      <c r="A247" s="22" t="s">
        <v>239</v>
      </c>
      <c r="B247" s="22" t="str">
        <f>VLOOKUP(A247,Hoja7!$C$2:$C$38,1,0)</f>
        <v>3920430010</v>
      </c>
      <c r="C247" s="22" t="s">
        <v>50</v>
      </c>
      <c r="D247" s="17" t="s">
        <v>240</v>
      </c>
      <c r="E247" s="22" t="s">
        <v>2065</v>
      </c>
      <c r="F247" s="21" t="s">
        <v>520</v>
      </c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>
        <v>79.2</v>
      </c>
      <c r="AF247" s="14">
        <v>7.9</v>
      </c>
      <c r="AG247" s="14">
        <v>1292.8</v>
      </c>
      <c r="AH247" s="14">
        <v>1292.8</v>
      </c>
      <c r="AI247" s="14">
        <v>79.2</v>
      </c>
      <c r="AJ247" s="14">
        <v>7.9</v>
      </c>
      <c r="AK247" s="14">
        <v>1292.8</v>
      </c>
      <c r="AL247" s="14">
        <v>1292.8</v>
      </c>
    </row>
    <row r="248" spans="1:38" x14ac:dyDescent="0.25">
      <c r="A248" s="22" t="s">
        <v>239</v>
      </c>
      <c r="B248" s="22" t="str">
        <f>VLOOKUP(A248,Hoja7!$C$2:$C$38,1,0)</f>
        <v>3920430010</v>
      </c>
      <c r="C248" s="22" t="s">
        <v>50</v>
      </c>
      <c r="D248" s="17" t="s">
        <v>240</v>
      </c>
      <c r="E248" s="22" t="s">
        <v>519</v>
      </c>
      <c r="F248" s="21" t="s">
        <v>520</v>
      </c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>
        <v>228188</v>
      </c>
      <c r="AF248" s="14">
        <v>603470.10000000009</v>
      </c>
      <c r="AG248" s="14">
        <v>648833.50000000012</v>
      </c>
      <c r="AH248" s="14">
        <v>648833.50000000012</v>
      </c>
      <c r="AI248" s="14">
        <v>228188</v>
      </c>
      <c r="AJ248" s="14">
        <v>603470.10000000009</v>
      </c>
      <c r="AK248" s="14">
        <v>648833.50000000012</v>
      </c>
      <c r="AL248" s="14">
        <v>648833.50000000012</v>
      </c>
    </row>
    <row r="249" spans="1:38" x14ac:dyDescent="0.25">
      <c r="A249" s="22" t="s">
        <v>239</v>
      </c>
      <c r="B249" s="22" t="str">
        <f>VLOOKUP(A249,Hoja7!$C$2:$C$38,1,0)</f>
        <v>3920430010</v>
      </c>
      <c r="C249" s="22" t="s">
        <v>50</v>
      </c>
      <c r="D249" s="17" t="s">
        <v>240</v>
      </c>
      <c r="E249" s="22" t="s">
        <v>519</v>
      </c>
      <c r="F249" s="21" t="s">
        <v>2249</v>
      </c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>
        <v>1776</v>
      </c>
      <c r="X249" s="14">
        <v>4579.2</v>
      </c>
      <c r="Y249" s="14">
        <v>5018.6000000000004</v>
      </c>
      <c r="Z249" s="14">
        <v>5018.6000000000004</v>
      </c>
      <c r="AA249" s="14"/>
      <c r="AB249" s="14"/>
      <c r="AC249" s="14"/>
      <c r="AD249" s="14"/>
      <c r="AE249" s="14"/>
      <c r="AF249" s="14"/>
      <c r="AG249" s="14"/>
      <c r="AH249" s="14"/>
      <c r="AI249" s="14">
        <v>1776</v>
      </c>
      <c r="AJ249" s="14">
        <v>4579.2</v>
      </c>
      <c r="AK249" s="14">
        <v>5018.6000000000004</v>
      </c>
      <c r="AL249" s="14">
        <v>5018.6000000000004</v>
      </c>
    </row>
    <row r="250" spans="1:38" x14ac:dyDescent="0.25">
      <c r="A250" s="22" t="s">
        <v>239</v>
      </c>
      <c r="B250" s="22" t="str">
        <f>VLOOKUP(A250,Hoja7!$C$2:$C$38,1,0)</f>
        <v>3920430010</v>
      </c>
      <c r="C250" s="22" t="s">
        <v>50</v>
      </c>
      <c r="D250" s="17" t="s">
        <v>240</v>
      </c>
      <c r="E250" s="22" t="s">
        <v>519</v>
      </c>
      <c r="F250" s="21" t="s">
        <v>3029</v>
      </c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>
        <v>466</v>
      </c>
      <c r="X250" s="14">
        <v>1211.5999999999999</v>
      </c>
      <c r="Y250" s="14">
        <v>1257.2</v>
      </c>
      <c r="Z250" s="14">
        <v>1257.2</v>
      </c>
      <c r="AA250" s="14"/>
      <c r="AB250" s="14"/>
      <c r="AC250" s="14"/>
      <c r="AD250" s="14"/>
      <c r="AE250" s="14"/>
      <c r="AF250" s="14"/>
      <c r="AG250" s="14"/>
      <c r="AH250" s="14"/>
      <c r="AI250" s="14">
        <v>466</v>
      </c>
      <c r="AJ250" s="14">
        <v>1211.5999999999999</v>
      </c>
      <c r="AK250" s="14">
        <v>1257.2</v>
      </c>
      <c r="AL250" s="14">
        <v>1257.2</v>
      </c>
    </row>
    <row r="251" spans="1:38" x14ac:dyDescent="0.25">
      <c r="A251" s="22" t="s">
        <v>239</v>
      </c>
      <c r="B251" s="22" t="str">
        <f>VLOOKUP(A251,Hoja7!$C$2:$C$38,1,0)</f>
        <v>3920430010</v>
      </c>
      <c r="C251" s="22" t="s">
        <v>50</v>
      </c>
      <c r="D251" s="17" t="s">
        <v>240</v>
      </c>
      <c r="E251" s="22" t="s">
        <v>519</v>
      </c>
      <c r="F251" s="21" t="s">
        <v>2212</v>
      </c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>
        <v>7682</v>
      </c>
      <c r="X251" s="14">
        <v>20111.299999999996</v>
      </c>
      <c r="Y251" s="14">
        <v>21110.1</v>
      </c>
      <c r="Z251" s="14">
        <v>21110.1</v>
      </c>
      <c r="AA251" s="14"/>
      <c r="AB251" s="14"/>
      <c r="AC251" s="14"/>
      <c r="AD251" s="14"/>
      <c r="AE251" s="14"/>
      <c r="AF251" s="14"/>
      <c r="AG251" s="14"/>
      <c r="AH251" s="14"/>
      <c r="AI251" s="14">
        <v>7682</v>
      </c>
      <c r="AJ251" s="14">
        <v>20111.299999999996</v>
      </c>
      <c r="AK251" s="14">
        <v>21110.1</v>
      </c>
      <c r="AL251" s="14">
        <v>21110.1</v>
      </c>
    </row>
    <row r="252" spans="1:38" x14ac:dyDescent="0.25">
      <c r="A252" s="22" t="s">
        <v>239</v>
      </c>
      <c r="B252" s="22" t="str">
        <f>VLOOKUP(A252,Hoja7!$C$2:$C$38,1,0)</f>
        <v>3920430010</v>
      </c>
      <c r="C252" s="22" t="s">
        <v>50</v>
      </c>
      <c r="D252" s="17" t="s">
        <v>240</v>
      </c>
      <c r="E252" s="22" t="s">
        <v>519</v>
      </c>
      <c r="F252" s="21" t="s">
        <v>2991</v>
      </c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>
        <v>780</v>
      </c>
      <c r="X252" s="14">
        <v>2028</v>
      </c>
      <c r="Y252" s="14">
        <v>2104.4</v>
      </c>
      <c r="Z252" s="14">
        <v>2104.4</v>
      </c>
      <c r="AA252" s="14"/>
      <c r="AB252" s="14"/>
      <c r="AC252" s="14"/>
      <c r="AD252" s="14"/>
      <c r="AE252" s="14"/>
      <c r="AF252" s="14"/>
      <c r="AG252" s="14"/>
      <c r="AH252" s="14"/>
      <c r="AI252" s="14">
        <v>780</v>
      </c>
      <c r="AJ252" s="14">
        <v>2028</v>
      </c>
      <c r="AK252" s="14">
        <v>2104.4</v>
      </c>
      <c r="AL252" s="14">
        <v>2104.4</v>
      </c>
    </row>
    <row r="253" spans="1:38" x14ac:dyDescent="0.25">
      <c r="A253" s="22" t="s">
        <v>239</v>
      </c>
      <c r="B253" s="22" t="str">
        <f>VLOOKUP(A253,Hoja7!$C$2:$C$38,1,0)</f>
        <v>3920430010</v>
      </c>
      <c r="C253" s="22" t="s">
        <v>50</v>
      </c>
      <c r="D253" s="17" t="s">
        <v>240</v>
      </c>
      <c r="E253" s="22" t="s">
        <v>519</v>
      </c>
      <c r="F253" s="21" t="s">
        <v>2218</v>
      </c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>
        <v>2808</v>
      </c>
      <c r="X253" s="14">
        <v>7350.7999999999993</v>
      </c>
      <c r="Y253" s="14">
        <v>7722.5</v>
      </c>
      <c r="Z253" s="14">
        <v>7722.5</v>
      </c>
      <c r="AA253" s="14"/>
      <c r="AB253" s="14"/>
      <c r="AC253" s="14"/>
      <c r="AD253" s="14"/>
      <c r="AE253" s="14"/>
      <c r="AF253" s="14"/>
      <c r="AG253" s="14"/>
      <c r="AH253" s="14"/>
      <c r="AI253" s="14">
        <v>2808</v>
      </c>
      <c r="AJ253" s="14">
        <v>7350.7999999999993</v>
      </c>
      <c r="AK253" s="14">
        <v>7722.5</v>
      </c>
      <c r="AL253" s="14">
        <v>7722.5</v>
      </c>
    </row>
    <row r="254" spans="1:38" x14ac:dyDescent="0.25">
      <c r="A254" s="22" t="s">
        <v>239</v>
      </c>
      <c r="B254" s="22" t="str">
        <f>VLOOKUP(A254,Hoja7!$C$2:$C$38,1,0)</f>
        <v>3920430010</v>
      </c>
      <c r="C254" s="22" t="s">
        <v>50</v>
      </c>
      <c r="D254" s="17" t="s">
        <v>240</v>
      </c>
      <c r="E254" s="22" t="s">
        <v>519</v>
      </c>
      <c r="F254" s="21" t="s">
        <v>2219</v>
      </c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>
        <v>3680</v>
      </c>
      <c r="X254" s="14">
        <v>9636.5</v>
      </c>
      <c r="Y254" s="14">
        <v>10129</v>
      </c>
      <c r="Z254" s="14">
        <v>10129</v>
      </c>
      <c r="AA254" s="14"/>
      <c r="AB254" s="14"/>
      <c r="AC254" s="14"/>
      <c r="AD254" s="14"/>
      <c r="AE254" s="14"/>
      <c r="AF254" s="14"/>
      <c r="AG254" s="14"/>
      <c r="AH254" s="14"/>
      <c r="AI254" s="14">
        <v>3680</v>
      </c>
      <c r="AJ254" s="14">
        <v>9636.5</v>
      </c>
      <c r="AK254" s="14">
        <v>10129</v>
      </c>
      <c r="AL254" s="14">
        <v>10129</v>
      </c>
    </row>
    <row r="255" spans="1:38" x14ac:dyDescent="0.25">
      <c r="A255" s="22" t="s">
        <v>239</v>
      </c>
      <c r="B255" s="22" t="str">
        <f>VLOOKUP(A255,Hoja7!$C$2:$C$38,1,0)</f>
        <v>3920430010</v>
      </c>
      <c r="C255" s="22" t="s">
        <v>50</v>
      </c>
      <c r="D255" s="17" t="s">
        <v>240</v>
      </c>
      <c r="E255" s="22" t="s">
        <v>519</v>
      </c>
      <c r="F255" s="21" t="s">
        <v>2217</v>
      </c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>
        <v>5120</v>
      </c>
      <c r="X255" s="14">
        <v>13404.5</v>
      </c>
      <c r="Y255" s="14">
        <v>14081.4</v>
      </c>
      <c r="Z255" s="14">
        <v>14081.4</v>
      </c>
      <c r="AA255" s="14"/>
      <c r="AB255" s="14"/>
      <c r="AC255" s="14"/>
      <c r="AD255" s="14"/>
      <c r="AE255" s="14"/>
      <c r="AF255" s="14"/>
      <c r="AG255" s="14"/>
      <c r="AH255" s="14"/>
      <c r="AI255" s="14">
        <v>5120</v>
      </c>
      <c r="AJ255" s="14">
        <v>13404.5</v>
      </c>
      <c r="AK255" s="14">
        <v>14081.4</v>
      </c>
      <c r="AL255" s="14">
        <v>14081.4</v>
      </c>
    </row>
    <row r="256" spans="1:38" x14ac:dyDescent="0.25">
      <c r="A256" s="22" t="s">
        <v>239</v>
      </c>
      <c r="B256" s="22" t="str">
        <f>VLOOKUP(A256,Hoja7!$C$2:$C$38,1,0)</f>
        <v>3920430010</v>
      </c>
      <c r="C256" s="22" t="s">
        <v>50</v>
      </c>
      <c r="D256" s="17" t="s">
        <v>240</v>
      </c>
      <c r="E256" s="22" t="s">
        <v>519</v>
      </c>
      <c r="F256" s="21" t="s">
        <v>3031</v>
      </c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>
        <v>688</v>
      </c>
      <c r="X256" s="14">
        <v>1788.8</v>
      </c>
      <c r="Y256" s="14">
        <v>1856.2</v>
      </c>
      <c r="Z256" s="14">
        <v>1856.2</v>
      </c>
      <c r="AA256" s="14"/>
      <c r="AB256" s="14"/>
      <c r="AC256" s="14"/>
      <c r="AD256" s="14"/>
      <c r="AE256" s="14"/>
      <c r="AF256" s="14"/>
      <c r="AG256" s="14"/>
      <c r="AH256" s="14"/>
      <c r="AI256" s="14">
        <v>688</v>
      </c>
      <c r="AJ256" s="14">
        <v>1788.8</v>
      </c>
      <c r="AK256" s="14">
        <v>1856.2</v>
      </c>
      <c r="AL256" s="14">
        <v>1856.2</v>
      </c>
    </row>
    <row r="257" spans="1:38" x14ac:dyDescent="0.25">
      <c r="A257" s="22" t="s">
        <v>239</v>
      </c>
      <c r="B257" s="22" t="str">
        <f>VLOOKUP(A257,Hoja7!$C$2:$C$38,1,0)</f>
        <v>3920430010</v>
      </c>
      <c r="C257" s="22" t="s">
        <v>50</v>
      </c>
      <c r="D257" s="17" t="s">
        <v>240</v>
      </c>
      <c r="E257" s="22" t="s">
        <v>519</v>
      </c>
      <c r="F257" s="21" t="s">
        <v>2224</v>
      </c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>
        <v>1958</v>
      </c>
      <c r="X257" s="14">
        <v>5128.9000000000005</v>
      </c>
      <c r="Y257" s="14">
        <v>5394.1</v>
      </c>
      <c r="Z257" s="14">
        <v>5394.1</v>
      </c>
      <c r="AA257" s="14"/>
      <c r="AB257" s="14"/>
      <c r="AC257" s="14"/>
      <c r="AD257" s="14"/>
      <c r="AE257" s="14"/>
      <c r="AF257" s="14"/>
      <c r="AG257" s="14"/>
      <c r="AH257" s="14"/>
      <c r="AI257" s="14">
        <v>1958</v>
      </c>
      <c r="AJ257" s="14">
        <v>5128.9000000000005</v>
      </c>
      <c r="AK257" s="14">
        <v>5394.1</v>
      </c>
      <c r="AL257" s="14">
        <v>5394.1</v>
      </c>
    </row>
    <row r="258" spans="1:38" x14ac:dyDescent="0.25">
      <c r="A258" s="22" t="s">
        <v>239</v>
      </c>
      <c r="B258" s="22" t="str">
        <f>VLOOKUP(A258,Hoja7!$C$2:$C$38,1,0)</f>
        <v>3920430010</v>
      </c>
      <c r="C258" s="22" t="s">
        <v>50</v>
      </c>
      <c r="D258" s="17" t="s">
        <v>240</v>
      </c>
      <c r="E258" s="22" t="s">
        <v>519</v>
      </c>
      <c r="F258" s="21" t="s">
        <v>2220</v>
      </c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>
        <v>2992</v>
      </c>
      <c r="X258" s="14">
        <v>7859.2</v>
      </c>
      <c r="Y258" s="14">
        <v>8306.6</v>
      </c>
      <c r="Z258" s="14">
        <v>8306.6</v>
      </c>
      <c r="AA258" s="14"/>
      <c r="AB258" s="14"/>
      <c r="AC258" s="14"/>
      <c r="AD258" s="14"/>
      <c r="AE258" s="14"/>
      <c r="AF258" s="14"/>
      <c r="AG258" s="14"/>
      <c r="AH258" s="14"/>
      <c r="AI258" s="14">
        <v>2992</v>
      </c>
      <c r="AJ258" s="14">
        <v>7859.2</v>
      </c>
      <c r="AK258" s="14">
        <v>8306.6</v>
      </c>
      <c r="AL258" s="14">
        <v>8306.6</v>
      </c>
    </row>
    <row r="259" spans="1:38" x14ac:dyDescent="0.25">
      <c r="A259" s="22" t="s">
        <v>239</v>
      </c>
      <c r="B259" s="22" t="str">
        <f>VLOOKUP(A259,Hoja7!$C$2:$C$38,1,0)</f>
        <v>3920430010</v>
      </c>
      <c r="C259" s="22" t="s">
        <v>50</v>
      </c>
      <c r="D259" s="17" t="s">
        <v>240</v>
      </c>
      <c r="E259" s="22" t="s">
        <v>519</v>
      </c>
      <c r="F259" s="21" t="s">
        <v>2221</v>
      </c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>
        <v>5860</v>
      </c>
      <c r="X259" s="14">
        <v>15340.8</v>
      </c>
      <c r="Y259" s="14">
        <v>16116.9</v>
      </c>
      <c r="Z259" s="14">
        <v>16116.9</v>
      </c>
      <c r="AA259" s="14"/>
      <c r="AB259" s="14"/>
      <c r="AC259" s="14"/>
      <c r="AD259" s="14"/>
      <c r="AE259" s="14"/>
      <c r="AF259" s="14"/>
      <c r="AG259" s="14"/>
      <c r="AH259" s="14"/>
      <c r="AI259" s="14">
        <v>5860</v>
      </c>
      <c r="AJ259" s="14">
        <v>15340.8</v>
      </c>
      <c r="AK259" s="14">
        <v>16116.9</v>
      </c>
      <c r="AL259" s="14">
        <v>16116.9</v>
      </c>
    </row>
    <row r="260" spans="1:38" x14ac:dyDescent="0.25">
      <c r="A260" s="22" t="s">
        <v>239</v>
      </c>
      <c r="B260" s="22" t="str">
        <f>VLOOKUP(A260,Hoja7!$C$2:$C$38,1,0)</f>
        <v>3920430010</v>
      </c>
      <c r="C260" s="22" t="s">
        <v>50</v>
      </c>
      <c r="D260" s="17" t="s">
        <v>240</v>
      </c>
      <c r="E260" s="22" t="s">
        <v>519</v>
      </c>
      <c r="F260" s="21" t="s">
        <v>2222</v>
      </c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>
        <v>5940</v>
      </c>
      <c r="X260" s="14">
        <v>15549.9</v>
      </c>
      <c r="Y260" s="14">
        <v>16336</v>
      </c>
      <c r="Z260" s="14">
        <v>16336</v>
      </c>
      <c r="AA260" s="14"/>
      <c r="AB260" s="14"/>
      <c r="AC260" s="14"/>
      <c r="AD260" s="14"/>
      <c r="AE260" s="14"/>
      <c r="AF260" s="14"/>
      <c r="AG260" s="14"/>
      <c r="AH260" s="14"/>
      <c r="AI260" s="14">
        <v>5940</v>
      </c>
      <c r="AJ260" s="14">
        <v>15549.9</v>
      </c>
      <c r="AK260" s="14">
        <v>16336</v>
      </c>
      <c r="AL260" s="14">
        <v>16336</v>
      </c>
    </row>
    <row r="261" spans="1:38" x14ac:dyDescent="0.25">
      <c r="A261" s="22" t="s">
        <v>239</v>
      </c>
      <c r="B261" s="22" t="str">
        <f>VLOOKUP(A261,Hoja7!$C$2:$C$38,1,0)</f>
        <v>3920430010</v>
      </c>
      <c r="C261" s="22" t="s">
        <v>50</v>
      </c>
      <c r="D261" s="17" t="s">
        <v>240</v>
      </c>
      <c r="E261" s="22" t="s">
        <v>519</v>
      </c>
      <c r="F261" s="21" t="s">
        <v>2223</v>
      </c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>
        <v>10134</v>
      </c>
      <c r="X261" s="14">
        <v>26367.800000000003</v>
      </c>
      <c r="Y261" s="14">
        <v>28156.400000000001</v>
      </c>
      <c r="Z261" s="14">
        <v>28156.400000000001</v>
      </c>
      <c r="AA261" s="14"/>
      <c r="AB261" s="14"/>
      <c r="AC261" s="14"/>
      <c r="AD261" s="14"/>
      <c r="AE261" s="14"/>
      <c r="AF261" s="14"/>
      <c r="AG261" s="14"/>
      <c r="AH261" s="14"/>
      <c r="AI261" s="14">
        <v>10134</v>
      </c>
      <c r="AJ261" s="14">
        <v>26367.800000000003</v>
      </c>
      <c r="AK261" s="14">
        <v>28156.400000000001</v>
      </c>
      <c r="AL261" s="14">
        <v>28156.400000000001</v>
      </c>
    </row>
    <row r="262" spans="1:38" x14ac:dyDescent="0.25">
      <c r="A262" s="22" t="s">
        <v>239</v>
      </c>
      <c r="B262" s="22" t="str">
        <f>VLOOKUP(A262,Hoja7!$C$2:$C$38,1,0)</f>
        <v>3920430010</v>
      </c>
      <c r="C262" s="22" t="s">
        <v>50</v>
      </c>
      <c r="D262" s="17" t="s">
        <v>240</v>
      </c>
      <c r="E262" s="22" t="s">
        <v>519</v>
      </c>
      <c r="F262" s="21" t="s">
        <v>3030</v>
      </c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>
        <v>414</v>
      </c>
      <c r="X262" s="14">
        <v>1076.4000000000001</v>
      </c>
      <c r="Y262" s="14">
        <v>1116.9000000000001</v>
      </c>
      <c r="Z262" s="14">
        <v>1116.9000000000001</v>
      </c>
      <c r="AA262" s="14"/>
      <c r="AB262" s="14"/>
      <c r="AC262" s="14"/>
      <c r="AD262" s="14"/>
      <c r="AE262" s="14"/>
      <c r="AF262" s="14"/>
      <c r="AG262" s="14"/>
      <c r="AH262" s="14"/>
      <c r="AI262" s="14">
        <v>414</v>
      </c>
      <c r="AJ262" s="14">
        <v>1076.4000000000001</v>
      </c>
      <c r="AK262" s="14">
        <v>1116.9000000000001</v>
      </c>
      <c r="AL262" s="14">
        <v>1116.9000000000001</v>
      </c>
    </row>
    <row r="263" spans="1:38" x14ac:dyDescent="0.25">
      <c r="A263" s="22" t="s">
        <v>239</v>
      </c>
      <c r="B263" s="22" t="str">
        <f>VLOOKUP(A263,Hoja7!$C$2:$C$38,1,0)</f>
        <v>3920430010</v>
      </c>
      <c r="C263" s="22" t="s">
        <v>50</v>
      </c>
      <c r="D263" s="17" t="s">
        <v>240</v>
      </c>
      <c r="E263" s="22" t="s">
        <v>519</v>
      </c>
      <c r="F263" s="21" t="s">
        <v>2315</v>
      </c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>
        <v>4460</v>
      </c>
      <c r="X263" s="14">
        <v>11703</v>
      </c>
      <c r="Y263" s="14">
        <v>12277.5</v>
      </c>
      <c r="Z263" s="14">
        <v>12277.5</v>
      </c>
      <c r="AA263" s="14"/>
      <c r="AB263" s="14"/>
      <c r="AC263" s="14"/>
      <c r="AD263" s="14"/>
      <c r="AE263" s="14"/>
      <c r="AF263" s="14"/>
      <c r="AG263" s="14"/>
      <c r="AH263" s="14"/>
      <c r="AI263" s="14">
        <v>4460</v>
      </c>
      <c r="AJ263" s="14">
        <v>11703</v>
      </c>
      <c r="AK263" s="14">
        <v>12277.5</v>
      </c>
      <c r="AL263" s="14">
        <v>12277.5</v>
      </c>
    </row>
    <row r="264" spans="1:38" x14ac:dyDescent="0.25">
      <c r="A264" s="22" t="s">
        <v>239</v>
      </c>
      <c r="B264" s="22" t="str">
        <f>VLOOKUP(A264,Hoja7!$C$2:$C$38,1,0)</f>
        <v>3920430010</v>
      </c>
      <c r="C264" s="22" t="s">
        <v>50</v>
      </c>
      <c r="D264" s="17" t="s">
        <v>240</v>
      </c>
      <c r="E264" s="22" t="s">
        <v>519</v>
      </c>
      <c r="F264" s="21" t="s">
        <v>2250</v>
      </c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>
        <v>9193</v>
      </c>
      <c r="X264" s="14">
        <v>25396.400000000001</v>
      </c>
      <c r="Y264" s="14">
        <v>27833</v>
      </c>
      <c r="Z264" s="14">
        <v>27833</v>
      </c>
      <c r="AA264" s="14"/>
      <c r="AB264" s="14"/>
      <c r="AC264" s="14"/>
      <c r="AD264" s="14"/>
      <c r="AE264" s="14"/>
      <c r="AF264" s="14"/>
      <c r="AG264" s="14"/>
      <c r="AH264" s="14"/>
      <c r="AI264" s="14">
        <v>9193</v>
      </c>
      <c r="AJ264" s="14">
        <v>25396.400000000001</v>
      </c>
      <c r="AK264" s="14">
        <v>27833</v>
      </c>
      <c r="AL264" s="14">
        <v>27833</v>
      </c>
    </row>
    <row r="265" spans="1:38" x14ac:dyDescent="0.25">
      <c r="A265" s="22" t="s">
        <v>239</v>
      </c>
      <c r="B265" s="22" t="str">
        <f>VLOOKUP(A265,Hoja7!$C$2:$C$38,1,0)</f>
        <v>3920430010</v>
      </c>
      <c r="C265" s="22" t="s">
        <v>50</v>
      </c>
      <c r="D265" s="17" t="s">
        <v>240</v>
      </c>
      <c r="E265" s="22" t="s">
        <v>519</v>
      </c>
      <c r="F265" s="21" t="s">
        <v>2242</v>
      </c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>
        <v>648</v>
      </c>
      <c r="X265" s="14">
        <v>1790.2</v>
      </c>
      <c r="Y265" s="14">
        <v>1961.9</v>
      </c>
      <c r="Z265" s="14">
        <v>1961.9</v>
      </c>
      <c r="AA265" s="14"/>
      <c r="AB265" s="14"/>
      <c r="AC265" s="14"/>
      <c r="AD265" s="14"/>
      <c r="AE265" s="14"/>
      <c r="AF265" s="14"/>
      <c r="AG265" s="14"/>
      <c r="AH265" s="14"/>
      <c r="AI265" s="14">
        <v>648</v>
      </c>
      <c r="AJ265" s="14">
        <v>1790.2</v>
      </c>
      <c r="AK265" s="14">
        <v>1961.9</v>
      </c>
      <c r="AL265" s="14">
        <v>1961.9</v>
      </c>
    </row>
    <row r="266" spans="1:38" x14ac:dyDescent="0.25">
      <c r="A266" s="22" t="s">
        <v>239</v>
      </c>
      <c r="B266" s="22" t="str">
        <f>VLOOKUP(A266,Hoja7!$C$2:$C$38,1,0)</f>
        <v>3920430010</v>
      </c>
      <c r="C266" s="22" t="s">
        <v>50</v>
      </c>
      <c r="D266" s="17" t="s">
        <v>240</v>
      </c>
      <c r="E266" s="22" t="s">
        <v>519</v>
      </c>
      <c r="F266" s="21" t="s">
        <v>2247</v>
      </c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>
        <v>4333</v>
      </c>
      <c r="X266" s="14">
        <v>11970.2</v>
      </c>
      <c r="Y266" s="14">
        <v>13118.7</v>
      </c>
      <c r="Z266" s="14">
        <v>13118.7</v>
      </c>
      <c r="AA266" s="14"/>
      <c r="AB266" s="14"/>
      <c r="AC266" s="14"/>
      <c r="AD266" s="14"/>
      <c r="AE266" s="14"/>
      <c r="AF266" s="14"/>
      <c r="AG266" s="14"/>
      <c r="AH266" s="14"/>
      <c r="AI266" s="14">
        <v>4333</v>
      </c>
      <c r="AJ266" s="14">
        <v>11970.2</v>
      </c>
      <c r="AK266" s="14">
        <v>13118.7</v>
      </c>
      <c r="AL266" s="14">
        <v>13118.7</v>
      </c>
    </row>
    <row r="267" spans="1:38" x14ac:dyDescent="0.25">
      <c r="A267" s="22" t="s">
        <v>239</v>
      </c>
      <c r="B267" s="22" t="str">
        <f>VLOOKUP(A267,Hoja7!$C$2:$C$38,1,0)</f>
        <v>3920430010</v>
      </c>
      <c r="C267" s="22" t="s">
        <v>50</v>
      </c>
      <c r="D267" s="17" t="s">
        <v>240</v>
      </c>
      <c r="E267" s="22" t="s">
        <v>519</v>
      </c>
      <c r="F267" s="21" t="s">
        <v>2248</v>
      </c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>
        <v>6008</v>
      </c>
      <c r="X267" s="14">
        <v>16597.5</v>
      </c>
      <c r="Y267" s="14">
        <v>18190</v>
      </c>
      <c r="Z267" s="14">
        <v>18190</v>
      </c>
      <c r="AA267" s="14"/>
      <c r="AB267" s="14"/>
      <c r="AC267" s="14"/>
      <c r="AD267" s="14"/>
      <c r="AE267" s="14"/>
      <c r="AF267" s="14"/>
      <c r="AG267" s="14"/>
      <c r="AH267" s="14"/>
      <c r="AI267" s="14">
        <v>6008</v>
      </c>
      <c r="AJ267" s="14">
        <v>16597.5</v>
      </c>
      <c r="AK267" s="14">
        <v>18190</v>
      </c>
      <c r="AL267" s="14">
        <v>18190</v>
      </c>
    </row>
    <row r="268" spans="1:38" x14ac:dyDescent="0.25">
      <c r="A268" s="22" t="s">
        <v>239</v>
      </c>
      <c r="B268" s="22" t="str">
        <f>VLOOKUP(A268,Hoja7!$C$2:$C$38,1,0)</f>
        <v>3920430010</v>
      </c>
      <c r="C268" s="22" t="s">
        <v>50</v>
      </c>
      <c r="D268" s="17" t="s">
        <v>240</v>
      </c>
      <c r="E268" s="22" t="s">
        <v>519</v>
      </c>
      <c r="F268" s="21" t="s">
        <v>2317</v>
      </c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>
        <v>8675</v>
      </c>
      <c r="X268" s="14">
        <v>24396.6</v>
      </c>
      <c r="Y268" s="14">
        <v>25758.400000000001</v>
      </c>
      <c r="Z268" s="14">
        <v>25758.400000000001</v>
      </c>
      <c r="AA268" s="14"/>
      <c r="AB268" s="14"/>
      <c r="AC268" s="14"/>
      <c r="AD268" s="14"/>
      <c r="AE268" s="14"/>
      <c r="AF268" s="14"/>
      <c r="AG268" s="14"/>
      <c r="AH268" s="14"/>
      <c r="AI268" s="14">
        <v>8675</v>
      </c>
      <c r="AJ268" s="14">
        <v>24396.6</v>
      </c>
      <c r="AK268" s="14">
        <v>25758.400000000001</v>
      </c>
      <c r="AL268" s="14">
        <v>25758.400000000001</v>
      </c>
    </row>
    <row r="269" spans="1:38" x14ac:dyDescent="0.25">
      <c r="A269" s="22" t="s">
        <v>239</v>
      </c>
      <c r="B269" s="22" t="str">
        <f>VLOOKUP(A269,Hoja7!$C$2:$C$38,1,0)</f>
        <v>3920430010</v>
      </c>
      <c r="C269" s="22" t="s">
        <v>50</v>
      </c>
      <c r="D269" s="17" t="s">
        <v>240</v>
      </c>
      <c r="E269" s="22" t="s">
        <v>519</v>
      </c>
      <c r="F269" s="21" t="s">
        <v>2313</v>
      </c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>
        <v>781</v>
      </c>
      <c r="X269" s="14">
        <v>2169.3000000000002</v>
      </c>
      <c r="Y269" s="14">
        <v>2279.1999999999998</v>
      </c>
      <c r="Z269" s="14">
        <v>2279.1999999999998</v>
      </c>
      <c r="AA269" s="14"/>
      <c r="AB269" s="14"/>
      <c r="AC269" s="14"/>
      <c r="AD269" s="14"/>
      <c r="AE269" s="14"/>
      <c r="AF269" s="14"/>
      <c r="AG269" s="14"/>
      <c r="AH269" s="14"/>
      <c r="AI269" s="14">
        <v>781</v>
      </c>
      <c r="AJ269" s="14">
        <v>2169.3000000000002</v>
      </c>
      <c r="AK269" s="14">
        <v>2279.1999999999998</v>
      </c>
      <c r="AL269" s="14">
        <v>2279.1999999999998</v>
      </c>
    </row>
    <row r="270" spans="1:38" x14ac:dyDescent="0.25">
      <c r="A270" s="22" t="s">
        <v>239</v>
      </c>
      <c r="B270" s="22" t="str">
        <f>VLOOKUP(A270,Hoja7!$C$2:$C$38,1,0)</f>
        <v>3920430010</v>
      </c>
      <c r="C270" s="22" t="s">
        <v>50</v>
      </c>
      <c r="D270" s="17" t="s">
        <v>240</v>
      </c>
      <c r="E270" s="22" t="s">
        <v>519</v>
      </c>
      <c r="F270" s="21" t="s">
        <v>2987</v>
      </c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>
        <v>3177</v>
      </c>
      <c r="X270" s="14">
        <v>8577.9</v>
      </c>
      <c r="Y270" s="14">
        <v>8901</v>
      </c>
      <c r="Z270" s="14">
        <v>8901</v>
      </c>
      <c r="AA270" s="14"/>
      <c r="AB270" s="14"/>
      <c r="AC270" s="14"/>
      <c r="AD270" s="14"/>
      <c r="AE270" s="14"/>
      <c r="AF270" s="14"/>
      <c r="AG270" s="14"/>
      <c r="AH270" s="14"/>
      <c r="AI270" s="14">
        <v>3177</v>
      </c>
      <c r="AJ270" s="14">
        <v>8577.9</v>
      </c>
      <c r="AK270" s="14">
        <v>8901</v>
      </c>
      <c r="AL270" s="14">
        <v>8901</v>
      </c>
    </row>
    <row r="271" spans="1:38" x14ac:dyDescent="0.25">
      <c r="A271" s="22" t="s">
        <v>239</v>
      </c>
      <c r="B271" s="22" t="str">
        <f>VLOOKUP(A271,Hoja7!$C$2:$C$38,1,0)</f>
        <v>3920430010</v>
      </c>
      <c r="C271" s="22" t="s">
        <v>50</v>
      </c>
      <c r="D271" s="17" t="s">
        <v>240</v>
      </c>
      <c r="E271" s="22" t="s">
        <v>519</v>
      </c>
      <c r="F271" s="21" t="s">
        <v>2314</v>
      </c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>
        <v>6198</v>
      </c>
      <c r="X271" s="14">
        <v>17218.599999999999</v>
      </c>
      <c r="Y271" s="14">
        <v>18091.5</v>
      </c>
      <c r="Z271" s="14">
        <v>18091.5</v>
      </c>
      <c r="AA271" s="14"/>
      <c r="AB271" s="14"/>
      <c r="AC271" s="14"/>
      <c r="AD271" s="14"/>
      <c r="AE271" s="14"/>
      <c r="AF271" s="14"/>
      <c r="AG271" s="14"/>
      <c r="AH271" s="14"/>
      <c r="AI271" s="14">
        <v>6198</v>
      </c>
      <c r="AJ271" s="14">
        <v>17218.599999999999</v>
      </c>
      <c r="AK271" s="14">
        <v>18091.5</v>
      </c>
      <c r="AL271" s="14">
        <v>18091.5</v>
      </c>
    </row>
    <row r="272" spans="1:38" x14ac:dyDescent="0.25">
      <c r="A272" s="22" t="s">
        <v>239</v>
      </c>
      <c r="B272" s="22" t="str">
        <f>VLOOKUP(A272,Hoja7!$C$2:$C$38,1,0)</f>
        <v>3920430010</v>
      </c>
      <c r="C272" s="22" t="s">
        <v>50</v>
      </c>
      <c r="D272" s="17" t="s">
        <v>240</v>
      </c>
      <c r="E272" s="22" t="s">
        <v>519</v>
      </c>
      <c r="F272" s="21" t="s">
        <v>2316</v>
      </c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>
        <v>8356</v>
      </c>
      <c r="X272" s="14">
        <v>23213.8</v>
      </c>
      <c r="Y272" s="14">
        <v>24392.1</v>
      </c>
      <c r="Z272" s="14">
        <v>24392.1</v>
      </c>
      <c r="AA272" s="14"/>
      <c r="AB272" s="14"/>
      <c r="AC272" s="14"/>
      <c r="AD272" s="14"/>
      <c r="AE272" s="14"/>
      <c r="AF272" s="14"/>
      <c r="AG272" s="14"/>
      <c r="AH272" s="14"/>
      <c r="AI272" s="14">
        <v>8356</v>
      </c>
      <c r="AJ272" s="14">
        <v>23213.8</v>
      </c>
      <c r="AK272" s="14">
        <v>24392.1</v>
      </c>
      <c r="AL272" s="14">
        <v>24392.1</v>
      </c>
    </row>
    <row r="273" spans="1:38" x14ac:dyDescent="0.25">
      <c r="A273" s="22" t="s">
        <v>239</v>
      </c>
      <c r="B273" s="22" t="str">
        <f>VLOOKUP(A273,Hoja7!$C$2:$C$38,1,0)</f>
        <v>3920430010</v>
      </c>
      <c r="C273" s="22" t="s">
        <v>50</v>
      </c>
      <c r="D273" s="17" t="s">
        <v>240</v>
      </c>
      <c r="E273" s="22" t="s">
        <v>519</v>
      </c>
      <c r="F273" s="21" t="s">
        <v>2318</v>
      </c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>
        <v>1617</v>
      </c>
      <c r="X273" s="14">
        <v>4493.3999999999996</v>
      </c>
      <c r="Y273" s="14">
        <v>4721.1000000000004</v>
      </c>
      <c r="Z273" s="14">
        <v>4721.1000000000004</v>
      </c>
      <c r="AA273" s="14"/>
      <c r="AB273" s="14"/>
      <c r="AC273" s="14"/>
      <c r="AD273" s="14"/>
      <c r="AE273" s="14"/>
      <c r="AF273" s="14"/>
      <c r="AG273" s="14"/>
      <c r="AH273" s="14"/>
      <c r="AI273" s="14">
        <v>1617</v>
      </c>
      <c r="AJ273" s="14">
        <v>4493.3999999999996</v>
      </c>
      <c r="AK273" s="14">
        <v>4721.1000000000004</v>
      </c>
      <c r="AL273" s="14">
        <v>4721.1000000000004</v>
      </c>
    </row>
    <row r="274" spans="1:38" x14ac:dyDescent="0.25">
      <c r="A274" s="22" t="s">
        <v>239</v>
      </c>
      <c r="B274" s="22" t="str">
        <f>VLOOKUP(A274,Hoja7!$C$2:$C$38,1,0)</f>
        <v>3920430010</v>
      </c>
      <c r="C274" s="22" t="s">
        <v>50</v>
      </c>
      <c r="D274" s="17" t="s">
        <v>240</v>
      </c>
      <c r="E274" s="22" t="s">
        <v>2040</v>
      </c>
      <c r="F274" s="21" t="s">
        <v>520</v>
      </c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>
        <v>69939.600000000006</v>
      </c>
      <c r="AF274" s="14">
        <v>178474.69999999998</v>
      </c>
      <c r="AG274" s="14">
        <v>189724.90000000002</v>
      </c>
      <c r="AH274" s="14">
        <v>189724.90000000002</v>
      </c>
      <c r="AI274" s="14">
        <v>69939.600000000006</v>
      </c>
      <c r="AJ274" s="14">
        <v>178474.69999999998</v>
      </c>
      <c r="AK274" s="14">
        <v>189724.90000000002</v>
      </c>
      <c r="AL274" s="14">
        <v>189724.90000000002</v>
      </c>
    </row>
    <row r="275" spans="1:38" x14ac:dyDescent="0.25">
      <c r="A275" s="23" t="s">
        <v>239</v>
      </c>
      <c r="B275" s="22" t="str">
        <f>VLOOKUP(A275,Hoja7!$C$2:$C$38,1,0)</f>
        <v>3920430010</v>
      </c>
      <c r="C275" s="22" t="s">
        <v>50</v>
      </c>
      <c r="D275" s="17" t="s">
        <v>240</v>
      </c>
      <c r="E275" s="22" t="s">
        <v>2040</v>
      </c>
      <c r="F275" s="17" t="s">
        <v>2660</v>
      </c>
      <c r="AA275">
        <v>25119.8</v>
      </c>
      <c r="AB275">
        <v>67069.899999999994</v>
      </c>
      <c r="AC275">
        <v>75228.399999999994</v>
      </c>
      <c r="AD275">
        <v>75228.399999999994</v>
      </c>
      <c r="AI275">
        <v>25119.8</v>
      </c>
      <c r="AJ275">
        <v>67069.899999999994</v>
      </c>
      <c r="AK275">
        <v>75228.399999999994</v>
      </c>
      <c r="AL275">
        <v>75228.399999999994</v>
      </c>
    </row>
    <row r="276" spans="1:38" x14ac:dyDescent="0.25">
      <c r="A276" s="22" t="s">
        <v>1910</v>
      </c>
      <c r="B276" s="22" t="str">
        <f>VLOOKUP(A276,Hoja7!$C$2:$C$38,1,0)</f>
        <v>3920490000</v>
      </c>
      <c r="C276" s="22" t="s">
        <v>50</v>
      </c>
      <c r="D276" s="17" t="s">
        <v>1911</v>
      </c>
      <c r="E276" s="22" t="s">
        <v>3057</v>
      </c>
      <c r="F276" s="21" t="s">
        <v>3058</v>
      </c>
      <c r="G276" s="14"/>
      <c r="H276" s="14"/>
      <c r="I276" s="14"/>
      <c r="J276" s="14"/>
      <c r="K276" s="14">
        <v>108.9</v>
      </c>
      <c r="L276" s="14">
        <v>1952</v>
      </c>
      <c r="M276" s="14">
        <v>3075.3</v>
      </c>
      <c r="N276" s="14">
        <v>3075.3</v>
      </c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>
        <v>108.9</v>
      </c>
      <c r="AJ276" s="14">
        <v>1952</v>
      </c>
      <c r="AK276" s="14">
        <v>3075.3</v>
      </c>
      <c r="AL276" s="14">
        <v>3075.3</v>
      </c>
    </row>
    <row r="277" spans="1:38" x14ac:dyDescent="0.25">
      <c r="A277" s="23" t="s">
        <v>1910</v>
      </c>
      <c r="B277" s="22" t="str">
        <f>VLOOKUP(A277,Hoja7!$C$2:$C$38,1,0)</f>
        <v>3920490000</v>
      </c>
      <c r="C277" s="22" t="s">
        <v>50</v>
      </c>
      <c r="D277" s="17" t="s">
        <v>1911</v>
      </c>
      <c r="E277" s="22" t="s">
        <v>1900</v>
      </c>
      <c r="F277" s="21" t="s">
        <v>1912</v>
      </c>
      <c r="G277" s="14"/>
      <c r="H277" s="14"/>
      <c r="I277" s="14"/>
      <c r="J277" s="14"/>
      <c r="K277" s="14">
        <v>609.70000000000005</v>
      </c>
      <c r="L277" s="14">
        <v>7660</v>
      </c>
      <c r="M277" s="14">
        <v>7800.1</v>
      </c>
      <c r="N277" s="14">
        <v>7800.1</v>
      </c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>
        <v>609.70000000000005</v>
      </c>
      <c r="AJ277" s="14">
        <v>7660</v>
      </c>
      <c r="AK277" s="14">
        <v>7800.1</v>
      </c>
      <c r="AL277" s="14">
        <v>7800.1</v>
      </c>
    </row>
    <row r="278" spans="1:38" x14ac:dyDescent="0.25">
      <c r="A278" s="23" t="s">
        <v>566</v>
      </c>
      <c r="B278" s="22" t="s">
        <v>4037</v>
      </c>
      <c r="C278" s="22" t="s">
        <v>50</v>
      </c>
      <c r="D278" s="17" t="s">
        <v>567</v>
      </c>
      <c r="E278" s="22" t="s">
        <v>565</v>
      </c>
      <c r="F278" s="17" t="s">
        <v>568</v>
      </c>
      <c r="G278">
        <v>12050.3</v>
      </c>
      <c r="H278">
        <v>28920.7</v>
      </c>
      <c r="I278">
        <v>31039.9</v>
      </c>
      <c r="J278">
        <v>31039.9</v>
      </c>
      <c r="AI278">
        <v>12050.3</v>
      </c>
      <c r="AJ278">
        <v>28920.7</v>
      </c>
      <c r="AK278">
        <v>31039.9</v>
      </c>
      <c r="AL278">
        <v>31039.9</v>
      </c>
    </row>
    <row r="279" spans="1:38" x14ac:dyDescent="0.25">
      <c r="A279" s="23" t="s">
        <v>2571</v>
      </c>
      <c r="B279" s="22" t="e">
        <f>VLOOKUP(A279,Hoja7!$C$2:$C$38,1,0)</f>
        <v>#N/A</v>
      </c>
      <c r="C279" s="22" t="s">
        <v>50</v>
      </c>
      <c r="D279" s="17" t="s">
        <v>2572</v>
      </c>
      <c r="E279" s="22" t="s">
        <v>2502</v>
      </c>
      <c r="F279" s="17" t="s">
        <v>2573</v>
      </c>
      <c r="S279">
        <v>6</v>
      </c>
      <c r="T279">
        <v>935.2</v>
      </c>
      <c r="U279">
        <v>1012.1</v>
      </c>
      <c r="V279">
        <v>1012.1</v>
      </c>
      <c r="AI279">
        <v>6</v>
      </c>
      <c r="AJ279">
        <v>935.2</v>
      </c>
      <c r="AK279">
        <v>1012.1</v>
      </c>
      <c r="AL279">
        <v>1012.1</v>
      </c>
    </row>
    <row r="280" spans="1:38" x14ac:dyDescent="0.25">
      <c r="A280" s="23" t="s">
        <v>830</v>
      </c>
      <c r="B280" s="22" t="e">
        <f>VLOOKUP(A280,Hoja7!$C$2:$C$38,1,0)</f>
        <v>#N/A</v>
      </c>
      <c r="C280" s="22" t="s">
        <v>50</v>
      </c>
      <c r="D280" s="17" t="s">
        <v>831</v>
      </c>
      <c r="E280" s="22" t="s">
        <v>821</v>
      </c>
      <c r="F280" s="17" t="s">
        <v>832</v>
      </c>
      <c r="S280">
        <v>7.5</v>
      </c>
      <c r="T280">
        <v>2236.6999999999998</v>
      </c>
      <c r="U280">
        <v>2342.1</v>
      </c>
      <c r="V280">
        <v>2342.1</v>
      </c>
      <c r="AI280">
        <v>7.5</v>
      </c>
      <c r="AJ280">
        <v>2236.6999999999998</v>
      </c>
      <c r="AK280">
        <v>2342.1</v>
      </c>
      <c r="AL280">
        <v>2342.1</v>
      </c>
    </row>
    <row r="281" spans="1:38" s="14" customFormat="1" x14ac:dyDescent="0.25">
      <c r="A281" s="22" t="s">
        <v>1632</v>
      </c>
      <c r="B281" s="22" t="e">
        <f>VLOOKUP(A281,Hoja7!$C$2:$C$38,1,0)</f>
        <v>#N/A</v>
      </c>
      <c r="C281" s="22" t="s">
        <v>50</v>
      </c>
      <c r="D281" s="17" t="s">
        <v>1633</v>
      </c>
      <c r="E281" s="22" t="s">
        <v>821</v>
      </c>
      <c r="F281" s="17" t="s">
        <v>1634</v>
      </c>
      <c r="G281"/>
      <c r="H281"/>
      <c r="I281"/>
      <c r="J281"/>
      <c r="K281"/>
      <c r="L281"/>
      <c r="M281"/>
      <c r="N281"/>
      <c r="O281"/>
      <c r="P281"/>
      <c r="Q281"/>
      <c r="R281"/>
      <c r="S281">
        <v>4.0999999999999996</v>
      </c>
      <c r="T281">
        <v>1251</v>
      </c>
      <c r="U281">
        <v>1303.3</v>
      </c>
      <c r="V281">
        <v>1303.3</v>
      </c>
      <c r="W281"/>
      <c r="X281"/>
      <c r="Y281"/>
      <c r="Z281"/>
      <c r="AA281"/>
      <c r="AB281"/>
      <c r="AC281"/>
      <c r="AD281"/>
      <c r="AE281"/>
      <c r="AF281"/>
      <c r="AG281"/>
      <c r="AH281"/>
      <c r="AI281">
        <v>4.0999999999999996</v>
      </c>
      <c r="AJ281">
        <v>1251</v>
      </c>
      <c r="AK281">
        <v>1303.3</v>
      </c>
      <c r="AL281">
        <v>1303.3</v>
      </c>
    </row>
    <row r="282" spans="1:38" s="14" customFormat="1" x14ac:dyDescent="0.25">
      <c r="A282" s="22" t="s">
        <v>1632</v>
      </c>
      <c r="B282" s="22" t="e">
        <f>VLOOKUP(A282,Hoja7!$C$2:$C$38,1,0)</f>
        <v>#N/A</v>
      </c>
      <c r="C282" s="22" t="s">
        <v>50</v>
      </c>
      <c r="D282" s="17" t="s">
        <v>1633</v>
      </c>
      <c r="E282" s="22" t="s">
        <v>821</v>
      </c>
      <c r="F282" s="17" t="s">
        <v>3796</v>
      </c>
      <c r="G282"/>
      <c r="H282"/>
      <c r="I282"/>
      <c r="J282"/>
      <c r="K282"/>
      <c r="L282"/>
      <c r="M282"/>
      <c r="N282"/>
      <c r="O282"/>
      <c r="P282"/>
      <c r="Q282"/>
      <c r="R282"/>
      <c r="S282">
        <v>3.2</v>
      </c>
      <c r="T282">
        <v>4.4000000000000004</v>
      </c>
      <c r="U282">
        <v>4.5</v>
      </c>
      <c r="V282">
        <v>4.5</v>
      </c>
      <c r="W282"/>
      <c r="X282"/>
      <c r="Y282"/>
      <c r="Z282"/>
      <c r="AA282"/>
      <c r="AB282"/>
      <c r="AC282"/>
      <c r="AD282"/>
      <c r="AE282"/>
      <c r="AF282"/>
      <c r="AG282"/>
      <c r="AH282"/>
      <c r="AI282">
        <v>3.2</v>
      </c>
      <c r="AJ282">
        <v>4.4000000000000004</v>
      </c>
      <c r="AK282">
        <v>4.5</v>
      </c>
      <c r="AL282">
        <v>4.5</v>
      </c>
    </row>
    <row r="283" spans="1:38" s="14" customFormat="1" x14ac:dyDescent="0.25">
      <c r="A283" s="23" t="s">
        <v>1632</v>
      </c>
      <c r="B283" s="22" t="s">
        <v>4037</v>
      </c>
      <c r="C283" s="22" t="s">
        <v>50</v>
      </c>
      <c r="D283" s="17" t="s">
        <v>1633</v>
      </c>
      <c r="E283" s="22" t="s">
        <v>437</v>
      </c>
      <c r="F283" s="17" t="s">
        <v>2811</v>
      </c>
      <c r="G283">
        <v>0.7</v>
      </c>
      <c r="H283">
        <v>10.6</v>
      </c>
      <c r="I283">
        <v>11.1</v>
      </c>
      <c r="J283">
        <v>11.1</v>
      </c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>
        <v>0.7</v>
      </c>
      <c r="AJ283">
        <v>10.6</v>
      </c>
      <c r="AK283">
        <v>11.1</v>
      </c>
      <c r="AL283">
        <v>11.1</v>
      </c>
    </row>
    <row r="284" spans="1:38" s="14" customFormat="1" x14ac:dyDescent="0.25">
      <c r="A284" s="23" t="s">
        <v>614</v>
      </c>
      <c r="B284" s="22" t="str">
        <f>VLOOKUP(A284,Hoja7!$C$2:$C$38,1,0)</f>
        <v>4008190000</v>
      </c>
      <c r="C284" s="22" t="s">
        <v>50</v>
      </c>
      <c r="D284" s="17" t="s">
        <v>615</v>
      </c>
      <c r="E284" s="22" t="s">
        <v>613</v>
      </c>
      <c r="F284" s="21" t="s">
        <v>616</v>
      </c>
      <c r="K284" s="14">
        <v>9.5</v>
      </c>
      <c r="L284" s="14">
        <v>2488.9</v>
      </c>
      <c r="M284" s="14">
        <v>2587.1000000000004</v>
      </c>
      <c r="N284" s="14">
        <v>2587.1000000000004</v>
      </c>
      <c r="AI284" s="14">
        <v>9.5</v>
      </c>
      <c r="AJ284" s="14">
        <v>2488.9</v>
      </c>
      <c r="AK284" s="14">
        <v>2587.1000000000004</v>
      </c>
      <c r="AL284" s="14">
        <v>2587.1000000000004</v>
      </c>
    </row>
    <row r="285" spans="1:38" s="14" customFormat="1" x14ac:dyDescent="0.25">
      <c r="A285" s="22" t="s">
        <v>979</v>
      </c>
      <c r="B285" s="22" t="e">
        <f>VLOOKUP(A285,Hoja7!$C$2:$C$38,1,0)</f>
        <v>#N/A</v>
      </c>
      <c r="C285" s="22" t="s">
        <v>50</v>
      </c>
      <c r="D285" s="17" t="s">
        <v>980</v>
      </c>
      <c r="E285" s="22" t="s">
        <v>3306</v>
      </c>
      <c r="F285" s="17" t="s">
        <v>910</v>
      </c>
      <c r="G285"/>
      <c r="H285"/>
      <c r="I285"/>
      <c r="J285"/>
      <c r="K285"/>
      <c r="L285"/>
      <c r="M285"/>
      <c r="N285"/>
      <c r="O285"/>
      <c r="P285"/>
      <c r="Q285"/>
      <c r="R285"/>
      <c r="S285">
        <v>20.100000000000001</v>
      </c>
      <c r="T285">
        <v>5764.2</v>
      </c>
      <c r="U285">
        <v>6262.8</v>
      </c>
      <c r="V285">
        <v>6262.8</v>
      </c>
      <c r="W285"/>
      <c r="X285"/>
      <c r="Y285"/>
      <c r="Z285"/>
      <c r="AA285"/>
      <c r="AB285"/>
      <c r="AC285"/>
      <c r="AD285"/>
      <c r="AE285"/>
      <c r="AF285"/>
      <c r="AG285"/>
      <c r="AH285"/>
      <c r="AI285">
        <v>20.100000000000001</v>
      </c>
      <c r="AJ285">
        <v>5764.2</v>
      </c>
      <c r="AK285">
        <v>6262.8</v>
      </c>
      <c r="AL285">
        <v>6262.8</v>
      </c>
    </row>
    <row r="286" spans="1:38" s="14" customFormat="1" x14ac:dyDescent="0.25">
      <c r="A286" s="22" t="s">
        <v>979</v>
      </c>
      <c r="B286" s="22" t="e">
        <f>VLOOKUP(A286,Hoja7!$C$2:$C$38,1,0)</f>
        <v>#N/A</v>
      </c>
      <c r="C286" s="22" t="s">
        <v>50</v>
      </c>
      <c r="D286" s="17" t="s">
        <v>980</v>
      </c>
      <c r="E286" s="22" t="s">
        <v>3306</v>
      </c>
      <c r="F286" s="17" t="s">
        <v>909</v>
      </c>
      <c r="G286"/>
      <c r="H286"/>
      <c r="I286"/>
      <c r="J286"/>
      <c r="K286"/>
      <c r="L286"/>
      <c r="M286"/>
      <c r="N286"/>
      <c r="O286"/>
      <c r="P286"/>
      <c r="Q286"/>
      <c r="R286"/>
      <c r="S286">
        <v>0.4</v>
      </c>
      <c r="T286">
        <v>122.5</v>
      </c>
      <c r="U286">
        <v>132.9</v>
      </c>
      <c r="V286">
        <v>132.9</v>
      </c>
      <c r="W286"/>
      <c r="X286"/>
      <c r="Y286"/>
      <c r="Z286"/>
      <c r="AA286"/>
      <c r="AB286"/>
      <c r="AC286"/>
      <c r="AD286"/>
      <c r="AE286"/>
      <c r="AF286"/>
      <c r="AG286"/>
      <c r="AH286"/>
      <c r="AI286">
        <v>0.4</v>
      </c>
      <c r="AJ286">
        <v>122.5</v>
      </c>
      <c r="AK286">
        <v>132.9</v>
      </c>
      <c r="AL286">
        <v>132.9</v>
      </c>
    </row>
    <row r="287" spans="1:38" s="14" customFormat="1" x14ac:dyDescent="0.25">
      <c r="A287" s="22" t="s">
        <v>979</v>
      </c>
      <c r="B287" s="22" t="e">
        <f>VLOOKUP(A287,Hoja7!$C$2:$C$38,1,0)</f>
        <v>#N/A</v>
      </c>
      <c r="C287" s="22" t="s">
        <v>50</v>
      </c>
      <c r="D287" s="17" t="s">
        <v>980</v>
      </c>
      <c r="E287" s="22" t="s">
        <v>3306</v>
      </c>
      <c r="F287" s="17" t="s">
        <v>1239</v>
      </c>
      <c r="G287"/>
      <c r="H287"/>
      <c r="I287"/>
      <c r="J287"/>
      <c r="K287"/>
      <c r="L287"/>
      <c r="M287"/>
      <c r="N287"/>
      <c r="O287"/>
      <c r="P287"/>
      <c r="Q287"/>
      <c r="R287"/>
      <c r="S287">
        <v>6.1000000000000005</v>
      </c>
      <c r="T287">
        <v>1744.1000000000001</v>
      </c>
      <c r="U287">
        <v>1892.7999999999997</v>
      </c>
      <c r="V287">
        <v>1892.7999999999997</v>
      </c>
      <c r="W287"/>
      <c r="X287"/>
      <c r="Y287"/>
      <c r="Z287"/>
      <c r="AA287"/>
      <c r="AB287"/>
      <c r="AC287"/>
      <c r="AD287"/>
      <c r="AE287"/>
      <c r="AF287"/>
      <c r="AG287"/>
      <c r="AH287"/>
      <c r="AI287">
        <v>6.1000000000000005</v>
      </c>
      <c r="AJ287">
        <v>1744.1000000000001</v>
      </c>
      <c r="AK287">
        <v>1892.7999999999997</v>
      </c>
      <c r="AL287">
        <v>1892.7999999999997</v>
      </c>
    </row>
    <row r="288" spans="1:38" s="14" customFormat="1" x14ac:dyDescent="0.25">
      <c r="A288" s="22" t="s">
        <v>979</v>
      </c>
      <c r="B288" s="22" t="e">
        <f>VLOOKUP(A288,Hoja7!$C$2:$C$38,1,0)</f>
        <v>#N/A</v>
      </c>
      <c r="C288" s="22" t="s">
        <v>50</v>
      </c>
      <c r="D288" s="17" t="s">
        <v>980</v>
      </c>
      <c r="E288" s="22" t="s">
        <v>2158</v>
      </c>
      <c r="F288" s="17" t="s">
        <v>1239</v>
      </c>
      <c r="G288"/>
      <c r="H288"/>
      <c r="I288"/>
      <c r="J288"/>
      <c r="K288"/>
      <c r="L288"/>
      <c r="M288"/>
      <c r="N288"/>
      <c r="O288"/>
      <c r="P288"/>
      <c r="Q288"/>
      <c r="R288"/>
      <c r="S288">
        <v>1.2000000000000002</v>
      </c>
      <c r="T288">
        <v>5667.2</v>
      </c>
      <c r="U288">
        <v>5935</v>
      </c>
      <c r="V288">
        <v>5935</v>
      </c>
      <c r="W288"/>
      <c r="X288"/>
      <c r="Y288"/>
      <c r="Z288"/>
      <c r="AA288"/>
      <c r="AB288"/>
      <c r="AC288"/>
      <c r="AD288"/>
      <c r="AE288"/>
      <c r="AF288"/>
      <c r="AG288"/>
      <c r="AH288"/>
      <c r="AI288">
        <v>1.2000000000000002</v>
      </c>
      <c r="AJ288">
        <v>5667.2</v>
      </c>
      <c r="AK288">
        <v>5935</v>
      </c>
      <c r="AL288">
        <v>5935</v>
      </c>
    </row>
    <row r="289" spans="1:38" s="14" customFormat="1" x14ac:dyDescent="0.25">
      <c r="A289" s="22" t="s">
        <v>979</v>
      </c>
      <c r="B289" s="22" t="e">
        <f>VLOOKUP(A289,Hoja7!$C$2:$C$38,1,0)</f>
        <v>#N/A</v>
      </c>
      <c r="C289" s="22" t="s">
        <v>50</v>
      </c>
      <c r="D289" s="17" t="s">
        <v>980</v>
      </c>
      <c r="E289" s="22" t="s">
        <v>2158</v>
      </c>
      <c r="F289" s="17" t="s">
        <v>2197</v>
      </c>
      <c r="G289"/>
      <c r="H289"/>
      <c r="I289"/>
      <c r="J289"/>
      <c r="K289"/>
      <c r="L289"/>
      <c r="M289"/>
      <c r="N289"/>
      <c r="O289"/>
      <c r="P289"/>
      <c r="Q289"/>
      <c r="R289"/>
      <c r="S289">
        <v>0.5</v>
      </c>
      <c r="T289">
        <v>855.7</v>
      </c>
      <c r="U289">
        <v>887.4</v>
      </c>
      <c r="V289">
        <v>887.4</v>
      </c>
      <c r="W289"/>
      <c r="X289"/>
      <c r="Y289"/>
      <c r="Z289"/>
      <c r="AA289"/>
      <c r="AB289"/>
      <c r="AC289"/>
      <c r="AD289"/>
      <c r="AE289"/>
      <c r="AF289"/>
      <c r="AG289"/>
      <c r="AH289"/>
      <c r="AI289">
        <v>0.5</v>
      </c>
      <c r="AJ289">
        <v>855.7</v>
      </c>
      <c r="AK289">
        <v>887.4</v>
      </c>
      <c r="AL289">
        <v>887.4</v>
      </c>
    </row>
    <row r="290" spans="1:38" s="14" customFormat="1" x14ac:dyDescent="0.25">
      <c r="A290" s="22" t="s">
        <v>979</v>
      </c>
      <c r="B290" s="22" t="e">
        <f>VLOOKUP(A290,Hoja7!$C$2:$C$38,1,0)</f>
        <v>#N/A</v>
      </c>
      <c r="C290" s="22" t="s">
        <v>50</v>
      </c>
      <c r="D290" s="17" t="s">
        <v>980</v>
      </c>
      <c r="E290" s="22" t="s">
        <v>821</v>
      </c>
      <c r="F290" s="17" t="s">
        <v>991</v>
      </c>
      <c r="G290"/>
      <c r="H290"/>
      <c r="I290"/>
      <c r="J290"/>
      <c r="K290"/>
      <c r="L290"/>
      <c r="M290"/>
      <c r="N290"/>
      <c r="O290"/>
      <c r="P290"/>
      <c r="Q290"/>
      <c r="R290"/>
      <c r="S290">
        <v>1.3</v>
      </c>
      <c r="T290">
        <v>388.7</v>
      </c>
      <c r="U290">
        <v>491.7</v>
      </c>
      <c r="V290">
        <v>491.7</v>
      </c>
      <c r="W290"/>
      <c r="X290"/>
      <c r="Y290"/>
      <c r="Z290"/>
      <c r="AA290"/>
      <c r="AB290"/>
      <c r="AC290"/>
      <c r="AD290"/>
      <c r="AE290"/>
      <c r="AF290"/>
      <c r="AG290"/>
      <c r="AH290"/>
      <c r="AI290">
        <v>1.3</v>
      </c>
      <c r="AJ290">
        <v>388.7</v>
      </c>
      <c r="AK290">
        <v>491.7</v>
      </c>
      <c r="AL290">
        <v>491.7</v>
      </c>
    </row>
    <row r="291" spans="1:38" s="14" customFormat="1" x14ac:dyDescent="0.25">
      <c r="A291" s="22" t="s">
        <v>979</v>
      </c>
      <c r="B291" s="22" t="e">
        <f>VLOOKUP(A291,Hoja7!$C$2:$C$38,1,0)</f>
        <v>#N/A</v>
      </c>
      <c r="C291" s="22" t="s">
        <v>50</v>
      </c>
      <c r="D291" s="17" t="s">
        <v>980</v>
      </c>
      <c r="E291" s="22" t="s">
        <v>821</v>
      </c>
      <c r="F291" s="17" t="s">
        <v>3765</v>
      </c>
      <c r="G291"/>
      <c r="H291"/>
      <c r="I291"/>
      <c r="J291"/>
      <c r="K291"/>
      <c r="L291"/>
      <c r="M291"/>
      <c r="N291"/>
      <c r="O291"/>
      <c r="P291"/>
      <c r="Q291"/>
      <c r="R291"/>
      <c r="S291">
        <v>0.9</v>
      </c>
      <c r="T291">
        <v>199.2</v>
      </c>
      <c r="U291">
        <v>207.6</v>
      </c>
      <c r="V291">
        <v>207.6</v>
      </c>
      <c r="W291"/>
      <c r="X291"/>
      <c r="Y291"/>
      <c r="Z291"/>
      <c r="AA291"/>
      <c r="AB291"/>
      <c r="AC291"/>
      <c r="AD291"/>
      <c r="AE291"/>
      <c r="AF291"/>
      <c r="AG291"/>
      <c r="AH291"/>
      <c r="AI291">
        <v>0.9</v>
      </c>
      <c r="AJ291">
        <v>199.2</v>
      </c>
      <c r="AK291">
        <v>207.6</v>
      </c>
      <c r="AL291">
        <v>207.6</v>
      </c>
    </row>
    <row r="292" spans="1:38" s="14" customFormat="1" x14ac:dyDescent="0.25">
      <c r="A292" s="22" t="s">
        <v>979</v>
      </c>
      <c r="B292" s="22" t="e">
        <f>VLOOKUP(A292,Hoja7!$C$2:$C$38,1,0)</f>
        <v>#N/A</v>
      </c>
      <c r="C292" s="22" t="s">
        <v>50</v>
      </c>
      <c r="D292" s="17" t="s">
        <v>980</v>
      </c>
      <c r="E292" s="22" t="s">
        <v>821</v>
      </c>
      <c r="F292" s="17" t="s">
        <v>909</v>
      </c>
      <c r="G292"/>
      <c r="H292"/>
      <c r="I292"/>
      <c r="J292"/>
      <c r="K292"/>
      <c r="L292"/>
      <c r="M292"/>
      <c r="N292"/>
      <c r="O292"/>
      <c r="P292"/>
      <c r="Q292"/>
      <c r="R292"/>
      <c r="S292">
        <v>12.899999999999999</v>
      </c>
      <c r="T292">
        <v>3975</v>
      </c>
      <c r="U292">
        <v>4140.8</v>
      </c>
      <c r="V292">
        <v>4140.8</v>
      </c>
      <c r="W292"/>
      <c r="X292"/>
      <c r="Y292"/>
      <c r="Z292"/>
      <c r="AA292"/>
      <c r="AB292"/>
      <c r="AC292"/>
      <c r="AD292"/>
      <c r="AE292"/>
      <c r="AF292"/>
      <c r="AG292"/>
      <c r="AH292"/>
      <c r="AI292">
        <v>12.899999999999999</v>
      </c>
      <c r="AJ292">
        <v>3975</v>
      </c>
      <c r="AK292">
        <v>4140.8</v>
      </c>
      <c r="AL292">
        <v>4140.8</v>
      </c>
    </row>
    <row r="293" spans="1:38" s="14" customFormat="1" x14ac:dyDescent="0.25">
      <c r="A293" s="22" t="s">
        <v>979</v>
      </c>
      <c r="B293" s="22" t="e">
        <f>VLOOKUP(A293,Hoja7!$C$2:$C$38,1,0)</f>
        <v>#N/A</v>
      </c>
      <c r="C293" s="22" t="s">
        <v>50</v>
      </c>
      <c r="D293" s="17" t="s">
        <v>980</v>
      </c>
      <c r="E293" s="22" t="s">
        <v>821</v>
      </c>
      <c r="F293" s="17" t="s">
        <v>981</v>
      </c>
      <c r="G293"/>
      <c r="H293"/>
      <c r="I293"/>
      <c r="J293"/>
      <c r="K293"/>
      <c r="L293"/>
      <c r="M293"/>
      <c r="N293"/>
      <c r="O293"/>
      <c r="P293"/>
      <c r="Q293"/>
      <c r="R293"/>
      <c r="S293">
        <v>10.9</v>
      </c>
      <c r="T293">
        <v>3241</v>
      </c>
      <c r="U293">
        <v>3347.7</v>
      </c>
      <c r="V293">
        <v>3347.7</v>
      </c>
      <c r="W293"/>
      <c r="X293"/>
      <c r="Y293"/>
      <c r="Z293"/>
      <c r="AA293"/>
      <c r="AB293"/>
      <c r="AC293"/>
      <c r="AD293"/>
      <c r="AE293"/>
      <c r="AF293"/>
      <c r="AG293"/>
      <c r="AH293"/>
      <c r="AI293">
        <v>10.9</v>
      </c>
      <c r="AJ293">
        <v>3241</v>
      </c>
      <c r="AK293">
        <v>3347.7</v>
      </c>
      <c r="AL293">
        <v>3347.7</v>
      </c>
    </row>
    <row r="294" spans="1:38" s="14" customFormat="1" x14ac:dyDescent="0.25">
      <c r="A294" s="22" t="s">
        <v>979</v>
      </c>
      <c r="B294" s="22" t="e">
        <f>VLOOKUP(A294,Hoja7!$C$2:$C$38,1,0)</f>
        <v>#N/A</v>
      </c>
      <c r="C294" s="22" t="s">
        <v>50</v>
      </c>
      <c r="D294" s="17" t="s">
        <v>980</v>
      </c>
      <c r="E294" s="22" t="s">
        <v>821</v>
      </c>
      <c r="F294" s="17" t="s">
        <v>1235</v>
      </c>
      <c r="G294"/>
      <c r="H294"/>
      <c r="I294"/>
      <c r="J294"/>
      <c r="K294"/>
      <c r="L294"/>
      <c r="M294"/>
      <c r="N294"/>
      <c r="O294"/>
      <c r="P294"/>
      <c r="Q294"/>
      <c r="R294"/>
      <c r="S294">
        <v>7.5</v>
      </c>
      <c r="T294">
        <v>3272.6</v>
      </c>
      <c r="U294">
        <v>3323.2</v>
      </c>
      <c r="V294">
        <v>3323.2</v>
      </c>
      <c r="W294"/>
      <c r="X294"/>
      <c r="Y294"/>
      <c r="Z294"/>
      <c r="AA294"/>
      <c r="AB294"/>
      <c r="AC294"/>
      <c r="AD294"/>
      <c r="AE294"/>
      <c r="AF294"/>
      <c r="AG294"/>
      <c r="AH294"/>
      <c r="AI294">
        <v>7.5</v>
      </c>
      <c r="AJ294">
        <v>3272.6</v>
      </c>
      <c r="AK294">
        <v>3323.2</v>
      </c>
      <c r="AL294">
        <v>3323.2</v>
      </c>
    </row>
    <row r="295" spans="1:38" s="14" customFormat="1" x14ac:dyDescent="0.25">
      <c r="A295" s="22" t="s">
        <v>979</v>
      </c>
      <c r="B295" s="22" t="e">
        <f>VLOOKUP(A295,Hoja7!$C$2:$C$38,1,0)</f>
        <v>#N/A</v>
      </c>
      <c r="C295" s="22" t="s">
        <v>50</v>
      </c>
      <c r="D295" s="17" t="s">
        <v>980</v>
      </c>
      <c r="E295" s="22" t="s">
        <v>821</v>
      </c>
      <c r="F295" s="17" t="s">
        <v>1239</v>
      </c>
      <c r="G295"/>
      <c r="H295"/>
      <c r="I295"/>
      <c r="J295"/>
      <c r="K295"/>
      <c r="L295"/>
      <c r="M295"/>
      <c r="N295"/>
      <c r="O295"/>
      <c r="P295"/>
      <c r="Q295"/>
      <c r="R295"/>
      <c r="S295">
        <v>15.599999999999998</v>
      </c>
      <c r="T295">
        <v>6568</v>
      </c>
      <c r="U295">
        <v>6735.5</v>
      </c>
      <c r="V295">
        <v>6735.5</v>
      </c>
      <c r="W295"/>
      <c r="X295"/>
      <c r="Y295"/>
      <c r="Z295"/>
      <c r="AA295"/>
      <c r="AB295"/>
      <c r="AC295"/>
      <c r="AD295"/>
      <c r="AE295"/>
      <c r="AF295"/>
      <c r="AG295"/>
      <c r="AH295"/>
      <c r="AI295">
        <v>15.599999999999998</v>
      </c>
      <c r="AJ295">
        <v>6568</v>
      </c>
      <c r="AK295">
        <v>6735.5</v>
      </c>
      <c r="AL295">
        <v>6735.5</v>
      </c>
    </row>
    <row r="296" spans="1:38" x14ac:dyDescent="0.25">
      <c r="A296" s="22" t="s">
        <v>979</v>
      </c>
      <c r="B296" s="22" t="e">
        <f>VLOOKUP(A296,Hoja7!$C$2:$C$38,1,0)</f>
        <v>#N/A</v>
      </c>
      <c r="C296" s="22" t="s">
        <v>50</v>
      </c>
      <c r="D296" s="17" t="s">
        <v>980</v>
      </c>
      <c r="E296" s="22" t="s">
        <v>894</v>
      </c>
      <c r="F296" s="17" t="s">
        <v>1239</v>
      </c>
      <c r="S296">
        <v>12.7</v>
      </c>
      <c r="T296">
        <v>1999.9</v>
      </c>
      <c r="U296">
        <v>2130.4</v>
      </c>
      <c r="V296">
        <v>2130.4</v>
      </c>
      <c r="AI296">
        <v>12.7</v>
      </c>
      <c r="AJ296">
        <v>1999.9</v>
      </c>
      <c r="AK296">
        <v>2130.4</v>
      </c>
      <c r="AL296">
        <v>2130.4</v>
      </c>
    </row>
    <row r="297" spans="1:38" x14ac:dyDescent="0.25">
      <c r="A297" s="22" t="s">
        <v>979</v>
      </c>
      <c r="B297" s="22" t="e">
        <f>VLOOKUP(A297,Hoja7!$C$2:$C$38,1,0)</f>
        <v>#N/A</v>
      </c>
      <c r="C297" s="22" t="s">
        <v>50</v>
      </c>
      <c r="D297" s="17" t="s">
        <v>980</v>
      </c>
      <c r="E297" s="22" t="s">
        <v>2386</v>
      </c>
      <c r="F297" s="17" t="s">
        <v>2543</v>
      </c>
      <c r="S297">
        <v>0.8</v>
      </c>
      <c r="T297">
        <v>893.1</v>
      </c>
      <c r="U297">
        <v>949.1</v>
      </c>
      <c r="V297">
        <v>949.1</v>
      </c>
      <c r="AI297">
        <v>0.8</v>
      </c>
      <c r="AJ297">
        <v>893.1</v>
      </c>
      <c r="AK297">
        <v>949.1</v>
      </c>
      <c r="AL297">
        <v>949.1</v>
      </c>
    </row>
    <row r="298" spans="1:38" x14ac:dyDescent="0.25">
      <c r="A298" s="22" t="s">
        <v>979</v>
      </c>
      <c r="B298" s="22" t="e">
        <f>VLOOKUP(A298,Hoja7!$C$2:$C$38,1,0)</f>
        <v>#N/A</v>
      </c>
      <c r="C298" s="22" t="s">
        <v>50</v>
      </c>
      <c r="D298" s="17" t="s">
        <v>980</v>
      </c>
      <c r="E298" s="22" t="s">
        <v>2386</v>
      </c>
      <c r="F298" s="17" t="s">
        <v>909</v>
      </c>
      <c r="S298">
        <v>1.7</v>
      </c>
      <c r="T298">
        <v>921.1</v>
      </c>
      <c r="U298">
        <v>979</v>
      </c>
      <c r="V298">
        <v>979</v>
      </c>
      <c r="AI298">
        <v>1.7</v>
      </c>
      <c r="AJ298">
        <v>921.1</v>
      </c>
      <c r="AK298">
        <v>979</v>
      </c>
      <c r="AL298">
        <v>979</v>
      </c>
    </row>
    <row r="299" spans="1:38" x14ac:dyDescent="0.25">
      <c r="A299" s="22" t="s">
        <v>979</v>
      </c>
      <c r="B299" s="22" t="e">
        <f>VLOOKUP(A299,Hoja7!$C$2:$C$38,1,0)</f>
        <v>#N/A</v>
      </c>
      <c r="C299" s="22" t="s">
        <v>50</v>
      </c>
      <c r="D299" s="17" t="s">
        <v>980</v>
      </c>
      <c r="E299" s="22" t="s">
        <v>2386</v>
      </c>
      <c r="F299" s="17" t="s">
        <v>1239</v>
      </c>
      <c r="S299">
        <v>110.19999999999999</v>
      </c>
      <c r="T299">
        <v>8169.9</v>
      </c>
      <c r="U299">
        <v>8537.5</v>
      </c>
      <c r="V299">
        <v>8537.5</v>
      </c>
      <c r="AI299">
        <v>110.19999999999999</v>
      </c>
      <c r="AJ299">
        <v>8169.9</v>
      </c>
      <c r="AK299">
        <v>8537.5</v>
      </c>
      <c r="AL299">
        <v>8537.5</v>
      </c>
    </row>
    <row r="300" spans="1:38" x14ac:dyDescent="0.25">
      <c r="A300" s="22" t="s">
        <v>979</v>
      </c>
      <c r="B300" s="22" t="s">
        <v>4037</v>
      </c>
      <c r="C300" s="22" t="s">
        <v>50</v>
      </c>
      <c r="D300" s="17" t="s">
        <v>980</v>
      </c>
      <c r="E300" s="22" t="s">
        <v>3294</v>
      </c>
      <c r="F300" s="17" t="s">
        <v>991</v>
      </c>
      <c r="S300">
        <v>96</v>
      </c>
      <c r="T300">
        <v>9072.5</v>
      </c>
      <c r="U300">
        <v>9419</v>
      </c>
      <c r="V300">
        <v>9419</v>
      </c>
      <c r="AI300">
        <v>96</v>
      </c>
      <c r="AJ300">
        <v>9072.5</v>
      </c>
      <c r="AK300">
        <v>9419</v>
      </c>
      <c r="AL300">
        <v>9419</v>
      </c>
    </row>
    <row r="301" spans="1:38" x14ac:dyDescent="0.25">
      <c r="A301" s="22" t="s">
        <v>979</v>
      </c>
      <c r="B301" s="22" t="s">
        <v>4037</v>
      </c>
      <c r="C301" s="22" t="s">
        <v>50</v>
      </c>
      <c r="D301" s="17" t="s">
        <v>980</v>
      </c>
      <c r="E301" s="22" t="s">
        <v>3294</v>
      </c>
      <c r="F301" s="17" t="s">
        <v>2543</v>
      </c>
      <c r="S301">
        <v>46.4</v>
      </c>
      <c r="T301">
        <v>1364.7</v>
      </c>
      <c r="U301">
        <v>1416.8</v>
      </c>
      <c r="V301">
        <v>1416.8</v>
      </c>
      <c r="AI301">
        <v>46.4</v>
      </c>
      <c r="AJ301">
        <v>1364.7</v>
      </c>
      <c r="AK301">
        <v>1416.8</v>
      </c>
      <c r="AL301">
        <v>1416.8</v>
      </c>
    </row>
    <row r="302" spans="1:38" x14ac:dyDescent="0.25">
      <c r="A302" s="22" t="s">
        <v>979</v>
      </c>
      <c r="B302" s="22" t="s">
        <v>4037</v>
      </c>
      <c r="C302" s="22" t="s">
        <v>50</v>
      </c>
      <c r="D302" s="17" t="s">
        <v>980</v>
      </c>
      <c r="E302" s="22" t="s">
        <v>3294</v>
      </c>
      <c r="F302" s="17" t="s">
        <v>1239</v>
      </c>
      <c r="S302">
        <v>6.6</v>
      </c>
      <c r="T302">
        <v>2961.6</v>
      </c>
      <c r="U302">
        <v>3074.7</v>
      </c>
      <c r="V302">
        <v>3074.7</v>
      </c>
      <c r="AI302">
        <v>6.6</v>
      </c>
      <c r="AJ302">
        <v>2961.6</v>
      </c>
      <c r="AK302">
        <v>3074.7</v>
      </c>
      <c r="AL302">
        <v>3074.7</v>
      </c>
    </row>
    <row r="303" spans="1:38" x14ac:dyDescent="0.25">
      <c r="A303" s="22" t="s">
        <v>979</v>
      </c>
      <c r="B303" s="22" t="e">
        <f>VLOOKUP(A303,Hoja7!$C$2:$C$38,1,0)</f>
        <v>#N/A</v>
      </c>
      <c r="C303" s="22" t="s">
        <v>124</v>
      </c>
      <c r="D303" s="17" t="s">
        <v>980</v>
      </c>
      <c r="E303" s="22" t="s">
        <v>122</v>
      </c>
      <c r="F303" s="17" t="s">
        <v>1239</v>
      </c>
      <c r="S303">
        <v>1.2</v>
      </c>
      <c r="T303">
        <v>2620</v>
      </c>
      <c r="U303">
        <v>2648</v>
      </c>
      <c r="V303">
        <v>2648</v>
      </c>
      <c r="AI303">
        <v>1.2</v>
      </c>
      <c r="AJ303">
        <v>2620</v>
      </c>
      <c r="AK303">
        <v>2648</v>
      </c>
      <c r="AL303">
        <v>2648</v>
      </c>
    </row>
    <row r="304" spans="1:38" x14ac:dyDescent="0.25">
      <c r="A304" s="22" t="s">
        <v>979</v>
      </c>
      <c r="B304" s="22" t="e">
        <f>VLOOKUP(A304,Hoja7!$C$2:$C$38,1,0)</f>
        <v>#N/A</v>
      </c>
      <c r="C304" s="22" t="s">
        <v>124</v>
      </c>
      <c r="D304" s="17" t="s">
        <v>980</v>
      </c>
      <c r="E304" s="22" t="s">
        <v>122</v>
      </c>
      <c r="F304" s="17" t="s">
        <v>2594</v>
      </c>
      <c r="S304">
        <v>3.3</v>
      </c>
      <c r="T304">
        <v>712.2</v>
      </c>
      <c r="U304">
        <v>724.8</v>
      </c>
      <c r="V304">
        <v>724.8</v>
      </c>
      <c r="AI304">
        <v>3.3</v>
      </c>
      <c r="AJ304">
        <v>712.2</v>
      </c>
      <c r="AK304">
        <v>724.8</v>
      </c>
      <c r="AL304">
        <v>724.8</v>
      </c>
    </row>
    <row r="305" spans="1:38" x14ac:dyDescent="0.25">
      <c r="A305" s="23" t="s">
        <v>979</v>
      </c>
      <c r="B305" s="22" t="e">
        <f>VLOOKUP(A305,Hoja7!$C$2:$C$38,1,0)</f>
        <v>#N/A</v>
      </c>
      <c r="C305" s="22" t="s">
        <v>124</v>
      </c>
      <c r="D305" s="17" t="s">
        <v>980</v>
      </c>
      <c r="E305" s="22" t="s">
        <v>662</v>
      </c>
      <c r="F305" s="17" t="s">
        <v>3283</v>
      </c>
      <c r="S305">
        <v>1.4</v>
      </c>
      <c r="T305">
        <v>398.3</v>
      </c>
      <c r="U305">
        <v>446.8</v>
      </c>
      <c r="V305">
        <v>446.8</v>
      </c>
      <c r="AI305">
        <v>1.4</v>
      </c>
      <c r="AJ305">
        <v>398.3</v>
      </c>
      <c r="AK305">
        <v>446.8</v>
      </c>
      <c r="AL305">
        <v>446.8</v>
      </c>
    </row>
    <row r="306" spans="1:38" x14ac:dyDescent="0.25">
      <c r="A306" s="23" t="s">
        <v>962</v>
      </c>
      <c r="B306" s="22" t="e">
        <f>VLOOKUP(A306,Hoja7!$C$2:$C$38,1,0)</f>
        <v>#N/A</v>
      </c>
      <c r="C306" s="22" t="s">
        <v>50</v>
      </c>
      <c r="D306" s="17" t="s">
        <v>963</v>
      </c>
      <c r="E306" s="22" t="s">
        <v>821</v>
      </c>
      <c r="F306" s="17" t="s">
        <v>964</v>
      </c>
      <c r="S306">
        <v>4.5999999999999996</v>
      </c>
      <c r="T306">
        <v>1380.9</v>
      </c>
      <c r="U306">
        <v>1485.2</v>
      </c>
      <c r="V306">
        <v>1485.2</v>
      </c>
      <c r="AI306">
        <v>4.5999999999999996</v>
      </c>
      <c r="AJ306">
        <v>1380.9</v>
      </c>
      <c r="AK306">
        <v>1485.2</v>
      </c>
      <c r="AL306">
        <v>1485.2</v>
      </c>
    </row>
    <row r="307" spans="1:38" x14ac:dyDescent="0.25">
      <c r="A307" s="23" t="s">
        <v>2293</v>
      </c>
      <c r="B307" s="22" t="e">
        <f>VLOOKUP(A307,Hoja7!$C$2:$C$38,1,0)</f>
        <v>#N/A</v>
      </c>
      <c r="C307" s="22" t="s">
        <v>124</v>
      </c>
      <c r="D307" s="17" t="s">
        <v>2294</v>
      </c>
      <c r="E307" s="22" t="s">
        <v>1302</v>
      </c>
      <c r="F307" s="17" t="s">
        <v>991</v>
      </c>
      <c r="W307">
        <v>0.5</v>
      </c>
      <c r="X307">
        <v>41.2</v>
      </c>
      <c r="Y307">
        <v>42.3</v>
      </c>
      <c r="Z307">
        <v>42.3</v>
      </c>
      <c r="AI307">
        <v>0.5</v>
      </c>
      <c r="AJ307">
        <v>41.2</v>
      </c>
      <c r="AK307">
        <v>42.3</v>
      </c>
      <c r="AL307">
        <v>42.3</v>
      </c>
    </row>
    <row r="308" spans="1:38" x14ac:dyDescent="0.25">
      <c r="A308" s="22" t="s">
        <v>663</v>
      </c>
      <c r="B308" s="22" t="e">
        <f>VLOOKUP(A308,Hoja7!$C$2:$C$38,1,0)</f>
        <v>#N/A</v>
      </c>
      <c r="C308" s="22" t="s">
        <v>50</v>
      </c>
      <c r="D308" s="17" t="s">
        <v>664</v>
      </c>
      <c r="E308" s="22" t="s">
        <v>904</v>
      </c>
      <c r="F308" s="17" t="s">
        <v>910</v>
      </c>
      <c r="S308">
        <v>3.1</v>
      </c>
      <c r="T308">
        <v>68.2</v>
      </c>
      <c r="U308">
        <v>262.8</v>
      </c>
      <c r="V308">
        <v>262.8</v>
      </c>
      <c r="AI308">
        <v>3.1</v>
      </c>
      <c r="AJ308">
        <v>68.2</v>
      </c>
      <c r="AK308">
        <v>262.8</v>
      </c>
      <c r="AL308">
        <v>262.8</v>
      </c>
    </row>
    <row r="309" spans="1:38" x14ac:dyDescent="0.25">
      <c r="A309" s="22" t="s">
        <v>663</v>
      </c>
      <c r="B309" s="22" t="e">
        <f>VLOOKUP(A309,Hoja7!$C$2:$C$38,1,0)</f>
        <v>#N/A</v>
      </c>
      <c r="C309" s="22" t="s">
        <v>50</v>
      </c>
      <c r="D309" s="17" t="s">
        <v>664</v>
      </c>
      <c r="E309" s="22" t="s">
        <v>904</v>
      </c>
      <c r="F309" s="17" t="s">
        <v>909</v>
      </c>
      <c r="S309">
        <v>3.1</v>
      </c>
      <c r="T309">
        <v>68.5</v>
      </c>
      <c r="U309">
        <v>263.10000000000002</v>
      </c>
      <c r="V309">
        <v>263.10000000000002</v>
      </c>
      <c r="AI309">
        <v>3.1</v>
      </c>
      <c r="AJ309">
        <v>68.5</v>
      </c>
      <c r="AK309">
        <v>263.10000000000002</v>
      </c>
      <c r="AL309">
        <v>263.10000000000002</v>
      </c>
    </row>
    <row r="310" spans="1:38" x14ac:dyDescent="0.25">
      <c r="A310" s="22" t="s">
        <v>663</v>
      </c>
      <c r="B310" s="22" t="e">
        <f>VLOOKUP(A310,Hoja7!$C$2:$C$38,1,0)</f>
        <v>#N/A</v>
      </c>
      <c r="C310" s="22" t="s">
        <v>124</v>
      </c>
      <c r="D310" s="17" t="s">
        <v>664</v>
      </c>
      <c r="E310" s="22" t="s">
        <v>662</v>
      </c>
      <c r="F310" s="17" t="s">
        <v>665</v>
      </c>
      <c r="K310">
        <v>0</v>
      </c>
      <c r="L310">
        <v>15.7</v>
      </c>
      <c r="M310">
        <v>15.9</v>
      </c>
      <c r="N310">
        <v>15.9</v>
      </c>
      <c r="AI310">
        <v>0</v>
      </c>
      <c r="AJ310">
        <v>15.7</v>
      </c>
      <c r="AK310">
        <v>15.9</v>
      </c>
      <c r="AL310">
        <v>15.9</v>
      </c>
    </row>
    <row r="311" spans="1:38" x14ac:dyDescent="0.25">
      <c r="A311" s="22" t="s">
        <v>663</v>
      </c>
      <c r="B311" s="22" t="e">
        <f>VLOOKUP(A311,Hoja7!$C$2:$C$38,1,0)</f>
        <v>#N/A</v>
      </c>
      <c r="C311" s="22" t="s">
        <v>124</v>
      </c>
      <c r="D311" s="17" t="s">
        <v>664</v>
      </c>
      <c r="E311" s="22" t="s">
        <v>662</v>
      </c>
      <c r="F311" s="17" t="s">
        <v>1872</v>
      </c>
      <c r="K311">
        <v>0</v>
      </c>
      <c r="L311">
        <v>7.9</v>
      </c>
      <c r="M311">
        <v>8</v>
      </c>
      <c r="N311">
        <v>8</v>
      </c>
      <c r="AI311">
        <v>0</v>
      </c>
      <c r="AJ311">
        <v>7.9</v>
      </c>
      <c r="AK311">
        <v>8</v>
      </c>
      <c r="AL311">
        <v>8</v>
      </c>
    </row>
    <row r="312" spans="1:38" x14ac:dyDescent="0.25">
      <c r="A312" s="23" t="s">
        <v>663</v>
      </c>
      <c r="B312" s="22" t="e">
        <f>VLOOKUP(A312,Hoja7!$C$2:$C$38,1,0)</f>
        <v>#N/A</v>
      </c>
      <c r="C312" s="22" t="s">
        <v>124</v>
      </c>
      <c r="D312" s="17" t="s">
        <v>664</v>
      </c>
      <c r="E312" s="22" t="s">
        <v>632</v>
      </c>
      <c r="F312" s="17" t="s">
        <v>1235</v>
      </c>
      <c r="S312">
        <v>18.5</v>
      </c>
      <c r="T312">
        <v>1144</v>
      </c>
      <c r="U312">
        <v>1183.2</v>
      </c>
      <c r="V312">
        <v>1183.2</v>
      </c>
      <c r="AI312">
        <v>18.5</v>
      </c>
      <c r="AJ312">
        <v>1144</v>
      </c>
      <c r="AK312">
        <v>1183.2</v>
      </c>
      <c r="AL312">
        <v>1183.2</v>
      </c>
    </row>
    <row r="313" spans="1:38" x14ac:dyDescent="0.25">
      <c r="A313" s="22" t="s">
        <v>950</v>
      </c>
      <c r="B313" s="22" t="e">
        <f>VLOOKUP(A313,Hoja7!$C$2:$C$38,1,0)</f>
        <v>#N/A</v>
      </c>
      <c r="C313" s="22" t="s">
        <v>50</v>
      </c>
      <c r="D313" s="17" t="s">
        <v>951</v>
      </c>
      <c r="E313" s="22" t="s">
        <v>821</v>
      </c>
      <c r="F313" s="17" t="s">
        <v>952</v>
      </c>
      <c r="S313">
        <v>0.6</v>
      </c>
      <c r="T313">
        <v>183.8</v>
      </c>
      <c r="U313">
        <v>286.39999999999998</v>
      </c>
      <c r="V313">
        <v>286.39999999999998</v>
      </c>
      <c r="AI313">
        <v>0.6</v>
      </c>
      <c r="AJ313">
        <v>183.8</v>
      </c>
      <c r="AK313">
        <v>286.39999999999998</v>
      </c>
      <c r="AL313">
        <v>286.39999999999998</v>
      </c>
    </row>
    <row r="314" spans="1:38" x14ac:dyDescent="0.25">
      <c r="A314" s="22" t="s">
        <v>950</v>
      </c>
      <c r="B314" s="22" t="e">
        <f>VLOOKUP(A314,Hoja7!$C$2:$C$38,1,0)</f>
        <v>#N/A</v>
      </c>
      <c r="C314" s="22" t="s">
        <v>50</v>
      </c>
      <c r="D314" s="17" t="s">
        <v>951</v>
      </c>
      <c r="E314" s="22" t="s">
        <v>894</v>
      </c>
      <c r="F314" s="17" t="s">
        <v>3853</v>
      </c>
      <c r="S314">
        <v>0.3</v>
      </c>
      <c r="T314">
        <v>50.9</v>
      </c>
      <c r="U314">
        <v>54.2</v>
      </c>
      <c r="V314">
        <v>54.2</v>
      </c>
      <c r="AI314">
        <v>0.3</v>
      </c>
      <c r="AJ314">
        <v>50.9</v>
      </c>
      <c r="AK314">
        <v>54.2</v>
      </c>
      <c r="AL314">
        <v>54.2</v>
      </c>
    </row>
    <row r="315" spans="1:38" x14ac:dyDescent="0.25">
      <c r="A315" s="23" t="s">
        <v>950</v>
      </c>
      <c r="B315" s="22" t="s">
        <v>4037</v>
      </c>
      <c r="C315" s="22" t="s">
        <v>50</v>
      </c>
      <c r="D315" s="17" t="s">
        <v>951</v>
      </c>
      <c r="E315" s="22" t="s">
        <v>437</v>
      </c>
      <c r="F315" s="17" t="s">
        <v>1407</v>
      </c>
      <c r="G315">
        <v>26.7</v>
      </c>
      <c r="H315">
        <v>386</v>
      </c>
      <c r="I315">
        <v>402.2</v>
      </c>
      <c r="J315">
        <v>402.2</v>
      </c>
      <c r="AI315">
        <v>26.7</v>
      </c>
      <c r="AJ315">
        <v>386</v>
      </c>
      <c r="AK315">
        <v>402.2</v>
      </c>
      <c r="AL315">
        <v>402.2</v>
      </c>
    </row>
    <row r="316" spans="1:38" x14ac:dyDescent="0.25">
      <c r="A316" s="22" t="s">
        <v>3210</v>
      </c>
      <c r="B316" s="22" t="e">
        <f>VLOOKUP(A316,Hoja7!$C$2:$C$38,1,0)</f>
        <v>#N/A</v>
      </c>
      <c r="C316" s="22" t="s">
        <v>50</v>
      </c>
      <c r="D316" s="17" t="s">
        <v>634</v>
      </c>
      <c r="E316" s="22" t="s">
        <v>894</v>
      </c>
      <c r="F316" s="17" t="s">
        <v>3847</v>
      </c>
      <c r="S316">
        <v>1.8</v>
      </c>
      <c r="T316">
        <v>277.8</v>
      </c>
      <c r="U316">
        <v>295.89999999999998</v>
      </c>
      <c r="V316">
        <v>295.89999999999998</v>
      </c>
      <c r="AI316">
        <v>1.8</v>
      </c>
      <c r="AJ316">
        <v>277.8</v>
      </c>
      <c r="AK316">
        <v>295.89999999999998</v>
      </c>
      <c r="AL316">
        <v>295.89999999999998</v>
      </c>
    </row>
    <row r="317" spans="1:38" x14ac:dyDescent="0.25">
      <c r="A317" s="22" t="s">
        <v>3210</v>
      </c>
      <c r="B317" s="22" t="e">
        <f>VLOOKUP(A317,Hoja7!$C$2:$C$38,1,0)</f>
        <v>#N/A</v>
      </c>
      <c r="C317" s="22" t="s">
        <v>50</v>
      </c>
      <c r="D317" s="17" t="s">
        <v>634</v>
      </c>
      <c r="E317" s="22" t="s">
        <v>894</v>
      </c>
      <c r="F317" s="17" t="s">
        <v>3845</v>
      </c>
      <c r="S317">
        <v>0.2</v>
      </c>
      <c r="T317">
        <v>25.5</v>
      </c>
      <c r="U317">
        <v>27.1</v>
      </c>
      <c r="V317">
        <v>27.1</v>
      </c>
      <c r="AI317">
        <v>0.2</v>
      </c>
      <c r="AJ317">
        <v>25.5</v>
      </c>
      <c r="AK317">
        <v>27.1</v>
      </c>
      <c r="AL317">
        <v>27.1</v>
      </c>
    </row>
    <row r="318" spans="1:38" x14ac:dyDescent="0.25">
      <c r="A318" s="23" t="s">
        <v>3210</v>
      </c>
      <c r="B318" s="22" t="e">
        <f>VLOOKUP(A318,Hoja7!$C$2:$C$38,1,0)</f>
        <v>#N/A</v>
      </c>
      <c r="C318" s="22" t="s">
        <v>50</v>
      </c>
      <c r="D318" s="17" t="s">
        <v>634</v>
      </c>
      <c r="E318" s="22" t="s">
        <v>789</v>
      </c>
      <c r="F318" s="17" t="s">
        <v>3211</v>
      </c>
      <c r="S318">
        <v>278.7</v>
      </c>
      <c r="T318">
        <v>8382.4</v>
      </c>
      <c r="U318">
        <v>8776.2000000000007</v>
      </c>
      <c r="V318">
        <v>8776.2000000000007</v>
      </c>
      <c r="AI318">
        <v>278.7</v>
      </c>
      <c r="AJ318">
        <v>8382.4</v>
      </c>
      <c r="AK318">
        <v>8776.2000000000007</v>
      </c>
      <c r="AL318">
        <v>8776.2000000000007</v>
      </c>
    </row>
    <row r="319" spans="1:38" x14ac:dyDescent="0.25">
      <c r="A319" s="23" t="s">
        <v>633</v>
      </c>
      <c r="B319" s="22" t="e">
        <f>VLOOKUP(A319,Hoja7!$C$2:$C$38,1,0)</f>
        <v>#N/A</v>
      </c>
      <c r="C319" s="22" t="s">
        <v>124</v>
      </c>
      <c r="D319" s="17" t="s">
        <v>634</v>
      </c>
      <c r="E319" s="22" t="s">
        <v>632</v>
      </c>
      <c r="F319" s="17" t="s">
        <v>635</v>
      </c>
      <c r="K319">
        <v>0.9</v>
      </c>
      <c r="L319">
        <v>761.7</v>
      </c>
      <c r="M319">
        <v>939.8</v>
      </c>
      <c r="N319">
        <v>939.8</v>
      </c>
      <c r="AI319">
        <v>0.9</v>
      </c>
      <c r="AJ319">
        <v>761.7</v>
      </c>
      <c r="AK319">
        <v>939.8</v>
      </c>
      <c r="AL319">
        <v>939.8</v>
      </c>
    </row>
    <row r="320" spans="1:38" x14ac:dyDescent="0.25">
      <c r="A320" s="23" t="s">
        <v>1725</v>
      </c>
      <c r="B320" s="22" t="s">
        <v>4037</v>
      </c>
      <c r="C320" s="22" t="s">
        <v>50</v>
      </c>
      <c r="D320" s="17" t="s">
        <v>634</v>
      </c>
      <c r="E320" s="22" t="s">
        <v>1724</v>
      </c>
      <c r="F320" s="17" t="s">
        <v>1726</v>
      </c>
      <c r="K320">
        <v>57.400000000000006</v>
      </c>
      <c r="L320">
        <v>3605.9</v>
      </c>
      <c r="M320">
        <v>3761.3</v>
      </c>
      <c r="N320">
        <v>3761.3</v>
      </c>
      <c r="AI320">
        <v>57.400000000000006</v>
      </c>
      <c r="AJ320">
        <v>3605.9</v>
      </c>
      <c r="AK320">
        <v>3761.3</v>
      </c>
      <c r="AL320">
        <v>3761.3</v>
      </c>
    </row>
    <row r="321" spans="1:38" x14ac:dyDescent="0.25">
      <c r="A321" s="23" t="s">
        <v>3212</v>
      </c>
      <c r="B321" s="22" t="e">
        <f>VLOOKUP(A321,Hoja7!$C$2:$C$38,1,0)</f>
        <v>#N/A</v>
      </c>
      <c r="C321" s="22" t="s">
        <v>50</v>
      </c>
      <c r="D321" s="17" t="s">
        <v>634</v>
      </c>
      <c r="E321" s="22" t="s">
        <v>789</v>
      </c>
      <c r="F321" s="17" t="s">
        <v>3213</v>
      </c>
      <c r="S321">
        <v>311.3</v>
      </c>
      <c r="T321">
        <v>9358.6</v>
      </c>
      <c r="U321">
        <v>9798.1999999999989</v>
      </c>
      <c r="V321">
        <v>9798.1999999999989</v>
      </c>
      <c r="AI321">
        <v>311.3</v>
      </c>
      <c r="AJ321">
        <v>9358.6</v>
      </c>
      <c r="AK321">
        <v>9798.1999999999989</v>
      </c>
      <c r="AL321">
        <v>9798.1999999999989</v>
      </c>
    </row>
    <row r="322" spans="1:38" x14ac:dyDescent="0.25">
      <c r="A322" s="23" t="s">
        <v>3302</v>
      </c>
      <c r="B322" s="22" t="s">
        <v>4037</v>
      </c>
      <c r="C322" s="22" t="s">
        <v>50</v>
      </c>
      <c r="D322" s="17" t="s">
        <v>3303</v>
      </c>
      <c r="E322" s="22" t="s">
        <v>3294</v>
      </c>
      <c r="F322" s="17" t="s">
        <v>3304</v>
      </c>
      <c r="S322">
        <v>99.4</v>
      </c>
      <c r="T322">
        <v>1693</v>
      </c>
      <c r="U322">
        <v>1757.6</v>
      </c>
      <c r="V322">
        <v>1757.6</v>
      </c>
      <c r="AI322">
        <v>99.4</v>
      </c>
      <c r="AJ322">
        <v>1693</v>
      </c>
      <c r="AK322">
        <v>1757.6</v>
      </c>
      <c r="AL322">
        <v>1757.6</v>
      </c>
    </row>
    <row r="323" spans="1:38" x14ac:dyDescent="0.25">
      <c r="A323" s="22" t="s">
        <v>721</v>
      </c>
      <c r="B323" s="22" t="str">
        <f>VLOOKUP(A323,Hoja7!$C$2:$C$38,1,0)</f>
        <v>4707100000</v>
      </c>
      <c r="C323" s="22" t="s">
        <v>50</v>
      </c>
      <c r="D323" s="17" t="s">
        <v>722</v>
      </c>
      <c r="E323" s="22" t="s">
        <v>42</v>
      </c>
      <c r="F323" s="21" t="s">
        <v>3158</v>
      </c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>
        <v>276455.19999999995</v>
      </c>
      <c r="T323" s="14">
        <v>12943.5</v>
      </c>
      <c r="U323" s="14">
        <v>14708.899999999998</v>
      </c>
      <c r="V323" s="14">
        <v>14708.899999999998</v>
      </c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>
        <v>276455.19999999995</v>
      </c>
      <c r="AJ323" s="14">
        <v>12943.5</v>
      </c>
      <c r="AK323" s="14">
        <v>14708.899999999998</v>
      </c>
      <c r="AL323" s="14">
        <v>14708.899999999998</v>
      </c>
    </row>
    <row r="324" spans="1:38" x14ac:dyDescent="0.25">
      <c r="A324" s="22" t="s">
        <v>721</v>
      </c>
      <c r="B324" s="22" t="str">
        <f>VLOOKUP(A324,Hoja7!$C$2:$C$38,1,0)</f>
        <v>4707100000</v>
      </c>
      <c r="C324" s="22" t="s">
        <v>50</v>
      </c>
      <c r="D324" s="17" t="s">
        <v>722</v>
      </c>
      <c r="E324" s="22" t="s">
        <v>42</v>
      </c>
      <c r="F324" s="21" t="s">
        <v>723</v>
      </c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>
        <v>1520610.2</v>
      </c>
      <c r="T324" s="14">
        <v>71195.299999999988</v>
      </c>
      <c r="U324" s="14">
        <v>80904.400000000009</v>
      </c>
      <c r="V324" s="14">
        <v>80904.400000000009</v>
      </c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>
        <v>1520610.2</v>
      </c>
      <c r="AJ324" s="14">
        <v>71195.299999999988</v>
      </c>
      <c r="AK324" s="14">
        <v>80904.400000000009</v>
      </c>
      <c r="AL324" s="14">
        <v>80904.400000000009</v>
      </c>
    </row>
    <row r="325" spans="1:38" x14ac:dyDescent="0.25">
      <c r="A325" s="22" t="s">
        <v>721</v>
      </c>
      <c r="B325" s="22" t="str">
        <f>VLOOKUP(A325,Hoja7!$C$2:$C$38,1,0)</f>
        <v>4707100000</v>
      </c>
      <c r="C325" s="22" t="s">
        <v>50</v>
      </c>
      <c r="D325" s="17" t="s">
        <v>722</v>
      </c>
      <c r="E325" s="22" t="s">
        <v>42</v>
      </c>
      <c r="F325" s="21" t="s">
        <v>2104</v>
      </c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>
        <v>118872.4</v>
      </c>
      <c r="T325" s="14">
        <v>5565.6</v>
      </c>
      <c r="U325" s="14">
        <v>6324.6</v>
      </c>
      <c r="V325" s="14">
        <v>6324.6</v>
      </c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>
        <v>118872.4</v>
      </c>
      <c r="AJ325" s="14">
        <v>5565.6</v>
      </c>
      <c r="AK325" s="14">
        <v>6324.6</v>
      </c>
      <c r="AL325" s="14">
        <v>6324.6</v>
      </c>
    </row>
    <row r="326" spans="1:38" x14ac:dyDescent="0.25">
      <c r="A326" s="23" t="s">
        <v>721</v>
      </c>
      <c r="B326" s="22" t="str">
        <f>VLOOKUP(A326,Hoja7!$C$2:$C$38,1,0)</f>
        <v>4707100000</v>
      </c>
      <c r="C326" s="22" t="s">
        <v>50</v>
      </c>
      <c r="D326" s="17" t="s">
        <v>722</v>
      </c>
      <c r="E326" s="22" t="s">
        <v>42</v>
      </c>
      <c r="F326" s="17" t="s">
        <v>707</v>
      </c>
      <c r="S326">
        <v>180000</v>
      </c>
      <c r="T326">
        <v>41138.6</v>
      </c>
      <c r="U326">
        <v>43621.9</v>
      </c>
      <c r="V326">
        <v>43621.9</v>
      </c>
      <c r="AI326">
        <v>180000</v>
      </c>
      <c r="AJ326">
        <v>41138.6</v>
      </c>
      <c r="AK326">
        <v>43621.9</v>
      </c>
      <c r="AL326">
        <v>43621.9</v>
      </c>
    </row>
    <row r="327" spans="1:38" x14ac:dyDescent="0.25">
      <c r="A327" s="22" t="s">
        <v>58</v>
      </c>
      <c r="B327" s="22" t="str">
        <f>VLOOKUP(A327,Hoja7!$C$2:$C$38,1,0)</f>
        <v>4707900000</v>
      </c>
      <c r="C327" s="22" t="s">
        <v>50</v>
      </c>
      <c r="D327" s="17" t="s">
        <v>59</v>
      </c>
      <c r="E327" s="22" t="s">
        <v>42</v>
      </c>
      <c r="F327" s="21" t="s">
        <v>3414</v>
      </c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>
        <v>189.6</v>
      </c>
      <c r="T327" s="14">
        <v>18.399999999999999</v>
      </c>
      <c r="U327" s="14">
        <v>19.899999999999999</v>
      </c>
      <c r="V327" s="14">
        <v>19.899999999999999</v>
      </c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>
        <v>189.6</v>
      </c>
      <c r="AJ327" s="14">
        <v>18.399999999999999</v>
      </c>
      <c r="AK327" s="14">
        <v>19.899999999999999</v>
      </c>
      <c r="AL327" s="14">
        <v>19.899999999999999</v>
      </c>
    </row>
    <row r="328" spans="1:38" x14ac:dyDescent="0.25">
      <c r="A328" s="22" t="s">
        <v>58</v>
      </c>
      <c r="B328" s="22" t="str">
        <f>VLOOKUP(A328,Hoja7!$C$2:$C$38,1,0)</f>
        <v>4707900000</v>
      </c>
      <c r="C328" s="22" t="s">
        <v>50</v>
      </c>
      <c r="D328" s="17" t="s">
        <v>59</v>
      </c>
      <c r="E328" s="22" t="s">
        <v>42</v>
      </c>
      <c r="F328" s="21" t="s">
        <v>1617</v>
      </c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>
        <v>14699.6</v>
      </c>
      <c r="T328" s="14">
        <v>1423.4</v>
      </c>
      <c r="U328" s="14">
        <v>1543.5</v>
      </c>
      <c r="V328" s="14">
        <v>1543.5</v>
      </c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>
        <v>14699.6</v>
      </c>
      <c r="AJ328" s="14">
        <v>1423.4</v>
      </c>
      <c r="AK328" s="14">
        <v>1543.5</v>
      </c>
      <c r="AL328" s="14">
        <v>1543.5</v>
      </c>
    </row>
    <row r="329" spans="1:38" x14ac:dyDescent="0.25">
      <c r="A329" s="22" t="s">
        <v>58</v>
      </c>
      <c r="B329" s="22" t="str">
        <f>VLOOKUP(A329,Hoja7!$C$2:$C$38,1,0)</f>
        <v>4707900000</v>
      </c>
      <c r="C329" s="22" t="s">
        <v>50</v>
      </c>
      <c r="D329" s="17" t="s">
        <v>59</v>
      </c>
      <c r="E329" s="22" t="s">
        <v>42</v>
      </c>
      <c r="F329" s="21" t="s">
        <v>3157</v>
      </c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>
        <v>5293</v>
      </c>
      <c r="T329" s="14">
        <v>119.1</v>
      </c>
      <c r="U329" s="14">
        <v>135.30000000000001</v>
      </c>
      <c r="V329" s="14">
        <v>135.30000000000001</v>
      </c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>
        <v>5293</v>
      </c>
      <c r="AJ329" s="14">
        <v>119.1</v>
      </c>
      <c r="AK329" s="14">
        <v>135.30000000000001</v>
      </c>
      <c r="AL329" s="14">
        <v>135.30000000000001</v>
      </c>
    </row>
    <row r="330" spans="1:38" x14ac:dyDescent="0.25">
      <c r="A330" s="22" t="s">
        <v>58</v>
      </c>
      <c r="B330" s="22" t="str">
        <f>VLOOKUP(A330,Hoja7!$C$2:$C$38,1,0)</f>
        <v>4707900000</v>
      </c>
      <c r="C330" s="22" t="s">
        <v>50</v>
      </c>
      <c r="D330" s="17" t="s">
        <v>59</v>
      </c>
      <c r="E330" s="22" t="s">
        <v>42</v>
      </c>
      <c r="F330" s="21" t="s">
        <v>1837</v>
      </c>
      <c r="G330" s="14"/>
      <c r="H330" s="14"/>
      <c r="I330" s="14"/>
      <c r="J330" s="14"/>
      <c r="K330" s="14">
        <v>19405</v>
      </c>
      <c r="L330" s="14">
        <v>1685.0000000000002</v>
      </c>
      <c r="M330" s="14">
        <v>1843.5</v>
      </c>
      <c r="N330" s="14">
        <v>1843.5</v>
      </c>
      <c r="O330" s="14"/>
      <c r="P330" s="14"/>
      <c r="Q330" s="14"/>
      <c r="R330" s="14"/>
      <c r="S330" s="14">
        <v>21444.400000000001</v>
      </c>
      <c r="T330" s="14">
        <v>2076.6</v>
      </c>
      <c r="U330" s="14">
        <v>2251.8000000000002</v>
      </c>
      <c r="V330" s="14">
        <v>2251.8000000000002</v>
      </c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>
        <v>40849.4</v>
      </c>
      <c r="AJ330" s="14">
        <v>3761.6000000000004</v>
      </c>
      <c r="AK330" s="14">
        <v>4095.3</v>
      </c>
      <c r="AL330" s="14">
        <v>4095.3</v>
      </c>
    </row>
    <row r="331" spans="1:38" x14ac:dyDescent="0.25">
      <c r="A331" s="22" t="s">
        <v>58</v>
      </c>
      <c r="B331" s="22" t="str">
        <f>VLOOKUP(A331,Hoja7!$C$2:$C$38,1,0)</f>
        <v>4707900000</v>
      </c>
      <c r="C331" s="22" t="s">
        <v>50</v>
      </c>
      <c r="D331" s="17" t="s">
        <v>59</v>
      </c>
      <c r="E331" s="22" t="s">
        <v>42</v>
      </c>
      <c r="F331" s="21" t="s">
        <v>3155</v>
      </c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>
        <v>199046.80000000002</v>
      </c>
      <c r="T331" s="14">
        <v>9142.6999999999989</v>
      </c>
      <c r="U331" s="14">
        <v>10389.400000000001</v>
      </c>
      <c r="V331" s="14">
        <v>10389.400000000001</v>
      </c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>
        <v>199046.80000000002</v>
      </c>
      <c r="AJ331" s="14">
        <v>9142.6999999999989</v>
      </c>
      <c r="AK331" s="14">
        <v>10389.400000000001</v>
      </c>
      <c r="AL331" s="14">
        <v>10389.400000000001</v>
      </c>
    </row>
    <row r="332" spans="1:38" x14ac:dyDescent="0.25">
      <c r="A332" s="22" t="s">
        <v>58</v>
      </c>
      <c r="B332" s="22" t="str">
        <f>VLOOKUP(A332,Hoja7!$C$2:$C$38,1,0)</f>
        <v>4707900000</v>
      </c>
      <c r="C332" s="22" t="s">
        <v>50</v>
      </c>
      <c r="D332" s="17" t="s">
        <v>59</v>
      </c>
      <c r="E332" s="22" t="s">
        <v>42</v>
      </c>
      <c r="F332" s="21" t="s">
        <v>3391</v>
      </c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>
        <v>10885.099999999999</v>
      </c>
      <c r="T332" s="14">
        <v>2144.2999999999997</v>
      </c>
      <c r="U332" s="14">
        <v>2323.3000000000002</v>
      </c>
      <c r="V332" s="14">
        <v>2323.3000000000002</v>
      </c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>
        <v>10885.099999999999</v>
      </c>
      <c r="AJ332" s="14">
        <v>2144.2999999999997</v>
      </c>
      <c r="AK332" s="14">
        <v>2323.3000000000002</v>
      </c>
      <c r="AL332" s="14">
        <v>2323.3000000000002</v>
      </c>
    </row>
    <row r="333" spans="1:38" x14ac:dyDescent="0.25">
      <c r="A333" s="22" t="s">
        <v>58</v>
      </c>
      <c r="B333" s="22" t="str">
        <f>VLOOKUP(A333,Hoja7!$C$2:$C$38,1,0)</f>
        <v>4707900000</v>
      </c>
      <c r="C333" s="22" t="s">
        <v>50</v>
      </c>
      <c r="D333" s="17" t="s">
        <v>59</v>
      </c>
      <c r="E333" s="22" t="s">
        <v>42</v>
      </c>
      <c r="F333" s="21" t="s">
        <v>836</v>
      </c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>
        <v>39273.4</v>
      </c>
      <c r="T333" s="14">
        <v>883.80000000000007</v>
      </c>
      <c r="U333" s="14">
        <v>1004.3</v>
      </c>
      <c r="V333" s="14">
        <v>1004.3</v>
      </c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>
        <v>39273.4</v>
      </c>
      <c r="AJ333" s="14">
        <v>883.80000000000007</v>
      </c>
      <c r="AK333" s="14">
        <v>1004.3</v>
      </c>
      <c r="AL333" s="14">
        <v>1004.3</v>
      </c>
    </row>
    <row r="334" spans="1:38" x14ac:dyDescent="0.25">
      <c r="A334" s="22" t="s">
        <v>58</v>
      </c>
      <c r="B334" s="22" t="str">
        <f>VLOOKUP(A334,Hoja7!$C$2:$C$38,1,0)</f>
        <v>4707900000</v>
      </c>
      <c r="C334" s="22" t="s">
        <v>50</v>
      </c>
      <c r="D334" s="17" t="s">
        <v>59</v>
      </c>
      <c r="E334" s="22" t="s">
        <v>42</v>
      </c>
      <c r="F334" s="21" t="s">
        <v>726</v>
      </c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>
        <v>45483.200000000012</v>
      </c>
      <c r="T334" s="14">
        <v>4404.6000000000013</v>
      </c>
      <c r="U334" s="14">
        <v>4775.8000000000011</v>
      </c>
      <c r="V334" s="14">
        <v>4775.8000000000011</v>
      </c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>
        <v>45483.200000000012</v>
      </c>
      <c r="AJ334" s="14">
        <v>4404.6000000000013</v>
      </c>
      <c r="AK334" s="14">
        <v>4775.8000000000011</v>
      </c>
      <c r="AL334" s="14">
        <v>4775.8000000000011</v>
      </c>
    </row>
    <row r="335" spans="1:38" x14ac:dyDescent="0.25">
      <c r="A335" s="22" t="s">
        <v>58</v>
      </c>
      <c r="B335" s="22" t="str">
        <f>VLOOKUP(A335,Hoja7!$C$2:$C$38,1,0)</f>
        <v>4707900000</v>
      </c>
      <c r="C335" s="22" t="s">
        <v>50</v>
      </c>
      <c r="D335" s="17" t="s">
        <v>59</v>
      </c>
      <c r="E335" s="22" t="s">
        <v>42</v>
      </c>
      <c r="F335" s="21" t="s">
        <v>60</v>
      </c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>
        <v>2.2999999999999998</v>
      </c>
      <c r="AB335" s="14">
        <v>5.2</v>
      </c>
      <c r="AC335" s="14">
        <v>5.5</v>
      </c>
      <c r="AD335" s="14">
        <v>5.5</v>
      </c>
      <c r="AE335" s="14"/>
      <c r="AF335" s="14"/>
      <c r="AG335" s="14"/>
      <c r="AH335" s="14"/>
      <c r="AI335" s="14">
        <v>2.2999999999999998</v>
      </c>
      <c r="AJ335" s="14">
        <v>5.2</v>
      </c>
      <c r="AK335" s="14">
        <v>5.5</v>
      </c>
      <c r="AL335" s="14">
        <v>5.5</v>
      </c>
    </row>
    <row r="336" spans="1:38" x14ac:dyDescent="0.25">
      <c r="A336" s="22" t="s">
        <v>58</v>
      </c>
      <c r="B336" s="22" t="str">
        <f>VLOOKUP(A336,Hoja7!$C$2:$C$38,1,0)</f>
        <v>4707900000</v>
      </c>
      <c r="C336" s="22" t="s">
        <v>50</v>
      </c>
      <c r="D336" s="17" t="s">
        <v>59</v>
      </c>
      <c r="E336" s="22" t="s">
        <v>42</v>
      </c>
      <c r="F336" s="21" t="s">
        <v>701</v>
      </c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>
        <v>1122284.5999999999</v>
      </c>
      <c r="T336" s="14">
        <v>51548.799999999988</v>
      </c>
      <c r="U336" s="14">
        <v>58577.700000000004</v>
      </c>
      <c r="V336" s="14">
        <v>58577.700000000004</v>
      </c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>
        <v>1122284.5999999999</v>
      </c>
      <c r="AJ336" s="14">
        <v>51548.799999999988</v>
      </c>
      <c r="AK336" s="14">
        <v>58577.700000000004</v>
      </c>
      <c r="AL336" s="14">
        <v>58577.700000000004</v>
      </c>
    </row>
    <row r="337" spans="1:38" x14ac:dyDescent="0.25">
      <c r="A337" s="23" t="s">
        <v>58</v>
      </c>
      <c r="B337" s="22" t="str">
        <f>VLOOKUP(A337,Hoja7!$C$2:$C$38,1,0)</f>
        <v>4707900000</v>
      </c>
      <c r="C337" s="22" t="s">
        <v>50</v>
      </c>
      <c r="D337" s="17" t="s">
        <v>59</v>
      </c>
      <c r="E337" s="22" t="s">
        <v>42</v>
      </c>
      <c r="F337" s="21" t="s">
        <v>3397</v>
      </c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>
        <v>171782.89999999997</v>
      </c>
      <c r="T337" s="14">
        <v>7890.4</v>
      </c>
      <c r="U337" s="14">
        <v>8966.2000000000007</v>
      </c>
      <c r="V337" s="14">
        <v>8966.2000000000007</v>
      </c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>
        <v>171782.89999999997</v>
      </c>
      <c r="AJ337" s="14">
        <v>7890.4</v>
      </c>
      <c r="AK337" s="14">
        <v>8966.2000000000007</v>
      </c>
      <c r="AL337" s="14">
        <v>8966.2000000000007</v>
      </c>
    </row>
    <row r="338" spans="1:38" x14ac:dyDescent="0.25">
      <c r="A338" s="23" t="s">
        <v>1550</v>
      </c>
      <c r="B338" s="22" t="str">
        <f>VLOOKUP(A338,Hoja7!$C$2:$C$38,1,0)</f>
        <v>4802552000</v>
      </c>
      <c r="C338" s="22" t="s">
        <v>50</v>
      </c>
      <c r="D338" s="17" t="s">
        <v>1551</v>
      </c>
      <c r="E338" s="22" t="s">
        <v>1549</v>
      </c>
      <c r="F338" s="21" t="s">
        <v>1552</v>
      </c>
      <c r="G338" s="14"/>
      <c r="H338" s="14"/>
      <c r="I338" s="14"/>
      <c r="J338" s="14"/>
      <c r="K338" s="14">
        <v>41449</v>
      </c>
      <c r="L338" s="14">
        <v>100976.29999999999</v>
      </c>
      <c r="M338" s="14">
        <v>117042.4</v>
      </c>
      <c r="N338" s="14">
        <v>117042.4</v>
      </c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>
        <v>41449</v>
      </c>
      <c r="AJ338" s="14">
        <v>100976.29999999999</v>
      </c>
      <c r="AK338" s="14">
        <v>117042.4</v>
      </c>
      <c r="AL338" s="14">
        <v>117042.4</v>
      </c>
    </row>
    <row r="339" spans="1:38" x14ac:dyDescent="0.25">
      <c r="A339" s="22" t="s">
        <v>1841</v>
      </c>
      <c r="B339" s="22" t="e">
        <f>VLOOKUP(A339,Hoja7!$C$2:$C$38,1,0)</f>
        <v>#N/A</v>
      </c>
      <c r="C339" s="22" t="s">
        <v>50</v>
      </c>
      <c r="D339" s="17" t="s">
        <v>1551</v>
      </c>
      <c r="E339" s="22" t="s">
        <v>3100</v>
      </c>
      <c r="F339" s="17" t="s">
        <v>3108</v>
      </c>
      <c r="K339">
        <v>577.1</v>
      </c>
      <c r="L339">
        <v>7526.5</v>
      </c>
      <c r="M339">
        <v>8066.6</v>
      </c>
      <c r="N339">
        <v>8066.6</v>
      </c>
      <c r="AI339">
        <v>577.1</v>
      </c>
      <c r="AJ339">
        <v>7526.5</v>
      </c>
      <c r="AK339">
        <v>8066.6</v>
      </c>
      <c r="AL339">
        <v>8066.6</v>
      </c>
    </row>
    <row r="340" spans="1:38" x14ac:dyDescent="0.25">
      <c r="A340" s="22" t="s">
        <v>1841</v>
      </c>
      <c r="B340" s="22" t="e">
        <f>VLOOKUP(A340,Hoja7!$C$2:$C$38,1,0)</f>
        <v>#N/A</v>
      </c>
      <c r="C340" s="22" t="s">
        <v>50</v>
      </c>
      <c r="D340" s="17" t="s">
        <v>1551</v>
      </c>
      <c r="E340" s="22" t="s">
        <v>3131</v>
      </c>
      <c r="F340" s="17" t="s">
        <v>3137</v>
      </c>
      <c r="K340">
        <v>4756</v>
      </c>
      <c r="L340">
        <v>9008.2999999999993</v>
      </c>
      <c r="M340">
        <v>10202.4</v>
      </c>
      <c r="N340">
        <v>10202.4</v>
      </c>
      <c r="AI340">
        <v>4756</v>
      </c>
      <c r="AJ340">
        <v>9008.2999999999993</v>
      </c>
      <c r="AK340">
        <v>10202.4</v>
      </c>
      <c r="AL340">
        <v>10202.4</v>
      </c>
    </row>
    <row r="341" spans="1:38" x14ac:dyDescent="0.25">
      <c r="A341" s="22" t="s">
        <v>1841</v>
      </c>
      <c r="B341" s="22" t="e">
        <f>VLOOKUP(A341,Hoja7!$C$2:$C$38,1,0)</f>
        <v>#N/A</v>
      </c>
      <c r="C341" s="22" t="s">
        <v>50</v>
      </c>
      <c r="D341" s="17" t="s">
        <v>1551</v>
      </c>
      <c r="E341" s="22" t="s">
        <v>3131</v>
      </c>
      <c r="F341" s="17" t="s">
        <v>3132</v>
      </c>
      <c r="K341">
        <v>12593</v>
      </c>
      <c r="L341">
        <v>24187.8</v>
      </c>
      <c r="M341">
        <v>27394</v>
      </c>
      <c r="N341">
        <v>27394</v>
      </c>
      <c r="AI341">
        <v>12593</v>
      </c>
      <c r="AJ341">
        <v>24187.8</v>
      </c>
      <c r="AK341">
        <v>27394</v>
      </c>
      <c r="AL341">
        <v>27394</v>
      </c>
    </row>
    <row r="342" spans="1:38" x14ac:dyDescent="0.25">
      <c r="A342" s="22" t="s">
        <v>1841</v>
      </c>
      <c r="B342" s="22" t="e">
        <f>VLOOKUP(A342,Hoja7!$C$2:$C$38,1,0)</f>
        <v>#N/A</v>
      </c>
      <c r="C342" s="22" t="s">
        <v>50</v>
      </c>
      <c r="D342" s="17" t="s">
        <v>1551</v>
      </c>
      <c r="E342" s="22" t="s">
        <v>3131</v>
      </c>
      <c r="F342" s="17" t="s">
        <v>3136</v>
      </c>
      <c r="K342">
        <v>31215</v>
      </c>
      <c r="L342">
        <v>59123.9</v>
      </c>
      <c r="M342">
        <v>66961</v>
      </c>
      <c r="N342">
        <v>66961</v>
      </c>
      <c r="AI342">
        <v>31215</v>
      </c>
      <c r="AJ342">
        <v>59123.9</v>
      </c>
      <c r="AK342">
        <v>66961</v>
      </c>
      <c r="AL342">
        <v>66961</v>
      </c>
    </row>
    <row r="343" spans="1:38" x14ac:dyDescent="0.25">
      <c r="A343" s="23" t="s">
        <v>1841</v>
      </c>
      <c r="B343" s="22" t="e">
        <f>VLOOKUP(A343,Hoja7!$C$2:$C$38,1,0)</f>
        <v>#N/A</v>
      </c>
      <c r="C343" s="22" t="s">
        <v>50</v>
      </c>
      <c r="D343" s="17" t="s">
        <v>1551</v>
      </c>
      <c r="E343" s="22" t="s">
        <v>1839</v>
      </c>
      <c r="F343" s="17" t="s">
        <v>1842</v>
      </c>
      <c r="K343">
        <v>48663</v>
      </c>
      <c r="L343">
        <v>59836.499999999993</v>
      </c>
      <c r="M343">
        <v>77222.5</v>
      </c>
      <c r="N343">
        <v>77222.5</v>
      </c>
      <c r="AI343">
        <v>48663</v>
      </c>
      <c r="AJ343">
        <v>59836.499999999993</v>
      </c>
      <c r="AK343">
        <v>77222.5</v>
      </c>
      <c r="AL343">
        <v>77222.5</v>
      </c>
    </row>
    <row r="344" spans="1:38" x14ac:dyDescent="0.25">
      <c r="A344" s="22" t="s">
        <v>713</v>
      </c>
      <c r="B344" s="22" t="e">
        <f>VLOOKUP(A344,Hoja7!$C$2:$C$38,1,0)</f>
        <v>#N/A</v>
      </c>
      <c r="C344" s="22" t="s">
        <v>254</v>
      </c>
      <c r="D344" s="17" t="s">
        <v>714</v>
      </c>
      <c r="E344" s="22" t="s">
        <v>2328</v>
      </c>
      <c r="F344" s="17" t="s">
        <v>715</v>
      </c>
      <c r="S344">
        <v>426674</v>
      </c>
      <c r="T344">
        <v>400546.89</v>
      </c>
      <c r="U344">
        <v>461443.3</v>
      </c>
      <c r="V344">
        <v>461443.3</v>
      </c>
      <c r="AI344">
        <v>426674</v>
      </c>
      <c r="AJ344">
        <v>400546.89</v>
      </c>
      <c r="AK344">
        <v>461443.3</v>
      </c>
      <c r="AL344">
        <v>461443.3</v>
      </c>
    </row>
    <row r="345" spans="1:38" x14ac:dyDescent="0.25">
      <c r="A345" s="22" t="s">
        <v>713</v>
      </c>
      <c r="B345" s="22" t="e">
        <f>VLOOKUP(A345,Hoja7!$C$2:$C$38,1,0)</f>
        <v>#N/A</v>
      </c>
      <c r="C345" s="22" t="s">
        <v>254</v>
      </c>
      <c r="D345" s="17" t="s">
        <v>714</v>
      </c>
      <c r="E345" s="22" t="s">
        <v>42</v>
      </c>
      <c r="F345" s="17" t="s">
        <v>715</v>
      </c>
      <c r="S345">
        <v>878369</v>
      </c>
      <c r="T345">
        <v>419950.5</v>
      </c>
      <c r="U345">
        <v>593828.19999999995</v>
      </c>
      <c r="V345">
        <v>593828.19999999995</v>
      </c>
      <c r="AI345">
        <v>878369</v>
      </c>
      <c r="AJ345">
        <v>419950.5</v>
      </c>
      <c r="AK345">
        <v>593828.19999999995</v>
      </c>
      <c r="AL345">
        <v>593828.19999999995</v>
      </c>
    </row>
    <row r="346" spans="1:38" x14ac:dyDescent="0.25">
      <c r="A346" s="22" t="s">
        <v>713</v>
      </c>
      <c r="B346" s="22" t="e">
        <f>VLOOKUP(A346,Hoja7!$C$2:$C$38,1,0)</f>
        <v>#N/A</v>
      </c>
      <c r="C346" s="22" t="s">
        <v>254</v>
      </c>
      <c r="D346" s="17" t="s">
        <v>714</v>
      </c>
      <c r="E346" s="22" t="s">
        <v>1595</v>
      </c>
      <c r="F346" s="17" t="s">
        <v>715</v>
      </c>
      <c r="S346">
        <v>4633953</v>
      </c>
      <c r="T346">
        <v>4218332.68</v>
      </c>
      <c r="U346">
        <v>4738501.7200000007</v>
      </c>
      <c r="V346">
        <v>4738501.7200000007</v>
      </c>
      <c r="AI346">
        <v>4633953</v>
      </c>
      <c r="AJ346">
        <v>4218332.68</v>
      </c>
      <c r="AK346">
        <v>4738501.7200000007</v>
      </c>
      <c r="AL346">
        <v>4738501.7200000007</v>
      </c>
    </row>
    <row r="347" spans="1:38" x14ac:dyDescent="0.25">
      <c r="A347" s="22" t="s">
        <v>713</v>
      </c>
      <c r="B347" s="22" t="e">
        <f>VLOOKUP(A347,Hoja7!$C$2:$C$38,1,0)</f>
        <v>#N/A</v>
      </c>
      <c r="C347" s="22" t="s">
        <v>254</v>
      </c>
      <c r="D347" s="17" t="s">
        <v>714</v>
      </c>
      <c r="E347" s="22" t="s">
        <v>757</v>
      </c>
      <c r="F347" s="17" t="s">
        <v>715</v>
      </c>
      <c r="S347">
        <v>7245764</v>
      </c>
      <c r="T347">
        <v>4059017.8000000003</v>
      </c>
      <c r="U347">
        <v>5776203.0100000007</v>
      </c>
      <c r="V347">
        <v>5776203.0100000007</v>
      </c>
      <c r="AI347">
        <v>7245764</v>
      </c>
      <c r="AJ347">
        <v>4059017.8000000003</v>
      </c>
      <c r="AK347">
        <v>5776203.0100000007</v>
      </c>
      <c r="AL347">
        <v>5776203.0100000007</v>
      </c>
    </row>
    <row r="348" spans="1:38" x14ac:dyDescent="0.25">
      <c r="A348" s="22" t="s">
        <v>713</v>
      </c>
      <c r="B348" s="22" t="e">
        <f>VLOOKUP(A348,Hoja7!$C$2:$C$38,1,0)</f>
        <v>#N/A</v>
      </c>
      <c r="C348" s="22" t="s">
        <v>50</v>
      </c>
      <c r="D348" s="17" t="s">
        <v>714</v>
      </c>
      <c r="E348" s="22" t="s">
        <v>42</v>
      </c>
      <c r="F348" s="17" t="s">
        <v>715</v>
      </c>
      <c r="S348">
        <v>400000</v>
      </c>
      <c r="T348">
        <v>219228.79999999999</v>
      </c>
      <c r="U348">
        <v>396592.81</v>
      </c>
      <c r="V348">
        <v>396592.81</v>
      </c>
      <c r="AI348">
        <v>400000</v>
      </c>
      <c r="AJ348">
        <v>219228.79999999999</v>
      </c>
      <c r="AK348">
        <v>396592.81</v>
      </c>
      <c r="AL348">
        <v>396592.81</v>
      </c>
    </row>
    <row r="349" spans="1:38" x14ac:dyDescent="0.25">
      <c r="A349" s="23" t="s">
        <v>713</v>
      </c>
      <c r="B349" s="22" t="e">
        <f>VLOOKUP(A349,Hoja7!$C$2:$C$38,1,0)</f>
        <v>#N/A</v>
      </c>
      <c r="C349" s="22" t="s">
        <v>50</v>
      </c>
      <c r="D349" s="17" t="s">
        <v>714</v>
      </c>
      <c r="E349" s="22" t="s">
        <v>42</v>
      </c>
      <c r="F349" s="17" t="s">
        <v>3752</v>
      </c>
      <c r="S349">
        <v>805790</v>
      </c>
      <c r="T349">
        <v>455786.7</v>
      </c>
      <c r="U349">
        <v>798926.28</v>
      </c>
      <c r="V349">
        <v>798926.28</v>
      </c>
      <c r="AI349">
        <v>805790</v>
      </c>
      <c r="AJ349">
        <v>455786.7</v>
      </c>
      <c r="AK349">
        <v>798926.28</v>
      </c>
      <c r="AL349">
        <v>798926.28</v>
      </c>
    </row>
    <row r="350" spans="1:38" x14ac:dyDescent="0.25">
      <c r="A350" s="22" t="s">
        <v>705</v>
      </c>
      <c r="B350" s="22" t="e">
        <f>VLOOKUP(A350,Hoja7!$C$2:$C$38,1,0)</f>
        <v>#N/A</v>
      </c>
      <c r="C350" s="22" t="s">
        <v>254</v>
      </c>
      <c r="D350" s="17" t="s">
        <v>706</v>
      </c>
      <c r="E350" s="22" t="s">
        <v>3340</v>
      </c>
      <c r="F350" s="17" t="s">
        <v>707</v>
      </c>
      <c r="S350">
        <v>138804</v>
      </c>
      <c r="T350">
        <v>109254</v>
      </c>
      <c r="U350">
        <v>138995.41</v>
      </c>
      <c r="V350">
        <v>138995.41</v>
      </c>
      <c r="AI350">
        <v>138804</v>
      </c>
      <c r="AJ350">
        <v>109254</v>
      </c>
      <c r="AK350">
        <v>138995.41</v>
      </c>
      <c r="AL350">
        <v>138995.41</v>
      </c>
    </row>
    <row r="351" spans="1:38" x14ac:dyDescent="0.25">
      <c r="A351" s="22" t="s">
        <v>705</v>
      </c>
      <c r="B351" s="22" t="e">
        <f>VLOOKUP(A351,Hoja7!$C$2:$C$38,1,0)</f>
        <v>#N/A</v>
      </c>
      <c r="C351" s="22" t="s">
        <v>254</v>
      </c>
      <c r="D351" s="17" t="s">
        <v>706</v>
      </c>
      <c r="E351" s="22" t="s">
        <v>757</v>
      </c>
      <c r="F351" s="17" t="s">
        <v>707</v>
      </c>
      <c r="S351">
        <v>487364</v>
      </c>
      <c r="T351">
        <v>352563.20000000001</v>
      </c>
      <c r="U351">
        <v>478029.69999999995</v>
      </c>
      <c r="V351">
        <v>478029.69999999995</v>
      </c>
      <c r="AI351">
        <v>487364</v>
      </c>
      <c r="AJ351">
        <v>352563.20000000001</v>
      </c>
      <c r="AK351">
        <v>478029.69999999995</v>
      </c>
      <c r="AL351">
        <v>478029.69999999995</v>
      </c>
    </row>
    <row r="352" spans="1:38" x14ac:dyDescent="0.25">
      <c r="A352" s="23" t="s">
        <v>705</v>
      </c>
      <c r="B352" s="22" t="e">
        <f>VLOOKUP(A352,Hoja7!$C$2:$C$38,1,0)</f>
        <v>#N/A</v>
      </c>
      <c r="C352" s="22" t="s">
        <v>50</v>
      </c>
      <c r="D352" s="17" t="s">
        <v>706</v>
      </c>
      <c r="E352" s="22" t="s">
        <v>42</v>
      </c>
      <c r="F352" s="17" t="s">
        <v>707</v>
      </c>
      <c r="S352">
        <v>335067.19999999995</v>
      </c>
      <c r="T352">
        <v>336603.70000000007</v>
      </c>
      <c r="U352">
        <v>399128.7</v>
      </c>
      <c r="V352">
        <v>399128.7</v>
      </c>
      <c r="AI352">
        <v>335067.19999999995</v>
      </c>
      <c r="AJ352">
        <v>336603.70000000007</v>
      </c>
      <c r="AK352">
        <v>399128.7</v>
      </c>
      <c r="AL352">
        <v>399128.7</v>
      </c>
    </row>
    <row r="353" spans="1:38" x14ac:dyDescent="0.25">
      <c r="A353" s="22" t="s">
        <v>3182</v>
      </c>
      <c r="B353" s="22" t="e">
        <f>VLOOKUP(A353,Hoja7!$C$2:$C$38,1,0)</f>
        <v>#N/A</v>
      </c>
      <c r="C353" s="22" t="s">
        <v>50</v>
      </c>
      <c r="D353" s="17" t="s">
        <v>3183</v>
      </c>
      <c r="E353" s="22" t="s">
        <v>604</v>
      </c>
      <c r="F353" s="17" t="s">
        <v>1866</v>
      </c>
      <c r="K353">
        <v>39642</v>
      </c>
      <c r="L353">
        <v>44606.8</v>
      </c>
      <c r="M353">
        <v>49336</v>
      </c>
      <c r="N353">
        <v>49336</v>
      </c>
      <c r="AI353">
        <v>39642</v>
      </c>
      <c r="AJ353">
        <v>44606.8</v>
      </c>
      <c r="AK353">
        <v>49336</v>
      </c>
      <c r="AL353">
        <v>49336</v>
      </c>
    </row>
    <row r="354" spans="1:38" x14ac:dyDescent="0.25">
      <c r="A354" s="23" t="s">
        <v>3182</v>
      </c>
      <c r="B354" s="22" t="e">
        <f>VLOOKUP(A354,Hoja7!$C$2:$C$38,1,0)</f>
        <v>#N/A</v>
      </c>
      <c r="C354" s="22" t="s">
        <v>50</v>
      </c>
      <c r="D354" s="17" t="s">
        <v>3183</v>
      </c>
      <c r="E354" s="22" t="s">
        <v>604</v>
      </c>
      <c r="F354" s="17" t="s">
        <v>3184</v>
      </c>
      <c r="S354">
        <v>4280</v>
      </c>
      <c r="T354">
        <v>5311.4</v>
      </c>
      <c r="U354">
        <v>5614.5</v>
      </c>
      <c r="V354">
        <v>5614.5</v>
      </c>
      <c r="AI354">
        <v>4280</v>
      </c>
      <c r="AJ354">
        <v>5311.4</v>
      </c>
      <c r="AK354">
        <v>5614.5</v>
      </c>
      <c r="AL354">
        <v>5614.5</v>
      </c>
    </row>
    <row r="355" spans="1:38" x14ac:dyDescent="0.25">
      <c r="A355" s="22" t="s">
        <v>764</v>
      </c>
      <c r="B355" s="22" t="e">
        <f>VLOOKUP(A355,Hoja7!$C$2:$C$38,1,0)</f>
        <v>#N/A</v>
      </c>
      <c r="C355" s="22" t="s">
        <v>254</v>
      </c>
      <c r="D355" s="17" t="s">
        <v>765</v>
      </c>
      <c r="E355" s="22" t="s">
        <v>763</v>
      </c>
      <c r="F355" s="17" t="s">
        <v>766</v>
      </c>
      <c r="S355">
        <v>606861</v>
      </c>
      <c r="T355">
        <v>413377.91</v>
      </c>
      <c r="U355">
        <v>516543.19</v>
      </c>
      <c r="V355">
        <v>516543.19</v>
      </c>
      <c r="AI355">
        <v>606861</v>
      </c>
      <c r="AJ355">
        <v>413377.91</v>
      </c>
      <c r="AK355">
        <v>516543.19</v>
      </c>
      <c r="AL355">
        <v>516543.19</v>
      </c>
    </row>
    <row r="356" spans="1:38" x14ac:dyDescent="0.25">
      <c r="A356" s="22" t="s">
        <v>764</v>
      </c>
      <c r="B356" s="22" t="e">
        <f>VLOOKUP(A356,Hoja7!$C$2:$C$38,1,0)</f>
        <v>#N/A</v>
      </c>
      <c r="C356" s="22" t="s">
        <v>254</v>
      </c>
      <c r="D356" s="17" t="s">
        <v>765</v>
      </c>
      <c r="E356" s="22" t="s">
        <v>757</v>
      </c>
      <c r="F356" s="17" t="s">
        <v>766</v>
      </c>
      <c r="S356">
        <v>988441</v>
      </c>
      <c r="T356">
        <v>595766</v>
      </c>
      <c r="U356">
        <v>824811.2</v>
      </c>
      <c r="V356">
        <v>824811.2</v>
      </c>
      <c r="AI356">
        <v>988441</v>
      </c>
      <c r="AJ356">
        <v>595766</v>
      </c>
      <c r="AK356">
        <v>824811.2</v>
      </c>
      <c r="AL356">
        <v>824811.2</v>
      </c>
    </row>
    <row r="357" spans="1:38" x14ac:dyDescent="0.25">
      <c r="A357" s="23" t="s">
        <v>764</v>
      </c>
      <c r="B357" s="22" t="e">
        <f>VLOOKUP(A357,Hoja7!$C$2:$C$38,1,0)</f>
        <v>#N/A</v>
      </c>
      <c r="C357" s="22" t="s">
        <v>50</v>
      </c>
      <c r="D357" s="17" t="s">
        <v>765</v>
      </c>
      <c r="E357" s="22" t="s">
        <v>42</v>
      </c>
      <c r="F357" s="17" t="s">
        <v>766</v>
      </c>
      <c r="S357">
        <v>1250000</v>
      </c>
      <c r="T357">
        <v>1030975.49</v>
      </c>
      <c r="U357">
        <v>1255501.4100000001</v>
      </c>
      <c r="V357">
        <v>1255501.4100000001</v>
      </c>
      <c r="AI357">
        <v>1250000</v>
      </c>
      <c r="AJ357">
        <v>1030975.49</v>
      </c>
      <c r="AK357">
        <v>1255501.4100000001</v>
      </c>
      <c r="AL357">
        <v>1255501.4100000001</v>
      </c>
    </row>
    <row r="358" spans="1:38" x14ac:dyDescent="0.25">
      <c r="A358" s="22" t="s">
        <v>928</v>
      </c>
      <c r="B358" s="22" t="str">
        <f>VLOOKUP(A358,Hoja7!$C$2:$C$38,1,0)</f>
        <v>4805190000</v>
      </c>
      <c r="C358" s="22" t="s">
        <v>254</v>
      </c>
      <c r="D358" s="17" t="s">
        <v>929</v>
      </c>
      <c r="E358" s="22" t="s">
        <v>1066</v>
      </c>
      <c r="F358" s="21" t="s">
        <v>2347</v>
      </c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>
        <v>169995</v>
      </c>
      <c r="T358" s="14">
        <v>84426.3</v>
      </c>
      <c r="U358" s="14">
        <v>112351.4</v>
      </c>
      <c r="V358" s="14">
        <v>112351.4</v>
      </c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>
        <v>169995</v>
      </c>
      <c r="AJ358" s="14">
        <v>84426.3</v>
      </c>
      <c r="AK358" s="14">
        <v>112351.4</v>
      </c>
      <c r="AL358" s="14">
        <v>112351.4</v>
      </c>
    </row>
    <row r="359" spans="1:38" x14ac:dyDescent="0.25">
      <c r="A359" s="22" t="s">
        <v>928</v>
      </c>
      <c r="B359" s="22" t="str">
        <f>VLOOKUP(A359,Hoja7!$C$2:$C$38,1,0)</f>
        <v>4805190000</v>
      </c>
      <c r="C359" s="22" t="s">
        <v>254</v>
      </c>
      <c r="D359" s="17" t="s">
        <v>929</v>
      </c>
      <c r="E359" s="22" t="s">
        <v>2337</v>
      </c>
      <c r="F359" s="21" t="s">
        <v>2347</v>
      </c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>
        <v>817807</v>
      </c>
      <c r="T359" s="14">
        <v>495160.17999999993</v>
      </c>
      <c r="U359" s="14">
        <v>736305.2</v>
      </c>
      <c r="V359" s="14">
        <v>736305.2</v>
      </c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>
        <v>817807</v>
      </c>
      <c r="AJ359" s="14">
        <v>495160.17999999993</v>
      </c>
      <c r="AK359" s="14">
        <v>736305.2</v>
      </c>
      <c r="AL359" s="14">
        <v>736305.2</v>
      </c>
    </row>
    <row r="360" spans="1:38" x14ac:dyDescent="0.25">
      <c r="A360" s="23" t="s">
        <v>928</v>
      </c>
      <c r="B360" s="22" t="str">
        <f>VLOOKUP(A360,Hoja7!$C$2:$C$38,1,0)</f>
        <v>4805190000</v>
      </c>
      <c r="C360" s="22" t="s">
        <v>50</v>
      </c>
      <c r="D360" s="17" t="s">
        <v>929</v>
      </c>
      <c r="E360" s="22" t="s">
        <v>42</v>
      </c>
      <c r="F360" s="21" t="s">
        <v>930</v>
      </c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>
        <v>1668713</v>
      </c>
      <c r="T360" s="14">
        <v>1041491.51</v>
      </c>
      <c r="U360" s="14">
        <v>1612955.2100000002</v>
      </c>
      <c r="V360" s="14">
        <v>1612955.2100000002</v>
      </c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>
        <v>1668713</v>
      </c>
      <c r="AJ360" s="14">
        <v>1041491.51</v>
      </c>
      <c r="AK360" s="14">
        <v>1612955.2100000002</v>
      </c>
      <c r="AL360" s="14">
        <v>1612955.2100000002</v>
      </c>
    </row>
    <row r="361" spans="1:38" x14ac:dyDescent="0.25">
      <c r="A361" s="22" t="s">
        <v>2338</v>
      </c>
      <c r="B361" s="22" t="e">
        <f>VLOOKUP(A361,Hoja7!$C$2:$C$38,1,0)</f>
        <v>#N/A</v>
      </c>
      <c r="C361" s="22" t="s">
        <v>254</v>
      </c>
      <c r="D361" s="17" t="s">
        <v>2339</v>
      </c>
      <c r="E361" s="22" t="s">
        <v>1066</v>
      </c>
      <c r="F361" s="17" t="s">
        <v>1070</v>
      </c>
      <c r="S361">
        <v>79070</v>
      </c>
      <c r="T361">
        <v>39864.300000000003</v>
      </c>
      <c r="U361">
        <v>53050</v>
      </c>
      <c r="V361">
        <v>53050</v>
      </c>
      <c r="AI361">
        <v>79070</v>
      </c>
      <c r="AJ361">
        <v>39864.300000000003</v>
      </c>
      <c r="AK361">
        <v>53050</v>
      </c>
      <c r="AL361">
        <v>53050</v>
      </c>
    </row>
    <row r="362" spans="1:38" x14ac:dyDescent="0.25">
      <c r="A362" s="23" t="s">
        <v>2338</v>
      </c>
      <c r="B362" s="22" t="e">
        <f>VLOOKUP(A362,Hoja7!$C$2:$C$38,1,0)</f>
        <v>#N/A</v>
      </c>
      <c r="C362" s="22" t="s">
        <v>254</v>
      </c>
      <c r="D362" s="17" t="s">
        <v>2339</v>
      </c>
      <c r="E362" s="22" t="s">
        <v>2337</v>
      </c>
      <c r="F362" s="17" t="s">
        <v>1070</v>
      </c>
      <c r="S362">
        <v>195631</v>
      </c>
      <c r="T362">
        <v>115491.8</v>
      </c>
      <c r="U362">
        <v>176134.59</v>
      </c>
      <c r="V362">
        <v>176134.59</v>
      </c>
      <c r="AI362">
        <v>195631</v>
      </c>
      <c r="AJ362">
        <v>115491.8</v>
      </c>
      <c r="AK362">
        <v>176134.59</v>
      </c>
      <c r="AL362">
        <v>176134.59</v>
      </c>
    </row>
    <row r="363" spans="1:38" x14ac:dyDescent="0.25">
      <c r="A363" s="23" t="s">
        <v>1068</v>
      </c>
      <c r="B363" s="22" t="e">
        <f>VLOOKUP(A363,Hoja7!$C$2:$C$38,1,0)</f>
        <v>#N/A</v>
      </c>
      <c r="C363" s="22" t="s">
        <v>254</v>
      </c>
      <c r="D363" s="17" t="s">
        <v>1069</v>
      </c>
      <c r="E363" s="22" t="s">
        <v>1066</v>
      </c>
      <c r="F363" s="17" t="s">
        <v>1070</v>
      </c>
      <c r="S363">
        <v>49245</v>
      </c>
      <c r="T363">
        <v>19364.900000000001</v>
      </c>
      <c r="U363">
        <v>33039.699999999997</v>
      </c>
      <c r="V363">
        <v>33039.699999999997</v>
      </c>
      <c r="AI363">
        <v>49245</v>
      </c>
      <c r="AJ363">
        <v>19364.900000000001</v>
      </c>
      <c r="AK363">
        <v>33039.699999999997</v>
      </c>
      <c r="AL363">
        <v>33039.699999999997</v>
      </c>
    </row>
    <row r="364" spans="1:38" x14ac:dyDescent="0.25">
      <c r="A364" s="23" t="s">
        <v>3692</v>
      </c>
      <c r="B364" s="22" t="e">
        <f>VLOOKUP(A364,Hoja7!$C$2:$C$38,1,0)</f>
        <v>#N/A</v>
      </c>
      <c r="C364" s="22" t="s">
        <v>50</v>
      </c>
      <c r="D364" s="17" t="s">
        <v>3693</v>
      </c>
      <c r="E364" s="22" t="s">
        <v>1549</v>
      </c>
      <c r="F364" s="17" t="s">
        <v>3694</v>
      </c>
      <c r="K364">
        <v>681.1</v>
      </c>
      <c r="L364">
        <v>1721.1</v>
      </c>
      <c r="M364">
        <v>1999.2</v>
      </c>
      <c r="N364">
        <v>1999.2</v>
      </c>
      <c r="AI364">
        <v>681.1</v>
      </c>
      <c r="AJ364">
        <v>1721.1</v>
      </c>
      <c r="AK364">
        <v>1999.2</v>
      </c>
      <c r="AL364">
        <v>1999.2</v>
      </c>
    </row>
    <row r="365" spans="1:38" x14ac:dyDescent="0.25">
      <c r="A365" s="22" t="s">
        <v>3677</v>
      </c>
      <c r="B365" s="22" t="str">
        <f>VLOOKUP(A365,Hoja7!$C$2:$C$38,1,0)</f>
        <v>4810131900</v>
      </c>
      <c r="C365" s="22" t="s">
        <v>50</v>
      </c>
      <c r="D365" s="17" t="s">
        <v>1697</v>
      </c>
      <c r="E365" s="22" t="s">
        <v>3701</v>
      </c>
      <c r="F365" s="21" t="s">
        <v>3702</v>
      </c>
      <c r="G365" s="14"/>
      <c r="H365" s="14"/>
      <c r="I365" s="14"/>
      <c r="J365" s="14"/>
      <c r="K365" s="14">
        <v>42132</v>
      </c>
      <c r="L365" s="14">
        <v>85417.600000000006</v>
      </c>
      <c r="M365" s="14">
        <v>92775.3</v>
      </c>
      <c r="N365" s="14">
        <v>92775.3</v>
      </c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>
        <v>42132</v>
      </c>
      <c r="AJ365" s="14">
        <v>85417.600000000006</v>
      </c>
      <c r="AK365" s="14">
        <v>92775.3</v>
      </c>
      <c r="AL365" s="14">
        <v>92775.3</v>
      </c>
    </row>
    <row r="366" spans="1:38" x14ac:dyDescent="0.25">
      <c r="A366" s="22" t="s">
        <v>3677</v>
      </c>
      <c r="B366" s="22" t="str">
        <f>VLOOKUP(A366,Hoja7!$C$2:$C$38,1,0)</f>
        <v>4810131900</v>
      </c>
      <c r="C366" s="22" t="s">
        <v>50</v>
      </c>
      <c r="D366" s="17" t="s">
        <v>1697</v>
      </c>
      <c r="E366" s="22" t="s">
        <v>3675</v>
      </c>
      <c r="F366" s="21" t="s">
        <v>3678</v>
      </c>
      <c r="G366" s="14"/>
      <c r="H366" s="14"/>
      <c r="I366" s="14"/>
      <c r="J366" s="14"/>
      <c r="K366" s="14">
        <v>19926</v>
      </c>
      <c r="L366" s="14">
        <v>28453.9</v>
      </c>
      <c r="M366" s="14">
        <v>32935.199999999997</v>
      </c>
      <c r="N366" s="14">
        <v>32935.199999999997</v>
      </c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>
        <v>19926</v>
      </c>
      <c r="AJ366" s="14">
        <v>28453.9</v>
      </c>
      <c r="AK366" s="14">
        <v>32935.199999999997</v>
      </c>
      <c r="AL366" s="14">
        <v>32935.199999999997</v>
      </c>
    </row>
    <row r="367" spans="1:38" x14ac:dyDescent="0.25">
      <c r="A367" s="23" t="s">
        <v>3677</v>
      </c>
      <c r="B367" s="22" t="str">
        <f>VLOOKUP(A367,Hoja7!$C$2:$C$38,1,0)</f>
        <v>4810131900</v>
      </c>
      <c r="C367" s="22" t="s">
        <v>50</v>
      </c>
      <c r="D367" s="17" t="s">
        <v>1697</v>
      </c>
      <c r="E367" s="22" t="s">
        <v>3697</v>
      </c>
      <c r="F367" s="21" t="s">
        <v>3698</v>
      </c>
      <c r="G367" s="14"/>
      <c r="H367" s="14"/>
      <c r="I367" s="14"/>
      <c r="J367" s="14"/>
      <c r="K367" s="14">
        <v>25380</v>
      </c>
      <c r="L367" s="14">
        <v>36445.300000000003</v>
      </c>
      <c r="M367" s="14">
        <v>42064</v>
      </c>
      <c r="N367" s="14">
        <v>42064</v>
      </c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>
        <v>25380</v>
      </c>
      <c r="AJ367" s="14">
        <v>36445.300000000003</v>
      </c>
      <c r="AK367" s="14">
        <v>42064</v>
      </c>
      <c r="AL367" s="14">
        <v>42064</v>
      </c>
    </row>
    <row r="368" spans="1:38" x14ac:dyDescent="0.25">
      <c r="A368" s="23" t="s">
        <v>1696</v>
      </c>
      <c r="B368" s="22" t="e">
        <f>VLOOKUP(A368,Hoja7!$C$2:$C$38,1,0)</f>
        <v>#N/A</v>
      </c>
      <c r="C368" s="22" t="s">
        <v>50</v>
      </c>
      <c r="D368" s="17" t="s">
        <v>1697</v>
      </c>
      <c r="E368" s="22" t="s">
        <v>1695</v>
      </c>
      <c r="F368" s="17" t="s">
        <v>1698</v>
      </c>
      <c r="K368">
        <v>228295</v>
      </c>
      <c r="L368">
        <v>334801</v>
      </c>
      <c r="M368">
        <v>371337.2</v>
      </c>
      <c r="N368">
        <v>371337.2</v>
      </c>
      <c r="AI368">
        <v>228295</v>
      </c>
      <c r="AJ368">
        <v>334801</v>
      </c>
      <c r="AK368">
        <v>371337.2</v>
      </c>
      <c r="AL368">
        <v>371337.2</v>
      </c>
    </row>
    <row r="369" spans="1:38" x14ac:dyDescent="0.25">
      <c r="A369" s="22" t="s">
        <v>605</v>
      </c>
      <c r="B369" s="22" t="e">
        <f>VLOOKUP(A369,Hoja7!$C$2:$C$38,1,0)</f>
        <v>#N/A</v>
      </c>
      <c r="C369" s="22" t="s">
        <v>50</v>
      </c>
      <c r="D369" s="17" t="s">
        <v>606</v>
      </c>
      <c r="E369" s="22" t="s">
        <v>604</v>
      </c>
      <c r="F369" s="17" t="s">
        <v>2166</v>
      </c>
      <c r="S369">
        <v>20612</v>
      </c>
      <c r="T369">
        <v>25286</v>
      </c>
      <c r="U369">
        <v>26729.3</v>
      </c>
      <c r="V369">
        <v>26729.3</v>
      </c>
      <c r="AI369">
        <v>20612</v>
      </c>
      <c r="AJ369">
        <v>25286</v>
      </c>
      <c r="AK369">
        <v>26729.3</v>
      </c>
      <c r="AL369">
        <v>26729.3</v>
      </c>
    </row>
    <row r="370" spans="1:38" x14ac:dyDescent="0.25">
      <c r="A370" s="22" t="s">
        <v>605</v>
      </c>
      <c r="B370" s="22" t="e">
        <f>VLOOKUP(A370,Hoja7!$C$2:$C$38,1,0)</f>
        <v>#N/A</v>
      </c>
      <c r="C370" s="22" t="s">
        <v>50</v>
      </c>
      <c r="D370" s="17" t="s">
        <v>606</v>
      </c>
      <c r="E370" s="22" t="s">
        <v>604</v>
      </c>
      <c r="F370" s="17" t="s">
        <v>607</v>
      </c>
      <c r="K370">
        <v>1145383</v>
      </c>
      <c r="L370">
        <v>1365752.2</v>
      </c>
      <c r="M370">
        <v>1455239.4999999998</v>
      </c>
      <c r="N370">
        <v>1455239.4999999998</v>
      </c>
      <c r="S370">
        <v>73916</v>
      </c>
      <c r="T370">
        <v>91585.2</v>
      </c>
      <c r="U370">
        <v>95995.4</v>
      </c>
      <c r="V370">
        <v>95995.4</v>
      </c>
      <c r="AI370">
        <v>1219299</v>
      </c>
      <c r="AJ370">
        <v>1457337.4</v>
      </c>
      <c r="AK370">
        <v>1551234.8999999997</v>
      </c>
      <c r="AL370">
        <v>1551234.8999999997</v>
      </c>
    </row>
    <row r="371" spans="1:38" x14ac:dyDescent="0.25">
      <c r="A371" s="22" t="s">
        <v>605</v>
      </c>
      <c r="B371" s="22" t="e">
        <f>VLOOKUP(A371,Hoja7!$C$2:$C$38,1,0)</f>
        <v>#N/A</v>
      </c>
      <c r="C371" s="22" t="s">
        <v>50</v>
      </c>
      <c r="D371" s="17" t="s">
        <v>606</v>
      </c>
      <c r="E371" s="22" t="s">
        <v>604</v>
      </c>
      <c r="F371" s="17" t="s">
        <v>1866</v>
      </c>
      <c r="K371">
        <v>23966</v>
      </c>
      <c r="L371">
        <v>31850.400000000001</v>
      </c>
      <c r="M371">
        <v>33610.9</v>
      </c>
      <c r="N371">
        <v>33610.9</v>
      </c>
      <c r="AI371">
        <v>23966</v>
      </c>
      <c r="AJ371">
        <v>31850.400000000001</v>
      </c>
      <c r="AK371">
        <v>33610.9</v>
      </c>
      <c r="AL371">
        <v>33610.9</v>
      </c>
    </row>
    <row r="372" spans="1:38" x14ac:dyDescent="0.25">
      <c r="A372" s="22" t="s">
        <v>605</v>
      </c>
      <c r="B372" s="22" t="e">
        <f>VLOOKUP(A372,Hoja7!$C$2:$C$38,1,0)</f>
        <v>#N/A</v>
      </c>
      <c r="C372" s="22" t="s">
        <v>50</v>
      </c>
      <c r="D372" s="17" t="s">
        <v>606</v>
      </c>
      <c r="E372" s="22" t="s">
        <v>1557</v>
      </c>
      <c r="F372" s="17" t="s">
        <v>1795</v>
      </c>
      <c r="K372">
        <v>41184</v>
      </c>
      <c r="L372">
        <v>46328.2</v>
      </c>
      <c r="M372">
        <v>58171.199999999997</v>
      </c>
      <c r="N372">
        <v>58171.199999999997</v>
      </c>
      <c r="AI372">
        <v>41184</v>
      </c>
      <c r="AJ372">
        <v>46328.2</v>
      </c>
      <c r="AK372">
        <v>58171.199999999997</v>
      </c>
      <c r="AL372">
        <v>58171.199999999997</v>
      </c>
    </row>
    <row r="373" spans="1:38" x14ac:dyDescent="0.25">
      <c r="A373" s="22" t="s">
        <v>605</v>
      </c>
      <c r="B373" s="22" t="e">
        <f>VLOOKUP(A373,Hoja7!$C$2:$C$38,1,0)</f>
        <v>#N/A</v>
      </c>
      <c r="C373" s="22" t="s">
        <v>50</v>
      </c>
      <c r="D373" s="17" t="s">
        <v>606</v>
      </c>
      <c r="E373" s="22" t="s">
        <v>1851</v>
      </c>
      <c r="F373" s="17" t="s">
        <v>1852</v>
      </c>
      <c r="K373">
        <v>52570</v>
      </c>
      <c r="L373">
        <v>65803.7</v>
      </c>
      <c r="M373">
        <v>71874</v>
      </c>
      <c r="N373">
        <v>71874</v>
      </c>
      <c r="AI373">
        <v>52570</v>
      </c>
      <c r="AJ373">
        <v>65803.7</v>
      </c>
      <c r="AK373">
        <v>71874</v>
      </c>
      <c r="AL373">
        <v>71874</v>
      </c>
    </row>
    <row r="374" spans="1:38" x14ac:dyDescent="0.25">
      <c r="A374" s="22" t="s">
        <v>605</v>
      </c>
      <c r="B374" s="22" t="e">
        <f>VLOOKUP(A374,Hoja7!$C$2:$C$38,1,0)</f>
        <v>#N/A</v>
      </c>
      <c r="C374" s="22" t="s">
        <v>50</v>
      </c>
      <c r="D374" s="17" t="s">
        <v>606</v>
      </c>
      <c r="E374" s="22" t="s">
        <v>1851</v>
      </c>
      <c r="F374" s="17" t="s">
        <v>3682</v>
      </c>
      <c r="K374">
        <v>25997</v>
      </c>
      <c r="L374">
        <v>34355.300000000003</v>
      </c>
      <c r="M374">
        <v>38120.1</v>
      </c>
      <c r="N374">
        <v>38120.1</v>
      </c>
      <c r="AI374">
        <v>25997</v>
      </c>
      <c r="AJ374">
        <v>34355.300000000003</v>
      </c>
      <c r="AK374">
        <v>38120.1</v>
      </c>
      <c r="AL374">
        <v>38120.1</v>
      </c>
    </row>
    <row r="375" spans="1:38" x14ac:dyDescent="0.25">
      <c r="A375" s="22" t="s">
        <v>605</v>
      </c>
      <c r="B375" s="22" t="e">
        <f>VLOOKUP(A375,Hoja7!$C$2:$C$38,1,0)</f>
        <v>#N/A</v>
      </c>
      <c r="C375" s="22" t="s">
        <v>50</v>
      </c>
      <c r="D375" s="17" t="s">
        <v>606</v>
      </c>
      <c r="E375" s="22" t="s">
        <v>1861</v>
      </c>
      <c r="F375" s="17" t="s">
        <v>607</v>
      </c>
      <c r="K375">
        <v>148480</v>
      </c>
      <c r="L375">
        <v>202373.2</v>
      </c>
      <c r="M375">
        <v>215772.4</v>
      </c>
      <c r="N375">
        <v>215772.4</v>
      </c>
      <c r="AI375">
        <v>148480</v>
      </c>
      <c r="AJ375">
        <v>202373.2</v>
      </c>
      <c r="AK375">
        <v>215772.4</v>
      </c>
      <c r="AL375">
        <v>215772.4</v>
      </c>
    </row>
    <row r="376" spans="1:38" x14ac:dyDescent="0.25">
      <c r="A376" s="23" t="s">
        <v>605</v>
      </c>
      <c r="B376" s="22" t="e">
        <f>VLOOKUP(A376,Hoja7!$C$2:$C$38,1,0)</f>
        <v>#N/A</v>
      </c>
      <c r="C376" s="22" t="s">
        <v>50</v>
      </c>
      <c r="D376" s="17" t="s">
        <v>606</v>
      </c>
      <c r="E376" s="22" t="s">
        <v>1763</v>
      </c>
      <c r="F376" s="17" t="s">
        <v>607</v>
      </c>
      <c r="K376">
        <v>248286</v>
      </c>
      <c r="L376">
        <v>318615.39999999997</v>
      </c>
      <c r="M376">
        <v>377058.2</v>
      </c>
      <c r="N376">
        <v>377058.2</v>
      </c>
      <c r="AI376">
        <v>248286</v>
      </c>
      <c r="AJ376">
        <v>318615.39999999997</v>
      </c>
      <c r="AK376">
        <v>377058.2</v>
      </c>
      <c r="AL376">
        <v>377058.2</v>
      </c>
    </row>
    <row r="377" spans="1:38" x14ac:dyDescent="0.25">
      <c r="A377" s="22" t="s">
        <v>727</v>
      </c>
      <c r="B377" s="22" t="str">
        <f>VLOOKUP(A377,Hoja7!$C$2:$C$38,1,0)</f>
        <v>4811411000</v>
      </c>
      <c r="C377" s="22" t="s">
        <v>254</v>
      </c>
      <c r="D377" s="17" t="s">
        <v>45</v>
      </c>
      <c r="E377" s="22" t="s">
        <v>1287</v>
      </c>
      <c r="F377" s="17" t="s">
        <v>849</v>
      </c>
      <c r="W377">
        <v>49746.8</v>
      </c>
      <c r="X377">
        <v>127296</v>
      </c>
      <c r="Y377">
        <v>132169</v>
      </c>
      <c r="Z377">
        <v>132169</v>
      </c>
      <c r="AI377">
        <v>49746.8</v>
      </c>
      <c r="AJ377">
        <v>127296</v>
      </c>
      <c r="AK377">
        <v>132169</v>
      </c>
      <c r="AL377">
        <v>132169</v>
      </c>
    </row>
    <row r="378" spans="1:38" x14ac:dyDescent="0.25">
      <c r="A378" s="22" t="s">
        <v>727</v>
      </c>
      <c r="B378" s="22" t="str">
        <f>VLOOKUP(A378,Hoja7!$C$2:$C$38,1,0)</f>
        <v>4811411000</v>
      </c>
      <c r="C378" s="22" t="s">
        <v>841</v>
      </c>
      <c r="D378" s="17" t="s">
        <v>45</v>
      </c>
      <c r="E378" s="22" t="s">
        <v>42</v>
      </c>
      <c r="F378" s="21" t="s">
        <v>1650</v>
      </c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>
        <v>1784.9</v>
      </c>
      <c r="X378" s="14">
        <v>4284</v>
      </c>
      <c r="Y378" s="14">
        <v>4838.1000000000004</v>
      </c>
      <c r="Z378" s="14">
        <v>4838.1000000000004</v>
      </c>
      <c r="AA378" s="14"/>
      <c r="AB378" s="14"/>
      <c r="AC378" s="14"/>
      <c r="AD378" s="14"/>
      <c r="AE378" s="14"/>
      <c r="AF378" s="14"/>
      <c r="AG378" s="14"/>
      <c r="AH378" s="14"/>
      <c r="AI378" s="14">
        <v>1784.9</v>
      </c>
      <c r="AJ378" s="14">
        <v>4284</v>
      </c>
      <c r="AK378" s="14">
        <v>4838.1000000000004</v>
      </c>
      <c r="AL378" s="14">
        <v>4838.1000000000004</v>
      </c>
    </row>
    <row r="379" spans="1:38" x14ac:dyDescent="0.25">
      <c r="A379" s="22" t="s">
        <v>727</v>
      </c>
      <c r="B379" s="22" t="str">
        <f>VLOOKUP(A379,Hoja7!$C$2:$C$38,1,0)</f>
        <v>4811411000</v>
      </c>
      <c r="C379" s="22" t="s">
        <v>841</v>
      </c>
      <c r="D379" s="17" t="s">
        <v>45</v>
      </c>
      <c r="E379" s="22" t="s">
        <v>42</v>
      </c>
      <c r="F379" s="21" t="s">
        <v>854</v>
      </c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>
        <v>115.20000000000002</v>
      </c>
      <c r="X379" s="14">
        <v>217.10000000000002</v>
      </c>
      <c r="Y379" s="14">
        <v>227.60000000000002</v>
      </c>
      <c r="Z379" s="14">
        <v>227.60000000000002</v>
      </c>
      <c r="AA379" s="14"/>
      <c r="AB379" s="14"/>
      <c r="AC379" s="14"/>
      <c r="AD379" s="14"/>
      <c r="AE379" s="14"/>
      <c r="AF379" s="14"/>
      <c r="AG379" s="14"/>
      <c r="AH379" s="14"/>
      <c r="AI379" s="14">
        <v>115.20000000000002</v>
      </c>
      <c r="AJ379" s="14">
        <v>217.10000000000002</v>
      </c>
      <c r="AK379" s="14">
        <v>227.60000000000002</v>
      </c>
      <c r="AL379" s="14">
        <v>227.60000000000002</v>
      </c>
    </row>
    <row r="380" spans="1:38" x14ac:dyDescent="0.25">
      <c r="A380" s="22" t="s">
        <v>727</v>
      </c>
      <c r="B380" s="22" t="str">
        <f>VLOOKUP(A380,Hoja7!$C$2:$C$38,1,0)</f>
        <v>4811411000</v>
      </c>
      <c r="C380" s="22" t="s">
        <v>841</v>
      </c>
      <c r="D380" s="17" t="s">
        <v>45</v>
      </c>
      <c r="E380" s="22" t="s">
        <v>42</v>
      </c>
      <c r="F380" s="21" t="s">
        <v>1649</v>
      </c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>
        <v>302.10000000000002</v>
      </c>
      <c r="X380" s="14">
        <v>877</v>
      </c>
      <c r="Y380" s="14">
        <v>937.6</v>
      </c>
      <c r="Z380" s="14">
        <v>937.6</v>
      </c>
      <c r="AA380" s="14"/>
      <c r="AB380" s="14"/>
      <c r="AC380" s="14"/>
      <c r="AD380" s="14"/>
      <c r="AE380" s="14"/>
      <c r="AF380" s="14"/>
      <c r="AG380" s="14"/>
      <c r="AH380" s="14"/>
      <c r="AI380" s="14">
        <v>302.10000000000002</v>
      </c>
      <c r="AJ380" s="14">
        <v>877</v>
      </c>
      <c r="AK380" s="14">
        <v>937.6</v>
      </c>
      <c r="AL380" s="14">
        <v>937.6</v>
      </c>
    </row>
    <row r="381" spans="1:38" x14ac:dyDescent="0.25">
      <c r="A381" s="22" t="s">
        <v>727</v>
      </c>
      <c r="B381" s="22" t="str">
        <f>VLOOKUP(A381,Hoja7!$C$2:$C$38,1,0)</f>
        <v>4811411000</v>
      </c>
      <c r="C381" s="22" t="s">
        <v>841</v>
      </c>
      <c r="D381" s="17" t="s">
        <v>45</v>
      </c>
      <c r="E381" s="22" t="s">
        <v>42</v>
      </c>
      <c r="F381" s="21" t="s">
        <v>2230</v>
      </c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>
        <v>361.29999999999995</v>
      </c>
      <c r="X381" s="14">
        <v>719.59999999999991</v>
      </c>
      <c r="Y381" s="14">
        <v>797.80000000000007</v>
      </c>
      <c r="Z381" s="14">
        <v>797.80000000000007</v>
      </c>
      <c r="AA381" s="14"/>
      <c r="AB381" s="14"/>
      <c r="AC381" s="14"/>
      <c r="AD381" s="14"/>
      <c r="AE381" s="14"/>
      <c r="AF381" s="14"/>
      <c r="AG381" s="14"/>
      <c r="AH381" s="14"/>
      <c r="AI381" s="14">
        <v>361.29999999999995</v>
      </c>
      <c r="AJ381" s="14">
        <v>719.59999999999991</v>
      </c>
      <c r="AK381" s="14">
        <v>797.80000000000007</v>
      </c>
      <c r="AL381" s="14">
        <v>797.80000000000007</v>
      </c>
    </row>
    <row r="382" spans="1:38" x14ac:dyDescent="0.25">
      <c r="A382" s="22" t="s">
        <v>727</v>
      </c>
      <c r="B382" s="22" t="str">
        <f>VLOOKUP(A382,Hoja7!$C$2:$C$38,1,0)</f>
        <v>4811411000</v>
      </c>
      <c r="C382" s="22" t="s">
        <v>841</v>
      </c>
      <c r="D382" s="17" t="s">
        <v>45</v>
      </c>
      <c r="E382" s="22" t="s">
        <v>42</v>
      </c>
      <c r="F382" s="21" t="s">
        <v>855</v>
      </c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>
        <v>1194.7</v>
      </c>
      <c r="X382" s="14">
        <v>2318.8000000000002</v>
      </c>
      <c r="Y382" s="14">
        <v>2401.6</v>
      </c>
      <c r="Z382" s="14">
        <v>2401.6</v>
      </c>
      <c r="AA382" s="14"/>
      <c r="AB382" s="14"/>
      <c r="AC382" s="14"/>
      <c r="AD382" s="14"/>
      <c r="AE382" s="14"/>
      <c r="AF382" s="14"/>
      <c r="AG382" s="14"/>
      <c r="AH382" s="14"/>
      <c r="AI382" s="14">
        <v>1194.7</v>
      </c>
      <c r="AJ382" s="14">
        <v>2318.8000000000002</v>
      </c>
      <c r="AK382" s="14">
        <v>2401.6</v>
      </c>
      <c r="AL382" s="14">
        <v>2401.6</v>
      </c>
    </row>
    <row r="383" spans="1:38" x14ac:dyDescent="0.25">
      <c r="A383" s="22" t="s">
        <v>727</v>
      </c>
      <c r="B383" s="22" t="str">
        <f>VLOOKUP(A383,Hoja7!$C$2:$C$38,1,0)</f>
        <v>4811411000</v>
      </c>
      <c r="C383" s="22" t="s">
        <v>841</v>
      </c>
      <c r="D383" s="17" t="s">
        <v>45</v>
      </c>
      <c r="E383" s="22" t="s">
        <v>42</v>
      </c>
      <c r="F383" s="21" t="s">
        <v>861</v>
      </c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>
        <v>1926.8000000000002</v>
      </c>
      <c r="X383" s="14">
        <v>3704.8</v>
      </c>
      <c r="Y383" s="14">
        <v>3979.1</v>
      </c>
      <c r="Z383" s="14">
        <v>3979.1</v>
      </c>
      <c r="AA383" s="14"/>
      <c r="AB383" s="14"/>
      <c r="AC383" s="14"/>
      <c r="AD383" s="14"/>
      <c r="AE383" s="14"/>
      <c r="AF383" s="14"/>
      <c r="AG383" s="14"/>
      <c r="AH383" s="14"/>
      <c r="AI383" s="14">
        <v>1926.8000000000002</v>
      </c>
      <c r="AJ383" s="14">
        <v>3704.8</v>
      </c>
      <c r="AK383" s="14">
        <v>3979.1</v>
      </c>
      <c r="AL383" s="14">
        <v>3979.1</v>
      </c>
    </row>
    <row r="384" spans="1:38" x14ac:dyDescent="0.25">
      <c r="A384" s="22" t="s">
        <v>727</v>
      </c>
      <c r="B384" s="22" t="str">
        <f>VLOOKUP(A384,Hoja7!$C$2:$C$38,1,0)</f>
        <v>4811411000</v>
      </c>
      <c r="C384" s="22" t="s">
        <v>841</v>
      </c>
      <c r="D384" s="17" t="s">
        <v>45</v>
      </c>
      <c r="E384" s="22" t="s">
        <v>42</v>
      </c>
      <c r="F384" s="21" t="s">
        <v>1444</v>
      </c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>
        <v>104.4</v>
      </c>
      <c r="X384" s="14">
        <v>372.1</v>
      </c>
      <c r="Y384" s="14">
        <v>390.9</v>
      </c>
      <c r="Z384" s="14">
        <v>390.9</v>
      </c>
      <c r="AA384" s="14"/>
      <c r="AB384" s="14"/>
      <c r="AC384" s="14"/>
      <c r="AD384" s="14"/>
      <c r="AE384" s="14"/>
      <c r="AF384" s="14"/>
      <c r="AG384" s="14"/>
      <c r="AH384" s="14"/>
      <c r="AI384" s="14">
        <v>104.4</v>
      </c>
      <c r="AJ384" s="14">
        <v>372.1</v>
      </c>
      <c r="AK384" s="14">
        <v>390.9</v>
      </c>
      <c r="AL384" s="14">
        <v>390.9</v>
      </c>
    </row>
    <row r="385" spans="1:38" x14ac:dyDescent="0.25">
      <c r="A385" s="22" t="s">
        <v>727</v>
      </c>
      <c r="B385" s="22" t="str">
        <f>VLOOKUP(A385,Hoja7!$C$2:$C$38,1,0)</f>
        <v>4811411000</v>
      </c>
      <c r="C385" s="22" t="s">
        <v>841</v>
      </c>
      <c r="D385" s="17" t="s">
        <v>45</v>
      </c>
      <c r="E385" s="22" t="s">
        <v>42</v>
      </c>
      <c r="F385" s="21" t="s">
        <v>1443</v>
      </c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>
        <v>1325.3999999999999</v>
      </c>
      <c r="X385" s="14">
        <v>3879.4999999999995</v>
      </c>
      <c r="Y385" s="14">
        <v>4080.4</v>
      </c>
      <c r="Z385" s="14">
        <v>4080.4</v>
      </c>
      <c r="AA385" s="14"/>
      <c r="AB385" s="14"/>
      <c r="AC385" s="14"/>
      <c r="AD385" s="14"/>
      <c r="AE385" s="14"/>
      <c r="AF385" s="14"/>
      <c r="AG385" s="14"/>
      <c r="AH385" s="14"/>
      <c r="AI385" s="14">
        <v>1325.3999999999999</v>
      </c>
      <c r="AJ385" s="14">
        <v>3879.4999999999995</v>
      </c>
      <c r="AK385" s="14">
        <v>4080.4</v>
      </c>
      <c r="AL385" s="14">
        <v>4080.4</v>
      </c>
    </row>
    <row r="386" spans="1:38" x14ac:dyDescent="0.25">
      <c r="A386" s="22" t="s">
        <v>727</v>
      </c>
      <c r="B386" s="22" t="str">
        <f>VLOOKUP(A386,Hoja7!$C$2:$C$38,1,0)</f>
        <v>4811411000</v>
      </c>
      <c r="C386" s="22" t="s">
        <v>841</v>
      </c>
      <c r="D386" s="17" t="s">
        <v>45</v>
      </c>
      <c r="E386" s="22" t="s">
        <v>42</v>
      </c>
      <c r="F386" s="21" t="s">
        <v>852</v>
      </c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>
        <v>152.6</v>
      </c>
      <c r="X386" s="14">
        <v>281.7</v>
      </c>
      <c r="Y386" s="14">
        <v>286.10000000000002</v>
      </c>
      <c r="Z386" s="14">
        <v>286.10000000000002</v>
      </c>
      <c r="AA386" s="14"/>
      <c r="AB386" s="14"/>
      <c r="AC386" s="14"/>
      <c r="AD386" s="14"/>
      <c r="AE386" s="14"/>
      <c r="AF386" s="14"/>
      <c r="AG386" s="14"/>
      <c r="AH386" s="14"/>
      <c r="AI386" s="14">
        <v>152.6</v>
      </c>
      <c r="AJ386" s="14">
        <v>281.7</v>
      </c>
      <c r="AK386" s="14">
        <v>286.10000000000002</v>
      </c>
      <c r="AL386" s="14">
        <v>286.10000000000002</v>
      </c>
    </row>
    <row r="387" spans="1:38" x14ac:dyDescent="0.25">
      <c r="A387" s="22" t="s">
        <v>727</v>
      </c>
      <c r="B387" s="22" t="str">
        <f>VLOOKUP(A387,Hoja7!$C$2:$C$38,1,0)</f>
        <v>4811411000</v>
      </c>
      <c r="C387" s="22" t="s">
        <v>841</v>
      </c>
      <c r="D387" s="17" t="s">
        <v>45</v>
      </c>
      <c r="E387" s="22" t="s">
        <v>42</v>
      </c>
      <c r="F387" s="21" t="s">
        <v>1524</v>
      </c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>
        <v>77.400000000000006</v>
      </c>
      <c r="X387" s="14">
        <v>160.69999999999999</v>
      </c>
      <c r="Y387" s="14">
        <v>178.2</v>
      </c>
      <c r="Z387" s="14">
        <v>178.2</v>
      </c>
      <c r="AA387" s="14"/>
      <c r="AB387" s="14"/>
      <c r="AC387" s="14"/>
      <c r="AD387" s="14"/>
      <c r="AE387" s="14"/>
      <c r="AF387" s="14"/>
      <c r="AG387" s="14"/>
      <c r="AH387" s="14"/>
      <c r="AI387" s="14">
        <v>77.400000000000006</v>
      </c>
      <c r="AJ387" s="14">
        <v>160.69999999999999</v>
      </c>
      <c r="AK387" s="14">
        <v>178.2</v>
      </c>
      <c r="AL387" s="14">
        <v>178.2</v>
      </c>
    </row>
    <row r="388" spans="1:38" x14ac:dyDescent="0.25">
      <c r="A388" s="22" t="s">
        <v>727</v>
      </c>
      <c r="B388" s="22" t="str">
        <f>VLOOKUP(A388,Hoja7!$C$2:$C$38,1,0)</f>
        <v>4811411000</v>
      </c>
      <c r="C388" s="22" t="s">
        <v>841</v>
      </c>
      <c r="D388" s="17" t="s">
        <v>45</v>
      </c>
      <c r="E388" s="22" t="s">
        <v>42</v>
      </c>
      <c r="F388" s="21" t="s">
        <v>851</v>
      </c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>
        <v>555.6</v>
      </c>
      <c r="X388" s="14">
        <v>1029.0999999999999</v>
      </c>
      <c r="Y388" s="14">
        <v>1037.9000000000001</v>
      </c>
      <c r="Z388" s="14">
        <v>1037.9000000000001</v>
      </c>
      <c r="AA388" s="14"/>
      <c r="AB388" s="14"/>
      <c r="AC388" s="14"/>
      <c r="AD388" s="14"/>
      <c r="AE388" s="14"/>
      <c r="AF388" s="14"/>
      <c r="AG388" s="14"/>
      <c r="AH388" s="14"/>
      <c r="AI388" s="14">
        <v>555.6</v>
      </c>
      <c r="AJ388" s="14">
        <v>1029.0999999999999</v>
      </c>
      <c r="AK388" s="14">
        <v>1037.9000000000001</v>
      </c>
      <c r="AL388" s="14">
        <v>1037.9000000000001</v>
      </c>
    </row>
    <row r="389" spans="1:38" x14ac:dyDescent="0.25">
      <c r="A389" s="22" t="s">
        <v>727</v>
      </c>
      <c r="B389" s="22" t="str">
        <f>VLOOKUP(A389,Hoja7!$C$2:$C$38,1,0)</f>
        <v>4811411000</v>
      </c>
      <c r="C389" s="22" t="s">
        <v>841</v>
      </c>
      <c r="D389" s="17" t="s">
        <v>45</v>
      </c>
      <c r="E389" s="22" t="s">
        <v>42</v>
      </c>
      <c r="F389" s="21" t="s">
        <v>862</v>
      </c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>
        <v>1677.1999999999998</v>
      </c>
      <c r="X389" s="14">
        <v>3224.7</v>
      </c>
      <c r="Y389" s="14">
        <v>3447.1</v>
      </c>
      <c r="Z389" s="14">
        <v>3447.1</v>
      </c>
      <c r="AA389" s="14"/>
      <c r="AB389" s="14"/>
      <c r="AC389" s="14"/>
      <c r="AD389" s="14"/>
      <c r="AE389" s="14"/>
      <c r="AF389" s="14"/>
      <c r="AG389" s="14"/>
      <c r="AH389" s="14"/>
      <c r="AI389" s="14">
        <v>1677.1999999999998</v>
      </c>
      <c r="AJ389" s="14">
        <v>3224.7</v>
      </c>
      <c r="AK389" s="14">
        <v>3447.1</v>
      </c>
      <c r="AL389" s="14">
        <v>3447.1</v>
      </c>
    </row>
    <row r="390" spans="1:38" x14ac:dyDescent="0.25">
      <c r="A390" s="22" t="s">
        <v>727</v>
      </c>
      <c r="B390" s="22" t="str">
        <f>VLOOKUP(A390,Hoja7!$C$2:$C$38,1,0)</f>
        <v>4811411000</v>
      </c>
      <c r="C390" s="22" t="s">
        <v>841</v>
      </c>
      <c r="D390" s="17" t="s">
        <v>45</v>
      </c>
      <c r="E390" s="22" t="s">
        <v>42</v>
      </c>
      <c r="F390" s="21" t="s">
        <v>853</v>
      </c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>
        <v>95.5</v>
      </c>
      <c r="X390" s="14">
        <v>176.3</v>
      </c>
      <c r="Y390" s="14">
        <v>180.7</v>
      </c>
      <c r="Z390" s="14">
        <v>180.7</v>
      </c>
      <c r="AA390" s="14"/>
      <c r="AB390" s="14"/>
      <c r="AC390" s="14"/>
      <c r="AD390" s="14"/>
      <c r="AE390" s="14"/>
      <c r="AF390" s="14"/>
      <c r="AG390" s="14"/>
      <c r="AH390" s="14"/>
      <c r="AI390" s="14">
        <v>95.5</v>
      </c>
      <c r="AJ390" s="14">
        <v>176.3</v>
      </c>
      <c r="AK390" s="14">
        <v>180.7</v>
      </c>
      <c r="AL390" s="14">
        <v>180.7</v>
      </c>
    </row>
    <row r="391" spans="1:38" x14ac:dyDescent="0.25">
      <c r="A391" s="22" t="s">
        <v>727</v>
      </c>
      <c r="B391" s="22" t="str">
        <f>VLOOKUP(A391,Hoja7!$C$2:$C$38,1,0)</f>
        <v>4811411000</v>
      </c>
      <c r="C391" s="22" t="s">
        <v>841</v>
      </c>
      <c r="D391" s="17" t="s">
        <v>45</v>
      </c>
      <c r="E391" s="22" t="s">
        <v>42</v>
      </c>
      <c r="F391" s="21" t="s">
        <v>850</v>
      </c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>
        <v>334.59999999999997</v>
      </c>
      <c r="X391" s="14">
        <v>619.5</v>
      </c>
      <c r="Y391" s="14">
        <v>628.29999999999995</v>
      </c>
      <c r="Z391" s="14">
        <v>628.29999999999995</v>
      </c>
      <c r="AA391" s="14"/>
      <c r="AB391" s="14"/>
      <c r="AC391" s="14"/>
      <c r="AD391" s="14"/>
      <c r="AE391" s="14"/>
      <c r="AF391" s="14"/>
      <c r="AG391" s="14"/>
      <c r="AH391" s="14"/>
      <c r="AI391" s="14">
        <v>334.59999999999997</v>
      </c>
      <c r="AJ391" s="14">
        <v>619.5</v>
      </c>
      <c r="AK391" s="14">
        <v>628.29999999999995</v>
      </c>
      <c r="AL391" s="14">
        <v>628.29999999999995</v>
      </c>
    </row>
    <row r="392" spans="1:38" x14ac:dyDescent="0.25">
      <c r="A392" s="22" t="s">
        <v>727</v>
      </c>
      <c r="B392" s="22" t="str">
        <f>VLOOKUP(A392,Hoja7!$C$2:$C$38,1,0)</f>
        <v>4811411000</v>
      </c>
      <c r="C392" s="22" t="s">
        <v>841</v>
      </c>
      <c r="D392" s="17" t="s">
        <v>45</v>
      </c>
      <c r="E392" s="22" t="s">
        <v>42</v>
      </c>
      <c r="F392" s="17" t="s">
        <v>849</v>
      </c>
      <c r="W392">
        <v>4546.3</v>
      </c>
      <c r="X392">
        <v>10163.799999999999</v>
      </c>
      <c r="Y392">
        <v>11315.2</v>
      </c>
      <c r="Z392">
        <v>11315.2</v>
      </c>
      <c r="AI392">
        <v>4546.3</v>
      </c>
      <c r="AJ392">
        <v>10163.799999999999</v>
      </c>
      <c r="AK392">
        <v>11315.2</v>
      </c>
      <c r="AL392">
        <v>11315.2</v>
      </c>
    </row>
    <row r="393" spans="1:38" x14ac:dyDescent="0.25">
      <c r="A393" s="22" t="s">
        <v>727</v>
      </c>
      <c r="B393" s="22" t="str">
        <f>VLOOKUP(A393,Hoja7!$C$2:$C$38,1,0)</f>
        <v>4811411000</v>
      </c>
      <c r="C393" s="22" t="s">
        <v>50</v>
      </c>
      <c r="D393" s="17" t="s">
        <v>45</v>
      </c>
      <c r="E393" s="22" t="s">
        <v>2266</v>
      </c>
      <c r="F393" s="21" t="s">
        <v>728</v>
      </c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>
        <v>6853.6</v>
      </c>
      <c r="T393" s="14">
        <v>26860.1</v>
      </c>
      <c r="U393" s="14">
        <v>30190.699999999997</v>
      </c>
      <c r="V393" s="14">
        <v>30190.699999999997</v>
      </c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>
        <v>6853.6</v>
      </c>
      <c r="AJ393" s="14">
        <v>26860.1</v>
      </c>
      <c r="AK393" s="14">
        <v>30190.699999999997</v>
      </c>
      <c r="AL393" s="14">
        <v>30190.699999999997</v>
      </c>
    </row>
    <row r="394" spans="1:38" x14ac:dyDescent="0.25">
      <c r="A394" s="22" t="s">
        <v>727</v>
      </c>
      <c r="B394" s="22" t="str">
        <f>VLOOKUP(A394,Hoja7!$C$2:$C$38,1,0)</f>
        <v>4811411000</v>
      </c>
      <c r="C394" s="22" t="s">
        <v>50</v>
      </c>
      <c r="D394" s="17" t="s">
        <v>45</v>
      </c>
      <c r="E394" s="22" t="s">
        <v>2266</v>
      </c>
      <c r="F394" s="21" t="s">
        <v>431</v>
      </c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>
        <v>22517.200000000001</v>
      </c>
      <c r="T394" s="14">
        <v>103275.6</v>
      </c>
      <c r="U394" s="14">
        <v>111766.3</v>
      </c>
      <c r="V394" s="14">
        <v>111766.3</v>
      </c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>
        <v>22517.200000000001</v>
      </c>
      <c r="AJ394" s="14">
        <v>103275.6</v>
      </c>
      <c r="AK394" s="14">
        <v>111766.3</v>
      </c>
      <c r="AL394" s="14">
        <v>111766.3</v>
      </c>
    </row>
    <row r="395" spans="1:38" x14ac:dyDescent="0.25">
      <c r="A395" s="22" t="s">
        <v>727</v>
      </c>
      <c r="B395" s="22" t="str">
        <f>VLOOKUP(A395,Hoja7!$C$2:$C$38,1,0)</f>
        <v>4811411000</v>
      </c>
      <c r="C395" s="22" t="s">
        <v>50</v>
      </c>
      <c r="D395" s="17" t="s">
        <v>45</v>
      </c>
      <c r="E395" s="22" t="s">
        <v>42</v>
      </c>
      <c r="F395" s="21" t="s">
        <v>728</v>
      </c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>
        <v>93283.7</v>
      </c>
      <c r="T395" s="14">
        <v>199794.4</v>
      </c>
      <c r="U395" s="14">
        <v>212156.7</v>
      </c>
      <c r="V395" s="14">
        <v>212156.7</v>
      </c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>
        <v>93283.7</v>
      </c>
      <c r="AJ395" s="14">
        <v>199794.4</v>
      </c>
      <c r="AK395" s="14">
        <v>212156.7</v>
      </c>
      <c r="AL395" s="14">
        <v>212156.7</v>
      </c>
    </row>
    <row r="396" spans="1:38" x14ac:dyDescent="0.25">
      <c r="A396" s="22" t="s">
        <v>727</v>
      </c>
      <c r="B396" s="22" t="str">
        <f>VLOOKUP(A396,Hoja7!$C$2:$C$38,1,0)</f>
        <v>4811411000</v>
      </c>
      <c r="C396" s="22" t="s">
        <v>50</v>
      </c>
      <c r="D396" s="17" t="s">
        <v>45</v>
      </c>
      <c r="E396" s="22" t="s">
        <v>42</v>
      </c>
      <c r="F396" s="21" t="s">
        <v>855</v>
      </c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>
        <v>13619.4</v>
      </c>
      <c r="X396" s="14">
        <v>31764</v>
      </c>
      <c r="Y396" s="14">
        <v>35516</v>
      </c>
      <c r="Z396" s="14">
        <v>35516</v>
      </c>
      <c r="AA396" s="14"/>
      <c r="AB396" s="14"/>
      <c r="AC396" s="14"/>
      <c r="AD396" s="14"/>
      <c r="AE396" s="14"/>
      <c r="AF396" s="14"/>
      <c r="AG396" s="14"/>
      <c r="AH396" s="14"/>
      <c r="AI396" s="14">
        <v>13619.4</v>
      </c>
      <c r="AJ396" s="14">
        <v>31764</v>
      </c>
      <c r="AK396" s="14">
        <v>35516</v>
      </c>
      <c r="AL396" s="14">
        <v>35516</v>
      </c>
    </row>
    <row r="397" spans="1:38" x14ac:dyDescent="0.25">
      <c r="A397" s="22" t="s">
        <v>727</v>
      </c>
      <c r="B397" s="22" t="str">
        <f>VLOOKUP(A397,Hoja7!$C$2:$C$38,1,0)</f>
        <v>4811411000</v>
      </c>
      <c r="C397" s="22" t="s">
        <v>50</v>
      </c>
      <c r="D397" s="17" t="s">
        <v>45</v>
      </c>
      <c r="E397" s="22" t="s">
        <v>42</v>
      </c>
      <c r="F397" s="21" t="s">
        <v>861</v>
      </c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>
        <v>4988.3</v>
      </c>
      <c r="X397" s="14">
        <v>11542.099999999999</v>
      </c>
      <c r="Y397" s="14">
        <v>12967.2</v>
      </c>
      <c r="Z397" s="14">
        <v>12967.2</v>
      </c>
      <c r="AA397" s="14"/>
      <c r="AB397" s="14"/>
      <c r="AC397" s="14"/>
      <c r="AD397" s="14"/>
      <c r="AE397" s="14"/>
      <c r="AF397" s="14"/>
      <c r="AG397" s="14"/>
      <c r="AH397" s="14"/>
      <c r="AI397" s="14">
        <v>4988.3</v>
      </c>
      <c r="AJ397" s="14">
        <v>11542.099999999999</v>
      </c>
      <c r="AK397" s="14">
        <v>12967.2</v>
      </c>
      <c r="AL397" s="14">
        <v>12967.2</v>
      </c>
    </row>
    <row r="398" spans="1:38" x14ac:dyDescent="0.25">
      <c r="A398" s="22" t="s">
        <v>727</v>
      </c>
      <c r="B398" s="22" t="str">
        <f>VLOOKUP(A398,Hoja7!$C$2:$C$38,1,0)</f>
        <v>4811411000</v>
      </c>
      <c r="C398" s="22" t="s">
        <v>50</v>
      </c>
      <c r="D398" s="17" t="s">
        <v>45</v>
      </c>
      <c r="E398" s="22" t="s">
        <v>42</v>
      </c>
      <c r="F398" s="21" t="s">
        <v>1443</v>
      </c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>
        <v>4676.6000000000004</v>
      </c>
      <c r="X398" s="14">
        <v>10893.9</v>
      </c>
      <c r="Y398" s="14">
        <v>12189.499999999998</v>
      </c>
      <c r="Z398" s="14">
        <v>12189.499999999998</v>
      </c>
      <c r="AA398" s="14"/>
      <c r="AB398" s="14"/>
      <c r="AC398" s="14"/>
      <c r="AD398" s="14"/>
      <c r="AE398" s="14"/>
      <c r="AF398" s="14"/>
      <c r="AG398" s="14"/>
      <c r="AH398" s="14"/>
      <c r="AI398" s="14">
        <v>4676.6000000000004</v>
      </c>
      <c r="AJ398" s="14">
        <v>10893.9</v>
      </c>
      <c r="AK398" s="14">
        <v>12189.499999999998</v>
      </c>
      <c r="AL398" s="14">
        <v>12189.499999999998</v>
      </c>
    </row>
    <row r="399" spans="1:38" x14ac:dyDescent="0.25">
      <c r="A399" s="22" t="s">
        <v>727</v>
      </c>
      <c r="B399" s="22" t="str">
        <f>VLOOKUP(A399,Hoja7!$C$2:$C$38,1,0)</f>
        <v>4811411000</v>
      </c>
      <c r="C399" s="22" t="s">
        <v>50</v>
      </c>
      <c r="D399" s="17" t="s">
        <v>45</v>
      </c>
      <c r="E399" s="22" t="s">
        <v>42</v>
      </c>
      <c r="F399" s="21" t="s">
        <v>852</v>
      </c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>
        <v>2176.9</v>
      </c>
      <c r="X399" s="14">
        <v>5025.3999999999996</v>
      </c>
      <c r="Y399" s="14">
        <v>5653.7</v>
      </c>
      <c r="Z399" s="14">
        <v>5653.7</v>
      </c>
      <c r="AA399" s="14"/>
      <c r="AB399" s="14"/>
      <c r="AC399" s="14"/>
      <c r="AD399" s="14"/>
      <c r="AE399" s="14"/>
      <c r="AF399" s="14"/>
      <c r="AG399" s="14"/>
      <c r="AH399" s="14"/>
      <c r="AI399" s="14">
        <v>2176.9</v>
      </c>
      <c r="AJ399" s="14">
        <v>5025.3999999999996</v>
      </c>
      <c r="AK399" s="14">
        <v>5653.7</v>
      </c>
      <c r="AL399" s="14">
        <v>5653.7</v>
      </c>
    </row>
    <row r="400" spans="1:38" x14ac:dyDescent="0.25">
      <c r="A400" s="22" t="s">
        <v>727</v>
      </c>
      <c r="B400" s="22" t="str">
        <f>VLOOKUP(A400,Hoja7!$C$2:$C$38,1,0)</f>
        <v>4811411000</v>
      </c>
      <c r="C400" s="22" t="s">
        <v>50</v>
      </c>
      <c r="D400" s="17" t="s">
        <v>45</v>
      </c>
      <c r="E400" s="22" t="s">
        <v>42</v>
      </c>
      <c r="F400" s="21" t="s">
        <v>1524</v>
      </c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>
        <v>1054.5999999999999</v>
      </c>
      <c r="X400" s="14">
        <v>2459.5</v>
      </c>
      <c r="Y400" s="14">
        <v>2750.1</v>
      </c>
      <c r="Z400" s="14">
        <v>2750.1</v>
      </c>
      <c r="AA400" s="14"/>
      <c r="AB400" s="14"/>
      <c r="AC400" s="14"/>
      <c r="AD400" s="14"/>
      <c r="AE400" s="14"/>
      <c r="AF400" s="14"/>
      <c r="AG400" s="14"/>
      <c r="AH400" s="14"/>
      <c r="AI400" s="14">
        <v>1054.5999999999999</v>
      </c>
      <c r="AJ400" s="14">
        <v>2459.5</v>
      </c>
      <c r="AK400" s="14">
        <v>2750.1</v>
      </c>
      <c r="AL400" s="14">
        <v>2750.1</v>
      </c>
    </row>
    <row r="401" spans="1:38" x14ac:dyDescent="0.25">
      <c r="A401" s="22" t="s">
        <v>727</v>
      </c>
      <c r="B401" s="22" t="str">
        <f>VLOOKUP(A401,Hoja7!$C$2:$C$38,1,0)</f>
        <v>4811411000</v>
      </c>
      <c r="C401" s="22" t="s">
        <v>50</v>
      </c>
      <c r="D401" s="17" t="s">
        <v>45</v>
      </c>
      <c r="E401" s="22" t="s">
        <v>42</v>
      </c>
      <c r="F401" s="21" t="s">
        <v>851</v>
      </c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>
        <v>5744.9000000000005</v>
      </c>
      <c r="X401" s="14">
        <v>13336</v>
      </c>
      <c r="Y401" s="14">
        <v>14953.300000000001</v>
      </c>
      <c r="Z401" s="14">
        <v>14953.300000000001</v>
      </c>
      <c r="AA401" s="14"/>
      <c r="AB401" s="14"/>
      <c r="AC401" s="14"/>
      <c r="AD401" s="14"/>
      <c r="AE401" s="14"/>
      <c r="AF401" s="14"/>
      <c r="AG401" s="14"/>
      <c r="AH401" s="14"/>
      <c r="AI401" s="14">
        <v>5744.9000000000005</v>
      </c>
      <c r="AJ401" s="14">
        <v>13336</v>
      </c>
      <c r="AK401" s="14">
        <v>14953.300000000001</v>
      </c>
      <c r="AL401" s="14">
        <v>14953.300000000001</v>
      </c>
    </row>
    <row r="402" spans="1:38" x14ac:dyDescent="0.25">
      <c r="A402" s="22" t="s">
        <v>727</v>
      </c>
      <c r="B402" s="22" t="str">
        <f>VLOOKUP(A402,Hoja7!$C$2:$C$38,1,0)</f>
        <v>4811411000</v>
      </c>
      <c r="C402" s="22" t="s">
        <v>50</v>
      </c>
      <c r="D402" s="17" t="s">
        <v>45</v>
      </c>
      <c r="E402" s="22" t="s">
        <v>42</v>
      </c>
      <c r="F402" s="21" t="s">
        <v>1522</v>
      </c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>
        <v>9685.5</v>
      </c>
      <c r="X402" s="14">
        <v>22369.100000000002</v>
      </c>
      <c r="Y402" s="14">
        <v>25158.799999999999</v>
      </c>
      <c r="Z402" s="14">
        <v>25158.799999999999</v>
      </c>
      <c r="AA402" s="14"/>
      <c r="AB402" s="14"/>
      <c r="AC402" s="14"/>
      <c r="AD402" s="14"/>
      <c r="AE402" s="14"/>
      <c r="AF402" s="14"/>
      <c r="AG402" s="14"/>
      <c r="AH402" s="14"/>
      <c r="AI402" s="14">
        <v>9685.5</v>
      </c>
      <c r="AJ402" s="14">
        <v>22369.100000000002</v>
      </c>
      <c r="AK402" s="14">
        <v>25158.799999999999</v>
      </c>
      <c r="AL402" s="14">
        <v>25158.799999999999</v>
      </c>
    </row>
    <row r="403" spans="1:38" x14ac:dyDescent="0.25">
      <c r="A403" s="22" t="s">
        <v>727</v>
      </c>
      <c r="B403" s="22" t="str">
        <f>VLOOKUP(A403,Hoja7!$C$2:$C$38,1,0)</f>
        <v>4811411000</v>
      </c>
      <c r="C403" s="22" t="s">
        <v>50</v>
      </c>
      <c r="D403" s="17" t="s">
        <v>45</v>
      </c>
      <c r="E403" s="22" t="s">
        <v>42</v>
      </c>
      <c r="F403" s="21" t="s">
        <v>1523</v>
      </c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>
        <v>1278.5999999999999</v>
      </c>
      <c r="X403" s="14">
        <v>2958.5</v>
      </c>
      <c r="Y403" s="14">
        <v>3323.7999999999997</v>
      </c>
      <c r="Z403" s="14">
        <v>3323.7999999999997</v>
      </c>
      <c r="AA403" s="14"/>
      <c r="AB403" s="14"/>
      <c r="AC403" s="14"/>
      <c r="AD403" s="14"/>
      <c r="AE403" s="14"/>
      <c r="AF403" s="14"/>
      <c r="AG403" s="14"/>
      <c r="AH403" s="14"/>
      <c r="AI403" s="14">
        <v>1278.5999999999999</v>
      </c>
      <c r="AJ403" s="14">
        <v>2958.5</v>
      </c>
      <c r="AK403" s="14">
        <v>3323.7999999999997</v>
      </c>
      <c r="AL403" s="14">
        <v>3323.7999999999997</v>
      </c>
    </row>
    <row r="404" spans="1:38" x14ac:dyDescent="0.25">
      <c r="A404" s="22" t="s">
        <v>727</v>
      </c>
      <c r="B404" s="22" t="str">
        <f>VLOOKUP(A404,Hoja7!$C$2:$C$38,1,0)</f>
        <v>4811411000</v>
      </c>
      <c r="C404" s="22" t="s">
        <v>50</v>
      </c>
      <c r="D404" s="17" t="s">
        <v>45</v>
      </c>
      <c r="E404" s="22" t="s">
        <v>42</v>
      </c>
      <c r="F404" s="21" t="s">
        <v>1517</v>
      </c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>
        <v>3491.5</v>
      </c>
      <c r="X404" s="14">
        <v>8063.7999999999993</v>
      </c>
      <c r="Y404" s="14">
        <v>9069.4</v>
      </c>
      <c r="Z404" s="14">
        <v>9069.4</v>
      </c>
      <c r="AA404" s="14"/>
      <c r="AB404" s="14"/>
      <c r="AC404" s="14"/>
      <c r="AD404" s="14"/>
      <c r="AE404" s="14"/>
      <c r="AF404" s="14"/>
      <c r="AG404" s="14"/>
      <c r="AH404" s="14"/>
      <c r="AI404" s="14">
        <v>3491.5</v>
      </c>
      <c r="AJ404" s="14">
        <v>8063.7999999999993</v>
      </c>
      <c r="AK404" s="14">
        <v>9069.4</v>
      </c>
      <c r="AL404" s="14">
        <v>9069.4</v>
      </c>
    </row>
    <row r="405" spans="1:38" x14ac:dyDescent="0.25">
      <c r="A405" s="22" t="s">
        <v>727</v>
      </c>
      <c r="B405" s="22" t="str">
        <f>VLOOKUP(A405,Hoja7!$C$2:$C$38,1,0)</f>
        <v>4811411000</v>
      </c>
      <c r="C405" s="22" t="s">
        <v>50</v>
      </c>
      <c r="D405" s="17" t="s">
        <v>45</v>
      </c>
      <c r="E405" s="22" t="s">
        <v>1516</v>
      </c>
      <c r="F405" s="21" t="s">
        <v>2992</v>
      </c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>
        <v>13813.1</v>
      </c>
      <c r="X405" s="14">
        <v>32567.8</v>
      </c>
      <c r="Y405" s="14">
        <v>36321.800000000003</v>
      </c>
      <c r="Z405" s="14">
        <v>36321.800000000003</v>
      </c>
      <c r="AA405" s="14"/>
      <c r="AB405" s="14"/>
      <c r="AC405" s="14"/>
      <c r="AD405" s="14"/>
      <c r="AE405" s="14"/>
      <c r="AF405" s="14"/>
      <c r="AG405" s="14"/>
      <c r="AH405" s="14"/>
      <c r="AI405" s="14">
        <v>13813.1</v>
      </c>
      <c r="AJ405" s="14">
        <v>32567.8</v>
      </c>
      <c r="AK405" s="14">
        <v>36321.800000000003</v>
      </c>
      <c r="AL405" s="14">
        <v>36321.800000000003</v>
      </c>
    </row>
    <row r="406" spans="1:38" s="14" customFormat="1" x14ac:dyDescent="0.25">
      <c r="A406" s="22" t="s">
        <v>727</v>
      </c>
      <c r="B406" s="22" t="str">
        <f>VLOOKUP(A406,Hoja7!$C$2:$C$38,1,0)</f>
        <v>4811411000</v>
      </c>
      <c r="C406" s="22" t="s">
        <v>50</v>
      </c>
      <c r="D406" s="17" t="s">
        <v>45</v>
      </c>
      <c r="E406" s="22" t="s">
        <v>1516</v>
      </c>
      <c r="F406" s="21" t="s">
        <v>3037</v>
      </c>
      <c r="W406" s="14">
        <v>5491.4</v>
      </c>
      <c r="X406" s="14">
        <v>12920.699999999999</v>
      </c>
      <c r="Y406" s="14">
        <v>14439.8</v>
      </c>
      <c r="Z406" s="14">
        <v>14439.8</v>
      </c>
      <c r="AI406" s="14">
        <v>5491.4</v>
      </c>
      <c r="AJ406" s="14">
        <v>12920.699999999999</v>
      </c>
      <c r="AK406" s="14">
        <v>14439.8</v>
      </c>
      <c r="AL406" s="14">
        <v>14439.8</v>
      </c>
    </row>
    <row r="407" spans="1:38" s="14" customFormat="1" x14ac:dyDescent="0.25">
      <c r="A407" s="22" t="s">
        <v>727</v>
      </c>
      <c r="B407" s="22" t="str">
        <f>VLOOKUP(A407,Hoja7!$C$2:$C$38,1,0)</f>
        <v>4811411000</v>
      </c>
      <c r="C407" s="22" t="s">
        <v>50</v>
      </c>
      <c r="D407" s="17" t="s">
        <v>45</v>
      </c>
      <c r="E407" s="22" t="s">
        <v>1516</v>
      </c>
      <c r="F407" s="21" t="s">
        <v>3041</v>
      </c>
      <c r="W407" s="14">
        <v>4775.3</v>
      </c>
      <c r="X407" s="14">
        <v>11236.099999999999</v>
      </c>
      <c r="Y407" s="14">
        <v>12556.7</v>
      </c>
      <c r="Z407" s="14">
        <v>12556.7</v>
      </c>
      <c r="AI407" s="14">
        <v>4775.3</v>
      </c>
      <c r="AJ407" s="14">
        <v>11236.099999999999</v>
      </c>
      <c r="AK407" s="14">
        <v>12556.7</v>
      </c>
      <c r="AL407" s="14">
        <v>12556.7</v>
      </c>
    </row>
    <row r="408" spans="1:38" s="14" customFormat="1" x14ac:dyDescent="0.25">
      <c r="A408" s="22" t="s">
        <v>727</v>
      </c>
      <c r="B408" s="22" t="str">
        <f>VLOOKUP(A408,Hoja7!$C$2:$C$38,1,0)</f>
        <v>4811411000</v>
      </c>
      <c r="C408" s="22" t="s">
        <v>50</v>
      </c>
      <c r="D408" s="17" t="s">
        <v>45</v>
      </c>
      <c r="E408" s="22" t="s">
        <v>1516</v>
      </c>
      <c r="F408" s="21" t="s">
        <v>2996</v>
      </c>
      <c r="W408" s="14">
        <v>2591.4</v>
      </c>
      <c r="X408" s="14">
        <v>6110</v>
      </c>
      <c r="Y408" s="14">
        <v>6814.2</v>
      </c>
      <c r="Z408" s="14">
        <v>6814.2</v>
      </c>
      <c r="AI408" s="14">
        <v>2591.4</v>
      </c>
      <c r="AJ408" s="14">
        <v>6110</v>
      </c>
      <c r="AK408" s="14">
        <v>6814.2</v>
      </c>
      <c r="AL408" s="14">
        <v>6814.2</v>
      </c>
    </row>
    <row r="409" spans="1:38" s="14" customFormat="1" x14ac:dyDescent="0.25">
      <c r="A409" s="22" t="s">
        <v>727</v>
      </c>
      <c r="B409" s="22" t="str">
        <f>VLOOKUP(A409,Hoja7!$C$2:$C$38,1,0)</f>
        <v>4811411000</v>
      </c>
      <c r="C409" s="22" t="s">
        <v>50</v>
      </c>
      <c r="D409" s="17" t="s">
        <v>45</v>
      </c>
      <c r="E409" s="22" t="s">
        <v>1516</v>
      </c>
      <c r="F409" s="21" t="s">
        <v>3043</v>
      </c>
      <c r="W409" s="14">
        <v>931.7</v>
      </c>
      <c r="X409" s="14">
        <v>2183.8000000000002</v>
      </c>
      <c r="Y409" s="14">
        <v>2449.9</v>
      </c>
      <c r="Z409" s="14">
        <v>2449.9</v>
      </c>
      <c r="AI409" s="14">
        <v>931.7</v>
      </c>
      <c r="AJ409" s="14">
        <v>2183.8000000000002</v>
      </c>
      <c r="AK409" s="14">
        <v>2449.9</v>
      </c>
      <c r="AL409" s="14">
        <v>2449.9</v>
      </c>
    </row>
    <row r="410" spans="1:38" s="14" customFormat="1" x14ac:dyDescent="0.25">
      <c r="A410" s="22" t="s">
        <v>727</v>
      </c>
      <c r="B410" s="22" t="str">
        <f>VLOOKUP(A410,Hoja7!$C$2:$C$38,1,0)</f>
        <v>4811411000</v>
      </c>
      <c r="C410" s="22" t="s">
        <v>50</v>
      </c>
      <c r="D410" s="17" t="s">
        <v>45</v>
      </c>
      <c r="E410" s="22" t="s">
        <v>1516</v>
      </c>
      <c r="F410" s="21" t="s">
        <v>3036</v>
      </c>
      <c r="W410" s="14">
        <v>7292.4000000000005</v>
      </c>
      <c r="X410" s="14">
        <v>17100.399999999998</v>
      </c>
      <c r="Y410" s="14">
        <v>19175.100000000002</v>
      </c>
      <c r="Z410" s="14">
        <v>19175.100000000002</v>
      </c>
      <c r="AI410" s="14">
        <v>7292.4000000000005</v>
      </c>
      <c r="AJ410" s="14">
        <v>17100.399999999998</v>
      </c>
      <c r="AK410" s="14">
        <v>19175.100000000002</v>
      </c>
      <c r="AL410" s="14">
        <v>19175.100000000002</v>
      </c>
    </row>
    <row r="411" spans="1:38" s="14" customFormat="1" x14ac:dyDescent="0.25">
      <c r="A411" s="22" t="s">
        <v>727</v>
      </c>
      <c r="B411" s="22" t="str">
        <f>VLOOKUP(A411,Hoja7!$C$2:$C$38,1,0)</f>
        <v>4811411000</v>
      </c>
      <c r="C411" s="22" t="s">
        <v>50</v>
      </c>
      <c r="D411" s="17" t="s">
        <v>45</v>
      </c>
      <c r="E411" s="22" t="s">
        <v>1516</v>
      </c>
      <c r="F411" s="21" t="s">
        <v>3040</v>
      </c>
      <c r="W411" s="14">
        <v>8511.7000000000007</v>
      </c>
      <c r="X411" s="14">
        <v>19954.100000000002</v>
      </c>
      <c r="Y411" s="14">
        <v>22381.4</v>
      </c>
      <c r="Z411" s="14">
        <v>22381.4</v>
      </c>
      <c r="AI411" s="14">
        <v>8511.7000000000007</v>
      </c>
      <c r="AJ411" s="14">
        <v>19954.100000000002</v>
      </c>
      <c r="AK411" s="14">
        <v>22381.4</v>
      </c>
      <c r="AL411" s="14">
        <v>22381.4</v>
      </c>
    </row>
    <row r="412" spans="1:38" s="14" customFormat="1" x14ac:dyDescent="0.25">
      <c r="A412" s="22" t="s">
        <v>727</v>
      </c>
      <c r="B412" s="22" t="str">
        <f>VLOOKUP(A412,Hoja7!$C$2:$C$38,1,0)</f>
        <v>4811411000</v>
      </c>
      <c r="C412" s="22" t="s">
        <v>50</v>
      </c>
      <c r="D412" s="17" t="s">
        <v>45</v>
      </c>
      <c r="E412" s="22" t="s">
        <v>1516</v>
      </c>
      <c r="F412" s="21" t="s">
        <v>3042</v>
      </c>
      <c r="W412" s="14">
        <v>1126</v>
      </c>
      <c r="X412" s="14">
        <v>2639.3</v>
      </c>
      <c r="Y412" s="14">
        <v>2960.9</v>
      </c>
      <c r="Z412" s="14">
        <v>2960.9</v>
      </c>
      <c r="AI412" s="14">
        <v>1126</v>
      </c>
      <c r="AJ412" s="14">
        <v>2639.3</v>
      </c>
      <c r="AK412" s="14">
        <v>2960.9</v>
      </c>
      <c r="AL412" s="14">
        <v>2960.9</v>
      </c>
    </row>
    <row r="413" spans="1:38" s="14" customFormat="1" x14ac:dyDescent="0.25">
      <c r="A413" s="22" t="s">
        <v>727</v>
      </c>
      <c r="B413" s="22" t="str">
        <f>VLOOKUP(A413,Hoja7!$C$2:$C$38,1,0)</f>
        <v>4811411000</v>
      </c>
      <c r="C413" s="22" t="s">
        <v>50</v>
      </c>
      <c r="D413" s="17" t="s">
        <v>45</v>
      </c>
      <c r="E413" s="22" t="s">
        <v>1516</v>
      </c>
      <c r="F413" s="21" t="s">
        <v>3039</v>
      </c>
      <c r="W413" s="14">
        <v>3563.3</v>
      </c>
      <c r="X413" s="14">
        <v>8362</v>
      </c>
      <c r="Y413" s="14">
        <v>9369.6</v>
      </c>
      <c r="Z413" s="14">
        <v>9369.6</v>
      </c>
      <c r="AI413" s="14">
        <v>3563.3</v>
      </c>
      <c r="AJ413" s="14">
        <v>8362</v>
      </c>
      <c r="AK413" s="14">
        <v>9369.6</v>
      </c>
      <c r="AL413" s="14">
        <v>9369.6</v>
      </c>
    </row>
    <row r="414" spans="1:38" s="14" customFormat="1" x14ac:dyDescent="0.25">
      <c r="A414" s="22" t="s">
        <v>727</v>
      </c>
      <c r="B414" s="22" t="str">
        <f>VLOOKUP(A414,Hoja7!$C$2:$C$38,1,0)</f>
        <v>4811411000</v>
      </c>
      <c r="C414" s="22" t="s">
        <v>50</v>
      </c>
      <c r="D414" s="17" t="s">
        <v>45</v>
      </c>
      <c r="E414" s="22" t="s">
        <v>1516</v>
      </c>
      <c r="F414" s="21" t="s">
        <v>855</v>
      </c>
      <c r="W414" s="14">
        <v>14106.8</v>
      </c>
      <c r="X414" s="14">
        <v>33096.400000000001</v>
      </c>
      <c r="Y414" s="14">
        <v>37098.400000000001</v>
      </c>
      <c r="Z414" s="14">
        <v>37098.400000000001</v>
      </c>
      <c r="AI414" s="14">
        <v>14106.8</v>
      </c>
      <c r="AJ414" s="14">
        <v>33096.400000000001</v>
      </c>
      <c r="AK414" s="14">
        <v>37098.400000000001</v>
      </c>
      <c r="AL414" s="14">
        <v>37098.400000000001</v>
      </c>
    </row>
    <row r="415" spans="1:38" s="14" customFormat="1" x14ac:dyDescent="0.25">
      <c r="A415" s="22" t="s">
        <v>727</v>
      </c>
      <c r="B415" s="22" t="str">
        <f>VLOOKUP(A415,Hoja7!$C$2:$C$38,1,0)</f>
        <v>4811411000</v>
      </c>
      <c r="C415" s="22" t="s">
        <v>50</v>
      </c>
      <c r="D415" s="17" t="s">
        <v>45</v>
      </c>
      <c r="E415" s="22" t="s">
        <v>1516</v>
      </c>
      <c r="F415" s="21" t="s">
        <v>861</v>
      </c>
      <c r="W415" s="14">
        <v>5051.2</v>
      </c>
      <c r="X415" s="14">
        <v>11767.5</v>
      </c>
      <c r="Y415" s="14">
        <v>13219</v>
      </c>
      <c r="Z415" s="14">
        <v>13219</v>
      </c>
      <c r="AI415" s="14">
        <v>5051.2</v>
      </c>
      <c r="AJ415" s="14">
        <v>11767.5</v>
      </c>
      <c r="AK415" s="14">
        <v>13219</v>
      </c>
      <c r="AL415" s="14">
        <v>13219</v>
      </c>
    </row>
    <row r="416" spans="1:38" x14ac:dyDescent="0.25">
      <c r="A416" s="22" t="s">
        <v>727</v>
      </c>
      <c r="B416" s="22" t="str">
        <f>VLOOKUP(A416,Hoja7!$C$2:$C$38,1,0)</f>
        <v>4811411000</v>
      </c>
      <c r="C416" s="22" t="s">
        <v>50</v>
      </c>
      <c r="D416" s="17" t="s">
        <v>45</v>
      </c>
      <c r="E416" s="22" t="s">
        <v>1516</v>
      </c>
      <c r="F416" s="21" t="s">
        <v>1443</v>
      </c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>
        <v>4506.1000000000004</v>
      </c>
      <c r="X416" s="14">
        <v>10528.1</v>
      </c>
      <c r="Y416" s="14">
        <v>11816.2</v>
      </c>
      <c r="Z416" s="14">
        <v>11816.2</v>
      </c>
      <c r="AA416" s="14"/>
      <c r="AB416" s="14"/>
      <c r="AC416" s="14"/>
      <c r="AD416" s="14"/>
      <c r="AE416" s="14"/>
      <c r="AF416" s="14"/>
      <c r="AG416" s="14"/>
      <c r="AH416" s="14"/>
      <c r="AI416" s="14">
        <v>4506.1000000000004</v>
      </c>
      <c r="AJ416" s="14">
        <v>10528.1</v>
      </c>
      <c r="AK416" s="14">
        <v>11816.2</v>
      </c>
      <c r="AL416" s="14">
        <v>11816.2</v>
      </c>
    </row>
    <row r="417" spans="1:38" x14ac:dyDescent="0.25">
      <c r="A417" s="22" t="s">
        <v>727</v>
      </c>
      <c r="B417" s="22" t="str">
        <f>VLOOKUP(A417,Hoja7!$C$2:$C$38,1,0)</f>
        <v>4811411000</v>
      </c>
      <c r="C417" s="22" t="s">
        <v>50</v>
      </c>
      <c r="D417" s="17" t="s">
        <v>45</v>
      </c>
      <c r="E417" s="22" t="s">
        <v>1516</v>
      </c>
      <c r="F417" s="21" t="s">
        <v>852</v>
      </c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>
        <v>2171.6</v>
      </c>
      <c r="X417" s="14">
        <v>5064.7999999999993</v>
      </c>
      <c r="Y417" s="14">
        <v>5687.6</v>
      </c>
      <c r="Z417" s="14">
        <v>5687.6</v>
      </c>
      <c r="AA417" s="14"/>
      <c r="AB417" s="14"/>
      <c r="AC417" s="14"/>
      <c r="AD417" s="14"/>
      <c r="AE417" s="14"/>
      <c r="AF417" s="14"/>
      <c r="AG417" s="14"/>
      <c r="AH417" s="14"/>
      <c r="AI417" s="14">
        <v>2171.6</v>
      </c>
      <c r="AJ417" s="14">
        <v>5064.7999999999993</v>
      </c>
      <c r="AK417" s="14">
        <v>5687.6</v>
      </c>
      <c r="AL417" s="14">
        <v>5687.6</v>
      </c>
    </row>
    <row r="418" spans="1:38" x14ac:dyDescent="0.25">
      <c r="A418" s="22" t="s">
        <v>727</v>
      </c>
      <c r="B418" s="22" t="str">
        <f>VLOOKUP(A418,Hoja7!$C$2:$C$38,1,0)</f>
        <v>4811411000</v>
      </c>
      <c r="C418" s="22" t="s">
        <v>50</v>
      </c>
      <c r="D418" s="17" t="s">
        <v>45</v>
      </c>
      <c r="E418" s="22" t="s">
        <v>1516</v>
      </c>
      <c r="F418" s="21" t="s">
        <v>1524</v>
      </c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>
        <v>1151.5</v>
      </c>
      <c r="X418" s="14">
        <v>2703.8</v>
      </c>
      <c r="Y418" s="14">
        <v>3030</v>
      </c>
      <c r="Z418" s="14">
        <v>3030</v>
      </c>
      <c r="AA418" s="14"/>
      <c r="AB418" s="14"/>
      <c r="AC418" s="14"/>
      <c r="AD418" s="14"/>
      <c r="AE418" s="14"/>
      <c r="AF418" s="14"/>
      <c r="AG418" s="14"/>
      <c r="AH418" s="14"/>
      <c r="AI418" s="14">
        <v>1151.5</v>
      </c>
      <c r="AJ418" s="14">
        <v>2703.8</v>
      </c>
      <c r="AK418" s="14">
        <v>3030</v>
      </c>
      <c r="AL418" s="14">
        <v>3030</v>
      </c>
    </row>
    <row r="419" spans="1:38" x14ac:dyDescent="0.25">
      <c r="A419" s="22" t="s">
        <v>727</v>
      </c>
      <c r="B419" s="22" t="str">
        <f>VLOOKUP(A419,Hoja7!$C$2:$C$38,1,0)</f>
        <v>4811411000</v>
      </c>
      <c r="C419" s="22" t="s">
        <v>50</v>
      </c>
      <c r="D419" s="17" t="s">
        <v>45</v>
      </c>
      <c r="E419" s="22" t="s">
        <v>1516</v>
      </c>
      <c r="F419" s="21" t="s">
        <v>851</v>
      </c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>
        <v>6147.9</v>
      </c>
      <c r="X419" s="14">
        <v>14345.7</v>
      </c>
      <c r="Y419" s="14">
        <v>16107.3</v>
      </c>
      <c r="Z419" s="14">
        <v>16107.3</v>
      </c>
      <c r="AA419" s="14"/>
      <c r="AB419" s="14"/>
      <c r="AC419" s="14"/>
      <c r="AD419" s="14"/>
      <c r="AE419" s="14"/>
      <c r="AF419" s="14"/>
      <c r="AG419" s="14"/>
      <c r="AH419" s="14"/>
      <c r="AI419" s="14">
        <v>6147.9</v>
      </c>
      <c r="AJ419" s="14">
        <v>14345.7</v>
      </c>
      <c r="AK419" s="14">
        <v>16107.3</v>
      </c>
      <c r="AL419" s="14">
        <v>16107.3</v>
      </c>
    </row>
    <row r="420" spans="1:38" x14ac:dyDescent="0.25">
      <c r="A420" s="22" t="s">
        <v>727</v>
      </c>
      <c r="B420" s="22" t="str">
        <f>VLOOKUP(A420,Hoja7!$C$2:$C$38,1,0)</f>
        <v>4811411000</v>
      </c>
      <c r="C420" s="22" t="s">
        <v>50</v>
      </c>
      <c r="D420" s="17" t="s">
        <v>45</v>
      </c>
      <c r="E420" s="22" t="s">
        <v>1516</v>
      </c>
      <c r="F420" s="21" t="s">
        <v>1522</v>
      </c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>
        <v>9658.4000000000015</v>
      </c>
      <c r="X420" s="14">
        <v>22519.599999999999</v>
      </c>
      <c r="Y420" s="14">
        <v>25290.799999999999</v>
      </c>
      <c r="Z420" s="14">
        <v>25290.799999999999</v>
      </c>
      <c r="AA420" s="14"/>
      <c r="AB420" s="14"/>
      <c r="AC420" s="14"/>
      <c r="AD420" s="14"/>
      <c r="AE420" s="14"/>
      <c r="AF420" s="14"/>
      <c r="AG420" s="14"/>
      <c r="AH420" s="14"/>
      <c r="AI420" s="14">
        <v>9658.4000000000015</v>
      </c>
      <c r="AJ420" s="14">
        <v>22519.599999999999</v>
      </c>
      <c r="AK420" s="14">
        <v>25290.799999999999</v>
      </c>
      <c r="AL420" s="14">
        <v>25290.799999999999</v>
      </c>
    </row>
    <row r="421" spans="1:38" x14ac:dyDescent="0.25">
      <c r="A421" s="22" t="s">
        <v>727</v>
      </c>
      <c r="B421" s="22" t="str">
        <f>VLOOKUP(A421,Hoja7!$C$2:$C$38,1,0)</f>
        <v>4811411000</v>
      </c>
      <c r="C421" s="22" t="s">
        <v>50</v>
      </c>
      <c r="D421" s="17" t="s">
        <v>45</v>
      </c>
      <c r="E421" s="22" t="s">
        <v>1516</v>
      </c>
      <c r="F421" s="21" t="s">
        <v>1523</v>
      </c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>
        <v>1153.4000000000001</v>
      </c>
      <c r="X421" s="14">
        <v>2680.4</v>
      </c>
      <c r="Y421" s="14">
        <v>3013.3</v>
      </c>
      <c r="Z421" s="14">
        <v>3013.3</v>
      </c>
      <c r="AA421" s="14"/>
      <c r="AB421" s="14"/>
      <c r="AC421" s="14"/>
      <c r="AD421" s="14"/>
      <c r="AE421" s="14"/>
      <c r="AF421" s="14"/>
      <c r="AG421" s="14"/>
      <c r="AH421" s="14"/>
      <c r="AI421" s="14">
        <v>1153.4000000000001</v>
      </c>
      <c r="AJ421" s="14">
        <v>2680.4</v>
      </c>
      <c r="AK421" s="14">
        <v>3013.3</v>
      </c>
      <c r="AL421" s="14">
        <v>3013.3</v>
      </c>
    </row>
    <row r="422" spans="1:38" x14ac:dyDescent="0.25">
      <c r="A422" s="23" t="s">
        <v>727</v>
      </c>
      <c r="B422" s="22" t="str">
        <f>VLOOKUP(A422,Hoja7!$C$2:$C$38,1,0)</f>
        <v>4811411000</v>
      </c>
      <c r="C422" s="22" t="s">
        <v>50</v>
      </c>
      <c r="D422" s="17" t="s">
        <v>45</v>
      </c>
      <c r="E422" s="22" t="s">
        <v>1516</v>
      </c>
      <c r="F422" s="21" t="s">
        <v>1517</v>
      </c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>
        <v>3494.1</v>
      </c>
      <c r="X422" s="14">
        <v>8120</v>
      </c>
      <c r="Y422" s="14">
        <v>9128.6</v>
      </c>
      <c r="Z422" s="14">
        <v>9128.6</v>
      </c>
      <c r="AA422" s="14"/>
      <c r="AB422" s="14"/>
      <c r="AC422" s="14"/>
      <c r="AD422" s="14"/>
      <c r="AE422" s="14"/>
      <c r="AF422" s="14"/>
      <c r="AG422" s="14"/>
      <c r="AH422" s="14"/>
      <c r="AI422" s="14">
        <v>3494.1</v>
      </c>
      <c r="AJ422" s="14">
        <v>8120</v>
      </c>
      <c r="AK422" s="14">
        <v>9128.6</v>
      </c>
      <c r="AL422" s="14">
        <v>9128.6</v>
      </c>
    </row>
    <row r="423" spans="1:38" x14ac:dyDescent="0.25">
      <c r="A423" s="22" t="s">
        <v>44</v>
      </c>
      <c r="B423" s="22" t="str">
        <f>VLOOKUP(A423,Hoja7!$C$2:$C$38,1,0)</f>
        <v>4811419000</v>
      </c>
      <c r="C423" s="22" t="s">
        <v>254</v>
      </c>
      <c r="D423" s="17" t="s">
        <v>45</v>
      </c>
      <c r="E423" s="22" t="s">
        <v>253</v>
      </c>
      <c r="F423" s="17" t="s">
        <v>46</v>
      </c>
      <c r="AA423">
        <v>24810</v>
      </c>
      <c r="AB423">
        <v>63866.7</v>
      </c>
      <c r="AC423">
        <v>66091.100000000006</v>
      </c>
      <c r="AD423">
        <v>66091.100000000006</v>
      </c>
      <c r="AI423">
        <v>24810</v>
      </c>
      <c r="AJ423">
        <v>63866.7</v>
      </c>
      <c r="AK423">
        <v>66091.100000000006</v>
      </c>
      <c r="AL423">
        <v>66091.100000000006</v>
      </c>
    </row>
    <row r="424" spans="1:38" x14ac:dyDescent="0.25">
      <c r="A424" s="22" t="s">
        <v>44</v>
      </c>
      <c r="B424" s="22" t="str">
        <f>VLOOKUP(A424,Hoja7!$C$2:$C$38,1,0)</f>
        <v>4811419000</v>
      </c>
      <c r="C424" s="22" t="s">
        <v>841</v>
      </c>
      <c r="D424" s="17" t="s">
        <v>45</v>
      </c>
      <c r="E424" s="22" t="s">
        <v>42</v>
      </c>
      <c r="F424" s="21" t="s">
        <v>1445</v>
      </c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>
        <v>51.7</v>
      </c>
      <c r="X424" s="14">
        <v>184.3</v>
      </c>
      <c r="Y424" s="14">
        <v>193.6</v>
      </c>
      <c r="Z424" s="14">
        <v>193.6</v>
      </c>
      <c r="AA424" s="14"/>
      <c r="AB424" s="14"/>
      <c r="AC424" s="14"/>
      <c r="AD424" s="14"/>
      <c r="AE424" s="14"/>
      <c r="AF424" s="14"/>
      <c r="AG424" s="14"/>
      <c r="AH424" s="14"/>
      <c r="AI424" s="14">
        <v>51.7</v>
      </c>
      <c r="AJ424" s="14">
        <v>184.3</v>
      </c>
      <c r="AK424" s="14">
        <v>193.6</v>
      </c>
      <c r="AL424" s="14">
        <v>193.6</v>
      </c>
    </row>
    <row r="425" spans="1:38" x14ac:dyDescent="0.25">
      <c r="A425" s="22" t="s">
        <v>44</v>
      </c>
      <c r="B425" s="22" t="str">
        <f>VLOOKUP(A425,Hoja7!$C$2:$C$38,1,0)</f>
        <v>4811419000</v>
      </c>
      <c r="C425" s="22" t="s">
        <v>841</v>
      </c>
      <c r="D425" s="17" t="s">
        <v>45</v>
      </c>
      <c r="E425" s="22" t="s">
        <v>42</v>
      </c>
      <c r="F425" s="21" t="s">
        <v>863</v>
      </c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>
        <v>50.2</v>
      </c>
      <c r="X425" s="14">
        <v>94.9</v>
      </c>
      <c r="Y425" s="14">
        <v>99.2</v>
      </c>
      <c r="Z425" s="14">
        <v>99.2</v>
      </c>
      <c r="AA425" s="14"/>
      <c r="AB425" s="14"/>
      <c r="AC425" s="14"/>
      <c r="AD425" s="14"/>
      <c r="AE425" s="14"/>
      <c r="AF425" s="14"/>
      <c r="AG425" s="14"/>
      <c r="AH425" s="14"/>
      <c r="AI425" s="14">
        <v>50.2</v>
      </c>
      <c r="AJ425" s="14">
        <v>94.9</v>
      </c>
      <c r="AK425" s="14">
        <v>99.2</v>
      </c>
      <c r="AL425" s="14">
        <v>99.2</v>
      </c>
    </row>
    <row r="426" spans="1:38" x14ac:dyDescent="0.25">
      <c r="A426" s="22" t="s">
        <v>44</v>
      </c>
      <c r="B426" s="22" t="str">
        <f>VLOOKUP(A426,Hoja7!$C$2:$C$38,1,0)</f>
        <v>4811419000</v>
      </c>
      <c r="C426" s="22" t="s">
        <v>50</v>
      </c>
      <c r="D426" s="17" t="s">
        <v>45</v>
      </c>
      <c r="E426" s="22" t="s">
        <v>3531</v>
      </c>
      <c r="F426" s="17" t="s">
        <v>3532</v>
      </c>
      <c r="AA426">
        <v>6991.5999999999995</v>
      </c>
      <c r="AB426">
        <v>33078.300000000003</v>
      </c>
      <c r="AC426">
        <v>38917.199999999997</v>
      </c>
      <c r="AD426">
        <v>38917.199999999997</v>
      </c>
      <c r="AI426">
        <v>6991.5999999999995</v>
      </c>
      <c r="AJ426">
        <v>33078.300000000003</v>
      </c>
      <c r="AK426">
        <v>38917.199999999997</v>
      </c>
      <c r="AL426">
        <v>38917.199999999997</v>
      </c>
    </row>
    <row r="427" spans="1:38" x14ac:dyDescent="0.25">
      <c r="A427" s="22" t="s">
        <v>44</v>
      </c>
      <c r="B427" s="22" t="str">
        <f>VLOOKUP(A427,Hoja7!$C$2:$C$38,1,0)</f>
        <v>4811419000</v>
      </c>
      <c r="C427" s="22" t="s">
        <v>50</v>
      </c>
      <c r="D427" s="17" t="s">
        <v>45</v>
      </c>
      <c r="E427" s="22" t="s">
        <v>1990</v>
      </c>
      <c r="F427" s="17" t="s">
        <v>2015</v>
      </c>
      <c r="AA427">
        <v>23545.4</v>
      </c>
      <c r="AB427">
        <v>68305.2</v>
      </c>
      <c r="AC427">
        <v>72307.399999999994</v>
      </c>
      <c r="AD427">
        <v>72307.399999999994</v>
      </c>
      <c r="AI427">
        <v>23545.4</v>
      </c>
      <c r="AJ427">
        <v>68305.2</v>
      </c>
      <c r="AK427">
        <v>72307.399999999994</v>
      </c>
      <c r="AL427">
        <v>72307.399999999994</v>
      </c>
    </row>
    <row r="428" spans="1:38" x14ac:dyDescent="0.25">
      <c r="A428" s="22" t="s">
        <v>44</v>
      </c>
      <c r="B428" s="22" t="str">
        <f>VLOOKUP(A428,Hoja7!$C$2:$C$38,1,0)</f>
        <v>4811419000</v>
      </c>
      <c r="C428" s="22" t="s">
        <v>50</v>
      </c>
      <c r="D428" s="17" t="s">
        <v>45</v>
      </c>
      <c r="E428" s="22" t="s">
        <v>1990</v>
      </c>
      <c r="F428" s="21" t="s">
        <v>1991</v>
      </c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>
        <v>23428.7</v>
      </c>
      <c r="AB428" s="14">
        <v>67947.8</v>
      </c>
      <c r="AC428" s="14">
        <v>71949</v>
      </c>
      <c r="AD428" s="14">
        <v>71949</v>
      </c>
      <c r="AE428" s="14"/>
      <c r="AF428" s="14"/>
      <c r="AG428" s="14"/>
      <c r="AH428" s="14"/>
      <c r="AI428" s="14">
        <v>23428.7</v>
      </c>
      <c r="AJ428" s="14">
        <v>67947.8</v>
      </c>
      <c r="AK428" s="14">
        <v>71949</v>
      </c>
      <c r="AL428" s="14">
        <v>71949</v>
      </c>
    </row>
    <row r="429" spans="1:38" x14ac:dyDescent="0.25">
      <c r="A429" s="22" t="s">
        <v>44</v>
      </c>
      <c r="B429" s="22" t="str">
        <f>VLOOKUP(A429,Hoja7!$C$2:$C$38,1,0)</f>
        <v>4811419000</v>
      </c>
      <c r="C429" s="22" t="s">
        <v>50</v>
      </c>
      <c r="D429" s="17" t="s">
        <v>45</v>
      </c>
      <c r="E429" s="22" t="s">
        <v>1380</v>
      </c>
      <c r="F429" s="17" t="s">
        <v>2859</v>
      </c>
      <c r="AA429">
        <v>5985.3</v>
      </c>
      <c r="AB429">
        <v>31298.2</v>
      </c>
      <c r="AC429">
        <v>34184.400000000001</v>
      </c>
      <c r="AD429">
        <v>34184.400000000001</v>
      </c>
      <c r="AI429">
        <v>5985.3</v>
      </c>
      <c r="AJ429">
        <v>31298.2</v>
      </c>
      <c r="AK429">
        <v>34184.400000000001</v>
      </c>
      <c r="AL429">
        <v>34184.400000000001</v>
      </c>
    </row>
    <row r="430" spans="1:38" x14ac:dyDescent="0.25">
      <c r="A430" s="22" t="s">
        <v>44</v>
      </c>
      <c r="B430" s="22" t="str">
        <f>VLOOKUP(A430,Hoja7!$C$2:$C$38,1,0)</f>
        <v>4811419000</v>
      </c>
      <c r="C430" s="22" t="s">
        <v>50</v>
      </c>
      <c r="D430" s="17" t="s">
        <v>45</v>
      </c>
      <c r="E430" s="22" t="s">
        <v>42</v>
      </c>
      <c r="F430" s="21" t="s">
        <v>863</v>
      </c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>
        <v>111.7</v>
      </c>
      <c r="X430" s="14">
        <v>260.60000000000002</v>
      </c>
      <c r="Y430" s="14">
        <v>291.39999999999998</v>
      </c>
      <c r="Z430" s="14">
        <v>291.39999999999998</v>
      </c>
      <c r="AA430" s="14"/>
      <c r="AB430" s="14"/>
      <c r="AC430" s="14"/>
      <c r="AD430" s="14"/>
      <c r="AE430" s="14"/>
      <c r="AF430" s="14"/>
      <c r="AG430" s="14"/>
      <c r="AH430" s="14"/>
      <c r="AI430" s="14">
        <v>111.7</v>
      </c>
      <c r="AJ430" s="14">
        <v>260.60000000000002</v>
      </c>
      <c r="AK430" s="14">
        <v>291.39999999999998</v>
      </c>
      <c r="AL430" s="14">
        <v>291.39999999999998</v>
      </c>
    </row>
    <row r="431" spans="1:38" x14ac:dyDescent="0.25">
      <c r="A431" s="22" t="s">
        <v>44</v>
      </c>
      <c r="B431" s="22" t="str">
        <f>VLOOKUP(A431,Hoja7!$C$2:$C$38,1,0)</f>
        <v>4811419000</v>
      </c>
      <c r="C431" s="22" t="s">
        <v>50</v>
      </c>
      <c r="D431" s="17" t="s">
        <v>45</v>
      </c>
      <c r="E431" s="22" t="s">
        <v>42</v>
      </c>
      <c r="F431" s="17" t="s">
        <v>46</v>
      </c>
      <c r="AA431">
        <v>33448.9</v>
      </c>
      <c r="AB431">
        <v>78651.399999999994</v>
      </c>
      <c r="AC431">
        <v>82824.399999999994</v>
      </c>
      <c r="AD431">
        <v>82824.399999999994</v>
      </c>
      <c r="AI431">
        <v>33448.9</v>
      </c>
      <c r="AJ431">
        <v>78651.399999999994</v>
      </c>
      <c r="AK431">
        <v>82824.399999999994</v>
      </c>
      <c r="AL431">
        <v>82824.399999999994</v>
      </c>
    </row>
    <row r="432" spans="1:38" x14ac:dyDescent="0.25">
      <c r="A432" s="22" t="s">
        <v>44</v>
      </c>
      <c r="B432" s="22" t="str">
        <f>VLOOKUP(A432,Hoja7!$C$2:$C$38,1,0)</f>
        <v>4811419000</v>
      </c>
      <c r="C432" s="22" t="s">
        <v>50</v>
      </c>
      <c r="D432" s="17" t="s">
        <v>45</v>
      </c>
      <c r="E432" s="22" t="s">
        <v>1815</v>
      </c>
      <c r="F432" s="21" t="s">
        <v>1650</v>
      </c>
      <c r="G432" s="14">
        <v>361.4</v>
      </c>
      <c r="H432" s="14">
        <v>1967.5</v>
      </c>
      <c r="I432" s="14">
        <v>2265.5</v>
      </c>
      <c r="J432" s="14">
        <v>2265.5</v>
      </c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>
        <v>361.4</v>
      </c>
      <c r="AJ432" s="14">
        <v>1967.5</v>
      </c>
      <c r="AK432" s="14">
        <v>2265.5</v>
      </c>
      <c r="AL432" s="14">
        <v>2265.5</v>
      </c>
    </row>
    <row r="433" spans="1:38" x14ac:dyDescent="0.25">
      <c r="A433" s="22" t="s">
        <v>44</v>
      </c>
      <c r="B433" s="22" t="str">
        <f>VLOOKUP(A433,Hoja7!$C$2:$C$38,1,0)</f>
        <v>4811419000</v>
      </c>
      <c r="C433" s="22" t="s">
        <v>50</v>
      </c>
      <c r="D433" s="17" t="s">
        <v>45</v>
      </c>
      <c r="E433" s="22" t="s">
        <v>1516</v>
      </c>
      <c r="F433" s="21" t="s">
        <v>3038</v>
      </c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>
        <v>1036.5999999999999</v>
      </c>
      <c r="X433" s="14">
        <v>2436.3000000000002</v>
      </c>
      <c r="Y433" s="14">
        <v>2725.7</v>
      </c>
      <c r="Z433" s="14">
        <v>2725.7</v>
      </c>
      <c r="AA433" s="14"/>
      <c r="AB433" s="14"/>
      <c r="AC433" s="14"/>
      <c r="AD433" s="14"/>
      <c r="AE433" s="14"/>
      <c r="AF433" s="14"/>
      <c r="AG433" s="14"/>
      <c r="AH433" s="14"/>
      <c r="AI433" s="14">
        <v>1036.5999999999999</v>
      </c>
      <c r="AJ433" s="14">
        <v>2436.3000000000002</v>
      </c>
      <c r="AK433" s="14">
        <v>2725.7</v>
      </c>
      <c r="AL433" s="14">
        <v>2725.7</v>
      </c>
    </row>
    <row r="434" spans="1:38" x14ac:dyDescent="0.25">
      <c r="A434" s="22" t="s">
        <v>44</v>
      </c>
      <c r="B434" s="22" t="str">
        <f>VLOOKUP(A434,Hoja7!$C$2:$C$38,1,0)</f>
        <v>4811419000</v>
      </c>
      <c r="C434" s="22" t="s">
        <v>50</v>
      </c>
      <c r="D434" s="17" t="s">
        <v>45</v>
      </c>
      <c r="E434" s="22" t="s">
        <v>1516</v>
      </c>
      <c r="F434" s="21" t="s">
        <v>863</v>
      </c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>
        <v>366</v>
      </c>
      <c r="X434" s="14">
        <v>859.5</v>
      </c>
      <c r="Y434" s="14">
        <v>963.2</v>
      </c>
      <c r="Z434" s="14">
        <v>963.2</v>
      </c>
      <c r="AA434" s="14"/>
      <c r="AB434" s="14"/>
      <c r="AC434" s="14"/>
      <c r="AD434" s="14"/>
      <c r="AE434" s="14"/>
      <c r="AF434" s="14"/>
      <c r="AG434" s="14"/>
      <c r="AH434" s="14"/>
      <c r="AI434" s="14">
        <v>366</v>
      </c>
      <c r="AJ434" s="14">
        <v>859.5</v>
      </c>
      <c r="AK434" s="14">
        <v>963.2</v>
      </c>
      <c r="AL434" s="14">
        <v>963.2</v>
      </c>
    </row>
    <row r="435" spans="1:38" x14ac:dyDescent="0.25">
      <c r="A435" s="23" t="s">
        <v>44</v>
      </c>
      <c r="B435" s="22" t="str">
        <f>VLOOKUP(A435,Hoja7!$C$2:$C$38,1,0)</f>
        <v>4811419000</v>
      </c>
      <c r="C435" s="22" t="s">
        <v>50</v>
      </c>
      <c r="D435" s="17" t="s">
        <v>45</v>
      </c>
      <c r="E435" s="22" t="s">
        <v>1724</v>
      </c>
      <c r="F435" s="21" t="s">
        <v>1731</v>
      </c>
      <c r="G435" s="14"/>
      <c r="H435" s="14"/>
      <c r="I435" s="14"/>
      <c r="J435" s="14"/>
      <c r="K435" s="14">
        <v>106.8</v>
      </c>
      <c r="L435" s="14">
        <v>6729.7</v>
      </c>
      <c r="M435" s="14">
        <v>7019.9</v>
      </c>
      <c r="N435" s="14">
        <v>7019.9</v>
      </c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>
        <v>106.8</v>
      </c>
      <c r="AJ435" s="14">
        <v>6729.7</v>
      </c>
      <c r="AK435" s="14">
        <v>7019.9</v>
      </c>
      <c r="AL435" s="14">
        <v>7019.9</v>
      </c>
    </row>
    <row r="436" spans="1:38" x14ac:dyDescent="0.25">
      <c r="A436" s="22" t="s">
        <v>578</v>
      </c>
      <c r="B436" s="22" t="e">
        <f>VLOOKUP(A436,Hoja7!$C$2:$C$38,1,0)</f>
        <v>#N/A</v>
      </c>
      <c r="C436" s="22" t="s">
        <v>254</v>
      </c>
      <c r="D436" s="17" t="s">
        <v>579</v>
      </c>
      <c r="E436" s="22" t="s">
        <v>2328</v>
      </c>
      <c r="F436" s="17" t="s">
        <v>2329</v>
      </c>
      <c r="S436">
        <v>560275</v>
      </c>
      <c r="T436">
        <v>1130457.8899999999</v>
      </c>
      <c r="U436">
        <v>1221226.01</v>
      </c>
      <c r="V436">
        <v>1221226.01</v>
      </c>
      <c r="AI436">
        <v>560275</v>
      </c>
      <c r="AJ436">
        <v>1130457.8899999999</v>
      </c>
      <c r="AK436">
        <v>1221226.01</v>
      </c>
      <c r="AL436">
        <v>1221226.01</v>
      </c>
    </row>
    <row r="437" spans="1:38" x14ac:dyDescent="0.25">
      <c r="A437" s="22" t="s">
        <v>578</v>
      </c>
      <c r="B437" s="22" t="e">
        <f>VLOOKUP(A437,Hoja7!$C$2:$C$38,1,0)</f>
        <v>#N/A</v>
      </c>
      <c r="C437" s="22" t="s">
        <v>254</v>
      </c>
      <c r="D437" s="17" t="s">
        <v>579</v>
      </c>
      <c r="E437" s="22" t="s">
        <v>1557</v>
      </c>
      <c r="F437" s="17" t="s">
        <v>580</v>
      </c>
      <c r="K437">
        <v>99216</v>
      </c>
      <c r="L437">
        <v>153306.40000000002</v>
      </c>
      <c r="M437">
        <v>164044.5</v>
      </c>
      <c r="N437">
        <v>164044.5</v>
      </c>
      <c r="AI437">
        <v>99216</v>
      </c>
      <c r="AJ437">
        <v>153306.40000000002</v>
      </c>
      <c r="AK437">
        <v>164044.5</v>
      </c>
      <c r="AL437">
        <v>164044.5</v>
      </c>
    </row>
    <row r="438" spans="1:38" x14ac:dyDescent="0.25">
      <c r="A438" s="22" t="s">
        <v>578</v>
      </c>
      <c r="B438" s="22" t="s">
        <v>4037</v>
      </c>
      <c r="C438" s="22" t="s">
        <v>254</v>
      </c>
      <c r="D438" s="17" t="s">
        <v>579</v>
      </c>
      <c r="E438" s="22" t="s">
        <v>3629</v>
      </c>
      <c r="F438" s="17" t="s">
        <v>580</v>
      </c>
      <c r="K438">
        <v>49925</v>
      </c>
      <c r="L438">
        <v>101520.8</v>
      </c>
      <c r="M438">
        <v>119535.3</v>
      </c>
      <c r="N438">
        <v>119535.3</v>
      </c>
      <c r="AI438">
        <v>49925</v>
      </c>
      <c r="AJ438">
        <v>101520.8</v>
      </c>
      <c r="AK438">
        <v>119535.3</v>
      </c>
      <c r="AL438">
        <v>119535.3</v>
      </c>
    </row>
    <row r="439" spans="1:38" x14ac:dyDescent="0.25">
      <c r="A439" s="22" t="s">
        <v>578</v>
      </c>
      <c r="B439" s="22" t="e">
        <f>VLOOKUP(A439,Hoja7!$C$2:$C$38,1,0)</f>
        <v>#N/A</v>
      </c>
      <c r="C439" s="22" t="s">
        <v>50</v>
      </c>
      <c r="D439" s="17" t="s">
        <v>579</v>
      </c>
      <c r="E439" s="22" t="s">
        <v>42</v>
      </c>
      <c r="F439" s="17" t="s">
        <v>2166</v>
      </c>
      <c r="S439">
        <v>29505.1</v>
      </c>
      <c r="T439">
        <v>54168.7</v>
      </c>
      <c r="U439">
        <v>63073.5</v>
      </c>
      <c r="V439">
        <v>63073.5</v>
      </c>
      <c r="AI439">
        <v>29505.1</v>
      </c>
      <c r="AJ439">
        <v>54168.7</v>
      </c>
      <c r="AK439">
        <v>63073.5</v>
      </c>
      <c r="AL439">
        <v>63073.5</v>
      </c>
    </row>
    <row r="440" spans="1:38" x14ac:dyDescent="0.25">
      <c r="A440" s="23" t="s">
        <v>578</v>
      </c>
      <c r="B440" s="22" t="e">
        <f>VLOOKUP(A440,Hoja7!$C$2:$C$38,1,0)</f>
        <v>#N/A</v>
      </c>
      <c r="C440" s="22" t="s">
        <v>50</v>
      </c>
      <c r="D440" s="17" t="s">
        <v>579</v>
      </c>
      <c r="E440" s="22" t="s">
        <v>42</v>
      </c>
      <c r="F440" s="17" t="s">
        <v>580</v>
      </c>
      <c r="K440">
        <v>86850</v>
      </c>
      <c r="L440">
        <v>152510.69999999998</v>
      </c>
      <c r="M440">
        <v>169811.90000000002</v>
      </c>
      <c r="N440">
        <v>169811.90000000002</v>
      </c>
      <c r="AI440">
        <v>86850</v>
      </c>
      <c r="AJ440">
        <v>152510.69999999998</v>
      </c>
      <c r="AK440">
        <v>169811.90000000002</v>
      </c>
      <c r="AL440">
        <v>169811.90000000002</v>
      </c>
    </row>
    <row r="441" spans="1:38" x14ac:dyDescent="0.25">
      <c r="A441" s="23" t="s">
        <v>1712</v>
      </c>
      <c r="B441" s="22" t="e">
        <f>VLOOKUP(A441,Hoja7!$C$2:$C$38,1,0)</f>
        <v>#N/A</v>
      </c>
      <c r="C441" s="22" t="s">
        <v>50</v>
      </c>
      <c r="D441" s="17" t="s">
        <v>1295</v>
      </c>
      <c r="E441" s="22" t="s">
        <v>1711</v>
      </c>
      <c r="F441" s="17" t="s">
        <v>1713</v>
      </c>
      <c r="K441">
        <v>19297.2</v>
      </c>
      <c r="L441">
        <v>80083.399999999994</v>
      </c>
      <c r="M441">
        <v>87869.2</v>
      </c>
      <c r="N441">
        <v>87869.2</v>
      </c>
      <c r="AI441">
        <v>19297.2</v>
      </c>
      <c r="AJ441">
        <v>80083.399999999994</v>
      </c>
      <c r="AK441">
        <v>87869.2</v>
      </c>
      <c r="AL441">
        <v>87869.2</v>
      </c>
    </row>
    <row r="442" spans="1:38" x14ac:dyDescent="0.25">
      <c r="A442" s="22" t="s">
        <v>1294</v>
      </c>
      <c r="B442" s="22" t="str">
        <f>VLOOKUP(A442,Hoja7!$C$2:$C$38,1,0)</f>
        <v>4811595000</v>
      </c>
      <c r="C442" s="22" t="s">
        <v>50</v>
      </c>
      <c r="D442" s="17" t="s">
        <v>1295</v>
      </c>
      <c r="E442" s="22" t="s">
        <v>1293</v>
      </c>
      <c r="F442" s="21" t="s">
        <v>2043</v>
      </c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>
        <v>28693</v>
      </c>
      <c r="AF442" s="14">
        <v>89719.3</v>
      </c>
      <c r="AG442" s="14">
        <v>99423.9</v>
      </c>
      <c r="AH442" s="14">
        <v>99423.9</v>
      </c>
      <c r="AI442" s="14">
        <v>28693</v>
      </c>
      <c r="AJ442" s="14">
        <v>89719.3</v>
      </c>
      <c r="AK442" s="14">
        <v>99423.9</v>
      </c>
      <c r="AL442" s="14">
        <v>99423.9</v>
      </c>
    </row>
    <row r="443" spans="1:38" x14ac:dyDescent="0.25">
      <c r="A443" s="23" t="s">
        <v>1294</v>
      </c>
      <c r="B443" s="22" t="str">
        <f>VLOOKUP(A443,Hoja7!$C$2:$C$38,1,0)</f>
        <v>4811595000</v>
      </c>
      <c r="C443" s="22" t="s">
        <v>50</v>
      </c>
      <c r="D443" s="17" t="s">
        <v>1295</v>
      </c>
      <c r="E443" s="22" t="s">
        <v>1293</v>
      </c>
      <c r="F443" s="17" t="s">
        <v>1296</v>
      </c>
      <c r="W443">
        <v>10356</v>
      </c>
      <c r="X443">
        <v>32000</v>
      </c>
      <c r="Y443">
        <v>34494.800000000003</v>
      </c>
      <c r="Z443">
        <v>34494.800000000003</v>
      </c>
      <c r="AI443">
        <v>10356</v>
      </c>
      <c r="AJ443">
        <v>32000</v>
      </c>
      <c r="AK443">
        <v>34494.800000000003</v>
      </c>
      <c r="AL443">
        <v>34494.800000000003</v>
      </c>
    </row>
    <row r="444" spans="1:38" x14ac:dyDescent="0.25">
      <c r="A444" s="22" t="s">
        <v>329</v>
      </c>
      <c r="B444" s="22" t="s">
        <v>4037</v>
      </c>
      <c r="C444" s="22" t="s">
        <v>50</v>
      </c>
      <c r="D444" s="17" t="s">
        <v>330</v>
      </c>
      <c r="E444" s="22" t="s">
        <v>2775</v>
      </c>
      <c r="F444" s="17" t="s">
        <v>1391</v>
      </c>
      <c r="G444">
        <v>1354</v>
      </c>
      <c r="H444">
        <v>8098.2</v>
      </c>
      <c r="I444">
        <v>9317.6999999999989</v>
      </c>
      <c r="J444">
        <v>9317.6999999999989</v>
      </c>
      <c r="AI444">
        <v>1354</v>
      </c>
      <c r="AJ444">
        <v>8098.2</v>
      </c>
      <c r="AK444">
        <v>9317.6999999999989</v>
      </c>
      <c r="AL444">
        <v>9317.6999999999989</v>
      </c>
    </row>
    <row r="445" spans="1:38" x14ac:dyDescent="0.25">
      <c r="A445" s="22" t="s">
        <v>329</v>
      </c>
      <c r="B445" s="22" t="e">
        <f>VLOOKUP(A445,Hoja7!$C$2:$C$38,1,0)</f>
        <v>#N/A</v>
      </c>
      <c r="C445" s="22" t="s">
        <v>50</v>
      </c>
      <c r="D445" s="17" t="s">
        <v>330</v>
      </c>
      <c r="E445" s="22" t="s">
        <v>604</v>
      </c>
      <c r="F445" s="17" t="s">
        <v>3636</v>
      </c>
      <c r="K445">
        <v>20859</v>
      </c>
      <c r="L445">
        <v>25543.1</v>
      </c>
      <c r="M445">
        <v>28246.1</v>
      </c>
      <c r="N445">
        <v>28246.1</v>
      </c>
      <c r="AI445">
        <v>20859</v>
      </c>
      <c r="AJ445">
        <v>25543.1</v>
      </c>
      <c r="AK445">
        <v>28246.1</v>
      </c>
      <c r="AL445">
        <v>28246.1</v>
      </c>
    </row>
    <row r="446" spans="1:38" x14ac:dyDescent="0.25">
      <c r="A446" s="22" t="s">
        <v>329</v>
      </c>
      <c r="B446" s="22" t="e">
        <f>VLOOKUP(A446,Hoja7!$C$2:$C$38,1,0)</f>
        <v>#N/A</v>
      </c>
      <c r="C446" s="22" t="s">
        <v>50</v>
      </c>
      <c r="D446" s="17" t="s">
        <v>330</v>
      </c>
      <c r="E446" s="22" t="s">
        <v>604</v>
      </c>
      <c r="F446" s="17" t="s">
        <v>3637</v>
      </c>
      <c r="K446">
        <v>6926</v>
      </c>
      <c r="L446">
        <v>8787</v>
      </c>
      <c r="M446">
        <v>9716.7999999999993</v>
      </c>
      <c r="N446">
        <v>9716.7999999999993</v>
      </c>
      <c r="AI446">
        <v>6926</v>
      </c>
      <c r="AJ446">
        <v>8787</v>
      </c>
      <c r="AK446">
        <v>9716.7999999999993</v>
      </c>
      <c r="AL446">
        <v>9716.7999999999993</v>
      </c>
    </row>
    <row r="447" spans="1:38" x14ac:dyDescent="0.25">
      <c r="A447" s="22" t="s">
        <v>329</v>
      </c>
      <c r="B447" s="22" t="e">
        <f>VLOOKUP(A447,Hoja7!$C$2:$C$38,1,0)</f>
        <v>#N/A</v>
      </c>
      <c r="C447" s="22" t="s">
        <v>50</v>
      </c>
      <c r="D447" s="17" t="s">
        <v>330</v>
      </c>
      <c r="E447" s="22" t="s">
        <v>3570</v>
      </c>
      <c r="F447" s="17" t="s">
        <v>3581</v>
      </c>
      <c r="AA447">
        <v>2841</v>
      </c>
      <c r="AB447">
        <v>12232.9</v>
      </c>
      <c r="AC447">
        <v>12373.9</v>
      </c>
      <c r="AD447">
        <v>12373.9</v>
      </c>
      <c r="AI447">
        <v>2841</v>
      </c>
      <c r="AJ447">
        <v>12232.9</v>
      </c>
      <c r="AK447">
        <v>12373.9</v>
      </c>
      <c r="AL447">
        <v>12373.9</v>
      </c>
    </row>
    <row r="448" spans="1:38" x14ac:dyDescent="0.25">
      <c r="A448" s="22" t="s">
        <v>329</v>
      </c>
      <c r="B448" s="22" t="e">
        <f>VLOOKUP(A448,Hoja7!$C$2:$C$38,1,0)</f>
        <v>#N/A</v>
      </c>
      <c r="C448" s="22" t="s">
        <v>50</v>
      </c>
      <c r="D448" s="17" t="s">
        <v>330</v>
      </c>
      <c r="E448" s="22" t="s">
        <v>3570</v>
      </c>
      <c r="F448" s="17" t="s">
        <v>3580</v>
      </c>
      <c r="AA448">
        <v>4892</v>
      </c>
      <c r="AB448">
        <v>21064.1</v>
      </c>
      <c r="AC448">
        <v>21307</v>
      </c>
      <c r="AD448">
        <v>21307</v>
      </c>
      <c r="AI448">
        <v>4892</v>
      </c>
      <c r="AJ448">
        <v>21064.1</v>
      </c>
      <c r="AK448">
        <v>21307</v>
      </c>
      <c r="AL448">
        <v>21307</v>
      </c>
    </row>
    <row r="449" spans="1:38" x14ac:dyDescent="0.25">
      <c r="A449" s="22" t="s">
        <v>329</v>
      </c>
      <c r="B449" s="22" t="e">
        <f>VLOOKUP(A449,Hoja7!$C$2:$C$38,1,0)</f>
        <v>#N/A</v>
      </c>
      <c r="C449" s="22" t="s">
        <v>50</v>
      </c>
      <c r="D449" s="17" t="s">
        <v>330</v>
      </c>
      <c r="E449" s="22" t="s">
        <v>1883</v>
      </c>
      <c r="F449" s="17" t="s">
        <v>1884</v>
      </c>
      <c r="K449">
        <v>23174</v>
      </c>
      <c r="L449">
        <v>52849.399999999994</v>
      </c>
      <c r="M449">
        <v>57735.4</v>
      </c>
      <c r="N449">
        <v>57735.4</v>
      </c>
      <c r="AI449">
        <v>23174</v>
      </c>
      <c r="AJ449">
        <v>52849.399999999994</v>
      </c>
      <c r="AK449">
        <v>57735.4</v>
      </c>
      <c r="AL449">
        <v>57735.4</v>
      </c>
    </row>
    <row r="450" spans="1:38" x14ac:dyDescent="0.25">
      <c r="A450" s="22" t="s">
        <v>329</v>
      </c>
      <c r="B450" s="22" t="e">
        <f>VLOOKUP(A450,Hoja7!$C$2:$C$38,1,0)</f>
        <v>#N/A</v>
      </c>
      <c r="C450" s="22" t="s">
        <v>50</v>
      </c>
      <c r="D450" s="17" t="s">
        <v>330</v>
      </c>
      <c r="E450" s="22" t="s">
        <v>3145</v>
      </c>
      <c r="F450" s="17" t="s">
        <v>3146</v>
      </c>
      <c r="K450">
        <v>51146</v>
      </c>
      <c r="L450">
        <v>156325.5</v>
      </c>
      <c r="M450">
        <v>159103.59</v>
      </c>
      <c r="N450">
        <v>159103.59</v>
      </c>
      <c r="AI450">
        <v>51146</v>
      </c>
      <c r="AJ450">
        <v>156325.5</v>
      </c>
      <c r="AK450">
        <v>159103.59</v>
      </c>
      <c r="AL450">
        <v>159103.59</v>
      </c>
    </row>
    <row r="451" spans="1:38" x14ac:dyDescent="0.25">
      <c r="A451" s="22" t="s">
        <v>329</v>
      </c>
      <c r="B451" s="22" t="e">
        <f>VLOOKUP(A451,Hoja7!$C$2:$C$38,1,0)</f>
        <v>#N/A</v>
      </c>
      <c r="C451" s="22" t="s">
        <v>50</v>
      </c>
      <c r="D451" s="17" t="s">
        <v>330</v>
      </c>
      <c r="E451" s="22" t="s">
        <v>2874</v>
      </c>
      <c r="F451" s="17" t="s">
        <v>2875</v>
      </c>
      <c r="AA451">
        <v>13960</v>
      </c>
      <c r="AB451">
        <v>34932.100000000006</v>
      </c>
      <c r="AC451">
        <v>39727.100000000006</v>
      </c>
      <c r="AD451">
        <v>39727.100000000006</v>
      </c>
      <c r="AI451">
        <v>13960</v>
      </c>
      <c r="AJ451">
        <v>34932.100000000006</v>
      </c>
      <c r="AK451">
        <v>39727.100000000006</v>
      </c>
      <c r="AL451">
        <v>39727.100000000006</v>
      </c>
    </row>
    <row r="452" spans="1:38" x14ac:dyDescent="0.25">
      <c r="A452" s="22" t="s">
        <v>329</v>
      </c>
      <c r="B452" s="22" t="e">
        <f>VLOOKUP(A452,Hoja7!$C$2:$C$38,1,0)</f>
        <v>#N/A</v>
      </c>
      <c r="C452" s="22" t="s">
        <v>50</v>
      </c>
      <c r="D452" s="17" t="s">
        <v>330</v>
      </c>
      <c r="E452" s="22" t="s">
        <v>327</v>
      </c>
      <c r="F452" s="17" t="s">
        <v>339</v>
      </c>
      <c r="AA452">
        <v>7806</v>
      </c>
      <c r="AB452">
        <v>15944.599999999999</v>
      </c>
      <c r="AC452">
        <v>21546.400000000001</v>
      </c>
      <c r="AD452">
        <v>21546.400000000001</v>
      </c>
      <c r="AI452">
        <v>7806</v>
      </c>
      <c r="AJ452">
        <v>15944.599999999999</v>
      </c>
      <c r="AK452">
        <v>21546.400000000001</v>
      </c>
      <c r="AL452">
        <v>21546.400000000001</v>
      </c>
    </row>
    <row r="453" spans="1:38" x14ac:dyDescent="0.25">
      <c r="A453" s="22" t="s">
        <v>329</v>
      </c>
      <c r="B453" s="22" t="e">
        <f>VLOOKUP(A453,Hoja7!$C$2:$C$38,1,0)</f>
        <v>#N/A</v>
      </c>
      <c r="C453" s="22" t="s">
        <v>50</v>
      </c>
      <c r="D453" s="17" t="s">
        <v>330</v>
      </c>
      <c r="E453" s="22" t="s">
        <v>327</v>
      </c>
      <c r="F453" s="17" t="s">
        <v>331</v>
      </c>
      <c r="AA453">
        <v>12766</v>
      </c>
      <c r="AB453">
        <v>24108.3</v>
      </c>
      <c r="AC453">
        <v>29730.5</v>
      </c>
      <c r="AD453">
        <v>29730.5</v>
      </c>
      <c r="AI453">
        <v>12766</v>
      </c>
      <c r="AJ453">
        <v>24108.3</v>
      </c>
      <c r="AK453">
        <v>29730.5</v>
      </c>
      <c r="AL453">
        <v>29730.5</v>
      </c>
    </row>
    <row r="454" spans="1:38" x14ac:dyDescent="0.25">
      <c r="A454" s="22" t="s">
        <v>329</v>
      </c>
      <c r="B454" s="22" t="e">
        <f>VLOOKUP(A454,Hoja7!$C$2:$C$38,1,0)</f>
        <v>#N/A</v>
      </c>
      <c r="C454" s="22" t="s">
        <v>50</v>
      </c>
      <c r="D454" s="17" t="s">
        <v>330</v>
      </c>
      <c r="E454" s="22" t="s">
        <v>1861</v>
      </c>
      <c r="F454" s="17" t="s">
        <v>3638</v>
      </c>
      <c r="K454">
        <v>2946.2</v>
      </c>
      <c r="L454">
        <v>6585.6</v>
      </c>
      <c r="M454">
        <v>7348.8</v>
      </c>
      <c r="N454">
        <v>7348.8</v>
      </c>
      <c r="AI454">
        <v>2946.2</v>
      </c>
      <c r="AJ454">
        <v>6585.6</v>
      </c>
      <c r="AK454">
        <v>7348.8</v>
      </c>
      <c r="AL454">
        <v>7348.8</v>
      </c>
    </row>
    <row r="455" spans="1:38" x14ac:dyDescent="0.25">
      <c r="A455" s="22" t="s">
        <v>329</v>
      </c>
      <c r="B455" s="22" t="e">
        <f>VLOOKUP(A455,Hoja7!$C$2:$C$38,1,0)</f>
        <v>#N/A</v>
      </c>
      <c r="C455" s="22" t="s">
        <v>50</v>
      </c>
      <c r="D455" s="17" t="s">
        <v>330</v>
      </c>
      <c r="E455" s="22" t="s">
        <v>1861</v>
      </c>
      <c r="F455" s="17" t="s">
        <v>3641</v>
      </c>
      <c r="K455">
        <v>22179.1</v>
      </c>
      <c r="L455">
        <v>49576.4</v>
      </c>
      <c r="M455">
        <v>55321.7</v>
      </c>
      <c r="N455">
        <v>55321.7</v>
      </c>
      <c r="AI455">
        <v>22179.1</v>
      </c>
      <c r="AJ455">
        <v>49576.4</v>
      </c>
      <c r="AK455">
        <v>55321.7</v>
      </c>
      <c r="AL455">
        <v>55321.7</v>
      </c>
    </row>
    <row r="456" spans="1:38" x14ac:dyDescent="0.25">
      <c r="A456" s="22" t="s">
        <v>329</v>
      </c>
      <c r="B456" s="22" t="e">
        <f>VLOOKUP(A456,Hoja7!$C$2:$C$38,1,0)</f>
        <v>#N/A</v>
      </c>
      <c r="C456" s="22" t="s">
        <v>50</v>
      </c>
      <c r="D456" s="17" t="s">
        <v>330</v>
      </c>
      <c r="E456" s="22" t="s">
        <v>1563</v>
      </c>
      <c r="F456" s="17" t="s">
        <v>1564</v>
      </c>
      <c r="K456">
        <v>76456.799999999988</v>
      </c>
      <c r="L456">
        <v>252569.69999999998</v>
      </c>
      <c r="M456">
        <v>266533.31</v>
      </c>
      <c r="N456">
        <v>266533.31</v>
      </c>
      <c r="AI456">
        <v>76456.799999999988</v>
      </c>
      <c r="AJ456">
        <v>252569.69999999998</v>
      </c>
      <c r="AK456">
        <v>266533.31</v>
      </c>
      <c r="AL456">
        <v>266533.31</v>
      </c>
    </row>
    <row r="457" spans="1:38" x14ac:dyDescent="0.25">
      <c r="A457" s="23" t="s">
        <v>329</v>
      </c>
      <c r="B457" s="22" t="s">
        <v>4037</v>
      </c>
      <c r="C457" s="22" t="s">
        <v>50</v>
      </c>
      <c r="D457" s="17" t="s">
        <v>330</v>
      </c>
      <c r="E457" s="22" t="s">
        <v>437</v>
      </c>
      <c r="F457" s="17" t="s">
        <v>1391</v>
      </c>
      <c r="G457">
        <v>3180.5</v>
      </c>
      <c r="H457">
        <v>45924.4</v>
      </c>
      <c r="I457">
        <v>47852.2</v>
      </c>
      <c r="J457">
        <v>47852.2</v>
      </c>
      <c r="AI457">
        <v>3180.5</v>
      </c>
      <c r="AJ457">
        <v>45924.4</v>
      </c>
      <c r="AK457">
        <v>47852.2</v>
      </c>
      <c r="AL457">
        <v>47852.2</v>
      </c>
    </row>
    <row r="458" spans="1:38" x14ac:dyDescent="0.25">
      <c r="A458" s="23" t="s">
        <v>3642</v>
      </c>
      <c r="B458" s="22" t="e">
        <f>VLOOKUP(A458,Hoja7!$C$2:$C$38,1,0)</f>
        <v>#N/A</v>
      </c>
      <c r="C458" s="22" t="s">
        <v>50</v>
      </c>
      <c r="D458" s="17" t="s">
        <v>3643</v>
      </c>
      <c r="E458" s="22" t="s">
        <v>1861</v>
      </c>
      <c r="F458" s="17" t="s">
        <v>3644</v>
      </c>
      <c r="K458">
        <v>50006.399999999994</v>
      </c>
      <c r="L458">
        <v>90176.10000000002</v>
      </c>
      <c r="M458">
        <v>103550.2</v>
      </c>
      <c r="N458">
        <v>103550.2</v>
      </c>
      <c r="AI458">
        <v>50006.399999999994</v>
      </c>
      <c r="AJ458">
        <v>90176.10000000002</v>
      </c>
      <c r="AK458">
        <v>103550.2</v>
      </c>
      <c r="AL458">
        <v>103550.2</v>
      </c>
    </row>
    <row r="459" spans="1:38" x14ac:dyDescent="0.25">
      <c r="A459" s="23" t="s">
        <v>3126</v>
      </c>
      <c r="B459" s="22" t="e">
        <f>VLOOKUP(A459,Hoja7!$C$2:$C$38,1,0)</f>
        <v>#N/A</v>
      </c>
      <c r="C459" s="22" t="s">
        <v>50</v>
      </c>
      <c r="D459" s="17" t="s">
        <v>3127</v>
      </c>
      <c r="E459" s="22" t="s">
        <v>42</v>
      </c>
      <c r="F459" s="17" t="s">
        <v>3128</v>
      </c>
      <c r="K459">
        <v>6.8</v>
      </c>
      <c r="L459">
        <v>17748</v>
      </c>
      <c r="M459">
        <v>17748</v>
      </c>
      <c r="N459">
        <v>17748</v>
      </c>
      <c r="AI459">
        <v>6.8</v>
      </c>
      <c r="AJ459">
        <v>17748</v>
      </c>
      <c r="AK459">
        <v>17748</v>
      </c>
      <c r="AL459">
        <v>17748</v>
      </c>
    </row>
    <row r="460" spans="1:38" x14ac:dyDescent="0.25">
      <c r="A460" s="23" t="s">
        <v>1659</v>
      </c>
      <c r="B460" s="22" t="e">
        <f>VLOOKUP(A460,Hoja7!$C$2:$C$38,1,0)</f>
        <v>#N/A</v>
      </c>
      <c r="C460" s="22" t="s">
        <v>124</v>
      </c>
      <c r="D460" s="17" t="s">
        <v>1660</v>
      </c>
      <c r="E460" s="22" t="s">
        <v>662</v>
      </c>
      <c r="F460" s="17" t="s">
        <v>1661</v>
      </c>
      <c r="G460">
        <v>0.9</v>
      </c>
      <c r="H460">
        <v>1</v>
      </c>
      <c r="I460">
        <v>2.4</v>
      </c>
      <c r="J460">
        <v>2.4</v>
      </c>
      <c r="AI460">
        <v>0.9</v>
      </c>
      <c r="AJ460">
        <v>1</v>
      </c>
      <c r="AK460">
        <v>2.4</v>
      </c>
      <c r="AL460">
        <v>2.4</v>
      </c>
    </row>
    <row r="461" spans="1:38" x14ac:dyDescent="0.25">
      <c r="A461" s="23" t="s">
        <v>3460</v>
      </c>
      <c r="B461" s="22" t="str">
        <f>VLOOKUP(A461,Hoja7!$C$2:$C$38,1,0)</f>
        <v>4821900000</v>
      </c>
      <c r="C461" s="22" t="s">
        <v>124</v>
      </c>
      <c r="D461" s="17" t="s">
        <v>3461</v>
      </c>
      <c r="E461" s="22" t="s">
        <v>122</v>
      </c>
      <c r="F461" s="21" t="s">
        <v>3462</v>
      </c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>
        <v>10.1</v>
      </c>
      <c r="AF461" s="14">
        <v>932</v>
      </c>
      <c r="AG461" s="14">
        <v>957.6</v>
      </c>
      <c r="AH461" s="14">
        <v>957.6</v>
      </c>
      <c r="AI461" s="14">
        <v>10.1</v>
      </c>
      <c r="AJ461" s="14">
        <v>932</v>
      </c>
      <c r="AK461" s="14">
        <v>957.6</v>
      </c>
      <c r="AL461" s="14">
        <v>957.6</v>
      </c>
    </row>
    <row r="462" spans="1:38" x14ac:dyDescent="0.25">
      <c r="A462" s="22" t="s">
        <v>276</v>
      </c>
      <c r="B462" s="22" t="e">
        <f>VLOOKUP(A462,Hoja7!$C$2:$C$38,1,0)</f>
        <v>#N/A</v>
      </c>
      <c r="C462" s="22" t="s">
        <v>50</v>
      </c>
      <c r="D462" s="17" t="s">
        <v>277</v>
      </c>
      <c r="E462" s="22" t="s">
        <v>64</v>
      </c>
      <c r="F462" s="17" t="s">
        <v>278</v>
      </c>
      <c r="AA462">
        <v>9.6999999999999993</v>
      </c>
      <c r="AB462">
        <v>1149.0999999999999</v>
      </c>
      <c r="AC462">
        <v>1165.9000000000001</v>
      </c>
      <c r="AD462">
        <v>1165.9000000000001</v>
      </c>
      <c r="AI462">
        <v>9.6999999999999993</v>
      </c>
      <c r="AJ462">
        <v>1149.0999999999999</v>
      </c>
      <c r="AK462">
        <v>1165.9000000000001</v>
      </c>
      <c r="AL462">
        <v>1165.9000000000001</v>
      </c>
    </row>
    <row r="463" spans="1:38" x14ac:dyDescent="0.25">
      <c r="A463" s="23" t="s">
        <v>276</v>
      </c>
      <c r="B463" s="22" t="e">
        <f>VLOOKUP(A463,Hoja7!$C$2:$C$38,1,0)</f>
        <v>#N/A</v>
      </c>
      <c r="C463" s="22" t="s">
        <v>50</v>
      </c>
      <c r="D463" s="17" t="s">
        <v>277</v>
      </c>
      <c r="E463" s="22" t="s">
        <v>2647</v>
      </c>
      <c r="F463" s="17" t="s">
        <v>278</v>
      </c>
      <c r="AA463">
        <v>1</v>
      </c>
      <c r="AB463">
        <v>357.1</v>
      </c>
      <c r="AC463">
        <v>360</v>
      </c>
      <c r="AD463">
        <v>360</v>
      </c>
      <c r="AI463">
        <v>1</v>
      </c>
      <c r="AJ463">
        <v>357.1</v>
      </c>
      <c r="AK463">
        <v>360</v>
      </c>
      <c r="AL463">
        <v>360</v>
      </c>
    </row>
    <row r="464" spans="1:38" x14ac:dyDescent="0.25">
      <c r="A464" s="23" t="s">
        <v>868</v>
      </c>
      <c r="B464" s="22" t="e">
        <f>VLOOKUP(A464,Hoja7!$C$2:$C$38,1,0)</f>
        <v>#N/A</v>
      </c>
      <c r="C464" s="22" t="s">
        <v>124</v>
      </c>
      <c r="D464" s="17" t="s">
        <v>869</v>
      </c>
      <c r="E464" s="22" t="s">
        <v>122</v>
      </c>
      <c r="F464" s="17" t="s">
        <v>870</v>
      </c>
      <c r="O464">
        <v>4.7</v>
      </c>
      <c r="P464">
        <v>668</v>
      </c>
      <c r="Q464">
        <v>817.7</v>
      </c>
      <c r="R464">
        <v>817.7</v>
      </c>
      <c r="AI464">
        <v>4.7</v>
      </c>
      <c r="AJ464">
        <v>668</v>
      </c>
      <c r="AK464">
        <v>817.7</v>
      </c>
      <c r="AL464">
        <v>817.7</v>
      </c>
    </row>
    <row r="465" spans="1:38" x14ac:dyDescent="0.25">
      <c r="A465" s="22" t="s">
        <v>1156</v>
      </c>
      <c r="B465" s="22" t="e">
        <f>VLOOKUP(A465,Hoja7!$C$2:$C$38,1,0)</f>
        <v>#N/A</v>
      </c>
      <c r="C465" s="22" t="s">
        <v>50</v>
      </c>
      <c r="D465" s="17" t="s">
        <v>1157</v>
      </c>
      <c r="E465" s="22" t="s">
        <v>821</v>
      </c>
      <c r="F465" s="17" t="s">
        <v>2486</v>
      </c>
      <c r="S465">
        <v>1.4</v>
      </c>
      <c r="T465">
        <v>263.89999999999998</v>
      </c>
      <c r="U465">
        <v>280.10000000000002</v>
      </c>
      <c r="V465">
        <v>280.10000000000002</v>
      </c>
      <c r="AI465">
        <v>1.4</v>
      </c>
      <c r="AJ465">
        <v>263.89999999999998</v>
      </c>
      <c r="AK465">
        <v>280.10000000000002</v>
      </c>
      <c r="AL465">
        <v>280.10000000000002</v>
      </c>
    </row>
    <row r="466" spans="1:38" x14ac:dyDescent="0.25">
      <c r="A466" s="22" t="s">
        <v>1156</v>
      </c>
      <c r="B466" s="22" t="e">
        <f>VLOOKUP(A466,Hoja7!$C$2:$C$38,1,0)</f>
        <v>#N/A</v>
      </c>
      <c r="C466" s="22" t="s">
        <v>50</v>
      </c>
      <c r="D466" s="17" t="s">
        <v>1157</v>
      </c>
      <c r="E466" s="22" t="s">
        <v>894</v>
      </c>
      <c r="F466" s="17" t="s">
        <v>1158</v>
      </c>
      <c r="S466">
        <v>28.8</v>
      </c>
      <c r="T466">
        <v>145.19999999999999</v>
      </c>
      <c r="U466">
        <v>187.7</v>
      </c>
      <c r="V466">
        <v>187.7</v>
      </c>
      <c r="AI466">
        <v>28.8</v>
      </c>
      <c r="AJ466">
        <v>145.19999999999999</v>
      </c>
      <c r="AK466">
        <v>187.7</v>
      </c>
      <c r="AL466">
        <v>187.7</v>
      </c>
    </row>
    <row r="467" spans="1:38" x14ac:dyDescent="0.25">
      <c r="A467" s="23" t="s">
        <v>1156</v>
      </c>
      <c r="B467" s="22" t="e">
        <f>VLOOKUP(A467,Hoja7!$C$2:$C$38,1,0)</f>
        <v>#N/A</v>
      </c>
      <c r="C467" s="22" t="s">
        <v>124</v>
      </c>
      <c r="D467" s="17" t="s">
        <v>1157</v>
      </c>
      <c r="E467" s="22" t="s">
        <v>122</v>
      </c>
      <c r="F467" s="17" t="s">
        <v>1577</v>
      </c>
      <c r="S467">
        <v>0.5</v>
      </c>
      <c r="T467">
        <v>187</v>
      </c>
      <c r="U467">
        <v>189.5</v>
      </c>
      <c r="V467">
        <v>189.5</v>
      </c>
      <c r="AI467">
        <v>0.5</v>
      </c>
      <c r="AJ467">
        <v>187</v>
      </c>
      <c r="AK467">
        <v>189.5</v>
      </c>
      <c r="AL467">
        <v>189.5</v>
      </c>
    </row>
    <row r="468" spans="1:38" x14ac:dyDescent="0.25">
      <c r="A468" s="23" t="s">
        <v>3669</v>
      </c>
      <c r="B468" s="22" t="e">
        <f>VLOOKUP(A468,Hoja7!$C$2:$C$38,1,0)</f>
        <v>#N/A</v>
      </c>
      <c r="C468" s="22" t="s">
        <v>124</v>
      </c>
      <c r="D468" s="17" t="s">
        <v>3670</v>
      </c>
      <c r="E468" s="22" t="s">
        <v>122</v>
      </c>
      <c r="F468" s="17" t="s">
        <v>3671</v>
      </c>
      <c r="K468">
        <v>56.3</v>
      </c>
      <c r="L468">
        <v>851.8</v>
      </c>
      <c r="M468">
        <v>942.5</v>
      </c>
      <c r="N468">
        <v>942.5</v>
      </c>
      <c r="AI468">
        <v>56.3</v>
      </c>
      <c r="AJ468">
        <v>851.8</v>
      </c>
      <c r="AK468">
        <v>942.5</v>
      </c>
      <c r="AL468">
        <v>942.5</v>
      </c>
    </row>
    <row r="469" spans="1:38" x14ac:dyDescent="0.25">
      <c r="A469" s="23" t="s">
        <v>2182</v>
      </c>
      <c r="B469" s="22" t="e">
        <f>VLOOKUP(A469,Hoja7!$C$2:$C$38,1,0)</f>
        <v>#N/A</v>
      </c>
      <c r="C469" s="22" t="s">
        <v>124</v>
      </c>
      <c r="D469" s="17" t="s">
        <v>2183</v>
      </c>
      <c r="E469" s="22" t="s">
        <v>122</v>
      </c>
      <c r="F469" s="17" t="s">
        <v>2184</v>
      </c>
      <c r="S469">
        <v>0.6</v>
      </c>
      <c r="T469">
        <v>50</v>
      </c>
      <c r="U469">
        <v>52</v>
      </c>
      <c r="V469">
        <v>52</v>
      </c>
      <c r="AI469">
        <v>0.6</v>
      </c>
      <c r="AJ469">
        <v>50</v>
      </c>
      <c r="AK469">
        <v>52</v>
      </c>
      <c r="AL469">
        <v>52</v>
      </c>
    </row>
    <row r="470" spans="1:38" x14ac:dyDescent="0.25">
      <c r="A470" s="22" t="s">
        <v>1412</v>
      </c>
      <c r="B470" s="22" t="s">
        <v>4037</v>
      </c>
      <c r="C470" s="22" t="s">
        <v>50</v>
      </c>
      <c r="D470" s="17" t="s">
        <v>1413</v>
      </c>
      <c r="E470" s="22" t="s">
        <v>437</v>
      </c>
      <c r="F470" s="17" t="s">
        <v>2817</v>
      </c>
      <c r="G470">
        <v>0.8</v>
      </c>
      <c r="H470">
        <v>10.6</v>
      </c>
      <c r="I470">
        <v>26.299999999999997</v>
      </c>
      <c r="J470">
        <v>26.299999999999997</v>
      </c>
      <c r="AI470">
        <v>0.8</v>
      </c>
      <c r="AJ470">
        <v>10.6</v>
      </c>
      <c r="AK470">
        <v>26.299999999999997</v>
      </c>
      <c r="AL470">
        <v>26.299999999999997</v>
      </c>
    </row>
    <row r="471" spans="1:38" x14ac:dyDescent="0.25">
      <c r="A471" s="22" t="s">
        <v>1412</v>
      </c>
      <c r="B471" s="22" t="s">
        <v>4037</v>
      </c>
      <c r="C471" s="22" t="s">
        <v>50</v>
      </c>
      <c r="D471" s="17" t="s">
        <v>1413</v>
      </c>
      <c r="E471" s="22" t="s">
        <v>437</v>
      </c>
      <c r="F471" s="17" t="s">
        <v>1414</v>
      </c>
      <c r="G471">
        <v>0.3</v>
      </c>
      <c r="H471">
        <v>90.6</v>
      </c>
      <c r="I471">
        <v>94.4</v>
      </c>
      <c r="J471">
        <v>94.4</v>
      </c>
      <c r="AI471">
        <v>0.3</v>
      </c>
      <c r="AJ471">
        <v>90.6</v>
      </c>
      <c r="AK471">
        <v>94.4</v>
      </c>
      <c r="AL471">
        <v>94.4</v>
      </c>
    </row>
    <row r="472" spans="1:38" x14ac:dyDescent="0.25">
      <c r="A472" s="23" t="s">
        <v>1412</v>
      </c>
      <c r="B472" s="22" t="s">
        <v>4037</v>
      </c>
      <c r="C472" s="22" t="s">
        <v>50</v>
      </c>
      <c r="D472" s="17" t="s">
        <v>1413</v>
      </c>
      <c r="E472" s="22" t="s">
        <v>437</v>
      </c>
      <c r="F472" s="17" t="s">
        <v>2806</v>
      </c>
      <c r="G472">
        <v>0.8</v>
      </c>
      <c r="H472">
        <v>69.3</v>
      </c>
      <c r="I472">
        <v>72.2</v>
      </c>
      <c r="J472">
        <v>72.2</v>
      </c>
      <c r="AI472">
        <v>0.8</v>
      </c>
      <c r="AJ472">
        <v>69.3</v>
      </c>
      <c r="AK472">
        <v>72.2</v>
      </c>
      <c r="AL472">
        <v>72.2</v>
      </c>
    </row>
    <row r="473" spans="1:38" x14ac:dyDescent="0.25">
      <c r="A473" s="23" t="s">
        <v>2812</v>
      </c>
      <c r="B473" s="22" t="s">
        <v>4037</v>
      </c>
      <c r="C473" s="22" t="s">
        <v>50</v>
      </c>
      <c r="D473" s="17" t="s">
        <v>2813</v>
      </c>
      <c r="E473" s="22" t="s">
        <v>437</v>
      </c>
      <c r="F473" s="17" t="s">
        <v>2814</v>
      </c>
      <c r="G473">
        <v>1.1000000000000001</v>
      </c>
      <c r="H473">
        <v>16</v>
      </c>
      <c r="I473">
        <v>16.7</v>
      </c>
      <c r="J473">
        <v>16.7</v>
      </c>
      <c r="AI473">
        <v>1.1000000000000001</v>
      </c>
      <c r="AJ473">
        <v>16</v>
      </c>
      <c r="AK473">
        <v>16.7</v>
      </c>
      <c r="AL473">
        <v>16.7</v>
      </c>
    </row>
    <row r="474" spans="1:38" x14ac:dyDescent="0.25">
      <c r="A474" s="23" t="s">
        <v>3004</v>
      </c>
      <c r="B474" s="22" t="e">
        <f>VLOOKUP(A474,Hoja7!$C$2:$C$38,1,0)</f>
        <v>#N/A</v>
      </c>
      <c r="C474" s="22" t="s">
        <v>124</v>
      </c>
      <c r="D474" s="17" t="s">
        <v>3005</v>
      </c>
      <c r="E474" s="22" t="s">
        <v>1302</v>
      </c>
      <c r="F474" s="17" t="s">
        <v>3006</v>
      </c>
      <c r="W474">
        <v>1.6</v>
      </c>
      <c r="X474">
        <v>27</v>
      </c>
      <c r="Y474">
        <v>29.7</v>
      </c>
      <c r="Z474">
        <v>29.7</v>
      </c>
      <c r="AI474">
        <v>1.6</v>
      </c>
      <c r="AJ474">
        <v>27</v>
      </c>
      <c r="AK474">
        <v>29.7</v>
      </c>
      <c r="AL474">
        <v>29.7</v>
      </c>
    </row>
    <row r="475" spans="1:38" x14ac:dyDescent="0.25">
      <c r="A475" s="22" t="s">
        <v>3506</v>
      </c>
      <c r="B475" s="22" t="e">
        <f>VLOOKUP(A475,Hoja7!$C$2:$C$38,1,0)</f>
        <v>#N/A</v>
      </c>
      <c r="C475" s="22" t="s">
        <v>50</v>
      </c>
      <c r="D475" s="17" t="s">
        <v>3507</v>
      </c>
      <c r="E475" s="22" t="s">
        <v>1690</v>
      </c>
      <c r="F475" s="17" t="s">
        <v>3510</v>
      </c>
      <c r="K475">
        <v>12.3</v>
      </c>
      <c r="L475">
        <v>1559.9</v>
      </c>
      <c r="M475">
        <v>1584.3</v>
      </c>
      <c r="N475">
        <v>1584.3</v>
      </c>
      <c r="AI475">
        <v>12.3</v>
      </c>
      <c r="AJ475">
        <v>1559.9</v>
      </c>
      <c r="AK475">
        <v>1584.3</v>
      </c>
      <c r="AL475">
        <v>1584.3</v>
      </c>
    </row>
    <row r="476" spans="1:38" x14ac:dyDescent="0.25">
      <c r="A476" s="23" t="s">
        <v>3506</v>
      </c>
      <c r="B476" s="22" t="e">
        <f>VLOOKUP(A476,Hoja7!$C$2:$C$38,1,0)</f>
        <v>#N/A</v>
      </c>
      <c r="C476" s="22" t="s">
        <v>50</v>
      </c>
      <c r="D476" s="17" t="s">
        <v>3507</v>
      </c>
      <c r="E476" s="22" t="s">
        <v>1690</v>
      </c>
      <c r="F476" s="17" t="s">
        <v>3508</v>
      </c>
      <c r="K476">
        <v>36.799999999999997</v>
      </c>
      <c r="L476">
        <v>4671.3</v>
      </c>
      <c r="M476">
        <v>4744.3</v>
      </c>
      <c r="N476">
        <v>4744.3</v>
      </c>
      <c r="AI476">
        <v>36.799999999999997</v>
      </c>
      <c r="AJ476">
        <v>4671.3</v>
      </c>
      <c r="AK476">
        <v>4744.3</v>
      </c>
      <c r="AL476">
        <v>4744.3</v>
      </c>
    </row>
    <row r="477" spans="1:38" x14ac:dyDescent="0.25">
      <c r="A477" s="22" t="s">
        <v>1161</v>
      </c>
      <c r="B477" s="22" t="e">
        <f>VLOOKUP(A477,Hoja7!$C$2:$C$38,1,0)</f>
        <v>#N/A</v>
      </c>
      <c r="C477" s="22" t="s">
        <v>50</v>
      </c>
      <c r="D477" s="17" t="s">
        <v>1162</v>
      </c>
      <c r="E477" s="22" t="s">
        <v>821</v>
      </c>
      <c r="F477" s="17" t="s">
        <v>2599</v>
      </c>
      <c r="S477">
        <v>5.4</v>
      </c>
      <c r="T477">
        <v>1924.5</v>
      </c>
      <c r="U477">
        <v>1991.6</v>
      </c>
      <c r="V477">
        <v>1991.6</v>
      </c>
      <c r="AI477">
        <v>5.4</v>
      </c>
      <c r="AJ477">
        <v>1924.5</v>
      </c>
      <c r="AK477">
        <v>1991.6</v>
      </c>
      <c r="AL477">
        <v>1991.6</v>
      </c>
    </row>
    <row r="478" spans="1:38" x14ac:dyDescent="0.25">
      <c r="A478" s="22" t="s">
        <v>1161</v>
      </c>
      <c r="B478" s="22" t="e">
        <f>VLOOKUP(A478,Hoja7!$C$2:$C$38,1,0)</f>
        <v>#N/A</v>
      </c>
      <c r="C478" s="22" t="s">
        <v>50</v>
      </c>
      <c r="D478" s="17" t="s">
        <v>1162</v>
      </c>
      <c r="E478" s="22" t="s">
        <v>894</v>
      </c>
      <c r="F478" s="17" t="s">
        <v>1163</v>
      </c>
      <c r="S478">
        <v>466.5</v>
      </c>
      <c r="T478">
        <v>2349.6</v>
      </c>
      <c r="U478">
        <v>2395</v>
      </c>
      <c r="V478">
        <v>2395</v>
      </c>
      <c r="AI478">
        <v>466.5</v>
      </c>
      <c r="AJ478">
        <v>2349.6</v>
      </c>
      <c r="AK478">
        <v>2395</v>
      </c>
      <c r="AL478">
        <v>2395</v>
      </c>
    </row>
    <row r="479" spans="1:38" x14ac:dyDescent="0.25">
      <c r="A479" s="23" t="s">
        <v>1161</v>
      </c>
      <c r="B479" s="22" t="e">
        <f>VLOOKUP(A479,Hoja7!$C$2:$C$38,1,0)</f>
        <v>#N/A</v>
      </c>
      <c r="C479" s="22" t="s">
        <v>50</v>
      </c>
      <c r="D479" s="17" t="s">
        <v>1162</v>
      </c>
      <c r="E479" s="22" t="s">
        <v>789</v>
      </c>
      <c r="F479" s="17" t="s">
        <v>2599</v>
      </c>
      <c r="S479">
        <v>10.1</v>
      </c>
      <c r="T479">
        <v>1984</v>
      </c>
      <c r="U479">
        <v>2110.6</v>
      </c>
      <c r="V479">
        <v>2110.6</v>
      </c>
      <c r="AI479">
        <v>10.1</v>
      </c>
      <c r="AJ479">
        <v>1984</v>
      </c>
      <c r="AK479">
        <v>2110.6</v>
      </c>
      <c r="AL479">
        <v>2110.6</v>
      </c>
    </row>
    <row r="480" spans="1:38" x14ac:dyDescent="0.25">
      <c r="A480" s="23" t="s">
        <v>2536</v>
      </c>
      <c r="B480" s="22" t="e">
        <f>VLOOKUP(A480,Hoja7!$C$2:$C$38,1,0)</f>
        <v>#N/A</v>
      </c>
      <c r="C480" s="22" t="s">
        <v>50</v>
      </c>
      <c r="D480" s="17" t="s">
        <v>2537</v>
      </c>
      <c r="E480" s="22" t="s">
        <v>2386</v>
      </c>
      <c r="F480" s="17" t="s">
        <v>1163</v>
      </c>
      <c r="S480">
        <v>30.9</v>
      </c>
      <c r="T480">
        <v>5255.2</v>
      </c>
      <c r="U480">
        <v>5590</v>
      </c>
      <c r="V480">
        <v>5590</v>
      </c>
      <c r="AI480">
        <v>30.9</v>
      </c>
      <c r="AJ480">
        <v>5255.2</v>
      </c>
      <c r="AK480">
        <v>5590</v>
      </c>
      <c r="AL480">
        <v>5590</v>
      </c>
    </row>
    <row r="481" spans="1:38" x14ac:dyDescent="0.25">
      <c r="A481" s="23" t="s">
        <v>3655</v>
      </c>
      <c r="B481" s="22" t="e">
        <f>VLOOKUP(A481,Hoja7!$C$2:$C$38,1,0)</f>
        <v>#N/A</v>
      </c>
      <c r="C481" s="22" t="s">
        <v>124</v>
      </c>
      <c r="D481" s="17" t="s">
        <v>3656</v>
      </c>
      <c r="E481" s="22" t="s">
        <v>632</v>
      </c>
      <c r="F481" s="17" t="s">
        <v>3657</v>
      </c>
      <c r="K481">
        <v>3.1</v>
      </c>
      <c r="L481">
        <v>1648</v>
      </c>
      <c r="M481">
        <v>1768.5</v>
      </c>
      <c r="N481">
        <v>1768.5</v>
      </c>
      <c r="AI481">
        <v>3.1</v>
      </c>
      <c r="AJ481">
        <v>1648</v>
      </c>
      <c r="AK481">
        <v>1768.5</v>
      </c>
      <c r="AL481">
        <v>1768.5</v>
      </c>
    </row>
    <row r="482" spans="1:38" s="14" customFormat="1" x14ac:dyDescent="0.25">
      <c r="A482" s="23" t="s">
        <v>417</v>
      </c>
      <c r="B482" s="22" t="e">
        <f>VLOOKUP(A482,Hoja7!$C$2:$C$38,1,0)</f>
        <v>#N/A</v>
      </c>
      <c r="C482" s="22" t="s">
        <v>124</v>
      </c>
      <c r="D482" s="17" t="s">
        <v>418</v>
      </c>
      <c r="E482" s="22" t="s">
        <v>122</v>
      </c>
      <c r="F482" s="17" t="s">
        <v>419</v>
      </c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>
        <v>33.1</v>
      </c>
      <c r="AF482">
        <v>2676.1</v>
      </c>
      <c r="AG482">
        <v>2752.6</v>
      </c>
      <c r="AH482">
        <v>2752.6</v>
      </c>
      <c r="AI482">
        <v>33.1</v>
      </c>
      <c r="AJ482">
        <v>2676.1</v>
      </c>
      <c r="AK482">
        <v>2752.6</v>
      </c>
      <c r="AL482">
        <v>2752.6</v>
      </c>
    </row>
    <row r="483" spans="1:38" s="14" customFormat="1" x14ac:dyDescent="0.25">
      <c r="A483" s="23" t="s">
        <v>3101</v>
      </c>
      <c r="B483" s="22" t="e">
        <f>VLOOKUP(A483,Hoja7!$C$2:$C$38,1,0)</f>
        <v>#N/A</v>
      </c>
      <c r="C483" s="22" t="s">
        <v>50</v>
      </c>
      <c r="D483" s="17" t="s">
        <v>3102</v>
      </c>
      <c r="E483" s="22" t="s">
        <v>3100</v>
      </c>
      <c r="F483" s="17" t="s">
        <v>3103</v>
      </c>
      <c r="G483"/>
      <c r="H483"/>
      <c r="I483"/>
      <c r="J483"/>
      <c r="K483">
        <v>117.1</v>
      </c>
      <c r="L483">
        <v>1281</v>
      </c>
      <c r="M483">
        <v>1635</v>
      </c>
      <c r="N483">
        <v>1635</v>
      </c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>
        <v>117.1</v>
      </c>
      <c r="AJ483">
        <v>1281</v>
      </c>
      <c r="AK483">
        <v>1635</v>
      </c>
      <c r="AL483">
        <v>1635</v>
      </c>
    </row>
    <row r="484" spans="1:38" s="14" customFormat="1" x14ac:dyDescent="0.25">
      <c r="A484" s="23" t="s">
        <v>1402</v>
      </c>
      <c r="B484" s="22" t="s">
        <v>4037</v>
      </c>
      <c r="C484" s="22" t="s">
        <v>50</v>
      </c>
      <c r="D484" s="17" t="s">
        <v>1403</v>
      </c>
      <c r="E484" s="22" t="s">
        <v>437</v>
      </c>
      <c r="F484" s="17" t="s">
        <v>1404</v>
      </c>
      <c r="G484">
        <v>673.8</v>
      </c>
      <c r="H484">
        <v>9728.6</v>
      </c>
      <c r="I484">
        <v>10137</v>
      </c>
      <c r="J484">
        <v>10137</v>
      </c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>
        <v>673.8</v>
      </c>
      <c r="AJ484">
        <v>9728.6</v>
      </c>
      <c r="AK484">
        <v>10137</v>
      </c>
      <c r="AL484">
        <v>10137</v>
      </c>
    </row>
    <row r="485" spans="1:38" s="14" customFormat="1" x14ac:dyDescent="0.25">
      <c r="A485" s="22" t="s">
        <v>1044</v>
      </c>
      <c r="B485" s="22" t="e">
        <f>VLOOKUP(A485,Hoja7!$C$2:$C$38,1,0)</f>
        <v>#N/A</v>
      </c>
      <c r="C485" s="22" t="s">
        <v>50</v>
      </c>
      <c r="D485" s="17" t="s">
        <v>1045</v>
      </c>
      <c r="E485" s="22" t="s">
        <v>821</v>
      </c>
      <c r="F485" s="17" t="s">
        <v>1046</v>
      </c>
      <c r="G485"/>
      <c r="H485"/>
      <c r="I485"/>
      <c r="J485"/>
      <c r="K485"/>
      <c r="L485"/>
      <c r="M485"/>
      <c r="N485"/>
      <c r="O485"/>
      <c r="P485"/>
      <c r="Q485"/>
      <c r="R485"/>
      <c r="S485">
        <v>866.4</v>
      </c>
      <c r="T485">
        <v>8443.4</v>
      </c>
      <c r="U485">
        <v>8778</v>
      </c>
      <c r="V485">
        <v>8778</v>
      </c>
      <c r="W485"/>
      <c r="X485"/>
      <c r="Y485"/>
      <c r="Z485"/>
      <c r="AA485"/>
      <c r="AB485"/>
      <c r="AC485"/>
      <c r="AD485"/>
      <c r="AE485"/>
      <c r="AF485"/>
      <c r="AG485"/>
      <c r="AH485"/>
      <c r="AI485">
        <v>866.4</v>
      </c>
      <c r="AJ485">
        <v>8443.4</v>
      </c>
      <c r="AK485">
        <v>8778</v>
      </c>
      <c r="AL485">
        <v>8778</v>
      </c>
    </row>
    <row r="486" spans="1:38" s="14" customFormat="1" x14ac:dyDescent="0.25">
      <c r="A486" s="23" t="s">
        <v>1044</v>
      </c>
      <c r="B486" s="22" t="e">
        <f>VLOOKUP(A486,Hoja7!$C$2:$C$38,1,0)</f>
        <v>#N/A</v>
      </c>
      <c r="C486" s="22" t="s">
        <v>50</v>
      </c>
      <c r="D486" s="17" t="s">
        <v>1045</v>
      </c>
      <c r="E486" s="22" t="s">
        <v>894</v>
      </c>
      <c r="F486" s="17" t="s">
        <v>1046</v>
      </c>
      <c r="G486"/>
      <c r="H486"/>
      <c r="I486"/>
      <c r="J486"/>
      <c r="K486"/>
      <c r="L486"/>
      <c r="M486"/>
      <c r="N486"/>
      <c r="O486"/>
      <c r="P486"/>
      <c r="Q486"/>
      <c r="R486"/>
      <c r="S486">
        <v>8145.8</v>
      </c>
      <c r="T486">
        <v>41030</v>
      </c>
      <c r="U486">
        <v>41127.1</v>
      </c>
      <c r="V486">
        <v>41127.1</v>
      </c>
      <c r="W486"/>
      <c r="X486"/>
      <c r="Y486"/>
      <c r="Z486"/>
      <c r="AA486"/>
      <c r="AB486"/>
      <c r="AC486"/>
      <c r="AD486"/>
      <c r="AE486"/>
      <c r="AF486"/>
      <c r="AG486"/>
      <c r="AH486"/>
      <c r="AI486">
        <v>8145.8</v>
      </c>
      <c r="AJ486">
        <v>41030</v>
      </c>
      <c r="AK486">
        <v>41127.1</v>
      </c>
      <c r="AL486">
        <v>41127.1</v>
      </c>
    </row>
    <row r="487" spans="1:38" s="14" customFormat="1" x14ac:dyDescent="0.25">
      <c r="A487" s="23" t="s">
        <v>1062</v>
      </c>
      <c r="B487" s="22" t="e">
        <f>VLOOKUP(A487,Hoja7!$C$2:$C$38,1,0)</f>
        <v>#N/A</v>
      </c>
      <c r="C487" s="22" t="s">
        <v>50</v>
      </c>
      <c r="D487" s="17" t="s">
        <v>1063</v>
      </c>
      <c r="E487" s="22" t="s">
        <v>821</v>
      </c>
      <c r="F487" s="17" t="s">
        <v>1064</v>
      </c>
      <c r="G487"/>
      <c r="H487"/>
      <c r="I487"/>
      <c r="J487"/>
      <c r="K487"/>
      <c r="L487"/>
      <c r="M487"/>
      <c r="N487"/>
      <c r="O487"/>
      <c r="P487"/>
      <c r="Q487"/>
      <c r="R487"/>
      <c r="S487">
        <v>260.89999999999998</v>
      </c>
      <c r="T487">
        <v>2542.8000000000002</v>
      </c>
      <c r="U487">
        <v>2869.6</v>
      </c>
      <c r="V487">
        <v>2869.6</v>
      </c>
      <c r="W487"/>
      <c r="X487"/>
      <c r="Y487"/>
      <c r="Z487"/>
      <c r="AA487"/>
      <c r="AB487"/>
      <c r="AC487"/>
      <c r="AD487"/>
      <c r="AE487"/>
      <c r="AF487"/>
      <c r="AG487"/>
      <c r="AH487"/>
      <c r="AI487">
        <v>260.89999999999998</v>
      </c>
      <c r="AJ487">
        <v>2542.8000000000002</v>
      </c>
      <c r="AK487">
        <v>2869.6</v>
      </c>
      <c r="AL487">
        <v>2869.6</v>
      </c>
    </row>
    <row r="488" spans="1:38" s="14" customFormat="1" x14ac:dyDescent="0.25">
      <c r="A488" s="23" t="s">
        <v>2503</v>
      </c>
      <c r="B488" s="22" t="e">
        <f>VLOOKUP(A488,Hoja7!$C$2:$C$38,1,0)</f>
        <v>#N/A</v>
      </c>
      <c r="C488" s="22" t="s">
        <v>50</v>
      </c>
      <c r="D488" s="17" t="s">
        <v>2504</v>
      </c>
      <c r="E488" s="22" t="s">
        <v>2502</v>
      </c>
      <c r="F488" s="17" t="s">
        <v>2505</v>
      </c>
      <c r="G488"/>
      <c r="H488"/>
      <c r="I488"/>
      <c r="J488"/>
      <c r="K488"/>
      <c r="L488"/>
      <c r="M488"/>
      <c r="N488"/>
      <c r="O488"/>
      <c r="P488"/>
      <c r="Q488"/>
      <c r="R488"/>
      <c r="S488">
        <v>2.2999999999999998</v>
      </c>
      <c r="T488">
        <v>1084.5999999999999</v>
      </c>
      <c r="U488">
        <v>1173.8</v>
      </c>
      <c r="V488">
        <v>1173.8</v>
      </c>
      <c r="W488"/>
      <c r="X488"/>
      <c r="Y488"/>
      <c r="Z488"/>
      <c r="AA488"/>
      <c r="AB488"/>
      <c r="AC488"/>
      <c r="AD488"/>
      <c r="AE488"/>
      <c r="AF488"/>
      <c r="AG488"/>
      <c r="AH488"/>
      <c r="AI488">
        <v>2.2999999999999998</v>
      </c>
      <c r="AJ488">
        <v>1084.5999999999999</v>
      </c>
      <c r="AK488">
        <v>1173.8</v>
      </c>
      <c r="AL488">
        <v>1173.8</v>
      </c>
    </row>
    <row r="489" spans="1:38" s="14" customFormat="1" x14ac:dyDescent="0.25">
      <c r="A489" s="23" t="s">
        <v>2139</v>
      </c>
      <c r="B489" s="22" t="e">
        <f>VLOOKUP(A489,Hoja7!$C$2:$C$38,1,0)</f>
        <v>#N/A</v>
      </c>
      <c r="C489" s="22" t="s">
        <v>50</v>
      </c>
      <c r="D489" s="17" t="s">
        <v>976</v>
      </c>
      <c r="E489" s="22" t="s">
        <v>821</v>
      </c>
      <c r="F489" s="17" t="s">
        <v>2140</v>
      </c>
      <c r="G489"/>
      <c r="H489"/>
      <c r="I489"/>
      <c r="J489"/>
      <c r="K489"/>
      <c r="L489"/>
      <c r="M489"/>
      <c r="N489"/>
      <c r="O489"/>
      <c r="P489"/>
      <c r="Q489"/>
      <c r="R489"/>
      <c r="S489">
        <v>3</v>
      </c>
      <c r="T489">
        <v>824.1</v>
      </c>
      <c r="U489">
        <v>850.59999999999991</v>
      </c>
      <c r="V489">
        <v>850.59999999999991</v>
      </c>
      <c r="W489"/>
      <c r="X489"/>
      <c r="Y489"/>
      <c r="Z489"/>
      <c r="AA489"/>
      <c r="AB489"/>
      <c r="AC489"/>
      <c r="AD489"/>
      <c r="AE489"/>
      <c r="AF489"/>
      <c r="AG489"/>
      <c r="AH489"/>
      <c r="AI489">
        <v>3</v>
      </c>
      <c r="AJ489">
        <v>824.1</v>
      </c>
      <c r="AK489">
        <v>850.59999999999991</v>
      </c>
      <c r="AL489">
        <v>850.59999999999991</v>
      </c>
    </row>
    <row r="490" spans="1:38" s="14" customFormat="1" x14ac:dyDescent="0.25">
      <c r="A490" s="22" t="s">
        <v>975</v>
      </c>
      <c r="B490" s="22" t="e">
        <f>VLOOKUP(A490,Hoja7!$C$2:$C$38,1,0)</f>
        <v>#N/A</v>
      </c>
      <c r="C490" s="22" t="s">
        <v>50</v>
      </c>
      <c r="D490" s="17" t="s">
        <v>976</v>
      </c>
      <c r="E490" s="22" t="s">
        <v>821</v>
      </c>
      <c r="F490" s="17" t="s">
        <v>977</v>
      </c>
      <c r="G490"/>
      <c r="H490"/>
      <c r="I490"/>
      <c r="J490"/>
      <c r="K490"/>
      <c r="L490"/>
      <c r="M490"/>
      <c r="N490"/>
      <c r="O490"/>
      <c r="P490"/>
      <c r="Q490"/>
      <c r="R490"/>
      <c r="S490">
        <v>0.1</v>
      </c>
      <c r="T490">
        <v>36.6</v>
      </c>
      <c r="U490">
        <v>139.1</v>
      </c>
      <c r="V490">
        <v>139.1</v>
      </c>
      <c r="W490"/>
      <c r="X490"/>
      <c r="Y490"/>
      <c r="Z490"/>
      <c r="AA490"/>
      <c r="AB490"/>
      <c r="AC490"/>
      <c r="AD490"/>
      <c r="AE490"/>
      <c r="AF490"/>
      <c r="AG490"/>
      <c r="AH490"/>
      <c r="AI490">
        <v>0.1</v>
      </c>
      <c r="AJ490">
        <v>36.6</v>
      </c>
      <c r="AK490">
        <v>139.1</v>
      </c>
      <c r="AL490">
        <v>139.1</v>
      </c>
    </row>
    <row r="491" spans="1:38" s="14" customFormat="1" x14ac:dyDescent="0.25">
      <c r="A491" s="22" t="s">
        <v>975</v>
      </c>
      <c r="B491" s="22" t="e">
        <f>VLOOKUP(A491,Hoja7!$C$2:$C$38,1,0)</f>
        <v>#N/A</v>
      </c>
      <c r="C491" s="22" t="s">
        <v>50</v>
      </c>
      <c r="D491" s="17" t="s">
        <v>976</v>
      </c>
      <c r="E491" s="22" t="s">
        <v>821</v>
      </c>
      <c r="F491" s="17" t="s">
        <v>2559</v>
      </c>
      <c r="G491"/>
      <c r="H491"/>
      <c r="I491"/>
      <c r="J491"/>
      <c r="K491"/>
      <c r="L491"/>
      <c r="M491"/>
      <c r="N491"/>
      <c r="O491"/>
      <c r="P491"/>
      <c r="Q491"/>
      <c r="R491"/>
      <c r="S491">
        <v>1.9</v>
      </c>
      <c r="T491">
        <v>13.4</v>
      </c>
      <c r="U491">
        <v>14.3</v>
      </c>
      <c r="V491">
        <v>14.3</v>
      </c>
      <c r="W491"/>
      <c r="X491"/>
      <c r="Y491"/>
      <c r="Z491"/>
      <c r="AA491"/>
      <c r="AB491"/>
      <c r="AC491"/>
      <c r="AD491"/>
      <c r="AE491"/>
      <c r="AF491"/>
      <c r="AG491"/>
      <c r="AH491"/>
      <c r="AI491">
        <v>1.9</v>
      </c>
      <c r="AJ491">
        <v>13.4</v>
      </c>
      <c r="AK491">
        <v>14.3</v>
      </c>
      <c r="AL491">
        <v>14.3</v>
      </c>
    </row>
    <row r="492" spans="1:38" s="14" customFormat="1" x14ac:dyDescent="0.25">
      <c r="A492" s="22" t="s">
        <v>975</v>
      </c>
      <c r="B492" s="22" t="e">
        <f>VLOOKUP(A492,Hoja7!$C$2:$C$38,1,0)</f>
        <v>#N/A</v>
      </c>
      <c r="C492" s="22" t="s">
        <v>50</v>
      </c>
      <c r="D492" s="17" t="s">
        <v>976</v>
      </c>
      <c r="E492" s="22" t="s">
        <v>821</v>
      </c>
      <c r="F492" s="17" t="s">
        <v>2560</v>
      </c>
      <c r="G492"/>
      <c r="H492"/>
      <c r="I492"/>
      <c r="J492"/>
      <c r="K492"/>
      <c r="L492"/>
      <c r="M492"/>
      <c r="N492"/>
      <c r="O492"/>
      <c r="P492"/>
      <c r="Q492"/>
      <c r="R492"/>
      <c r="S492">
        <v>1.9</v>
      </c>
      <c r="T492">
        <v>17.5</v>
      </c>
      <c r="U492">
        <v>18.600000000000001</v>
      </c>
      <c r="V492">
        <v>18.600000000000001</v>
      </c>
      <c r="W492"/>
      <c r="X492"/>
      <c r="Y492"/>
      <c r="Z492"/>
      <c r="AA492"/>
      <c r="AB492"/>
      <c r="AC492"/>
      <c r="AD492"/>
      <c r="AE492"/>
      <c r="AF492"/>
      <c r="AG492"/>
      <c r="AH492"/>
      <c r="AI492">
        <v>1.9</v>
      </c>
      <c r="AJ492">
        <v>17.5</v>
      </c>
      <c r="AK492">
        <v>18.600000000000001</v>
      </c>
      <c r="AL492">
        <v>18.600000000000001</v>
      </c>
    </row>
    <row r="493" spans="1:38" s="14" customFormat="1" x14ac:dyDescent="0.25">
      <c r="A493" s="22" t="s">
        <v>975</v>
      </c>
      <c r="B493" s="22" t="e">
        <f>VLOOKUP(A493,Hoja7!$C$2:$C$38,1,0)</f>
        <v>#N/A</v>
      </c>
      <c r="C493" s="22" t="s">
        <v>50</v>
      </c>
      <c r="D493" s="17" t="s">
        <v>976</v>
      </c>
      <c r="E493" s="22" t="s">
        <v>894</v>
      </c>
      <c r="F493" s="17" t="s">
        <v>1184</v>
      </c>
      <c r="G493"/>
      <c r="H493"/>
      <c r="I493"/>
      <c r="J493"/>
      <c r="K493"/>
      <c r="L493"/>
      <c r="M493"/>
      <c r="N493"/>
      <c r="O493"/>
      <c r="P493"/>
      <c r="Q493"/>
      <c r="R493"/>
      <c r="S493">
        <v>485.6</v>
      </c>
      <c r="T493">
        <v>2445.8000000000002</v>
      </c>
      <c r="U493">
        <v>2491.3000000000002</v>
      </c>
      <c r="V493">
        <v>2491.3000000000002</v>
      </c>
      <c r="W493"/>
      <c r="X493"/>
      <c r="Y493"/>
      <c r="Z493"/>
      <c r="AA493"/>
      <c r="AB493"/>
      <c r="AC493"/>
      <c r="AD493"/>
      <c r="AE493"/>
      <c r="AF493"/>
      <c r="AG493"/>
      <c r="AH493"/>
      <c r="AI493">
        <v>485.6</v>
      </c>
      <c r="AJ493">
        <v>2445.8000000000002</v>
      </c>
      <c r="AK493">
        <v>2491.3000000000002</v>
      </c>
      <c r="AL493">
        <v>2491.3000000000002</v>
      </c>
    </row>
    <row r="494" spans="1:38" s="14" customFormat="1" x14ac:dyDescent="0.25">
      <c r="A494" s="23" t="s">
        <v>975</v>
      </c>
      <c r="B494" s="22" t="e">
        <f>VLOOKUP(A494,Hoja7!$C$2:$C$38,1,0)</f>
        <v>#N/A</v>
      </c>
      <c r="C494" s="22" t="s">
        <v>50</v>
      </c>
      <c r="D494" s="17" t="s">
        <v>976</v>
      </c>
      <c r="E494" s="22" t="s">
        <v>789</v>
      </c>
      <c r="F494" s="17" t="s">
        <v>2140</v>
      </c>
      <c r="G494"/>
      <c r="H494"/>
      <c r="I494"/>
      <c r="J494"/>
      <c r="K494"/>
      <c r="L494"/>
      <c r="M494"/>
      <c r="N494"/>
      <c r="O494"/>
      <c r="P494"/>
      <c r="Q494"/>
      <c r="R494"/>
      <c r="S494">
        <v>1.8</v>
      </c>
      <c r="T494">
        <v>54.699999999999996</v>
      </c>
      <c r="U494">
        <v>57.3</v>
      </c>
      <c r="V494">
        <v>57.3</v>
      </c>
      <c r="W494"/>
      <c r="X494"/>
      <c r="Y494"/>
      <c r="Z494"/>
      <c r="AA494"/>
      <c r="AB494"/>
      <c r="AC494"/>
      <c r="AD494"/>
      <c r="AE494"/>
      <c r="AF494"/>
      <c r="AG494"/>
      <c r="AH494"/>
      <c r="AI494">
        <v>1.8</v>
      </c>
      <c r="AJ494">
        <v>54.699999999999996</v>
      </c>
      <c r="AK494">
        <v>57.3</v>
      </c>
      <c r="AL494">
        <v>57.3</v>
      </c>
    </row>
    <row r="495" spans="1:38" s="14" customFormat="1" x14ac:dyDescent="0.25">
      <c r="A495" s="22" t="s">
        <v>1103</v>
      </c>
      <c r="B495" s="22" t="e">
        <f>VLOOKUP(A495,Hoja7!$C$2:$C$38,1,0)</f>
        <v>#N/A</v>
      </c>
      <c r="C495" s="22" t="s">
        <v>50</v>
      </c>
      <c r="D495" s="17" t="s">
        <v>1104</v>
      </c>
      <c r="E495" s="22" t="s">
        <v>811</v>
      </c>
      <c r="F495" s="17" t="s">
        <v>1105</v>
      </c>
      <c r="G495"/>
      <c r="H495"/>
      <c r="I495"/>
      <c r="J495"/>
      <c r="K495"/>
      <c r="L495"/>
      <c r="M495"/>
      <c r="N495"/>
      <c r="O495"/>
      <c r="P495"/>
      <c r="Q495"/>
      <c r="R495"/>
      <c r="S495">
        <v>2.2000000000000002</v>
      </c>
      <c r="T495">
        <v>188</v>
      </c>
      <c r="U495">
        <v>238.2</v>
      </c>
      <c r="V495">
        <v>238.2</v>
      </c>
      <c r="W495"/>
      <c r="X495"/>
      <c r="Y495"/>
      <c r="Z495"/>
      <c r="AA495"/>
      <c r="AB495"/>
      <c r="AC495"/>
      <c r="AD495"/>
      <c r="AE495"/>
      <c r="AF495"/>
      <c r="AG495"/>
      <c r="AH495"/>
      <c r="AI495">
        <v>2.2000000000000002</v>
      </c>
      <c r="AJ495">
        <v>188</v>
      </c>
      <c r="AK495">
        <v>238.2</v>
      </c>
      <c r="AL495">
        <v>238.2</v>
      </c>
    </row>
    <row r="496" spans="1:38" s="14" customFormat="1" x14ac:dyDescent="0.25">
      <c r="A496" s="22" t="s">
        <v>1103</v>
      </c>
      <c r="B496" s="22" t="e">
        <f>VLOOKUP(A496,Hoja7!$C$2:$C$38,1,0)</f>
        <v>#N/A</v>
      </c>
      <c r="C496" s="22" t="s">
        <v>50</v>
      </c>
      <c r="D496" s="17" t="s">
        <v>1104</v>
      </c>
      <c r="E496" s="22" t="s">
        <v>821</v>
      </c>
      <c r="F496" s="17" t="s">
        <v>1105</v>
      </c>
      <c r="G496"/>
      <c r="H496"/>
      <c r="I496"/>
      <c r="J496"/>
      <c r="K496"/>
      <c r="L496"/>
      <c r="M496"/>
      <c r="N496"/>
      <c r="O496"/>
      <c r="P496"/>
      <c r="Q496"/>
      <c r="R496"/>
      <c r="S496">
        <v>10</v>
      </c>
      <c r="T496">
        <v>3076.4</v>
      </c>
      <c r="U496">
        <v>3204.7</v>
      </c>
      <c r="V496">
        <v>3204.7</v>
      </c>
      <c r="W496"/>
      <c r="X496"/>
      <c r="Y496"/>
      <c r="Z496"/>
      <c r="AA496"/>
      <c r="AB496"/>
      <c r="AC496"/>
      <c r="AD496"/>
      <c r="AE496"/>
      <c r="AF496"/>
      <c r="AG496"/>
      <c r="AH496"/>
      <c r="AI496">
        <v>10</v>
      </c>
      <c r="AJ496">
        <v>3076.4</v>
      </c>
      <c r="AK496">
        <v>3204.7</v>
      </c>
      <c r="AL496">
        <v>3204.7</v>
      </c>
    </row>
    <row r="497" spans="1:38" s="14" customFormat="1" x14ac:dyDescent="0.25">
      <c r="A497" s="23" t="s">
        <v>1103</v>
      </c>
      <c r="B497" s="22" t="e">
        <f>VLOOKUP(A497,Hoja7!$C$2:$C$38,1,0)</f>
        <v>#N/A</v>
      </c>
      <c r="C497" s="22" t="s">
        <v>50</v>
      </c>
      <c r="D497" s="17" t="s">
        <v>1104</v>
      </c>
      <c r="E497" s="22" t="s">
        <v>1034</v>
      </c>
      <c r="F497" s="17" t="s">
        <v>3954</v>
      </c>
      <c r="G497"/>
      <c r="H497"/>
      <c r="I497"/>
      <c r="J497"/>
      <c r="K497"/>
      <c r="L497"/>
      <c r="M497"/>
      <c r="N497"/>
      <c r="O497"/>
      <c r="P497"/>
      <c r="Q497"/>
      <c r="R497"/>
      <c r="S497">
        <v>1.4</v>
      </c>
      <c r="T497">
        <v>282.3</v>
      </c>
      <c r="U497">
        <v>298.89999999999998</v>
      </c>
      <c r="V497">
        <v>298.89999999999998</v>
      </c>
      <c r="W497"/>
      <c r="X497"/>
      <c r="Y497"/>
      <c r="Z497"/>
      <c r="AA497"/>
      <c r="AB497"/>
      <c r="AC497"/>
      <c r="AD497"/>
      <c r="AE497"/>
      <c r="AF497"/>
      <c r="AG497"/>
      <c r="AH497"/>
      <c r="AI497">
        <v>1.4</v>
      </c>
      <c r="AJ497">
        <v>282.3</v>
      </c>
      <c r="AK497">
        <v>298.89999999999998</v>
      </c>
      <c r="AL497">
        <v>298.89999999999998</v>
      </c>
    </row>
    <row r="498" spans="1:38" s="14" customFormat="1" x14ac:dyDescent="0.25">
      <c r="A498" s="22" t="s">
        <v>2171</v>
      </c>
      <c r="B498" s="22" t="e">
        <f>VLOOKUP(A498,Hoja7!$C$2:$C$38,1,0)</f>
        <v>#N/A</v>
      </c>
      <c r="C498" s="22" t="s">
        <v>50</v>
      </c>
      <c r="D498" s="17" t="s">
        <v>2172</v>
      </c>
      <c r="E498" s="22" t="s">
        <v>821</v>
      </c>
      <c r="F498" s="17" t="s">
        <v>1788</v>
      </c>
      <c r="G498"/>
      <c r="H498"/>
      <c r="I498"/>
      <c r="J498"/>
      <c r="K498"/>
      <c r="L498"/>
      <c r="M498"/>
      <c r="N498"/>
      <c r="O498"/>
      <c r="P498"/>
      <c r="Q498"/>
      <c r="R498"/>
      <c r="S498">
        <v>5.5</v>
      </c>
      <c r="T498">
        <v>1522.2</v>
      </c>
      <c r="U498">
        <v>1571</v>
      </c>
      <c r="V498">
        <v>1571</v>
      </c>
      <c r="W498"/>
      <c r="X498"/>
      <c r="Y498"/>
      <c r="Z498"/>
      <c r="AA498"/>
      <c r="AB498"/>
      <c r="AC498"/>
      <c r="AD498"/>
      <c r="AE498"/>
      <c r="AF498"/>
      <c r="AG498"/>
      <c r="AH498"/>
      <c r="AI498">
        <v>5.5</v>
      </c>
      <c r="AJ498">
        <v>1522.2</v>
      </c>
      <c r="AK498">
        <v>1571</v>
      </c>
      <c r="AL498">
        <v>1571</v>
      </c>
    </row>
    <row r="499" spans="1:38" s="14" customFormat="1" x14ac:dyDescent="0.25">
      <c r="A499" s="23" t="s">
        <v>2171</v>
      </c>
      <c r="B499" s="22" t="e">
        <f>VLOOKUP(A499,Hoja7!$C$2:$C$38,1,0)</f>
        <v>#N/A</v>
      </c>
      <c r="C499" s="22" t="s">
        <v>50</v>
      </c>
      <c r="D499" s="17" t="s">
        <v>2172</v>
      </c>
      <c r="E499" s="22" t="s">
        <v>821</v>
      </c>
      <c r="F499" s="17" t="s">
        <v>3785</v>
      </c>
      <c r="G499"/>
      <c r="H499"/>
      <c r="I499"/>
      <c r="J499"/>
      <c r="K499"/>
      <c r="L499"/>
      <c r="M499"/>
      <c r="N499"/>
      <c r="O499"/>
      <c r="P499"/>
      <c r="Q499"/>
      <c r="R499"/>
      <c r="S499">
        <v>31.6</v>
      </c>
      <c r="T499">
        <v>337.4</v>
      </c>
      <c r="U499">
        <v>349</v>
      </c>
      <c r="V499">
        <v>349</v>
      </c>
      <c r="W499"/>
      <c r="X499"/>
      <c r="Y499"/>
      <c r="Z499"/>
      <c r="AA499"/>
      <c r="AB499"/>
      <c r="AC499"/>
      <c r="AD499"/>
      <c r="AE499"/>
      <c r="AF499"/>
      <c r="AG499"/>
      <c r="AH499"/>
      <c r="AI499">
        <v>31.6</v>
      </c>
      <c r="AJ499">
        <v>337.4</v>
      </c>
      <c r="AK499">
        <v>349</v>
      </c>
      <c r="AL499">
        <v>349</v>
      </c>
    </row>
    <row r="500" spans="1:38" s="14" customFormat="1" x14ac:dyDescent="0.25">
      <c r="A500" s="22" t="s">
        <v>984</v>
      </c>
      <c r="B500" s="22" t="e">
        <f>VLOOKUP(A500,Hoja7!$C$2:$C$38,1,0)</f>
        <v>#N/A</v>
      </c>
      <c r="C500" s="22" t="s">
        <v>50</v>
      </c>
      <c r="D500" s="17" t="s">
        <v>985</v>
      </c>
      <c r="E500" s="22" t="s">
        <v>821</v>
      </c>
      <c r="F500" s="17" t="s">
        <v>986</v>
      </c>
      <c r="G500"/>
      <c r="H500"/>
      <c r="I500"/>
      <c r="J500"/>
      <c r="K500"/>
      <c r="L500"/>
      <c r="M500"/>
      <c r="N500"/>
      <c r="O500"/>
      <c r="P500"/>
      <c r="Q500"/>
      <c r="R500"/>
      <c r="S500">
        <v>38.000000000000007</v>
      </c>
      <c r="T500">
        <v>1287.8000000000002</v>
      </c>
      <c r="U500">
        <v>1726</v>
      </c>
      <c r="V500">
        <v>1726</v>
      </c>
      <c r="W500"/>
      <c r="X500"/>
      <c r="Y500"/>
      <c r="Z500"/>
      <c r="AA500"/>
      <c r="AB500"/>
      <c r="AC500"/>
      <c r="AD500"/>
      <c r="AE500"/>
      <c r="AF500"/>
      <c r="AG500"/>
      <c r="AH500"/>
      <c r="AI500">
        <v>38.000000000000007</v>
      </c>
      <c r="AJ500">
        <v>1287.8000000000002</v>
      </c>
      <c r="AK500">
        <v>1726</v>
      </c>
      <c r="AL500">
        <v>1726</v>
      </c>
    </row>
    <row r="501" spans="1:38" s="14" customFormat="1" x14ac:dyDescent="0.25">
      <c r="A501" s="23" t="s">
        <v>984</v>
      </c>
      <c r="B501" s="22" t="e">
        <f>VLOOKUP(A501,Hoja7!$C$2:$C$38,1,0)</f>
        <v>#N/A</v>
      </c>
      <c r="C501" s="22" t="s">
        <v>50</v>
      </c>
      <c r="D501" s="17" t="s">
        <v>985</v>
      </c>
      <c r="E501" s="22" t="s">
        <v>821</v>
      </c>
      <c r="F501" s="17" t="s">
        <v>993</v>
      </c>
      <c r="G501"/>
      <c r="H501"/>
      <c r="I501"/>
      <c r="J501"/>
      <c r="K501"/>
      <c r="L501"/>
      <c r="M501"/>
      <c r="N501"/>
      <c r="O501"/>
      <c r="P501"/>
      <c r="Q501"/>
      <c r="R501"/>
      <c r="S501">
        <v>0</v>
      </c>
      <c r="T501">
        <v>1.2</v>
      </c>
      <c r="U501">
        <v>103.6</v>
      </c>
      <c r="V501">
        <v>103.6</v>
      </c>
      <c r="W501"/>
      <c r="X501"/>
      <c r="Y501"/>
      <c r="Z501"/>
      <c r="AA501"/>
      <c r="AB501"/>
      <c r="AC501"/>
      <c r="AD501"/>
      <c r="AE501"/>
      <c r="AF501"/>
      <c r="AG501"/>
      <c r="AH501"/>
      <c r="AI501">
        <v>0</v>
      </c>
      <c r="AJ501">
        <v>1.2</v>
      </c>
      <c r="AK501">
        <v>103.6</v>
      </c>
      <c r="AL501">
        <v>103.6</v>
      </c>
    </row>
    <row r="502" spans="1:38" s="14" customFormat="1" x14ac:dyDescent="0.25">
      <c r="A502" s="23" t="s">
        <v>1746</v>
      </c>
      <c r="B502" s="22" t="e">
        <f>VLOOKUP(A502,Hoja7!$C$2:$C$38,1,0)</f>
        <v>#N/A</v>
      </c>
      <c r="C502" s="22" t="s">
        <v>50</v>
      </c>
      <c r="D502" s="17" t="s">
        <v>795</v>
      </c>
      <c r="E502" s="22" t="s">
        <v>1741</v>
      </c>
      <c r="F502" s="17" t="s">
        <v>1747</v>
      </c>
      <c r="G502"/>
      <c r="H502"/>
      <c r="I502"/>
      <c r="J502"/>
      <c r="K502">
        <v>1.2</v>
      </c>
      <c r="L502">
        <v>156</v>
      </c>
      <c r="M502">
        <v>175.6</v>
      </c>
      <c r="N502">
        <v>175.6</v>
      </c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>
        <v>1.2</v>
      </c>
      <c r="AJ502">
        <v>156</v>
      </c>
      <c r="AK502">
        <v>175.6</v>
      </c>
      <c r="AL502">
        <v>175.6</v>
      </c>
    </row>
    <row r="503" spans="1:38" s="14" customFormat="1" x14ac:dyDescent="0.25">
      <c r="A503" s="22" t="s">
        <v>794</v>
      </c>
      <c r="B503" s="22" t="e">
        <f>VLOOKUP(A503,Hoja7!$C$2:$C$38,1,0)</f>
        <v>#N/A</v>
      </c>
      <c r="C503" s="22" t="s">
        <v>50</v>
      </c>
      <c r="D503" s="17" t="s">
        <v>795</v>
      </c>
      <c r="E503" s="22" t="s">
        <v>894</v>
      </c>
      <c r="F503" s="17" t="s">
        <v>796</v>
      </c>
      <c r="G503"/>
      <c r="H503"/>
      <c r="I503"/>
      <c r="J503"/>
      <c r="K503"/>
      <c r="L503"/>
      <c r="M503"/>
      <c r="N503"/>
      <c r="O503"/>
      <c r="P503"/>
      <c r="Q503"/>
      <c r="R503"/>
      <c r="S503">
        <v>17.099999999999998</v>
      </c>
      <c r="T503">
        <v>4023.3</v>
      </c>
      <c r="U503">
        <v>4149.2</v>
      </c>
      <c r="V503">
        <v>4149.2</v>
      </c>
      <c r="W503"/>
      <c r="X503"/>
      <c r="Y503"/>
      <c r="Z503"/>
      <c r="AA503"/>
      <c r="AB503"/>
      <c r="AC503"/>
      <c r="AD503"/>
      <c r="AE503"/>
      <c r="AF503"/>
      <c r="AG503"/>
      <c r="AH503"/>
      <c r="AI503">
        <v>17.099999999999998</v>
      </c>
      <c r="AJ503">
        <v>4023.3</v>
      </c>
      <c r="AK503">
        <v>4149.2</v>
      </c>
      <c r="AL503">
        <v>4149.2</v>
      </c>
    </row>
    <row r="504" spans="1:38" s="14" customFormat="1" x14ac:dyDescent="0.25">
      <c r="A504" s="22" t="s">
        <v>794</v>
      </c>
      <c r="B504" s="22" t="e">
        <f>VLOOKUP(A504,Hoja7!$C$2:$C$38,1,0)</f>
        <v>#N/A</v>
      </c>
      <c r="C504" s="22" t="s">
        <v>50</v>
      </c>
      <c r="D504" s="17" t="s">
        <v>795</v>
      </c>
      <c r="E504" s="22" t="s">
        <v>789</v>
      </c>
      <c r="F504" s="17" t="s">
        <v>796</v>
      </c>
      <c r="G504"/>
      <c r="H504"/>
      <c r="I504"/>
      <c r="J504"/>
      <c r="K504"/>
      <c r="L504"/>
      <c r="M504"/>
      <c r="N504"/>
      <c r="O504"/>
      <c r="P504"/>
      <c r="Q504"/>
      <c r="R504"/>
      <c r="S504">
        <v>49.8</v>
      </c>
      <c r="T504">
        <v>3629.8</v>
      </c>
      <c r="U504">
        <v>3640.5</v>
      </c>
      <c r="V504">
        <v>3640.5</v>
      </c>
      <c r="W504"/>
      <c r="X504"/>
      <c r="Y504"/>
      <c r="Z504"/>
      <c r="AA504"/>
      <c r="AB504"/>
      <c r="AC504"/>
      <c r="AD504"/>
      <c r="AE504"/>
      <c r="AF504"/>
      <c r="AG504"/>
      <c r="AH504"/>
      <c r="AI504">
        <v>49.8</v>
      </c>
      <c r="AJ504">
        <v>3629.8</v>
      </c>
      <c r="AK504">
        <v>3640.5</v>
      </c>
      <c r="AL504">
        <v>3640.5</v>
      </c>
    </row>
    <row r="505" spans="1:38" s="14" customFormat="1" x14ac:dyDescent="0.25">
      <c r="A505" s="23" t="s">
        <v>794</v>
      </c>
      <c r="B505" s="22" t="e">
        <f>VLOOKUP(A505,Hoja7!$C$2:$C$38,1,0)</f>
        <v>#N/A</v>
      </c>
      <c r="C505" s="22" t="s">
        <v>124</v>
      </c>
      <c r="D505" s="17" t="s">
        <v>795</v>
      </c>
      <c r="E505" s="22" t="s">
        <v>122</v>
      </c>
      <c r="F505" s="17" t="s">
        <v>1783</v>
      </c>
      <c r="G505"/>
      <c r="H505"/>
      <c r="I505"/>
      <c r="J505"/>
      <c r="K505">
        <v>0.1</v>
      </c>
      <c r="L505">
        <v>9.3000000000000007</v>
      </c>
      <c r="M505">
        <v>26.6</v>
      </c>
      <c r="N505">
        <v>26.6</v>
      </c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>
        <v>0.1</v>
      </c>
      <c r="AJ505">
        <v>9.3000000000000007</v>
      </c>
      <c r="AK505">
        <v>26.6</v>
      </c>
      <c r="AL505">
        <v>26.6</v>
      </c>
    </row>
    <row r="506" spans="1:38" s="14" customFormat="1" x14ac:dyDescent="0.25">
      <c r="A506" s="23" t="s">
        <v>2807</v>
      </c>
      <c r="B506" s="22" t="s">
        <v>4037</v>
      </c>
      <c r="C506" s="22" t="s">
        <v>50</v>
      </c>
      <c r="D506" s="17" t="s">
        <v>2808</v>
      </c>
      <c r="E506" s="22" t="s">
        <v>437</v>
      </c>
      <c r="F506" s="17" t="s">
        <v>2809</v>
      </c>
      <c r="G506">
        <v>3.2</v>
      </c>
      <c r="H506">
        <v>46.9</v>
      </c>
      <c r="I506">
        <v>48.9</v>
      </c>
      <c r="J506">
        <v>48.9</v>
      </c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>
        <v>3.2</v>
      </c>
      <c r="AJ506">
        <v>46.9</v>
      </c>
      <c r="AK506">
        <v>48.9</v>
      </c>
      <c r="AL506">
        <v>48.9</v>
      </c>
    </row>
    <row r="507" spans="1:38" s="14" customFormat="1" x14ac:dyDescent="0.25">
      <c r="A507" s="23" t="s">
        <v>1398</v>
      </c>
      <c r="B507" s="22" t="s">
        <v>4037</v>
      </c>
      <c r="C507" s="22" t="s">
        <v>50</v>
      </c>
      <c r="D507" s="17" t="s">
        <v>1399</v>
      </c>
      <c r="E507" s="22" t="s">
        <v>437</v>
      </c>
      <c r="F507" s="17" t="s">
        <v>1400</v>
      </c>
      <c r="G507">
        <v>123.8</v>
      </c>
      <c r="H507">
        <v>1787.6</v>
      </c>
      <c r="I507">
        <v>1862.6</v>
      </c>
      <c r="J507">
        <v>1862.6</v>
      </c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>
        <v>123.8</v>
      </c>
      <c r="AJ507">
        <v>1787.6</v>
      </c>
      <c r="AK507">
        <v>1862.6</v>
      </c>
      <c r="AL507">
        <v>1862.6</v>
      </c>
    </row>
    <row r="508" spans="1:38" s="14" customFormat="1" x14ac:dyDescent="0.25">
      <c r="A508" s="23" t="s">
        <v>2818</v>
      </c>
      <c r="B508" s="22" t="s">
        <v>4037</v>
      </c>
      <c r="C508" s="22" t="s">
        <v>50</v>
      </c>
      <c r="D508" s="17" t="s">
        <v>2819</v>
      </c>
      <c r="E508" s="22" t="s">
        <v>437</v>
      </c>
      <c r="F508" s="17" t="s">
        <v>2820</v>
      </c>
      <c r="G508">
        <v>29.3</v>
      </c>
      <c r="H508">
        <v>423.6</v>
      </c>
      <c r="I508">
        <v>441.4</v>
      </c>
      <c r="J508">
        <v>441.4</v>
      </c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>
        <v>29.3</v>
      </c>
      <c r="AJ508">
        <v>423.6</v>
      </c>
      <c r="AK508">
        <v>441.4</v>
      </c>
      <c r="AL508">
        <v>441.4</v>
      </c>
    </row>
    <row r="509" spans="1:38" s="14" customFormat="1" x14ac:dyDescent="0.25">
      <c r="A509" s="23" t="s">
        <v>2972</v>
      </c>
      <c r="B509" s="22" t="e">
        <f>VLOOKUP(A509,Hoja7!$C$2:$C$38,1,0)</f>
        <v>#N/A</v>
      </c>
      <c r="C509" s="22" t="s">
        <v>124</v>
      </c>
      <c r="D509" s="17" t="s">
        <v>2973</v>
      </c>
      <c r="E509" s="22" t="s">
        <v>122</v>
      </c>
      <c r="F509" s="17" t="s">
        <v>2974</v>
      </c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>
        <v>48</v>
      </c>
      <c r="AF509">
        <v>1609.8</v>
      </c>
      <c r="AG509">
        <v>1697.9</v>
      </c>
      <c r="AH509">
        <v>1697.9</v>
      </c>
      <c r="AI509">
        <v>48</v>
      </c>
      <c r="AJ509">
        <v>1609.8</v>
      </c>
      <c r="AK509">
        <v>1697.9</v>
      </c>
      <c r="AL509">
        <v>1697.9</v>
      </c>
    </row>
    <row r="510" spans="1:38" s="14" customFormat="1" x14ac:dyDescent="0.25">
      <c r="A510" s="22" t="s">
        <v>499</v>
      </c>
      <c r="B510" s="22" t="e">
        <f>VLOOKUP(A510,Hoja7!$C$2:$C$38,1,0)</f>
        <v>#N/A</v>
      </c>
      <c r="C510" s="22" t="s">
        <v>50</v>
      </c>
      <c r="D510" s="17" t="s">
        <v>500</v>
      </c>
      <c r="E510" s="22" t="s">
        <v>821</v>
      </c>
      <c r="F510" s="17" t="s">
        <v>1615</v>
      </c>
      <c r="G510"/>
      <c r="H510"/>
      <c r="I510"/>
      <c r="J510"/>
      <c r="K510"/>
      <c r="L510"/>
      <c r="M510"/>
      <c r="N510"/>
      <c r="O510"/>
      <c r="P510"/>
      <c r="Q510"/>
      <c r="R510"/>
      <c r="S510">
        <v>7.3</v>
      </c>
      <c r="T510">
        <v>2018.5</v>
      </c>
      <c r="U510">
        <v>2083.1999999999998</v>
      </c>
      <c r="V510">
        <v>2083.1999999999998</v>
      </c>
      <c r="W510"/>
      <c r="X510"/>
      <c r="Y510"/>
      <c r="Z510"/>
      <c r="AA510"/>
      <c r="AB510"/>
      <c r="AC510"/>
      <c r="AD510"/>
      <c r="AE510"/>
      <c r="AF510"/>
      <c r="AG510"/>
      <c r="AH510"/>
      <c r="AI510">
        <v>7.3</v>
      </c>
      <c r="AJ510">
        <v>2018.5</v>
      </c>
      <c r="AK510">
        <v>2083.1999999999998</v>
      </c>
      <c r="AL510">
        <v>2083.1999999999998</v>
      </c>
    </row>
    <row r="511" spans="1:38" s="14" customFormat="1" x14ac:dyDescent="0.25">
      <c r="A511" s="22" t="s">
        <v>499</v>
      </c>
      <c r="B511" s="22" t="e">
        <f>VLOOKUP(A511,Hoja7!$C$2:$C$38,1,0)</f>
        <v>#N/A</v>
      </c>
      <c r="C511" s="22" t="s">
        <v>50</v>
      </c>
      <c r="D511" s="17" t="s">
        <v>500</v>
      </c>
      <c r="E511" s="22" t="s">
        <v>821</v>
      </c>
      <c r="F511" s="17" t="s">
        <v>804</v>
      </c>
      <c r="G511"/>
      <c r="H511"/>
      <c r="I511"/>
      <c r="J511"/>
      <c r="K511"/>
      <c r="L511"/>
      <c r="M511"/>
      <c r="N511"/>
      <c r="O511"/>
      <c r="P511"/>
      <c r="Q511"/>
      <c r="R511"/>
      <c r="S511">
        <v>4.8</v>
      </c>
      <c r="T511">
        <v>1369.1999999999998</v>
      </c>
      <c r="U511">
        <v>1555.2000000000003</v>
      </c>
      <c r="V511">
        <v>1555.2000000000003</v>
      </c>
      <c r="W511"/>
      <c r="X511"/>
      <c r="Y511"/>
      <c r="Z511"/>
      <c r="AA511"/>
      <c r="AB511"/>
      <c r="AC511"/>
      <c r="AD511"/>
      <c r="AE511"/>
      <c r="AF511"/>
      <c r="AG511"/>
      <c r="AH511"/>
      <c r="AI511">
        <v>4.8</v>
      </c>
      <c r="AJ511">
        <v>1369.1999999999998</v>
      </c>
      <c r="AK511">
        <v>1555.2000000000003</v>
      </c>
      <c r="AL511">
        <v>1555.2000000000003</v>
      </c>
    </row>
    <row r="512" spans="1:38" s="14" customFormat="1" x14ac:dyDescent="0.25">
      <c r="A512" s="22" t="s">
        <v>499</v>
      </c>
      <c r="B512" s="22" t="e">
        <f>VLOOKUP(A512,Hoja7!$C$2:$C$38,1,0)</f>
        <v>#N/A</v>
      </c>
      <c r="C512" s="22" t="s">
        <v>50</v>
      </c>
      <c r="D512" s="17" t="s">
        <v>500</v>
      </c>
      <c r="E512" s="22" t="s">
        <v>821</v>
      </c>
      <c r="F512" s="17" t="s">
        <v>1237</v>
      </c>
      <c r="G512"/>
      <c r="H512"/>
      <c r="I512"/>
      <c r="J512"/>
      <c r="K512"/>
      <c r="L512"/>
      <c r="M512"/>
      <c r="N512"/>
      <c r="O512"/>
      <c r="P512"/>
      <c r="Q512"/>
      <c r="R512"/>
      <c r="S512">
        <v>5.1999999999999993</v>
      </c>
      <c r="T512">
        <v>1885.8</v>
      </c>
      <c r="U512">
        <v>1970</v>
      </c>
      <c r="V512">
        <v>1970</v>
      </c>
      <c r="W512"/>
      <c r="X512"/>
      <c r="Y512"/>
      <c r="Z512"/>
      <c r="AA512"/>
      <c r="AB512"/>
      <c r="AC512"/>
      <c r="AD512"/>
      <c r="AE512"/>
      <c r="AF512"/>
      <c r="AG512"/>
      <c r="AH512"/>
      <c r="AI512">
        <v>5.1999999999999993</v>
      </c>
      <c r="AJ512">
        <v>1885.8</v>
      </c>
      <c r="AK512">
        <v>1970</v>
      </c>
      <c r="AL512">
        <v>1970</v>
      </c>
    </row>
    <row r="513" spans="1:38" s="14" customFormat="1" x14ac:dyDescent="0.25">
      <c r="A513" s="22" t="s">
        <v>499</v>
      </c>
      <c r="B513" s="22" t="e">
        <f>VLOOKUP(A513,Hoja7!$C$2:$C$38,1,0)</f>
        <v>#N/A</v>
      </c>
      <c r="C513" s="22" t="s">
        <v>50</v>
      </c>
      <c r="D513" s="17" t="s">
        <v>500</v>
      </c>
      <c r="E513" s="22" t="s">
        <v>821</v>
      </c>
      <c r="F513" s="17" t="s">
        <v>1236</v>
      </c>
      <c r="G513"/>
      <c r="H513"/>
      <c r="I513"/>
      <c r="J513"/>
      <c r="K513"/>
      <c r="L513"/>
      <c r="M513"/>
      <c r="N513"/>
      <c r="O513"/>
      <c r="P513"/>
      <c r="Q513"/>
      <c r="R513"/>
      <c r="S513">
        <v>0.1</v>
      </c>
      <c r="T513">
        <v>40.6</v>
      </c>
      <c r="U513">
        <v>86.8</v>
      </c>
      <c r="V513">
        <v>86.8</v>
      </c>
      <c r="W513"/>
      <c r="X513"/>
      <c r="Y513"/>
      <c r="Z513"/>
      <c r="AA513"/>
      <c r="AB513"/>
      <c r="AC513"/>
      <c r="AD513"/>
      <c r="AE513"/>
      <c r="AF513"/>
      <c r="AG513"/>
      <c r="AH513"/>
      <c r="AI513">
        <v>0.1</v>
      </c>
      <c r="AJ513">
        <v>40.6</v>
      </c>
      <c r="AK513">
        <v>86.8</v>
      </c>
      <c r="AL513">
        <v>86.8</v>
      </c>
    </row>
    <row r="514" spans="1:38" s="14" customFormat="1" x14ac:dyDescent="0.25">
      <c r="A514" s="22" t="s">
        <v>499</v>
      </c>
      <c r="B514" s="22" t="e">
        <f>VLOOKUP(A514,Hoja7!$C$2:$C$38,1,0)</f>
        <v>#N/A</v>
      </c>
      <c r="C514" s="22" t="s">
        <v>50</v>
      </c>
      <c r="D514" s="17" t="s">
        <v>500</v>
      </c>
      <c r="E514" s="22" t="s">
        <v>821</v>
      </c>
      <c r="F514" s="17" t="s">
        <v>2123</v>
      </c>
      <c r="G514"/>
      <c r="H514"/>
      <c r="I514"/>
      <c r="J514"/>
      <c r="K514"/>
      <c r="L514"/>
      <c r="M514"/>
      <c r="N514"/>
      <c r="O514"/>
      <c r="P514"/>
      <c r="Q514"/>
      <c r="R514"/>
      <c r="S514">
        <v>5.7</v>
      </c>
      <c r="T514">
        <v>2789.2999999999997</v>
      </c>
      <c r="U514">
        <v>2944.5</v>
      </c>
      <c r="V514">
        <v>2944.5</v>
      </c>
      <c r="W514"/>
      <c r="X514"/>
      <c r="Y514"/>
      <c r="Z514"/>
      <c r="AA514"/>
      <c r="AB514"/>
      <c r="AC514"/>
      <c r="AD514"/>
      <c r="AE514"/>
      <c r="AF514"/>
      <c r="AG514"/>
      <c r="AH514"/>
      <c r="AI514">
        <v>5.7</v>
      </c>
      <c r="AJ514">
        <v>2789.2999999999997</v>
      </c>
      <c r="AK514">
        <v>2944.5</v>
      </c>
      <c r="AL514">
        <v>2944.5</v>
      </c>
    </row>
    <row r="515" spans="1:38" s="14" customFormat="1" x14ac:dyDescent="0.25">
      <c r="A515" s="22" t="s">
        <v>499</v>
      </c>
      <c r="B515" s="22" t="e">
        <f>VLOOKUP(A515,Hoja7!$C$2:$C$38,1,0)</f>
        <v>#N/A</v>
      </c>
      <c r="C515" s="22" t="s">
        <v>50</v>
      </c>
      <c r="D515" s="17" t="s">
        <v>500</v>
      </c>
      <c r="E515" s="22" t="s">
        <v>821</v>
      </c>
      <c r="F515" s="17" t="s">
        <v>2558</v>
      </c>
      <c r="G515"/>
      <c r="H515"/>
      <c r="I515"/>
      <c r="J515"/>
      <c r="K515"/>
      <c r="L515"/>
      <c r="M515"/>
      <c r="N515"/>
      <c r="O515"/>
      <c r="P515"/>
      <c r="Q515"/>
      <c r="R515"/>
      <c r="S515">
        <v>3.7</v>
      </c>
      <c r="T515">
        <v>1842</v>
      </c>
      <c r="U515">
        <v>1955.2</v>
      </c>
      <c r="V515">
        <v>1955.2</v>
      </c>
      <c r="W515"/>
      <c r="X515"/>
      <c r="Y515"/>
      <c r="Z515"/>
      <c r="AA515"/>
      <c r="AB515"/>
      <c r="AC515"/>
      <c r="AD515"/>
      <c r="AE515"/>
      <c r="AF515"/>
      <c r="AG515"/>
      <c r="AH515"/>
      <c r="AI515">
        <v>3.7</v>
      </c>
      <c r="AJ515">
        <v>1842</v>
      </c>
      <c r="AK515">
        <v>1955.2</v>
      </c>
      <c r="AL515">
        <v>1955.2</v>
      </c>
    </row>
    <row r="516" spans="1:38" s="14" customFormat="1" x14ac:dyDescent="0.25">
      <c r="A516" s="22" t="s">
        <v>499</v>
      </c>
      <c r="B516" s="22" t="e">
        <f>VLOOKUP(A516,Hoja7!$C$2:$C$38,1,0)</f>
        <v>#N/A</v>
      </c>
      <c r="C516" s="22" t="s">
        <v>50</v>
      </c>
      <c r="D516" s="17" t="s">
        <v>500</v>
      </c>
      <c r="E516" s="22" t="s">
        <v>894</v>
      </c>
      <c r="F516" s="17" t="s">
        <v>504</v>
      </c>
      <c r="G516"/>
      <c r="H516"/>
      <c r="I516"/>
      <c r="J516"/>
      <c r="K516"/>
      <c r="L516"/>
      <c r="M516"/>
      <c r="N516"/>
      <c r="O516"/>
      <c r="P516"/>
      <c r="Q516"/>
      <c r="R516"/>
      <c r="S516">
        <v>1031</v>
      </c>
      <c r="T516">
        <v>5193.0999999999995</v>
      </c>
      <c r="U516">
        <v>5326.7999999999993</v>
      </c>
      <c r="V516">
        <v>5326.7999999999993</v>
      </c>
      <c r="W516"/>
      <c r="X516"/>
      <c r="Y516"/>
      <c r="Z516"/>
      <c r="AA516"/>
      <c r="AB516"/>
      <c r="AC516"/>
      <c r="AD516"/>
      <c r="AE516"/>
      <c r="AF516"/>
      <c r="AG516"/>
      <c r="AH516"/>
      <c r="AI516">
        <v>1031</v>
      </c>
      <c r="AJ516">
        <v>5193.0999999999995</v>
      </c>
      <c r="AK516">
        <v>5326.7999999999993</v>
      </c>
      <c r="AL516">
        <v>5326.7999999999993</v>
      </c>
    </row>
    <row r="517" spans="1:38" s="14" customFormat="1" x14ac:dyDescent="0.25">
      <c r="A517" s="22" t="s">
        <v>499</v>
      </c>
      <c r="B517" s="22" t="e">
        <f>VLOOKUP(A517,Hoja7!$C$2:$C$38,1,0)</f>
        <v>#N/A</v>
      </c>
      <c r="C517" s="22" t="s">
        <v>50</v>
      </c>
      <c r="D517" s="17" t="s">
        <v>500</v>
      </c>
      <c r="E517" s="22" t="s">
        <v>894</v>
      </c>
      <c r="F517" s="17" t="s">
        <v>1165</v>
      </c>
      <c r="G517"/>
      <c r="H517"/>
      <c r="I517"/>
      <c r="J517"/>
      <c r="K517"/>
      <c r="L517"/>
      <c r="M517"/>
      <c r="N517"/>
      <c r="O517"/>
      <c r="P517"/>
      <c r="Q517"/>
      <c r="R517"/>
      <c r="S517">
        <v>1492.7</v>
      </c>
      <c r="T517">
        <v>7518.7</v>
      </c>
      <c r="U517">
        <v>7571</v>
      </c>
      <c r="V517">
        <v>7571</v>
      </c>
      <c r="W517"/>
      <c r="X517"/>
      <c r="Y517"/>
      <c r="Z517"/>
      <c r="AA517"/>
      <c r="AB517"/>
      <c r="AC517"/>
      <c r="AD517"/>
      <c r="AE517"/>
      <c r="AF517"/>
      <c r="AG517"/>
      <c r="AH517"/>
      <c r="AI517">
        <v>1492.7</v>
      </c>
      <c r="AJ517">
        <v>7518.7</v>
      </c>
      <c r="AK517">
        <v>7571</v>
      </c>
      <c r="AL517">
        <v>7571</v>
      </c>
    </row>
    <row r="518" spans="1:38" s="14" customFormat="1" x14ac:dyDescent="0.25">
      <c r="A518" s="22" t="s">
        <v>499</v>
      </c>
      <c r="B518" s="22" t="e">
        <f>VLOOKUP(A518,Hoja7!$C$2:$C$38,1,0)</f>
        <v>#N/A</v>
      </c>
      <c r="C518" s="22" t="s">
        <v>50</v>
      </c>
      <c r="D518" s="17" t="s">
        <v>500</v>
      </c>
      <c r="E518" s="22" t="s">
        <v>1690</v>
      </c>
      <c r="F518" s="17" t="s">
        <v>804</v>
      </c>
      <c r="G518"/>
      <c r="H518"/>
      <c r="I518"/>
      <c r="J518"/>
      <c r="K518">
        <v>59.1</v>
      </c>
      <c r="L518">
        <v>7502.3</v>
      </c>
      <c r="M518">
        <v>7619.7000000000007</v>
      </c>
      <c r="N518">
        <v>7619.7000000000007</v>
      </c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>
        <v>59.1</v>
      </c>
      <c r="AJ518">
        <v>7502.3</v>
      </c>
      <c r="AK518">
        <v>7619.7000000000007</v>
      </c>
      <c r="AL518">
        <v>7619.7000000000007</v>
      </c>
    </row>
    <row r="519" spans="1:38" s="14" customFormat="1" x14ac:dyDescent="0.25">
      <c r="A519" s="22" t="s">
        <v>499</v>
      </c>
      <c r="B519" s="22" t="e">
        <f>VLOOKUP(A519,Hoja7!$C$2:$C$38,1,0)</f>
        <v>#N/A</v>
      </c>
      <c r="C519" s="22" t="s">
        <v>50</v>
      </c>
      <c r="D519" s="17" t="s">
        <v>500</v>
      </c>
      <c r="E519" s="22" t="s">
        <v>789</v>
      </c>
      <c r="F519" s="17" t="s">
        <v>804</v>
      </c>
      <c r="G519"/>
      <c r="H519"/>
      <c r="I519"/>
      <c r="J519"/>
      <c r="K519"/>
      <c r="L519"/>
      <c r="M519"/>
      <c r="N519"/>
      <c r="O519"/>
      <c r="P519"/>
      <c r="Q519"/>
      <c r="R519"/>
      <c r="S519">
        <v>229.5</v>
      </c>
      <c r="T519">
        <v>8542.7999999999993</v>
      </c>
      <c r="U519">
        <v>8845.2000000000007</v>
      </c>
      <c r="V519">
        <v>8845.2000000000007</v>
      </c>
      <c r="W519"/>
      <c r="X519"/>
      <c r="Y519"/>
      <c r="Z519"/>
      <c r="AA519"/>
      <c r="AB519"/>
      <c r="AC519"/>
      <c r="AD519"/>
      <c r="AE519"/>
      <c r="AF519"/>
      <c r="AG519"/>
      <c r="AH519"/>
      <c r="AI519">
        <v>229.5</v>
      </c>
      <c r="AJ519">
        <v>8542.7999999999993</v>
      </c>
      <c r="AK519">
        <v>8845.2000000000007</v>
      </c>
      <c r="AL519">
        <v>8845.2000000000007</v>
      </c>
    </row>
    <row r="520" spans="1:38" s="14" customFormat="1" x14ac:dyDescent="0.25">
      <c r="A520" s="22" t="s">
        <v>499</v>
      </c>
      <c r="B520" s="22" t="e">
        <f>VLOOKUP(A520,Hoja7!$C$2:$C$38,1,0)</f>
        <v>#N/A</v>
      </c>
      <c r="C520" s="22" t="s">
        <v>50</v>
      </c>
      <c r="D520" s="17" t="s">
        <v>500</v>
      </c>
      <c r="E520" s="22" t="s">
        <v>789</v>
      </c>
      <c r="F520" s="17" t="s">
        <v>803</v>
      </c>
      <c r="G520"/>
      <c r="H520"/>
      <c r="I520"/>
      <c r="J520"/>
      <c r="K520"/>
      <c r="L520"/>
      <c r="M520"/>
      <c r="N520"/>
      <c r="O520"/>
      <c r="P520"/>
      <c r="Q520"/>
      <c r="R520"/>
      <c r="S520">
        <v>37</v>
      </c>
      <c r="T520">
        <v>2698.8</v>
      </c>
      <c r="U520">
        <v>2731.1</v>
      </c>
      <c r="V520">
        <v>2731.1</v>
      </c>
      <c r="W520"/>
      <c r="X520"/>
      <c r="Y520"/>
      <c r="Z520"/>
      <c r="AA520"/>
      <c r="AB520"/>
      <c r="AC520"/>
      <c r="AD520"/>
      <c r="AE520"/>
      <c r="AF520"/>
      <c r="AG520"/>
      <c r="AH520"/>
      <c r="AI520">
        <v>37</v>
      </c>
      <c r="AJ520">
        <v>2698.8</v>
      </c>
      <c r="AK520">
        <v>2731.1</v>
      </c>
      <c r="AL520">
        <v>2731.1</v>
      </c>
    </row>
    <row r="521" spans="1:38" s="14" customFormat="1" x14ac:dyDescent="0.25">
      <c r="A521" s="22" t="s">
        <v>499</v>
      </c>
      <c r="B521" s="22" t="e">
        <f>VLOOKUP(A521,Hoja7!$C$2:$C$38,1,0)</f>
        <v>#N/A</v>
      </c>
      <c r="C521" s="22" t="s">
        <v>50</v>
      </c>
      <c r="D521" s="17" t="s">
        <v>500</v>
      </c>
      <c r="E521" s="22" t="s">
        <v>789</v>
      </c>
      <c r="F521" s="17" t="s">
        <v>2455</v>
      </c>
      <c r="G521"/>
      <c r="H521"/>
      <c r="I521"/>
      <c r="J521"/>
      <c r="K521"/>
      <c r="L521"/>
      <c r="M521"/>
      <c r="N521"/>
      <c r="O521"/>
      <c r="P521"/>
      <c r="Q521"/>
      <c r="R521"/>
      <c r="S521">
        <v>198.9</v>
      </c>
      <c r="T521">
        <v>16332.2</v>
      </c>
      <c r="U521">
        <v>17027.900000000001</v>
      </c>
      <c r="V521">
        <v>17027.900000000001</v>
      </c>
      <c r="W521"/>
      <c r="X521"/>
      <c r="Y521"/>
      <c r="Z521"/>
      <c r="AA521"/>
      <c r="AB521"/>
      <c r="AC521"/>
      <c r="AD521"/>
      <c r="AE521"/>
      <c r="AF521"/>
      <c r="AG521"/>
      <c r="AH521"/>
      <c r="AI521">
        <v>198.9</v>
      </c>
      <c r="AJ521">
        <v>16332.2</v>
      </c>
      <c r="AK521">
        <v>17027.900000000001</v>
      </c>
      <c r="AL521">
        <v>17027.900000000001</v>
      </c>
    </row>
    <row r="522" spans="1:38" x14ac:dyDescent="0.25">
      <c r="A522" s="22" t="s">
        <v>499</v>
      </c>
      <c r="B522" s="22" t="e">
        <f>VLOOKUP(A522,Hoja7!$C$2:$C$38,1,0)</f>
        <v>#N/A</v>
      </c>
      <c r="C522" s="22" t="s">
        <v>50</v>
      </c>
      <c r="D522" s="17" t="s">
        <v>500</v>
      </c>
      <c r="E522" s="22" t="s">
        <v>789</v>
      </c>
      <c r="F522" s="17" t="s">
        <v>1165</v>
      </c>
      <c r="S522">
        <v>191.60000000000002</v>
      </c>
      <c r="T522">
        <v>12369.1</v>
      </c>
      <c r="U522">
        <v>13081.5</v>
      </c>
      <c r="V522">
        <v>13081.5</v>
      </c>
      <c r="AI522">
        <v>191.60000000000002</v>
      </c>
      <c r="AJ522">
        <v>12369.1</v>
      </c>
      <c r="AK522">
        <v>13081.5</v>
      </c>
      <c r="AL522">
        <v>13081.5</v>
      </c>
    </row>
    <row r="523" spans="1:38" x14ac:dyDescent="0.25">
      <c r="A523" s="22" t="s">
        <v>499</v>
      </c>
      <c r="B523" s="22" t="e">
        <f>VLOOKUP(A523,Hoja7!$C$2:$C$38,1,0)</f>
        <v>#N/A</v>
      </c>
      <c r="C523" s="22" t="s">
        <v>50</v>
      </c>
      <c r="D523" s="17" t="s">
        <v>500</v>
      </c>
      <c r="E523" s="22" t="s">
        <v>1900</v>
      </c>
      <c r="F523" s="17" t="s">
        <v>1165</v>
      </c>
      <c r="K523">
        <v>286.3</v>
      </c>
      <c r="L523">
        <v>3709.2</v>
      </c>
      <c r="M523">
        <v>3775.1000000000004</v>
      </c>
      <c r="N523">
        <v>3775.1000000000004</v>
      </c>
      <c r="AI523">
        <v>286.3</v>
      </c>
      <c r="AJ523">
        <v>3709.2</v>
      </c>
      <c r="AK523">
        <v>3775.1000000000004</v>
      </c>
      <c r="AL523">
        <v>3775.1000000000004</v>
      </c>
    </row>
    <row r="524" spans="1:38" s="14" customFormat="1" x14ac:dyDescent="0.25">
      <c r="A524" s="22" t="s">
        <v>499</v>
      </c>
      <c r="B524" s="22" t="e">
        <f>VLOOKUP(A524,Hoja7!$C$2:$C$38,1,0)</f>
        <v>#N/A</v>
      </c>
      <c r="C524" s="22" t="s">
        <v>124</v>
      </c>
      <c r="D524" s="17" t="s">
        <v>500</v>
      </c>
      <c r="E524" s="22" t="s">
        <v>122</v>
      </c>
      <c r="F524" s="17" t="s">
        <v>501</v>
      </c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>
        <v>2</v>
      </c>
      <c r="AF524">
        <v>1930</v>
      </c>
      <c r="AG524">
        <v>1952.3000000000002</v>
      </c>
      <c r="AH524">
        <v>1952.3000000000002</v>
      </c>
      <c r="AI524">
        <v>2</v>
      </c>
      <c r="AJ524">
        <v>1930</v>
      </c>
      <c r="AK524">
        <v>1952.3000000000002</v>
      </c>
      <c r="AL524">
        <v>1952.3000000000002</v>
      </c>
    </row>
    <row r="525" spans="1:38" x14ac:dyDescent="0.25">
      <c r="A525" s="22" t="s">
        <v>499</v>
      </c>
      <c r="B525" s="22" t="e">
        <f>VLOOKUP(A525,Hoja7!$C$2:$C$38,1,0)</f>
        <v>#N/A</v>
      </c>
      <c r="C525" s="22" t="s">
        <v>124</v>
      </c>
      <c r="D525" s="17" t="s">
        <v>500</v>
      </c>
      <c r="E525" s="22" t="s">
        <v>122</v>
      </c>
      <c r="F525" s="17" t="s">
        <v>2090</v>
      </c>
      <c r="AE525">
        <v>4.0999999999999996</v>
      </c>
      <c r="AF525">
        <v>2400</v>
      </c>
      <c r="AG525">
        <v>2430.1</v>
      </c>
      <c r="AH525">
        <v>2430.1</v>
      </c>
      <c r="AI525">
        <v>4.0999999999999996</v>
      </c>
      <c r="AJ525">
        <v>2400</v>
      </c>
      <c r="AK525">
        <v>2430.1</v>
      </c>
      <c r="AL525">
        <v>2430.1</v>
      </c>
    </row>
    <row r="526" spans="1:38" x14ac:dyDescent="0.25">
      <c r="A526" s="22" t="s">
        <v>499</v>
      </c>
      <c r="B526" s="22" t="e">
        <f>VLOOKUP(A526,Hoja7!$C$2:$C$38,1,0)</f>
        <v>#N/A</v>
      </c>
      <c r="C526" s="22" t="s">
        <v>124</v>
      </c>
      <c r="D526" s="17" t="s">
        <v>500</v>
      </c>
      <c r="E526" s="22" t="s">
        <v>122</v>
      </c>
      <c r="F526" s="17" t="s">
        <v>3425</v>
      </c>
      <c r="AE526">
        <v>0.9</v>
      </c>
      <c r="AF526">
        <v>3850</v>
      </c>
      <c r="AG526">
        <v>3889.8</v>
      </c>
      <c r="AH526">
        <v>3889.8</v>
      </c>
      <c r="AI526">
        <v>0.9</v>
      </c>
      <c r="AJ526">
        <v>3850</v>
      </c>
      <c r="AK526">
        <v>3889.8</v>
      </c>
      <c r="AL526">
        <v>3889.8</v>
      </c>
    </row>
    <row r="527" spans="1:38" x14ac:dyDescent="0.25">
      <c r="A527" s="22" t="s">
        <v>499</v>
      </c>
      <c r="B527" s="22" t="e">
        <f>VLOOKUP(A527,Hoja7!$C$2:$C$38,1,0)</f>
        <v>#N/A</v>
      </c>
      <c r="C527" s="22" t="s">
        <v>124</v>
      </c>
      <c r="D527" s="17" t="s">
        <v>500</v>
      </c>
      <c r="E527" s="22" t="s">
        <v>122</v>
      </c>
      <c r="F527" s="17" t="s">
        <v>504</v>
      </c>
      <c r="AE527">
        <v>4</v>
      </c>
      <c r="AF527">
        <v>6252</v>
      </c>
      <c r="AG527">
        <v>6320.5</v>
      </c>
      <c r="AH527">
        <v>6320.5</v>
      </c>
      <c r="AI527">
        <v>4</v>
      </c>
      <c r="AJ527">
        <v>6252</v>
      </c>
      <c r="AK527">
        <v>6320.5</v>
      </c>
      <c r="AL527">
        <v>6320.5</v>
      </c>
    </row>
    <row r="528" spans="1:38" x14ac:dyDescent="0.25">
      <c r="A528" s="22" t="s">
        <v>499</v>
      </c>
      <c r="B528" s="22" t="e">
        <f>VLOOKUP(A528,Hoja7!$C$2:$C$38,1,0)</f>
        <v>#N/A</v>
      </c>
      <c r="C528" s="22" t="s">
        <v>124</v>
      </c>
      <c r="D528" s="17" t="s">
        <v>500</v>
      </c>
      <c r="E528" s="22" t="s">
        <v>122</v>
      </c>
      <c r="F528" s="17" t="s">
        <v>1165</v>
      </c>
      <c r="S528">
        <v>2.8</v>
      </c>
      <c r="T528">
        <v>4428.8999999999996</v>
      </c>
      <c r="U528">
        <v>4477.3999999999996</v>
      </c>
      <c r="V528">
        <v>4477.3999999999996</v>
      </c>
      <c r="AA528">
        <v>14.9</v>
      </c>
      <c r="AB528">
        <v>2195.9</v>
      </c>
      <c r="AC528">
        <v>2418.4</v>
      </c>
      <c r="AD528">
        <v>2418.4</v>
      </c>
      <c r="AE528">
        <v>8.6</v>
      </c>
      <c r="AF528">
        <v>1263.2</v>
      </c>
      <c r="AG528">
        <v>1288.8</v>
      </c>
      <c r="AH528">
        <v>1288.8</v>
      </c>
      <c r="AI528">
        <v>26.299999999999997</v>
      </c>
      <c r="AJ528">
        <v>7887.9999999999991</v>
      </c>
      <c r="AK528">
        <v>8184.5999999999995</v>
      </c>
      <c r="AL528">
        <v>8184.5999999999995</v>
      </c>
    </row>
    <row r="529" spans="1:38" x14ac:dyDescent="0.25">
      <c r="A529" s="22" t="s">
        <v>499</v>
      </c>
      <c r="B529" s="22" t="e">
        <f>VLOOKUP(A529,Hoja7!$C$2:$C$38,1,0)</f>
        <v>#N/A</v>
      </c>
      <c r="C529" s="22" t="s">
        <v>124</v>
      </c>
      <c r="D529" s="17" t="s">
        <v>500</v>
      </c>
      <c r="E529" s="22" t="s">
        <v>921</v>
      </c>
      <c r="F529" s="17" t="s">
        <v>3193</v>
      </c>
      <c r="S529">
        <v>6</v>
      </c>
      <c r="T529">
        <v>549.20000000000005</v>
      </c>
      <c r="U529">
        <v>563.70000000000005</v>
      </c>
      <c r="V529">
        <v>563.70000000000005</v>
      </c>
      <c r="AI529">
        <v>6</v>
      </c>
      <c r="AJ529">
        <v>549.20000000000005</v>
      </c>
      <c r="AK529">
        <v>563.70000000000005</v>
      </c>
      <c r="AL529">
        <v>563.70000000000005</v>
      </c>
    </row>
    <row r="530" spans="1:38" x14ac:dyDescent="0.25">
      <c r="A530" s="23" t="s">
        <v>499</v>
      </c>
      <c r="B530" s="22" t="e">
        <f>VLOOKUP(A530,Hoja7!$C$2:$C$38,1,0)</f>
        <v>#N/A</v>
      </c>
      <c r="C530" s="22" t="s">
        <v>124</v>
      </c>
      <c r="D530" s="17" t="s">
        <v>500</v>
      </c>
      <c r="E530" s="22" t="s">
        <v>921</v>
      </c>
      <c r="F530" s="17" t="s">
        <v>922</v>
      </c>
      <c r="S530">
        <v>36</v>
      </c>
      <c r="T530">
        <v>2358.9</v>
      </c>
      <c r="U530">
        <v>2436.5</v>
      </c>
      <c r="V530">
        <v>2436.5</v>
      </c>
      <c r="AI530">
        <v>36</v>
      </c>
      <c r="AJ530">
        <v>2358.9</v>
      </c>
      <c r="AK530">
        <v>2436.5</v>
      </c>
      <c r="AL530">
        <v>2436.5</v>
      </c>
    </row>
    <row r="531" spans="1:38" x14ac:dyDescent="0.25">
      <c r="A531" s="23" t="s">
        <v>2198</v>
      </c>
      <c r="B531" s="22" t="e">
        <f>VLOOKUP(A531,Hoja7!$C$2:$C$38,1,0)</f>
        <v>#N/A</v>
      </c>
      <c r="C531" s="22" t="s">
        <v>124</v>
      </c>
      <c r="D531" s="17" t="s">
        <v>2199</v>
      </c>
      <c r="E531" s="22" t="s">
        <v>122</v>
      </c>
      <c r="F531" s="17" t="s">
        <v>2200</v>
      </c>
      <c r="S531">
        <v>14.6</v>
      </c>
      <c r="T531">
        <v>900</v>
      </c>
      <c r="U531">
        <v>931.5</v>
      </c>
      <c r="V531">
        <v>931.5</v>
      </c>
      <c r="AI531">
        <v>14.6</v>
      </c>
      <c r="AJ531">
        <v>900</v>
      </c>
      <c r="AK531">
        <v>931.5</v>
      </c>
      <c r="AL531">
        <v>931.5</v>
      </c>
    </row>
    <row r="532" spans="1:38" x14ac:dyDescent="0.25">
      <c r="A532" s="23" t="s">
        <v>3415</v>
      </c>
      <c r="B532" s="22" t="e">
        <f>VLOOKUP(A532,Hoja7!$C$2:$C$38,1,0)</f>
        <v>#N/A</v>
      </c>
      <c r="C532" s="22" t="s">
        <v>50</v>
      </c>
      <c r="D532" s="17" t="s">
        <v>3416</v>
      </c>
      <c r="E532" s="22" t="s">
        <v>821</v>
      </c>
      <c r="F532" s="17" t="s">
        <v>3417</v>
      </c>
      <c r="S532">
        <v>2</v>
      </c>
      <c r="T532">
        <v>546.20000000000005</v>
      </c>
      <c r="U532">
        <v>563.70000000000005</v>
      </c>
      <c r="V532">
        <v>563.70000000000005</v>
      </c>
      <c r="AI532">
        <v>2</v>
      </c>
      <c r="AJ532">
        <v>546.20000000000005</v>
      </c>
      <c r="AK532">
        <v>563.70000000000005</v>
      </c>
      <c r="AL532">
        <v>563.70000000000005</v>
      </c>
    </row>
    <row r="533" spans="1:38" x14ac:dyDescent="0.25">
      <c r="A533" s="22" t="s">
        <v>1231</v>
      </c>
      <c r="B533" s="22" t="e">
        <f>VLOOKUP(A533,Hoja7!$C$2:$C$38,1,0)</f>
        <v>#N/A</v>
      </c>
      <c r="C533" s="22" t="s">
        <v>50</v>
      </c>
      <c r="D533" s="17" t="s">
        <v>1232</v>
      </c>
      <c r="E533" s="22" t="s">
        <v>821</v>
      </c>
      <c r="F533" s="17" t="s">
        <v>1233</v>
      </c>
      <c r="S533">
        <v>1.8</v>
      </c>
      <c r="T533">
        <v>778.4</v>
      </c>
      <c r="U533">
        <v>825.6</v>
      </c>
      <c r="V533">
        <v>825.6</v>
      </c>
      <c r="AI533">
        <v>1.8</v>
      </c>
      <c r="AJ533">
        <v>778.4</v>
      </c>
      <c r="AK533">
        <v>825.6</v>
      </c>
      <c r="AL533">
        <v>825.6</v>
      </c>
    </row>
    <row r="534" spans="1:38" x14ac:dyDescent="0.25">
      <c r="A534" s="22" t="s">
        <v>1231</v>
      </c>
      <c r="B534" s="22" t="e">
        <f>VLOOKUP(A534,Hoja7!$C$2:$C$38,1,0)</f>
        <v>#N/A</v>
      </c>
      <c r="C534" s="22" t="s">
        <v>50</v>
      </c>
      <c r="D534" s="17" t="s">
        <v>1232</v>
      </c>
      <c r="E534" s="22" t="s">
        <v>1034</v>
      </c>
      <c r="F534" s="17" t="s">
        <v>1233</v>
      </c>
      <c r="S534">
        <v>5.5</v>
      </c>
      <c r="T534">
        <v>1526.9</v>
      </c>
      <c r="U534">
        <v>1569.6</v>
      </c>
      <c r="V534">
        <v>1569.6</v>
      </c>
      <c r="AI534">
        <v>5.5</v>
      </c>
      <c r="AJ534">
        <v>1526.9</v>
      </c>
      <c r="AK534">
        <v>1569.6</v>
      </c>
      <c r="AL534">
        <v>1569.6</v>
      </c>
    </row>
    <row r="535" spans="1:38" x14ac:dyDescent="0.25">
      <c r="A535" s="23" t="s">
        <v>1231</v>
      </c>
      <c r="B535" s="22" t="e">
        <f>VLOOKUP(A535,Hoja7!$C$2:$C$38,1,0)</f>
        <v>#N/A</v>
      </c>
      <c r="C535" s="22" t="s">
        <v>50</v>
      </c>
      <c r="D535" s="17" t="s">
        <v>1232</v>
      </c>
      <c r="E535" s="22" t="s">
        <v>789</v>
      </c>
      <c r="F535" s="17" t="s">
        <v>2549</v>
      </c>
      <c r="S535">
        <v>60.8</v>
      </c>
      <c r="T535">
        <v>3801.4</v>
      </c>
      <c r="U535">
        <v>3920</v>
      </c>
      <c r="V535">
        <v>3920</v>
      </c>
      <c r="AI535">
        <v>60.8</v>
      </c>
      <c r="AJ535">
        <v>3801.4</v>
      </c>
      <c r="AK535">
        <v>3920</v>
      </c>
      <c r="AL535">
        <v>3920</v>
      </c>
    </row>
    <row r="536" spans="1:38" x14ac:dyDescent="0.25">
      <c r="A536" s="23" t="s">
        <v>2548</v>
      </c>
      <c r="B536" s="22" t="e">
        <f>VLOOKUP(A536,Hoja7!$C$2:$C$38,1,0)</f>
        <v>#N/A</v>
      </c>
      <c r="C536" s="22" t="s">
        <v>50</v>
      </c>
      <c r="D536" s="17" t="s">
        <v>1232</v>
      </c>
      <c r="E536" s="22" t="s">
        <v>789</v>
      </c>
      <c r="F536" s="17" t="s">
        <v>2398</v>
      </c>
      <c r="S536">
        <v>22.4</v>
      </c>
      <c r="T536">
        <v>1397.7</v>
      </c>
      <c r="U536">
        <v>1441.3</v>
      </c>
      <c r="V536">
        <v>1441.3</v>
      </c>
      <c r="AI536">
        <v>22.4</v>
      </c>
      <c r="AJ536">
        <v>1397.7</v>
      </c>
      <c r="AK536">
        <v>1441.3</v>
      </c>
      <c r="AL536">
        <v>1441.3</v>
      </c>
    </row>
    <row r="537" spans="1:38" x14ac:dyDescent="0.25">
      <c r="A537" s="23" t="s">
        <v>2524</v>
      </c>
      <c r="B537" s="22" t="e">
        <f>VLOOKUP(A537,Hoja7!$C$2:$C$38,1,0)</f>
        <v>#N/A</v>
      </c>
      <c r="C537" s="22" t="s">
        <v>50</v>
      </c>
      <c r="D537" s="17" t="s">
        <v>2525</v>
      </c>
      <c r="E537" s="22" t="s">
        <v>1034</v>
      </c>
      <c r="F537" s="17" t="s">
        <v>2526</v>
      </c>
      <c r="S537">
        <v>0.9</v>
      </c>
      <c r="T537">
        <v>1108.4000000000001</v>
      </c>
      <c r="U537">
        <v>1139.5</v>
      </c>
      <c r="V537">
        <v>1139.5</v>
      </c>
      <c r="AI537">
        <v>0.9</v>
      </c>
      <c r="AJ537">
        <v>1108.4000000000001</v>
      </c>
      <c r="AK537">
        <v>1139.5</v>
      </c>
      <c r="AL537">
        <v>1139.5</v>
      </c>
    </row>
    <row r="538" spans="1:38" x14ac:dyDescent="0.25">
      <c r="A538" s="22" t="s">
        <v>2554</v>
      </c>
      <c r="B538" s="22" t="e">
        <f>VLOOKUP(A538,Hoja7!$C$2:$C$38,1,0)</f>
        <v>#N/A</v>
      </c>
      <c r="C538" s="22" t="s">
        <v>50</v>
      </c>
      <c r="D538" s="17" t="s">
        <v>2555</v>
      </c>
      <c r="E538" s="22" t="s">
        <v>821</v>
      </c>
      <c r="F538" s="17" t="s">
        <v>2562</v>
      </c>
      <c r="S538">
        <v>4.7</v>
      </c>
      <c r="T538">
        <v>1092.4000000000001</v>
      </c>
      <c r="U538">
        <v>1159.5</v>
      </c>
      <c r="V538">
        <v>1159.5</v>
      </c>
      <c r="AI538">
        <v>4.7</v>
      </c>
      <c r="AJ538">
        <v>1092.4000000000001</v>
      </c>
      <c r="AK538">
        <v>1159.5</v>
      </c>
      <c r="AL538">
        <v>1159.5</v>
      </c>
    </row>
    <row r="539" spans="1:38" x14ac:dyDescent="0.25">
      <c r="A539" s="22" t="s">
        <v>2554</v>
      </c>
      <c r="B539" s="22" t="e">
        <f>VLOOKUP(A539,Hoja7!$C$2:$C$38,1,0)</f>
        <v>#N/A</v>
      </c>
      <c r="C539" s="22" t="s">
        <v>50</v>
      </c>
      <c r="D539" s="17" t="s">
        <v>2555</v>
      </c>
      <c r="E539" s="22" t="s">
        <v>821</v>
      </c>
      <c r="F539" s="17" t="s">
        <v>2556</v>
      </c>
      <c r="S539">
        <v>4.7</v>
      </c>
      <c r="T539">
        <v>1113.9000000000001</v>
      </c>
      <c r="U539">
        <v>1182.3</v>
      </c>
      <c r="V539">
        <v>1182.3</v>
      </c>
      <c r="AI539">
        <v>4.7</v>
      </c>
      <c r="AJ539">
        <v>1113.9000000000001</v>
      </c>
      <c r="AK539">
        <v>1182.3</v>
      </c>
      <c r="AL539">
        <v>1182.3</v>
      </c>
    </row>
    <row r="540" spans="1:38" x14ac:dyDescent="0.25">
      <c r="A540" s="23" t="s">
        <v>2554</v>
      </c>
      <c r="B540" s="22" t="e">
        <f>VLOOKUP(A540,Hoja7!$C$2:$C$38,1,0)</f>
        <v>#N/A</v>
      </c>
      <c r="C540" s="22" t="s">
        <v>50</v>
      </c>
      <c r="D540" s="17" t="s">
        <v>2555</v>
      </c>
      <c r="E540" s="22" t="s">
        <v>894</v>
      </c>
      <c r="F540" s="17" t="s">
        <v>3242</v>
      </c>
      <c r="S540">
        <v>4.4000000000000004</v>
      </c>
      <c r="T540">
        <v>1062</v>
      </c>
      <c r="U540">
        <v>1094.0999999999999</v>
      </c>
      <c r="V540">
        <v>1094.0999999999999</v>
      </c>
      <c r="AI540">
        <v>4.4000000000000004</v>
      </c>
      <c r="AJ540">
        <v>1062</v>
      </c>
      <c r="AK540">
        <v>1094.0999999999999</v>
      </c>
      <c r="AL540">
        <v>1094.0999999999999</v>
      </c>
    </row>
    <row r="541" spans="1:38" x14ac:dyDescent="0.25">
      <c r="A541" s="23" t="s">
        <v>3244</v>
      </c>
      <c r="B541" s="22" t="e">
        <f>VLOOKUP(A541,Hoja7!$C$2:$C$38,1,0)</f>
        <v>#N/A</v>
      </c>
      <c r="C541" s="22" t="s">
        <v>50</v>
      </c>
      <c r="D541" s="17" t="s">
        <v>3245</v>
      </c>
      <c r="E541" s="22" t="s">
        <v>894</v>
      </c>
      <c r="F541" s="17" t="s">
        <v>3246</v>
      </c>
      <c r="S541">
        <v>10.8</v>
      </c>
      <c r="T541">
        <v>2551.1</v>
      </c>
      <c r="U541">
        <v>2630.6</v>
      </c>
      <c r="V541">
        <v>2630.6</v>
      </c>
      <c r="AI541">
        <v>10.8</v>
      </c>
      <c r="AJ541">
        <v>2551.1</v>
      </c>
      <c r="AK541">
        <v>2630.6</v>
      </c>
      <c r="AL541">
        <v>2630.6</v>
      </c>
    </row>
    <row r="542" spans="1:38" x14ac:dyDescent="0.25">
      <c r="A542" s="22" t="s">
        <v>283</v>
      </c>
      <c r="B542" s="22" t="e">
        <f>VLOOKUP(A542,Hoja7!$C$2:$C$38,1,0)</f>
        <v>#N/A</v>
      </c>
      <c r="C542" s="22" t="s">
        <v>50</v>
      </c>
      <c r="D542" s="17" t="s">
        <v>284</v>
      </c>
      <c r="E542" s="22" t="s">
        <v>64</v>
      </c>
      <c r="F542" s="17" t="s">
        <v>350</v>
      </c>
      <c r="AA542">
        <v>19.3</v>
      </c>
      <c r="AB542">
        <v>3284.4</v>
      </c>
      <c r="AC542">
        <v>3305.2</v>
      </c>
      <c r="AD542">
        <v>3305.2</v>
      </c>
      <c r="AI542">
        <v>19.3</v>
      </c>
      <c r="AJ542">
        <v>3284.4</v>
      </c>
      <c r="AK542">
        <v>3305.2</v>
      </c>
      <c r="AL542">
        <v>3305.2</v>
      </c>
    </row>
    <row r="543" spans="1:38" x14ac:dyDescent="0.25">
      <c r="A543" s="22" t="s">
        <v>283</v>
      </c>
      <c r="B543" s="22" t="e">
        <f>VLOOKUP(A543,Hoja7!$C$2:$C$38,1,0)</f>
        <v>#N/A</v>
      </c>
      <c r="C543" s="22" t="s">
        <v>50</v>
      </c>
      <c r="D543" s="17" t="s">
        <v>284</v>
      </c>
      <c r="E543" s="22" t="s">
        <v>64</v>
      </c>
      <c r="F543" s="17" t="s">
        <v>285</v>
      </c>
      <c r="AA543">
        <v>0.2</v>
      </c>
      <c r="AB543">
        <v>33</v>
      </c>
      <c r="AC543">
        <v>36.1</v>
      </c>
      <c r="AD543">
        <v>36.1</v>
      </c>
      <c r="AI543">
        <v>0.2</v>
      </c>
      <c r="AJ543">
        <v>33</v>
      </c>
      <c r="AK543">
        <v>36.1</v>
      </c>
      <c r="AL543">
        <v>36.1</v>
      </c>
    </row>
    <row r="544" spans="1:38" x14ac:dyDescent="0.25">
      <c r="A544" s="23" t="s">
        <v>283</v>
      </c>
      <c r="B544" s="22" t="e">
        <f>VLOOKUP(A544,Hoja7!$C$2:$C$38,1,0)</f>
        <v>#N/A</v>
      </c>
      <c r="C544" s="22" t="s">
        <v>50</v>
      </c>
      <c r="D544" s="17" t="s">
        <v>284</v>
      </c>
      <c r="E544" s="22" t="s">
        <v>789</v>
      </c>
      <c r="F544" s="17" t="s">
        <v>3219</v>
      </c>
      <c r="S544">
        <v>79.900000000000006</v>
      </c>
      <c r="T544">
        <v>2402.5</v>
      </c>
      <c r="U544">
        <v>2515.3000000000002</v>
      </c>
      <c r="V544">
        <v>2515.3000000000002</v>
      </c>
      <c r="AI544">
        <v>79.900000000000006</v>
      </c>
      <c r="AJ544">
        <v>2402.5</v>
      </c>
      <c r="AK544">
        <v>2515.3000000000002</v>
      </c>
      <c r="AL544">
        <v>2515.3000000000002</v>
      </c>
    </row>
    <row r="545" spans="1:38" x14ac:dyDescent="0.25">
      <c r="A545" s="23" t="s">
        <v>2148</v>
      </c>
      <c r="B545" s="22" t="e">
        <f>VLOOKUP(A545,Hoja7!$C$2:$C$38,1,0)</f>
        <v>#N/A</v>
      </c>
      <c r="C545" s="22" t="s">
        <v>124</v>
      </c>
      <c r="D545" s="17" t="s">
        <v>2149</v>
      </c>
      <c r="E545" s="22" t="s">
        <v>122</v>
      </c>
      <c r="F545" s="17" t="s">
        <v>2150</v>
      </c>
      <c r="S545">
        <v>1.1000000000000001</v>
      </c>
      <c r="T545">
        <v>435.6</v>
      </c>
      <c r="U545">
        <v>441.5</v>
      </c>
      <c r="V545">
        <v>441.5</v>
      </c>
      <c r="AI545">
        <v>1.1000000000000001</v>
      </c>
      <c r="AJ545">
        <v>435.6</v>
      </c>
      <c r="AK545">
        <v>441.5</v>
      </c>
      <c r="AL545">
        <v>441.5</v>
      </c>
    </row>
    <row r="546" spans="1:38" x14ac:dyDescent="0.25">
      <c r="A546" s="23" t="s">
        <v>3367</v>
      </c>
      <c r="B546" s="22" t="e">
        <f>VLOOKUP(A546,Hoja7!$C$2:$C$38,1,0)</f>
        <v>#N/A</v>
      </c>
      <c r="C546" s="22" t="s">
        <v>50</v>
      </c>
      <c r="D546" s="17" t="s">
        <v>3368</v>
      </c>
      <c r="E546" s="22" t="s">
        <v>894</v>
      </c>
      <c r="F546" s="17" t="s">
        <v>3369</v>
      </c>
      <c r="S546">
        <v>8</v>
      </c>
      <c r="T546">
        <v>636.9</v>
      </c>
      <c r="U546">
        <v>679.6</v>
      </c>
      <c r="V546">
        <v>679.6</v>
      </c>
      <c r="AI546">
        <v>8</v>
      </c>
      <c r="AJ546">
        <v>636.9</v>
      </c>
      <c r="AK546">
        <v>679.6</v>
      </c>
      <c r="AL546">
        <v>679.6</v>
      </c>
    </row>
    <row r="547" spans="1:38" x14ac:dyDescent="0.25">
      <c r="A547" s="22" t="s">
        <v>83</v>
      </c>
      <c r="B547" s="22" t="str">
        <f>VLOOKUP(A547,Hoja7!$C$2:$C$38,1,0)</f>
        <v>8421299090</v>
      </c>
      <c r="C547" s="22" t="s">
        <v>50</v>
      </c>
      <c r="D547" s="17" t="s">
        <v>84</v>
      </c>
      <c r="E547" s="22" t="s">
        <v>64</v>
      </c>
      <c r="F547" s="21" t="s">
        <v>85</v>
      </c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>
        <v>13.3</v>
      </c>
      <c r="AB547" s="14">
        <v>1549.9</v>
      </c>
      <c r="AC547" s="14">
        <v>1575.7</v>
      </c>
      <c r="AD547" s="14">
        <v>1575.7</v>
      </c>
      <c r="AE547" s="14"/>
      <c r="AF547" s="14"/>
      <c r="AG547" s="14"/>
      <c r="AH547" s="14"/>
      <c r="AI547" s="14">
        <v>13.3</v>
      </c>
      <c r="AJ547" s="14">
        <v>1549.9</v>
      </c>
      <c r="AK547" s="14">
        <v>1575.7</v>
      </c>
      <c r="AL547" s="14">
        <v>1575.7</v>
      </c>
    </row>
    <row r="548" spans="1:38" x14ac:dyDescent="0.25">
      <c r="A548" s="22" t="s">
        <v>83</v>
      </c>
      <c r="B548" s="22" t="str">
        <f>VLOOKUP(A548,Hoja7!$C$2:$C$38,1,0)</f>
        <v>8421299090</v>
      </c>
      <c r="C548" s="22" t="s">
        <v>50</v>
      </c>
      <c r="D548" s="17" t="s">
        <v>84</v>
      </c>
      <c r="E548" s="22" t="s">
        <v>64</v>
      </c>
      <c r="F548" s="17" t="s">
        <v>181</v>
      </c>
      <c r="AA548">
        <v>52.8</v>
      </c>
      <c r="AB548">
        <v>4752.5</v>
      </c>
      <c r="AC548">
        <v>4777</v>
      </c>
      <c r="AD548">
        <v>4777</v>
      </c>
      <c r="AI548">
        <v>52.8</v>
      </c>
      <c r="AJ548">
        <v>4752.5</v>
      </c>
      <c r="AK548">
        <v>4777</v>
      </c>
      <c r="AL548">
        <v>4777</v>
      </c>
    </row>
    <row r="549" spans="1:38" x14ac:dyDescent="0.25">
      <c r="A549" s="22" t="s">
        <v>83</v>
      </c>
      <c r="B549" s="22" t="str">
        <f>VLOOKUP(A549,Hoja7!$C$2:$C$38,1,0)</f>
        <v>8421299090</v>
      </c>
      <c r="C549" s="22" t="s">
        <v>50</v>
      </c>
      <c r="D549" s="17" t="s">
        <v>84</v>
      </c>
      <c r="E549" s="22" t="s">
        <v>64</v>
      </c>
      <c r="F549" s="17" t="s">
        <v>193</v>
      </c>
      <c r="AA549">
        <v>5.3</v>
      </c>
      <c r="AB549">
        <v>472.6</v>
      </c>
      <c r="AC549">
        <v>477.1</v>
      </c>
      <c r="AD549">
        <v>477.1</v>
      </c>
      <c r="AI549">
        <v>5.3</v>
      </c>
      <c r="AJ549">
        <v>472.6</v>
      </c>
      <c r="AK549">
        <v>477.1</v>
      </c>
      <c r="AL549">
        <v>477.1</v>
      </c>
    </row>
    <row r="550" spans="1:38" x14ac:dyDescent="0.25">
      <c r="A550" s="22" t="s">
        <v>83</v>
      </c>
      <c r="B550" s="22" t="str">
        <f>VLOOKUP(A550,Hoja7!$C$2:$C$38,1,0)</f>
        <v>8421299090</v>
      </c>
      <c r="C550" s="22" t="s">
        <v>50</v>
      </c>
      <c r="D550" s="17" t="s">
        <v>84</v>
      </c>
      <c r="E550" s="22" t="s">
        <v>64</v>
      </c>
      <c r="F550" s="17" t="s">
        <v>3541</v>
      </c>
      <c r="AA550">
        <v>14.6</v>
      </c>
      <c r="AB550">
        <v>706.8</v>
      </c>
      <c r="AC550">
        <v>719.3</v>
      </c>
      <c r="AD550">
        <v>719.3</v>
      </c>
      <c r="AI550">
        <v>14.6</v>
      </c>
      <c r="AJ550">
        <v>706.8</v>
      </c>
      <c r="AK550">
        <v>719.3</v>
      </c>
      <c r="AL550">
        <v>719.3</v>
      </c>
    </row>
    <row r="551" spans="1:38" x14ac:dyDescent="0.25">
      <c r="A551" s="22" t="s">
        <v>83</v>
      </c>
      <c r="B551" s="22" t="str">
        <f>VLOOKUP(A551,Hoja7!$C$2:$C$38,1,0)</f>
        <v>8421299090</v>
      </c>
      <c r="C551" s="22" t="s">
        <v>50</v>
      </c>
      <c r="D551" s="17" t="s">
        <v>84</v>
      </c>
      <c r="E551" s="22" t="s">
        <v>64</v>
      </c>
      <c r="F551" s="17" t="s">
        <v>3540</v>
      </c>
      <c r="AA551">
        <v>14.6</v>
      </c>
      <c r="AB551">
        <v>405.8</v>
      </c>
      <c r="AC551">
        <v>412.9</v>
      </c>
      <c r="AD551">
        <v>412.9</v>
      </c>
      <c r="AI551">
        <v>14.6</v>
      </c>
      <c r="AJ551">
        <v>405.8</v>
      </c>
      <c r="AK551">
        <v>412.9</v>
      </c>
      <c r="AL551">
        <v>412.9</v>
      </c>
    </row>
    <row r="552" spans="1:38" x14ac:dyDescent="0.25">
      <c r="A552" s="22" t="s">
        <v>83</v>
      </c>
      <c r="B552" s="22" t="str">
        <f>VLOOKUP(A552,Hoja7!$C$2:$C$38,1,0)</f>
        <v>8421299090</v>
      </c>
      <c r="C552" s="22" t="s">
        <v>50</v>
      </c>
      <c r="D552" s="17" t="s">
        <v>84</v>
      </c>
      <c r="E552" s="22" t="s">
        <v>64</v>
      </c>
      <c r="F552" s="17" t="s">
        <v>1942</v>
      </c>
      <c r="AA552">
        <v>6.2</v>
      </c>
      <c r="AB552">
        <v>625</v>
      </c>
      <c r="AC552">
        <v>630.70000000000005</v>
      </c>
      <c r="AD552">
        <v>630.70000000000005</v>
      </c>
      <c r="AI552">
        <v>6.2</v>
      </c>
      <c r="AJ552">
        <v>625</v>
      </c>
      <c r="AK552">
        <v>630.70000000000005</v>
      </c>
      <c r="AL552">
        <v>630.70000000000005</v>
      </c>
    </row>
    <row r="553" spans="1:38" x14ac:dyDescent="0.25">
      <c r="A553" s="22" t="s">
        <v>83</v>
      </c>
      <c r="B553" s="22" t="str">
        <f>VLOOKUP(A553,Hoja7!$C$2:$C$38,1,0)</f>
        <v>8421299090</v>
      </c>
      <c r="C553" s="22" t="s">
        <v>50</v>
      </c>
      <c r="D553" s="17" t="s">
        <v>84</v>
      </c>
      <c r="E553" s="22" t="s">
        <v>64</v>
      </c>
      <c r="F553" s="17" t="s">
        <v>203</v>
      </c>
      <c r="AA553">
        <v>27.4</v>
      </c>
      <c r="AB553">
        <v>885.3</v>
      </c>
      <c r="AC553">
        <v>896.59999999999991</v>
      </c>
      <c r="AD553">
        <v>896.59999999999991</v>
      </c>
      <c r="AI553">
        <v>27.4</v>
      </c>
      <c r="AJ553">
        <v>885.3</v>
      </c>
      <c r="AK553">
        <v>896.59999999999991</v>
      </c>
      <c r="AL553">
        <v>896.59999999999991</v>
      </c>
    </row>
    <row r="554" spans="1:38" x14ac:dyDescent="0.25">
      <c r="A554" s="22" t="s">
        <v>83</v>
      </c>
      <c r="B554" s="22" t="str">
        <f>VLOOKUP(A554,Hoja7!$C$2:$C$38,1,0)</f>
        <v>8421299090</v>
      </c>
      <c r="C554" s="22" t="s">
        <v>50</v>
      </c>
      <c r="D554" s="17" t="s">
        <v>84</v>
      </c>
      <c r="E554" s="22" t="s">
        <v>64</v>
      </c>
      <c r="F554" s="17" t="s">
        <v>194</v>
      </c>
      <c r="AA554">
        <v>5</v>
      </c>
      <c r="AB554">
        <v>449.6</v>
      </c>
      <c r="AC554">
        <v>454</v>
      </c>
      <c r="AD554">
        <v>454</v>
      </c>
      <c r="AI554">
        <v>5</v>
      </c>
      <c r="AJ554">
        <v>449.6</v>
      </c>
      <c r="AK554">
        <v>454</v>
      </c>
      <c r="AL554">
        <v>454</v>
      </c>
    </row>
    <row r="555" spans="1:38" x14ac:dyDescent="0.25">
      <c r="A555" s="23" t="s">
        <v>83</v>
      </c>
      <c r="B555" s="22" t="str">
        <f>VLOOKUP(A555,Hoja7!$C$2:$C$38,1,0)</f>
        <v>8421299090</v>
      </c>
      <c r="C555" s="22" t="s">
        <v>124</v>
      </c>
      <c r="D555" s="17" t="s">
        <v>84</v>
      </c>
      <c r="E555" s="22" t="s">
        <v>122</v>
      </c>
      <c r="F555" s="17" t="s">
        <v>651</v>
      </c>
      <c r="K555">
        <v>0.2</v>
      </c>
      <c r="L555">
        <v>200</v>
      </c>
      <c r="M555">
        <v>208.8</v>
      </c>
      <c r="N555">
        <v>208.8</v>
      </c>
      <c r="AI555">
        <v>0.2</v>
      </c>
      <c r="AJ555">
        <v>200</v>
      </c>
      <c r="AK555">
        <v>208.8</v>
      </c>
      <c r="AL555">
        <v>208.8</v>
      </c>
    </row>
    <row r="556" spans="1:38" x14ac:dyDescent="0.25">
      <c r="A556" s="22" t="s">
        <v>170</v>
      </c>
      <c r="B556" s="22" t="e">
        <f>VLOOKUP(A556,Hoja7!$C$2:$C$38,1,0)</f>
        <v>#N/A</v>
      </c>
      <c r="C556" s="22" t="s">
        <v>50</v>
      </c>
      <c r="D556" s="17" t="s">
        <v>171</v>
      </c>
      <c r="E556" s="22" t="s">
        <v>821</v>
      </c>
      <c r="F556" s="17" t="s">
        <v>997</v>
      </c>
      <c r="S556">
        <v>2.6</v>
      </c>
      <c r="T556">
        <v>786.4</v>
      </c>
      <c r="U556">
        <v>889.9</v>
      </c>
      <c r="V556">
        <v>889.9</v>
      </c>
      <c r="AI556">
        <v>2.6</v>
      </c>
      <c r="AJ556">
        <v>786.4</v>
      </c>
      <c r="AK556">
        <v>889.9</v>
      </c>
      <c r="AL556">
        <v>889.9</v>
      </c>
    </row>
    <row r="557" spans="1:38" x14ac:dyDescent="0.25">
      <c r="A557" s="22" t="s">
        <v>170</v>
      </c>
      <c r="B557" s="22" t="e">
        <f>VLOOKUP(A557,Hoja7!$C$2:$C$38,1,0)</f>
        <v>#N/A</v>
      </c>
      <c r="C557" s="22" t="s">
        <v>50</v>
      </c>
      <c r="D557" s="17" t="s">
        <v>171</v>
      </c>
      <c r="E557" s="22" t="s">
        <v>1034</v>
      </c>
      <c r="F557" s="17" t="s">
        <v>2523</v>
      </c>
      <c r="S557">
        <v>16.899999999999999</v>
      </c>
      <c r="T557">
        <v>3357.3</v>
      </c>
      <c r="U557">
        <v>3451.5</v>
      </c>
      <c r="V557">
        <v>3451.5</v>
      </c>
      <c r="AI557">
        <v>16.899999999999999</v>
      </c>
      <c r="AJ557">
        <v>3357.3</v>
      </c>
      <c r="AK557">
        <v>3451.5</v>
      </c>
      <c r="AL557">
        <v>3451.5</v>
      </c>
    </row>
    <row r="558" spans="1:38" x14ac:dyDescent="0.25">
      <c r="A558" s="22" t="s">
        <v>170</v>
      </c>
      <c r="B558" s="22" t="e">
        <f>VLOOKUP(A558,Hoja7!$C$2:$C$38,1,0)</f>
        <v>#N/A</v>
      </c>
      <c r="C558" s="22" t="s">
        <v>50</v>
      </c>
      <c r="D558" s="17" t="s">
        <v>171</v>
      </c>
      <c r="E558" s="22" t="s">
        <v>1034</v>
      </c>
      <c r="F558" s="17" t="s">
        <v>997</v>
      </c>
      <c r="S558">
        <v>3.8</v>
      </c>
      <c r="T558">
        <v>687.6</v>
      </c>
      <c r="U558">
        <v>728.1</v>
      </c>
      <c r="V558">
        <v>728.1</v>
      </c>
      <c r="AI558">
        <v>3.8</v>
      </c>
      <c r="AJ558">
        <v>687.6</v>
      </c>
      <c r="AK558">
        <v>728.1</v>
      </c>
      <c r="AL558">
        <v>728.1</v>
      </c>
    </row>
    <row r="559" spans="1:38" x14ac:dyDescent="0.25">
      <c r="A559" s="22" t="s">
        <v>170</v>
      </c>
      <c r="B559" s="22" t="e">
        <f>VLOOKUP(A559,Hoja7!$C$2:$C$38,1,0)</f>
        <v>#N/A</v>
      </c>
      <c r="C559" s="22" t="s">
        <v>50</v>
      </c>
      <c r="D559" s="17" t="s">
        <v>171</v>
      </c>
      <c r="E559" s="22" t="s">
        <v>64</v>
      </c>
      <c r="F559" s="17" t="s">
        <v>2706</v>
      </c>
      <c r="AA559">
        <v>39.200000000000003</v>
      </c>
      <c r="AB559">
        <v>3694.5</v>
      </c>
      <c r="AC559">
        <v>3756.2</v>
      </c>
      <c r="AD559">
        <v>3756.2</v>
      </c>
      <c r="AI559">
        <v>39.200000000000003</v>
      </c>
      <c r="AJ559">
        <v>3694.5</v>
      </c>
      <c r="AK559">
        <v>3756.2</v>
      </c>
      <c r="AL559">
        <v>3756.2</v>
      </c>
    </row>
    <row r="560" spans="1:38" x14ac:dyDescent="0.25">
      <c r="A560" s="22" t="s">
        <v>170</v>
      </c>
      <c r="B560" s="22" t="e">
        <f>VLOOKUP(A560,Hoja7!$C$2:$C$38,1,0)</f>
        <v>#N/A</v>
      </c>
      <c r="C560" s="22" t="s">
        <v>50</v>
      </c>
      <c r="D560" s="17" t="s">
        <v>171</v>
      </c>
      <c r="E560" s="22" t="s">
        <v>64</v>
      </c>
      <c r="F560" s="17" t="s">
        <v>2897</v>
      </c>
      <c r="AA560">
        <v>34</v>
      </c>
      <c r="AB560">
        <v>4310</v>
      </c>
      <c r="AC560">
        <v>4370.6000000000004</v>
      </c>
      <c r="AD560">
        <v>4370.6000000000004</v>
      </c>
      <c r="AI560">
        <v>34</v>
      </c>
      <c r="AJ560">
        <v>4310</v>
      </c>
      <c r="AK560">
        <v>4370.6000000000004</v>
      </c>
      <c r="AL560">
        <v>4370.6000000000004</v>
      </c>
    </row>
    <row r="561" spans="1:38" x14ac:dyDescent="0.25">
      <c r="A561" s="22" t="s">
        <v>170</v>
      </c>
      <c r="B561" s="22" t="e">
        <f>VLOOKUP(A561,Hoja7!$C$2:$C$38,1,0)</f>
        <v>#N/A</v>
      </c>
      <c r="C561" s="22" t="s">
        <v>50</v>
      </c>
      <c r="D561" s="17" t="s">
        <v>171</v>
      </c>
      <c r="E561" s="22" t="s">
        <v>64</v>
      </c>
      <c r="F561" s="17" t="s">
        <v>190</v>
      </c>
      <c r="AA561">
        <v>19.799999999999997</v>
      </c>
      <c r="AB561">
        <v>1819.6999999999998</v>
      </c>
      <c r="AC561">
        <v>1831.1</v>
      </c>
      <c r="AD561">
        <v>1831.1</v>
      </c>
      <c r="AI561">
        <v>19.799999999999997</v>
      </c>
      <c r="AJ561">
        <v>1819.6999999999998</v>
      </c>
      <c r="AK561">
        <v>1831.1</v>
      </c>
      <c r="AL561">
        <v>1831.1</v>
      </c>
    </row>
    <row r="562" spans="1:38" x14ac:dyDescent="0.25">
      <c r="A562" s="22" t="s">
        <v>170</v>
      </c>
      <c r="B562" s="22" t="e">
        <f>VLOOKUP(A562,Hoja7!$C$2:$C$38,1,0)</f>
        <v>#N/A</v>
      </c>
      <c r="C562" s="22" t="s">
        <v>50</v>
      </c>
      <c r="D562" s="17" t="s">
        <v>171</v>
      </c>
      <c r="E562" s="22" t="s">
        <v>64</v>
      </c>
      <c r="F562" s="17" t="s">
        <v>3585</v>
      </c>
      <c r="AA562">
        <v>9.1</v>
      </c>
      <c r="AB562">
        <v>291.8</v>
      </c>
      <c r="AC562">
        <v>296.89999999999998</v>
      </c>
      <c r="AD562">
        <v>296.89999999999998</v>
      </c>
      <c r="AI562">
        <v>9.1</v>
      </c>
      <c r="AJ562">
        <v>291.8</v>
      </c>
      <c r="AK562">
        <v>296.89999999999998</v>
      </c>
      <c r="AL562">
        <v>296.89999999999998</v>
      </c>
    </row>
    <row r="563" spans="1:38" x14ac:dyDescent="0.25">
      <c r="A563" s="22" t="s">
        <v>170</v>
      </c>
      <c r="B563" s="22" t="e">
        <f>VLOOKUP(A563,Hoja7!$C$2:$C$38,1,0)</f>
        <v>#N/A</v>
      </c>
      <c r="C563" s="22" t="s">
        <v>50</v>
      </c>
      <c r="D563" s="17" t="s">
        <v>171</v>
      </c>
      <c r="E563" s="22" t="s">
        <v>64</v>
      </c>
      <c r="F563" s="17" t="s">
        <v>172</v>
      </c>
      <c r="AA563">
        <v>14.4</v>
      </c>
      <c r="AB563">
        <v>926.3</v>
      </c>
      <c r="AC563">
        <v>939.09999999999991</v>
      </c>
      <c r="AD563">
        <v>939.09999999999991</v>
      </c>
      <c r="AI563">
        <v>14.4</v>
      </c>
      <c r="AJ563">
        <v>926.3</v>
      </c>
      <c r="AK563">
        <v>939.09999999999991</v>
      </c>
      <c r="AL563">
        <v>939.09999999999991</v>
      </c>
    </row>
    <row r="564" spans="1:38" x14ac:dyDescent="0.25">
      <c r="A564" s="22" t="s">
        <v>170</v>
      </c>
      <c r="B564" s="22" t="e">
        <f>VLOOKUP(A564,Hoja7!$C$2:$C$38,1,0)</f>
        <v>#N/A</v>
      </c>
      <c r="C564" s="22" t="s">
        <v>50</v>
      </c>
      <c r="D564" s="17" t="s">
        <v>171</v>
      </c>
      <c r="E564" s="22" t="s">
        <v>64</v>
      </c>
      <c r="F564" s="17" t="s">
        <v>182</v>
      </c>
      <c r="AA564">
        <v>8.1</v>
      </c>
      <c r="AB564">
        <v>727.9</v>
      </c>
      <c r="AC564">
        <v>736.40000000000009</v>
      </c>
      <c r="AD564">
        <v>736.40000000000009</v>
      </c>
      <c r="AI564">
        <v>8.1</v>
      </c>
      <c r="AJ564">
        <v>727.9</v>
      </c>
      <c r="AK564">
        <v>736.40000000000009</v>
      </c>
      <c r="AL564">
        <v>736.40000000000009</v>
      </c>
    </row>
    <row r="565" spans="1:38" x14ac:dyDescent="0.25">
      <c r="A565" s="22" t="s">
        <v>170</v>
      </c>
      <c r="B565" s="22" t="e">
        <f>VLOOKUP(A565,Hoja7!$C$2:$C$38,1,0)</f>
        <v>#N/A</v>
      </c>
      <c r="C565" s="22" t="s">
        <v>50</v>
      </c>
      <c r="D565" s="17" t="s">
        <v>171</v>
      </c>
      <c r="E565" s="22" t="s">
        <v>64</v>
      </c>
      <c r="F565" s="17" t="s">
        <v>202</v>
      </c>
      <c r="AA565">
        <v>28.7</v>
      </c>
      <c r="AB565">
        <v>445.20000000000005</v>
      </c>
      <c r="AC565">
        <v>452.2</v>
      </c>
      <c r="AD565">
        <v>452.2</v>
      </c>
      <c r="AI565">
        <v>28.7</v>
      </c>
      <c r="AJ565">
        <v>445.20000000000005</v>
      </c>
      <c r="AK565">
        <v>452.2</v>
      </c>
      <c r="AL565">
        <v>452.2</v>
      </c>
    </row>
    <row r="566" spans="1:38" x14ac:dyDescent="0.25">
      <c r="A566" s="22" t="s">
        <v>170</v>
      </c>
      <c r="B566" s="22" t="e">
        <f>VLOOKUP(A566,Hoja7!$C$2:$C$38,1,0)</f>
        <v>#N/A</v>
      </c>
      <c r="C566" s="22" t="s">
        <v>50</v>
      </c>
      <c r="D566" s="17" t="s">
        <v>171</v>
      </c>
      <c r="E566" s="22" t="s">
        <v>64</v>
      </c>
      <c r="F566" s="17" t="s">
        <v>3586</v>
      </c>
      <c r="AA566">
        <v>7.3</v>
      </c>
      <c r="AB566">
        <v>1348.3</v>
      </c>
      <c r="AC566">
        <v>1372.1</v>
      </c>
      <c r="AD566">
        <v>1372.1</v>
      </c>
      <c r="AI566">
        <v>7.3</v>
      </c>
      <c r="AJ566">
        <v>1348.3</v>
      </c>
      <c r="AK566">
        <v>1372.1</v>
      </c>
      <c r="AL566">
        <v>1372.1</v>
      </c>
    </row>
    <row r="567" spans="1:38" x14ac:dyDescent="0.25">
      <c r="A567" s="22" t="s">
        <v>170</v>
      </c>
      <c r="B567" s="22" t="e">
        <f>VLOOKUP(A567,Hoja7!$C$2:$C$38,1,0)</f>
        <v>#N/A</v>
      </c>
      <c r="C567" s="22" t="s">
        <v>50</v>
      </c>
      <c r="D567" s="17" t="s">
        <v>171</v>
      </c>
      <c r="E567" s="22" t="s">
        <v>64</v>
      </c>
      <c r="F567" s="17" t="s">
        <v>192</v>
      </c>
      <c r="AA567">
        <v>37.200000000000003</v>
      </c>
      <c r="AB567">
        <v>3406.3999999999996</v>
      </c>
      <c r="AC567">
        <v>3439.1</v>
      </c>
      <c r="AD567">
        <v>3439.1</v>
      </c>
      <c r="AI567">
        <v>37.200000000000003</v>
      </c>
      <c r="AJ567">
        <v>3406.3999999999996</v>
      </c>
      <c r="AK567">
        <v>3439.1</v>
      </c>
      <c r="AL567">
        <v>3439.1</v>
      </c>
    </row>
    <row r="568" spans="1:38" x14ac:dyDescent="0.25">
      <c r="A568" s="23" t="s">
        <v>170</v>
      </c>
      <c r="B568" s="22" t="s">
        <v>4037</v>
      </c>
      <c r="C568" s="22" t="s">
        <v>50</v>
      </c>
      <c r="D568" s="17" t="s">
        <v>171</v>
      </c>
      <c r="E568" s="22" t="s">
        <v>3294</v>
      </c>
      <c r="F568" s="17" t="s">
        <v>3295</v>
      </c>
      <c r="S568">
        <v>6.6</v>
      </c>
      <c r="T568">
        <v>3030.5</v>
      </c>
      <c r="U568">
        <v>3146.2</v>
      </c>
      <c r="V568">
        <v>3146.2</v>
      </c>
      <c r="AI568">
        <v>6.6</v>
      </c>
      <c r="AJ568">
        <v>3030.5</v>
      </c>
      <c r="AK568">
        <v>3146.2</v>
      </c>
      <c r="AL568">
        <v>3146.2</v>
      </c>
    </row>
    <row r="569" spans="1:38" x14ac:dyDescent="0.25">
      <c r="A569" s="22" t="s">
        <v>1979</v>
      </c>
      <c r="B569" s="22" t="s">
        <v>4037</v>
      </c>
      <c r="C569" s="22" t="s">
        <v>50</v>
      </c>
      <c r="D569" s="17" t="s">
        <v>1980</v>
      </c>
      <c r="E569" s="22" t="s">
        <v>2639</v>
      </c>
      <c r="F569" s="17" t="s">
        <v>2640</v>
      </c>
      <c r="AA569">
        <v>599.5</v>
      </c>
      <c r="AB569">
        <v>21850</v>
      </c>
      <c r="AC569">
        <v>23307.9</v>
      </c>
      <c r="AD569">
        <v>23307.9</v>
      </c>
      <c r="AI569">
        <v>599.5</v>
      </c>
      <c r="AJ569">
        <v>21850</v>
      </c>
      <c r="AK569">
        <v>23307.9</v>
      </c>
      <c r="AL569">
        <v>23307.9</v>
      </c>
    </row>
    <row r="570" spans="1:38" x14ac:dyDescent="0.25">
      <c r="A570" s="22" t="s">
        <v>1979</v>
      </c>
      <c r="B570" s="22" t="e">
        <f>VLOOKUP(A570,Hoja7!$C$2:$C$38,1,0)</f>
        <v>#N/A</v>
      </c>
      <c r="C570" s="22" t="s">
        <v>50</v>
      </c>
      <c r="D570" s="17" t="s">
        <v>1980</v>
      </c>
      <c r="E570" s="22" t="s">
        <v>64</v>
      </c>
      <c r="F570" s="17" t="s">
        <v>1981</v>
      </c>
      <c r="AA570">
        <v>10.1</v>
      </c>
      <c r="AB570">
        <v>17024.7</v>
      </c>
      <c r="AC570">
        <v>17192.7</v>
      </c>
      <c r="AD570">
        <v>17192.7</v>
      </c>
      <c r="AI570">
        <v>10.1</v>
      </c>
      <c r="AJ570">
        <v>17024.7</v>
      </c>
      <c r="AK570">
        <v>17192.7</v>
      </c>
      <c r="AL570">
        <v>17192.7</v>
      </c>
    </row>
    <row r="571" spans="1:38" x14ac:dyDescent="0.25">
      <c r="A571" s="23" t="s">
        <v>1979</v>
      </c>
      <c r="B571" s="22" t="e">
        <f>VLOOKUP(A571,Hoja7!$C$2:$C$38,1,0)</f>
        <v>#N/A</v>
      </c>
      <c r="C571" s="22" t="s">
        <v>50</v>
      </c>
      <c r="D571" s="17" t="s">
        <v>1980</v>
      </c>
      <c r="E571" s="22" t="s">
        <v>64</v>
      </c>
      <c r="F571" s="17" t="s">
        <v>1985</v>
      </c>
      <c r="AA571">
        <v>5.0999999999999996</v>
      </c>
      <c r="AB571">
        <v>9263.9</v>
      </c>
      <c r="AC571">
        <v>9355.2000000000007</v>
      </c>
      <c r="AD571">
        <v>9355.2000000000007</v>
      </c>
      <c r="AI571">
        <v>5.0999999999999996</v>
      </c>
      <c r="AJ571">
        <v>9263.9</v>
      </c>
      <c r="AK571">
        <v>9355.2000000000007</v>
      </c>
      <c r="AL571">
        <v>9355.2000000000007</v>
      </c>
    </row>
    <row r="572" spans="1:38" x14ac:dyDescent="0.25">
      <c r="A572" s="22" t="s">
        <v>3565</v>
      </c>
      <c r="B572" s="22" t="e">
        <f>VLOOKUP(A572,Hoja7!$C$2:$C$38,1,0)</f>
        <v>#N/A</v>
      </c>
      <c r="C572" s="22" t="s">
        <v>50</v>
      </c>
      <c r="D572" s="17" t="s">
        <v>1980</v>
      </c>
      <c r="E572" s="22" t="s">
        <v>3564</v>
      </c>
      <c r="F572" s="17" t="s">
        <v>230</v>
      </c>
      <c r="AA572">
        <v>541.70000000000005</v>
      </c>
      <c r="AB572">
        <v>6128</v>
      </c>
      <c r="AC572">
        <v>6561.6</v>
      </c>
      <c r="AD572">
        <v>6561.6</v>
      </c>
      <c r="AI572">
        <v>541.70000000000005</v>
      </c>
      <c r="AJ572">
        <v>6128</v>
      </c>
      <c r="AK572">
        <v>6561.6</v>
      </c>
      <c r="AL572">
        <v>6561.6</v>
      </c>
    </row>
    <row r="573" spans="1:38" x14ac:dyDescent="0.25">
      <c r="A573" s="23" t="s">
        <v>3565</v>
      </c>
      <c r="B573" s="22" t="e">
        <f>VLOOKUP(A573,Hoja7!$C$2:$C$38,1,0)</f>
        <v>#N/A</v>
      </c>
      <c r="C573" s="22" t="s">
        <v>50</v>
      </c>
      <c r="D573" s="17" t="s">
        <v>1980</v>
      </c>
      <c r="E573" s="22" t="s">
        <v>3564</v>
      </c>
      <c r="F573" s="17" t="s">
        <v>3569</v>
      </c>
      <c r="AA573">
        <v>113.6</v>
      </c>
      <c r="AB573">
        <v>1284.9000000000001</v>
      </c>
      <c r="AC573">
        <v>1375.8</v>
      </c>
      <c r="AD573">
        <v>1375.8</v>
      </c>
      <c r="AI573">
        <v>113.6</v>
      </c>
      <c r="AJ573">
        <v>1284.9000000000001</v>
      </c>
      <c r="AK573">
        <v>1375.8</v>
      </c>
      <c r="AL573">
        <v>1375.8</v>
      </c>
    </row>
    <row r="574" spans="1:38" x14ac:dyDescent="0.25">
      <c r="A574" s="22" t="s">
        <v>97</v>
      </c>
      <c r="B574" s="22" t="str">
        <f>VLOOKUP(A574,Hoja7!$C$2:$C$38,1,0)</f>
        <v>8422900000</v>
      </c>
      <c r="C574" s="22" t="s">
        <v>50</v>
      </c>
      <c r="D574" s="17" t="s">
        <v>98</v>
      </c>
      <c r="E574" s="22" t="s">
        <v>821</v>
      </c>
      <c r="F574" s="17" t="s">
        <v>2489</v>
      </c>
      <c r="S574">
        <v>0.9</v>
      </c>
      <c r="T574">
        <v>1582.8</v>
      </c>
      <c r="U574">
        <v>1680</v>
      </c>
      <c r="V574">
        <v>1680</v>
      </c>
      <c r="AI574">
        <v>0.9</v>
      </c>
      <c r="AJ574">
        <v>1582.8</v>
      </c>
      <c r="AK574">
        <v>1680</v>
      </c>
      <c r="AL574">
        <v>1680</v>
      </c>
    </row>
    <row r="575" spans="1:38" x14ac:dyDescent="0.25">
      <c r="A575" s="22" t="s">
        <v>97</v>
      </c>
      <c r="B575" s="22" t="str">
        <f>VLOOKUP(A575,Hoja7!$C$2:$C$38,1,0)</f>
        <v>8422900000</v>
      </c>
      <c r="C575" s="22" t="s">
        <v>50</v>
      </c>
      <c r="D575" s="17" t="s">
        <v>98</v>
      </c>
      <c r="E575" s="22" t="s">
        <v>821</v>
      </c>
      <c r="F575" s="17" t="s">
        <v>995</v>
      </c>
      <c r="S575">
        <v>0</v>
      </c>
      <c r="T575">
        <v>20.9</v>
      </c>
      <c r="U575">
        <v>225.7</v>
      </c>
      <c r="V575">
        <v>225.7</v>
      </c>
      <c r="AI575">
        <v>0</v>
      </c>
      <c r="AJ575">
        <v>20.9</v>
      </c>
      <c r="AK575">
        <v>225.7</v>
      </c>
      <c r="AL575">
        <v>225.7</v>
      </c>
    </row>
    <row r="576" spans="1:38" x14ac:dyDescent="0.25">
      <c r="A576" s="22" t="s">
        <v>97</v>
      </c>
      <c r="B576" s="22" t="str">
        <f>VLOOKUP(A576,Hoja7!$C$2:$C$38,1,0)</f>
        <v>8422900000</v>
      </c>
      <c r="C576" s="22" t="s">
        <v>50</v>
      </c>
      <c r="D576" s="17" t="s">
        <v>98</v>
      </c>
      <c r="E576" s="22" t="s">
        <v>821</v>
      </c>
      <c r="F576" s="17" t="s">
        <v>972</v>
      </c>
      <c r="S576">
        <v>28.5</v>
      </c>
      <c r="T576">
        <v>8481.2000000000007</v>
      </c>
      <c r="U576">
        <v>8595</v>
      </c>
      <c r="V576">
        <v>8595</v>
      </c>
      <c r="AI576">
        <v>28.5</v>
      </c>
      <c r="AJ576">
        <v>8481.2000000000007</v>
      </c>
      <c r="AK576">
        <v>8595</v>
      </c>
      <c r="AL576">
        <v>8595</v>
      </c>
    </row>
    <row r="577" spans="1:38" x14ac:dyDescent="0.25">
      <c r="A577" s="22" t="s">
        <v>97</v>
      </c>
      <c r="B577" s="22" t="str">
        <f>VLOOKUP(A577,Hoja7!$C$2:$C$38,1,0)</f>
        <v>8422900000</v>
      </c>
      <c r="C577" s="22" t="s">
        <v>50</v>
      </c>
      <c r="D577" s="17" t="s">
        <v>98</v>
      </c>
      <c r="E577" s="22" t="s">
        <v>2386</v>
      </c>
      <c r="F577" s="17" t="s">
        <v>2444</v>
      </c>
      <c r="S577">
        <v>31.5</v>
      </c>
      <c r="T577">
        <v>2333.3000000000002</v>
      </c>
      <c r="U577">
        <v>2438.3000000000002</v>
      </c>
      <c r="V577">
        <v>2438.3000000000002</v>
      </c>
      <c r="AI577">
        <v>31.5</v>
      </c>
      <c r="AJ577">
        <v>2333.3000000000002</v>
      </c>
      <c r="AK577">
        <v>2438.3000000000002</v>
      </c>
      <c r="AL577">
        <v>2438.3000000000002</v>
      </c>
    </row>
    <row r="578" spans="1:38" x14ac:dyDescent="0.25">
      <c r="A578" s="22" t="s">
        <v>97</v>
      </c>
      <c r="B578" s="22" t="str">
        <f>VLOOKUP(A578,Hoja7!$C$2:$C$38,1,0)</f>
        <v>8422900000</v>
      </c>
      <c r="C578" s="22" t="s">
        <v>50</v>
      </c>
      <c r="D578" s="17" t="s">
        <v>98</v>
      </c>
      <c r="E578" s="22" t="s">
        <v>2035</v>
      </c>
      <c r="F578" s="17" t="s">
        <v>2089</v>
      </c>
      <c r="AE578">
        <v>3.1</v>
      </c>
      <c r="AF578">
        <v>834</v>
      </c>
      <c r="AG578">
        <v>845.2</v>
      </c>
      <c r="AH578">
        <v>845.2</v>
      </c>
      <c r="AI578">
        <v>3.1</v>
      </c>
      <c r="AJ578">
        <v>834</v>
      </c>
      <c r="AK578">
        <v>845.2</v>
      </c>
      <c r="AL578">
        <v>845.2</v>
      </c>
    </row>
    <row r="579" spans="1:38" x14ac:dyDescent="0.25">
      <c r="A579" s="22" t="s">
        <v>97</v>
      </c>
      <c r="B579" s="22" t="str">
        <f>VLOOKUP(A579,Hoja7!$C$2:$C$38,1,0)</f>
        <v>8422900000</v>
      </c>
      <c r="C579" s="22" t="s">
        <v>50</v>
      </c>
      <c r="D579" s="17" t="s">
        <v>98</v>
      </c>
      <c r="E579" s="22" t="s">
        <v>2035</v>
      </c>
      <c r="F579" s="21" t="s">
        <v>2794</v>
      </c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>
        <v>23.9</v>
      </c>
      <c r="AF579" s="14">
        <v>10600</v>
      </c>
      <c r="AG579" s="14">
        <v>12361.1</v>
      </c>
      <c r="AH579" s="14">
        <v>12361.1</v>
      </c>
      <c r="AI579" s="14">
        <v>23.9</v>
      </c>
      <c r="AJ579" s="14">
        <v>10600</v>
      </c>
      <c r="AK579" s="14">
        <v>12361.1</v>
      </c>
      <c r="AL579" s="14">
        <v>12361.1</v>
      </c>
    </row>
    <row r="580" spans="1:38" x14ac:dyDescent="0.25">
      <c r="A580" s="22" t="s">
        <v>97</v>
      </c>
      <c r="B580" s="22" t="str">
        <f>VLOOKUP(A580,Hoja7!$C$2:$C$38,1,0)</f>
        <v>8422900000</v>
      </c>
      <c r="C580" s="22" t="s">
        <v>50</v>
      </c>
      <c r="D580" s="17" t="s">
        <v>98</v>
      </c>
      <c r="E580" s="22" t="s">
        <v>2035</v>
      </c>
      <c r="F580" s="17" t="s">
        <v>3745</v>
      </c>
      <c r="AE580">
        <v>7.5</v>
      </c>
      <c r="AF580">
        <v>2020</v>
      </c>
      <c r="AG580">
        <v>2047.1</v>
      </c>
      <c r="AH580">
        <v>2047.1</v>
      </c>
      <c r="AI580">
        <v>7.5</v>
      </c>
      <c r="AJ580">
        <v>2020</v>
      </c>
      <c r="AK580">
        <v>2047.1</v>
      </c>
      <c r="AL580">
        <v>2047.1</v>
      </c>
    </row>
    <row r="581" spans="1:38" x14ac:dyDescent="0.25">
      <c r="A581" s="22" t="s">
        <v>97</v>
      </c>
      <c r="B581" s="22" t="str">
        <f>VLOOKUP(A581,Hoja7!$C$2:$C$38,1,0)</f>
        <v>8422900000</v>
      </c>
      <c r="C581" s="22" t="s">
        <v>50</v>
      </c>
      <c r="D581" s="17" t="s">
        <v>98</v>
      </c>
      <c r="E581" s="22" t="s">
        <v>2035</v>
      </c>
      <c r="F581" s="17" t="s">
        <v>3740</v>
      </c>
      <c r="AE581">
        <v>0</v>
      </c>
      <c r="AF581">
        <v>1</v>
      </c>
      <c r="AG581">
        <v>1</v>
      </c>
      <c r="AH581">
        <v>1</v>
      </c>
      <c r="AI581">
        <v>0</v>
      </c>
      <c r="AJ581">
        <v>1</v>
      </c>
      <c r="AK581">
        <v>1</v>
      </c>
      <c r="AL581">
        <v>1</v>
      </c>
    </row>
    <row r="582" spans="1:38" x14ac:dyDescent="0.25">
      <c r="A582" s="22" t="s">
        <v>97</v>
      </c>
      <c r="B582" s="22" t="str">
        <f>VLOOKUP(A582,Hoja7!$C$2:$C$38,1,0)</f>
        <v>8422900000</v>
      </c>
      <c r="C582" s="22" t="s">
        <v>50</v>
      </c>
      <c r="D582" s="17" t="s">
        <v>98</v>
      </c>
      <c r="E582" s="22" t="s">
        <v>2035</v>
      </c>
      <c r="F582" s="17" t="s">
        <v>2086</v>
      </c>
      <c r="AE582">
        <v>0</v>
      </c>
      <c r="AF582">
        <v>1</v>
      </c>
      <c r="AG582">
        <v>1</v>
      </c>
      <c r="AH582">
        <v>1</v>
      </c>
      <c r="AI582">
        <v>0</v>
      </c>
      <c r="AJ582">
        <v>1</v>
      </c>
      <c r="AK582">
        <v>1</v>
      </c>
      <c r="AL582">
        <v>1</v>
      </c>
    </row>
    <row r="583" spans="1:38" x14ac:dyDescent="0.25">
      <c r="A583" s="22" t="s">
        <v>97</v>
      </c>
      <c r="B583" s="22" t="str">
        <f>VLOOKUP(A583,Hoja7!$C$2:$C$38,1,0)</f>
        <v>8422900000</v>
      </c>
      <c r="C583" s="22" t="s">
        <v>50</v>
      </c>
      <c r="D583" s="17" t="s">
        <v>98</v>
      </c>
      <c r="E583" s="22" t="s">
        <v>2035</v>
      </c>
      <c r="F583" s="17" t="s">
        <v>2745</v>
      </c>
      <c r="AE583">
        <v>3.2</v>
      </c>
      <c r="AF583">
        <v>1400</v>
      </c>
      <c r="AG583">
        <v>1632.6</v>
      </c>
      <c r="AH583">
        <v>1632.6</v>
      </c>
      <c r="AI583">
        <v>3.2</v>
      </c>
      <c r="AJ583">
        <v>1400</v>
      </c>
      <c r="AK583">
        <v>1632.6</v>
      </c>
      <c r="AL583">
        <v>1632.6</v>
      </c>
    </row>
    <row r="584" spans="1:38" x14ac:dyDescent="0.25">
      <c r="A584" s="22" t="s">
        <v>97</v>
      </c>
      <c r="B584" s="22" t="str">
        <f>VLOOKUP(A584,Hoja7!$C$2:$C$38,1,0)</f>
        <v>8422900000</v>
      </c>
      <c r="C584" s="22" t="s">
        <v>50</v>
      </c>
      <c r="D584" s="17" t="s">
        <v>98</v>
      </c>
      <c r="E584" s="22" t="s">
        <v>2035</v>
      </c>
      <c r="F584" s="17" t="s">
        <v>2750</v>
      </c>
      <c r="AE584">
        <v>3.2</v>
      </c>
      <c r="AF584">
        <v>1400</v>
      </c>
      <c r="AG584">
        <v>1632.6</v>
      </c>
      <c r="AH584">
        <v>1632.6</v>
      </c>
      <c r="AI584">
        <v>3.2</v>
      </c>
      <c r="AJ584">
        <v>1400</v>
      </c>
      <c r="AK584">
        <v>1632.6</v>
      </c>
      <c r="AL584">
        <v>1632.6</v>
      </c>
    </row>
    <row r="585" spans="1:38" x14ac:dyDescent="0.25">
      <c r="A585" s="22" t="s">
        <v>97</v>
      </c>
      <c r="B585" s="22" t="str">
        <f>VLOOKUP(A585,Hoja7!$C$2:$C$38,1,0)</f>
        <v>8422900000</v>
      </c>
      <c r="C585" s="22" t="s">
        <v>50</v>
      </c>
      <c r="D585" s="17" t="s">
        <v>98</v>
      </c>
      <c r="E585" s="22" t="s">
        <v>2035</v>
      </c>
      <c r="F585" s="17" t="s">
        <v>2751</v>
      </c>
      <c r="AE585">
        <v>3.8</v>
      </c>
      <c r="AF585">
        <v>1700</v>
      </c>
      <c r="AG585">
        <v>1982.4</v>
      </c>
      <c r="AH585">
        <v>1982.4</v>
      </c>
      <c r="AI585">
        <v>3.8</v>
      </c>
      <c r="AJ585">
        <v>1700</v>
      </c>
      <c r="AK585">
        <v>1982.4</v>
      </c>
      <c r="AL585">
        <v>1982.4</v>
      </c>
    </row>
    <row r="586" spans="1:38" x14ac:dyDescent="0.25">
      <c r="A586" s="22" t="s">
        <v>97</v>
      </c>
      <c r="B586" s="22" t="str">
        <f>VLOOKUP(A586,Hoja7!$C$2:$C$38,1,0)</f>
        <v>8422900000</v>
      </c>
      <c r="C586" s="22" t="s">
        <v>50</v>
      </c>
      <c r="D586" s="17" t="s">
        <v>98</v>
      </c>
      <c r="E586" s="22" t="s">
        <v>2035</v>
      </c>
      <c r="F586" s="17" t="s">
        <v>2074</v>
      </c>
      <c r="AE586">
        <v>23.9</v>
      </c>
      <c r="AF586">
        <v>6400</v>
      </c>
      <c r="AG586">
        <v>6485.9</v>
      </c>
      <c r="AH586">
        <v>6485.9</v>
      </c>
      <c r="AI586">
        <v>23.9</v>
      </c>
      <c r="AJ586">
        <v>6400</v>
      </c>
      <c r="AK586">
        <v>6485.9</v>
      </c>
      <c r="AL586">
        <v>6485.9</v>
      </c>
    </row>
    <row r="587" spans="1:38" x14ac:dyDescent="0.25">
      <c r="A587" s="22" t="s">
        <v>97</v>
      </c>
      <c r="B587" s="22" t="str">
        <f>VLOOKUP(A587,Hoja7!$C$2:$C$38,1,0)</f>
        <v>8422900000</v>
      </c>
      <c r="C587" s="22" t="s">
        <v>50</v>
      </c>
      <c r="D587" s="17" t="s">
        <v>98</v>
      </c>
      <c r="E587" s="22" t="s">
        <v>2035</v>
      </c>
      <c r="F587" s="17" t="s">
        <v>2064</v>
      </c>
      <c r="AE587">
        <v>69</v>
      </c>
      <c r="AF587">
        <v>18500</v>
      </c>
      <c r="AG587">
        <v>18748.2</v>
      </c>
      <c r="AH587">
        <v>18748.2</v>
      </c>
      <c r="AI587">
        <v>69</v>
      </c>
      <c r="AJ587">
        <v>18500</v>
      </c>
      <c r="AK587">
        <v>18748.2</v>
      </c>
      <c r="AL587">
        <v>18748.2</v>
      </c>
    </row>
    <row r="588" spans="1:38" x14ac:dyDescent="0.25">
      <c r="A588" s="22" t="s">
        <v>97</v>
      </c>
      <c r="B588" s="22" t="str">
        <f>VLOOKUP(A588,Hoja7!$C$2:$C$38,1,0)</f>
        <v>8422900000</v>
      </c>
      <c r="C588" s="22" t="s">
        <v>50</v>
      </c>
      <c r="D588" s="17" t="s">
        <v>98</v>
      </c>
      <c r="E588" s="22" t="s">
        <v>2035</v>
      </c>
      <c r="F588" s="17" t="s">
        <v>2081</v>
      </c>
      <c r="AE588">
        <v>37.700000000000003</v>
      </c>
      <c r="AF588">
        <v>10100</v>
      </c>
      <c r="AG588">
        <v>10235.5</v>
      </c>
      <c r="AH588">
        <v>10235.5</v>
      </c>
      <c r="AI588">
        <v>37.700000000000003</v>
      </c>
      <c r="AJ588">
        <v>10100</v>
      </c>
      <c r="AK588">
        <v>10235.5</v>
      </c>
      <c r="AL588">
        <v>10235.5</v>
      </c>
    </row>
    <row r="589" spans="1:38" x14ac:dyDescent="0.25">
      <c r="A589" s="22" t="s">
        <v>97</v>
      </c>
      <c r="B589" s="22" t="str">
        <f>VLOOKUP(A589,Hoja7!$C$2:$C$38,1,0)</f>
        <v>8422900000</v>
      </c>
      <c r="C589" s="22" t="s">
        <v>50</v>
      </c>
      <c r="D589" s="17" t="s">
        <v>98</v>
      </c>
      <c r="E589" s="22" t="s">
        <v>2035</v>
      </c>
      <c r="F589" s="17" t="s">
        <v>2036</v>
      </c>
      <c r="AE589">
        <v>34.299999999999997</v>
      </c>
      <c r="AF589">
        <v>9200</v>
      </c>
      <c r="AG589">
        <v>9323.4</v>
      </c>
      <c r="AH589">
        <v>9323.4</v>
      </c>
      <c r="AI589">
        <v>34.299999999999997</v>
      </c>
      <c r="AJ589">
        <v>9200</v>
      </c>
      <c r="AK589">
        <v>9323.4</v>
      </c>
      <c r="AL589">
        <v>9323.4</v>
      </c>
    </row>
    <row r="590" spans="1:38" x14ac:dyDescent="0.25">
      <c r="A590" s="22" t="s">
        <v>97</v>
      </c>
      <c r="B590" s="22" t="str">
        <f>VLOOKUP(A590,Hoja7!$C$2:$C$38,1,0)</f>
        <v>8422900000</v>
      </c>
      <c r="C590" s="22" t="s">
        <v>50</v>
      </c>
      <c r="D590" s="17" t="s">
        <v>98</v>
      </c>
      <c r="E590" s="22" t="s">
        <v>2035</v>
      </c>
      <c r="F590" s="17" t="s">
        <v>3744</v>
      </c>
      <c r="AE590">
        <v>2.4</v>
      </c>
      <c r="AF590">
        <v>640</v>
      </c>
      <c r="AG590">
        <v>648.6</v>
      </c>
      <c r="AH590">
        <v>648.6</v>
      </c>
      <c r="AI590">
        <v>2.4</v>
      </c>
      <c r="AJ590">
        <v>640</v>
      </c>
      <c r="AK590">
        <v>648.6</v>
      </c>
      <c r="AL590">
        <v>648.6</v>
      </c>
    </row>
    <row r="591" spans="1:38" x14ac:dyDescent="0.25">
      <c r="A591" s="22" t="s">
        <v>97</v>
      </c>
      <c r="B591" s="22" t="str">
        <f>VLOOKUP(A591,Hoja7!$C$2:$C$38,1,0)</f>
        <v>8422900000</v>
      </c>
      <c r="C591" s="22" t="s">
        <v>50</v>
      </c>
      <c r="D591" s="17" t="s">
        <v>98</v>
      </c>
      <c r="E591" s="22" t="s">
        <v>64</v>
      </c>
      <c r="F591" s="17" t="s">
        <v>2883</v>
      </c>
      <c r="AA591">
        <v>0.6</v>
      </c>
      <c r="AB591">
        <v>60.3</v>
      </c>
      <c r="AC591">
        <v>61</v>
      </c>
      <c r="AD591">
        <v>61</v>
      </c>
      <c r="AI591">
        <v>0.6</v>
      </c>
      <c r="AJ591">
        <v>60.3</v>
      </c>
      <c r="AK591">
        <v>61</v>
      </c>
      <c r="AL591">
        <v>61</v>
      </c>
    </row>
    <row r="592" spans="1:38" x14ac:dyDescent="0.25">
      <c r="A592" s="22" t="s">
        <v>97</v>
      </c>
      <c r="B592" s="22" t="str">
        <f>VLOOKUP(A592,Hoja7!$C$2:$C$38,1,0)</f>
        <v>8422900000</v>
      </c>
      <c r="C592" s="22" t="s">
        <v>50</v>
      </c>
      <c r="D592" s="17" t="s">
        <v>98</v>
      </c>
      <c r="E592" s="22" t="s">
        <v>64</v>
      </c>
      <c r="F592" s="17" t="s">
        <v>272</v>
      </c>
      <c r="AA592">
        <v>0.5</v>
      </c>
      <c r="AB592">
        <v>79.400000000000006</v>
      </c>
      <c r="AC592">
        <v>82.7</v>
      </c>
      <c r="AD592">
        <v>82.7</v>
      </c>
      <c r="AI592">
        <v>0.5</v>
      </c>
      <c r="AJ592">
        <v>79.400000000000006</v>
      </c>
      <c r="AK592">
        <v>82.7</v>
      </c>
      <c r="AL592">
        <v>82.7</v>
      </c>
    </row>
    <row r="593" spans="1:38" x14ac:dyDescent="0.25">
      <c r="A593" s="22" t="s">
        <v>97</v>
      </c>
      <c r="B593" s="22" t="str">
        <f>VLOOKUP(A593,Hoja7!$C$2:$C$38,1,0)</f>
        <v>8422900000</v>
      </c>
      <c r="C593" s="22" t="s">
        <v>50</v>
      </c>
      <c r="D593" s="17" t="s">
        <v>98</v>
      </c>
      <c r="E593" s="22" t="s">
        <v>64</v>
      </c>
      <c r="F593" s="17" t="s">
        <v>3543</v>
      </c>
      <c r="AA593">
        <v>1.8</v>
      </c>
      <c r="AB593">
        <v>531.6</v>
      </c>
      <c r="AC593">
        <v>541</v>
      </c>
      <c r="AD593">
        <v>541</v>
      </c>
      <c r="AI593">
        <v>1.8</v>
      </c>
      <c r="AJ593">
        <v>531.6</v>
      </c>
      <c r="AK593">
        <v>541</v>
      </c>
      <c r="AL593">
        <v>541</v>
      </c>
    </row>
    <row r="594" spans="1:38" x14ac:dyDescent="0.25">
      <c r="A594" s="22" t="s">
        <v>97</v>
      </c>
      <c r="B594" s="22" t="str">
        <f>VLOOKUP(A594,Hoja7!$C$2:$C$38,1,0)</f>
        <v>8422900000</v>
      </c>
      <c r="C594" s="22" t="s">
        <v>50</v>
      </c>
      <c r="D594" s="17" t="s">
        <v>98</v>
      </c>
      <c r="E594" s="22" t="s">
        <v>64</v>
      </c>
      <c r="F594" s="17" t="s">
        <v>1940</v>
      </c>
      <c r="AA594">
        <v>9</v>
      </c>
      <c r="AB594">
        <v>8573.5</v>
      </c>
      <c r="AC594">
        <v>8628.2999999999993</v>
      </c>
      <c r="AD594">
        <v>8628.2999999999993</v>
      </c>
      <c r="AI594">
        <v>9</v>
      </c>
      <c r="AJ594">
        <v>8573.5</v>
      </c>
      <c r="AK594">
        <v>8628.2999999999993</v>
      </c>
      <c r="AL594">
        <v>8628.2999999999993</v>
      </c>
    </row>
    <row r="595" spans="1:38" x14ac:dyDescent="0.25">
      <c r="A595" s="22" t="s">
        <v>97</v>
      </c>
      <c r="B595" s="22" t="str">
        <f>VLOOKUP(A595,Hoja7!$C$2:$C$38,1,0)</f>
        <v>8422900000</v>
      </c>
      <c r="C595" s="22" t="s">
        <v>50</v>
      </c>
      <c r="D595" s="17" t="s">
        <v>98</v>
      </c>
      <c r="E595" s="22" t="s">
        <v>64</v>
      </c>
      <c r="F595" s="17" t="s">
        <v>2836</v>
      </c>
      <c r="AA595">
        <v>38.200000000000003</v>
      </c>
      <c r="AB595">
        <v>3677.5</v>
      </c>
      <c r="AC595">
        <v>3720.5</v>
      </c>
      <c r="AD595">
        <v>3720.5</v>
      </c>
      <c r="AI595">
        <v>38.200000000000003</v>
      </c>
      <c r="AJ595">
        <v>3677.5</v>
      </c>
      <c r="AK595">
        <v>3720.5</v>
      </c>
      <c r="AL595">
        <v>3720.5</v>
      </c>
    </row>
    <row r="596" spans="1:38" x14ac:dyDescent="0.25">
      <c r="A596" s="22" t="s">
        <v>97</v>
      </c>
      <c r="B596" s="22" t="str">
        <f>VLOOKUP(A596,Hoja7!$C$2:$C$38,1,0)</f>
        <v>8422900000</v>
      </c>
      <c r="C596" s="22" t="s">
        <v>50</v>
      </c>
      <c r="D596" s="17" t="s">
        <v>98</v>
      </c>
      <c r="E596" s="22" t="s">
        <v>64</v>
      </c>
      <c r="F596" s="17" t="s">
        <v>99</v>
      </c>
      <c r="AA596">
        <v>17.399999999999999</v>
      </c>
      <c r="AB596">
        <v>2942.6000000000004</v>
      </c>
      <c r="AC596">
        <v>2975.9</v>
      </c>
      <c r="AD596">
        <v>2975.9</v>
      </c>
      <c r="AI596">
        <v>17.399999999999999</v>
      </c>
      <c r="AJ596">
        <v>2942.6000000000004</v>
      </c>
      <c r="AK596">
        <v>2975.9</v>
      </c>
      <c r="AL596">
        <v>2975.9</v>
      </c>
    </row>
    <row r="597" spans="1:38" x14ac:dyDescent="0.25">
      <c r="A597" s="22" t="s">
        <v>97</v>
      </c>
      <c r="B597" s="22" t="str">
        <f>VLOOKUP(A597,Hoja7!$C$2:$C$38,1,0)</f>
        <v>8422900000</v>
      </c>
      <c r="C597" s="22" t="s">
        <v>50</v>
      </c>
      <c r="D597" s="17" t="s">
        <v>98</v>
      </c>
      <c r="E597" s="22" t="s">
        <v>64</v>
      </c>
      <c r="F597" s="17" t="s">
        <v>3592</v>
      </c>
      <c r="AA597">
        <v>7.3</v>
      </c>
      <c r="AB597">
        <v>381.3</v>
      </c>
      <c r="AC597">
        <v>388</v>
      </c>
      <c r="AD597">
        <v>388</v>
      </c>
      <c r="AI597">
        <v>7.3</v>
      </c>
      <c r="AJ597">
        <v>381.3</v>
      </c>
      <c r="AK597">
        <v>388</v>
      </c>
      <c r="AL597">
        <v>388</v>
      </c>
    </row>
    <row r="598" spans="1:38" x14ac:dyDescent="0.25">
      <c r="A598" s="22" t="s">
        <v>97</v>
      </c>
      <c r="B598" s="22" t="str">
        <f>VLOOKUP(A598,Hoja7!$C$2:$C$38,1,0)</f>
        <v>8422900000</v>
      </c>
      <c r="C598" s="22" t="s">
        <v>50</v>
      </c>
      <c r="D598" s="17" t="s">
        <v>98</v>
      </c>
      <c r="E598" s="22" t="s">
        <v>64</v>
      </c>
      <c r="F598" s="17" t="s">
        <v>3582</v>
      </c>
      <c r="AA598">
        <v>3.7</v>
      </c>
      <c r="AB598">
        <v>689.6</v>
      </c>
      <c r="AC598">
        <v>701.7</v>
      </c>
      <c r="AD598">
        <v>701.7</v>
      </c>
      <c r="AI598">
        <v>3.7</v>
      </c>
      <c r="AJ598">
        <v>689.6</v>
      </c>
      <c r="AK598">
        <v>701.7</v>
      </c>
      <c r="AL598">
        <v>701.7</v>
      </c>
    </row>
    <row r="599" spans="1:38" x14ac:dyDescent="0.25">
      <c r="A599" s="22" t="s">
        <v>97</v>
      </c>
      <c r="B599" s="22" t="str">
        <f>VLOOKUP(A599,Hoja7!$C$2:$C$38,1,0)</f>
        <v>8422900000</v>
      </c>
      <c r="C599" s="22" t="s">
        <v>50</v>
      </c>
      <c r="D599" s="17" t="s">
        <v>98</v>
      </c>
      <c r="E599" s="22" t="s">
        <v>64</v>
      </c>
      <c r="F599" s="17" t="s">
        <v>1984</v>
      </c>
      <c r="AA599">
        <v>10.1</v>
      </c>
      <c r="AB599">
        <v>525.70000000000005</v>
      </c>
      <c r="AC599">
        <v>530.9</v>
      </c>
      <c r="AD599">
        <v>530.9</v>
      </c>
      <c r="AI599">
        <v>10.1</v>
      </c>
      <c r="AJ599">
        <v>525.70000000000005</v>
      </c>
      <c r="AK599">
        <v>530.9</v>
      </c>
      <c r="AL599">
        <v>530.9</v>
      </c>
    </row>
    <row r="600" spans="1:38" x14ac:dyDescent="0.25">
      <c r="A600" s="22" t="s">
        <v>97</v>
      </c>
      <c r="B600" s="22" t="str">
        <f>VLOOKUP(A600,Hoja7!$C$2:$C$38,1,0)</f>
        <v>8422900000</v>
      </c>
      <c r="C600" s="22" t="s">
        <v>50</v>
      </c>
      <c r="D600" s="17" t="s">
        <v>98</v>
      </c>
      <c r="E600" s="22" t="s">
        <v>64</v>
      </c>
      <c r="F600" s="17" t="s">
        <v>1936</v>
      </c>
      <c r="AA600">
        <v>2.5</v>
      </c>
      <c r="AB600">
        <v>2093.4</v>
      </c>
      <c r="AC600">
        <v>2106.8000000000002</v>
      </c>
      <c r="AD600">
        <v>2106.8000000000002</v>
      </c>
      <c r="AI600">
        <v>2.5</v>
      </c>
      <c r="AJ600">
        <v>2093.4</v>
      </c>
      <c r="AK600">
        <v>2106.8000000000002</v>
      </c>
      <c r="AL600">
        <v>2106.8000000000002</v>
      </c>
    </row>
    <row r="601" spans="1:38" x14ac:dyDescent="0.25">
      <c r="A601" s="22" t="s">
        <v>97</v>
      </c>
      <c r="B601" s="22" t="str">
        <f>VLOOKUP(A601,Hoja7!$C$2:$C$38,1,0)</f>
        <v>8422900000</v>
      </c>
      <c r="C601" s="22" t="s">
        <v>50</v>
      </c>
      <c r="D601" s="17" t="s">
        <v>98</v>
      </c>
      <c r="E601" s="22" t="s">
        <v>64</v>
      </c>
      <c r="F601" s="17" t="s">
        <v>3583</v>
      </c>
      <c r="AA601">
        <v>3.7</v>
      </c>
      <c r="AB601">
        <v>603.4</v>
      </c>
      <c r="AC601">
        <v>614.1</v>
      </c>
      <c r="AD601">
        <v>614.1</v>
      </c>
      <c r="AI601">
        <v>3.7</v>
      </c>
      <c r="AJ601">
        <v>603.4</v>
      </c>
      <c r="AK601">
        <v>614.1</v>
      </c>
      <c r="AL601">
        <v>614.1</v>
      </c>
    </row>
    <row r="602" spans="1:38" x14ac:dyDescent="0.25">
      <c r="A602" s="22" t="s">
        <v>97</v>
      </c>
      <c r="B602" s="22" t="str">
        <f>VLOOKUP(A602,Hoja7!$C$2:$C$38,1,0)</f>
        <v>8422900000</v>
      </c>
      <c r="C602" s="22" t="s">
        <v>50</v>
      </c>
      <c r="D602" s="17" t="s">
        <v>98</v>
      </c>
      <c r="E602" s="22" t="s">
        <v>64</v>
      </c>
      <c r="F602" s="17" t="s">
        <v>199</v>
      </c>
      <c r="AA602">
        <v>32.4</v>
      </c>
      <c r="AB602">
        <v>5551.9</v>
      </c>
      <c r="AC602">
        <v>5599.7</v>
      </c>
      <c r="AD602">
        <v>5599.7</v>
      </c>
      <c r="AI602">
        <v>32.4</v>
      </c>
      <c r="AJ602">
        <v>5551.9</v>
      </c>
      <c r="AK602">
        <v>5599.7</v>
      </c>
      <c r="AL602">
        <v>5599.7</v>
      </c>
    </row>
    <row r="603" spans="1:38" x14ac:dyDescent="0.25">
      <c r="A603" s="22" t="s">
        <v>97</v>
      </c>
      <c r="B603" s="22" t="str">
        <f>VLOOKUP(A603,Hoja7!$C$2:$C$38,1,0)</f>
        <v>8422900000</v>
      </c>
      <c r="C603" s="22" t="s">
        <v>50</v>
      </c>
      <c r="D603" s="17" t="s">
        <v>98</v>
      </c>
      <c r="E603" s="22" t="s">
        <v>64</v>
      </c>
      <c r="F603" s="17" t="s">
        <v>346</v>
      </c>
      <c r="AA603">
        <v>8.9</v>
      </c>
      <c r="AB603">
        <v>2219.1999999999998</v>
      </c>
      <c r="AC603">
        <v>2246.2999999999997</v>
      </c>
      <c r="AD603">
        <v>2246.2999999999997</v>
      </c>
      <c r="AI603">
        <v>8.9</v>
      </c>
      <c r="AJ603">
        <v>2219.1999999999998</v>
      </c>
      <c r="AK603">
        <v>2246.2999999999997</v>
      </c>
      <c r="AL603">
        <v>2246.2999999999997</v>
      </c>
    </row>
    <row r="604" spans="1:38" x14ac:dyDescent="0.25">
      <c r="A604" s="22" t="s">
        <v>97</v>
      </c>
      <c r="B604" s="22" t="str">
        <f>VLOOKUP(A604,Hoja7!$C$2:$C$38,1,0)</f>
        <v>8422900000</v>
      </c>
      <c r="C604" s="22" t="s">
        <v>124</v>
      </c>
      <c r="D604" s="17" t="s">
        <v>98</v>
      </c>
      <c r="E604" s="22" t="s">
        <v>122</v>
      </c>
      <c r="F604" s="17" t="s">
        <v>1996</v>
      </c>
      <c r="AA604">
        <v>1.7</v>
      </c>
      <c r="AB604">
        <v>255</v>
      </c>
      <c r="AC604">
        <v>447.6</v>
      </c>
      <c r="AD604">
        <v>447.6</v>
      </c>
      <c r="AI604">
        <v>1.7</v>
      </c>
      <c r="AJ604">
        <v>255</v>
      </c>
      <c r="AK604">
        <v>447.6</v>
      </c>
      <c r="AL604">
        <v>447.6</v>
      </c>
    </row>
    <row r="605" spans="1:38" x14ac:dyDescent="0.25">
      <c r="A605" s="22" t="s">
        <v>97</v>
      </c>
      <c r="B605" s="22" t="str">
        <f>VLOOKUP(A605,Hoja7!$C$2:$C$38,1,0)</f>
        <v>8422900000</v>
      </c>
      <c r="C605" s="22" t="s">
        <v>124</v>
      </c>
      <c r="D605" s="17" t="s">
        <v>98</v>
      </c>
      <c r="E605" s="22" t="s">
        <v>122</v>
      </c>
      <c r="F605" s="17" t="s">
        <v>2305</v>
      </c>
      <c r="W605">
        <v>0.5</v>
      </c>
      <c r="X605">
        <v>533.29999999999995</v>
      </c>
      <c r="Y605">
        <v>540.20000000000005</v>
      </c>
      <c r="Z605">
        <v>540.20000000000005</v>
      </c>
      <c r="AI605">
        <v>0.5</v>
      </c>
      <c r="AJ605">
        <v>533.29999999999995</v>
      </c>
      <c r="AK605">
        <v>540.20000000000005</v>
      </c>
      <c r="AL605">
        <v>540.20000000000005</v>
      </c>
    </row>
    <row r="606" spans="1:38" x14ac:dyDescent="0.25">
      <c r="A606" s="22" t="s">
        <v>97</v>
      </c>
      <c r="B606" s="22" t="str">
        <f>VLOOKUP(A606,Hoja7!$C$2:$C$38,1,0)</f>
        <v>8422900000</v>
      </c>
      <c r="C606" s="22" t="s">
        <v>124</v>
      </c>
      <c r="D606" s="17" t="s">
        <v>98</v>
      </c>
      <c r="E606" s="22" t="s">
        <v>122</v>
      </c>
      <c r="F606" s="17" t="s">
        <v>123</v>
      </c>
      <c r="AA606">
        <v>28.3</v>
      </c>
      <c r="AB606">
        <v>620</v>
      </c>
      <c r="AC606">
        <v>669</v>
      </c>
      <c r="AD606">
        <v>669</v>
      </c>
      <c r="AI606">
        <v>28.3</v>
      </c>
      <c r="AJ606">
        <v>620</v>
      </c>
      <c r="AK606">
        <v>669</v>
      </c>
      <c r="AL606">
        <v>669</v>
      </c>
    </row>
    <row r="607" spans="1:38" s="14" customFormat="1" x14ac:dyDescent="0.25">
      <c r="A607" s="23" t="s">
        <v>97</v>
      </c>
      <c r="B607" s="22" t="str">
        <f>VLOOKUP(A607,Hoja7!$C$2:$C$38,1,0)</f>
        <v>8422900000</v>
      </c>
      <c r="C607" s="22" t="s">
        <v>124</v>
      </c>
      <c r="D607" s="17" t="s">
        <v>98</v>
      </c>
      <c r="E607" s="22" t="s">
        <v>632</v>
      </c>
      <c r="F607" s="17" t="s">
        <v>3941</v>
      </c>
      <c r="G607"/>
      <c r="H607"/>
      <c r="I607"/>
      <c r="J607"/>
      <c r="K607"/>
      <c r="L607"/>
      <c r="M607"/>
      <c r="N607"/>
      <c r="O607"/>
      <c r="P607"/>
      <c r="Q607"/>
      <c r="R607"/>
      <c r="S607">
        <v>15</v>
      </c>
      <c r="T607">
        <v>359.3</v>
      </c>
      <c r="U607">
        <v>552.9</v>
      </c>
      <c r="V607">
        <v>552.9</v>
      </c>
      <c r="W607"/>
      <c r="X607"/>
      <c r="Y607"/>
      <c r="Z607"/>
      <c r="AA607"/>
      <c r="AB607"/>
      <c r="AC607"/>
      <c r="AD607"/>
      <c r="AE607"/>
      <c r="AF607"/>
      <c r="AG607"/>
      <c r="AH607"/>
      <c r="AI607">
        <v>15</v>
      </c>
      <c r="AJ607">
        <v>359.3</v>
      </c>
      <c r="AK607">
        <v>552.9</v>
      </c>
      <c r="AL607">
        <v>552.9</v>
      </c>
    </row>
    <row r="608" spans="1:38" x14ac:dyDescent="0.25">
      <c r="A608" s="22" t="s">
        <v>109</v>
      </c>
      <c r="B608" s="22" t="e">
        <f>VLOOKUP(A608,Hoja7!$C$2:$C$38,1,0)</f>
        <v>#N/A</v>
      </c>
      <c r="C608" s="22" t="s">
        <v>50</v>
      </c>
      <c r="D608" s="17" t="s">
        <v>110</v>
      </c>
      <c r="E608" s="22" t="s">
        <v>107</v>
      </c>
      <c r="F608" s="17" t="s">
        <v>111</v>
      </c>
      <c r="AA608">
        <v>223.4</v>
      </c>
      <c r="AB608">
        <v>21346.400000000001</v>
      </c>
      <c r="AC608">
        <v>21513.9</v>
      </c>
      <c r="AD608">
        <v>21513.9</v>
      </c>
      <c r="AI608">
        <v>223.4</v>
      </c>
      <c r="AJ608">
        <v>21346.400000000001</v>
      </c>
      <c r="AK608">
        <v>21513.9</v>
      </c>
      <c r="AL608">
        <v>21513.9</v>
      </c>
    </row>
    <row r="609" spans="1:38" x14ac:dyDescent="0.25">
      <c r="A609" s="23" t="s">
        <v>109</v>
      </c>
      <c r="B609" s="22" t="e">
        <f>VLOOKUP(A609,Hoja7!$C$2:$C$38,1,0)</f>
        <v>#N/A</v>
      </c>
      <c r="C609" s="22" t="s">
        <v>50</v>
      </c>
      <c r="D609" s="17" t="s">
        <v>110</v>
      </c>
      <c r="E609" s="22" t="s">
        <v>107</v>
      </c>
      <c r="F609" s="17" t="s">
        <v>353</v>
      </c>
      <c r="AA609">
        <v>111.7</v>
      </c>
      <c r="AB609">
        <v>8836</v>
      </c>
      <c r="AC609">
        <v>8915.7000000000007</v>
      </c>
      <c r="AD609">
        <v>8915.7000000000007</v>
      </c>
      <c r="AI609">
        <v>111.7</v>
      </c>
      <c r="AJ609">
        <v>8836</v>
      </c>
      <c r="AK609">
        <v>8915.7000000000007</v>
      </c>
      <c r="AL609">
        <v>8915.7000000000007</v>
      </c>
    </row>
    <row r="610" spans="1:38" x14ac:dyDescent="0.25">
      <c r="A610" s="23" t="s">
        <v>3918</v>
      </c>
      <c r="B610" s="22" t="e">
        <f>VLOOKUP(A610,Hoja7!$C$2:$C$38,1,0)</f>
        <v>#N/A</v>
      </c>
      <c r="C610" s="22" t="s">
        <v>50</v>
      </c>
      <c r="D610" s="17" t="s">
        <v>3919</v>
      </c>
      <c r="E610" s="22" t="s">
        <v>2158</v>
      </c>
      <c r="F610" s="17" t="s">
        <v>3920</v>
      </c>
      <c r="S610">
        <v>0.2</v>
      </c>
      <c r="T610">
        <v>6044.5</v>
      </c>
      <c r="U610">
        <v>6140.2</v>
      </c>
      <c r="V610">
        <v>6140.2</v>
      </c>
      <c r="AI610">
        <v>0.2</v>
      </c>
      <c r="AJ610">
        <v>6044.5</v>
      </c>
      <c r="AK610">
        <v>6140.2</v>
      </c>
      <c r="AL610">
        <v>6140.2</v>
      </c>
    </row>
    <row r="611" spans="1:38" x14ac:dyDescent="0.25">
      <c r="A611" s="22" t="s">
        <v>653</v>
      </c>
      <c r="B611" s="22" t="e">
        <f>VLOOKUP(A611,Hoja7!$C$2:$C$38,1,0)</f>
        <v>#N/A</v>
      </c>
      <c r="C611" s="22" t="s">
        <v>50</v>
      </c>
      <c r="D611" s="17" t="s">
        <v>654</v>
      </c>
      <c r="E611" s="22" t="s">
        <v>2601</v>
      </c>
      <c r="F611" s="17" t="s">
        <v>2616</v>
      </c>
      <c r="AA611">
        <v>1.4</v>
      </c>
      <c r="AB611">
        <v>581.70000000000005</v>
      </c>
      <c r="AC611">
        <v>603.79999999999995</v>
      </c>
      <c r="AD611">
        <v>603.79999999999995</v>
      </c>
      <c r="AI611">
        <v>1.4</v>
      </c>
      <c r="AJ611">
        <v>581.70000000000005</v>
      </c>
      <c r="AK611">
        <v>603.79999999999995</v>
      </c>
      <c r="AL611">
        <v>603.79999999999995</v>
      </c>
    </row>
    <row r="612" spans="1:38" x14ac:dyDescent="0.25">
      <c r="A612" s="22" t="s">
        <v>653</v>
      </c>
      <c r="B612" s="22" t="e">
        <f>VLOOKUP(A612,Hoja7!$C$2:$C$38,1,0)</f>
        <v>#N/A</v>
      </c>
      <c r="C612" s="22" t="s">
        <v>50</v>
      </c>
      <c r="D612" s="17" t="s">
        <v>654</v>
      </c>
      <c r="E612" s="22" t="s">
        <v>2601</v>
      </c>
      <c r="F612" s="17" t="s">
        <v>2617</v>
      </c>
      <c r="AA612">
        <v>1.4</v>
      </c>
      <c r="AB612">
        <v>581.70000000000005</v>
      </c>
      <c r="AC612">
        <v>603.79999999999995</v>
      </c>
      <c r="AD612">
        <v>603.79999999999995</v>
      </c>
      <c r="AI612">
        <v>1.4</v>
      </c>
      <c r="AJ612">
        <v>581.70000000000005</v>
      </c>
      <c r="AK612">
        <v>603.79999999999995</v>
      </c>
      <c r="AL612">
        <v>603.79999999999995</v>
      </c>
    </row>
    <row r="613" spans="1:38" x14ac:dyDescent="0.25">
      <c r="A613" s="22" t="s">
        <v>653</v>
      </c>
      <c r="B613" s="22" t="e">
        <f>VLOOKUP(A613,Hoja7!$C$2:$C$38,1,0)</f>
        <v>#N/A</v>
      </c>
      <c r="C613" s="22" t="s">
        <v>50</v>
      </c>
      <c r="D613" s="17" t="s">
        <v>654</v>
      </c>
      <c r="E613" s="22" t="s">
        <v>2601</v>
      </c>
      <c r="F613" s="17" t="s">
        <v>2615</v>
      </c>
      <c r="AA613">
        <v>1.4</v>
      </c>
      <c r="AB613">
        <v>491.4</v>
      </c>
      <c r="AC613">
        <v>510.1</v>
      </c>
      <c r="AD613">
        <v>510.1</v>
      </c>
      <c r="AI613">
        <v>1.4</v>
      </c>
      <c r="AJ613">
        <v>491.4</v>
      </c>
      <c r="AK613">
        <v>510.1</v>
      </c>
      <c r="AL613">
        <v>510.1</v>
      </c>
    </row>
    <row r="614" spans="1:38" x14ac:dyDescent="0.25">
      <c r="A614" s="22" t="s">
        <v>653</v>
      </c>
      <c r="B614" s="22" t="e">
        <f>VLOOKUP(A614,Hoja7!$C$2:$C$38,1,0)</f>
        <v>#N/A</v>
      </c>
      <c r="C614" s="22" t="s">
        <v>50</v>
      </c>
      <c r="D614" s="17" t="s">
        <v>654</v>
      </c>
      <c r="E614" s="22" t="s">
        <v>2601</v>
      </c>
      <c r="F614" s="17" t="s">
        <v>2704</v>
      </c>
      <c r="AA614">
        <v>6.8</v>
      </c>
      <c r="AB614">
        <v>453.6</v>
      </c>
      <c r="AC614">
        <v>470.9</v>
      </c>
      <c r="AD614">
        <v>470.9</v>
      </c>
      <c r="AI614">
        <v>6.8</v>
      </c>
      <c r="AJ614">
        <v>453.6</v>
      </c>
      <c r="AK614">
        <v>470.9</v>
      </c>
      <c r="AL614">
        <v>470.9</v>
      </c>
    </row>
    <row r="615" spans="1:38" x14ac:dyDescent="0.25">
      <c r="A615" s="22" t="s">
        <v>653</v>
      </c>
      <c r="B615" s="22" t="e">
        <f>VLOOKUP(A615,Hoja7!$C$2:$C$38,1,0)</f>
        <v>#N/A</v>
      </c>
      <c r="C615" s="22" t="s">
        <v>50</v>
      </c>
      <c r="D615" s="17" t="s">
        <v>654</v>
      </c>
      <c r="E615" s="22" t="s">
        <v>2601</v>
      </c>
      <c r="F615" s="17" t="s">
        <v>2602</v>
      </c>
      <c r="AA615">
        <v>3.4</v>
      </c>
      <c r="AB615">
        <v>50.4</v>
      </c>
      <c r="AC615">
        <v>52.3</v>
      </c>
      <c r="AD615">
        <v>52.3</v>
      </c>
      <c r="AI615">
        <v>3.4</v>
      </c>
      <c r="AJ615">
        <v>50.4</v>
      </c>
      <c r="AK615">
        <v>52.3</v>
      </c>
      <c r="AL615">
        <v>52.3</v>
      </c>
    </row>
    <row r="616" spans="1:38" x14ac:dyDescent="0.25">
      <c r="A616" s="22" t="s">
        <v>653</v>
      </c>
      <c r="B616" s="22" t="e">
        <f>VLOOKUP(A616,Hoja7!$C$2:$C$38,1,0)</f>
        <v>#N/A</v>
      </c>
      <c r="C616" s="22" t="s">
        <v>50</v>
      </c>
      <c r="D616" s="17" t="s">
        <v>654</v>
      </c>
      <c r="E616" s="22" t="s">
        <v>2601</v>
      </c>
      <c r="F616" s="17" t="s">
        <v>2614</v>
      </c>
      <c r="AA616">
        <v>2.7</v>
      </c>
      <c r="AB616">
        <v>528.1</v>
      </c>
      <c r="AC616">
        <v>548.20000000000005</v>
      </c>
      <c r="AD616">
        <v>548.20000000000005</v>
      </c>
      <c r="AI616">
        <v>2.7</v>
      </c>
      <c r="AJ616">
        <v>528.1</v>
      </c>
      <c r="AK616">
        <v>548.20000000000005</v>
      </c>
      <c r="AL616">
        <v>548.20000000000005</v>
      </c>
    </row>
    <row r="617" spans="1:38" x14ac:dyDescent="0.25">
      <c r="A617" s="22" t="s">
        <v>653</v>
      </c>
      <c r="B617" s="22" t="e">
        <f>VLOOKUP(A617,Hoja7!$C$2:$C$38,1,0)</f>
        <v>#N/A</v>
      </c>
      <c r="C617" s="22" t="s">
        <v>50</v>
      </c>
      <c r="D617" s="17" t="s">
        <v>654</v>
      </c>
      <c r="E617" s="22" t="s">
        <v>2601</v>
      </c>
      <c r="F617" s="17" t="s">
        <v>2618</v>
      </c>
      <c r="AA617">
        <v>1.4</v>
      </c>
      <c r="AB617">
        <v>925.8</v>
      </c>
      <c r="AC617">
        <v>961</v>
      </c>
      <c r="AD617">
        <v>961</v>
      </c>
      <c r="AI617">
        <v>1.4</v>
      </c>
      <c r="AJ617">
        <v>925.8</v>
      </c>
      <c r="AK617">
        <v>961</v>
      </c>
      <c r="AL617">
        <v>961</v>
      </c>
    </row>
    <row r="618" spans="1:38" x14ac:dyDescent="0.25">
      <c r="A618" s="22" t="s">
        <v>653</v>
      </c>
      <c r="B618" s="22" t="e">
        <f>VLOOKUP(A618,Hoja7!$C$2:$C$38,1,0)</f>
        <v>#N/A</v>
      </c>
      <c r="C618" s="22" t="s">
        <v>50</v>
      </c>
      <c r="D618" s="17" t="s">
        <v>654</v>
      </c>
      <c r="E618" s="22" t="s">
        <v>2601</v>
      </c>
      <c r="F618" s="17" t="s">
        <v>2701</v>
      </c>
      <c r="AA618">
        <v>6.8</v>
      </c>
      <c r="AB618">
        <v>781.4</v>
      </c>
      <c r="AC618">
        <v>811.1</v>
      </c>
      <c r="AD618">
        <v>811.1</v>
      </c>
      <c r="AI618">
        <v>6.8</v>
      </c>
      <c r="AJ618">
        <v>781.4</v>
      </c>
      <c r="AK618">
        <v>811.1</v>
      </c>
      <c r="AL618">
        <v>811.1</v>
      </c>
    </row>
    <row r="619" spans="1:38" x14ac:dyDescent="0.25">
      <c r="A619" s="22" t="s">
        <v>653</v>
      </c>
      <c r="B619" s="22" t="e">
        <f>VLOOKUP(A619,Hoja7!$C$2:$C$38,1,0)</f>
        <v>#N/A</v>
      </c>
      <c r="C619" s="22" t="s">
        <v>50</v>
      </c>
      <c r="D619" s="17" t="s">
        <v>654</v>
      </c>
      <c r="E619" s="22" t="s">
        <v>2601</v>
      </c>
      <c r="F619" s="17" t="s">
        <v>2703</v>
      </c>
      <c r="AA619">
        <v>2.1</v>
      </c>
      <c r="AB619">
        <v>71</v>
      </c>
      <c r="AC619">
        <v>73.7</v>
      </c>
      <c r="AD619">
        <v>73.7</v>
      </c>
      <c r="AI619">
        <v>2.1</v>
      </c>
      <c r="AJ619">
        <v>71</v>
      </c>
      <c r="AK619">
        <v>73.7</v>
      </c>
      <c r="AL619">
        <v>73.7</v>
      </c>
    </row>
    <row r="620" spans="1:38" x14ac:dyDescent="0.25">
      <c r="A620" s="22" t="s">
        <v>653</v>
      </c>
      <c r="B620" s="22" t="e">
        <f>VLOOKUP(A620,Hoja7!$C$2:$C$38,1,0)</f>
        <v>#N/A</v>
      </c>
      <c r="C620" s="22" t="s">
        <v>50</v>
      </c>
      <c r="D620" s="17" t="s">
        <v>654</v>
      </c>
      <c r="E620" s="22" t="s">
        <v>2601</v>
      </c>
      <c r="F620" s="17" t="s">
        <v>2613</v>
      </c>
      <c r="AA620">
        <v>1.4</v>
      </c>
      <c r="AB620">
        <v>4009.8</v>
      </c>
      <c r="AC620">
        <v>4162.6000000000004</v>
      </c>
      <c r="AD620">
        <v>4162.6000000000004</v>
      </c>
      <c r="AI620">
        <v>1.4</v>
      </c>
      <c r="AJ620">
        <v>4009.8</v>
      </c>
      <c r="AK620">
        <v>4162.6000000000004</v>
      </c>
      <c r="AL620">
        <v>4162.6000000000004</v>
      </c>
    </row>
    <row r="621" spans="1:38" x14ac:dyDescent="0.25">
      <c r="A621" s="22" t="s">
        <v>653</v>
      </c>
      <c r="B621" s="22" t="e">
        <f>VLOOKUP(A621,Hoja7!$C$2:$C$38,1,0)</f>
        <v>#N/A</v>
      </c>
      <c r="C621" s="22" t="s">
        <v>50</v>
      </c>
      <c r="D621" s="17" t="s">
        <v>654</v>
      </c>
      <c r="E621" s="22" t="s">
        <v>2601</v>
      </c>
      <c r="F621" s="17" t="s">
        <v>2619</v>
      </c>
      <c r="AA621">
        <v>1.4</v>
      </c>
      <c r="AB621">
        <v>1713</v>
      </c>
      <c r="AC621">
        <v>1778.2</v>
      </c>
      <c r="AD621">
        <v>1778.2</v>
      </c>
      <c r="AI621">
        <v>1.4</v>
      </c>
      <c r="AJ621">
        <v>1713</v>
      </c>
      <c r="AK621">
        <v>1778.2</v>
      </c>
      <c r="AL621">
        <v>1778.2</v>
      </c>
    </row>
    <row r="622" spans="1:38" x14ac:dyDescent="0.25">
      <c r="A622" s="22" t="s">
        <v>653</v>
      </c>
      <c r="B622" s="22" t="e">
        <f>VLOOKUP(A622,Hoja7!$C$2:$C$38,1,0)</f>
        <v>#N/A</v>
      </c>
      <c r="C622" s="22" t="s">
        <v>50</v>
      </c>
      <c r="D622" s="17" t="s">
        <v>654</v>
      </c>
      <c r="E622" s="22" t="s">
        <v>2601</v>
      </c>
      <c r="F622" s="17" t="s">
        <v>2611</v>
      </c>
      <c r="AA622">
        <v>2.1</v>
      </c>
      <c r="AB622">
        <v>58.6</v>
      </c>
      <c r="AC622">
        <v>60.9</v>
      </c>
      <c r="AD622">
        <v>60.9</v>
      </c>
      <c r="AI622">
        <v>2.1</v>
      </c>
      <c r="AJ622">
        <v>58.6</v>
      </c>
      <c r="AK622">
        <v>60.9</v>
      </c>
      <c r="AL622">
        <v>60.9</v>
      </c>
    </row>
    <row r="623" spans="1:38" x14ac:dyDescent="0.25">
      <c r="A623" s="22" t="s">
        <v>653</v>
      </c>
      <c r="B623" s="22" t="e">
        <f>VLOOKUP(A623,Hoja7!$C$2:$C$38,1,0)</f>
        <v>#N/A</v>
      </c>
      <c r="C623" s="22" t="s">
        <v>50</v>
      </c>
      <c r="D623" s="17" t="s">
        <v>654</v>
      </c>
      <c r="E623" s="22" t="s">
        <v>2601</v>
      </c>
      <c r="F623" s="17" t="s">
        <v>2612</v>
      </c>
      <c r="AA623">
        <v>2.1</v>
      </c>
      <c r="AB623">
        <v>16.600000000000001</v>
      </c>
      <c r="AC623">
        <v>17.2</v>
      </c>
      <c r="AD623">
        <v>17.2</v>
      </c>
      <c r="AI623">
        <v>2.1</v>
      </c>
      <c r="AJ623">
        <v>16.600000000000001</v>
      </c>
      <c r="AK623">
        <v>17.2</v>
      </c>
      <c r="AL623">
        <v>17.2</v>
      </c>
    </row>
    <row r="624" spans="1:38" x14ac:dyDescent="0.25">
      <c r="A624" s="22" t="s">
        <v>653</v>
      </c>
      <c r="B624" s="22" t="e">
        <f>VLOOKUP(A624,Hoja7!$C$2:$C$38,1,0)</f>
        <v>#N/A</v>
      </c>
      <c r="C624" s="22" t="s">
        <v>50</v>
      </c>
      <c r="D624" s="17" t="s">
        <v>654</v>
      </c>
      <c r="E624" s="22" t="s">
        <v>2601</v>
      </c>
      <c r="F624" s="17" t="s">
        <v>2705</v>
      </c>
      <c r="AA624">
        <v>3.4</v>
      </c>
      <c r="AB624">
        <v>161.19999999999999</v>
      </c>
      <c r="AC624">
        <v>167.4</v>
      </c>
      <c r="AD624">
        <v>167.4</v>
      </c>
      <c r="AI624">
        <v>3.4</v>
      </c>
      <c r="AJ624">
        <v>161.19999999999999</v>
      </c>
      <c r="AK624">
        <v>167.4</v>
      </c>
      <c r="AL624">
        <v>167.4</v>
      </c>
    </row>
    <row r="625" spans="1:38" x14ac:dyDescent="0.25">
      <c r="A625" s="22" t="s">
        <v>653</v>
      </c>
      <c r="B625" s="22" t="e">
        <f>VLOOKUP(A625,Hoja7!$C$2:$C$38,1,0)</f>
        <v>#N/A</v>
      </c>
      <c r="C625" s="22" t="s">
        <v>50</v>
      </c>
      <c r="D625" s="17" t="s">
        <v>654</v>
      </c>
      <c r="E625" s="22" t="s">
        <v>2601</v>
      </c>
      <c r="F625" s="17" t="s">
        <v>2610</v>
      </c>
      <c r="AA625">
        <v>3.4</v>
      </c>
      <c r="AB625">
        <v>182.1</v>
      </c>
      <c r="AC625">
        <v>189.1</v>
      </c>
      <c r="AD625">
        <v>189.1</v>
      </c>
      <c r="AI625">
        <v>3.4</v>
      </c>
      <c r="AJ625">
        <v>182.1</v>
      </c>
      <c r="AK625">
        <v>189.1</v>
      </c>
      <c r="AL625">
        <v>189.1</v>
      </c>
    </row>
    <row r="626" spans="1:38" x14ac:dyDescent="0.25">
      <c r="A626" s="22" t="s">
        <v>653</v>
      </c>
      <c r="B626" s="22" t="e">
        <f>VLOOKUP(A626,Hoja7!$C$2:$C$38,1,0)</f>
        <v>#N/A</v>
      </c>
      <c r="C626" s="22" t="s">
        <v>50</v>
      </c>
      <c r="D626" s="17" t="s">
        <v>654</v>
      </c>
      <c r="E626" s="22" t="s">
        <v>2601</v>
      </c>
      <c r="F626" s="17" t="s">
        <v>2620</v>
      </c>
      <c r="AA626">
        <v>2.7</v>
      </c>
      <c r="AB626">
        <v>37.6</v>
      </c>
      <c r="AC626">
        <v>39</v>
      </c>
      <c r="AD626">
        <v>39</v>
      </c>
      <c r="AI626">
        <v>2.7</v>
      </c>
      <c r="AJ626">
        <v>37.6</v>
      </c>
      <c r="AK626">
        <v>39</v>
      </c>
      <c r="AL626">
        <v>39</v>
      </c>
    </row>
    <row r="627" spans="1:38" x14ac:dyDescent="0.25">
      <c r="A627" s="22" t="s">
        <v>653</v>
      </c>
      <c r="B627" s="22" t="e">
        <f>VLOOKUP(A627,Hoja7!$C$2:$C$38,1,0)</f>
        <v>#N/A</v>
      </c>
      <c r="C627" s="22" t="s">
        <v>50</v>
      </c>
      <c r="D627" s="17" t="s">
        <v>654</v>
      </c>
      <c r="E627" s="22" t="s">
        <v>2601</v>
      </c>
      <c r="F627" s="17" t="s">
        <v>2621</v>
      </c>
      <c r="AA627">
        <v>2.7</v>
      </c>
      <c r="AB627">
        <v>20.5</v>
      </c>
      <c r="AC627">
        <v>21.3</v>
      </c>
      <c r="AD627">
        <v>21.3</v>
      </c>
      <c r="AI627">
        <v>2.7</v>
      </c>
      <c r="AJ627">
        <v>20.5</v>
      </c>
      <c r="AK627">
        <v>21.3</v>
      </c>
      <c r="AL627">
        <v>21.3</v>
      </c>
    </row>
    <row r="628" spans="1:38" x14ac:dyDescent="0.25">
      <c r="A628" s="22" t="s">
        <v>653</v>
      </c>
      <c r="B628" s="22" t="e">
        <f>VLOOKUP(A628,Hoja7!$C$2:$C$38,1,0)</f>
        <v>#N/A</v>
      </c>
      <c r="C628" s="22" t="s">
        <v>50</v>
      </c>
      <c r="D628" s="17" t="s">
        <v>654</v>
      </c>
      <c r="E628" s="22" t="s">
        <v>2601</v>
      </c>
      <c r="F628" s="17" t="s">
        <v>2699</v>
      </c>
      <c r="AA628">
        <v>0.7</v>
      </c>
      <c r="AB628">
        <v>36.5</v>
      </c>
      <c r="AC628">
        <v>37.9</v>
      </c>
      <c r="AD628">
        <v>37.9</v>
      </c>
      <c r="AI628">
        <v>0.7</v>
      </c>
      <c r="AJ628">
        <v>36.5</v>
      </c>
      <c r="AK628">
        <v>37.9</v>
      </c>
      <c r="AL628">
        <v>37.9</v>
      </c>
    </row>
    <row r="629" spans="1:38" s="14" customFormat="1" x14ac:dyDescent="0.25">
      <c r="A629" s="22" t="s">
        <v>653</v>
      </c>
      <c r="B629" s="22" t="e">
        <f>VLOOKUP(A629,Hoja7!$C$2:$C$38,1,0)</f>
        <v>#N/A</v>
      </c>
      <c r="C629" s="22" t="s">
        <v>50</v>
      </c>
      <c r="D629" s="17" t="s">
        <v>654</v>
      </c>
      <c r="E629" s="22" t="s">
        <v>2601</v>
      </c>
      <c r="F629" s="17" t="s">
        <v>2698</v>
      </c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>
        <v>0.7</v>
      </c>
      <c r="AB629">
        <v>28.4</v>
      </c>
      <c r="AC629">
        <v>29.5</v>
      </c>
      <c r="AD629">
        <v>29.5</v>
      </c>
      <c r="AE629"/>
      <c r="AF629"/>
      <c r="AG629"/>
      <c r="AH629"/>
      <c r="AI629">
        <v>0.7</v>
      </c>
      <c r="AJ629">
        <v>28.4</v>
      </c>
      <c r="AK629">
        <v>29.5</v>
      </c>
      <c r="AL629">
        <v>29.5</v>
      </c>
    </row>
    <row r="630" spans="1:38" s="14" customFormat="1" x14ac:dyDescent="0.25">
      <c r="A630" s="22" t="s">
        <v>653</v>
      </c>
      <c r="B630" s="22" t="e">
        <f>VLOOKUP(A630,Hoja7!$C$2:$C$38,1,0)</f>
        <v>#N/A</v>
      </c>
      <c r="C630" s="22" t="s">
        <v>50</v>
      </c>
      <c r="D630" s="17" t="s">
        <v>654</v>
      </c>
      <c r="E630" s="22" t="s">
        <v>2601</v>
      </c>
      <c r="F630" s="17" t="s">
        <v>2608</v>
      </c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>
        <v>3.4</v>
      </c>
      <c r="AB630">
        <v>178.6</v>
      </c>
      <c r="AC630">
        <v>185.3</v>
      </c>
      <c r="AD630">
        <v>185.3</v>
      </c>
      <c r="AE630"/>
      <c r="AF630"/>
      <c r="AG630"/>
      <c r="AH630"/>
      <c r="AI630">
        <v>3.4</v>
      </c>
      <c r="AJ630">
        <v>178.6</v>
      </c>
      <c r="AK630">
        <v>185.3</v>
      </c>
      <c r="AL630">
        <v>185.3</v>
      </c>
    </row>
    <row r="631" spans="1:38" s="14" customFormat="1" x14ac:dyDescent="0.25">
      <c r="A631" s="22" t="s">
        <v>653</v>
      </c>
      <c r="B631" s="22" t="e">
        <f>VLOOKUP(A631,Hoja7!$C$2:$C$38,1,0)</f>
        <v>#N/A</v>
      </c>
      <c r="C631" s="22" t="s">
        <v>50</v>
      </c>
      <c r="D631" s="17" t="s">
        <v>654</v>
      </c>
      <c r="E631" s="22" t="s">
        <v>2601</v>
      </c>
      <c r="F631" s="17" t="s">
        <v>2609</v>
      </c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>
        <v>1.4</v>
      </c>
      <c r="AB631">
        <v>86.6</v>
      </c>
      <c r="AC631">
        <v>89.9</v>
      </c>
      <c r="AD631">
        <v>89.9</v>
      </c>
      <c r="AE631"/>
      <c r="AF631"/>
      <c r="AG631"/>
      <c r="AH631"/>
      <c r="AI631">
        <v>1.4</v>
      </c>
      <c r="AJ631">
        <v>86.6</v>
      </c>
      <c r="AK631">
        <v>89.9</v>
      </c>
      <c r="AL631">
        <v>89.9</v>
      </c>
    </row>
    <row r="632" spans="1:38" s="14" customFormat="1" x14ac:dyDescent="0.25">
      <c r="A632" s="22" t="s">
        <v>653</v>
      </c>
      <c r="B632" s="22" t="e">
        <f>VLOOKUP(A632,Hoja7!$C$2:$C$38,1,0)</f>
        <v>#N/A</v>
      </c>
      <c r="C632" s="22" t="s">
        <v>50</v>
      </c>
      <c r="D632" s="17" t="s">
        <v>654</v>
      </c>
      <c r="E632" s="22" t="s">
        <v>2601</v>
      </c>
      <c r="F632" s="17" t="s">
        <v>2700</v>
      </c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>
        <v>6.8</v>
      </c>
      <c r="AB632">
        <v>555.79999999999995</v>
      </c>
      <c r="AC632">
        <v>577</v>
      </c>
      <c r="AD632">
        <v>577</v>
      </c>
      <c r="AE632"/>
      <c r="AF632"/>
      <c r="AG632"/>
      <c r="AH632"/>
      <c r="AI632">
        <v>6.8</v>
      </c>
      <c r="AJ632">
        <v>555.79999999999995</v>
      </c>
      <c r="AK632">
        <v>577</v>
      </c>
      <c r="AL632">
        <v>577</v>
      </c>
    </row>
    <row r="633" spans="1:38" s="14" customFormat="1" x14ac:dyDescent="0.25">
      <c r="A633" s="22" t="s">
        <v>653</v>
      </c>
      <c r="B633" s="22" t="e">
        <f>VLOOKUP(A633,Hoja7!$C$2:$C$38,1,0)</f>
        <v>#N/A</v>
      </c>
      <c r="C633" s="22" t="s">
        <v>50</v>
      </c>
      <c r="D633" s="17" t="s">
        <v>654</v>
      </c>
      <c r="E633" s="22" t="s">
        <v>2601</v>
      </c>
      <c r="F633" s="17" t="s">
        <v>2696</v>
      </c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>
        <v>1.4</v>
      </c>
      <c r="AB633">
        <v>522.5</v>
      </c>
      <c r="AC633">
        <v>542.4</v>
      </c>
      <c r="AD633">
        <v>542.4</v>
      </c>
      <c r="AE633"/>
      <c r="AF633"/>
      <c r="AG633"/>
      <c r="AH633"/>
      <c r="AI633">
        <v>1.4</v>
      </c>
      <c r="AJ633">
        <v>522.5</v>
      </c>
      <c r="AK633">
        <v>542.4</v>
      </c>
      <c r="AL633">
        <v>542.4</v>
      </c>
    </row>
    <row r="634" spans="1:38" s="14" customFormat="1" x14ac:dyDescent="0.25">
      <c r="A634" s="22" t="s">
        <v>653</v>
      </c>
      <c r="B634" s="22" t="e">
        <f>VLOOKUP(A634,Hoja7!$C$2:$C$38,1,0)</f>
        <v>#N/A</v>
      </c>
      <c r="C634" s="22" t="s">
        <v>50</v>
      </c>
      <c r="D634" s="17" t="s">
        <v>654</v>
      </c>
      <c r="E634" s="22" t="s">
        <v>2601</v>
      </c>
      <c r="F634" s="17" t="s">
        <v>2697</v>
      </c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>
        <v>1.4</v>
      </c>
      <c r="AB634">
        <v>1352.6</v>
      </c>
      <c r="AC634">
        <v>1404.2</v>
      </c>
      <c r="AD634">
        <v>1404.2</v>
      </c>
      <c r="AE634"/>
      <c r="AF634"/>
      <c r="AG634"/>
      <c r="AH634"/>
      <c r="AI634">
        <v>1.4</v>
      </c>
      <c r="AJ634">
        <v>1352.6</v>
      </c>
      <c r="AK634">
        <v>1404.2</v>
      </c>
      <c r="AL634">
        <v>1404.2</v>
      </c>
    </row>
    <row r="635" spans="1:38" s="14" customFormat="1" x14ac:dyDescent="0.25">
      <c r="A635" s="22" t="s">
        <v>653</v>
      </c>
      <c r="B635" s="22" t="e">
        <f>VLOOKUP(A635,Hoja7!$C$2:$C$38,1,0)</f>
        <v>#N/A</v>
      </c>
      <c r="C635" s="22" t="s">
        <v>50</v>
      </c>
      <c r="D635" s="17" t="s">
        <v>654</v>
      </c>
      <c r="E635" s="22" t="s">
        <v>2601</v>
      </c>
      <c r="F635" s="17" t="s">
        <v>2702</v>
      </c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>
        <v>2.7</v>
      </c>
      <c r="AB635">
        <v>89</v>
      </c>
      <c r="AC635">
        <v>92.4</v>
      </c>
      <c r="AD635">
        <v>92.4</v>
      </c>
      <c r="AE635"/>
      <c r="AF635"/>
      <c r="AG635"/>
      <c r="AH635"/>
      <c r="AI635">
        <v>2.7</v>
      </c>
      <c r="AJ635">
        <v>89</v>
      </c>
      <c r="AK635">
        <v>92.4</v>
      </c>
      <c r="AL635">
        <v>92.4</v>
      </c>
    </row>
    <row r="636" spans="1:38" s="14" customFormat="1" x14ac:dyDescent="0.25">
      <c r="A636" s="23" t="s">
        <v>653</v>
      </c>
      <c r="B636" s="22" t="e">
        <f>VLOOKUP(A636,Hoja7!$C$2:$C$38,1,0)</f>
        <v>#N/A</v>
      </c>
      <c r="C636" s="22" t="s">
        <v>124</v>
      </c>
      <c r="D636" s="17" t="s">
        <v>654</v>
      </c>
      <c r="E636" s="22" t="s">
        <v>122</v>
      </c>
      <c r="F636" s="17" t="s">
        <v>655</v>
      </c>
      <c r="G636"/>
      <c r="H636"/>
      <c r="I636"/>
      <c r="J636"/>
      <c r="K636">
        <v>0.8</v>
      </c>
      <c r="L636">
        <v>855</v>
      </c>
      <c r="M636">
        <v>892.6</v>
      </c>
      <c r="N636">
        <v>892.6</v>
      </c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>
        <v>0.8</v>
      </c>
      <c r="AJ636">
        <v>855</v>
      </c>
      <c r="AK636">
        <v>892.6</v>
      </c>
      <c r="AL636">
        <v>892.6</v>
      </c>
    </row>
    <row r="637" spans="1:38" s="14" customFormat="1" x14ac:dyDescent="0.25">
      <c r="A637" s="22" t="s">
        <v>2565</v>
      </c>
      <c r="B637" s="22" t="s">
        <v>4037</v>
      </c>
      <c r="C637" s="22" t="s">
        <v>50</v>
      </c>
      <c r="D637" s="17" t="s">
        <v>2566</v>
      </c>
      <c r="E637" s="22" t="s">
        <v>2639</v>
      </c>
      <c r="F637" s="17" t="s">
        <v>2671</v>
      </c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>
        <v>449.6</v>
      </c>
      <c r="AB637">
        <v>4740</v>
      </c>
      <c r="AC637">
        <v>5056.3</v>
      </c>
      <c r="AD637">
        <v>5056.3</v>
      </c>
      <c r="AE637"/>
      <c r="AF637"/>
      <c r="AG637"/>
      <c r="AH637"/>
      <c r="AI637">
        <v>449.6</v>
      </c>
      <c r="AJ637">
        <v>4740</v>
      </c>
      <c r="AK637">
        <v>5056.3</v>
      </c>
      <c r="AL637">
        <v>5056.3</v>
      </c>
    </row>
    <row r="638" spans="1:38" s="14" customFormat="1" x14ac:dyDescent="0.25">
      <c r="A638" s="22" t="s">
        <v>2565</v>
      </c>
      <c r="B638" s="22" t="e">
        <f>VLOOKUP(A638,Hoja7!$C$2:$C$38,1,0)</f>
        <v>#N/A</v>
      </c>
      <c r="C638" s="22" t="s">
        <v>50</v>
      </c>
      <c r="D638" s="17" t="s">
        <v>2566</v>
      </c>
      <c r="E638" s="22" t="s">
        <v>2564</v>
      </c>
      <c r="F638" s="17" t="s">
        <v>2567</v>
      </c>
      <c r="G638"/>
      <c r="H638"/>
      <c r="I638"/>
      <c r="J638"/>
      <c r="K638"/>
      <c r="L638"/>
      <c r="M638"/>
      <c r="N638"/>
      <c r="O638"/>
      <c r="P638"/>
      <c r="Q638"/>
      <c r="R638"/>
      <c r="S638">
        <v>12249</v>
      </c>
      <c r="T638">
        <v>78899.600000000006</v>
      </c>
      <c r="U638">
        <v>98364.099999999991</v>
      </c>
      <c r="V638">
        <v>98364.099999999991</v>
      </c>
      <c r="W638"/>
      <c r="X638"/>
      <c r="Y638"/>
      <c r="Z638"/>
      <c r="AA638"/>
      <c r="AB638"/>
      <c r="AC638"/>
      <c r="AD638"/>
      <c r="AE638"/>
      <c r="AF638"/>
      <c r="AG638"/>
      <c r="AH638"/>
      <c r="AI638">
        <v>12249</v>
      </c>
      <c r="AJ638">
        <v>78899.600000000006</v>
      </c>
      <c r="AK638">
        <v>98364.099999999991</v>
      </c>
      <c r="AL638">
        <v>98364.099999999991</v>
      </c>
    </row>
    <row r="639" spans="1:38" s="14" customFormat="1" x14ac:dyDescent="0.25">
      <c r="A639" s="23" t="s">
        <v>2565</v>
      </c>
      <c r="B639" s="22" t="e">
        <f>VLOOKUP(A639,Hoja7!$C$2:$C$38,1,0)</f>
        <v>#N/A</v>
      </c>
      <c r="C639" s="22" t="s">
        <v>50</v>
      </c>
      <c r="D639" s="17" t="s">
        <v>2566</v>
      </c>
      <c r="E639" s="22" t="s">
        <v>3564</v>
      </c>
      <c r="F639" s="17" t="s">
        <v>991</v>
      </c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>
        <v>323.2</v>
      </c>
      <c r="AB639">
        <v>3657.1</v>
      </c>
      <c r="AC639">
        <v>3915.8</v>
      </c>
      <c r="AD639">
        <v>3915.8</v>
      </c>
      <c r="AE639"/>
      <c r="AF639"/>
      <c r="AG639"/>
      <c r="AH639"/>
      <c r="AI639">
        <v>323.2</v>
      </c>
      <c r="AJ639">
        <v>3657.1</v>
      </c>
      <c r="AK639">
        <v>3915.8</v>
      </c>
      <c r="AL639">
        <v>3915.8</v>
      </c>
    </row>
    <row r="640" spans="1:38" s="14" customFormat="1" x14ac:dyDescent="0.25">
      <c r="A640" s="23" t="s">
        <v>1179</v>
      </c>
      <c r="B640" s="22" t="e">
        <f>VLOOKUP(A640,Hoja7!$C$2:$C$38,1,0)</f>
        <v>#N/A</v>
      </c>
      <c r="C640" s="22" t="s">
        <v>50</v>
      </c>
      <c r="D640" s="17" t="s">
        <v>1180</v>
      </c>
      <c r="E640" s="22" t="s">
        <v>894</v>
      </c>
      <c r="F640" s="17" t="s">
        <v>1181</v>
      </c>
      <c r="G640"/>
      <c r="H640"/>
      <c r="I640"/>
      <c r="J640"/>
      <c r="K640"/>
      <c r="L640"/>
      <c r="M640"/>
      <c r="N640"/>
      <c r="O640"/>
      <c r="P640"/>
      <c r="Q640"/>
      <c r="R640"/>
      <c r="S640">
        <v>139.6</v>
      </c>
      <c r="T640">
        <v>703</v>
      </c>
      <c r="U640">
        <v>788.4</v>
      </c>
      <c r="V640">
        <v>788.4</v>
      </c>
      <c r="W640"/>
      <c r="X640"/>
      <c r="Y640"/>
      <c r="Z640"/>
      <c r="AA640"/>
      <c r="AB640"/>
      <c r="AC640"/>
      <c r="AD640"/>
      <c r="AE640"/>
      <c r="AF640"/>
      <c r="AG640"/>
      <c r="AH640"/>
      <c r="AI640">
        <v>139.6</v>
      </c>
      <c r="AJ640">
        <v>703</v>
      </c>
      <c r="AK640">
        <v>788.4</v>
      </c>
      <c r="AL640">
        <v>788.4</v>
      </c>
    </row>
    <row r="641" spans="1:38" s="14" customFormat="1" x14ac:dyDescent="0.25">
      <c r="A641" s="22" t="s">
        <v>812</v>
      </c>
      <c r="B641" s="22" t="e">
        <f>VLOOKUP(A641,Hoja7!$C$2:$C$38,1,0)</f>
        <v>#N/A</v>
      </c>
      <c r="C641" s="22" t="s">
        <v>50</v>
      </c>
      <c r="D641" s="17" t="s">
        <v>813</v>
      </c>
      <c r="E641" s="22" t="s">
        <v>3902</v>
      </c>
      <c r="F641" s="17" t="s">
        <v>3903</v>
      </c>
      <c r="G641"/>
      <c r="H641"/>
      <c r="I641"/>
      <c r="J641"/>
      <c r="K641"/>
      <c r="L641"/>
      <c r="M641"/>
      <c r="N641"/>
      <c r="O641"/>
      <c r="P641"/>
      <c r="Q641"/>
      <c r="R641"/>
      <c r="S641">
        <v>273.39999999999998</v>
      </c>
      <c r="T641">
        <v>5919.2</v>
      </c>
      <c r="U641">
        <v>6283.1</v>
      </c>
      <c r="V641">
        <v>6283.1</v>
      </c>
      <c r="W641"/>
      <c r="X641"/>
      <c r="Y641"/>
      <c r="Z641"/>
      <c r="AA641"/>
      <c r="AB641"/>
      <c r="AC641"/>
      <c r="AD641"/>
      <c r="AE641"/>
      <c r="AF641"/>
      <c r="AG641"/>
      <c r="AH641"/>
      <c r="AI641">
        <v>273.39999999999998</v>
      </c>
      <c r="AJ641">
        <v>5919.2</v>
      </c>
      <c r="AK641">
        <v>6283.1</v>
      </c>
      <c r="AL641">
        <v>6283.1</v>
      </c>
    </row>
    <row r="642" spans="1:38" s="14" customFormat="1" x14ac:dyDescent="0.25">
      <c r="A642" s="22" t="s">
        <v>812</v>
      </c>
      <c r="B642" s="22" t="e">
        <f>VLOOKUP(A642,Hoja7!$C$2:$C$38,1,0)</f>
        <v>#N/A</v>
      </c>
      <c r="C642" s="22" t="s">
        <v>50</v>
      </c>
      <c r="D642" s="17" t="s">
        <v>813</v>
      </c>
      <c r="E642" s="22" t="s">
        <v>3306</v>
      </c>
      <c r="F642" s="17" t="s">
        <v>3314</v>
      </c>
      <c r="G642"/>
      <c r="H642"/>
      <c r="I642"/>
      <c r="J642"/>
      <c r="K642"/>
      <c r="L642"/>
      <c r="M642"/>
      <c r="N642"/>
      <c r="O642"/>
      <c r="P642"/>
      <c r="Q642"/>
      <c r="R642"/>
      <c r="S642">
        <v>0.8</v>
      </c>
      <c r="T642">
        <v>239.5</v>
      </c>
      <c r="U642">
        <v>256.60000000000002</v>
      </c>
      <c r="V642">
        <v>256.60000000000002</v>
      </c>
      <c r="W642"/>
      <c r="X642"/>
      <c r="Y642"/>
      <c r="Z642"/>
      <c r="AA642"/>
      <c r="AB642"/>
      <c r="AC642"/>
      <c r="AD642"/>
      <c r="AE642"/>
      <c r="AF642"/>
      <c r="AG642"/>
      <c r="AH642"/>
      <c r="AI642">
        <v>0.8</v>
      </c>
      <c r="AJ642">
        <v>239.5</v>
      </c>
      <c r="AK642">
        <v>256.60000000000002</v>
      </c>
      <c r="AL642">
        <v>256.60000000000002</v>
      </c>
    </row>
    <row r="643" spans="1:38" s="14" customFormat="1" x14ac:dyDescent="0.25">
      <c r="A643" s="22" t="s">
        <v>812</v>
      </c>
      <c r="B643" s="22" t="e">
        <f>VLOOKUP(A643,Hoja7!$C$2:$C$38,1,0)</f>
        <v>#N/A</v>
      </c>
      <c r="C643" s="22" t="s">
        <v>50</v>
      </c>
      <c r="D643" s="17" t="s">
        <v>813</v>
      </c>
      <c r="E643" s="22" t="s">
        <v>811</v>
      </c>
      <c r="F643" s="17" t="s">
        <v>419</v>
      </c>
      <c r="G643"/>
      <c r="H643"/>
      <c r="I643"/>
      <c r="J643"/>
      <c r="K643"/>
      <c r="L643"/>
      <c r="M643"/>
      <c r="N643"/>
      <c r="O643"/>
      <c r="P643"/>
      <c r="Q643"/>
      <c r="R643"/>
      <c r="S643">
        <v>1.1000000000000001</v>
      </c>
      <c r="T643">
        <v>92.5</v>
      </c>
      <c r="U643">
        <v>142.6</v>
      </c>
      <c r="V643">
        <v>142.6</v>
      </c>
      <c r="W643"/>
      <c r="X643"/>
      <c r="Y643"/>
      <c r="Z643"/>
      <c r="AA643"/>
      <c r="AB643"/>
      <c r="AC643"/>
      <c r="AD643"/>
      <c r="AE643"/>
      <c r="AF643"/>
      <c r="AG643"/>
      <c r="AH643"/>
      <c r="AI643">
        <v>1.1000000000000001</v>
      </c>
      <c r="AJ643">
        <v>92.5</v>
      </c>
      <c r="AK643">
        <v>142.6</v>
      </c>
      <c r="AL643">
        <v>142.6</v>
      </c>
    </row>
    <row r="644" spans="1:38" s="14" customFormat="1" x14ac:dyDescent="0.25">
      <c r="A644" s="22" t="s">
        <v>812</v>
      </c>
      <c r="B644" s="22" t="e">
        <f>VLOOKUP(A644,Hoja7!$C$2:$C$38,1,0)</f>
        <v>#N/A</v>
      </c>
      <c r="C644" s="22" t="s">
        <v>50</v>
      </c>
      <c r="D644" s="17" t="s">
        <v>813</v>
      </c>
      <c r="E644" s="22" t="s">
        <v>2158</v>
      </c>
      <c r="F644" s="17" t="s">
        <v>419</v>
      </c>
      <c r="G644"/>
      <c r="H644"/>
      <c r="I644"/>
      <c r="J644"/>
      <c r="K644"/>
      <c r="L644"/>
      <c r="M644"/>
      <c r="N644"/>
      <c r="O644"/>
      <c r="P644"/>
      <c r="Q644"/>
      <c r="R644"/>
      <c r="S644">
        <v>0.4</v>
      </c>
      <c r="T644">
        <v>110.3</v>
      </c>
      <c r="U644">
        <v>112.1</v>
      </c>
      <c r="V644">
        <v>112.1</v>
      </c>
      <c r="W644"/>
      <c r="X644"/>
      <c r="Y644"/>
      <c r="Z644"/>
      <c r="AA644"/>
      <c r="AB644"/>
      <c r="AC644"/>
      <c r="AD644"/>
      <c r="AE644"/>
      <c r="AF644"/>
      <c r="AG644"/>
      <c r="AH644"/>
      <c r="AI644">
        <v>0.4</v>
      </c>
      <c r="AJ644">
        <v>110.3</v>
      </c>
      <c r="AK644">
        <v>112.1</v>
      </c>
      <c r="AL644">
        <v>112.1</v>
      </c>
    </row>
    <row r="645" spans="1:38" s="14" customFormat="1" x14ac:dyDescent="0.25">
      <c r="A645" s="22" t="s">
        <v>812</v>
      </c>
      <c r="B645" s="22" t="e">
        <f>VLOOKUP(A645,Hoja7!$C$2:$C$38,1,0)</f>
        <v>#N/A</v>
      </c>
      <c r="C645" s="22" t="s">
        <v>50</v>
      </c>
      <c r="D645" s="17" t="s">
        <v>813</v>
      </c>
      <c r="E645" s="22" t="s">
        <v>2158</v>
      </c>
      <c r="F645" s="17" t="s">
        <v>3911</v>
      </c>
      <c r="G645"/>
      <c r="H645"/>
      <c r="I645"/>
      <c r="J645"/>
      <c r="K645"/>
      <c r="L645"/>
      <c r="M645"/>
      <c r="N645"/>
      <c r="O645"/>
      <c r="P645"/>
      <c r="Q645"/>
      <c r="R645"/>
      <c r="S645">
        <v>0.2</v>
      </c>
      <c r="T645">
        <v>601.20000000000005</v>
      </c>
      <c r="U645">
        <v>610.70000000000005</v>
      </c>
      <c r="V645">
        <v>610.70000000000005</v>
      </c>
      <c r="W645"/>
      <c r="X645"/>
      <c r="Y645"/>
      <c r="Z645"/>
      <c r="AA645"/>
      <c r="AB645"/>
      <c r="AC645"/>
      <c r="AD645"/>
      <c r="AE645"/>
      <c r="AF645"/>
      <c r="AG645"/>
      <c r="AH645"/>
      <c r="AI645">
        <v>0.2</v>
      </c>
      <c r="AJ645">
        <v>601.20000000000005</v>
      </c>
      <c r="AK645">
        <v>610.70000000000005</v>
      </c>
      <c r="AL645">
        <v>610.70000000000005</v>
      </c>
    </row>
    <row r="646" spans="1:38" s="14" customFormat="1" x14ac:dyDescent="0.25">
      <c r="A646" s="22" t="s">
        <v>812</v>
      </c>
      <c r="B646" s="22" t="e">
        <f>VLOOKUP(A646,Hoja7!$C$2:$C$38,1,0)</f>
        <v>#N/A</v>
      </c>
      <c r="C646" s="22" t="s">
        <v>50</v>
      </c>
      <c r="D646" s="17" t="s">
        <v>813</v>
      </c>
      <c r="E646" s="22" t="s">
        <v>2158</v>
      </c>
      <c r="F646" s="17" t="s">
        <v>3923</v>
      </c>
      <c r="G646"/>
      <c r="H646"/>
      <c r="I646"/>
      <c r="J646"/>
      <c r="K646"/>
      <c r="L646"/>
      <c r="M646"/>
      <c r="N646"/>
      <c r="O646"/>
      <c r="P646"/>
      <c r="Q646"/>
      <c r="R646"/>
      <c r="S646">
        <v>0.6</v>
      </c>
      <c r="T646">
        <v>3037.7</v>
      </c>
      <c r="U646">
        <v>3085.8</v>
      </c>
      <c r="V646">
        <v>3085.8</v>
      </c>
      <c r="W646"/>
      <c r="X646"/>
      <c r="Y646"/>
      <c r="Z646"/>
      <c r="AA646"/>
      <c r="AB646"/>
      <c r="AC646"/>
      <c r="AD646"/>
      <c r="AE646"/>
      <c r="AF646"/>
      <c r="AG646"/>
      <c r="AH646"/>
      <c r="AI646">
        <v>0.6</v>
      </c>
      <c r="AJ646">
        <v>3037.7</v>
      </c>
      <c r="AK646">
        <v>3085.8</v>
      </c>
      <c r="AL646">
        <v>3085.8</v>
      </c>
    </row>
    <row r="647" spans="1:38" s="14" customFormat="1" x14ac:dyDescent="0.25">
      <c r="A647" s="22" t="s">
        <v>812</v>
      </c>
      <c r="B647" s="22" t="e">
        <f>VLOOKUP(A647,Hoja7!$C$2:$C$38,1,0)</f>
        <v>#N/A</v>
      </c>
      <c r="C647" s="22" t="s">
        <v>50</v>
      </c>
      <c r="D647" s="17" t="s">
        <v>813</v>
      </c>
      <c r="E647" s="22" t="s">
        <v>2158</v>
      </c>
      <c r="F647" s="17" t="s">
        <v>3254</v>
      </c>
      <c r="G647"/>
      <c r="H647"/>
      <c r="I647"/>
      <c r="J647"/>
      <c r="K647"/>
      <c r="L647"/>
      <c r="M647"/>
      <c r="N647"/>
      <c r="O647"/>
      <c r="P647"/>
      <c r="Q647"/>
      <c r="R647"/>
      <c r="S647">
        <v>39.799999999999997</v>
      </c>
      <c r="T647">
        <v>3923</v>
      </c>
      <c r="U647">
        <v>3985.2</v>
      </c>
      <c r="V647">
        <v>3985.2</v>
      </c>
      <c r="W647"/>
      <c r="X647"/>
      <c r="Y647"/>
      <c r="Z647"/>
      <c r="AA647"/>
      <c r="AB647"/>
      <c r="AC647"/>
      <c r="AD647"/>
      <c r="AE647"/>
      <c r="AF647"/>
      <c r="AG647"/>
      <c r="AH647"/>
      <c r="AI647">
        <v>39.799999999999997</v>
      </c>
      <c r="AJ647">
        <v>3923</v>
      </c>
      <c r="AK647">
        <v>3985.2</v>
      </c>
      <c r="AL647">
        <v>3985.2</v>
      </c>
    </row>
    <row r="648" spans="1:38" s="14" customFormat="1" x14ac:dyDescent="0.25">
      <c r="A648" s="22" t="s">
        <v>812</v>
      </c>
      <c r="B648" s="22" t="e">
        <f>VLOOKUP(A648,Hoja7!$C$2:$C$38,1,0)</f>
        <v>#N/A</v>
      </c>
      <c r="C648" s="22" t="s">
        <v>50</v>
      </c>
      <c r="D648" s="17" t="s">
        <v>813</v>
      </c>
      <c r="E648" s="22" t="s">
        <v>2158</v>
      </c>
      <c r="F648" s="17" t="s">
        <v>3912</v>
      </c>
      <c r="G648"/>
      <c r="H648"/>
      <c r="I648"/>
      <c r="J648"/>
      <c r="K648"/>
      <c r="L648"/>
      <c r="M648"/>
      <c r="N648"/>
      <c r="O648"/>
      <c r="P648"/>
      <c r="Q648"/>
      <c r="R648"/>
      <c r="S648">
        <v>1.9</v>
      </c>
      <c r="T648">
        <v>1391.3</v>
      </c>
      <c r="U648">
        <v>1413.4</v>
      </c>
      <c r="V648">
        <v>1413.4</v>
      </c>
      <c r="W648"/>
      <c r="X648"/>
      <c r="Y648"/>
      <c r="Z648"/>
      <c r="AA648"/>
      <c r="AB648"/>
      <c r="AC648"/>
      <c r="AD648"/>
      <c r="AE648"/>
      <c r="AF648"/>
      <c r="AG648"/>
      <c r="AH648"/>
      <c r="AI648">
        <v>1.9</v>
      </c>
      <c r="AJ648">
        <v>1391.3</v>
      </c>
      <c r="AK648">
        <v>1413.4</v>
      </c>
      <c r="AL648">
        <v>1413.4</v>
      </c>
    </row>
    <row r="649" spans="1:38" x14ac:dyDescent="0.25">
      <c r="A649" s="22" t="s">
        <v>812</v>
      </c>
      <c r="B649" s="22" t="e">
        <f>VLOOKUP(A649,Hoja7!$C$2:$C$38,1,0)</f>
        <v>#N/A</v>
      </c>
      <c r="C649" s="22" t="s">
        <v>50</v>
      </c>
      <c r="D649" s="17" t="s">
        <v>813</v>
      </c>
      <c r="E649" s="22" t="s">
        <v>2158</v>
      </c>
      <c r="F649" s="17" t="s">
        <v>3314</v>
      </c>
      <c r="S649">
        <v>0.6</v>
      </c>
      <c r="T649">
        <v>1612.9</v>
      </c>
      <c r="U649">
        <v>1638.5</v>
      </c>
      <c r="V649">
        <v>1638.5</v>
      </c>
      <c r="AI649">
        <v>0.6</v>
      </c>
      <c r="AJ649">
        <v>1612.9</v>
      </c>
      <c r="AK649">
        <v>1638.5</v>
      </c>
      <c r="AL649">
        <v>1638.5</v>
      </c>
    </row>
    <row r="650" spans="1:38" x14ac:dyDescent="0.25">
      <c r="A650" s="22" t="s">
        <v>812</v>
      </c>
      <c r="B650" s="22" t="e">
        <f>VLOOKUP(A650,Hoja7!$C$2:$C$38,1,0)</f>
        <v>#N/A</v>
      </c>
      <c r="C650" s="22" t="s">
        <v>50</v>
      </c>
      <c r="D650" s="17" t="s">
        <v>813</v>
      </c>
      <c r="E650" s="22" t="s">
        <v>821</v>
      </c>
      <c r="F650" s="17" t="s">
        <v>2107</v>
      </c>
      <c r="S650">
        <v>6.6</v>
      </c>
      <c r="T650">
        <v>1815.8</v>
      </c>
      <c r="U650">
        <v>1874</v>
      </c>
      <c r="V650">
        <v>1874</v>
      </c>
      <c r="AI650">
        <v>6.6</v>
      </c>
      <c r="AJ650">
        <v>1815.8</v>
      </c>
      <c r="AK650">
        <v>1874</v>
      </c>
      <c r="AL650">
        <v>1874</v>
      </c>
    </row>
    <row r="651" spans="1:38" x14ac:dyDescent="0.25">
      <c r="A651" s="22" t="s">
        <v>812</v>
      </c>
      <c r="B651" s="22" t="e">
        <f>VLOOKUP(A651,Hoja7!$C$2:$C$38,1,0)</f>
        <v>#N/A</v>
      </c>
      <c r="C651" s="22" t="s">
        <v>50</v>
      </c>
      <c r="D651" s="17" t="s">
        <v>813</v>
      </c>
      <c r="E651" s="22" t="s">
        <v>894</v>
      </c>
      <c r="F651" s="17" t="s">
        <v>3240</v>
      </c>
      <c r="S651">
        <v>0.1</v>
      </c>
      <c r="T651">
        <v>24.6</v>
      </c>
      <c r="U651">
        <v>25.3</v>
      </c>
      <c r="V651">
        <v>25.3</v>
      </c>
      <c r="AI651">
        <v>0.1</v>
      </c>
      <c r="AJ651">
        <v>24.6</v>
      </c>
      <c r="AK651">
        <v>25.3</v>
      </c>
      <c r="AL651">
        <v>25.3</v>
      </c>
    </row>
    <row r="652" spans="1:38" x14ac:dyDescent="0.25">
      <c r="A652" s="22" t="s">
        <v>812</v>
      </c>
      <c r="B652" s="22" t="e">
        <f>VLOOKUP(A652,Hoja7!$C$2:$C$38,1,0)</f>
        <v>#N/A</v>
      </c>
      <c r="C652" s="22" t="s">
        <v>50</v>
      </c>
      <c r="D652" s="17" t="s">
        <v>813</v>
      </c>
      <c r="E652" s="22" t="s">
        <v>894</v>
      </c>
      <c r="F652" s="17" t="s">
        <v>1176</v>
      </c>
      <c r="S652">
        <v>380.4</v>
      </c>
      <c r="T652">
        <v>1915.9</v>
      </c>
      <c r="U652">
        <v>1960.8</v>
      </c>
      <c r="V652">
        <v>1960.8</v>
      </c>
      <c r="AI652">
        <v>380.4</v>
      </c>
      <c r="AJ652">
        <v>1915.9</v>
      </c>
      <c r="AK652">
        <v>1960.8</v>
      </c>
      <c r="AL652">
        <v>1960.8</v>
      </c>
    </row>
    <row r="653" spans="1:38" x14ac:dyDescent="0.25">
      <c r="A653" s="22" t="s">
        <v>812</v>
      </c>
      <c r="B653" s="22" t="e">
        <f>VLOOKUP(A653,Hoja7!$C$2:$C$38,1,0)</f>
        <v>#N/A</v>
      </c>
      <c r="C653" s="22" t="s">
        <v>50</v>
      </c>
      <c r="D653" s="17" t="s">
        <v>813</v>
      </c>
      <c r="E653" s="22" t="s">
        <v>2502</v>
      </c>
      <c r="F653" s="17" t="s">
        <v>2510</v>
      </c>
      <c r="S653">
        <v>113.1</v>
      </c>
      <c r="T653">
        <v>4140.3999999999996</v>
      </c>
      <c r="U653">
        <v>4439.8999999999996</v>
      </c>
      <c r="V653">
        <v>4439.8999999999996</v>
      </c>
      <c r="AI653">
        <v>113.1</v>
      </c>
      <c r="AJ653">
        <v>4140.3999999999996</v>
      </c>
      <c r="AK653">
        <v>4439.8999999999996</v>
      </c>
      <c r="AL653">
        <v>4439.8999999999996</v>
      </c>
    </row>
    <row r="654" spans="1:38" s="14" customFormat="1" x14ac:dyDescent="0.25">
      <c r="A654" s="22" t="s">
        <v>812</v>
      </c>
      <c r="B654" s="22" t="e">
        <f>VLOOKUP(A654,Hoja7!$C$2:$C$38,1,0)</f>
        <v>#N/A</v>
      </c>
      <c r="C654" s="22" t="s">
        <v>816</v>
      </c>
      <c r="D654" s="17" t="s">
        <v>813</v>
      </c>
      <c r="E654" s="22" t="s">
        <v>811</v>
      </c>
      <c r="F654" s="17" t="s">
        <v>949</v>
      </c>
      <c r="G654"/>
      <c r="H654"/>
      <c r="I654"/>
      <c r="J654"/>
      <c r="K654"/>
      <c r="L654"/>
      <c r="M654"/>
      <c r="N654"/>
      <c r="O654"/>
      <c r="P654"/>
      <c r="Q654"/>
      <c r="R654"/>
      <c r="S654">
        <v>0</v>
      </c>
      <c r="T654">
        <v>3896</v>
      </c>
      <c r="U654">
        <v>8980.2000000000007</v>
      </c>
      <c r="V654">
        <v>8980.2000000000007</v>
      </c>
      <c r="W654"/>
      <c r="X654"/>
      <c r="Y654"/>
      <c r="Z654"/>
      <c r="AA654"/>
      <c r="AB654"/>
      <c r="AC654"/>
      <c r="AD654"/>
      <c r="AE654"/>
      <c r="AF654"/>
      <c r="AG654"/>
      <c r="AH654"/>
      <c r="AI654">
        <v>0</v>
      </c>
      <c r="AJ654">
        <v>3896</v>
      </c>
      <c r="AK654">
        <v>8980.2000000000007</v>
      </c>
      <c r="AL654">
        <v>8980.2000000000007</v>
      </c>
    </row>
    <row r="655" spans="1:38" s="14" customFormat="1" x14ac:dyDescent="0.25">
      <c r="A655" s="22" t="s">
        <v>812</v>
      </c>
      <c r="B655" s="22" t="e">
        <f>VLOOKUP(A655,Hoja7!$C$2:$C$38,1,0)</f>
        <v>#N/A</v>
      </c>
      <c r="C655" s="22" t="s">
        <v>816</v>
      </c>
      <c r="D655" s="17" t="s">
        <v>813</v>
      </c>
      <c r="E655" s="22" t="s">
        <v>811</v>
      </c>
      <c r="F655" s="17" t="s">
        <v>814</v>
      </c>
      <c r="G655"/>
      <c r="H655"/>
      <c r="I655"/>
      <c r="J655"/>
      <c r="K655"/>
      <c r="L655"/>
      <c r="M655"/>
      <c r="N655"/>
      <c r="O655"/>
      <c r="P655"/>
      <c r="Q655"/>
      <c r="R655"/>
      <c r="S655">
        <v>3570</v>
      </c>
      <c r="T655">
        <v>27925.200000000001</v>
      </c>
      <c r="U655">
        <v>30509.3</v>
      </c>
      <c r="V655">
        <v>30509.3</v>
      </c>
      <c r="W655"/>
      <c r="X655"/>
      <c r="Y655"/>
      <c r="Z655"/>
      <c r="AA655"/>
      <c r="AB655"/>
      <c r="AC655"/>
      <c r="AD655"/>
      <c r="AE655"/>
      <c r="AF655"/>
      <c r="AG655"/>
      <c r="AH655"/>
      <c r="AI655">
        <v>3570</v>
      </c>
      <c r="AJ655">
        <v>27925.200000000001</v>
      </c>
      <c r="AK655">
        <v>30509.3</v>
      </c>
      <c r="AL655">
        <v>30509.3</v>
      </c>
    </row>
    <row r="656" spans="1:38" s="14" customFormat="1" x14ac:dyDescent="0.25">
      <c r="A656" s="22" t="s">
        <v>812</v>
      </c>
      <c r="B656" s="22" t="e">
        <f>VLOOKUP(A656,Hoja7!$C$2:$C$38,1,0)</f>
        <v>#N/A</v>
      </c>
      <c r="C656" s="22" t="s">
        <v>124</v>
      </c>
      <c r="D656" s="17" t="s">
        <v>813</v>
      </c>
      <c r="E656" s="22" t="s">
        <v>122</v>
      </c>
      <c r="F656" s="17" t="s">
        <v>3266</v>
      </c>
      <c r="G656"/>
      <c r="H656"/>
      <c r="I656"/>
      <c r="J656"/>
      <c r="K656"/>
      <c r="L656"/>
      <c r="M656"/>
      <c r="N656"/>
      <c r="O656"/>
      <c r="P656"/>
      <c r="Q656"/>
      <c r="R656"/>
      <c r="S656">
        <v>0.5</v>
      </c>
      <c r="T656">
        <v>765</v>
      </c>
      <c r="U656">
        <v>774.1</v>
      </c>
      <c r="V656">
        <v>774.1</v>
      </c>
      <c r="W656"/>
      <c r="X656"/>
      <c r="Y656"/>
      <c r="Z656"/>
      <c r="AA656"/>
      <c r="AB656"/>
      <c r="AC656"/>
      <c r="AD656"/>
      <c r="AE656"/>
      <c r="AF656"/>
      <c r="AG656"/>
      <c r="AH656"/>
      <c r="AI656">
        <v>0.5</v>
      </c>
      <c r="AJ656">
        <v>765</v>
      </c>
      <c r="AK656">
        <v>774.1</v>
      </c>
      <c r="AL656">
        <v>774.1</v>
      </c>
    </row>
    <row r="657" spans="1:38" s="14" customFormat="1" x14ac:dyDescent="0.25">
      <c r="A657" s="23" t="s">
        <v>812</v>
      </c>
      <c r="B657" s="22" t="e">
        <f>VLOOKUP(A657,Hoja7!$C$2:$C$38,1,0)</f>
        <v>#N/A</v>
      </c>
      <c r="C657" s="22" t="s">
        <v>124</v>
      </c>
      <c r="D657" s="17" t="s">
        <v>813</v>
      </c>
      <c r="E657" s="22" t="s">
        <v>632</v>
      </c>
      <c r="F657" s="17" t="s">
        <v>3254</v>
      </c>
      <c r="G657"/>
      <c r="H657"/>
      <c r="I657"/>
      <c r="J657"/>
      <c r="K657"/>
      <c r="L657"/>
      <c r="M657"/>
      <c r="N657"/>
      <c r="O657"/>
      <c r="P657"/>
      <c r="Q657"/>
      <c r="R657"/>
      <c r="S657">
        <v>23.2</v>
      </c>
      <c r="T657">
        <v>777</v>
      </c>
      <c r="U657">
        <v>819.6</v>
      </c>
      <c r="V657">
        <v>819.6</v>
      </c>
      <c r="W657"/>
      <c r="X657"/>
      <c r="Y657"/>
      <c r="Z657"/>
      <c r="AA657"/>
      <c r="AB657"/>
      <c r="AC657"/>
      <c r="AD657"/>
      <c r="AE657"/>
      <c r="AF657"/>
      <c r="AG657"/>
      <c r="AH657"/>
      <c r="AI657">
        <v>23.2</v>
      </c>
      <c r="AJ657">
        <v>777</v>
      </c>
      <c r="AK657">
        <v>819.6</v>
      </c>
      <c r="AL657">
        <v>819.6</v>
      </c>
    </row>
    <row r="658" spans="1:38" s="14" customFormat="1" x14ac:dyDescent="0.25">
      <c r="A658" s="23" t="s">
        <v>3138</v>
      </c>
      <c r="B658" s="22" t="e">
        <f>VLOOKUP(A658,Hoja7!$C$2:$C$38,1,0)</f>
        <v>#N/A</v>
      </c>
      <c r="C658" s="22" t="s">
        <v>124</v>
      </c>
      <c r="D658" s="17" t="s">
        <v>3139</v>
      </c>
      <c r="E658" s="22" t="s">
        <v>632</v>
      </c>
      <c r="F658" s="17" t="s">
        <v>3140</v>
      </c>
      <c r="G658"/>
      <c r="H658"/>
      <c r="I658"/>
      <c r="J658"/>
      <c r="K658">
        <v>6</v>
      </c>
      <c r="L658">
        <v>165</v>
      </c>
      <c r="M658">
        <v>255.3</v>
      </c>
      <c r="N658">
        <v>255.3</v>
      </c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>
        <v>6</v>
      </c>
      <c r="AJ658">
        <v>165</v>
      </c>
      <c r="AK658">
        <v>255.3</v>
      </c>
      <c r="AL658">
        <v>255.3</v>
      </c>
    </row>
    <row r="659" spans="1:38" s="14" customFormat="1" x14ac:dyDescent="0.25">
      <c r="A659" s="22" t="s">
        <v>136</v>
      </c>
      <c r="B659" s="22" t="str">
        <f>VLOOKUP(A659,Hoja7!$C$2:$C$38,1,0)</f>
        <v>8441900000</v>
      </c>
      <c r="C659" s="22" t="s">
        <v>50</v>
      </c>
      <c r="D659" s="17" t="s">
        <v>137</v>
      </c>
      <c r="E659" s="22" t="s">
        <v>3306</v>
      </c>
      <c r="F659" s="17" t="s">
        <v>1060</v>
      </c>
      <c r="G659"/>
      <c r="H659"/>
      <c r="I659"/>
      <c r="J659"/>
      <c r="K659"/>
      <c r="L659"/>
      <c r="M659"/>
      <c r="N659"/>
      <c r="O659"/>
      <c r="P659"/>
      <c r="Q659"/>
      <c r="R659"/>
      <c r="S659">
        <v>1.7</v>
      </c>
      <c r="T659">
        <v>500.20000000000005</v>
      </c>
      <c r="U659">
        <v>542.79999999999995</v>
      </c>
      <c r="V659">
        <v>542.79999999999995</v>
      </c>
      <c r="W659"/>
      <c r="X659"/>
      <c r="Y659"/>
      <c r="Z659"/>
      <c r="AA659"/>
      <c r="AB659"/>
      <c r="AC659"/>
      <c r="AD659"/>
      <c r="AE659"/>
      <c r="AF659"/>
      <c r="AG659"/>
      <c r="AH659"/>
      <c r="AI659">
        <v>1.7</v>
      </c>
      <c r="AJ659">
        <v>500.20000000000005</v>
      </c>
      <c r="AK659">
        <v>542.79999999999995</v>
      </c>
      <c r="AL659">
        <v>542.79999999999995</v>
      </c>
    </row>
    <row r="660" spans="1:38" s="14" customFormat="1" x14ac:dyDescent="0.25">
      <c r="A660" s="22" t="s">
        <v>136</v>
      </c>
      <c r="B660" s="22" t="str">
        <f>VLOOKUP(A660,Hoja7!$C$2:$C$38,1,0)</f>
        <v>8441900000</v>
      </c>
      <c r="C660" s="22" t="s">
        <v>50</v>
      </c>
      <c r="D660" s="17" t="s">
        <v>137</v>
      </c>
      <c r="E660" s="22" t="s">
        <v>3306</v>
      </c>
      <c r="F660" s="17" t="s">
        <v>3322</v>
      </c>
      <c r="G660"/>
      <c r="H660"/>
      <c r="I660"/>
      <c r="J660"/>
      <c r="K660"/>
      <c r="L660"/>
      <c r="M660"/>
      <c r="N660"/>
      <c r="O660"/>
      <c r="P660"/>
      <c r="Q660"/>
      <c r="R660"/>
      <c r="S660">
        <v>8.3000000000000007</v>
      </c>
      <c r="T660">
        <v>2371.5</v>
      </c>
      <c r="U660">
        <v>2578.5</v>
      </c>
      <c r="V660">
        <v>2578.5</v>
      </c>
      <c r="W660"/>
      <c r="X660"/>
      <c r="Y660"/>
      <c r="Z660"/>
      <c r="AA660"/>
      <c r="AB660"/>
      <c r="AC660"/>
      <c r="AD660"/>
      <c r="AE660"/>
      <c r="AF660"/>
      <c r="AG660"/>
      <c r="AH660"/>
      <c r="AI660">
        <v>8.3000000000000007</v>
      </c>
      <c r="AJ660">
        <v>2371.5</v>
      </c>
      <c r="AK660">
        <v>2578.5</v>
      </c>
      <c r="AL660">
        <v>2578.5</v>
      </c>
    </row>
    <row r="661" spans="1:38" x14ac:dyDescent="0.25">
      <c r="A661" s="22" t="s">
        <v>136</v>
      </c>
      <c r="B661" s="22" t="str">
        <f>VLOOKUP(A661,Hoja7!$C$2:$C$38,1,0)</f>
        <v>8441900000</v>
      </c>
      <c r="C661" s="22" t="s">
        <v>50</v>
      </c>
      <c r="D661" s="17" t="s">
        <v>137</v>
      </c>
      <c r="E661" s="22" t="s">
        <v>3306</v>
      </c>
      <c r="F661" s="17" t="s">
        <v>3307</v>
      </c>
      <c r="S661">
        <v>5.9</v>
      </c>
      <c r="T661">
        <v>1682.2</v>
      </c>
      <c r="U661">
        <v>1816.5</v>
      </c>
      <c r="V661">
        <v>1816.5</v>
      </c>
      <c r="AI661">
        <v>5.9</v>
      </c>
      <c r="AJ661">
        <v>1682.2</v>
      </c>
      <c r="AK661">
        <v>1816.5</v>
      </c>
      <c r="AL661">
        <v>1816.5</v>
      </c>
    </row>
    <row r="662" spans="1:38" x14ac:dyDescent="0.25">
      <c r="A662" s="22" t="s">
        <v>136</v>
      </c>
      <c r="B662" s="22" t="str">
        <f>VLOOKUP(A662,Hoja7!$C$2:$C$38,1,0)</f>
        <v>8441900000</v>
      </c>
      <c r="C662" s="22" t="s">
        <v>50</v>
      </c>
      <c r="D662" s="17" t="s">
        <v>137</v>
      </c>
      <c r="E662" s="22" t="s">
        <v>3306</v>
      </c>
      <c r="F662" s="17" t="s">
        <v>1397</v>
      </c>
      <c r="S662">
        <v>2.4</v>
      </c>
      <c r="T662">
        <v>687</v>
      </c>
      <c r="U662">
        <v>742.9</v>
      </c>
      <c r="V662">
        <v>742.9</v>
      </c>
      <c r="AI662">
        <v>2.4</v>
      </c>
      <c r="AJ662">
        <v>687</v>
      </c>
      <c r="AK662">
        <v>742.9</v>
      </c>
      <c r="AL662">
        <v>742.9</v>
      </c>
    </row>
    <row r="663" spans="1:38" x14ac:dyDescent="0.25">
      <c r="A663" s="22" t="s">
        <v>136</v>
      </c>
      <c r="B663" s="22" t="str">
        <f>VLOOKUP(A663,Hoja7!$C$2:$C$38,1,0)</f>
        <v>8441900000</v>
      </c>
      <c r="C663" s="22" t="s">
        <v>50</v>
      </c>
      <c r="D663" s="17" t="s">
        <v>137</v>
      </c>
      <c r="E663" s="22" t="s">
        <v>3306</v>
      </c>
      <c r="F663" s="17" t="s">
        <v>2580</v>
      </c>
      <c r="S663">
        <v>0.9</v>
      </c>
      <c r="T663">
        <v>253.2</v>
      </c>
      <c r="U663">
        <v>271.39999999999998</v>
      </c>
      <c r="V663">
        <v>271.39999999999998</v>
      </c>
      <c r="AI663">
        <v>0.9</v>
      </c>
      <c r="AJ663">
        <v>253.2</v>
      </c>
      <c r="AK663">
        <v>271.39999999999998</v>
      </c>
      <c r="AL663">
        <v>271.39999999999998</v>
      </c>
    </row>
    <row r="664" spans="1:38" x14ac:dyDescent="0.25">
      <c r="A664" s="22" t="s">
        <v>136</v>
      </c>
      <c r="B664" s="22" t="str">
        <f>VLOOKUP(A664,Hoja7!$C$2:$C$38,1,0)</f>
        <v>8441900000</v>
      </c>
      <c r="C664" s="22" t="s">
        <v>50</v>
      </c>
      <c r="D664" s="17" t="s">
        <v>137</v>
      </c>
      <c r="E664" s="22" t="s">
        <v>2158</v>
      </c>
      <c r="F664" s="17" t="s">
        <v>3917</v>
      </c>
      <c r="S664">
        <v>0.2</v>
      </c>
      <c r="T664">
        <v>42.4</v>
      </c>
      <c r="U664">
        <v>43.1</v>
      </c>
      <c r="V664">
        <v>43.1</v>
      </c>
      <c r="AI664">
        <v>0.2</v>
      </c>
      <c r="AJ664">
        <v>42.4</v>
      </c>
      <c r="AK664">
        <v>43.1</v>
      </c>
      <c r="AL664">
        <v>43.1</v>
      </c>
    </row>
    <row r="665" spans="1:38" x14ac:dyDescent="0.25">
      <c r="A665" s="22" t="s">
        <v>136</v>
      </c>
      <c r="B665" s="22" t="str">
        <f>VLOOKUP(A665,Hoja7!$C$2:$C$38,1,0)</f>
        <v>8441900000</v>
      </c>
      <c r="C665" s="22" t="s">
        <v>50</v>
      </c>
      <c r="D665" s="17" t="s">
        <v>137</v>
      </c>
      <c r="E665" s="22" t="s">
        <v>2158</v>
      </c>
      <c r="F665" s="17" t="s">
        <v>3922</v>
      </c>
      <c r="S665">
        <v>0.4</v>
      </c>
      <c r="T665">
        <v>2335.4</v>
      </c>
      <c r="U665">
        <v>2372.4</v>
      </c>
      <c r="V665">
        <v>2372.4</v>
      </c>
      <c r="AI665">
        <v>0.4</v>
      </c>
      <c r="AJ665">
        <v>2335.4</v>
      </c>
      <c r="AK665">
        <v>2372.4</v>
      </c>
      <c r="AL665">
        <v>2372.4</v>
      </c>
    </row>
    <row r="666" spans="1:38" x14ac:dyDescent="0.25">
      <c r="A666" s="22" t="s">
        <v>136</v>
      </c>
      <c r="B666" s="22" t="str">
        <f>VLOOKUP(A666,Hoja7!$C$2:$C$38,1,0)</f>
        <v>8441900000</v>
      </c>
      <c r="C666" s="22" t="s">
        <v>50</v>
      </c>
      <c r="D666" s="17" t="s">
        <v>137</v>
      </c>
      <c r="E666" s="22" t="s">
        <v>821</v>
      </c>
      <c r="F666" s="17" t="s">
        <v>2494</v>
      </c>
      <c r="S666">
        <v>1.8</v>
      </c>
      <c r="T666">
        <v>285.10000000000002</v>
      </c>
      <c r="U666">
        <v>302.7</v>
      </c>
      <c r="V666">
        <v>302.7</v>
      </c>
      <c r="AI666">
        <v>1.8</v>
      </c>
      <c r="AJ666">
        <v>285.10000000000002</v>
      </c>
      <c r="AK666">
        <v>302.7</v>
      </c>
      <c r="AL666">
        <v>302.7</v>
      </c>
    </row>
    <row r="667" spans="1:38" x14ac:dyDescent="0.25">
      <c r="A667" s="22" t="s">
        <v>136</v>
      </c>
      <c r="B667" s="22" t="str">
        <f>VLOOKUP(A667,Hoja7!$C$2:$C$38,1,0)</f>
        <v>8441900000</v>
      </c>
      <c r="C667" s="22" t="s">
        <v>50</v>
      </c>
      <c r="D667" s="17" t="s">
        <v>137</v>
      </c>
      <c r="E667" s="22" t="s">
        <v>821</v>
      </c>
      <c r="F667" s="17" t="s">
        <v>1637</v>
      </c>
      <c r="S667">
        <v>17.2</v>
      </c>
      <c r="T667">
        <v>5310.7</v>
      </c>
      <c r="U667">
        <v>5532.2</v>
      </c>
      <c r="V667">
        <v>5532.2</v>
      </c>
      <c r="AI667">
        <v>17.2</v>
      </c>
      <c r="AJ667">
        <v>5310.7</v>
      </c>
      <c r="AK667">
        <v>5532.2</v>
      </c>
      <c r="AL667">
        <v>5532.2</v>
      </c>
    </row>
    <row r="668" spans="1:38" x14ac:dyDescent="0.25">
      <c r="A668" s="22" t="s">
        <v>136</v>
      </c>
      <c r="B668" s="22" t="str">
        <f>VLOOKUP(A668,Hoja7!$C$2:$C$38,1,0)</f>
        <v>8441900000</v>
      </c>
      <c r="C668" s="22" t="s">
        <v>50</v>
      </c>
      <c r="D668" s="17" t="s">
        <v>137</v>
      </c>
      <c r="E668" s="22" t="s">
        <v>821</v>
      </c>
      <c r="F668" s="17" t="s">
        <v>1240</v>
      </c>
      <c r="S668">
        <v>20.9</v>
      </c>
      <c r="T668">
        <v>4684.1000000000004</v>
      </c>
      <c r="U668">
        <v>4871.9000000000005</v>
      </c>
      <c r="V668">
        <v>4871.9000000000005</v>
      </c>
      <c r="AI668">
        <v>20.9</v>
      </c>
      <c r="AJ668">
        <v>4684.1000000000004</v>
      </c>
      <c r="AK668">
        <v>4871.9000000000005</v>
      </c>
      <c r="AL668">
        <v>4871.9000000000005</v>
      </c>
    </row>
    <row r="669" spans="1:38" x14ac:dyDescent="0.25">
      <c r="A669" s="22" t="s">
        <v>136</v>
      </c>
      <c r="B669" s="22" t="str">
        <f>VLOOKUP(A669,Hoja7!$C$2:$C$38,1,0)</f>
        <v>8441900000</v>
      </c>
      <c r="C669" s="22" t="s">
        <v>50</v>
      </c>
      <c r="D669" s="17" t="s">
        <v>137</v>
      </c>
      <c r="E669" s="22" t="s">
        <v>821</v>
      </c>
      <c r="F669" s="17" t="s">
        <v>419</v>
      </c>
      <c r="S669">
        <v>15.899999999999999</v>
      </c>
      <c r="T669">
        <v>3410.6000000000004</v>
      </c>
      <c r="U669">
        <v>3555.3</v>
      </c>
      <c r="V669">
        <v>3555.3</v>
      </c>
      <c r="AI669">
        <v>15.899999999999999</v>
      </c>
      <c r="AJ669">
        <v>3410.6000000000004</v>
      </c>
      <c r="AK669">
        <v>3555.3</v>
      </c>
      <c r="AL669">
        <v>3555.3</v>
      </c>
    </row>
    <row r="670" spans="1:38" x14ac:dyDescent="0.25">
      <c r="A670" s="22" t="s">
        <v>136</v>
      </c>
      <c r="B670" s="22" t="str">
        <f>VLOOKUP(A670,Hoja7!$C$2:$C$38,1,0)</f>
        <v>8441900000</v>
      </c>
      <c r="C670" s="22" t="s">
        <v>50</v>
      </c>
      <c r="D670" s="17" t="s">
        <v>137</v>
      </c>
      <c r="E670" s="22" t="s">
        <v>821</v>
      </c>
      <c r="F670" s="17" t="s">
        <v>1248</v>
      </c>
      <c r="S670">
        <v>0.1</v>
      </c>
      <c r="T670">
        <v>31.3</v>
      </c>
      <c r="U670">
        <v>77.5</v>
      </c>
      <c r="V670">
        <v>77.5</v>
      </c>
      <c r="AI670">
        <v>0.1</v>
      </c>
      <c r="AJ670">
        <v>31.3</v>
      </c>
      <c r="AK670">
        <v>77.5</v>
      </c>
      <c r="AL670">
        <v>77.5</v>
      </c>
    </row>
    <row r="671" spans="1:38" x14ac:dyDescent="0.25">
      <c r="A671" s="22" t="s">
        <v>136</v>
      </c>
      <c r="B671" s="22" t="str">
        <f>VLOOKUP(A671,Hoja7!$C$2:$C$38,1,0)</f>
        <v>8441900000</v>
      </c>
      <c r="C671" s="22" t="s">
        <v>50</v>
      </c>
      <c r="D671" s="17" t="s">
        <v>137</v>
      </c>
      <c r="E671" s="22" t="s">
        <v>821</v>
      </c>
      <c r="F671" s="17" t="s">
        <v>996</v>
      </c>
      <c r="S671">
        <v>0</v>
      </c>
      <c r="T671">
        <v>4.5999999999999996</v>
      </c>
      <c r="U671">
        <v>107</v>
      </c>
      <c r="V671">
        <v>107</v>
      </c>
      <c r="AI671">
        <v>0</v>
      </c>
      <c r="AJ671">
        <v>4.5999999999999996</v>
      </c>
      <c r="AK671">
        <v>107</v>
      </c>
      <c r="AL671">
        <v>107</v>
      </c>
    </row>
    <row r="672" spans="1:38" x14ac:dyDescent="0.25">
      <c r="A672" s="22" t="s">
        <v>136</v>
      </c>
      <c r="B672" s="22" t="str">
        <f>VLOOKUP(A672,Hoja7!$C$2:$C$38,1,0)</f>
        <v>8441900000</v>
      </c>
      <c r="C672" s="22" t="s">
        <v>50</v>
      </c>
      <c r="D672" s="17" t="s">
        <v>137</v>
      </c>
      <c r="E672" s="22" t="s">
        <v>821</v>
      </c>
      <c r="F672" s="17" t="s">
        <v>835</v>
      </c>
      <c r="S672">
        <v>0</v>
      </c>
      <c r="T672">
        <v>12.6</v>
      </c>
      <c r="U672">
        <v>115</v>
      </c>
      <c r="V672">
        <v>115</v>
      </c>
      <c r="AI672">
        <v>0</v>
      </c>
      <c r="AJ672">
        <v>12.6</v>
      </c>
      <c r="AK672">
        <v>115</v>
      </c>
      <c r="AL672">
        <v>115</v>
      </c>
    </row>
    <row r="673" spans="1:38" x14ac:dyDescent="0.25">
      <c r="A673" s="22" t="s">
        <v>136</v>
      </c>
      <c r="B673" s="22" t="str">
        <f>VLOOKUP(A673,Hoja7!$C$2:$C$38,1,0)</f>
        <v>8441900000</v>
      </c>
      <c r="C673" s="22" t="s">
        <v>50</v>
      </c>
      <c r="D673" s="17" t="s">
        <v>137</v>
      </c>
      <c r="E673" s="22" t="s">
        <v>821</v>
      </c>
      <c r="F673" s="17" t="s">
        <v>974</v>
      </c>
      <c r="S673">
        <v>3.4000000000000004</v>
      </c>
      <c r="T673">
        <v>940.8</v>
      </c>
      <c r="U673">
        <v>1072.8</v>
      </c>
      <c r="V673">
        <v>1072.8</v>
      </c>
      <c r="AI673">
        <v>3.4000000000000004</v>
      </c>
      <c r="AJ673">
        <v>940.8</v>
      </c>
      <c r="AK673">
        <v>1072.8</v>
      </c>
      <c r="AL673">
        <v>1072.8</v>
      </c>
    </row>
    <row r="674" spans="1:38" x14ac:dyDescent="0.25">
      <c r="A674" s="22" t="s">
        <v>136</v>
      </c>
      <c r="B674" s="22" t="str">
        <f>VLOOKUP(A674,Hoja7!$C$2:$C$38,1,0)</f>
        <v>8441900000</v>
      </c>
      <c r="C674" s="22" t="s">
        <v>50</v>
      </c>
      <c r="D674" s="17" t="s">
        <v>137</v>
      </c>
      <c r="E674" s="22" t="s">
        <v>821</v>
      </c>
      <c r="F674" s="17" t="s">
        <v>3764</v>
      </c>
      <c r="S674">
        <v>18.899999999999999</v>
      </c>
      <c r="T674">
        <v>4051</v>
      </c>
      <c r="U674">
        <v>4222.8999999999996</v>
      </c>
      <c r="V674">
        <v>4222.8999999999996</v>
      </c>
      <c r="AI674">
        <v>18.899999999999999</v>
      </c>
      <c r="AJ674">
        <v>4051</v>
      </c>
      <c r="AK674">
        <v>4222.8999999999996</v>
      </c>
      <c r="AL674">
        <v>4222.8999999999996</v>
      </c>
    </row>
    <row r="675" spans="1:38" x14ac:dyDescent="0.25">
      <c r="A675" s="22" t="s">
        <v>136</v>
      </c>
      <c r="B675" s="22" t="str">
        <f>VLOOKUP(A675,Hoja7!$C$2:$C$38,1,0)</f>
        <v>8441900000</v>
      </c>
      <c r="C675" s="22" t="s">
        <v>50</v>
      </c>
      <c r="D675" s="17" t="s">
        <v>137</v>
      </c>
      <c r="E675" s="22" t="s">
        <v>821</v>
      </c>
      <c r="F675" s="17" t="s">
        <v>1230</v>
      </c>
      <c r="S675">
        <v>16.899999999999999</v>
      </c>
      <c r="T675">
        <v>7368.2</v>
      </c>
      <c r="U675">
        <v>7470.6</v>
      </c>
      <c r="V675">
        <v>7470.6</v>
      </c>
      <c r="AI675">
        <v>16.899999999999999</v>
      </c>
      <c r="AJ675">
        <v>7368.2</v>
      </c>
      <c r="AK675">
        <v>7470.6</v>
      </c>
      <c r="AL675">
        <v>7470.6</v>
      </c>
    </row>
    <row r="676" spans="1:38" x14ac:dyDescent="0.25">
      <c r="A676" s="22" t="s">
        <v>136</v>
      </c>
      <c r="B676" s="22" t="str">
        <f>VLOOKUP(A676,Hoja7!$C$2:$C$38,1,0)</f>
        <v>8441900000</v>
      </c>
      <c r="C676" s="22" t="s">
        <v>50</v>
      </c>
      <c r="D676" s="17" t="s">
        <v>137</v>
      </c>
      <c r="E676" s="22" t="s">
        <v>821</v>
      </c>
      <c r="F676" s="17" t="s">
        <v>651</v>
      </c>
      <c r="S676">
        <v>1.4</v>
      </c>
      <c r="T676">
        <v>4120.8</v>
      </c>
      <c r="U676">
        <v>4264.5</v>
      </c>
      <c r="V676">
        <v>4264.5</v>
      </c>
      <c r="AI676">
        <v>1.4</v>
      </c>
      <c r="AJ676">
        <v>4120.8</v>
      </c>
      <c r="AK676">
        <v>4264.5</v>
      </c>
      <c r="AL676">
        <v>4264.5</v>
      </c>
    </row>
    <row r="677" spans="1:38" x14ac:dyDescent="0.25">
      <c r="A677" s="22" t="s">
        <v>136</v>
      </c>
      <c r="B677" s="22" t="str">
        <f>VLOOKUP(A677,Hoja7!$C$2:$C$38,1,0)</f>
        <v>8441900000</v>
      </c>
      <c r="C677" s="22" t="s">
        <v>50</v>
      </c>
      <c r="D677" s="17" t="s">
        <v>137</v>
      </c>
      <c r="E677" s="22" t="s">
        <v>821</v>
      </c>
      <c r="F677" s="17" t="s">
        <v>1222</v>
      </c>
      <c r="S677">
        <v>5.8999999999999995</v>
      </c>
      <c r="T677">
        <v>2573.8999999999996</v>
      </c>
      <c r="U677">
        <v>2716.1000000000004</v>
      </c>
      <c r="V677">
        <v>2716.1000000000004</v>
      </c>
      <c r="AI677">
        <v>5.8999999999999995</v>
      </c>
      <c r="AJ677">
        <v>2573.8999999999996</v>
      </c>
      <c r="AK677">
        <v>2716.1000000000004</v>
      </c>
      <c r="AL677">
        <v>2716.1000000000004</v>
      </c>
    </row>
    <row r="678" spans="1:38" x14ac:dyDescent="0.25">
      <c r="A678" s="22" t="s">
        <v>136</v>
      </c>
      <c r="B678" s="22" t="str">
        <f>VLOOKUP(A678,Hoja7!$C$2:$C$38,1,0)</f>
        <v>8441900000</v>
      </c>
      <c r="C678" s="22" t="s">
        <v>50</v>
      </c>
      <c r="D678" s="17" t="s">
        <v>137</v>
      </c>
      <c r="E678" s="22" t="s">
        <v>821</v>
      </c>
      <c r="F678" s="17" t="s">
        <v>1061</v>
      </c>
      <c r="S678">
        <v>5.2</v>
      </c>
      <c r="T678">
        <v>288.89999999999998</v>
      </c>
      <c r="U678">
        <v>751.2</v>
      </c>
      <c r="V678">
        <v>751.2</v>
      </c>
      <c r="AI678">
        <v>5.2</v>
      </c>
      <c r="AJ678">
        <v>288.89999999999998</v>
      </c>
      <c r="AK678">
        <v>751.2</v>
      </c>
      <c r="AL678">
        <v>751.2</v>
      </c>
    </row>
    <row r="679" spans="1:38" x14ac:dyDescent="0.25">
      <c r="A679" s="22" t="s">
        <v>136</v>
      </c>
      <c r="B679" s="22" t="str">
        <f>VLOOKUP(A679,Hoja7!$C$2:$C$38,1,0)</f>
        <v>8441900000</v>
      </c>
      <c r="C679" s="22" t="s">
        <v>50</v>
      </c>
      <c r="D679" s="17" t="s">
        <v>137</v>
      </c>
      <c r="E679" s="22" t="s">
        <v>821</v>
      </c>
      <c r="F679" s="17" t="s">
        <v>1056</v>
      </c>
      <c r="S679">
        <v>721</v>
      </c>
      <c r="T679">
        <v>12037.6</v>
      </c>
      <c r="U679">
        <v>12881.999999999998</v>
      </c>
      <c r="V679">
        <v>12881.999999999998</v>
      </c>
      <c r="AI679">
        <v>721</v>
      </c>
      <c r="AJ679">
        <v>12037.6</v>
      </c>
      <c r="AK679">
        <v>12881.999999999998</v>
      </c>
      <c r="AL679">
        <v>12881.999999999998</v>
      </c>
    </row>
    <row r="680" spans="1:38" x14ac:dyDescent="0.25">
      <c r="A680" s="22" t="s">
        <v>136</v>
      </c>
      <c r="B680" s="22" t="str">
        <f>VLOOKUP(A680,Hoja7!$C$2:$C$38,1,0)</f>
        <v>8441900000</v>
      </c>
      <c r="C680" s="22" t="s">
        <v>50</v>
      </c>
      <c r="D680" s="17" t="s">
        <v>137</v>
      </c>
      <c r="E680" s="22" t="s">
        <v>821</v>
      </c>
      <c r="F680" s="17" t="s">
        <v>1239</v>
      </c>
      <c r="S680">
        <v>4.0999999999999996</v>
      </c>
      <c r="T680">
        <v>1256.7</v>
      </c>
      <c r="U680">
        <v>1309.0999999999999</v>
      </c>
      <c r="V680">
        <v>1309.0999999999999</v>
      </c>
      <c r="AI680">
        <v>4.0999999999999996</v>
      </c>
      <c r="AJ680">
        <v>1256.7</v>
      </c>
      <c r="AK680">
        <v>1309.0999999999999</v>
      </c>
      <c r="AL680">
        <v>1309.0999999999999</v>
      </c>
    </row>
    <row r="681" spans="1:38" x14ac:dyDescent="0.25">
      <c r="A681" s="22" t="s">
        <v>136</v>
      </c>
      <c r="B681" s="22" t="str">
        <f>VLOOKUP(A681,Hoja7!$C$2:$C$38,1,0)</f>
        <v>8441900000</v>
      </c>
      <c r="C681" s="22" t="s">
        <v>50</v>
      </c>
      <c r="D681" s="17" t="s">
        <v>137</v>
      </c>
      <c r="E681" s="22" t="s">
        <v>821</v>
      </c>
      <c r="F681" s="17" t="s">
        <v>1224</v>
      </c>
      <c r="S681">
        <v>0.7</v>
      </c>
      <c r="T681">
        <v>301.7</v>
      </c>
      <c r="U681">
        <v>348.4</v>
      </c>
      <c r="V681">
        <v>348.4</v>
      </c>
      <c r="AI681">
        <v>0.7</v>
      </c>
      <c r="AJ681">
        <v>301.7</v>
      </c>
      <c r="AK681">
        <v>348.4</v>
      </c>
      <c r="AL681">
        <v>348.4</v>
      </c>
    </row>
    <row r="682" spans="1:38" x14ac:dyDescent="0.25">
      <c r="A682" s="22" t="s">
        <v>136</v>
      </c>
      <c r="B682" s="22" t="str">
        <f>VLOOKUP(A682,Hoja7!$C$2:$C$38,1,0)</f>
        <v>8441900000</v>
      </c>
      <c r="C682" s="22" t="s">
        <v>50</v>
      </c>
      <c r="D682" s="17" t="s">
        <v>137</v>
      </c>
      <c r="E682" s="22" t="s">
        <v>821</v>
      </c>
      <c r="F682" s="17" t="s">
        <v>1059</v>
      </c>
      <c r="S682">
        <v>66.8</v>
      </c>
      <c r="T682">
        <v>651.20000000000005</v>
      </c>
      <c r="U682">
        <v>1298.8</v>
      </c>
      <c r="V682">
        <v>1298.8</v>
      </c>
      <c r="AI682">
        <v>66.8</v>
      </c>
      <c r="AJ682">
        <v>651.20000000000005</v>
      </c>
      <c r="AK682">
        <v>1298.8</v>
      </c>
      <c r="AL682">
        <v>1298.8</v>
      </c>
    </row>
    <row r="683" spans="1:38" x14ac:dyDescent="0.25">
      <c r="A683" s="22" t="s">
        <v>136</v>
      </c>
      <c r="B683" s="22" t="str">
        <f>VLOOKUP(A683,Hoja7!$C$2:$C$38,1,0)</f>
        <v>8441900000</v>
      </c>
      <c r="C683" s="22" t="s">
        <v>50</v>
      </c>
      <c r="D683" s="17" t="s">
        <v>137</v>
      </c>
      <c r="E683" s="22" t="s">
        <v>821</v>
      </c>
      <c r="F683" s="17" t="s">
        <v>990</v>
      </c>
      <c r="S683">
        <v>7.3</v>
      </c>
      <c r="T683">
        <v>2168.5</v>
      </c>
      <c r="U683">
        <v>2273.8000000000002</v>
      </c>
      <c r="V683">
        <v>2273.8000000000002</v>
      </c>
      <c r="AI683">
        <v>7.3</v>
      </c>
      <c r="AJ683">
        <v>2168.5</v>
      </c>
      <c r="AK683">
        <v>2273.8000000000002</v>
      </c>
      <c r="AL683">
        <v>2273.8000000000002</v>
      </c>
    </row>
    <row r="684" spans="1:38" x14ac:dyDescent="0.25">
      <c r="A684" s="22" t="s">
        <v>136</v>
      </c>
      <c r="B684" s="22" t="str">
        <f>VLOOKUP(A684,Hoja7!$C$2:$C$38,1,0)</f>
        <v>8441900000</v>
      </c>
      <c r="C684" s="22" t="s">
        <v>50</v>
      </c>
      <c r="D684" s="17" t="s">
        <v>137</v>
      </c>
      <c r="E684" s="22" t="s">
        <v>821</v>
      </c>
      <c r="F684" s="17" t="s">
        <v>3763</v>
      </c>
      <c r="S684">
        <v>2.8</v>
      </c>
      <c r="T684">
        <v>594.20000000000005</v>
      </c>
      <c r="U684">
        <v>619.4</v>
      </c>
      <c r="V684">
        <v>619.4</v>
      </c>
      <c r="AI684">
        <v>2.8</v>
      </c>
      <c r="AJ684">
        <v>594.20000000000005</v>
      </c>
      <c r="AK684">
        <v>619.4</v>
      </c>
      <c r="AL684">
        <v>619.4</v>
      </c>
    </row>
    <row r="685" spans="1:38" x14ac:dyDescent="0.25">
      <c r="A685" s="22" t="s">
        <v>136</v>
      </c>
      <c r="B685" s="22" t="str">
        <f>VLOOKUP(A685,Hoja7!$C$2:$C$38,1,0)</f>
        <v>8441900000</v>
      </c>
      <c r="C685" s="22" t="s">
        <v>50</v>
      </c>
      <c r="D685" s="17" t="s">
        <v>137</v>
      </c>
      <c r="E685" s="22" t="s">
        <v>821</v>
      </c>
      <c r="F685" s="17" t="s">
        <v>834</v>
      </c>
      <c r="S685">
        <v>6.1</v>
      </c>
      <c r="T685">
        <v>2214.6</v>
      </c>
      <c r="U685">
        <v>2366.1</v>
      </c>
      <c r="V685">
        <v>2366.1</v>
      </c>
      <c r="AI685">
        <v>6.1</v>
      </c>
      <c r="AJ685">
        <v>2214.6</v>
      </c>
      <c r="AK685">
        <v>2366.1</v>
      </c>
      <c r="AL685">
        <v>2366.1</v>
      </c>
    </row>
    <row r="686" spans="1:38" x14ac:dyDescent="0.25">
      <c r="A686" s="22" t="s">
        <v>136</v>
      </c>
      <c r="B686" s="22" t="str">
        <f>VLOOKUP(A686,Hoja7!$C$2:$C$38,1,0)</f>
        <v>8441900000</v>
      </c>
      <c r="C686" s="22" t="s">
        <v>50</v>
      </c>
      <c r="D686" s="17" t="s">
        <v>137</v>
      </c>
      <c r="E686" s="22" t="s">
        <v>821</v>
      </c>
      <c r="F686" s="17" t="s">
        <v>1060</v>
      </c>
      <c r="S686">
        <v>10.7</v>
      </c>
      <c r="T686">
        <v>924.89999999999986</v>
      </c>
      <c r="U686">
        <v>1968.4000000000003</v>
      </c>
      <c r="V686">
        <v>1968.4000000000003</v>
      </c>
      <c r="AI686">
        <v>10.7</v>
      </c>
      <c r="AJ686">
        <v>924.89999999999986</v>
      </c>
      <c r="AK686">
        <v>1968.4000000000003</v>
      </c>
      <c r="AL686">
        <v>1968.4000000000003</v>
      </c>
    </row>
    <row r="687" spans="1:38" x14ac:dyDescent="0.25">
      <c r="A687" s="22" t="s">
        <v>136</v>
      </c>
      <c r="B687" s="22" t="str">
        <f>VLOOKUP(A687,Hoja7!$C$2:$C$38,1,0)</f>
        <v>8441900000</v>
      </c>
      <c r="C687" s="22" t="s">
        <v>50</v>
      </c>
      <c r="D687" s="17" t="s">
        <v>137</v>
      </c>
      <c r="E687" s="22" t="s">
        <v>821</v>
      </c>
      <c r="F687" s="17" t="s">
        <v>973</v>
      </c>
      <c r="S687">
        <v>0.6</v>
      </c>
      <c r="T687">
        <v>182.6</v>
      </c>
      <c r="U687">
        <v>285.3</v>
      </c>
      <c r="V687">
        <v>285.3</v>
      </c>
      <c r="AI687">
        <v>0.6</v>
      </c>
      <c r="AJ687">
        <v>182.6</v>
      </c>
      <c r="AK687">
        <v>285.3</v>
      </c>
      <c r="AL687">
        <v>285.3</v>
      </c>
    </row>
    <row r="688" spans="1:38" x14ac:dyDescent="0.25">
      <c r="A688" s="22" t="s">
        <v>136</v>
      </c>
      <c r="B688" s="22" t="str">
        <f>VLOOKUP(A688,Hoja7!$C$2:$C$38,1,0)</f>
        <v>8441900000</v>
      </c>
      <c r="C688" s="22" t="s">
        <v>50</v>
      </c>
      <c r="D688" s="17" t="s">
        <v>137</v>
      </c>
      <c r="E688" s="22" t="s">
        <v>821</v>
      </c>
      <c r="F688" s="17" t="s">
        <v>2585</v>
      </c>
      <c r="S688">
        <v>0.4</v>
      </c>
      <c r="T688">
        <v>1024.3</v>
      </c>
      <c r="U688">
        <v>1060</v>
      </c>
      <c r="V688">
        <v>1060</v>
      </c>
      <c r="AI688">
        <v>0.4</v>
      </c>
      <c r="AJ688">
        <v>1024.3</v>
      </c>
      <c r="AK688">
        <v>1060</v>
      </c>
      <c r="AL688">
        <v>1060</v>
      </c>
    </row>
    <row r="689" spans="1:38" x14ac:dyDescent="0.25">
      <c r="A689" s="22" t="s">
        <v>136</v>
      </c>
      <c r="B689" s="22" t="str">
        <f>VLOOKUP(A689,Hoja7!$C$2:$C$38,1,0)</f>
        <v>8441900000</v>
      </c>
      <c r="C689" s="22" t="s">
        <v>50</v>
      </c>
      <c r="D689" s="17" t="s">
        <v>137</v>
      </c>
      <c r="E689" s="22" t="s">
        <v>821</v>
      </c>
      <c r="F689" s="17" t="s">
        <v>983</v>
      </c>
      <c r="S689">
        <v>695.8</v>
      </c>
      <c r="T689">
        <v>16804.3</v>
      </c>
      <c r="U689">
        <v>17567.800000000003</v>
      </c>
      <c r="V689">
        <v>17567.800000000003</v>
      </c>
      <c r="AI689">
        <v>695.8</v>
      </c>
      <c r="AJ689">
        <v>16804.3</v>
      </c>
      <c r="AK689">
        <v>17567.800000000003</v>
      </c>
      <c r="AL689">
        <v>17567.800000000003</v>
      </c>
    </row>
    <row r="690" spans="1:38" x14ac:dyDescent="0.25">
      <c r="A690" s="22" t="s">
        <v>136</v>
      </c>
      <c r="B690" s="22" t="str">
        <f>VLOOKUP(A690,Hoja7!$C$2:$C$38,1,0)</f>
        <v>8441900000</v>
      </c>
      <c r="C690" s="22" t="s">
        <v>50</v>
      </c>
      <c r="D690" s="17" t="s">
        <v>137</v>
      </c>
      <c r="E690" s="22" t="s">
        <v>821</v>
      </c>
      <c r="F690" s="17" t="s">
        <v>3768</v>
      </c>
      <c r="S690">
        <v>8.8000000000000007</v>
      </c>
      <c r="T690">
        <v>1886.5</v>
      </c>
      <c r="U690">
        <v>1966.7</v>
      </c>
      <c r="V690">
        <v>1966.7</v>
      </c>
      <c r="AI690">
        <v>8.8000000000000007</v>
      </c>
      <c r="AJ690">
        <v>1886.5</v>
      </c>
      <c r="AK690">
        <v>1966.7</v>
      </c>
      <c r="AL690">
        <v>1966.7</v>
      </c>
    </row>
    <row r="691" spans="1:38" x14ac:dyDescent="0.25">
      <c r="A691" s="22" t="s">
        <v>136</v>
      </c>
      <c r="B691" s="22" t="str">
        <f>VLOOKUP(A691,Hoja7!$C$2:$C$38,1,0)</f>
        <v>8441900000</v>
      </c>
      <c r="C691" s="22" t="s">
        <v>50</v>
      </c>
      <c r="D691" s="17" t="s">
        <v>137</v>
      </c>
      <c r="E691" s="22" t="s">
        <v>821</v>
      </c>
      <c r="F691" s="17" t="s">
        <v>998</v>
      </c>
      <c r="S691">
        <v>5.9</v>
      </c>
      <c r="T691">
        <v>1764.5</v>
      </c>
      <c r="U691">
        <v>1869.3</v>
      </c>
      <c r="V691">
        <v>1869.3</v>
      </c>
      <c r="AI691">
        <v>5.9</v>
      </c>
      <c r="AJ691">
        <v>1764.5</v>
      </c>
      <c r="AK691">
        <v>1869.3</v>
      </c>
      <c r="AL691">
        <v>1869.3</v>
      </c>
    </row>
    <row r="692" spans="1:38" x14ac:dyDescent="0.25">
      <c r="A692" s="22" t="s">
        <v>136</v>
      </c>
      <c r="B692" s="22" t="str">
        <f>VLOOKUP(A692,Hoja7!$C$2:$C$38,1,0)</f>
        <v>8441900000</v>
      </c>
      <c r="C692" s="22" t="s">
        <v>50</v>
      </c>
      <c r="D692" s="17" t="s">
        <v>137</v>
      </c>
      <c r="E692" s="22" t="s">
        <v>821</v>
      </c>
      <c r="F692" s="17" t="s">
        <v>971</v>
      </c>
      <c r="S692">
        <v>59</v>
      </c>
      <c r="T692">
        <v>13854.900000000001</v>
      </c>
      <c r="U692">
        <v>14369.7</v>
      </c>
      <c r="V692">
        <v>14369.7</v>
      </c>
      <c r="AI692">
        <v>59</v>
      </c>
      <c r="AJ692">
        <v>13854.900000000001</v>
      </c>
      <c r="AK692">
        <v>14369.7</v>
      </c>
      <c r="AL692">
        <v>14369.7</v>
      </c>
    </row>
    <row r="693" spans="1:38" x14ac:dyDescent="0.25">
      <c r="A693" s="22" t="s">
        <v>136</v>
      </c>
      <c r="B693" s="22" t="str">
        <f>VLOOKUP(A693,Hoja7!$C$2:$C$38,1,0)</f>
        <v>8441900000</v>
      </c>
      <c r="C693" s="22" t="s">
        <v>50</v>
      </c>
      <c r="D693" s="17" t="s">
        <v>137</v>
      </c>
      <c r="E693" s="22" t="s">
        <v>821</v>
      </c>
      <c r="F693" s="17" t="s">
        <v>1057</v>
      </c>
      <c r="S693">
        <v>196.40000000000003</v>
      </c>
      <c r="T693">
        <v>5098.4000000000005</v>
      </c>
      <c r="U693">
        <v>5631.8</v>
      </c>
      <c r="V693">
        <v>5631.8</v>
      </c>
      <c r="AI693">
        <v>196.40000000000003</v>
      </c>
      <c r="AJ693">
        <v>5098.4000000000005</v>
      </c>
      <c r="AK693">
        <v>5631.8</v>
      </c>
      <c r="AL693">
        <v>5631.8</v>
      </c>
    </row>
    <row r="694" spans="1:38" x14ac:dyDescent="0.25">
      <c r="A694" s="22" t="s">
        <v>136</v>
      </c>
      <c r="B694" s="22" t="str">
        <f>VLOOKUP(A694,Hoja7!$C$2:$C$38,1,0)</f>
        <v>8441900000</v>
      </c>
      <c r="C694" s="22" t="s">
        <v>50</v>
      </c>
      <c r="D694" s="17" t="s">
        <v>137</v>
      </c>
      <c r="E694" s="22" t="s">
        <v>821</v>
      </c>
      <c r="F694" s="17" t="s">
        <v>1058</v>
      </c>
      <c r="S694">
        <v>205.7</v>
      </c>
      <c r="T694">
        <v>3992.7</v>
      </c>
      <c r="U694">
        <v>4367.7</v>
      </c>
      <c r="V694">
        <v>4367.7</v>
      </c>
      <c r="AI694">
        <v>205.7</v>
      </c>
      <c r="AJ694">
        <v>3992.7</v>
      </c>
      <c r="AK694">
        <v>4367.7</v>
      </c>
      <c r="AL694">
        <v>4367.7</v>
      </c>
    </row>
    <row r="695" spans="1:38" x14ac:dyDescent="0.25">
      <c r="A695" s="22" t="s">
        <v>136</v>
      </c>
      <c r="B695" s="22" t="str">
        <f>VLOOKUP(A695,Hoja7!$C$2:$C$38,1,0)</f>
        <v>8441900000</v>
      </c>
      <c r="C695" s="22" t="s">
        <v>50</v>
      </c>
      <c r="D695" s="17" t="s">
        <v>137</v>
      </c>
      <c r="E695" s="22" t="s">
        <v>821</v>
      </c>
      <c r="F695" s="17" t="s">
        <v>2579</v>
      </c>
      <c r="S695">
        <v>1.4</v>
      </c>
      <c r="T695">
        <v>9.6</v>
      </c>
      <c r="U695">
        <v>10</v>
      </c>
      <c r="V695">
        <v>10</v>
      </c>
      <c r="AI695">
        <v>1.4</v>
      </c>
      <c r="AJ695">
        <v>9.6</v>
      </c>
      <c r="AK695">
        <v>10</v>
      </c>
      <c r="AL695">
        <v>10</v>
      </c>
    </row>
    <row r="696" spans="1:38" s="14" customFormat="1" x14ac:dyDescent="0.25">
      <c r="A696" s="22" t="s">
        <v>136</v>
      </c>
      <c r="B696" s="22" t="str">
        <f>VLOOKUP(A696,Hoja7!$C$2:$C$38,1,0)</f>
        <v>8441900000</v>
      </c>
      <c r="C696" s="22" t="s">
        <v>50</v>
      </c>
      <c r="D696" s="17" t="s">
        <v>137</v>
      </c>
      <c r="E696" s="22" t="s">
        <v>821</v>
      </c>
      <c r="F696" s="17" t="s">
        <v>1631</v>
      </c>
      <c r="G696"/>
      <c r="H696"/>
      <c r="I696"/>
      <c r="J696"/>
      <c r="K696"/>
      <c r="L696"/>
      <c r="M696"/>
      <c r="N696"/>
      <c r="O696"/>
      <c r="P696"/>
      <c r="Q696"/>
      <c r="R696"/>
      <c r="S696">
        <v>4.4000000000000004</v>
      </c>
      <c r="T696">
        <v>1344.9</v>
      </c>
      <c r="U696">
        <v>1399.5</v>
      </c>
      <c r="V696">
        <v>1399.5</v>
      </c>
      <c r="W696"/>
      <c r="X696"/>
      <c r="Y696"/>
      <c r="Z696"/>
      <c r="AA696"/>
      <c r="AB696"/>
      <c r="AC696"/>
      <c r="AD696"/>
      <c r="AE696"/>
      <c r="AF696"/>
      <c r="AG696"/>
      <c r="AH696"/>
      <c r="AI696">
        <v>4.4000000000000004</v>
      </c>
      <c r="AJ696">
        <v>1344.9</v>
      </c>
      <c r="AK696">
        <v>1399.5</v>
      </c>
      <c r="AL696">
        <v>1399.5</v>
      </c>
    </row>
    <row r="697" spans="1:38" s="14" customFormat="1" x14ac:dyDescent="0.25">
      <c r="A697" s="22" t="s">
        <v>136</v>
      </c>
      <c r="B697" s="22" t="str">
        <f>VLOOKUP(A697,Hoja7!$C$2:$C$38,1,0)</f>
        <v>8441900000</v>
      </c>
      <c r="C697" s="22" t="s">
        <v>50</v>
      </c>
      <c r="D697" s="17" t="s">
        <v>137</v>
      </c>
      <c r="E697" s="22" t="s">
        <v>821</v>
      </c>
      <c r="F697" s="17" t="s">
        <v>2111</v>
      </c>
      <c r="G697"/>
      <c r="H697"/>
      <c r="I697"/>
      <c r="J697"/>
      <c r="K697"/>
      <c r="L697"/>
      <c r="M697"/>
      <c r="N697"/>
      <c r="O697"/>
      <c r="P697"/>
      <c r="Q697"/>
      <c r="R697"/>
      <c r="S697">
        <v>7.4</v>
      </c>
      <c r="T697">
        <v>2265.5</v>
      </c>
      <c r="U697">
        <v>2359.3000000000002</v>
      </c>
      <c r="V697">
        <v>2359.3000000000002</v>
      </c>
      <c r="W697"/>
      <c r="X697"/>
      <c r="Y697"/>
      <c r="Z697"/>
      <c r="AA697"/>
      <c r="AB697"/>
      <c r="AC697"/>
      <c r="AD697"/>
      <c r="AE697"/>
      <c r="AF697"/>
      <c r="AG697"/>
      <c r="AH697"/>
      <c r="AI697">
        <v>7.4</v>
      </c>
      <c r="AJ697">
        <v>2265.5</v>
      </c>
      <c r="AK697">
        <v>2359.3000000000002</v>
      </c>
      <c r="AL697">
        <v>2359.3000000000002</v>
      </c>
    </row>
    <row r="698" spans="1:38" s="14" customFormat="1" x14ac:dyDescent="0.25">
      <c r="A698" s="22" t="s">
        <v>136</v>
      </c>
      <c r="B698" s="22" t="str">
        <f>VLOOKUP(A698,Hoja7!$C$2:$C$38,1,0)</f>
        <v>8441900000</v>
      </c>
      <c r="C698" s="22" t="s">
        <v>50</v>
      </c>
      <c r="D698" s="17" t="s">
        <v>137</v>
      </c>
      <c r="E698" s="22" t="s">
        <v>821</v>
      </c>
      <c r="F698" s="17" t="s">
        <v>988</v>
      </c>
      <c r="G698"/>
      <c r="H698"/>
      <c r="I698"/>
      <c r="J698"/>
      <c r="K698"/>
      <c r="L698"/>
      <c r="M698"/>
      <c r="N698"/>
      <c r="O698"/>
      <c r="P698"/>
      <c r="Q698"/>
      <c r="R698"/>
      <c r="S698">
        <v>9.8000000000000007</v>
      </c>
      <c r="T698">
        <v>2913.5</v>
      </c>
      <c r="U698">
        <v>3019.9</v>
      </c>
      <c r="V698">
        <v>3019.9</v>
      </c>
      <c r="W698"/>
      <c r="X698"/>
      <c r="Y698"/>
      <c r="Z698"/>
      <c r="AA698"/>
      <c r="AB698"/>
      <c r="AC698"/>
      <c r="AD698"/>
      <c r="AE698"/>
      <c r="AF698"/>
      <c r="AG698"/>
      <c r="AH698"/>
      <c r="AI698">
        <v>9.8000000000000007</v>
      </c>
      <c r="AJ698">
        <v>2913.5</v>
      </c>
      <c r="AK698">
        <v>3019.9</v>
      </c>
      <c r="AL698">
        <v>3019.9</v>
      </c>
    </row>
    <row r="699" spans="1:38" s="14" customFormat="1" x14ac:dyDescent="0.25">
      <c r="A699" s="22" t="s">
        <v>136</v>
      </c>
      <c r="B699" s="22" t="str">
        <f>VLOOKUP(A699,Hoja7!$C$2:$C$38,1,0)</f>
        <v>8441900000</v>
      </c>
      <c r="C699" s="22" t="s">
        <v>50</v>
      </c>
      <c r="D699" s="17" t="s">
        <v>137</v>
      </c>
      <c r="E699" s="22" t="s">
        <v>821</v>
      </c>
      <c r="F699" s="17" t="s">
        <v>3797</v>
      </c>
      <c r="G699"/>
      <c r="H699"/>
      <c r="I699"/>
      <c r="J699"/>
      <c r="K699"/>
      <c r="L699"/>
      <c r="M699"/>
      <c r="N699"/>
      <c r="O699"/>
      <c r="P699"/>
      <c r="Q699"/>
      <c r="R699"/>
      <c r="S699">
        <v>0.7</v>
      </c>
      <c r="T699">
        <v>989.5</v>
      </c>
      <c r="U699">
        <v>1024</v>
      </c>
      <c r="V699">
        <v>1024</v>
      </c>
      <c r="W699"/>
      <c r="X699"/>
      <c r="Y699"/>
      <c r="Z699"/>
      <c r="AA699"/>
      <c r="AB699"/>
      <c r="AC699"/>
      <c r="AD699"/>
      <c r="AE699"/>
      <c r="AF699"/>
      <c r="AG699"/>
      <c r="AH699"/>
      <c r="AI699">
        <v>0.7</v>
      </c>
      <c r="AJ699">
        <v>989.5</v>
      </c>
      <c r="AK699">
        <v>1024</v>
      </c>
      <c r="AL699">
        <v>1024</v>
      </c>
    </row>
    <row r="700" spans="1:38" s="14" customFormat="1" x14ac:dyDescent="0.25">
      <c r="A700" s="22" t="s">
        <v>136</v>
      </c>
      <c r="B700" s="22" t="str">
        <f>VLOOKUP(A700,Hoja7!$C$2:$C$38,1,0)</f>
        <v>8441900000</v>
      </c>
      <c r="C700" s="22" t="s">
        <v>50</v>
      </c>
      <c r="D700" s="17" t="s">
        <v>137</v>
      </c>
      <c r="E700" s="22" t="s">
        <v>821</v>
      </c>
      <c r="F700" s="17" t="s">
        <v>1241</v>
      </c>
      <c r="G700"/>
      <c r="H700"/>
      <c r="I700"/>
      <c r="J700"/>
      <c r="K700"/>
      <c r="L700"/>
      <c r="M700"/>
      <c r="N700"/>
      <c r="O700"/>
      <c r="P700"/>
      <c r="Q700"/>
      <c r="R700"/>
      <c r="S700">
        <v>1</v>
      </c>
      <c r="T700">
        <v>429.6</v>
      </c>
      <c r="U700">
        <v>476.4</v>
      </c>
      <c r="V700">
        <v>476.4</v>
      </c>
      <c r="W700"/>
      <c r="X700"/>
      <c r="Y700"/>
      <c r="Z700"/>
      <c r="AA700"/>
      <c r="AB700"/>
      <c r="AC700"/>
      <c r="AD700"/>
      <c r="AE700"/>
      <c r="AF700"/>
      <c r="AG700"/>
      <c r="AH700"/>
      <c r="AI700">
        <v>1</v>
      </c>
      <c r="AJ700">
        <v>429.6</v>
      </c>
      <c r="AK700">
        <v>476.4</v>
      </c>
      <c r="AL700">
        <v>476.4</v>
      </c>
    </row>
    <row r="701" spans="1:38" s="14" customFormat="1" x14ac:dyDescent="0.25">
      <c r="A701" s="22" t="s">
        <v>136</v>
      </c>
      <c r="B701" s="22" t="str">
        <f>VLOOKUP(A701,Hoja7!$C$2:$C$38,1,0)</f>
        <v>8441900000</v>
      </c>
      <c r="C701" s="22" t="s">
        <v>50</v>
      </c>
      <c r="D701" s="17" t="s">
        <v>137</v>
      </c>
      <c r="E701" s="22" t="s">
        <v>821</v>
      </c>
      <c r="F701" s="17" t="s">
        <v>3789</v>
      </c>
      <c r="G701"/>
      <c r="H701"/>
      <c r="I701"/>
      <c r="J701"/>
      <c r="K701"/>
      <c r="L701"/>
      <c r="M701"/>
      <c r="N701"/>
      <c r="O701"/>
      <c r="P701"/>
      <c r="Q701"/>
      <c r="R701"/>
      <c r="S701">
        <v>0.2</v>
      </c>
      <c r="T701">
        <v>1464.1</v>
      </c>
      <c r="U701">
        <v>1515.1</v>
      </c>
      <c r="V701">
        <v>1515.1</v>
      </c>
      <c r="W701"/>
      <c r="X701"/>
      <c r="Y701"/>
      <c r="Z701"/>
      <c r="AA701"/>
      <c r="AB701"/>
      <c r="AC701"/>
      <c r="AD701"/>
      <c r="AE701"/>
      <c r="AF701"/>
      <c r="AG701"/>
      <c r="AH701"/>
      <c r="AI701">
        <v>0.2</v>
      </c>
      <c r="AJ701">
        <v>1464.1</v>
      </c>
      <c r="AK701">
        <v>1515.1</v>
      </c>
      <c r="AL701">
        <v>1515.1</v>
      </c>
    </row>
    <row r="702" spans="1:38" s="14" customFormat="1" x14ac:dyDescent="0.25">
      <c r="A702" s="22" t="s">
        <v>136</v>
      </c>
      <c r="B702" s="22" t="str">
        <f>VLOOKUP(A702,Hoja7!$C$2:$C$38,1,0)</f>
        <v>8441900000</v>
      </c>
      <c r="C702" s="22" t="s">
        <v>50</v>
      </c>
      <c r="D702" s="17" t="s">
        <v>137</v>
      </c>
      <c r="E702" s="22" t="s">
        <v>821</v>
      </c>
      <c r="F702" s="17" t="s">
        <v>989</v>
      </c>
      <c r="G702"/>
      <c r="H702"/>
      <c r="I702"/>
      <c r="J702"/>
      <c r="K702"/>
      <c r="L702"/>
      <c r="M702"/>
      <c r="N702"/>
      <c r="O702"/>
      <c r="P702"/>
      <c r="Q702"/>
      <c r="R702"/>
      <c r="S702">
        <v>0.4</v>
      </c>
      <c r="T702">
        <v>122.2</v>
      </c>
      <c r="U702">
        <v>271</v>
      </c>
      <c r="V702">
        <v>271</v>
      </c>
      <c r="W702"/>
      <c r="X702"/>
      <c r="Y702"/>
      <c r="Z702"/>
      <c r="AA702"/>
      <c r="AB702"/>
      <c r="AC702"/>
      <c r="AD702"/>
      <c r="AE702"/>
      <c r="AF702"/>
      <c r="AG702"/>
      <c r="AH702"/>
      <c r="AI702">
        <v>0.4</v>
      </c>
      <c r="AJ702">
        <v>122.2</v>
      </c>
      <c r="AK702">
        <v>271</v>
      </c>
      <c r="AL702">
        <v>271</v>
      </c>
    </row>
    <row r="703" spans="1:38" s="14" customFormat="1" x14ac:dyDescent="0.25">
      <c r="A703" s="22" t="s">
        <v>136</v>
      </c>
      <c r="B703" s="22" t="str">
        <f>VLOOKUP(A703,Hoja7!$C$2:$C$38,1,0)</f>
        <v>8441900000</v>
      </c>
      <c r="C703" s="22" t="s">
        <v>50</v>
      </c>
      <c r="D703" s="17" t="s">
        <v>137</v>
      </c>
      <c r="E703" s="22" t="s">
        <v>821</v>
      </c>
      <c r="F703" s="17" t="s">
        <v>1218</v>
      </c>
      <c r="G703"/>
      <c r="H703"/>
      <c r="I703"/>
      <c r="J703"/>
      <c r="K703"/>
      <c r="L703"/>
      <c r="M703"/>
      <c r="N703"/>
      <c r="O703"/>
      <c r="P703"/>
      <c r="Q703"/>
      <c r="R703"/>
      <c r="S703">
        <v>19.299999999999997</v>
      </c>
      <c r="T703">
        <v>6547.2999999999993</v>
      </c>
      <c r="U703">
        <v>6785.3</v>
      </c>
      <c r="V703">
        <v>6785.3</v>
      </c>
      <c r="W703"/>
      <c r="X703"/>
      <c r="Y703"/>
      <c r="Z703"/>
      <c r="AA703"/>
      <c r="AB703"/>
      <c r="AC703"/>
      <c r="AD703"/>
      <c r="AE703"/>
      <c r="AF703"/>
      <c r="AG703"/>
      <c r="AH703"/>
      <c r="AI703">
        <v>19.299999999999997</v>
      </c>
      <c r="AJ703">
        <v>6547.2999999999993</v>
      </c>
      <c r="AK703">
        <v>6785.3</v>
      </c>
      <c r="AL703">
        <v>6785.3</v>
      </c>
    </row>
    <row r="704" spans="1:38" s="14" customFormat="1" x14ac:dyDescent="0.25">
      <c r="A704" s="22" t="s">
        <v>136</v>
      </c>
      <c r="B704" s="22" t="str">
        <f>VLOOKUP(A704,Hoja7!$C$2:$C$38,1,0)</f>
        <v>8441900000</v>
      </c>
      <c r="C704" s="22" t="s">
        <v>50</v>
      </c>
      <c r="D704" s="17" t="s">
        <v>137</v>
      </c>
      <c r="E704" s="22" t="s">
        <v>821</v>
      </c>
      <c r="F704" s="17" t="s">
        <v>992</v>
      </c>
      <c r="G704"/>
      <c r="H704"/>
      <c r="I704"/>
      <c r="J704"/>
      <c r="K704"/>
      <c r="L704"/>
      <c r="M704"/>
      <c r="N704"/>
      <c r="O704"/>
      <c r="P704"/>
      <c r="Q704"/>
      <c r="R704"/>
      <c r="S704">
        <v>1.1000000000000001</v>
      </c>
      <c r="T704">
        <v>329.7</v>
      </c>
      <c r="U704">
        <v>432.6</v>
      </c>
      <c r="V704">
        <v>432.6</v>
      </c>
      <c r="W704"/>
      <c r="X704"/>
      <c r="Y704"/>
      <c r="Z704"/>
      <c r="AA704"/>
      <c r="AB704"/>
      <c r="AC704"/>
      <c r="AD704"/>
      <c r="AE704"/>
      <c r="AF704"/>
      <c r="AG704"/>
      <c r="AH704"/>
      <c r="AI704">
        <v>1.1000000000000001</v>
      </c>
      <c r="AJ704">
        <v>329.7</v>
      </c>
      <c r="AK704">
        <v>432.6</v>
      </c>
      <c r="AL704">
        <v>432.6</v>
      </c>
    </row>
    <row r="705" spans="1:38" s="14" customFormat="1" x14ac:dyDescent="0.25">
      <c r="A705" s="22" t="s">
        <v>136</v>
      </c>
      <c r="B705" s="22" t="str">
        <f>VLOOKUP(A705,Hoja7!$C$2:$C$38,1,0)</f>
        <v>8441900000</v>
      </c>
      <c r="C705" s="22" t="s">
        <v>50</v>
      </c>
      <c r="D705" s="17" t="s">
        <v>137</v>
      </c>
      <c r="E705" s="22" t="s">
        <v>821</v>
      </c>
      <c r="F705" s="17" t="s">
        <v>994</v>
      </c>
      <c r="G705"/>
      <c r="H705"/>
      <c r="I705"/>
      <c r="J705"/>
      <c r="K705"/>
      <c r="L705"/>
      <c r="M705"/>
      <c r="N705"/>
      <c r="O705"/>
      <c r="P705"/>
      <c r="Q705"/>
      <c r="R705"/>
      <c r="S705">
        <v>9.4</v>
      </c>
      <c r="T705">
        <v>2801.6000000000004</v>
      </c>
      <c r="U705">
        <v>3010.2</v>
      </c>
      <c r="V705">
        <v>3010.2</v>
      </c>
      <c r="W705"/>
      <c r="X705"/>
      <c r="Y705"/>
      <c r="Z705"/>
      <c r="AA705"/>
      <c r="AB705"/>
      <c r="AC705"/>
      <c r="AD705"/>
      <c r="AE705"/>
      <c r="AF705"/>
      <c r="AG705"/>
      <c r="AH705"/>
      <c r="AI705">
        <v>9.4</v>
      </c>
      <c r="AJ705">
        <v>2801.6000000000004</v>
      </c>
      <c r="AK705">
        <v>3010.2</v>
      </c>
      <c r="AL705">
        <v>3010.2</v>
      </c>
    </row>
    <row r="706" spans="1:38" s="14" customFormat="1" x14ac:dyDescent="0.25">
      <c r="A706" s="22" t="s">
        <v>136</v>
      </c>
      <c r="B706" s="22" t="str">
        <f>VLOOKUP(A706,Hoja7!$C$2:$C$38,1,0)</f>
        <v>8441900000</v>
      </c>
      <c r="C706" s="22" t="s">
        <v>50</v>
      </c>
      <c r="D706" s="17" t="s">
        <v>137</v>
      </c>
      <c r="E706" s="22" t="s">
        <v>821</v>
      </c>
      <c r="F706" s="17" t="s">
        <v>1223</v>
      </c>
      <c r="G706"/>
      <c r="H706"/>
      <c r="I706"/>
      <c r="J706"/>
      <c r="K706"/>
      <c r="L706"/>
      <c r="M706"/>
      <c r="N706"/>
      <c r="O706"/>
      <c r="P706"/>
      <c r="Q706"/>
      <c r="R706"/>
      <c r="S706">
        <v>0.4</v>
      </c>
      <c r="T706">
        <v>178.4</v>
      </c>
      <c r="U706">
        <v>224.8</v>
      </c>
      <c r="V706">
        <v>224.8</v>
      </c>
      <c r="W706"/>
      <c r="X706"/>
      <c r="Y706"/>
      <c r="Z706"/>
      <c r="AA706"/>
      <c r="AB706"/>
      <c r="AC706"/>
      <c r="AD706"/>
      <c r="AE706"/>
      <c r="AF706"/>
      <c r="AG706"/>
      <c r="AH706"/>
      <c r="AI706">
        <v>0.4</v>
      </c>
      <c r="AJ706">
        <v>178.4</v>
      </c>
      <c r="AK706">
        <v>224.8</v>
      </c>
      <c r="AL706">
        <v>224.8</v>
      </c>
    </row>
    <row r="707" spans="1:38" s="14" customFormat="1" x14ac:dyDescent="0.25">
      <c r="A707" s="22" t="s">
        <v>136</v>
      </c>
      <c r="B707" s="22" t="str">
        <f>VLOOKUP(A707,Hoja7!$C$2:$C$38,1,0)</f>
        <v>8441900000</v>
      </c>
      <c r="C707" s="22" t="s">
        <v>50</v>
      </c>
      <c r="D707" s="17" t="s">
        <v>137</v>
      </c>
      <c r="E707" s="22" t="s">
        <v>821</v>
      </c>
      <c r="F707" s="17" t="s">
        <v>3766</v>
      </c>
      <c r="G707"/>
      <c r="H707"/>
      <c r="I707"/>
      <c r="J707"/>
      <c r="K707"/>
      <c r="L707"/>
      <c r="M707"/>
      <c r="N707"/>
      <c r="O707"/>
      <c r="P707"/>
      <c r="Q707"/>
      <c r="R707"/>
      <c r="S707">
        <v>4.5</v>
      </c>
      <c r="T707">
        <v>966.1</v>
      </c>
      <c r="U707">
        <v>1007.1</v>
      </c>
      <c r="V707">
        <v>1007.1</v>
      </c>
      <c r="W707"/>
      <c r="X707"/>
      <c r="Y707"/>
      <c r="Z707"/>
      <c r="AA707"/>
      <c r="AB707"/>
      <c r="AC707"/>
      <c r="AD707"/>
      <c r="AE707"/>
      <c r="AF707"/>
      <c r="AG707"/>
      <c r="AH707"/>
      <c r="AI707">
        <v>4.5</v>
      </c>
      <c r="AJ707">
        <v>966.1</v>
      </c>
      <c r="AK707">
        <v>1007.1</v>
      </c>
      <c r="AL707">
        <v>1007.1</v>
      </c>
    </row>
    <row r="708" spans="1:38" s="14" customFormat="1" x14ac:dyDescent="0.25">
      <c r="A708" s="22" t="s">
        <v>136</v>
      </c>
      <c r="B708" s="22" t="str">
        <f>VLOOKUP(A708,Hoja7!$C$2:$C$38,1,0)</f>
        <v>8441900000</v>
      </c>
      <c r="C708" s="22" t="s">
        <v>50</v>
      </c>
      <c r="D708" s="17" t="s">
        <v>137</v>
      </c>
      <c r="E708" s="22" t="s">
        <v>821</v>
      </c>
      <c r="F708" s="17" t="s">
        <v>1247</v>
      </c>
      <c r="G708"/>
      <c r="H708"/>
      <c r="I708"/>
      <c r="J708"/>
      <c r="K708"/>
      <c r="L708"/>
      <c r="M708"/>
      <c r="N708"/>
      <c r="O708"/>
      <c r="P708"/>
      <c r="Q708"/>
      <c r="R708"/>
      <c r="S708">
        <v>3.3000000000000003</v>
      </c>
      <c r="T708">
        <v>1888.2</v>
      </c>
      <c r="U708">
        <v>1968.2</v>
      </c>
      <c r="V708">
        <v>1968.2</v>
      </c>
      <c r="W708"/>
      <c r="X708"/>
      <c r="Y708"/>
      <c r="Z708"/>
      <c r="AA708"/>
      <c r="AB708"/>
      <c r="AC708"/>
      <c r="AD708"/>
      <c r="AE708"/>
      <c r="AF708"/>
      <c r="AG708"/>
      <c r="AH708"/>
      <c r="AI708">
        <v>3.3000000000000003</v>
      </c>
      <c r="AJ708">
        <v>1888.2</v>
      </c>
      <c r="AK708">
        <v>1968.2</v>
      </c>
      <c r="AL708">
        <v>1968.2</v>
      </c>
    </row>
    <row r="709" spans="1:38" s="14" customFormat="1" x14ac:dyDescent="0.25">
      <c r="A709" s="22" t="s">
        <v>136</v>
      </c>
      <c r="B709" s="22" t="str">
        <f>VLOOKUP(A709,Hoja7!$C$2:$C$38,1,0)</f>
        <v>8441900000</v>
      </c>
      <c r="C709" s="22" t="s">
        <v>50</v>
      </c>
      <c r="D709" s="17" t="s">
        <v>137</v>
      </c>
      <c r="E709" s="22" t="s">
        <v>821</v>
      </c>
      <c r="F709" s="17" t="s">
        <v>796</v>
      </c>
      <c r="G709"/>
      <c r="H709"/>
      <c r="I709"/>
      <c r="J709"/>
      <c r="K709"/>
      <c r="L709"/>
      <c r="M709"/>
      <c r="N709"/>
      <c r="O709"/>
      <c r="P709"/>
      <c r="Q709"/>
      <c r="R709"/>
      <c r="S709">
        <v>0.7</v>
      </c>
      <c r="T709">
        <v>39.6</v>
      </c>
      <c r="U709">
        <v>41</v>
      </c>
      <c r="V709">
        <v>41</v>
      </c>
      <c r="W709"/>
      <c r="X709"/>
      <c r="Y709"/>
      <c r="Z709"/>
      <c r="AA709"/>
      <c r="AB709"/>
      <c r="AC709"/>
      <c r="AD709"/>
      <c r="AE709"/>
      <c r="AF709"/>
      <c r="AG709"/>
      <c r="AH709"/>
      <c r="AI709">
        <v>0.7</v>
      </c>
      <c r="AJ709">
        <v>39.6</v>
      </c>
      <c r="AK709">
        <v>41</v>
      </c>
      <c r="AL709">
        <v>41</v>
      </c>
    </row>
    <row r="710" spans="1:38" s="14" customFormat="1" x14ac:dyDescent="0.25">
      <c r="A710" s="22" t="s">
        <v>136</v>
      </c>
      <c r="B710" s="22" t="str">
        <f>VLOOKUP(A710,Hoja7!$C$2:$C$38,1,0)</f>
        <v>8441900000</v>
      </c>
      <c r="C710" s="22" t="s">
        <v>50</v>
      </c>
      <c r="D710" s="17" t="s">
        <v>137</v>
      </c>
      <c r="E710" s="22" t="s">
        <v>821</v>
      </c>
      <c r="F710" s="17" t="s">
        <v>1246</v>
      </c>
      <c r="G710"/>
      <c r="H710"/>
      <c r="I710"/>
      <c r="J710"/>
      <c r="K710"/>
      <c r="L710"/>
      <c r="M710"/>
      <c r="N710"/>
      <c r="O710"/>
      <c r="P710"/>
      <c r="Q710"/>
      <c r="R710"/>
      <c r="S710">
        <v>11.4</v>
      </c>
      <c r="T710">
        <v>4992.5</v>
      </c>
      <c r="U710">
        <v>5052.2999999999993</v>
      </c>
      <c r="V710">
        <v>5052.2999999999993</v>
      </c>
      <c r="W710"/>
      <c r="X710"/>
      <c r="Y710"/>
      <c r="Z710"/>
      <c r="AA710"/>
      <c r="AB710"/>
      <c r="AC710"/>
      <c r="AD710"/>
      <c r="AE710"/>
      <c r="AF710"/>
      <c r="AG710"/>
      <c r="AH710"/>
      <c r="AI710">
        <v>11.4</v>
      </c>
      <c r="AJ710">
        <v>4992.5</v>
      </c>
      <c r="AK710">
        <v>5052.2999999999993</v>
      </c>
      <c r="AL710">
        <v>5052.2999999999993</v>
      </c>
    </row>
    <row r="711" spans="1:38" s="14" customFormat="1" x14ac:dyDescent="0.25">
      <c r="A711" s="22" t="s">
        <v>136</v>
      </c>
      <c r="B711" s="22" t="str">
        <f>VLOOKUP(A711,Hoja7!$C$2:$C$38,1,0)</f>
        <v>8441900000</v>
      </c>
      <c r="C711" s="22" t="s">
        <v>50</v>
      </c>
      <c r="D711" s="17" t="s">
        <v>137</v>
      </c>
      <c r="E711" s="22" t="s">
        <v>821</v>
      </c>
      <c r="F711" s="17" t="s">
        <v>1397</v>
      </c>
      <c r="G711"/>
      <c r="H711"/>
      <c r="I711"/>
      <c r="J711"/>
      <c r="K711"/>
      <c r="L711"/>
      <c r="M711"/>
      <c r="N711"/>
      <c r="O711"/>
      <c r="P711"/>
      <c r="Q711"/>
      <c r="R711"/>
      <c r="S711">
        <v>4.9000000000000004</v>
      </c>
      <c r="T711">
        <v>1394</v>
      </c>
      <c r="U711">
        <v>1449.8999999999999</v>
      </c>
      <c r="V711">
        <v>1449.8999999999999</v>
      </c>
      <c r="W711"/>
      <c r="X711"/>
      <c r="Y711"/>
      <c r="Z711"/>
      <c r="AA711"/>
      <c r="AB711"/>
      <c r="AC711"/>
      <c r="AD711"/>
      <c r="AE711"/>
      <c r="AF711"/>
      <c r="AG711"/>
      <c r="AH711"/>
      <c r="AI711">
        <v>4.9000000000000004</v>
      </c>
      <c r="AJ711">
        <v>1394</v>
      </c>
      <c r="AK711">
        <v>1449.8999999999999</v>
      </c>
      <c r="AL711">
        <v>1449.8999999999999</v>
      </c>
    </row>
    <row r="712" spans="1:38" s="14" customFormat="1" x14ac:dyDescent="0.25">
      <c r="A712" s="22" t="s">
        <v>136</v>
      </c>
      <c r="B712" s="22" t="str">
        <f>VLOOKUP(A712,Hoja7!$C$2:$C$38,1,0)</f>
        <v>8441900000</v>
      </c>
      <c r="C712" s="22" t="s">
        <v>50</v>
      </c>
      <c r="D712" s="17" t="s">
        <v>137</v>
      </c>
      <c r="E712" s="22" t="s">
        <v>821</v>
      </c>
      <c r="F712" s="17" t="s">
        <v>2580</v>
      </c>
      <c r="G712"/>
      <c r="H712"/>
      <c r="I712"/>
      <c r="J712"/>
      <c r="K712"/>
      <c r="L712"/>
      <c r="M712"/>
      <c r="N712"/>
      <c r="O712"/>
      <c r="P712"/>
      <c r="Q712"/>
      <c r="R712"/>
      <c r="S712">
        <v>19.2</v>
      </c>
      <c r="T712">
        <v>4121.8</v>
      </c>
      <c r="U712">
        <v>4296.8</v>
      </c>
      <c r="V712">
        <v>4296.8</v>
      </c>
      <c r="W712"/>
      <c r="X712"/>
      <c r="Y712"/>
      <c r="Z712"/>
      <c r="AA712"/>
      <c r="AB712"/>
      <c r="AC712"/>
      <c r="AD712"/>
      <c r="AE712"/>
      <c r="AF712"/>
      <c r="AG712"/>
      <c r="AH712"/>
      <c r="AI712">
        <v>19.2</v>
      </c>
      <c r="AJ712">
        <v>4121.8</v>
      </c>
      <c r="AK712">
        <v>4296.8</v>
      </c>
      <c r="AL712">
        <v>4296.8</v>
      </c>
    </row>
    <row r="713" spans="1:38" s="14" customFormat="1" x14ac:dyDescent="0.25">
      <c r="A713" s="22" t="s">
        <v>136</v>
      </c>
      <c r="B713" s="22" t="str">
        <f>VLOOKUP(A713,Hoja7!$C$2:$C$38,1,0)</f>
        <v>8441900000</v>
      </c>
      <c r="C713" s="22" t="s">
        <v>50</v>
      </c>
      <c r="D713" s="17" t="s">
        <v>137</v>
      </c>
      <c r="E713" s="22" t="s">
        <v>821</v>
      </c>
      <c r="F713" s="17" t="s">
        <v>3791</v>
      </c>
      <c r="G713"/>
      <c r="H713"/>
      <c r="I713"/>
      <c r="J713"/>
      <c r="K713"/>
      <c r="L713"/>
      <c r="M713"/>
      <c r="N713"/>
      <c r="O713"/>
      <c r="P713"/>
      <c r="Q713"/>
      <c r="R713"/>
      <c r="S713">
        <v>0.2</v>
      </c>
      <c r="T713">
        <v>8682.1</v>
      </c>
      <c r="U713">
        <v>8984.7000000000007</v>
      </c>
      <c r="V713">
        <v>8984.7000000000007</v>
      </c>
      <c r="W713"/>
      <c r="X713"/>
      <c r="Y713"/>
      <c r="Z713"/>
      <c r="AA713"/>
      <c r="AB713"/>
      <c r="AC713"/>
      <c r="AD713"/>
      <c r="AE713"/>
      <c r="AF713"/>
      <c r="AG713"/>
      <c r="AH713"/>
      <c r="AI713">
        <v>0.2</v>
      </c>
      <c r="AJ713">
        <v>8682.1</v>
      </c>
      <c r="AK713">
        <v>8984.7000000000007</v>
      </c>
      <c r="AL713">
        <v>8984.7000000000007</v>
      </c>
    </row>
    <row r="714" spans="1:38" s="14" customFormat="1" x14ac:dyDescent="0.25">
      <c r="A714" s="22" t="s">
        <v>136</v>
      </c>
      <c r="B714" s="22" t="str">
        <f>VLOOKUP(A714,Hoja7!$C$2:$C$38,1,0)</f>
        <v>8441900000</v>
      </c>
      <c r="C714" s="22" t="s">
        <v>50</v>
      </c>
      <c r="D714" s="17" t="s">
        <v>137</v>
      </c>
      <c r="E714" s="22" t="s">
        <v>821</v>
      </c>
      <c r="F714" s="17" t="s">
        <v>2152</v>
      </c>
      <c r="G714"/>
      <c r="H714"/>
      <c r="I714"/>
      <c r="J714"/>
      <c r="K714"/>
      <c r="L714"/>
      <c r="M714"/>
      <c r="N714"/>
      <c r="O714"/>
      <c r="P714"/>
      <c r="Q714"/>
      <c r="R714"/>
      <c r="S714">
        <v>6.3</v>
      </c>
      <c r="T714">
        <v>1745.6</v>
      </c>
      <c r="U714">
        <v>1801.5</v>
      </c>
      <c r="V714">
        <v>1801.5</v>
      </c>
      <c r="W714"/>
      <c r="X714"/>
      <c r="Y714"/>
      <c r="Z714"/>
      <c r="AA714"/>
      <c r="AB714"/>
      <c r="AC714"/>
      <c r="AD714"/>
      <c r="AE714"/>
      <c r="AF714"/>
      <c r="AG714"/>
      <c r="AH714"/>
      <c r="AI714">
        <v>6.3</v>
      </c>
      <c r="AJ714">
        <v>1745.6</v>
      </c>
      <c r="AK714">
        <v>1801.5</v>
      </c>
      <c r="AL714">
        <v>1801.5</v>
      </c>
    </row>
    <row r="715" spans="1:38" s="14" customFormat="1" x14ac:dyDescent="0.25">
      <c r="A715" s="22" t="s">
        <v>136</v>
      </c>
      <c r="B715" s="22" t="str">
        <f>VLOOKUP(A715,Hoja7!$C$2:$C$38,1,0)</f>
        <v>8441900000</v>
      </c>
      <c r="C715" s="22" t="s">
        <v>50</v>
      </c>
      <c r="D715" s="17" t="s">
        <v>137</v>
      </c>
      <c r="E715" s="22" t="s">
        <v>821</v>
      </c>
      <c r="F715" s="17" t="s">
        <v>2147</v>
      </c>
      <c r="G715"/>
      <c r="H715"/>
      <c r="I715"/>
      <c r="J715"/>
      <c r="K715"/>
      <c r="L715"/>
      <c r="M715"/>
      <c r="N715"/>
      <c r="O715"/>
      <c r="P715"/>
      <c r="Q715"/>
      <c r="R715"/>
      <c r="S715">
        <v>1.2</v>
      </c>
      <c r="T715">
        <v>357.6</v>
      </c>
      <c r="U715">
        <v>372.5</v>
      </c>
      <c r="V715">
        <v>372.5</v>
      </c>
      <c r="W715"/>
      <c r="X715"/>
      <c r="Y715"/>
      <c r="Z715"/>
      <c r="AA715"/>
      <c r="AB715"/>
      <c r="AC715"/>
      <c r="AD715"/>
      <c r="AE715"/>
      <c r="AF715"/>
      <c r="AG715"/>
      <c r="AH715"/>
      <c r="AI715">
        <v>1.2</v>
      </c>
      <c r="AJ715">
        <v>357.6</v>
      </c>
      <c r="AK715">
        <v>372.5</v>
      </c>
      <c r="AL715">
        <v>372.5</v>
      </c>
    </row>
    <row r="716" spans="1:38" s="14" customFormat="1" x14ac:dyDescent="0.25">
      <c r="A716" s="22" t="s">
        <v>136</v>
      </c>
      <c r="B716" s="22" t="str">
        <f>VLOOKUP(A716,Hoja7!$C$2:$C$38,1,0)</f>
        <v>8441900000</v>
      </c>
      <c r="C716" s="22" t="s">
        <v>50</v>
      </c>
      <c r="D716" s="17" t="s">
        <v>137</v>
      </c>
      <c r="E716" s="22" t="s">
        <v>821</v>
      </c>
      <c r="F716" s="17" t="s">
        <v>1238</v>
      </c>
      <c r="G716"/>
      <c r="H716"/>
      <c r="I716"/>
      <c r="J716"/>
      <c r="K716"/>
      <c r="L716"/>
      <c r="M716"/>
      <c r="N716"/>
      <c r="O716"/>
      <c r="P716"/>
      <c r="Q716"/>
      <c r="R716"/>
      <c r="S716">
        <v>6.9</v>
      </c>
      <c r="T716">
        <v>3020</v>
      </c>
      <c r="U716">
        <v>3070.3</v>
      </c>
      <c r="V716">
        <v>3070.3</v>
      </c>
      <c r="W716"/>
      <c r="X716"/>
      <c r="Y716"/>
      <c r="Z716"/>
      <c r="AA716"/>
      <c r="AB716"/>
      <c r="AC716"/>
      <c r="AD716"/>
      <c r="AE716"/>
      <c r="AF716"/>
      <c r="AG716"/>
      <c r="AH716"/>
      <c r="AI716">
        <v>6.9</v>
      </c>
      <c r="AJ716">
        <v>3020</v>
      </c>
      <c r="AK716">
        <v>3070.3</v>
      </c>
      <c r="AL716">
        <v>3070.3</v>
      </c>
    </row>
    <row r="717" spans="1:38" s="14" customFormat="1" x14ac:dyDescent="0.25">
      <c r="A717" s="22" t="s">
        <v>136</v>
      </c>
      <c r="B717" s="22" t="str">
        <f>VLOOKUP(A717,Hoja7!$C$2:$C$38,1,0)</f>
        <v>8441900000</v>
      </c>
      <c r="C717" s="22" t="s">
        <v>50</v>
      </c>
      <c r="D717" s="17" t="s">
        <v>137</v>
      </c>
      <c r="E717" s="22" t="s">
        <v>821</v>
      </c>
      <c r="F717" s="17" t="s">
        <v>2122</v>
      </c>
      <c r="G717"/>
      <c r="H717"/>
      <c r="I717"/>
      <c r="J717"/>
      <c r="K717"/>
      <c r="L717"/>
      <c r="M717"/>
      <c r="N717"/>
      <c r="O717"/>
      <c r="P717"/>
      <c r="Q717"/>
      <c r="R717"/>
      <c r="S717">
        <v>8.6</v>
      </c>
      <c r="T717">
        <v>2372.9</v>
      </c>
      <c r="U717">
        <v>2448.9</v>
      </c>
      <c r="V717">
        <v>2448.9</v>
      </c>
      <c r="W717"/>
      <c r="X717"/>
      <c r="Y717"/>
      <c r="Z717"/>
      <c r="AA717"/>
      <c r="AB717"/>
      <c r="AC717"/>
      <c r="AD717"/>
      <c r="AE717"/>
      <c r="AF717"/>
      <c r="AG717"/>
      <c r="AH717"/>
      <c r="AI717">
        <v>8.6</v>
      </c>
      <c r="AJ717">
        <v>2372.9</v>
      </c>
      <c r="AK717">
        <v>2448.9</v>
      </c>
      <c r="AL717">
        <v>2448.9</v>
      </c>
    </row>
    <row r="718" spans="1:38" s="14" customFormat="1" x14ac:dyDescent="0.25">
      <c r="A718" s="22" t="s">
        <v>136</v>
      </c>
      <c r="B718" s="22" t="str">
        <f>VLOOKUP(A718,Hoja7!$C$2:$C$38,1,0)</f>
        <v>8441900000</v>
      </c>
      <c r="C718" s="22" t="s">
        <v>50</v>
      </c>
      <c r="D718" s="17" t="s">
        <v>137</v>
      </c>
      <c r="E718" s="22" t="s">
        <v>821</v>
      </c>
      <c r="F718" s="17" t="s">
        <v>3790</v>
      </c>
      <c r="G718"/>
      <c r="H718"/>
      <c r="I718"/>
      <c r="J718"/>
      <c r="K718"/>
      <c r="L718"/>
      <c r="M718"/>
      <c r="N718"/>
      <c r="O718"/>
      <c r="P718"/>
      <c r="Q718"/>
      <c r="R718"/>
      <c r="S718">
        <v>0.2</v>
      </c>
      <c r="T718">
        <v>720.3</v>
      </c>
      <c r="U718">
        <v>745.5</v>
      </c>
      <c r="V718">
        <v>745.5</v>
      </c>
      <c r="W718"/>
      <c r="X718"/>
      <c r="Y718"/>
      <c r="Z718"/>
      <c r="AA718"/>
      <c r="AB718"/>
      <c r="AC718"/>
      <c r="AD718"/>
      <c r="AE718"/>
      <c r="AF718"/>
      <c r="AG718"/>
      <c r="AH718"/>
      <c r="AI718">
        <v>0.2</v>
      </c>
      <c r="AJ718">
        <v>720.3</v>
      </c>
      <c r="AK718">
        <v>745.5</v>
      </c>
      <c r="AL718">
        <v>745.5</v>
      </c>
    </row>
    <row r="719" spans="1:38" s="14" customFormat="1" x14ac:dyDescent="0.25">
      <c r="A719" s="22" t="s">
        <v>136</v>
      </c>
      <c r="B719" s="22" t="str">
        <f>VLOOKUP(A719,Hoja7!$C$2:$C$38,1,0)</f>
        <v>8441900000</v>
      </c>
      <c r="C719" s="22" t="s">
        <v>50</v>
      </c>
      <c r="D719" s="17" t="s">
        <v>137</v>
      </c>
      <c r="E719" s="22" t="s">
        <v>821</v>
      </c>
      <c r="F719" s="17" t="s">
        <v>809</v>
      </c>
      <c r="G719"/>
      <c r="H719"/>
      <c r="I719"/>
      <c r="J719"/>
      <c r="K719"/>
      <c r="L719"/>
      <c r="M719"/>
      <c r="N719"/>
      <c r="O719"/>
      <c r="P719"/>
      <c r="Q719"/>
      <c r="R719"/>
      <c r="S719">
        <v>5.8</v>
      </c>
      <c r="T719">
        <v>1595.9</v>
      </c>
      <c r="U719">
        <v>1647</v>
      </c>
      <c r="V719">
        <v>1647</v>
      </c>
      <c r="W719"/>
      <c r="X719"/>
      <c r="Y719"/>
      <c r="Z719"/>
      <c r="AA719"/>
      <c r="AB719"/>
      <c r="AC719"/>
      <c r="AD719"/>
      <c r="AE719"/>
      <c r="AF719"/>
      <c r="AG719"/>
      <c r="AH719"/>
      <c r="AI719">
        <v>5.8</v>
      </c>
      <c r="AJ719">
        <v>1595.9</v>
      </c>
      <c r="AK719">
        <v>1647</v>
      </c>
      <c r="AL719">
        <v>1647</v>
      </c>
    </row>
    <row r="720" spans="1:38" s="14" customFormat="1" x14ac:dyDescent="0.25">
      <c r="A720" s="22" t="s">
        <v>136</v>
      </c>
      <c r="B720" s="22" t="str">
        <f>VLOOKUP(A720,Hoja7!$C$2:$C$38,1,0)</f>
        <v>8441900000</v>
      </c>
      <c r="C720" s="22" t="s">
        <v>50</v>
      </c>
      <c r="D720" s="17" t="s">
        <v>137</v>
      </c>
      <c r="E720" s="22" t="s">
        <v>821</v>
      </c>
      <c r="F720" s="17" t="s">
        <v>1636</v>
      </c>
      <c r="G720"/>
      <c r="H720"/>
      <c r="I720"/>
      <c r="J720"/>
      <c r="K720"/>
      <c r="L720"/>
      <c r="M720"/>
      <c r="N720"/>
      <c r="O720"/>
      <c r="P720"/>
      <c r="Q720"/>
      <c r="R720"/>
      <c r="S720">
        <v>9.8000000000000007</v>
      </c>
      <c r="T720">
        <v>3029.5</v>
      </c>
      <c r="U720">
        <v>3158.1</v>
      </c>
      <c r="V720">
        <v>3158.1</v>
      </c>
      <c r="W720"/>
      <c r="X720"/>
      <c r="Y720"/>
      <c r="Z720"/>
      <c r="AA720"/>
      <c r="AB720"/>
      <c r="AC720"/>
      <c r="AD720"/>
      <c r="AE720"/>
      <c r="AF720"/>
      <c r="AG720"/>
      <c r="AH720"/>
      <c r="AI720">
        <v>9.8000000000000007</v>
      </c>
      <c r="AJ720">
        <v>3029.5</v>
      </c>
      <c r="AK720">
        <v>3158.1</v>
      </c>
      <c r="AL720">
        <v>3158.1</v>
      </c>
    </row>
    <row r="721" spans="1:38" s="14" customFormat="1" x14ac:dyDescent="0.25">
      <c r="A721" s="22" t="s">
        <v>136</v>
      </c>
      <c r="B721" s="22" t="str">
        <f>VLOOKUP(A721,Hoja7!$C$2:$C$38,1,0)</f>
        <v>8441900000</v>
      </c>
      <c r="C721" s="22" t="s">
        <v>50</v>
      </c>
      <c r="D721" s="17" t="s">
        <v>137</v>
      </c>
      <c r="E721" s="22" t="s">
        <v>1034</v>
      </c>
      <c r="F721" s="17" t="s">
        <v>2432</v>
      </c>
      <c r="G721"/>
      <c r="H721"/>
      <c r="I721"/>
      <c r="J721"/>
      <c r="K721"/>
      <c r="L721"/>
      <c r="M721"/>
      <c r="N721"/>
      <c r="O721"/>
      <c r="P721"/>
      <c r="Q721"/>
      <c r="R721"/>
      <c r="S721">
        <v>52.6</v>
      </c>
      <c r="T721">
        <v>20670.599999999999</v>
      </c>
      <c r="U721">
        <v>21250.9</v>
      </c>
      <c r="V721">
        <v>21250.9</v>
      </c>
      <c r="W721"/>
      <c r="X721"/>
      <c r="Y721"/>
      <c r="Z721"/>
      <c r="AA721"/>
      <c r="AB721"/>
      <c r="AC721"/>
      <c r="AD721"/>
      <c r="AE721"/>
      <c r="AF721"/>
      <c r="AG721"/>
      <c r="AH721"/>
      <c r="AI721">
        <v>52.6</v>
      </c>
      <c r="AJ721">
        <v>20670.599999999999</v>
      </c>
      <c r="AK721">
        <v>21250.9</v>
      </c>
      <c r="AL721">
        <v>21250.9</v>
      </c>
    </row>
    <row r="722" spans="1:38" s="14" customFormat="1" x14ac:dyDescent="0.25">
      <c r="A722" s="22" t="s">
        <v>136</v>
      </c>
      <c r="B722" s="22" t="str">
        <f>VLOOKUP(A722,Hoja7!$C$2:$C$38,1,0)</f>
        <v>8441900000</v>
      </c>
      <c r="C722" s="22" t="s">
        <v>50</v>
      </c>
      <c r="D722" s="17" t="s">
        <v>137</v>
      </c>
      <c r="E722" s="22" t="s">
        <v>1034</v>
      </c>
      <c r="F722" s="17" t="s">
        <v>1645</v>
      </c>
      <c r="G722"/>
      <c r="H722"/>
      <c r="I722"/>
      <c r="J722"/>
      <c r="K722"/>
      <c r="L722"/>
      <c r="M722"/>
      <c r="N722"/>
      <c r="O722"/>
      <c r="P722"/>
      <c r="Q722"/>
      <c r="R722"/>
      <c r="S722">
        <v>39.299999999999997</v>
      </c>
      <c r="T722">
        <v>19353.3</v>
      </c>
      <c r="U722">
        <v>19832.7</v>
      </c>
      <c r="V722">
        <v>19832.7</v>
      </c>
      <c r="W722"/>
      <c r="X722"/>
      <c r="Y722"/>
      <c r="Z722"/>
      <c r="AA722"/>
      <c r="AB722"/>
      <c r="AC722"/>
      <c r="AD722"/>
      <c r="AE722"/>
      <c r="AF722"/>
      <c r="AG722"/>
      <c r="AH722"/>
      <c r="AI722">
        <v>39.299999999999997</v>
      </c>
      <c r="AJ722">
        <v>19353.3</v>
      </c>
      <c r="AK722">
        <v>19832.7</v>
      </c>
      <c r="AL722">
        <v>19832.7</v>
      </c>
    </row>
    <row r="723" spans="1:38" s="14" customFormat="1" x14ac:dyDescent="0.25">
      <c r="A723" s="22" t="s">
        <v>136</v>
      </c>
      <c r="B723" s="22" t="str">
        <f>VLOOKUP(A723,Hoja7!$C$2:$C$38,1,0)</f>
        <v>8441900000</v>
      </c>
      <c r="C723" s="22" t="s">
        <v>50</v>
      </c>
      <c r="D723" s="17" t="s">
        <v>137</v>
      </c>
      <c r="E723" s="22" t="s">
        <v>1034</v>
      </c>
      <c r="F723" s="17" t="s">
        <v>2585</v>
      </c>
      <c r="G723"/>
      <c r="H723"/>
      <c r="I723"/>
      <c r="J723"/>
      <c r="K723"/>
      <c r="L723"/>
      <c r="M723"/>
      <c r="N723"/>
      <c r="O723"/>
      <c r="P723"/>
      <c r="Q723"/>
      <c r="R723"/>
      <c r="S723">
        <v>40.5</v>
      </c>
      <c r="T723">
        <v>1525.8</v>
      </c>
      <c r="U723">
        <v>1568.6</v>
      </c>
      <c r="V723">
        <v>1568.6</v>
      </c>
      <c r="W723"/>
      <c r="X723"/>
      <c r="Y723"/>
      <c r="Z723"/>
      <c r="AA723"/>
      <c r="AB723"/>
      <c r="AC723"/>
      <c r="AD723"/>
      <c r="AE723"/>
      <c r="AF723"/>
      <c r="AG723"/>
      <c r="AH723"/>
      <c r="AI723">
        <v>40.5</v>
      </c>
      <c r="AJ723">
        <v>1525.8</v>
      </c>
      <c r="AK723">
        <v>1568.6</v>
      </c>
      <c r="AL723">
        <v>1568.6</v>
      </c>
    </row>
    <row r="724" spans="1:38" s="14" customFormat="1" x14ac:dyDescent="0.25">
      <c r="A724" s="22" t="s">
        <v>136</v>
      </c>
      <c r="B724" s="22" t="str">
        <f>VLOOKUP(A724,Hoja7!$C$2:$C$38,1,0)</f>
        <v>8441900000</v>
      </c>
      <c r="C724" s="22" t="s">
        <v>50</v>
      </c>
      <c r="D724" s="17" t="s">
        <v>137</v>
      </c>
      <c r="E724" s="22" t="s">
        <v>1034</v>
      </c>
      <c r="F724" s="17" t="s">
        <v>2579</v>
      </c>
      <c r="G724"/>
      <c r="H724"/>
      <c r="I724"/>
      <c r="J724"/>
      <c r="K724"/>
      <c r="L724"/>
      <c r="M724"/>
      <c r="N724"/>
      <c r="O724"/>
      <c r="P724"/>
      <c r="Q724"/>
      <c r="R724"/>
      <c r="S724">
        <v>2.2999999999999998</v>
      </c>
      <c r="T724">
        <v>338</v>
      </c>
      <c r="U724">
        <v>347.5</v>
      </c>
      <c r="V724">
        <v>347.5</v>
      </c>
      <c r="W724"/>
      <c r="X724"/>
      <c r="Y724"/>
      <c r="Z724"/>
      <c r="AA724"/>
      <c r="AB724"/>
      <c r="AC724"/>
      <c r="AD724"/>
      <c r="AE724"/>
      <c r="AF724"/>
      <c r="AG724"/>
      <c r="AH724"/>
      <c r="AI724">
        <v>2.2999999999999998</v>
      </c>
      <c r="AJ724">
        <v>338</v>
      </c>
      <c r="AK724">
        <v>347.5</v>
      </c>
      <c r="AL724">
        <v>347.5</v>
      </c>
    </row>
    <row r="725" spans="1:38" s="14" customFormat="1" x14ac:dyDescent="0.25">
      <c r="A725" s="22" t="s">
        <v>136</v>
      </c>
      <c r="B725" s="22" t="str">
        <f>VLOOKUP(A725,Hoja7!$C$2:$C$38,1,0)</f>
        <v>8441900000</v>
      </c>
      <c r="C725" s="22" t="s">
        <v>50</v>
      </c>
      <c r="D725" s="17" t="s">
        <v>137</v>
      </c>
      <c r="E725" s="22" t="s">
        <v>1034</v>
      </c>
      <c r="F725" s="17" t="s">
        <v>2580</v>
      </c>
      <c r="G725"/>
      <c r="H725"/>
      <c r="I725"/>
      <c r="J725"/>
      <c r="K725"/>
      <c r="L725"/>
      <c r="M725"/>
      <c r="N725"/>
      <c r="O725"/>
      <c r="P725"/>
      <c r="Q725"/>
      <c r="R725"/>
      <c r="S725">
        <v>122.4</v>
      </c>
      <c r="T725">
        <v>4060.9</v>
      </c>
      <c r="U725">
        <v>4174.8999999999996</v>
      </c>
      <c r="V725">
        <v>4174.8999999999996</v>
      </c>
      <c r="W725"/>
      <c r="X725"/>
      <c r="Y725"/>
      <c r="Z725"/>
      <c r="AA725"/>
      <c r="AB725"/>
      <c r="AC725"/>
      <c r="AD725"/>
      <c r="AE725"/>
      <c r="AF725"/>
      <c r="AG725"/>
      <c r="AH725"/>
      <c r="AI725">
        <v>122.4</v>
      </c>
      <c r="AJ725">
        <v>4060.9</v>
      </c>
      <c r="AK725">
        <v>4174.8999999999996</v>
      </c>
      <c r="AL725">
        <v>4174.8999999999996</v>
      </c>
    </row>
    <row r="726" spans="1:38" x14ac:dyDescent="0.25">
      <c r="A726" s="22" t="s">
        <v>136</v>
      </c>
      <c r="B726" s="22" t="str">
        <f>VLOOKUP(A726,Hoja7!$C$2:$C$38,1,0)</f>
        <v>8441900000</v>
      </c>
      <c r="C726" s="22" t="s">
        <v>50</v>
      </c>
      <c r="D726" s="17" t="s">
        <v>137</v>
      </c>
      <c r="E726" s="22" t="s">
        <v>1034</v>
      </c>
      <c r="F726" s="17" t="s">
        <v>3956</v>
      </c>
      <c r="S726">
        <v>6.3</v>
      </c>
      <c r="T726">
        <v>1134.5999999999999</v>
      </c>
      <c r="U726">
        <v>1201.5</v>
      </c>
      <c r="V726">
        <v>1201.5</v>
      </c>
      <c r="AI726">
        <v>6.3</v>
      </c>
      <c r="AJ726">
        <v>1134.5999999999999</v>
      </c>
      <c r="AK726">
        <v>1201.5</v>
      </c>
      <c r="AL726">
        <v>1201.5</v>
      </c>
    </row>
    <row r="727" spans="1:38" x14ac:dyDescent="0.25">
      <c r="A727" s="22" t="s">
        <v>136</v>
      </c>
      <c r="B727" s="22" t="str">
        <f>VLOOKUP(A727,Hoja7!$C$2:$C$38,1,0)</f>
        <v>8441900000</v>
      </c>
      <c r="C727" s="22" t="s">
        <v>50</v>
      </c>
      <c r="D727" s="17" t="s">
        <v>137</v>
      </c>
      <c r="E727" s="22" t="s">
        <v>1034</v>
      </c>
      <c r="F727" s="17" t="s">
        <v>3790</v>
      </c>
      <c r="S727">
        <v>6.4</v>
      </c>
      <c r="T727">
        <v>1156.8</v>
      </c>
      <c r="U727">
        <v>1225</v>
      </c>
      <c r="V727">
        <v>1225</v>
      </c>
      <c r="AI727">
        <v>6.4</v>
      </c>
      <c r="AJ727">
        <v>1156.8</v>
      </c>
      <c r="AK727">
        <v>1225</v>
      </c>
      <c r="AL727">
        <v>1225</v>
      </c>
    </row>
    <row r="728" spans="1:38" x14ac:dyDescent="0.25">
      <c r="A728" s="22" t="s">
        <v>136</v>
      </c>
      <c r="B728" s="22" t="str">
        <f>VLOOKUP(A728,Hoja7!$C$2:$C$38,1,0)</f>
        <v>8441900000</v>
      </c>
      <c r="C728" s="22" t="s">
        <v>50</v>
      </c>
      <c r="D728" s="17" t="s">
        <v>137</v>
      </c>
      <c r="E728" s="22" t="s">
        <v>1034</v>
      </c>
      <c r="F728" s="17" t="s">
        <v>809</v>
      </c>
      <c r="S728">
        <v>276.10000000000002</v>
      </c>
      <c r="T728">
        <v>4738.8999999999996</v>
      </c>
      <c r="U728">
        <v>4906.6000000000004</v>
      </c>
      <c r="V728">
        <v>4906.6000000000004</v>
      </c>
      <c r="AI728">
        <v>276.10000000000002</v>
      </c>
      <c r="AJ728">
        <v>4738.8999999999996</v>
      </c>
      <c r="AK728">
        <v>4906.6000000000004</v>
      </c>
      <c r="AL728">
        <v>4906.6000000000004</v>
      </c>
    </row>
    <row r="729" spans="1:38" x14ac:dyDescent="0.25">
      <c r="A729" s="22" t="s">
        <v>136</v>
      </c>
      <c r="B729" s="22" t="str">
        <f>VLOOKUP(A729,Hoja7!$C$2:$C$38,1,0)</f>
        <v>8441900000</v>
      </c>
      <c r="C729" s="22" t="s">
        <v>50</v>
      </c>
      <c r="D729" s="17" t="s">
        <v>137</v>
      </c>
      <c r="E729" s="22" t="s">
        <v>904</v>
      </c>
      <c r="F729" s="17" t="s">
        <v>809</v>
      </c>
      <c r="S729">
        <v>543.20000000000005</v>
      </c>
      <c r="T729">
        <v>11910.099999999999</v>
      </c>
      <c r="U729">
        <v>12314.4</v>
      </c>
      <c r="V729">
        <v>12314.4</v>
      </c>
      <c r="AI729">
        <v>543.20000000000005</v>
      </c>
      <c r="AJ729">
        <v>11910.099999999999</v>
      </c>
      <c r="AK729">
        <v>12314.4</v>
      </c>
      <c r="AL729">
        <v>12314.4</v>
      </c>
    </row>
    <row r="730" spans="1:38" x14ac:dyDescent="0.25">
      <c r="A730" s="22" t="s">
        <v>136</v>
      </c>
      <c r="B730" s="22" t="str">
        <f>VLOOKUP(A730,Hoja7!$C$2:$C$38,1,0)</f>
        <v>8441900000</v>
      </c>
      <c r="C730" s="22" t="s">
        <v>50</v>
      </c>
      <c r="D730" s="17" t="s">
        <v>137</v>
      </c>
      <c r="E730" s="22" t="s">
        <v>894</v>
      </c>
      <c r="F730" s="17" t="s">
        <v>3850</v>
      </c>
      <c r="S730">
        <v>0.4</v>
      </c>
      <c r="T730">
        <v>59.8</v>
      </c>
      <c r="U730">
        <v>63.7</v>
      </c>
      <c r="V730">
        <v>63.7</v>
      </c>
      <c r="AI730">
        <v>0.4</v>
      </c>
      <c r="AJ730">
        <v>59.8</v>
      </c>
      <c r="AK730">
        <v>63.7</v>
      </c>
      <c r="AL730">
        <v>63.7</v>
      </c>
    </row>
    <row r="731" spans="1:38" x14ac:dyDescent="0.25">
      <c r="A731" s="22" t="s">
        <v>136</v>
      </c>
      <c r="B731" s="22" t="str">
        <f>VLOOKUP(A731,Hoja7!$C$2:$C$38,1,0)</f>
        <v>8441900000</v>
      </c>
      <c r="C731" s="22" t="s">
        <v>50</v>
      </c>
      <c r="D731" s="17" t="s">
        <v>137</v>
      </c>
      <c r="E731" s="22" t="s">
        <v>894</v>
      </c>
      <c r="F731" s="17" t="s">
        <v>3243</v>
      </c>
      <c r="S731">
        <v>0.1</v>
      </c>
      <c r="T731">
        <v>32.799999999999997</v>
      </c>
      <c r="U731">
        <v>33.799999999999997</v>
      </c>
      <c r="V731">
        <v>33.799999999999997</v>
      </c>
      <c r="AI731">
        <v>0.1</v>
      </c>
      <c r="AJ731">
        <v>32.799999999999997</v>
      </c>
      <c r="AK731">
        <v>33.799999999999997</v>
      </c>
      <c r="AL731">
        <v>33.799999999999997</v>
      </c>
    </row>
    <row r="732" spans="1:38" x14ac:dyDescent="0.25">
      <c r="A732" s="22" t="s">
        <v>136</v>
      </c>
      <c r="B732" s="22" t="str">
        <f>VLOOKUP(A732,Hoja7!$C$2:$C$38,1,0)</f>
        <v>8441900000</v>
      </c>
      <c r="C732" s="22" t="s">
        <v>50</v>
      </c>
      <c r="D732" s="17" t="s">
        <v>137</v>
      </c>
      <c r="E732" s="22" t="s">
        <v>894</v>
      </c>
      <c r="F732" s="17" t="s">
        <v>1183</v>
      </c>
      <c r="S732">
        <v>46.1</v>
      </c>
      <c r="T732">
        <v>232.1</v>
      </c>
      <c r="U732">
        <v>274.60000000000002</v>
      </c>
      <c r="V732">
        <v>274.60000000000002</v>
      </c>
      <c r="AI732">
        <v>46.1</v>
      </c>
      <c r="AJ732">
        <v>232.1</v>
      </c>
      <c r="AK732">
        <v>274.60000000000002</v>
      </c>
      <c r="AL732">
        <v>274.60000000000002</v>
      </c>
    </row>
    <row r="733" spans="1:38" x14ac:dyDescent="0.25">
      <c r="A733" s="22" t="s">
        <v>136</v>
      </c>
      <c r="B733" s="22" t="str">
        <f>VLOOKUP(A733,Hoja7!$C$2:$C$38,1,0)</f>
        <v>8441900000</v>
      </c>
      <c r="C733" s="22" t="s">
        <v>50</v>
      </c>
      <c r="D733" s="17" t="s">
        <v>137</v>
      </c>
      <c r="E733" s="22" t="s">
        <v>894</v>
      </c>
      <c r="F733" s="17" t="s">
        <v>419</v>
      </c>
      <c r="S733">
        <v>0.1</v>
      </c>
      <c r="T733">
        <v>23.5</v>
      </c>
      <c r="U733">
        <v>25</v>
      </c>
      <c r="V733">
        <v>25</v>
      </c>
      <c r="AI733">
        <v>0.1</v>
      </c>
      <c r="AJ733">
        <v>23.5</v>
      </c>
      <c r="AK733">
        <v>25</v>
      </c>
      <c r="AL733">
        <v>25</v>
      </c>
    </row>
    <row r="734" spans="1:38" x14ac:dyDescent="0.25">
      <c r="A734" s="22" t="s">
        <v>136</v>
      </c>
      <c r="B734" s="22" t="str">
        <f>VLOOKUP(A734,Hoja7!$C$2:$C$38,1,0)</f>
        <v>8441900000</v>
      </c>
      <c r="C734" s="22" t="s">
        <v>50</v>
      </c>
      <c r="D734" s="17" t="s">
        <v>137</v>
      </c>
      <c r="E734" s="22" t="s">
        <v>894</v>
      </c>
      <c r="F734" s="17" t="s">
        <v>3852</v>
      </c>
      <c r="S734">
        <v>3.4</v>
      </c>
      <c r="T734">
        <v>537.9</v>
      </c>
      <c r="U734">
        <v>573</v>
      </c>
      <c r="V734">
        <v>573</v>
      </c>
      <c r="AI734">
        <v>3.4</v>
      </c>
      <c r="AJ734">
        <v>537.9</v>
      </c>
      <c r="AK734">
        <v>573</v>
      </c>
      <c r="AL734">
        <v>573</v>
      </c>
    </row>
    <row r="735" spans="1:38" x14ac:dyDescent="0.25">
      <c r="A735" s="22" t="s">
        <v>136</v>
      </c>
      <c r="B735" s="22" t="str">
        <f>VLOOKUP(A735,Hoja7!$C$2:$C$38,1,0)</f>
        <v>8441900000</v>
      </c>
      <c r="C735" s="22" t="s">
        <v>50</v>
      </c>
      <c r="D735" s="17" t="s">
        <v>137</v>
      </c>
      <c r="E735" s="22" t="s">
        <v>894</v>
      </c>
      <c r="F735" s="17" t="s">
        <v>3248</v>
      </c>
      <c r="S735">
        <v>2.4</v>
      </c>
      <c r="T735">
        <v>604.20000000000005</v>
      </c>
      <c r="U735">
        <v>622.20000000000005</v>
      </c>
      <c r="V735">
        <v>622.20000000000005</v>
      </c>
      <c r="AI735">
        <v>2.4</v>
      </c>
      <c r="AJ735">
        <v>604.20000000000005</v>
      </c>
      <c r="AK735">
        <v>622.20000000000005</v>
      </c>
      <c r="AL735">
        <v>622.20000000000005</v>
      </c>
    </row>
    <row r="736" spans="1:38" x14ac:dyDescent="0.25">
      <c r="A736" s="22" t="s">
        <v>136</v>
      </c>
      <c r="B736" s="22" t="str">
        <f>VLOOKUP(A736,Hoja7!$C$2:$C$38,1,0)</f>
        <v>8441900000</v>
      </c>
      <c r="C736" s="22" t="s">
        <v>50</v>
      </c>
      <c r="D736" s="17" t="s">
        <v>137</v>
      </c>
      <c r="E736" s="22" t="s">
        <v>894</v>
      </c>
      <c r="F736" s="17" t="s">
        <v>3324</v>
      </c>
      <c r="S736">
        <v>0.2</v>
      </c>
      <c r="T736">
        <v>35.4</v>
      </c>
      <c r="U736">
        <v>37.700000000000003</v>
      </c>
      <c r="V736">
        <v>37.700000000000003</v>
      </c>
      <c r="AI736">
        <v>0.2</v>
      </c>
      <c r="AJ736">
        <v>35.4</v>
      </c>
      <c r="AK736">
        <v>37.700000000000003</v>
      </c>
      <c r="AL736">
        <v>37.700000000000003</v>
      </c>
    </row>
    <row r="737" spans="1:38" x14ac:dyDescent="0.25">
      <c r="A737" s="22" t="s">
        <v>136</v>
      </c>
      <c r="B737" s="22" t="str">
        <f>VLOOKUP(A737,Hoja7!$C$2:$C$38,1,0)</f>
        <v>8441900000</v>
      </c>
      <c r="C737" s="22" t="s">
        <v>50</v>
      </c>
      <c r="D737" s="17" t="s">
        <v>137</v>
      </c>
      <c r="E737" s="22" t="s">
        <v>894</v>
      </c>
      <c r="F737" s="17" t="s">
        <v>3855</v>
      </c>
      <c r="S737">
        <v>3.7</v>
      </c>
      <c r="T737">
        <v>574.4</v>
      </c>
      <c r="U737">
        <v>611.9</v>
      </c>
      <c r="V737">
        <v>611.9</v>
      </c>
      <c r="AI737">
        <v>3.7</v>
      </c>
      <c r="AJ737">
        <v>574.4</v>
      </c>
      <c r="AK737">
        <v>611.9</v>
      </c>
      <c r="AL737">
        <v>611.9</v>
      </c>
    </row>
    <row r="738" spans="1:38" x14ac:dyDescent="0.25">
      <c r="A738" s="22" t="s">
        <v>136</v>
      </c>
      <c r="B738" s="22" t="str">
        <f>VLOOKUP(A738,Hoja7!$C$2:$C$38,1,0)</f>
        <v>8441900000</v>
      </c>
      <c r="C738" s="22" t="s">
        <v>50</v>
      </c>
      <c r="D738" s="17" t="s">
        <v>137</v>
      </c>
      <c r="E738" s="22" t="s">
        <v>894</v>
      </c>
      <c r="F738" s="17" t="s">
        <v>3851</v>
      </c>
      <c r="S738">
        <v>1.1000000000000001</v>
      </c>
      <c r="T738">
        <v>170.4</v>
      </c>
      <c r="U738">
        <v>181.6</v>
      </c>
      <c r="V738">
        <v>181.6</v>
      </c>
      <c r="AI738">
        <v>1.1000000000000001</v>
      </c>
      <c r="AJ738">
        <v>170.4</v>
      </c>
      <c r="AK738">
        <v>181.6</v>
      </c>
      <c r="AL738">
        <v>181.6</v>
      </c>
    </row>
    <row r="739" spans="1:38" x14ac:dyDescent="0.25">
      <c r="A739" s="22" t="s">
        <v>136</v>
      </c>
      <c r="B739" s="22" t="str">
        <f>VLOOKUP(A739,Hoja7!$C$2:$C$38,1,0)</f>
        <v>8441900000</v>
      </c>
      <c r="C739" s="22" t="s">
        <v>50</v>
      </c>
      <c r="D739" s="17" t="s">
        <v>137</v>
      </c>
      <c r="E739" s="22" t="s">
        <v>894</v>
      </c>
      <c r="F739" s="17" t="s">
        <v>3854</v>
      </c>
      <c r="S739">
        <v>0.8</v>
      </c>
      <c r="T739">
        <v>128.4</v>
      </c>
      <c r="U739">
        <v>136.80000000000001</v>
      </c>
      <c r="V739">
        <v>136.80000000000001</v>
      </c>
      <c r="AI739">
        <v>0.8</v>
      </c>
      <c r="AJ739">
        <v>128.4</v>
      </c>
      <c r="AK739">
        <v>136.80000000000001</v>
      </c>
      <c r="AL739">
        <v>136.80000000000001</v>
      </c>
    </row>
    <row r="740" spans="1:38" x14ac:dyDescent="0.25">
      <c r="A740" s="22" t="s">
        <v>136</v>
      </c>
      <c r="B740" s="22" t="str">
        <f>VLOOKUP(A740,Hoja7!$C$2:$C$38,1,0)</f>
        <v>8441900000</v>
      </c>
      <c r="C740" s="22" t="s">
        <v>50</v>
      </c>
      <c r="D740" s="17" t="s">
        <v>137</v>
      </c>
      <c r="E740" s="22" t="s">
        <v>894</v>
      </c>
      <c r="F740" s="17" t="s">
        <v>834</v>
      </c>
      <c r="S740">
        <v>0.8</v>
      </c>
      <c r="T740">
        <v>196.7</v>
      </c>
      <c r="U740">
        <v>202.6</v>
      </c>
      <c r="V740">
        <v>202.6</v>
      </c>
      <c r="AI740">
        <v>0.8</v>
      </c>
      <c r="AJ740">
        <v>196.7</v>
      </c>
      <c r="AK740">
        <v>202.6</v>
      </c>
      <c r="AL740">
        <v>202.6</v>
      </c>
    </row>
    <row r="741" spans="1:38" x14ac:dyDescent="0.25">
      <c r="A741" s="22" t="s">
        <v>136</v>
      </c>
      <c r="B741" s="22" t="str">
        <f>VLOOKUP(A741,Hoja7!$C$2:$C$38,1,0)</f>
        <v>8441900000</v>
      </c>
      <c r="C741" s="22" t="s">
        <v>50</v>
      </c>
      <c r="D741" s="17" t="s">
        <v>137</v>
      </c>
      <c r="E741" s="22" t="s">
        <v>894</v>
      </c>
      <c r="F741" s="17" t="s">
        <v>3848</v>
      </c>
      <c r="S741">
        <v>0.2</v>
      </c>
      <c r="T741">
        <v>25.5</v>
      </c>
      <c r="U741">
        <v>27.1</v>
      </c>
      <c r="V741">
        <v>27.1</v>
      </c>
      <c r="AI741">
        <v>0.2</v>
      </c>
      <c r="AJ741">
        <v>25.5</v>
      </c>
      <c r="AK741">
        <v>27.1</v>
      </c>
      <c r="AL741">
        <v>27.1</v>
      </c>
    </row>
    <row r="742" spans="1:38" x14ac:dyDescent="0.25">
      <c r="A742" s="22" t="s">
        <v>136</v>
      </c>
      <c r="B742" s="22" t="str">
        <f>VLOOKUP(A742,Hoja7!$C$2:$C$38,1,0)</f>
        <v>8441900000</v>
      </c>
      <c r="C742" s="22" t="s">
        <v>50</v>
      </c>
      <c r="D742" s="17" t="s">
        <v>137</v>
      </c>
      <c r="E742" s="22" t="s">
        <v>894</v>
      </c>
      <c r="F742" s="17" t="s">
        <v>3241</v>
      </c>
      <c r="S742">
        <v>0.3</v>
      </c>
      <c r="T742">
        <v>83.6</v>
      </c>
      <c r="U742">
        <v>86.1</v>
      </c>
      <c r="V742">
        <v>86.1</v>
      </c>
      <c r="AI742">
        <v>0.3</v>
      </c>
      <c r="AJ742">
        <v>83.6</v>
      </c>
      <c r="AK742">
        <v>86.1</v>
      </c>
      <c r="AL742">
        <v>86.1</v>
      </c>
    </row>
    <row r="743" spans="1:38" x14ac:dyDescent="0.25">
      <c r="A743" s="22" t="s">
        <v>136</v>
      </c>
      <c r="B743" s="22" t="str">
        <f>VLOOKUP(A743,Hoja7!$C$2:$C$38,1,0)</f>
        <v>8441900000</v>
      </c>
      <c r="C743" s="22" t="s">
        <v>50</v>
      </c>
      <c r="D743" s="17" t="s">
        <v>137</v>
      </c>
      <c r="E743" s="22" t="s">
        <v>894</v>
      </c>
      <c r="F743" s="17" t="s">
        <v>1057</v>
      </c>
      <c r="S743">
        <v>0.2</v>
      </c>
      <c r="T743">
        <v>25.5</v>
      </c>
      <c r="U743">
        <v>27.1</v>
      </c>
      <c r="V743">
        <v>27.1</v>
      </c>
      <c r="AI743">
        <v>0.2</v>
      </c>
      <c r="AJ743">
        <v>25.5</v>
      </c>
      <c r="AK743">
        <v>27.1</v>
      </c>
      <c r="AL743">
        <v>27.1</v>
      </c>
    </row>
    <row r="744" spans="1:38" x14ac:dyDescent="0.25">
      <c r="A744" s="22" t="s">
        <v>136</v>
      </c>
      <c r="B744" s="22" t="str">
        <f>VLOOKUP(A744,Hoja7!$C$2:$C$38,1,0)</f>
        <v>8441900000</v>
      </c>
      <c r="C744" s="22" t="s">
        <v>50</v>
      </c>
      <c r="D744" s="17" t="s">
        <v>137</v>
      </c>
      <c r="E744" s="22" t="s">
        <v>894</v>
      </c>
      <c r="F744" s="17" t="s">
        <v>2579</v>
      </c>
      <c r="S744">
        <v>0.9</v>
      </c>
      <c r="T744">
        <v>146.69999999999999</v>
      </c>
      <c r="U744">
        <v>156.19999999999999</v>
      </c>
      <c r="V744">
        <v>156.19999999999999</v>
      </c>
      <c r="AI744">
        <v>0.9</v>
      </c>
      <c r="AJ744">
        <v>146.69999999999999</v>
      </c>
      <c r="AK744">
        <v>156.19999999999999</v>
      </c>
      <c r="AL744">
        <v>156.19999999999999</v>
      </c>
    </row>
    <row r="745" spans="1:38" x14ac:dyDescent="0.25">
      <c r="A745" s="22" t="s">
        <v>136</v>
      </c>
      <c r="B745" s="22" t="str">
        <f>VLOOKUP(A745,Hoja7!$C$2:$C$38,1,0)</f>
        <v>8441900000</v>
      </c>
      <c r="C745" s="22" t="s">
        <v>50</v>
      </c>
      <c r="D745" s="17" t="s">
        <v>137</v>
      </c>
      <c r="E745" s="22" t="s">
        <v>894</v>
      </c>
      <c r="F745" s="17" t="s">
        <v>1155</v>
      </c>
      <c r="S745">
        <v>307.89999999999998</v>
      </c>
      <c r="T745">
        <v>1551.1</v>
      </c>
      <c r="U745">
        <v>1595.4</v>
      </c>
      <c r="V745">
        <v>1595.4</v>
      </c>
      <c r="AI745">
        <v>307.89999999999998</v>
      </c>
      <c r="AJ745">
        <v>1551.1</v>
      </c>
      <c r="AK745">
        <v>1595.4</v>
      </c>
      <c r="AL745">
        <v>1595.4</v>
      </c>
    </row>
    <row r="746" spans="1:38" x14ac:dyDescent="0.25">
      <c r="A746" s="22" t="s">
        <v>136</v>
      </c>
      <c r="B746" s="22" t="str">
        <f>VLOOKUP(A746,Hoja7!$C$2:$C$38,1,0)</f>
        <v>8441900000</v>
      </c>
      <c r="C746" s="22" t="s">
        <v>50</v>
      </c>
      <c r="D746" s="17" t="s">
        <v>137</v>
      </c>
      <c r="E746" s="22" t="s">
        <v>894</v>
      </c>
      <c r="F746" s="17" t="s">
        <v>3849</v>
      </c>
      <c r="S746">
        <v>1.3</v>
      </c>
      <c r="T746">
        <v>208.1</v>
      </c>
      <c r="U746">
        <v>221.7</v>
      </c>
      <c r="V746">
        <v>221.7</v>
      </c>
      <c r="AI746">
        <v>1.3</v>
      </c>
      <c r="AJ746">
        <v>208.1</v>
      </c>
      <c r="AK746">
        <v>221.7</v>
      </c>
      <c r="AL746">
        <v>221.7</v>
      </c>
    </row>
    <row r="747" spans="1:38" x14ac:dyDescent="0.25">
      <c r="A747" s="22" t="s">
        <v>136</v>
      </c>
      <c r="B747" s="22" t="str">
        <f>VLOOKUP(A747,Hoja7!$C$2:$C$38,1,0)</f>
        <v>8441900000</v>
      </c>
      <c r="C747" s="22" t="s">
        <v>50</v>
      </c>
      <c r="D747" s="17" t="s">
        <v>137</v>
      </c>
      <c r="E747" s="22" t="s">
        <v>894</v>
      </c>
      <c r="F747" s="17" t="s">
        <v>1151</v>
      </c>
      <c r="S747">
        <v>263.8</v>
      </c>
      <c r="T747">
        <v>1328.5</v>
      </c>
      <c r="U747">
        <v>1372.6</v>
      </c>
      <c r="V747">
        <v>1372.6</v>
      </c>
      <c r="AI747">
        <v>263.8</v>
      </c>
      <c r="AJ747">
        <v>1328.5</v>
      </c>
      <c r="AK747">
        <v>1372.6</v>
      </c>
      <c r="AL747">
        <v>1372.6</v>
      </c>
    </row>
    <row r="748" spans="1:38" x14ac:dyDescent="0.25">
      <c r="A748" s="22" t="s">
        <v>136</v>
      </c>
      <c r="B748" s="22" t="str">
        <f>VLOOKUP(A748,Hoja7!$C$2:$C$38,1,0)</f>
        <v>8441900000</v>
      </c>
      <c r="C748" s="22" t="s">
        <v>50</v>
      </c>
      <c r="D748" s="17" t="s">
        <v>137</v>
      </c>
      <c r="E748" s="22" t="s">
        <v>894</v>
      </c>
      <c r="F748" s="17" t="s">
        <v>1185</v>
      </c>
      <c r="S748">
        <v>122.1</v>
      </c>
      <c r="T748">
        <v>614.79999999999995</v>
      </c>
      <c r="U748">
        <v>657.9</v>
      </c>
      <c r="V748">
        <v>657.9</v>
      </c>
      <c r="AI748">
        <v>122.1</v>
      </c>
      <c r="AJ748">
        <v>614.79999999999995</v>
      </c>
      <c r="AK748">
        <v>657.9</v>
      </c>
      <c r="AL748">
        <v>657.9</v>
      </c>
    </row>
    <row r="749" spans="1:38" x14ac:dyDescent="0.25">
      <c r="A749" s="22" t="s">
        <v>136</v>
      </c>
      <c r="B749" s="22" t="str">
        <f>VLOOKUP(A749,Hoja7!$C$2:$C$38,1,0)</f>
        <v>8441900000</v>
      </c>
      <c r="C749" s="22" t="s">
        <v>50</v>
      </c>
      <c r="D749" s="17" t="s">
        <v>137</v>
      </c>
      <c r="E749" s="22" t="s">
        <v>894</v>
      </c>
      <c r="F749" s="17" t="s">
        <v>1178</v>
      </c>
      <c r="S749">
        <v>83.2</v>
      </c>
      <c r="T749">
        <v>419.1</v>
      </c>
      <c r="U749">
        <v>461.9</v>
      </c>
      <c r="V749">
        <v>461.9</v>
      </c>
      <c r="AI749">
        <v>83.2</v>
      </c>
      <c r="AJ749">
        <v>419.1</v>
      </c>
      <c r="AK749">
        <v>461.9</v>
      </c>
      <c r="AL749">
        <v>461.9</v>
      </c>
    </row>
    <row r="750" spans="1:38" x14ac:dyDescent="0.25">
      <c r="A750" s="22" t="s">
        <v>136</v>
      </c>
      <c r="B750" s="22" t="str">
        <f>VLOOKUP(A750,Hoja7!$C$2:$C$38,1,0)</f>
        <v>8441900000</v>
      </c>
      <c r="C750" s="22" t="s">
        <v>50</v>
      </c>
      <c r="D750" s="17" t="s">
        <v>137</v>
      </c>
      <c r="E750" s="22" t="s">
        <v>894</v>
      </c>
      <c r="F750" s="17" t="s">
        <v>1177</v>
      </c>
      <c r="S750">
        <v>83.2</v>
      </c>
      <c r="T750">
        <v>419.1</v>
      </c>
      <c r="U750">
        <v>461.9</v>
      </c>
      <c r="V750">
        <v>461.9</v>
      </c>
      <c r="AI750">
        <v>83.2</v>
      </c>
      <c r="AJ750">
        <v>419.1</v>
      </c>
      <c r="AK750">
        <v>461.9</v>
      </c>
      <c r="AL750">
        <v>461.9</v>
      </c>
    </row>
    <row r="751" spans="1:38" s="14" customFormat="1" x14ac:dyDescent="0.25">
      <c r="A751" s="22" t="s">
        <v>136</v>
      </c>
      <c r="B751" s="22" t="str">
        <f>VLOOKUP(A751,Hoja7!$C$2:$C$38,1,0)</f>
        <v>8441900000</v>
      </c>
      <c r="C751" s="22" t="s">
        <v>50</v>
      </c>
      <c r="D751" s="17" t="s">
        <v>137</v>
      </c>
      <c r="E751" s="22" t="s">
        <v>894</v>
      </c>
      <c r="F751" s="17" t="s">
        <v>3239</v>
      </c>
      <c r="G751"/>
      <c r="H751"/>
      <c r="I751"/>
      <c r="J751"/>
      <c r="K751"/>
      <c r="L751"/>
      <c r="M751"/>
      <c r="N751"/>
      <c r="O751"/>
      <c r="P751"/>
      <c r="Q751"/>
      <c r="R751"/>
      <c r="S751">
        <v>0.1</v>
      </c>
      <c r="T751">
        <v>1913.7</v>
      </c>
      <c r="U751">
        <v>1973.9</v>
      </c>
      <c r="V751">
        <v>1973.9</v>
      </c>
      <c r="W751"/>
      <c r="X751"/>
      <c r="Y751"/>
      <c r="Z751"/>
      <c r="AA751"/>
      <c r="AB751"/>
      <c r="AC751"/>
      <c r="AD751"/>
      <c r="AE751"/>
      <c r="AF751"/>
      <c r="AG751"/>
      <c r="AH751"/>
      <c r="AI751">
        <v>0.1</v>
      </c>
      <c r="AJ751">
        <v>1913.7</v>
      </c>
      <c r="AK751">
        <v>1973.9</v>
      </c>
      <c r="AL751">
        <v>1973.9</v>
      </c>
    </row>
    <row r="752" spans="1:38" s="14" customFormat="1" x14ac:dyDescent="0.25">
      <c r="A752" s="22" t="s">
        <v>136</v>
      </c>
      <c r="B752" s="22" t="str">
        <f>VLOOKUP(A752,Hoja7!$C$2:$C$38,1,0)</f>
        <v>8441900000</v>
      </c>
      <c r="C752" s="22" t="s">
        <v>50</v>
      </c>
      <c r="D752" s="17" t="s">
        <v>137</v>
      </c>
      <c r="E752" s="22" t="s">
        <v>894</v>
      </c>
      <c r="F752" s="17" t="s">
        <v>3249</v>
      </c>
      <c r="G752"/>
      <c r="H752"/>
      <c r="I752"/>
      <c r="J752"/>
      <c r="K752"/>
      <c r="L752"/>
      <c r="M752"/>
      <c r="N752"/>
      <c r="O752"/>
      <c r="P752"/>
      <c r="Q752"/>
      <c r="R752"/>
      <c r="S752">
        <v>7.8</v>
      </c>
      <c r="T752">
        <v>1878.9</v>
      </c>
      <c r="U752">
        <v>1936.2</v>
      </c>
      <c r="V752">
        <v>1936.2</v>
      </c>
      <c r="W752"/>
      <c r="X752"/>
      <c r="Y752"/>
      <c r="Z752"/>
      <c r="AA752"/>
      <c r="AB752"/>
      <c r="AC752"/>
      <c r="AD752"/>
      <c r="AE752"/>
      <c r="AF752"/>
      <c r="AG752"/>
      <c r="AH752"/>
      <c r="AI752">
        <v>7.8</v>
      </c>
      <c r="AJ752">
        <v>1878.9</v>
      </c>
      <c r="AK752">
        <v>1936.2</v>
      </c>
      <c r="AL752">
        <v>1936.2</v>
      </c>
    </row>
    <row r="753" spans="1:38" s="14" customFormat="1" x14ac:dyDescent="0.25">
      <c r="A753" s="22" t="s">
        <v>136</v>
      </c>
      <c r="B753" s="22" t="str">
        <f>VLOOKUP(A753,Hoja7!$C$2:$C$38,1,0)</f>
        <v>8441900000</v>
      </c>
      <c r="C753" s="22" t="s">
        <v>50</v>
      </c>
      <c r="D753" s="17" t="s">
        <v>137</v>
      </c>
      <c r="E753" s="22" t="s">
        <v>894</v>
      </c>
      <c r="F753" s="17" t="s">
        <v>809</v>
      </c>
      <c r="G753"/>
      <c r="H753"/>
      <c r="I753"/>
      <c r="J753"/>
      <c r="K753"/>
      <c r="L753"/>
      <c r="M753"/>
      <c r="N753"/>
      <c r="O753"/>
      <c r="P753"/>
      <c r="Q753"/>
      <c r="R753"/>
      <c r="S753">
        <v>91.3</v>
      </c>
      <c r="T753">
        <v>11147.099999999999</v>
      </c>
      <c r="U753">
        <v>11416.2</v>
      </c>
      <c r="V753">
        <v>11416.2</v>
      </c>
      <c r="W753"/>
      <c r="X753"/>
      <c r="Y753"/>
      <c r="Z753"/>
      <c r="AA753"/>
      <c r="AB753"/>
      <c r="AC753"/>
      <c r="AD753"/>
      <c r="AE753"/>
      <c r="AF753"/>
      <c r="AG753"/>
      <c r="AH753"/>
      <c r="AI753">
        <v>91.3</v>
      </c>
      <c r="AJ753">
        <v>11147.099999999999</v>
      </c>
      <c r="AK753">
        <v>11416.2</v>
      </c>
      <c r="AL753">
        <v>11416.2</v>
      </c>
    </row>
    <row r="754" spans="1:38" x14ac:dyDescent="0.25">
      <c r="A754" s="22" t="s">
        <v>136</v>
      </c>
      <c r="B754" s="22" t="str">
        <f>VLOOKUP(A754,Hoja7!$C$2:$C$38,1,0)</f>
        <v>8441900000</v>
      </c>
      <c r="C754" s="22" t="s">
        <v>50</v>
      </c>
      <c r="D754" s="17" t="s">
        <v>137</v>
      </c>
      <c r="E754" s="22" t="s">
        <v>2386</v>
      </c>
      <c r="F754" s="17" t="s">
        <v>2391</v>
      </c>
      <c r="S754">
        <v>0.4</v>
      </c>
      <c r="T754">
        <v>39.799999999999997</v>
      </c>
      <c r="U754">
        <v>42.4</v>
      </c>
      <c r="V754">
        <v>42.4</v>
      </c>
      <c r="AI754">
        <v>0.4</v>
      </c>
      <c r="AJ754">
        <v>39.799999999999997</v>
      </c>
      <c r="AK754">
        <v>42.4</v>
      </c>
      <c r="AL754">
        <v>42.4</v>
      </c>
    </row>
    <row r="755" spans="1:38" x14ac:dyDescent="0.25">
      <c r="A755" s="22" t="s">
        <v>136</v>
      </c>
      <c r="B755" s="22" t="str">
        <f>VLOOKUP(A755,Hoja7!$C$2:$C$38,1,0)</f>
        <v>8441900000</v>
      </c>
      <c r="C755" s="22" t="s">
        <v>50</v>
      </c>
      <c r="D755" s="17" t="s">
        <v>137</v>
      </c>
      <c r="E755" s="22" t="s">
        <v>2386</v>
      </c>
      <c r="F755" s="17" t="s">
        <v>2432</v>
      </c>
      <c r="S755">
        <v>168.1</v>
      </c>
      <c r="T755">
        <v>20662.400000000001</v>
      </c>
      <c r="U755">
        <v>20763.5</v>
      </c>
      <c r="V755">
        <v>20763.5</v>
      </c>
      <c r="AI755">
        <v>168.1</v>
      </c>
      <c r="AJ755">
        <v>20662.400000000001</v>
      </c>
      <c r="AK755">
        <v>20763.5</v>
      </c>
      <c r="AL755">
        <v>20763.5</v>
      </c>
    </row>
    <row r="756" spans="1:38" x14ac:dyDescent="0.25">
      <c r="A756" s="22" t="s">
        <v>136</v>
      </c>
      <c r="B756" s="22" t="str">
        <f>VLOOKUP(A756,Hoja7!$C$2:$C$38,1,0)</f>
        <v>8441900000</v>
      </c>
      <c r="C756" s="22" t="s">
        <v>50</v>
      </c>
      <c r="D756" s="17" t="s">
        <v>137</v>
      </c>
      <c r="E756" s="22" t="s">
        <v>2386</v>
      </c>
      <c r="F756" s="17" t="s">
        <v>2390</v>
      </c>
      <c r="S756">
        <v>90.5</v>
      </c>
      <c r="T756">
        <v>9138.7999999999993</v>
      </c>
      <c r="U756">
        <v>9729.4000000000015</v>
      </c>
      <c r="V756">
        <v>9729.4000000000015</v>
      </c>
      <c r="AI756">
        <v>90.5</v>
      </c>
      <c r="AJ756">
        <v>9138.7999999999993</v>
      </c>
      <c r="AK756">
        <v>9729.4000000000015</v>
      </c>
      <c r="AL756">
        <v>9729.4000000000015</v>
      </c>
    </row>
    <row r="757" spans="1:38" x14ac:dyDescent="0.25">
      <c r="A757" s="22" t="s">
        <v>136</v>
      </c>
      <c r="B757" s="22" t="str">
        <f>VLOOKUP(A757,Hoja7!$C$2:$C$38,1,0)</f>
        <v>8441900000</v>
      </c>
      <c r="C757" s="22" t="s">
        <v>50</v>
      </c>
      <c r="D757" s="17" t="s">
        <v>137</v>
      </c>
      <c r="E757" s="22" t="s">
        <v>2386</v>
      </c>
      <c r="F757" s="17" t="s">
        <v>2485</v>
      </c>
      <c r="S757">
        <v>43.6</v>
      </c>
      <c r="T757">
        <v>3233.3</v>
      </c>
      <c r="U757">
        <v>3378.8</v>
      </c>
      <c r="V757">
        <v>3378.8</v>
      </c>
      <c r="AI757">
        <v>43.6</v>
      </c>
      <c r="AJ757">
        <v>3233.3</v>
      </c>
      <c r="AK757">
        <v>3378.8</v>
      </c>
      <c r="AL757">
        <v>3378.8</v>
      </c>
    </row>
    <row r="758" spans="1:38" x14ac:dyDescent="0.25">
      <c r="A758" s="22" t="s">
        <v>136</v>
      </c>
      <c r="B758" s="22" t="str">
        <f>VLOOKUP(A758,Hoja7!$C$2:$C$38,1,0)</f>
        <v>8441900000</v>
      </c>
      <c r="C758" s="22" t="s">
        <v>50</v>
      </c>
      <c r="D758" s="17" t="s">
        <v>137</v>
      </c>
      <c r="E758" s="22" t="s">
        <v>2386</v>
      </c>
      <c r="F758" s="17" t="s">
        <v>2469</v>
      </c>
      <c r="S758">
        <v>0.8</v>
      </c>
      <c r="T758">
        <v>810.8</v>
      </c>
      <c r="U758">
        <v>861.7</v>
      </c>
      <c r="V758">
        <v>861.7</v>
      </c>
      <c r="AI758">
        <v>0.8</v>
      </c>
      <c r="AJ758">
        <v>810.8</v>
      </c>
      <c r="AK758">
        <v>861.7</v>
      </c>
      <c r="AL758">
        <v>861.7</v>
      </c>
    </row>
    <row r="759" spans="1:38" x14ac:dyDescent="0.25">
      <c r="A759" s="22" t="s">
        <v>136</v>
      </c>
      <c r="B759" s="22" t="str">
        <f>VLOOKUP(A759,Hoja7!$C$2:$C$38,1,0)</f>
        <v>8441900000</v>
      </c>
      <c r="C759" s="22" t="s">
        <v>50</v>
      </c>
      <c r="D759" s="17" t="s">
        <v>137</v>
      </c>
      <c r="E759" s="22" t="s">
        <v>2386</v>
      </c>
      <c r="F759" s="17" t="s">
        <v>2600</v>
      </c>
      <c r="S759">
        <v>74.2</v>
      </c>
      <c r="T759">
        <v>3224.8</v>
      </c>
      <c r="U759">
        <v>3440.3</v>
      </c>
      <c r="V759">
        <v>3440.3</v>
      </c>
      <c r="AI759">
        <v>74.2</v>
      </c>
      <c r="AJ759">
        <v>3224.8</v>
      </c>
      <c r="AK759">
        <v>3440.3</v>
      </c>
      <c r="AL759">
        <v>3440.3</v>
      </c>
    </row>
    <row r="760" spans="1:38" x14ac:dyDescent="0.25">
      <c r="A760" s="22" t="s">
        <v>136</v>
      </c>
      <c r="B760" s="22" t="str">
        <f>VLOOKUP(A760,Hoja7!$C$2:$C$38,1,0)</f>
        <v>8441900000</v>
      </c>
      <c r="C760" s="22" t="s">
        <v>50</v>
      </c>
      <c r="D760" s="17" t="s">
        <v>137</v>
      </c>
      <c r="E760" s="22" t="s">
        <v>2386</v>
      </c>
      <c r="F760" s="17" t="s">
        <v>1404</v>
      </c>
      <c r="S760">
        <v>24</v>
      </c>
      <c r="T760">
        <v>2417.5</v>
      </c>
      <c r="U760">
        <v>2573.8000000000002</v>
      </c>
      <c r="V760">
        <v>2573.8000000000002</v>
      </c>
      <c r="AI760">
        <v>24</v>
      </c>
      <c r="AJ760">
        <v>2417.5</v>
      </c>
      <c r="AK760">
        <v>2573.8000000000002</v>
      </c>
      <c r="AL760">
        <v>2573.8000000000002</v>
      </c>
    </row>
    <row r="761" spans="1:38" x14ac:dyDescent="0.25">
      <c r="A761" s="22" t="s">
        <v>136</v>
      </c>
      <c r="B761" s="22" t="str">
        <f>VLOOKUP(A761,Hoja7!$C$2:$C$38,1,0)</f>
        <v>8441900000</v>
      </c>
      <c r="C761" s="22" t="s">
        <v>50</v>
      </c>
      <c r="D761" s="17" t="s">
        <v>137</v>
      </c>
      <c r="E761" s="22" t="s">
        <v>2386</v>
      </c>
      <c r="F761" s="17" t="s">
        <v>2535</v>
      </c>
      <c r="S761">
        <v>0.8</v>
      </c>
      <c r="T761">
        <v>283.8</v>
      </c>
      <c r="U761">
        <v>301.7</v>
      </c>
      <c r="V761">
        <v>301.7</v>
      </c>
      <c r="AI761">
        <v>0.8</v>
      </c>
      <c r="AJ761">
        <v>283.8</v>
      </c>
      <c r="AK761">
        <v>301.7</v>
      </c>
      <c r="AL761">
        <v>301.7</v>
      </c>
    </row>
    <row r="762" spans="1:38" x14ac:dyDescent="0.25">
      <c r="A762" s="22" t="s">
        <v>136</v>
      </c>
      <c r="B762" s="22" t="str">
        <f>VLOOKUP(A762,Hoja7!$C$2:$C$38,1,0)</f>
        <v>8441900000</v>
      </c>
      <c r="C762" s="22" t="s">
        <v>50</v>
      </c>
      <c r="D762" s="17" t="s">
        <v>137</v>
      </c>
      <c r="E762" s="22" t="s">
        <v>2386</v>
      </c>
      <c r="F762" s="17" t="s">
        <v>2446</v>
      </c>
      <c r="S762">
        <v>18.399999999999999</v>
      </c>
      <c r="T762">
        <v>1365</v>
      </c>
      <c r="U762">
        <v>1426.5</v>
      </c>
      <c r="V762">
        <v>1426.5</v>
      </c>
      <c r="AI762">
        <v>18.399999999999999</v>
      </c>
      <c r="AJ762">
        <v>1365</v>
      </c>
      <c r="AK762">
        <v>1426.5</v>
      </c>
      <c r="AL762">
        <v>1426.5</v>
      </c>
    </row>
    <row r="763" spans="1:38" x14ac:dyDescent="0.25">
      <c r="A763" s="22" t="s">
        <v>136</v>
      </c>
      <c r="B763" s="22" t="str">
        <f>VLOOKUP(A763,Hoja7!$C$2:$C$38,1,0)</f>
        <v>8441900000</v>
      </c>
      <c r="C763" s="22" t="s">
        <v>50</v>
      </c>
      <c r="D763" s="17" t="s">
        <v>137</v>
      </c>
      <c r="E763" s="22" t="s">
        <v>2386</v>
      </c>
      <c r="F763" s="17" t="s">
        <v>2447</v>
      </c>
      <c r="S763">
        <v>7.6</v>
      </c>
      <c r="T763">
        <v>563</v>
      </c>
      <c r="U763">
        <v>588.29999999999995</v>
      </c>
      <c r="V763">
        <v>588.29999999999995</v>
      </c>
      <c r="AI763">
        <v>7.6</v>
      </c>
      <c r="AJ763">
        <v>563</v>
      </c>
      <c r="AK763">
        <v>588.29999999999995</v>
      </c>
      <c r="AL763">
        <v>588.29999999999995</v>
      </c>
    </row>
    <row r="764" spans="1:38" x14ac:dyDescent="0.25">
      <c r="A764" s="22" t="s">
        <v>136</v>
      </c>
      <c r="B764" s="22" t="str">
        <f>VLOOKUP(A764,Hoja7!$C$2:$C$38,1,0)</f>
        <v>8441900000</v>
      </c>
      <c r="C764" s="22" t="s">
        <v>50</v>
      </c>
      <c r="D764" s="17" t="s">
        <v>137</v>
      </c>
      <c r="E764" s="22" t="s">
        <v>2386</v>
      </c>
      <c r="F764" s="17" t="s">
        <v>2445</v>
      </c>
      <c r="S764">
        <v>9</v>
      </c>
      <c r="T764">
        <v>666.8</v>
      </c>
      <c r="U764">
        <v>696.8</v>
      </c>
      <c r="V764">
        <v>696.8</v>
      </c>
      <c r="AI764">
        <v>9</v>
      </c>
      <c r="AJ764">
        <v>666.8</v>
      </c>
      <c r="AK764">
        <v>696.8</v>
      </c>
      <c r="AL764">
        <v>696.8</v>
      </c>
    </row>
    <row r="765" spans="1:38" x14ac:dyDescent="0.25">
      <c r="A765" s="22" t="s">
        <v>136</v>
      </c>
      <c r="B765" s="22" t="str">
        <f>VLOOKUP(A765,Hoja7!$C$2:$C$38,1,0)</f>
        <v>8441900000</v>
      </c>
      <c r="C765" s="22" t="s">
        <v>50</v>
      </c>
      <c r="D765" s="17" t="s">
        <v>137</v>
      </c>
      <c r="E765" s="22" t="s">
        <v>2386</v>
      </c>
      <c r="F765" s="17" t="s">
        <v>2398</v>
      </c>
      <c r="S765">
        <v>5</v>
      </c>
      <c r="T765">
        <v>505</v>
      </c>
      <c r="U765">
        <v>537.6</v>
      </c>
      <c r="V765">
        <v>537.6</v>
      </c>
      <c r="AI765">
        <v>5</v>
      </c>
      <c r="AJ765">
        <v>505</v>
      </c>
      <c r="AK765">
        <v>537.6</v>
      </c>
      <c r="AL765">
        <v>537.6</v>
      </c>
    </row>
    <row r="766" spans="1:38" x14ac:dyDescent="0.25">
      <c r="A766" s="22" t="s">
        <v>136</v>
      </c>
      <c r="B766" s="22" t="str">
        <f>VLOOKUP(A766,Hoja7!$C$2:$C$38,1,0)</f>
        <v>8441900000</v>
      </c>
      <c r="C766" s="22" t="s">
        <v>50</v>
      </c>
      <c r="D766" s="17" t="s">
        <v>137</v>
      </c>
      <c r="E766" s="22" t="s">
        <v>2386</v>
      </c>
      <c r="F766" s="17" t="s">
        <v>1397</v>
      </c>
      <c r="S766">
        <v>3.3</v>
      </c>
      <c r="T766">
        <v>2419.8999999999996</v>
      </c>
      <c r="U766">
        <v>2572</v>
      </c>
      <c r="V766">
        <v>2572</v>
      </c>
      <c r="AI766">
        <v>3.3</v>
      </c>
      <c r="AJ766">
        <v>2419.8999999999996</v>
      </c>
      <c r="AK766">
        <v>2572</v>
      </c>
      <c r="AL766">
        <v>2572</v>
      </c>
    </row>
    <row r="767" spans="1:38" x14ac:dyDescent="0.25">
      <c r="A767" s="22" t="s">
        <v>136</v>
      </c>
      <c r="B767" s="22" t="str">
        <f>VLOOKUP(A767,Hoja7!$C$2:$C$38,1,0)</f>
        <v>8441900000</v>
      </c>
      <c r="C767" s="22" t="s">
        <v>50</v>
      </c>
      <c r="D767" s="17" t="s">
        <v>137</v>
      </c>
      <c r="E767" s="22" t="s">
        <v>2386</v>
      </c>
      <c r="F767" s="17" t="s">
        <v>809</v>
      </c>
      <c r="S767">
        <v>99.9</v>
      </c>
      <c r="T767">
        <v>7409.4</v>
      </c>
      <c r="U767">
        <v>7742.9</v>
      </c>
      <c r="V767">
        <v>7742.9</v>
      </c>
      <c r="AI767">
        <v>99.9</v>
      </c>
      <c r="AJ767">
        <v>7409.4</v>
      </c>
      <c r="AK767">
        <v>7742.9</v>
      </c>
      <c r="AL767">
        <v>7742.9</v>
      </c>
    </row>
    <row r="768" spans="1:38" s="14" customFormat="1" x14ac:dyDescent="0.25">
      <c r="A768" s="22" t="s">
        <v>136</v>
      </c>
      <c r="B768" s="22" t="str">
        <f>VLOOKUP(A768,Hoja7!$C$2:$C$38,1,0)</f>
        <v>8441900000</v>
      </c>
      <c r="C768" s="22" t="s">
        <v>50</v>
      </c>
      <c r="D768" s="17" t="s">
        <v>137</v>
      </c>
      <c r="E768" s="22" t="s">
        <v>64</v>
      </c>
      <c r="F768" s="17" t="s">
        <v>275</v>
      </c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>
        <v>1.4</v>
      </c>
      <c r="AB768">
        <v>217.9</v>
      </c>
      <c r="AC768">
        <v>221.6</v>
      </c>
      <c r="AD768">
        <v>221.6</v>
      </c>
      <c r="AE768"/>
      <c r="AF768"/>
      <c r="AG768"/>
      <c r="AH768"/>
      <c r="AI768">
        <v>1.4</v>
      </c>
      <c r="AJ768">
        <v>217.9</v>
      </c>
      <c r="AK768">
        <v>221.6</v>
      </c>
      <c r="AL768">
        <v>221.6</v>
      </c>
    </row>
    <row r="769" spans="1:38" s="14" customFormat="1" x14ac:dyDescent="0.25">
      <c r="A769" s="22" t="s">
        <v>136</v>
      </c>
      <c r="B769" s="22" t="str">
        <f>VLOOKUP(A769,Hoja7!$C$2:$C$38,1,0)</f>
        <v>8441900000</v>
      </c>
      <c r="C769" s="22" t="s">
        <v>50</v>
      </c>
      <c r="D769" s="17" t="s">
        <v>137</v>
      </c>
      <c r="E769" s="22" t="s">
        <v>64</v>
      </c>
      <c r="F769" s="21" t="s">
        <v>274</v>
      </c>
      <c r="AA769" s="14">
        <v>3.9000000000000004</v>
      </c>
      <c r="AB769" s="14">
        <v>621</v>
      </c>
      <c r="AC769" s="14">
        <v>638.79999999999995</v>
      </c>
      <c r="AD769" s="14">
        <v>638.79999999999995</v>
      </c>
      <c r="AI769" s="14">
        <v>3.9000000000000004</v>
      </c>
      <c r="AJ769" s="14">
        <v>621</v>
      </c>
      <c r="AK769" s="14">
        <v>638.79999999999995</v>
      </c>
      <c r="AL769" s="14">
        <v>638.79999999999995</v>
      </c>
    </row>
    <row r="770" spans="1:38" s="14" customFormat="1" x14ac:dyDescent="0.25">
      <c r="A770" s="22" t="s">
        <v>136</v>
      </c>
      <c r="B770" s="22" t="str">
        <f>VLOOKUP(A770,Hoja7!$C$2:$C$38,1,0)</f>
        <v>8441900000</v>
      </c>
      <c r="C770" s="22" t="s">
        <v>50</v>
      </c>
      <c r="D770" s="17" t="s">
        <v>137</v>
      </c>
      <c r="E770" s="22" t="s">
        <v>789</v>
      </c>
      <c r="F770" s="17" t="s">
        <v>996</v>
      </c>
      <c r="G770"/>
      <c r="H770"/>
      <c r="I770"/>
      <c r="J770"/>
      <c r="K770"/>
      <c r="L770"/>
      <c r="M770"/>
      <c r="N770"/>
      <c r="O770"/>
      <c r="P770"/>
      <c r="Q770"/>
      <c r="R770"/>
      <c r="S770">
        <v>0.2</v>
      </c>
      <c r="T770">
        <v>6</v>
      </c>
      <c r="U770">
        <v>6.2</v>
      </c>
      <c r="V770">
        <v>6.2</v>
      </c>
      <c r="W770"/>
      <c r="X770"/>
      <c r="Y770"/>
      <c r="Z770"/>
      <c r="AA770"/>
      <c r="AB770"/>
      <c r="AC770"/>
      <c r="AD770"/>
      <c r="AE770"/>
      <c r="AF770"/>
      <c r="AG770"/>
      <c r="AH770"/>
      <c r="AI770">
        <v>0.2</v>
      </c>
      <c r="AJ770">
        <v>6</v>
      </c>
      <c r="AK770">
        <v>6.2</v>
      </c>
      <c r="AL770">
        <v>6.2</v>
      </c>
    </row>
    <row r="771" spans="1:38" s="14" customFormat="1" x14ac:dyDescent="0.25">
      <c r="A771" s="22" t="s">
        <v>136</v>
      </c>
      <c r="B771" s="22" t="str">
        <f>VLOOKUP(A771,Hoja7!$C$2:$C$38,1,0)</f>
        <v>8441900000</v>
      </c>
      <c r="C771" s="22" t="s">
        <v>50</v>
      </c>
      <c r="D771" s="17" t="s">
        <v>137</v>
      </c>
      <c r="E771" s="22" t="s">
        <v>789</v>
      </c>
      <c r="F771" s="17" t="s">
        <v>3208</v>
      </c>
      <c r="G771"/>
      <c r="H771"/>
      <c r="I771"/>
      <c r="J771"/>
      <c r="K771"/>
      <c r="L771"/>
      <c r="M771"/>
      <c r="N771"/>
      <c r="O771"/>
      <c r="P771"/>
      <c r="Q771"/>
      <c r="R771"/>
      <c r="S771">
        <v>24.8</v>
      </c>
      <c r="T771">
        <v>744.7</v>
      </c>
      <c r="U771">
        <v>779.7</v>
      </c>
      <c r="V771">
        <v>779.7</v>
      </c>
      <c r="W771"/>
      <c r="X771"/>
      <c r="Y771"/>
      <c r="Z771"/>
      <c r="AA771"/>
      <c r="AB771"/>
      <c r="AC771"/>
      <c r="AD771"/>
      <c r="AE771"/>
      <c r="AF771"/>
      <c r="AG771"/>
      <c r="AH771"/>
      <c r="AI771">
        <v>24.8</v>
      </c>
      <c r="AJ771">
        <v>744.7</v>
      </c>
      <c r="AK771">
        <v>779.7</v>
      </c>
      <c r="AL771">
        <v>779.7</v>
      </c>
    </row>
    <row r="772" spans="1:38" s="14" customFormat="1" x14ac:dyDescent="0.25">
      <c r="A772" s="22" t="s">
        <v>136</v>
      </c>
      <c r="B772" s="22" t="str">
        <f>VLOOKUP(A772,Hoja7!$C$2:$C$38,1,0)</f>
        <v>8441900000</v>
      </c>
      <c r="C772" s="22" t="s">
        <v>50</v>
      </c>
      <c r="D772" s="17" t="s">
        <v>137</v>
      </c>
      <c r="E772" s="22" t="s">
        <v>789</v>
      </c>
      <c r="F772" s="17" t="s">
        <v>3227</v>
      </c>
      <c r="G772"/>
      <c r="H772"/>
      <c r="I772"/>
      <c r="J772"/>
      <c r="K772"/>
      <c r="L772"/>
      <c r="M772"/>
      <c r="N772"/>
      <c r="O772"/>
      <c r="P772"/>
      <c r="Q772"/>
      <c r="R772"/>
      <c r="S772">
        <v>7.1</v>
      </c>
      <c r="T772">
        <v>213.2</v>
      </c>
      <c r="U772">
        <v>223.2</v>
      </c>
      <c r="V772">
        <v>223.2</v>
      </c>
      <c r="W772"/>
      <c r="X772"/>
      <c r="Y772"/>
      <c r="Z772"/>
      <c r="AA772"/>
      <c r="AB772"/>
      <c r="AC772"/>
      <c r="AD772"/>
      <c r="AE772"/>
      <c r="AF772"/>
      <c r="AG772"/>
      <c r="AH772"/>
      <c r="AI772">
        <v>7.1</v>
      </c>
      <c r="AJ772">
        <v>213.2</v>
      </c>
      <c r="AK772">
        <v>223.2</v>
      </c>
      <c r="AL772">
        <v>223.2</v>
      </c>
    </row>
    <row r="773" spans="1:38" s="14" customFormat="1" x14ac:dyDescent="0.25">
      <c r="A773" s="22" t="s">
        <v>136</v>
      </c>
      <c r="B773" s="22" t="str">
        <f>VLOOKUP(A773,Hoja7!$C$2:$C$38,1,0)</f>
        <v>8441900000</v>
      </c>
      <c r="C773" s="22" t="s">
        <v>50</v>
      </c>
      <c r="D773" s="17" t="s">
        <v>137</v>
      </c>
      <c r="E773" s="22" t="s">
        <v>789</v>
      </c>
      <c r="F773" s="17" t="s">
        <v>934</v>
      </c>
      <c r="G773"/>
      <c r="H773"/>
      <c r="I773"/>
      <c r="J773"/>
      <c r="K773"/>
      <c r="L773"/>
      <c r="M773"/>
      <c r="N773"/>
      <c r="O773"/>
      <c r="P773"/>
      <c r="Q773"/>
      <c r="R773"/>
      <c r="S773">
        <v>3.6</v>
      </c>
      <c r="T773">
        <v>260.3</v>
      </c>
      <c r="U773">
        <v>266.39999999999998</v>
      </c>
      <c r="V773">
        <v>266.39999999999998</v>
      </c>
      <c r="W773"/>
      <c r="X773"/>
      <c r="Y773"/>
      <c r="Z773"/>
      <c r="AA773"/>
      <c r="AB773"/>
      <c r="AC773"/>
      <c r="AD773"/>
      <c r="AE773"/>
      <c r="AF773"/>
      <c r="AG773"/>
      <c r="AH773"/>
      <c r="AI773">
        <v>3.6</v>
      </c>
      <c r="AJ773">
        <v>260.3</v>
      </c>
      <c r="AK773">
        <v>266.39999999999998</v>
      </c>
      <c r="AL773">
        <v>266.39999999999998</v>
      </c>
    </row>
    <row r="774" spans="1:38" s="14" customFormat="1" x14ac:dyDescent="0.25">
      <c r="A774" s="22" t="s">
        <v>136</v>
      </c>
      <c r="B774" s="22" t="str">
        <f>VLOOKUP(A774,Hoja7!$C$2:$C$38,1,0)</f>
        <v>8441900000</v>
      </c>
      <c r="C774" s="22" t="s">
        <v>50</v>
      </c>
      <c r="D774" s="17" t="s">
        <v>137</v>
      </c>
      <c r="E774" s="22" t="s">
        <v>789</v>
      </c>
      <c r="F774" s="17" t="s">
        <v>3207</v>
      </c>
      <c r="G774"/>
      <c r="H774"/>
      <c r="I774"/>
      <c r="J774"/>
      <c r="K774"/>
      <c r="L774"/>
      <c r="M774"/>
      <c r="N774"/>
      <c r="O774"/>
      <c r="P774"/>
      <c r="Q774"/>
      <c r="R774"/>
      <c r="S774">
        <v>54.7</v>
      </c>
      <c r="T774">
        <v>1644.3</v>
      </c>
      <c r="U774">
        <v>1721.6</v>
      </c>
      <c r="V774">
        <v>1721.6</v>
      </c>
      <c r="W774"/>
      <c r="X774"/>
      <c r="Y774"/>
      <c r="Z774"/>
      <c r="AA774"/>
      <c r="AB774"/>
      <c r="AC774"/>
      <c r="AD774"/>
      <c r="AE774"/>
      <c r="AF774"/>
      <c r="AG774"/>
      <c r="AH774"/>
      <c r="AI774">
        <v>54.7</v>
      </c>
      <c r="AJ774">
        <v>1644.3</v>
      </c>
      <c r="AK774">
        <v>1721.6</v>
      </c>
      <c r="AL774">
        <v>1721.6</v>
      </c>
    </row>
    <row r="775" spans="1:38" s="14" customFormat="1" x14ac:dyDescent="0.25">
      <c r="A775" s="22" t="s">
        <v>136</v>
      </c>
      <c r="B775" s="22" t="str">
        <f>VLOOKUP(A775,Hoja7!$C$2:$C$38,1,0)</f>
        <v>8441900000</v>
      </c>
      <c r="C775" s="22" t="s">
        <v>50</v>
      </c>
      <c r="D775" s="17" t="s">
        <v>137</v>
      </c>
      <c r="E775" s="22" t="s">
        <v>789</v>
      </c>
      <c r="F775" s="17" t="s">
        <v>3209</v>
      </c>
      <c r="G775"/>
      <c r="H775"/>
      <c r="I775"/>
      <c r="J775"/>
      <c r="K775"/>
      <c r="L775"/>
      <c r="M775"/>
      <c r="N775"/>
      <c r="O775"/>
      <c r="P775"/>
      <c r="Q775"/>
      <c r="R775"/>
      <c r="S775">
        <v>4.5</v>
      </c>
      <c r="T775">
        <v>135.6</v>
      </c>
      <c r="U775">
        <v>141.9</v>
      </c>
      <c r="V775">
        <v>141.9</v>
      </c>
      <c r="W775"/>
      <c r="X775"/>
      <c r="Y775"/>
      <c r="Z775"/>
      <c r="AA775"/>
      <c r="AB775"/>
      <c r="AC775"/>
      <c r="AD775"/>
      <c r="AE775"/>
      <c r="AF775"/>
      <c r="AG775"/>
      <c r="AH775"/>
      <c r="AI775">
        <v>4.5</v>
      </c>
      <c r="AJ775">
        <v>135.6</v>
      </c>
      <c r="AK775">
        <v>141.9</v>
      </c>
      <c r="AL775">
        <v>141.9</v>
      </c>
    </row>
    <row r="776" spans="1:38" s="14" customFormat="1" x14ac:dyDescent="0.25">
      <c r="A776" s="22" t="s">
        <v>136</v>
      </c>
      <c r="B776" s="22" t="str">
        <f>VLOOKUP(A776,Hoja7!$C$2:$C$38,1,0)</f>
        <v>8441900000</v>
      </c>
      <c r="C776" s="22" t="s">
        <v>50</v>
      </c>
      <c r="D776" s="17" t="s">
        <v>137</v>
      </c>
      <c r="E776" s="22" t="s">
        <v>789</v>
      </c>
      <c r="F776" s="17" t="s">
        <v>790</v>
      </c>
      <c r="G776"/>
      <c r="H776"/>
      <c r="I776"/>
      <c r="J776"/>
      <c r="K776"/>
      <c r="L776"/>
      <c r="M776"/>
      <c r="N776"/>
      <c r="O776"/>
      <c r="P776"/>
      <c r="Q776"/>
      <c r="R776"/>
      <c r="S776">
        <v>81.900000000000006</v>
      </c>
      <c r="T776">
        <v>5963</v>
      </c>
      <c r="U776">
        <v>5982.8</v>
      </c>
      <c r="V776">
        <v>5982.8</v>
      </c>
      <c r="W776"/>
      <c r="X776"/>
      <c r="Y776"/>
      <c r="Z776"/>
      <c r="AA776"/>
      <c r="AB776"/>
      <c r="AC776"/>
      <c r="AD776"/>
      <c r="AE776"/>
      <c r="AF776"/>
      <c r="AG776"/>
      <c r="AH776"/>
      <c r="AI776">
        <v>81.900000000000006</v>
      </c>
      <c r="AJ776">
        <v>5963</v>
      </c>
      <c r="AK776">
        <v>5982.8</v>
      </c>
      <c r="AL776">
        <v>5982.8</v>
      </c>
    </row>
    <row r="777" spans="1:38" s="14" customFormat="1" x14ac:dyDescent="0.25">
      <c r="A777" s="22" t="s">
        <v>136</v>
      </c>
      <c r="B777" s="22" t="str">
        <f>VLOOKUP(A777,Hoja7!$C$2:$C$38,1,0)</f>
        <v>8441900000</v>
      </c>
      <c r="C777" s="22" t="s">
        <v>50</v>
      </c>
      <c r="D777" s="17" t="s">
        <v>137</v>
      </c>
      <c r="E777" s="22" t="s">
        <v>789</v>
      </c>
      <c r="F777" s="17" t="s">
        <v>1246</v>
      </c>
      <c r="G777"/>
      <c r="H777"/>
      <c r="I777"/>
      <c r="J777"/>
      <c r="K777"/>
      <c r="L777"/>
      <c r="M777"/>
      <c r="N777"/>
      <c r="O777"/>
      <c r="P777"/>
      <c r="Q777"/>
      <c r="R777"/>
      <c r="S777">
        <v>329.6</v>
      </c>
      <c r="T777">
        <v>9907.8000000000011</v>
      </c>
      <c r="U777">
        <v>10373.299999999999</v>
      </c>
      <c r="V777">
        <v>10373.299999999999</v>
      </c>
      <c r="W777"/>
      <c r="X777"/>
      <c r="Y777"/>
      <c r="Z777"/>
      <c r="AA777"/>
      <c r="AB777"/>
      <c r="AC777"/>
      <c r="AD777"/>
      <c r="AE777"/>
      <c r="AF777"/>
      <c r="AG777"/>
      <c r="AH777"/>
      <c r="AI777">
        <v>329.6</v>
      </c>
      <c r="AJ777">
        <v>9907.8000000000011</v>
      </c>
      <c r="AK777">
        <v>10373.299999999999</v>
      </c>
      <c r="AL777">
        <v>10373.299999999999</v>
      </c>
    </row>
    <row r="778" spans="1:38" x14ac:dyDescent="0.25">
      <c r="A778" s="22" t="s">
        <v>136</v>
      </c>
      <c r="B778" s="22" t="str">
        <f>VLOOKUP(A778,Hoja7!$C$2:$C$38,1,0)</f>
        <v>8441900000</v>
      </c>
      <c r="C778" s="22" t="s">
        <v>50</v>
      </c>
      <c r="D778" s="17" t="s">
        <v>137</v>
      </c>
      <c r="E778" s="22" t="s">
        <v>789</v>
      </c>
      <c r="F778" s="17" t="s">
        <v>260</v>
      </c>
      <c r="S778">
        <v>315</v>
      </c>
      <c r="T778">
        <v>9471.5</v>
      </c>
      <c r="U778">
        <v>9916.4</v>
      </c>
      <c r="V778">
        <v>9916.4</v>
      </c>
      <c r="AI778">
        <v>315</v>
      </c>
      <c r="AJ778">
        <v>9471.5</v>
      </c>
      <c r="AK778">
        <v>9916.4</v>
      </c>
      <c r="AL778">
        <v>9916.4</v>
      </c>
    </row>
    <row r="779" spans="1:38" x14ac:dyDescent="0.25">
      <c r="A779" s="22" t="s">
        <v>136</v>
      </c>
      <c r="B779" s="22" t="str">
        <f>VLOOKUP(A779,Hoja7!$C$2:$C$38,1,0)</f>
        <v>8441900000</v>
      </c>
      <c r="C779" s="22" t="s">
        <v>50</v>
      </c>
      <c r="D779" s="17" t="s">
        <v>137</v>
      </c>
      <c r="E779" s="22" t="s">
        <v>789</v>
      </c>
      <c r="F779" s="17" t="s">
        <v>3228</v>
      </c>
      <c r="S779">
        <v>99.8</v>
      </c>
      <c r="T779">
        <v>3002</v>
      </c>
      <c r="U779">
        <v>3143.2</v>
      </c>
      <c r="V779">
        <v>3143.2</v>
      </c>
      <c r="AI779">
        <v>99.8</v>
      </c>
      <c r="AJ779">
        <v>3002</v>
      </c>
      <c r="AK779">
        <v>3143.2</v>
      </c>
      <c r="AL779">
        <v>3143.2</v>
      </c>
    </row>
    <row r="780" spans="1:38" x14ac:dyDescent="0.25">
      <c r="A780" s="22" t="s">
        <v>136</v>
      </c>
      <c r="B780" s="22" t="str">
        <f>VLOOKUP(A780,Hoja7!$C$2:$C$38,1,0)</f>
        <v>8441900000</v>
      </c>
      <c r="C780" s="22" t="s">
        <v>50</v>
      </c>
      <c r="D780" s="17" t="s">
        <v>137</v>
      </c>
      <c r="E780" s="22" t="s">
        <v>789</v>
      </c>
      <c r="F780" s="17" t="s">
        <v>3218</v>
      </c>
      <c r="S780">
        <v>616.49999999999989</v>
      </c>
      <c r="T780">
        <v>18537.5</v>
      </c>
      <c r="U780">
        <v>19408.3</v>
      </c>
      <c r="V780">
        <v>19408.3</v>
      </c>
      <c r="AI780">
        <v>616.49999999999989</v>
      </c>
      <c r="AJ780">
        <v>18537.5</v>
      </c>
      <c r="AK780">
        <v>19408.3</v>
      </c>
      <c r="AL780">
        <v>19408.3</v>
      </c>
    </row>
    <row r="781" spans="1:38" x14ac:dyDescent="0.25">
      <c r="A781" s="22" t="s">
        <v>136</v>
      </c>
      <c r="B781" s="22" t="str">
        <f>VLOOKUP(A781,Hoja7!$C$2:$C$38,1,0)</f>
        <v>8441900000</v>
      </c>
      <c r="C781" s="22" t="s">
        <v>50</v>
      </c>
      <c r="D781" s="17" t="s">
        <v>137</v>
      </c>
      <c r="E781" s="22" t="s">
        <v>789</v>
      </c>
      <c r="F781" s="17" t="s">
        <v>3229</v>
      </c>
      <c r="S781">
        <v>1118.4000000000001</v>
      </c>
      <c r="T781">
        <v>33625.800000000003</v>
      </c>
      <c r="U781">
        <v>35205.300000000003</v>
      </c>
      <c r="V781">
        <v>35205.300000000003</v>
      </c>
      <c r="AI781">
        <v>1118.4000000000001</v>
      </c>
      <c r="AJ781">
        <v>33625.800000000003</v>
      </c>
      <c r="AK781">
        <v>35205.300000000003</v>
      </c>
      <c r="AL781">
        <v>35205.300000000003</v>
      </c>
    </row>
    <row r="782" spans="1:38" x14ac:dyDescent="0.25">
      <c r="A782" s="22" t="s">
        <v>136</v>
      </c>
      <c r="B782" s="22" t="str">
        <f>VLOOKUP(A782,Hoja7!$C$2:$C$38,1,0)</f>
        <v>8441900000</v>
      </c>
      <c r="C782" s="22" t="s">
        <v>50</v>
      </c>
      <c r="D782" s="17" t="s">
        <v>137</v>
      </c>
      <c r="E782" s="22" t="s">
        <v>789</v>
      </c>
      <c r="F782" s="17" t="s">
        <v>3230</v>
      </c>
      <c r="S782">
        <v>45.6</v>
      </c>
      <c r="T782">
        <v>1370.1</v>
      </c>
      <c r="U782">
        <v>1434.5</v>
      </c>
      <c r="V782">
        <v>1434.5</v>
      </c>
      <c r="AI782">
        <v>45.6</v>
      </c>
      <c r="AJ782">
        <v>1370.1</v>
      </c>
      <c r="AK782">
        <v>1434.5</v>
      </c>
      <c r="AL782">
        <v>1434.5</v>
      </c>
    </row>
    <row r="783" spans="1:38" x14ac:dyDescent="0.25">
      <c r="A783" s="22" t="s">
        <v>136</v>
      </c>
      <c r="B783" s="22" t="str">
        <f>VLOOKUP(A783,Hoja7!$C$2:$C$38,1,0)</f>
        <v>8441900000</v>
      </c>
      <c r="C783" s="22" t="s">
        <v>50</v>
      </c>
      <c r="D783" s="17" t="s">
        <v>137</v>
      </c>
      <c r="E783" s="22" t="s">
        <v>789</v>
      </c>
      <c r="F783" s="17" t="s">
        <v>809</v>
      </c>
      <c r="S783">
        <v>84.9</v>
      </c>
      <c r="T783">
        <v>6185.5</v>
      </c>
      <c r="U783">
        <v>6199.8</v>
      </c>
      <c r="V783">
        <v>6199.8</v>
      </c>
      <c r="AI783">
        <v>84.9</v>
      </c>
      <c r="AJ783">
        <v>6185.5</v>
      </c>
      <c r="AK783">
        <v>6199.8</v>
      </c>
      <c r="AL783">
        <v>6199.8</v>
      </c>
    </row>
    <row r="784" spans="1:38" x14ac:dyDescent="0.25">
      <c r="A784" s="22" t="s">
        <v>136</v>
      </c>
      <c r="B784" s="22" t="str">
        <f>VLOOKUP(A784,Hoja7!$C$2:$C$38,1,0)</f>
        <v>8441900000</v>
      </c>
      <c r="C784" s="22" t="s">
        <v>50</v>
      </c>
      <c r="D784" s="17" t="s">
        <v>137</v>
      </c>
      <c r="E784" s="22" t="s">
        <v>789</v>
      </c>
      <c r="F784" s="17" t="s">
        <v>810</v>
      </c>
      <c r="S784">
        <v>37.200000000000003</v>
      </c>
      <c r="T784">
        <v>2708.2</v>
      </c>
      <c r="U784">
        <v>2717.7</v>
      </c>
      <c r="V784">
        <v>2717.7</v>
      </c>
      <c r="AI784">
        <v>37.200000000000003</v>
      </c>
      <c r="AJ784">
        <v>2708.2</v>
      </c>
      <c r="AK784">
        <v>2717.7</v>
      </c>
      <c r="AL784">
        <v>2717.7</v>
      </c>
    </row>
    <row r="785" spans="1:38" x14ac:dyDescent="0.25">
      <c r="A785" s="22" t="s">
        <v>136</v>
      </c>
      <c r="B785" s="22" t="str">
        <f>VLOOKUP(A785,Hoja7!$C$2:$C$38,1,0)</f>
        <v>8441900000</v>
      </c>
      <c r="C785" s="22" t="s">
        <v>50</v>
      </c>
      <c r="D785" s="17" t="s">
        <v>137</v>
      </c>
      <c r="E785" s="22" t="s">
        <v>1741</v>
      </c>
      <c r="F785" s="17" t="s">
        <v>3096</v>
      </c>
      <c r="K785">
        <v>53.6</v>
      </c>
      <c r="L785">
        <v>1199</v>
      </c>
      <c r="M785">
        <v>1911</v>
      </c>
      <c r="N785">
        <v>1911</v>
      </c>
      <c r="AI785">
        <v>53.6</v>
      </c>
      <c r="AJ785">
        <v>1199</v>
      </c>
      <c r="AK785">
        <v>1911</v>
      </c>
      <c r="AL785">
        <v>1911</v>
      </c>
    </row>
    <row r="786" spans="1:38" x14ac:dyDescent="0.25">
      <c r="A786" s="22" t="s">
        <v>136</v>
      </c>
      <c r="B786" s="22" t="str">
        <f>VLOOKUP(A786,Hoja7!$C$2:$C$38,1,0)</f>
        <v>8441900000</v>
      </c>
      <c r="C786" s="22" t="s">
        <v>50</v>
      </c>
      <c r="D786" s="17" t="s">
        <v>137</v>
      </c>
      <c r="E786" s="22" t="s">
        <v>2502</v>
      </c>
      <c r="F786" s="17" t="s">
        <v>809</v>
      </c>
      <c r="S786">
        <v>407.6</v>
      </c>
      <c r="T786">
        <v>6704.4</v>
      </c>
      <c r="U786">
        <v>7115.4</v>
      </c>
      <c r="V786">
        <v>7115.4</v>
      </c>
      <c r="AI786">
        <v>407.6</v>
      </c>
      <c r="AJ786">
        <v>6704.4</v>
      </c>
      <c r="AK786">
        <v>7115.4</v>
      </c>
      <c r="AL786">
        <v>7115.4</v>
      </c>
    </row>
    <row r="787" spans="1:38" x14ac:dyDescent="0.25">
      <c r="A787" s="22" t="s">
        <v>136</v>
      </c>
      <c r="B787" s="22" t="str">
        <f>VLOOKUP(A787,Hoja7!$C$2:$C$38,1,0)</f>
        <v>8441900000</v>
      </c>
      <c r="C787" s="22" t="s">
        <v>50</v>
      </c>
      <c r="D787" s="17" t="s">
        <v>137</v>
      </c>
      <c r="E787" s="22" t="s">
        <v>3624</v>
      </c>
      <c r="F787" s="17" t="s">
        <v>3625</v>
      </c>
      <c r="K787">
        <v>96</v>
      </c>
      <c r="L787">
        <v>10422.4</v>
      </c>
      <c r="M787">
        <v>10636</v>
      </c>
      <c r="N787">
        <v>10636</v>
      </c>
      <c r="AI787">
        <v>96</v>
      </c>
      <c r="AJ787">
        <v>10422.4</v>
      </c>
      <c r="AK787">
        <v>10636</v>
      </c>
      <c r="AL787">
        <v>10636</v>
      </c>
    </row>
    <row r="788" spans="1:38" x14ac:dyDescent="0.25">
      <c r="A788" s="22" t="s">
        <v>136</v>
      </c>
      <c r="B788" s="22" t="str">
        <f>VLOOKUP(A788,Hoja7!$C$2:$C$38,1,0)</f>
        <v>8441900000</v>
      </c>
      <c r="C788" s="22" t="s">
        <v>50</v>
      </c>
      <c r="D788" s="17" t="s">
        <v>137</v>
      </c>
      <c r="E788" s="22" t="s">
        <v>2411</v>
      </c>
      <c r="F788" s="17" t="s">
        <v>2414</v>
      </c>
      <c r="S788">
        <v>0.7</v>
      </c>
      <c r="T788">
        <v>51.6</v>
      </c>
      <c r="U788">
        <v>53.3</v>
      </c>
      <c r="V788">
        <v>53.3</v>
      </c>
      <c r="AI788">
        <v>0.7</v>
      </c>
      <c r="AJ788">
        <v>51.6</v>
      </c>
      <c r="AK788">
        <v>53.3</v>
      </c>
      <c r="AL788">
        <v>53.3</v>
      </c>
    </row>
    <row r="789" spans="1:38" x14ac:dyDescent="0.25">
      <c r="A789" s="22" t="s">
        <v>136</v>
      </c>
      <c r="B789" s="22" t="str">
        <f>VLOOKUP(A789,Hoja7!$C$2:$C$38,1,0)</f>
        <v>8441900000</v>
      </c>
      <c r="C789" s="22" t="s">
        <v>50</v>
      </c>
      <c r="D789" s="17" t="s">
        <v>137</v>
      </c>
      <c r="E789" s="22" t="s">
        <v>2411</v>
      </c>
      <c r="F789" s="17" t="s">
        <v>810</v>
      </c>
      <c r="S789">
        <v>68</v>
      </c>
      <c r="T789">
        <v>4756.8</v>
      </c>
      <c r="U789">
        <v>4909.8999999999996</v>
      </c>
      <c r="V789">
        <v>4909.8999999999996</v>
      </c>
      <c r="AI789">
        <v>68</v>
      </c>
      <c r="AJ789">
        <v>4756.8</v>
      </c>
      <c r="AK789">
        <v>4909.8999999999996</v>
      </c>
      <c r="AL789">
        <v>4909.8999999999996</v>
      </c>
    </row>
    <row r="790" spans="1:38" x14ac:dyDescent="0.25">
      <c r="A790" s="22" t="s">
        <v>136</v>
      </c>
      <c r="B790" s="22" t="str">
        <f>VLOOKUP(A790,Hoja7!$C$2:$C$38,1,0)</f>
        <v>8441900000</v>
      </c>
      <c r="C790" s="22" t="s">
        <v>50</v>
      </c>
      <c r="D790" s="17" t="s">
        <v>137</v>
      </c>
      <c r="E790" s="22" t="s">
        <v>3294</v>
      </c>
      <c r="F790" s="17" t="s">
        <v>3299</v>
      </c>
      <c r="S790">
        <v>13.2</v>
      </c>
      <c r="T790">
        <v>4934.8</v>
      </c>
      <c r="U790">
        <v>5123.2</v>
      </c>
      <c r="V790">
        <v>5123.2</v>
      </c>
      <c r="AI790">
        <v>13.2</v>
      </c>
      <c r="AJ790">
        <v>4934.8</v>
      </c>
      <c r="AK790">
        <v>5123.2</v>
      </c>
      <c r="AL790">
        <v>5123.2</v>
      </c>
    </row>
    <row r="791" spans="1:38" x14ac:dyDescent="0.25">
      <c r="A791" s="22" t="s">
        <v>136</v>
      </c>
      <c r="B791" s="22" t="str">
        <f>VLOOKUP(A791,Hoja7!$C$2:$C$38,1,0)</f>
        <v>8441900000</v>
      </c>
      <c r="C791" s="22" t="s">
        <v>50</v>
      </c>
      <c r="D791" s="17" t="s">
        <v>137</v>
      </c>
      <c r="E791" s="22" t="s">
        <v>3294</v>
      </c>
      <c r="F791" s="17" t="s">
        <v>3301</v>
      </c>
      <c r="S791">
        <v>13.2</v>
      </c>
      <c r="T791">
        <v>6034</v>
      </c>
      <c r="U791">
        <v>6264.5</v>
      </c>
      <c r="V791">
        <v>6264.5</v>
      </c>
      <c r="AI791">
        <v>13.2</v>
      </c>
      <c r="AJ791">
        <v>6034</v>
      </c>
      <c r="AK791">
        <v>6264.5</v>
      </c>
      <c r="AL791">
        <v>6264.5</v>
      </c>
    </row>
    <row r="792" spans="1:38" x14ac:dyDescent="0.25">
      <c r="A792" s="22" t="s">
        <v>136</v>
      </c>
      <c r="B792" s="22" t="str">
        <f>VLOOKUP(A792,Hoja7!$C$2:$C$38,1,0)</f>
        <v>8441900000</v>
      </c>
      <c r="C792" s="22" t="s">
        <v>50</v>
      </c>
      <c r="D792" s="17" t="s">
        <v>137</v>
      </c>
      <c r="E792" s="22" t="s">
        <v>3294</v>
      </c>
      <c r="F792" s="17" t="s">
        <v>1222</v>
      </c>
      <c r="S792">
        <v>13.2</v>
      </c>
      <c r="T792">
        <v>2536</v>
      </c>
      <c r="U792">
        <v>2632.8</v>
      </c>
      <c r="V792">
        <v>2632.8</v>
      </c>
      <c r="AI792">
        <v>13.2</v>
      </c>
      <c r="AJ792">
        <v>2536</v>
      </c>
      <c r="AK792">
        <v>2632.8</v>
      </c>
      <c r="AL792">
        <v>2632.8</v>
      </c>
    </row>
    <row r="793" spans="1:38" x14ac:dyDescent="0.25">
      <c r="A793" s="22" t="s">
        <v>136</v>
      </c>
      <c r="B793" s="22" t="str">
        <f>VLOOKUP(A793,Hoja7!$C$2:$C$38,1,0)</f>
        <v>8441900000</v>
      </c>
      <c r="C793" s="22" t="s">
        <v>50</v>
      </c>
      <c r="D793" s="17" t="s">
        <v>137</v>
      </c>
      <c r="E793" s="22" t="s">
        <v>229</v>
      </c>
      <c r="F793" s="17" t="s">
        <v>230</v>
      </c>
      <c r="AA793">
        <v>76</v>
      </c>
      <c r="AB793">
        <v>2440</v>
      </c>
      <c r="AC793">
        <v>2590.5</v>
      </c>
      <c r="AD793">
        <v>2590.5</v>
      </c>
      <c r="AI793">
        <v>76</v>
      </c>
      <c r="AJ793">
        <v>2440</v>
      </c>
      <c r="AK793">
        <v>2590.5</v>
      </c>
      <c r="AL793">
        <v>2590.5</v>
      </c>
    </row>
    <row r="794" spans="1:38" x14ac:dyDescent="0.25">
      <c r="A794" s="22" t="s">
        <v>136</v>
      </c>
      <c r="B794" s="22" t="str">
        <f>VLOOKUP(A794,Hoja7!$C$2:$C$38,1,0)</f>
        <v>8441900000</v>
      </c>
      <c r="C794" s="22" t="s">
        <v>124</v>
      </c>
      <c r="D794" s="17" t="s">
        <v>137</v>
      </c>
      <c r="E794" s="22" t="s">
        <v>122</v>
      </c>
      <c r="F794" s="17" t="s">
        <v>1526</v>
      </c>
      <c r="W794">
        <v>0.3</v>
      </c>
      <c r="X794">
        <v>392</v>
      </c>
      <c r="Y794">
        <v>460.9</v>
      </c>
      <c r="Z794">
        <v>460.9</v>
      </c>
      <c r="AI794">
        <v>0.3</v>
      </c>
      <c r="AJ794">
        <v>392</v>
      </c>
      <c r="AK794">
        <v>460.9</v>
      </c>
      <c r="AL794">
        <v>460.9</v>
      </c>
    </row>
    <row r="795" spans="1:38" x14ac:dyDescent="0.25">
      <c r="A795" s="22" t="s">
        <v>136</v>
      </c>
      <c r="B795" s="22" t="str">
        <f>VLOOKUP(A795,Hoja7!$C$2:$C$38,1,0)</f>
        <v>8441900000</v>
      </c>
      <c r="C795" s="22" t="s">
        <v>124</v>
      </c>
      <c r="D795" s="17" t="s">
        <v>137</v>
      </c>
      <c r="E795" s="22" t="s">
        <v>122</v>
      </c>
      <c r="F795" s="17" t="s">
        <v>3270</v>
      </c>
      <c r="S795">
        <v>46.5</v>
      </c>
      <c r="T795">
        <v>2629.6</v>
      </c>
      <c r="U795">
        <v>2724.9</v>
      </c>
      <c r="V795">
        <v>2724.9</v>
      </c>
      <c r="AI795">
        <v>46.5</v>
      </c>
      <c r="AJ795">
        <v>2629.6</v>
      </c>
      <c r="AK795">
        <v>2724.9</v>
      </c>
      <c r="AL795">
        <v>2724.9</v>
      </c>
    </row>
    <row r="796" spans="1:38" x14ac:dyDescent="0.25">
      <c r="A796" s="22" t="s">
        <v>136</v>
      </c>
      <c r="B796" s="22" t="str">
        <f>VLOOKUP(A796,Hoja7!$C$2:$C$38,1,0)</f>
        <v>8441900000</v>
      </c>
      <c r="C796" s="22" t="s">
        <v>124</v>
      </c>
      <c r="D796" s="17" t="s">
        <v>137</v>
      </c>
      <c r="E796" s="22" t="s">
        <v>122</v>
      </c>
      <c r="F796" s="17" t="s">
        <v>3619</v>
      </c>
      <c r="K796">
        <v>0.6</v>
      </c>
      <c r="L796">
        <v>114</v>
      </c>
      <c r="M796">
        <v>180.1</v>
      </c>
      <c r="N796">
        <v>180.1</v>
      </c>
      <c r="AI796">
        <v>0.6</v>
      </c>
      <c r="AJ796">
        <v>114</v>
      </c>
      <c r="AK796">
        <v>180.1</v>
      </c>
      <c r="AL796">
        <v>180.1</v>
      </c>
    </row>
    <row r="797" spans="1:38" x14ac:dyDescent="0.25">
      <c r="A797" s="22" t="s">
        <v>136</v>
      </c>
      <c r="B797" s="22" t="str">
        <f>VLOOKUP(A797,Hoja7!$C$2:$C$38,1,0)</f>
        <v>8441900000</v>
      </c>
      <c r="C797" s="22" t="s">
        <v>124</v>
      </c>
      <c r="D797" s="17" t="s">
        <v>137</v>
      </c>
      <c r="E797" s="22" t="s">
        <v>122</v>
      </c>
      <c r="F797" s="17" t="s">
        <v>3520</v>
      </c>
      <c r="K797">
        <v>0.5</v>
      </c>
      <c r="L797">
        <v>351</v>
      </c>
      <c r="M797">
        <v>419.5</v>
      </c>
      <c r="N797">
        <v>419.5</v>
      </c>
      <c r="AI797">
        <v>0.5</v>
      </c>
      <c r="AJ797">
        <v>351</v>
      </c>
      <c r="AK797">
        <v>419.5</v>
      </c>
      <c r="AL797">
        <v>419.5</v>
      </c>
    </row>
    <row r="798" spans="1:38" x14ac:dyDescent="0.25">
      <c r="A798" s="22" t="s">
        <v>136</v>
      </c>
      <c r="B798" s="22" t="str">
        <f>VLOOKUP(A798,Hoja7!$C$2:$C$38,1,0)</f>
        <v>8441900000</v>
      </c>
      <c r="C798" s="22" t="s">
        <v>124</v>
      </c>
      <c r="D798" s="17" t="s">
        <v>137</v>
      </c>
      <c r="E798" s="22" t="s">
        <v>122</v>
      </c>
      <c r="F798" s="17" t="s">
        <v>1531</v>
      </c>
      <c r="W798">
        <v>0.9</v>
      </c>
      <c r="X798">
        <v>272</v>
      </c>
      <c r="Y798">
        <v>339.7</v>
      </c>
      <c r="Z798">
        <v>339.7</v>
      </c>
      <c r="AA798">
        <v>1.3</v>
      </c>
      <c r="AB798">
        <v>803</v>
      </c>
      <c r="AC798">
        <v>813</v>
      </c>
      <c r="AD798">
        <v>813</v>
      </c>
      <c r="AI798">
        <v>2.2000000000000002</v>
      </c>
      <c r="AJ798">
        <v>1075</v>
      </c>
      <c r="AK798">
        <v>1152.7</v>
      </c>
      <c r="AL798">
        <v>1152.7</v>
      </c>
    </row>
    <row r="799" spans="1:38" x14ac:dyDescent="0.25">
      <c r="A799" s="22" t="s">
        <v>136</v>
      </c>
      <c r="B799" s="22" t="str">
        <f>VLOOKUP(A799,Hoja7!$C$2:$C$38,1,0)</f>
        <v>8441900000</v>
      </c>
      <c r="C799" s="22" t="s">
        <v>124</v>
      </c>
      <c r="D799" s="17" t="s">
        <v>137</v>
      </c>
      <c r="E799" s="22" t="s">
        <v>122</v>
      </c>
      <c r="F799" s="17" t="s">
        <v>3264</v>
      </c>
      <c r="S799">
        <v>3.3</v>
      </c>
      <c r="T799">
        <v>3606.5</v>
      </c>
      <c r="U799">
        <v>3647.4</v>
      </c>
      <c r="V799">
        <v>3647.4</v>
      </c>
      <c r="AI799">
        <v>3.3</v>
      </c>
      <c r="AJ799">
        <v>3606.5</v>
      </c>
      <c r="AK799">
        <v>3647.4</v>
      </c>
      <c r="AL799">
        <v>3647.4</v>
      </c>
    </row>
    <row r="800" spans="1:38" x14ac:dyDescent="0.25">
      <c r="A800" s="22" t="s">
        <v>136</v>
      </c>
      <c r="B800" s="22" t="str">
        <f>VLOOKUP(A800,Hoja7!$C$2:$C$38,1,0)</f>
        <v>8441900000</v>
      </c>
      <c r="C800" s="22" t="s">
        <v>124</v>
      </c>
      <c r="D800" s="17" t="s">
        <v>137</v>
      </c>
      <c r="E800" s="22" t="s">
        <v>122</v>
      </c>
      <c r="F800" s="21" t="s">
        <v>1846</v>
      </c>
      <c r="G800" s="14"/>
      <c r="H800" s="14"/>
      <c r="I800" s="14"/>
      <c r="J800" s="14"/>
      <c r="K800" s="14">
        <v>0.6</v>
      </c>
      <c r="L800" s="14">
        <v>151</v>
      </c>
      <c r="M800" s="14">
        <v>217.5</v>
      </c>
      <c r="N800" s="14">
        <v>217.5</v>
      </c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>
        <v>0.6</v>
      </c>
      <c r="AJ800" s="14">
        <v>151</v>
      </c>
      <c r="AK800" s="14">
        <v>217.5</v>
      </c>
      <c r="AL800" s="14">
        <v>217.5</v>
      </c>
    </row>
    <row r="801" spans="1:38" x14ac:dyDescent="0.25">
      <c r="A801" s="22" t="s">
        <v>136</v>
      </c>
      <c r="B801" s="22" t="str">
        <f>VLOOKUP(A801,Hoja7!$C$2:$C$38,1,0)</f>
        <v>8441900000</v>
      </c>
      <c r="C801" s="22" t="s">
        <v>124</v>
      </c>
      <c r="D801" s="17" t="s">
        <v>137</v>
      </c>
      <c r="E801" s="22" t="s">
        <v>122</v>
      </c>
      <c r="F801" s="21" t="s">
        <v>138</v>
      </c>
      <c r="G801" s="14"/>
      <c r="H801" s="14"/>
      <c r="I801" s="14"/>
      <c r="J801" s="14"/>
      <c r="K801" s="14">
        <v>2.0999999999999996</v>
      </c>
      <c r="L801" s="14">
        <v>685</v>
      </c>
      <c r="M801" s="14">
        <v>888.4</v>
      </c>
      <c r="N801" s="14">
        <v>888.4</v>
      </c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>
        <v>5.8000000000000007</v>
      </c>
      <c r="AB801" s="14">
        <v>4167</v>
      </c>
      <c r="AC801" s="14">
        <v>4663.6000000000004</v>
      </c>
      <c r="AD801" s="14">
        <v>4663.6000000000004</v>
      </c>
      <c r="AE801" s="14"/>
      <c r="AF801" s="14"/>
      <c r="AG801" s="14"/>
      <c r="AH801" s="14"/>
      <c r="AI801" s="14">
        <v>7.9</v>
      </c>
      <c r="AJ801" s="14">
        <v>4852</v>
      </c>
      <c r="AK801" s="14">
        <v>5552</v>
      </c>
      <c r="AL801" s="14">
        <v>5552</v>
      </c>
    </row>
    <row r="802" spans="1:38" x14ac:dyDescent="0.25">
      <c r="A802" s="22" t="s">
        <v>136</v>
      </c>
      <c r="B802" s="22" t="str">
        <f>VLOOKUP(A802,Hoja7!$C$2:$C$38,1,0)</f>
        <v>8441900000</v>
      </c>
      <c r="C802" s="22" t="s">
        <v>124</v>
      </c>
      <c r="D802" s="17" t="s">
        <v>137</v>
      </c>
      <c r="E802" s="22" t="s">
        <v>122</v>
      </c>
      <c r="F802" s="21" t="s">
        <v>319</v>
      </c>
      <c r="G802" s="14"/>
      <c r="H802" s="14"/>
      <c r="I802" s="14"/>
      <c r="J802" s="14"/>
      <c r="K802" s="14">
        <v>0.5</v>
      </c>
      <c r="L802" s="14">
        <v>134</v>
      </c>
      <c r="M802" s="14">
        <v>200.3</v>
      </c>
      <c r="N802" s="14">
        <v>200.3</v>
      </c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>
        <v>5.8000000000000007</v>
      </c>
      <c r="AB802" s="14">
        <v>3649.2</v>
      </c>
      <c r="AC802" s="14">
        <v>4075.6</v>
      </c>
      <c r="AD802" s="14">
        <v>4075.6</v>
      </c>
      <c r="AE802" s="14"/>
      <c r="AF802" s="14"/>
      <c r="AG802" s="14"/>
      <c r="AH802" s="14"/>
      <c r="AI802" s="14">
        <v>6.3000000000000007</v>
      </c>
      <c r="AJ802" s="14">
        <v>3783.2</v>
      </c>
      <c r="AK802" s="14">
        <v>4275.8999999999996</v>
      </c>
      <c r="AL802" s="14">
        <v>4275.8999999999996</v>
      </c>
    </row>
    <row r="803" spans="1:38" x14ac:dyDescent="0.25">
      <c r="A803" s="22" t="s">
        <v>136</v>
      </c>
      <c r="B803" s="22" t="str">
        <f>VLOOKUP(A803,Hoja7!$C$2:$C$38,1,0)</f>
        <v>8441900000</v>
      </c>
      <c r="C803" s="22" t="s">
        <v>124</v>
      </c>
      <c r="D803" s="17" t="s">
        <v>137</v>
      </c>
      <c r="E803" s="22" t="s">
        <v>122</v>
      </c>
      <c r="F803" s="21" t="s">
        <v>314</v>
      </c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>
        <v>0.7</v>
      </c>
      <c r="AB803" s="14">
        <v>420</v>
      </c>
      <c r="AC803" s="14">
        <v>489.2</v>
      </c>
      <c r="AD803" s="14">
        <v>489.2</v>
      </c>
      <c r="AE803" s="14"/>
      <c r="AF803" s="14"/>
      <c r="AG803" s="14"/>
      <c r="AH803" s="14"/>
      <c r="AI803" s="14">
        <v>0.7</v>
      </c>
      <c r="AJ803" s="14">
        <v>420</v>
      </c>
      <c r="AK803" s="14">
        <v>489.2</v>
      </c>
      <c r="AL803" s="14">
        <v>489.2</v>
      </c>
    </row>
    <row r="804" spans="1:38" x14ac:dyDescent="0.25">
      <c r="A804" s="22" t="s">
        <v>136</v>
      </c>
      <c r="B804" s="22" t="str">
        <f>VLOOKUP(A804,Hoja7!$C$2:$C$38,1,0)</f>
        <v>8441900000</v>
      </c>
      <c r="C804" s="22" t="s">
        <v>124</v>
      </c>
      <c r="D804" s="17" t="s">
        <v>137</v>
      </c>
      <c r="E804" s="22" t="s">
        <v>122</v>
      </c>
      <c r="F804" s="21" t="s">
        <v>3092</v>
      </c>
      <c r="G804" s="14"/>
      <c r="H804" s="14"/>
      <c r="I804" s="14"/>
      <c r="J804" s="14"/>
      <c r="K804" s="14">
        <v>1.2999999999999998</v>
      </c>
      <c r="L804" s="14">
        <v>1168</v>
      </c>
      <c r="M804" s="14">
        <v>1309.7</v>
      </c>
      <c r="N804" s="14">
        <v>1309.7</v>
      </c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>
        <v>2.1</v>
      </c>
      <c r="AB804" s="14">
        <v>1091</v>
      </c>
      <c r="AC804" s="14">
        <v>1296.9000000000001</v>
      </c>
      <c r="AD804" s="14">
        <v>1296.9000000000001</v>
      </c>
      <c r="AE804" s="14"/>
      <c r="AF804" s="14"/>
      <c r="AG804" s="14"/>
      <c r="AH804" s="14"/>
      <c r="AI804" s="14">
        <v>3.4</v>
      </c>
      <c r="AJ804" s="14">
        <v>2259</v>
      </c>
      <c r="AK804" s="14">
        <v>2606.6000000000004</v>
      </c>
      <c r="AL804" s="14">
        <v>2606.6000000000004</v>
      </c>
    </row>
    <row r="805" spans="1:38" x14ac:dyDescent="0.25">
      <c r="A805" s="22" t="s">
        <v>136</v>
      </c>
      <c r="B805" s="22" t="str">
        <f>VLOOKUP(A805,Hoja7!$C$2:$C$38,1,0)</f>
        <v>8441900000</v>
      </c>
      <c r="C805" s="22" t="s">
        <v>124</v>
      </c>
      <c r="D805" s="17" t="s">
        <v>137</v>
      </c>
      <c r="E805" s="22" t="s">
        <v>662</v>
      </c>
      <c r="F805" s="17" t="s">
        <v>3290</v>
      </c>
      <c r="S805">
        <v>3.3</v>
      </c>
      <c r="T805">
        <v>956.8</v>
      </c>
      <c r="U805">
        <v>1073.4000000000001</v>
      </c>
      <c r="V805">
        <v>1073.4000000000001</v>
      </c>
      <c r="AI805">
        <v>3.3</v>
      </c>
      <c r="AJ805">
        <v>956.8</v>
      </c>
      <c r="AK805">
        <v>1073.4000000000001</v>
      </c>
      <c r="AL805">
        <v>1073.4000000000001</v>
      </c>
    </row>
    <row r="806" spans="1:38" x14ac:dyDescent="0.25">
      <c r="A806" s="22" t="s">
        <v>136</v>
      </c>
      <c r="B806" s="22" t="str">
        <f>VLOOKUP(A806,Hoja7!$C$2:$C$38,1,0)</f>
        <v>8441900000</v>
      </c>
      <c r="C806" s="22" t="s">
        <v>124</v>
      </c>
      <c r="D806" s="17" t="s">
        <v>137</v>
      </c>
      <c r="E806" s="22" t="s">
        <v>662</v>
      </c>
      <c r="F806" s="17" t="s">
        <v>2375</v>
      </c>
      <c r="S806">
        <v>0.9</v>
      </c>
      <c r="T806">
        <v>543.1</v>
      </c>
      <c r="U806">
        <v>549.9</v>
      </c>
      <c r="V806">
        <v>549.9</v>
      </c>
      <c r="AI806">
        <v>0.9</v>
      </c>
      <c r="AJ806">
        <v>543.1</v>
      </c>
      <c r="AK806">
        <v>549.9</v>
      </c>
      <c r="AL806">
        <v>549.9</v>
      </c>
    </row>
    <row r="807" spans="1:38" x14ac:dyDescent="0.25">
      <c r="A807" s="22" t="s">
        <v>136</v>
      </c>
      <c r="B807" s="22" t="str">
        <f>VLOOKUP(A807,Hoja7!$C$2:$C$38,1,0)</f>
        <v>8441900000</v>
      </c>
      <c r="C807" s="22" t="s">
        <v>124</v>
      </c>
      <c r="D807" s="17" t="s">
        <v>137</v>
      </c>
      <c r="E807" s="22" t="s">
        <v>662</v>
      </c>
      <c r="F807" s="17" t="s">
        <v>999</v>
      </c>
      <c r="S807">
        <v>4.3</v>
      </c>
      <c r="T807">
        <v>2634.8</v>
      </c>
      <c r="U807">
        <v>2667.7</v>
      </c>
      <c r="V807">
        <v>2667.7</v>
      </c>
      <c r="AI807">
        <v>4.3</v>
      </c>
      <c r="AJ807">
        <v>2634.8</v>
      </c>
      <c r="AK807">
        <v>2667.7</v>
      </c>
      <c r="AL807">
        <v>2667.7</v>
      </c>
    </row>
    <row r="808" spans="1:38" x14ac:dyDescent="0.25">
      <c r="A808" s="23" t="s">
        <v>136</v>
      </c>
      <c r="B808" s="22" t="str">
        <f>VLOOKUP(A808,Hoja7!$C$2:$C$38,1,0)</f>
        <v>8441900000</v>
      </c>
      <c r="C808" s="22" t="s">
        <v>124</v>
      </c>
      <c r="D808" s="17" t="s">
        <v>137</v>
      </c>
      <c r="E808" s="22" t="s">
        <v>662</v>
      </c>
      <c r="F808" s="21" t="s">
        <v>3562</v>
      </c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>
        <v>35.9</v>
      </c>
      <c r="AB808" s="14">
        <v>120</v>
      </c>
      <c r="AC808" s="14">
        <v>175</v>
      </c>
      <c r="AD808" s="14">
        <v>175</v>
      </c>
      <c r="AE808" s="14"/>
      <c r="AF808" s="14"/>
      <c r="AG808" s="14"/>
      <c r="AH808" s="14"/>
      <c r="AI808" s="14">
        <v>35.9</v>
      </c>
      <c r="AJ808" s="14">
        <v>120</v>
      </c>
      <c r="AK808" s="14">
        <v>175</v>
      </c>
      <c r="AL808" s="14">
        <v>175</v>
      </c>
    </row>
    <row r="809" spans="1:38" x14ac:dyDescent="0.25">
      <c r="A809" s="23" t="s">
        <v>508</v>
      </c>
      <c r="B809" s="22" t="e">
        <f>VLOOKUP(A809,Hoja7!$C$2:$C$38,1,0)</f>
        <v>#N/A</v>
      </c>
      <c r="C809" s="22" t="s">
        <v>124</v>
      </c>
      <c r="D809" s="17" t="s">
        <v>509</v>
      </c>
      <c r="E809" s="22" t="s">
        <v>122</v>
      </c>
      <c r="F809" s="17" t="s">
        <v>510</v>
      </c>
      <c r="AE809">
        <v>17.2</v>
      </c>
      <c r="AF809">
        <v>545.1</v>
      </c>
      <c r="AG809">
        <v>576.4</v>
      </c>
      <c r="AH809">
        <v>576.4</v>
      </c>
      <c r="AI809">
        <v>17.2</v>
      </c>
      <c r="AJ809">
        <v>545.1</v>
      </c>
      <c r="AK809">
        <v>576.4</v>
      </c>
      <c r="AL809">
        <v>576.4</v>
      </c>
    </row>
    <row r="810" spans="1:38" x14ac:dyDescent="0.25">
      <c r="A810" s="22" t="s">
        <v>1314</v>
      </c>
      <c r="B810" s="22" t="str">
        <f>VLOOKUP(A810,Hoja7!$C$2:$C$38,1,0)</f>
        <v>8442509000</v>
      </c>
      <c r="C810" s="22" t="s">
        <v>50</v>
      </c>
      <c r="D810" s="17" t="s">
        <v>1315</v>
      </c>
      <c r="E810" s="22" t="s">
        <v>2869</v>
      </c>
      <c r="F810" s="17" t="s">
        <v>2870</v>
      </c>
      <c r="AA810">
        <v>80</v>
      </c>
      <c r="AB810">
        <v>3650</v>
      </c>
      <c r="AC810">
        <v>3744.5</v>
      </c>
      <c r="AD810">
        <v>3744.5</v>
      </c>
      <c r="AI810">
        <v>80</v>
      </c>
      <c r="AJ810">
        <v>3650</v>
      </c>
      <c r="AK810">
        <v>3744.5</v>
      </c>
      <c r="AL810">
        <v>3744.5</v>
      </c>
    </row>
    <row r="811" spans="1:38" x14ac:dyDescent="0.25">
      <c r="A811" s="22" t="s">
        <v>1314</v>
      </c>
      <c r="B811" s="22" t="str">
        <f>VLOOKUP(A811,Hoja7!$C$2:$C$38,1,0)</f>
        <v>8442509000</v>
      </c>
      <c r="C811" s="22" t="s">
        <v>124</v>
      </c>
      <c r="D811" s="17" t="s">
        <v>1315</v>
      </c>
      <c r="E811" s="22" t="s">
        <v>122</v>
      </c>
      <c r="F811" s="17" t="s">
        <v>1986</v>
      </c>
      <c r="AA811">
        <v>38.200000000000003</v>
      </c>
      <c r="AB811">
        <v>40</v>
      </c>
      <c r="AC811">
        <v>97.4</v>
      </c>
      <c r="AD811">
        <v>97.4</v>
      </c>
      <c r="AI811">
        <v>38.200000000000003</v>
      </c>
      <c r="AJ811">
        <v>40</v>
      </c>
      <c r="AK811">
        <v>97.4</v>
      </c>
      <c r="AL811">
        <v>97.4</v>
      </c>
    </row>
    <row r="812" spans="1:38" x14ac:dyDescent="0.25">
      <c r="A812" s="22" t="s">
        <v>1314</v>
      </c>
      <c r="B812" s="22" t="str">
        <f>VLOOKUP(A812,Hoja7!$C$2:$C$38,1,0)</f>
        <v>8442509000</v>
      </c>
      <c r="C812" s="22" t="s">
        <v>124</v>
      </c>
      <c r="D812" s="17" t="s">
        <v>1315</v>
      </c>
      <c r="E812" s="22" t="s">
        <v>662</v>
      </c>
      <c r="F812" s="17" t="s">
        <v>1800</v>
      </c>
      <c r="K812">
        <v>0.7</v>
      </c>
      <c r="L812">
        <v>163</v>
      </c>
      <c r="M812">
        <v>268.10000000000002</v>
      </c>
      <c r="N812">
        <v>268.10000000000002</v>
      </c>
      <c r="AI812">
        <v>0.7</v>
      </c>
      <c r="AJ812">
        <v>163</v>
      </c>
      <c r="AK812">
        <v>268.10000000000002</v>
      </c>
      <c r="AL812">
        <v>268.10000000000002</v>
      </c>
    </row>
    <row r="813" spans="1:38" x14ac:dyDescent="0.25">
      <c r="A813" s="22" t="s">
        <v>1314</v>
      </c>
      <c r="B813" s="22" t="str">
        <f>VLOOKUP(A813,Hoja7!$C$2:$C$38,1,0)</f>
        <v>8442509000</v>
      </c>
      <c r="C813" s="22" t="s">
        <v>124</v>
      </c>
      <c r="D813" s="17" t="s">
        <v>1315</v>
      </c>
      <c r="E813" s="22" t="s">
        <v>662</v>
      </c>
      <c r="F813" s="21" t="s">
        <v>1316</v>
      </c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>
        <v>16.399999999999999</v>
      </c>
      <c r="X813" s="14">
        <v>6705.2</v>
      </c>
      <c r="Y813" s="14">
        <v>7939.7000000000007</v>
      </c>
      <c r="Z813" s="14">
        <v>7939.7000000000007</v>
      </c>
      <c r="AA813" s="14"/>
      <c r="AB813" s="14"/>
      <c r="AC813" s="14"/>
      <c r="AD813" s="14"/>
      <c r="AE813" s="14"/>
      <c r="AF813" s="14"/>
      <c r="AG813" s="14"/>
      <c r="AH813" s="14"/>
      <c r="AI813" s="14">
        <v>16.399999999999999</v>
      </c>
      <c r="AJ813" s="14">
        <v>6705.2</v>
      </c>
      <c r="AK813" s="14">
        <v>7939.7000000000007</v>
      </c>
      <c r="AL813" s="14">
        <v>7939.7000000000007</v>
      </c>
    </row>
    <row r="814" spans="1:38" x14ac:dyDescent="0.25">
      <c r="A814" s="22" t="s">
        <v>1314</v>
      </c>
      <c r="B814" s="22" t="str">
        <f>VLOOKUP(A814,Hoja7!$C$2:$C$38,1,0)</f>
        <v>8442509000</v>
      </c>
      <c r="C814" s="22" t="s">
        <v>124</v>
      </c>
      <c r="D814" s="17" t="s">
        <v>1315</v>
      </c>
      <c r="E814" s="22" t="s">
        <v>662</v>
      </c>
      <c r="F814" s="17" t="s">
        <v>3859</v>
      </c>
      <c r="S814">
        <v>2.7</v>
      </c>
      <c r="T814">
        <v>553</v>
      </c>
      <c r="U814">
        <v>688.5</v>
      </c>
      <c r="V814">
        <v>688.5</v>
      </c>
      <c r="AI814">
        <v>2.7</v>
      </c>
      <c r="AJ814">
        <v>553</v>
      </c>
      <c r="AK814">
        <v>688.5</v>
      </c>
      <c r="AL814">
        <v>688.5</v>
      </c>
    </row>
    <row r="815" spans="1:38" x14ac:dyDescent="0.25">
      <c r="A815" s="22" t="s">
        <v>1314</v>
      </c>
      <c r="B815" s="22" t="str">
        <f>VLOOKUP(A815,Hoja7!$C$2:$C$38,1,0)</f>
        <v>8442509000</v>
      </c>
      <c r="C815" s="22" t="s">
        <v>124</v>
      </c>
      <c r="D815" s="17" t="s">
        <v>1315</v>
      </c>
      <c r="E815" s="22" t="s">
        <v>662</v>
      </c>
      <c r="F815" s="21" t="s">
        <v>3996</v>
      </c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>
        <v>1</v>
      </c>
      <c r="X815" s="14">
        <v>506.5</v>
      </c>
      <c r="Y815" s="14">
        <v>513</v>
      </c>
      <c r="Z815" s="14">
        <v>513</v>
      </c>
      <c r="AA815" s="14"/>
      <c r="AB815" s="14"/>
      <c r="AC815" s="14"/>
      <c r="AD815" s="14"/>
      <c r="AE815" s="14"/>
      <c r="AF815" s="14"/>
      <c r="AG815" s="14"/>
      <c r="AH815" s="14"/>
      <c r="AI815" s="14">
        <v>1</v>
      </c>
      <c r="AJ815" s="14">
        <v>506.5</v>
      </c>
      <c r="AK815" s="14">
        <v>513</v>
      </c>
      <c r="AL815" s="14">
        <v>513</v>
      </c>
    </row>
    <row r="816" spans="1:38" x14ac:dyDescent="0.25">
      <c r="A816" s="22" t="s">
        <v>1314</v>
      </c>
      <c r="B816" s="22" t="str">
        <f>VLOOKUP(A816,Hoja7!$C$2:$C$38,1,0)</f>
        <v>8442509000</v>
      </c>
      <c r="C816" s="22" t="s">
        <v>124</v>
      </c>
      <c r="D816" s="17" t="s">
        <v>1315</v>
      </c>
      <c r="E816" s="22" t="s">
        <v>662</v>
      </c>
      <c r="F816" s="21" t="s">
        <v>2280</v>
      </c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>
        <v>1</v>
      </c>
      <c r="X816" s="14">
        <v>157.5</v>
      </c>
      <c r="Y816" s="14">
        <v>232.4</v>
      </c>
      <c r="Z816" s="14">
        <v>232.4</v>
      </c>
      <c r="AA816" s="14"/>
      <c r="AB816" s="14"/>
      <c r="AC816" s="14"/>
      <c r="AD816" s="14"/>
      <c r="AE816" s="14"/>
      <c r="AF816" s="14"/>
      <c r="AG816" s="14"/>
      <c r="AH816" s="14"/>
      <c r="AI816" s="14">
        <v>1</v>
      </c>
      <c r="AJ816" s="14">
        <v>157.5</v>
      </c>
      <c r="AK816" s="14">
        <v>232.4</v>
      </c>
      <c r="AL816" s="14">
        <v>232.4</v>
      </c>
    </row>
    <row r="817" spans="1:38" x14ac:dyDescent="0.25">
      <c r="A817" s="23" t="s">
        <v>1314</v>
      </c>
      <c r="B817" s="22" t="str">
        <f>VLOOKUP(A817,Hoja7!$C$2:$C$38,1,0)</f>
        <v>8442509000</v>
      </c>
      <c r="C817" s="22" t="s">
        <v>124</v>
      </c>
      <c r="D817" s="17" t="s">
        <v>1315</v>
      </c>
      <c r="E817" s="22" t="s">
        <v>662</v>
      </c>
      <c r="F817" s="21" t="s">
        <v>2276</v>
      </c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>
        <v>3.6</v>
      </c>
      <c r="X817" s="14">
        <v>1620.6999999999998</v>
      </c>
      <c r="Y817" s="14">
        <v>1810.6999999999998</v>
      </c>
      <c r="Z817" s="14">
        <v>1810.6999999999998</v>
      </c>
      <c r="AA817" s="14"/>
      <c r="AB817" s="14"/>
      <c r="AC817" s="14"/>
      <c r="AD817" s="14"/>
      <c r="AE817" s="14"/>
      <c r="AF817" s="14"/>
      <c r="AG817" s="14"/>
      <c r="AH817" s="14"/>
      <c r="AI817" s="14">
        <v>3.6</v>
      </c>
      <c r="AJ817" s="14">
        <v>1620.6999999999998</v>
      </c>
      <c r="AK817" s="14">
        <v>1810.6999999999998</v>
      </c>
      <c r="AL817" s="14">
        <v>1810.6999999999998</v>
      </c>
    </row>
    <row r="818" spans="1:38" x14ac:dyDescent="0.25">
      <c r="A818" s="22" t="s">
        <v>67</v>
      </c>
      <c r="B818" s="22" t="e">
        <f>VLOOKUP(A818,Hoja7!$C$2:$C$38,1,0)</f>
        <v>#N/A</v>
      </c>
      <c r="C818" s="22" t="s">
        <v>50</v>
      </c>
      <c r="D818" s="17" t="s">
        <v>68</v>
      </c>
      <c r="E818" s="22" t="s">
        <v>64</v>
      </c>
      <c r="F818" s="17" t="s">
        <v>81</v>
      </c>
      <c r="AA818">
        <v>119.3</v>
      </c>
      <c r="AB818">
        <v>9930.4</v>
      </c>
      <c r="AC818">
        <v>10041.500000000002</v>
      </c>
      <c r="AD818">
        <v>10041.500000000002</v>
      </c>
      <c r="AI818">
        <v>119.3</v>
      </c>
      <c r="AJ818">
        <v>9930.4</v>
      </c>
      <c r="AK818">
        <v>10041.500000000002</v>
      </c>
      <c r="AL818">
        <v>10041.500000000002</v>
      </c>
    </row>
    <row r="819" spans="1:38" x14ac:dyDescent="0.25">
      <c r="A819" s="22" t="s">
        <v>67</v>
      </c>
      <c r="B819" s="22" t="e">
        <f>VLOOKUP(A819,Hoja7!$C$2:$C$38,1,0)</f>
        <v>#N/A</v>
      </c>
      <c r="C819" s="22" t="s">
        <v>50</v>
      </c>
      <c r="D819" s="17" t="s">
        <v>68</v>
      </c>
      <c r="E819" s="22" t="s">
        <v>64</v>
      </c>
      <c r="F819" s="17" t="s">
        <v>2844</v>
      </c>
      <c r="AA819">
        <v>11.8</v>
      </c>
      <c r="AB819">
        <v>1132.5</v>
      </c>
      <c r="AC819">
        <v>1145.7</v>
      </c>
      <c r="AD819">
        <v>1145.7</v>
      </c>
      <c r="AI819">
        <v>11.8</v>
      </c>
      <c r="AJ819">
        <v>1132.5</v>
      </c>
      <c r="AK819">
        <v>1145.7</v>
      </c>
      <c r="AL819">
        <v>1145.7</v>
      </c>
    </row>
    <row r="820" spans="1:38" x14ac:dyDescent="0.25">
      <c r="A820" s="22" t="s">
        <v>67</v>
      </c>
      <c r="B820" s="22" t="e">
        <f>VLOOKUP(A820,Hoja7!$C$2:$C$38,1,0)</f>
        <v>#N/A</v>
      </c>
      <c r="C820" s="22" t="s">
        <v>50</v>
      </c>
      <c r="D820" s="17" t="s">
        <v>68</v>
      </c>
      <c r="E820" s="22" t="s">
        <v>64</v>
      </c>
      <c r="F820" s="17" t="s">
        <v>69</v>
      </c>
      <c r="AA820">
        <v>16.399999999999999</v>
      </c>
      <c r="AB820">
        <v>3924.8</v>
      </c>
      <c r="AC820">
        <v>3967.3</v>
      </c>
      <c r="AD820">
        <v>3967.3</v>
      </c>
      <c r="AI820">
        <v>16.399999999999999</v>
      </c>
      <c r="AJ820">
        <v>3924.8</v>
      </c>
      <c r="AK820">
        <v>3967.3</v>
      </c>
      <c r="AL820">
        <v>3967.3</v>
      </c>
    </row>
    <row r="821" spans="1:38" x14ac:dyDescent="0.25">
      <c r="A821" s="22" t="s">
        <v>67</v>
      </c>
      <c r="B821" s="22" t="e">
        <f>VLOOKUP(A821,Hoja7!$C$2:$C$38,1,0)</f>
        <v>#N/A</v>
      </c>
      <c r="C821" s="22" t="s">
        <v>50</v>
      </c>
      <c r="D821" s="17" t="s">
        <v>68</v>
      </c>
      <c r="E821" s="22" t="s">
        <v>64</v>
      </c>
      <c r="F821" s="17" t="s">
        <v>152</v>
      </c>
      <c r="AA821">
        <v>7.3</v>
      </c>
      <c r="AB821">
        <v>653.70000000000005</v>
      </c>
      <c r="AC821">
        <v>658.6</v>
      </c>
      <c r="AD821">
        <v>658.6</v>
      </c>
      <c r="AI821">
        <v>7.3</v>
      </c>
      <c r="AJ821">
        <v>653.70000000000005</v>
      </c>
      <c r="AK821">
        <v>658.6</v>
      </c>
      <c r="AL821">
        <v>658.6</v>
      </c>
    </row>
    <row r="822" spans="1:38" x14ac:dyDescent="0.25">
      <c r="A822" s="22" t="s">
        <v>67</v>
      </c>
      <c r="B822" s="22" t="e">
        <f>VLOOKUP(A822,Hoja7!$C$2:$C$38,1,0)</f>
        <v>#N/A</v>
      </c>
      <c r="C822" s="22" t="s">
        <v>50</v>
      </c>
      <c r="D822" s="17" t="s">
        <v>68</v>
      </c>
      <c r="E822" s="22" t="s">
        <v>64</v>
      </c>
      <c r="F822" s="17" t="s">
        <v>2833</v>
      </c>
      <c r="AA822">
        <v>391.9</v>
      </c>
      <c r="AB822">
        <v>37738.9</v>
      </c>
      <c r="AC822">
        <v>38180</v>
      </c>
      <c r="AD822">
        <v>38180</v>
      </c>
      <c r="AI822">
        <v>391.9</v>
      </c>
      <c r="AJ822">
        <v>37738.9</v>
      </c>
      <c r="AK822">
        <v>38180</v>
      </c>
      <c r="AL822">
        <v>38180</v>
      </c>
    </row>
    <row r="823" spans="1:38" x14ac:dyDescent="0.25">
      <c r="A823" s="22" t="s">
        <v>67</v>
      </c>
      <c r="B823" s="22" t="e">
        <f>VLOOKUP(A823,Hoja7!$C$2:$C$38,1,0)</f>
        <v>#N/A</v>
      </c>
      <c r="C823" s="22" t="s">
        <v>50</v>
      </c>
      <c r="D823" s="17" t="s">
        <v>68</v>
      </c>
      <c r="E823" s="22" t="s">
        <v>64</v>
      </c>
      <c r="F823" s="17" t="s">
        <v>347</v>
      </c>
      <c r="AA823">
        <v>35.799999999999997</v>
      </c>
      <c r="AB823">
        <v>6089.9</v>
      </c>
      <c r="AC823">
        <v>6117.1</v>
      </c>
      <c r="AD823">
        <v>6117.1</v>
      </c>
      <c r="AI823">
        <v>35.799999999999997</v>
      </c>
      <c r="AJ823">
        <v>6089.9</v>
      </c>
      <c r="AK823">
        <v>6117.1</v>
      </c>
      <c r="AL823">
        <v>6117.1</v>
      </c>
    </row>
    <row r="824" spans="1:38" x14ac:dyDescent="0.25">
      <c r="A824" s="22" t="s">
        <v>67</v>
      </c>
      <c r="B824" s="22" t="e">
        <f>VLOOKUP(A824,Hoja7!$C$2:$C$38,1,0)</f>
        <v>#N/A</v>
      </c>
      <c r="C824" s="22" t="s">
        <v>50</v>
      </c>
      <c r="D824" s="17" t="s">
        <v>68</v>
      </c>
      <c r="E824" s="22" t="s">
        <v>2647</v>
      </c>
      <c r="F824" s="17" t="s">
        <v>2690</v>
      </c>
      <c r="AA824">
        <v>4.9000000000000004</v>
      </c>
      <c r="AB824">
        <v>19558.8</v>
      </c>
      <c r="AC824">
        <v>19716</v>
      </c>
      <c r="AD824">
        <v>19716</v>
      </c>
      <c r="AI824">
        <v>4.9000000000000004</v>
      </c>
      <c r="AJ824">
        <v>19558.8</v>
      </c>
      <c r="AK824">
        <v>19716</v>
      </c>
      <c r="AL824">
        <v>19716</v>
      </c>
    </row>
    <row r="825" spans="1:38" x14ac:dyDescent="0.25">
      <c r="A825" s="22" t="s">
        <v>67</v>
      </c>
      <c r="B825" s="22" t="e">
        <f>VLOOKUP(A825,Hoja7!$C$2:$C$38,1,0)</f>
        <v>#N/A</v>
      </c>
      <c r="C825" s="22" t="s">
        <v>50</v>
      </c>
      <c r="D825" s="17" t="s">
        <v>68</v>
      </c>
      <c r="E825" s="22" t="s">
        <v>2647</v>
      </c>
      <c r="F825" s="17" t="s">
        <v>2654</v>
      </c>
      <c r="AA825">
        <v>4.8</v>
      </c>
      <c r="AB825">
        <v>23895.5</v>
      </c>
      <c r="AC825">
        <v>24087.599999999999</v>
      </c>
      <c r="AD825">
        <v>24087.599999999999</v>
      </c>
      <c r="AI825">
        <v>4.8</v>
      </c>
      <c r="AJ825">
        <v>23895.5</v>
      </c>
      <c r="AK825">
        <v>24087.599999999999</v>
      </c>
      <c r="AL825">
        <v>24087.599999999999</v>
      </c>
    </row>
    <row r="826" spans="1:38" x14ac:dyDescent="0.25">
      <c r="A826" s="23" t="s">
        <v>67</v>
      </c>
      <c r="B826" s="22" t="e">
        <f>VLOOKUP(A826,Hoja7!$C$2:$C$38,1,0)</f>
        <v>#N/A</v>
      </c>
      <c r="C826" s="22" t="s">
        <v>50</v>
      </c>
      <c r="D826" s="17" t="s">
        <v>68</v>
      </c>
      <c r="E826" s="22" t="s">
        <v>2647</v>
      </c>
      <c r="F826" s="17" t="s">
        <v>81</v>
      </c>
      <c r="AA826">
        <v>4.9000000000000004</v>
      </c>
      <c r="AB826">
        <v>1339.5</v>
      </c>
      <c r="AC826">
        <v>1350.3</v>
      </c>
      <c r="AD826">
        <v>1350.3</v>
      </c>
      <c r="AI826">
        <v>4.9000000000000004</v>
      </c>
      <c r="AJ826">
        <v>1339.5</v>
      </c>
      <c r="AK826">
        <v>1350.3</v>
      </c>
      <c r="AL826">
        <v>1350.3</v>
      </c>
    </row>
    <row r="827" spans="1:38" x14ac:dyDescent="0.25">
      <c r="A827" s="22" t="s">
        <v>401</v>
      </c>
      <c r="B827" s="22" t="s">
        <v>4037</v>
      </c>
      <c r="C827" s="22" t="s">
        <v>50</v>
      </c>
      <c r="D827" s="17" t="s">
        <v>402</v>
      </c>
      <c r="E827" s="22" t="s">
        <v>394</v>
      </c>
      <c r="F827" s="17" t="s">
        <v>81</v>
      </c>
      <c r="AE827">
        <v>1.1000000000000001</v>
      </c>
      <c r="AF827">
        <v>2883.5</v>
      </c>
      <c r="AG827">
        <v>2982.6</v>
      </c>
      <c r="AH827">
        <v>2982.6</v>
      </c>
      <c r="AI827">
        <v>1.1000000000000001</v>
      </c>
      <c r="AJ827">
        <v>2883.5</v>
      </c>
      <c r="AK827">
        <v>2982.6</v>
      </c>
      <c r="AL827">
        <v>2982.6</v>
      </c>
    </row>
    <row r="828" spans="1:38" x14ac:dyDescent="0.25">
      <c r="A828" s="23" t="s">
        <v>401</v>
      </c>
      <c r="B828" s="22" t="s">
        <v>4037</v>
      </c>
      <c r="C828" s="22" t="s">
        <v>50</v>
      </c>
      <c r="D828" s="17" t="s">
        <v>402</v>
      </c>
      <c r="E828" s="22" t="s">
        <v>3435</v>
      </c>
      <c r="F828" s="17" t="s">
        <v>81</v>
      </c>
      <c r="AE828">
        <v>163.5</v>
      </c>
      <c r="AF828">
        <v>15242.4</v>
      </c>
      <c r="AG828">
        <v>15367.8</v>
      </c>
      <c r="AH828">
        <v>15367.8</v>
      </c>
      <c r="AI828">
        <v>163.5</v>
      </c>
      <c r="AJ828">
        <v>15242.4</v>
      </c>
      <c r="AK828">
        <v>15367.8</v>
      </c>
      <c r="AL828">
        <v>15367.8</v>
      </c>
    </row>
    <row r="829" spans="1:38" x14ac:dyDescent="0.25">
      <c r="A829" s="22" t="s">
        <v>184</v>
      </c>
      <c r="B829" s="22" t="str">
        <f>VLOOKUP(A829,Hoja7!$C$2:$C$38,1,0)</f>
        <v>8443910000</v>
      </c>
      <c r="C829" s="22" t="s">
        <v>50</v>
      </c>
      <c r="D829" s="17" t="s">
        <v>185</v>
      </c>
      <c r="E829" s="22" t="s">
        <v>3902</v>
      </c>
      <c r="F829" s="17" t="s">
        <v>3907</v>
      </c>
      <c r="S829">
        <v>390.9</v>
      </c>
      <c r="T829">
        <v>8531.2999999999993</v>
      </c>
      <c r="U829">
        <v>9055.9</v>
      </c>
      <c r="V829">
        <v>9055.9</v>
      </c>
      <c r="AI829">
        <v>390.9</v>
      </c>
      <c r="AJ829">
        <v>8531.2999999999993</v>
      </c>
      <c r="AK829">
        <v>9055.9</v>
      </c>
      <c r="AL829">
        <v>9055.9</v>
      </c>
    </row>
    <row r="830" spans="1:38" x14ac:dyDescent="0.25">
      <c r="A830" s="22" t="s">
        <v>184</v>
      </c>
      <c r="B830" s="22" t="str">
        <f>VLOOKUP(A830,Hoja7!$C$2:$C$38,1,0)</f>
        <v>8443910000</v>
      </c>
      <c r="C830" s="22" t="s">
        <v>50</v>
      </c>
      <c r="D830" s="17" t="s">
        <v>185</v>
      </c>
      <c r="E830" s="22" t="s">
        <v>3173</v>
      </c>
      <c r="F830" s="17" t="s">
        <v>3174</v>
      </c>
      <c r="S830">
        <v>38.4</v>
      </c>
      <c r="T830">
        <v>15969.5</v>
      </c>
      <c r="U830">
        <v>16405.7</v>
      </c>
      <c r="V830">
        <v>16405.7</v>
      </c>
      <c r="AI830">
        <v>38.4</v>
      </c>
      <c r="AJ830">
        <v>15969.5</v>
      </c>
      <c r="AK830">
        <v>16405.7</v>
      </c>
      <c r="AL830">
        <v>16405.7</v>
      </c>
    </row>
    <row r="831" spans="1:38" x14ac:dyDescent="0.25">
      <c r="A831" s="22" t="s">
        <v>184</v>
      </c>
      <c r="B831" s="22" t="str">
        <f>VLOOKUP(A831,Hoja7!$C$2:$C$38,1,0)</f>
        <v>8443910000</v>
      </c>
      <c r="C831" s="22" t="s">
        <v>50</v>
      </c>
      <c r="D831" s="17" t="s">
        <v>185</v>
      </c>
      <c r="E831" s="22" t="s">
        <v>394</v>
      </c>
      <c r="F831" s="17" t="s">
        <v>395</v>
      </c>
      <c r="AE831">
        <v>27.4</v>
      </c>
      <c r="AF831">
        <v>8731.5</v>
      </c>
      <c r="AG831">
        <v>8833.5</v>
      </c>
      <c r="AH831">
        <v>8833.5</v>
      </c>
      <c r="AI831">
        <v>27.4</v>
      </c>
      <c r="AJ831">
        <v>8731.5</v>
      </c>
      <c r="AK831">
        <v>8833.5</v>
      </c>
      <c r="AL831">
        <v>8833.5</v>
      </c>
    </row>
    <row r="832" spans="1:38" x14ac:dyDescent="0.25">
      <c r="A832" s="22" t="s">
        <v>184</v>
      </c>
      <c r="B832" s="22" t="str">
        <f>VLOOKUP(A832,Hoja7!$C$2:$C$38,1,0)</f>
        <v>8443910000</v>
      </c>
      <c r="C832" s="22" t="s">
        <v>50</v>
      </c>
      <c r="D832" s="17" t="s">
        <v>185</v>
      </c>
      <c r="E832" s="22" t="s">
        <v>3435</v>
      </c>
      <c r="F832" s="17" t="s">
        <v>3442</v>
      </c>
      <c r="AE832">
        <v>10.199999999999999</v>
      </c>
      <c r="AF832">
        <v>75.099999999999994</v>
      </c>
      <c r="AG832">
        <v>75.7</v>
      </c>
      <c r="AH832">
        <v>75.7</v>
      </c>
      <c r="AI832">
        <v>10.199999999999999</v>
      </c>
      <c r="AJ832">
        <v>75.099999999999994</v>
      </c>
      <c r="AK832">
        <v>75.7</v>
      </c>
      <c r="AL832">
        <v>75.7</v>
      </c>
    </row>
    <row r="833" spans="1:38" s="14" customFormat="1" x14ac:dyDescent="0.25">
      <c r="A833" s="22" t="s">
        <v>184</v>
      </c>
      <c r="B833" s="22" t="str">
        <f>VLOOKUP(A833,Hoja7!$C$2:$C$38,1,0)</f>
        <v>8443910000</v>
      </c>
      <c r="C833" s="22" t="s">
        <v>50</v>
      </c>
      <c r="D833" s="17" t="s">
        <v>185</v>
      </c>
      <c r="E833" s="22" t="s">
        <v>3435</v>
      </c>
      <c r="F833" s="17" t="s">
        <v>3436</v>
      </c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>
        <v>92</v>
      </c>
      <c r="AF833">
        <v>682.4</v>
      </c>
      <c r="AG833">
        <v>688</v>
      </c>
      <c r="AH833">
        <v>688</v>
      </c>
      <c r="AI833">
        <v>92</v>
      </c>
      <c r="AJ833">
        <v>682.4</v>
      </c>
      <c r="AK833">
        <v>688</v>
      </c>
      <c r="AL833">
        <v>688</v>
      </c>
    </row>
    <row r="834" spans="1:38" s="14" customFormat="1" x14ac:dyDescent="0.25">
      <c r="A834" s="22" t="s">
        <v>184</v>
      </c>
      <c r="B834" s="22" t="str">
        <f>VLOOKUP(A834,Hoja7!$C$2:$C$38,1,0)</f>
        <v>8443910000</v>
      </c>
      <c r="C834" s="22" t="s">
        <v>50</v>
      </c>
      <c r="D834" s="17" t="s">
        <v>185</v>
      </c>
      <c r="E834" s="22" t="s">
        <v>3435</v>
      </c>
      <c r="F834" s="17" t="s">
        <v>3443</v>
      </c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>
        <v>40.9</v>
      </c>
      <c r="AF834">
        <v>303.3</v>
      </c>
      <c r="AG834">
        <v>305.8</v>
      </c>
      <c r="AH834">
        <v>305.8</v>
      </c>
      <c r="AI834">
        <v>40.9</v>
      </c>
      <c r="AJ834">
        <v>303.3</v>
      </c>
      <c r="AK834">
        <v>305.8</v>
      </c>
      <c r="AL834">
        <v>305.8</v>
      </c>
    </row>
    <row r="835" spans="1:38" x14ac:dyDescent="0.25">
      <c r="A835" s="22" t="s">
        <v>184</v>
      </c>
      <c r="B835" s="22" t="str">
        <f>VLOOKUP(A835,Hoja7!$C$2:$C$38,1,0)</f>
        <v>8443910000</v>
      </c>
      <c r="C835" s="22" t="s">
        <v>50</v>
      </c>
      <c r="D835" s="17" t="s">
        <v>185</v>
      </c>
      <c r="E835" s="22" t="s">
        <v>3435</v>
      </c>
      <c r="F835" s="17" t="s">
        <v>3441</v>
      </c>
      <c r="AE835">
        <v>20.399999999999999</v>
      </c>
      <c r="AF835">
        <v>418.9</v>
      </c>
      <c r="AG835">
        <v>422.3</v>
      </c>
      <c r="AH835">
        <v>422.3</v>
      </c>
      <c r="AI835">
        <v>20.399999999999999</v>
      </c>
      <c r="AJ835">
        <v>418.9</v>
      </c>
      <c r="AK835">
        <v>422.3</v>
      </c>
      <c r="AL835">
        <v>422.3</v>
      </c>
    </row>
    <row r="836" spans="1:38" x14ac:dyDescent="0.25">
      <c r="A836" s="22" t="s">
        <v>184</v>
      </c>
      <c r="B836" s="22" t="str">
        <f>VLOOKUP(A836,Hoja7!$C$2:$C$38,1,0)</f>
        <v>8443910000</v>
      </c>
      <c r="C836" s="22" t="s">
        <v>50</v>
      </c>
      <c r="D836" s="17" t="s">
        <v>185</v>
      </c>
      <c r="E836" s="22" t="s">
        <v>3435</v>
      </c>
      <c r="F836" s="17" t="s">
        <v>3440</v>
      </c>
      <c r="AE836">
        <v>20.399999999999999</v>
      </c>
      <c r="AF836">
        <v>99.7</v>
      </c>
      <c r="AG836">
        <v>100.5</v>
      </c>
      <c r="AH836">
        <v>100.5</v>
      </c>
      <c r="AI836">
        <v>20.399999999999999</v>
      </c>
      <c r="AJ836">
        <v>99.7</v>
      </c>
      <c r="AK836">
        <v>100.5</v>
      </c>
      <c r="AL836">
        <v>100.5</v>
      </c>
    </row>
    <row r="837" spans="1:38" x14ac:dyDescent="0.25">
      <c r="A837" s="22" t="s">
        <v>184</v>
      </c>
      <c r="B837" s="22" t="str">
        <f>VLOOKUP(A837,Hoja7!$C$2:$C$38,1,0)</f>
        <v>8443910000</v>
      </c>
      <c r="C837" s="22" t="s">
        <v>50</v>
      </c>
      <c r="D837" s="17" t="s">
        <v>185</v>
      </c>
      <c r="E837" s="22" t="s">
        <v>599</v>
      </c>
      <c r="F837" s="21" t="s">
        <v>319</v>
      </c>
      <c r="G837" s="14"/>
      <c r="H837" s="14"/>
      <c r="I837" s="14"/>
      <c r="J837" s="14"/>
      <c r="K837" s="14">
        <v>32.1</v>
      </c>
      <c r="L837" s="14">
        <v>6250.800000000002</v>
      </c>
      <c r="M837" s="14">
        <v>6788.2999999999984</v>
      </c>
      <c r="N837" s="14">
        <v>6788.2999999999984</v>
      </c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>
        <v>32.1</v>
      </c>
      <c r="AJ837" s="14">
        <v>6250.800000000002</v>
      </c>
      <c r="AK837" s="14">
        <v>6788.2999999999984</v>
      </c>
      <c r="AL837" s="14">
        <v>6788.2999999999984</v>
      </c>
    </row>
    <row r="838" spans="1:38" x14ac:dyDescent="0.25">
      <c r="A838" s="22" t="s">
        <v>184</v>
      </c>
      <c r="B838" s="22" t="str">
        <f>VLOOKUP(A838,Hoja7!$C$2:$C$38,1,0)</f>
        <v>8443910000</v>
      </c>
      <c r="C838" s="22" t="s">
        <v>50</v>
      </c>
      <c r="D838" s="17" t="s">
        <v>185</v>
      </c>
      <c r="E838" s="22" t="s">
        <v>645</v>
      </c>
      <c r="F838" s="17" t="s">
        <v>3071</v>
      </c>
      <c r="K838">
        <v>10.1</v>
      </c>
      <c r="L838">
        <v>1023.2</v>
      </c>
      <c r="M838">
        <v>1053</v>
      </c>
      <c r="N838">
        <v>1053</v>
      </c>
      <c r="AI838">
        <v>10.1</v>
      </c>
      <c r="AJ838">
        <v>1023.2</v>
      </c>
      <c r="AK838">
        <v>1053</v>
      </c>
      <c r="AL838">
        <v>1053</v>
      </c>
    </row>
    <row r="839" spans="1:38" x14ac:dyDescent="0.25">
      <c r="A839" s="22" t="s">
        <v>184</v>
      </c>
      <c r="B839" s="22" t="str">
        <f>VLOOKUP(A839,Hoja7!$C$2:$C$38,1,0)</f>
        <v>8443910000</v>
      </c>
      <c r="C839" s="22" t="s">
        <v>50</v>
      </c>
      <c r="D839" s="17" t="s">
        <v>185</v>
      </c>
      <c r="E839" s="22" t="s">
        <v>645</v>
      </c>
      <c r="F839" s="17" t="s">
        <v>3067</v>
      </c>
      <c r="K839">
        <v>56.5</v>
      </c>
      <c r="L839">
        <v>5720</v>
      </c>
      <c r="M839">
        <v>5886.4</v>
      </c>
      <c r="N839">
        <v>5886.4</v>
      </c>
      <c r="AI839">
        <v>56.5</v>
      </c>
      <c r="AJ839">
        <v>5720</v>
      </c>
      <c r="AK839">
        <v>5886.4</v>
      </c>
      <c r="AL839">
        <v>5886.4</v>
      </c>
    </row>
    <row r="840" spans="1:38" x14ac:dyDescent="0.25">
      <c r="A840" s="22" t="s">
        <v>184</v>
      </c>
      <c r="B840" s="22" t="str">
        <f>VLOOKUP(A840,Hoja7!$C$2:$C$38,1,0)</f>
        <v>8443910000</v>
      </c>
      <c r="C840" s="22" t="s">
        <v>50</v>
      </c>
      <c r="D840" s="17" t="s">
        <v>185</v>
      </c>
      <c r="E840" s="22" t="s">
        <v>64</v>
      </c>
      <c r="F840" s="21" t="s">
        <v>2028</v>
      </c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>
        <v>0.5</v>
      </c>
      <c r="AB840" s="14">
        <v>189.9</v>
      </c>
      <c r="AC840" s="14">
        <v>191.1</v>
      </c>
      <c r="AD840" s="14">
        <v>191.1</v>
      </c>
      <c r="AE840" s="14"/>
      <c r="AF840" s="14"/>
      <c r="AG840" s="14"/>
      <c r="AH840" s="14"/>
      <c r="AI840" s="14">
        <v>0.5</v>
      </c>
      <c r="AJ840" s="14">
        <v>189.9</v>
      </c>
      <c r="AK840" s="14">
        <v>191.1</v>
      </c>
      <c r="AL840" s="14">
        <v>191.1</v>
      </c>
    </row>
    <row r="841" spans="1:38" x14ac:dyDescent="0.25">
      <c r="A841" s="22" t="s">
        <v>184</v>
      </c>
      <c r="B841" s="22" t="str">
        <f>VLOOKUP(A841,Hoja7!$C$2:$C$38,1,0)</f>
        <v>8443910000</v>
      </c>
      <c r="C841" s="22" t="s">
        <v>50</v>
      </c>
      <c r="D841" s="17" t="s">
        <v>185</v>
      </c>
      <c r="E841" s="22" t="s">
        <v>64</v>
      </c>
      <c r="F841" s="17" t="s">
        <v>2010</v>
      </c>
      <c r="AA841">
        <v>17.899999999999999</v>
      </c>
      <c r="AB841">
        <v>974.9</v>
      </c>
      <c r="AC841">
        <v>985.8</v>
      </c>
      <c r="AD841">
        <v>985.8</v>
      </c>
      <c r="AI841">
        <v>17.899999999999999</v>
      </c>
      <c r="AJ841">
        <v>974.9</v>
      </c>
      <c r="AK841">
        <v>985.8</v>
      </c>
      <c r="AL841">
        <v>985.8</v>
      </c>
    </row>
    <row r="842" spans="1:38" x14ac:dyDescent="0.25">
      <c r="A842" s="22" t="s">
        <v>184</v>
      </c>
      <c r="B842" s="22" t="str">
        <f>VLOOKUP(A842,Hoja7!$C$2:$C$38,1,0)</f>
        <v>8443910000</v>
      </c>
      <c r="C842" s="22" t="s">
        <v>50</v>
      </c>
      <c r="D842" s="17" t="s">
        <v>185</v>
      </c>
      <c r="E842" s="22" t="s">
        <v>64</v>
      </c>
      <c r="F842" s="17" t="s">
        <v>297</v>
      </c>
      <c r="AA842">
        <v>2.1</v>
      </c>
      <c r="AB842">
        <v>329.5</v>
      </c>
      <c r="AC842">
        <v>333.5</v>
      </c>
      <c r="AD842">
        <v>333.5</v>
      </c>
      <c r="AI842">
        <v>2.1</v>
      </c>
      <c r="AJ842">
        <v>329.5</v>
      </c>
      <c r="AK842">
        <v>333.5</v>
      </c>
      <c r="AL842">
        <v>333.5</v>
      </c>
    </row>
    <row r="843" spans="1:38" x14ac:dyDescent="0.25">
      <c r="A843" s="22" t="s">
        <v>184</v>
      </c>
      <c r="B843" s="22" t="str">
        <f>VLOOKUP(A843,Hoja7!$C$2:$C$38,1,0)</f>
        <v>8443910000</v>
      </c>
      <c r="C843" s="22" t="s">
        <v>50</v>
      </c>
      <c r="D843" s="17" t="s">
        <v>185</v>
      </c>
      <c r="E843" s="22" t="s">
        <v>64</v>
      </c>
      <c r="F843" s="17" t="s">
        <v>289</v>
      </c>
      <c r="AA843">
        <v>1.7</v>
      </c>
      <c r="AB843">
        <v>257.39999999999998</v>
      </c>
      <c r="AC843">
        <v>261.2</v>
      </c>
      <c r="AD843">
        <v>261.2</v>
      </c>
      <c r="AI843">
        <v>1.7</v>
      </c>
      <c r="AJ843">
        <v>257.39999999999998</v>
      </c>
      <c r="AK843">
        <v>261.2</v>
      </c>
      <c r="AL843">
        <v>261.2</v>
      </c>
    </row>
    <row r="844" spans="1:38" x14ac:dyDescent="0.25">
      <c r="A844" s="22" t="s">
        <v>184</v>
      </c>
      <c r="B844" s="22" t="str">
        <f>VLOOKUP(A844,Hoja7!$C$2:$C$38,1,0)</f>
        <v>8443910000</v>
      </c>
      <c r="C844" s="22" t="s">
        <v>50</v>
      </c>
      <c r="D844" s="17" t="s">
        <v>185</v>
      </c>
      <c r="E844" s="22" t="s">
        <v>64</v>
      </c>
      <c r="F844" s="17" t="s">
        <v>288</v>
      </c>
      <c r="AA844">
        <v>2.7</v>
      </c>
      <c r="AB844">
        <v>411.9</v>
      </c>
      <c r="AC844">
        <v>416</v>
      </c>
      <c r="AD844">
        <v>416</v>
      </c>
      <c r="AI844">
        <v>2.7</v>
      </c>
      <c r="AJ844">
        <v>411.9</v>
      </c>
      <c r="AK844">
        <v>416</v>
      </c>
      <c r="AL844">
        <v>416</v>
      </c>
    </row>
    <row r="845" spans="1:38" x14ac:dyDescent="0.25">
      <c r="A845" s="22" t="s">
        <v>184</v>
      </c>
      <c r="B845" s="22" t="str">
        <f>VLOOKUP(A845,Hoja7!$C$2:$C$38,1,0)</f>
        <v>8443910000</v>
      </c>
      <c r="C845" s="22" t="s">
        <v>50</v>
      </c>
      <c r="D845" s="17" t="s">
        <v>185</v>
      </c>
      <c r="E845" s="22" t="s">
        <v>64</v>
      </c>
      <c r="F845" s="17" t="s">
        <v>186</v>
      </c>
      <c r="AA845">
        <v>1.6</v>
      </c>
      <c r="AB845">
        <v>142.19999999999999</v>
      </c>
      <c r="AC845">
        <v>145.9</v>
      </c>
      <c r="AD845">
        <v>145.9</v>
      </c>
      <c r="AI845">
        <v>1.6</v>
      </c>
      <c r="AJ845">
        <v>142.19999999999999</v>
      </c>
      <c r="AK845">
        <v>145.9</v>
      </c>
      <c r="AL845">
        <v>145.9</v>
      </c>
    </row>
    <row r="846" spans="1:38" x14ac:dyDescent="0.25">
      <c r="A846" s="22" t="s">
        <v>184</v>
      </c>
      <c r="B846" s="22" t="str">
        <f>VLOOKUP(A846,Hoja7!$C$2:$C$38,1,0)</f>
        <v>8443910000</v>
      </c>
      <c r="C846" s="22" t="s">
        <v>50</v>
      </c>
      <c r="D846" s="17" t="s">
        <v>185</v>
      </c>
      <c r="E846" s="22" t="s">
        <v>64</v>
      </c>
      <c r="F846" s="17" t="s">
        <v>368</v>
      </c>
      <c r="AA846">
        <v>0.8</v>
      </c>
      <c r="AB846">
        <v>72.599999999999994</v>
      </c>
      <c r="AC846">
        <v>76.2</v>
      </c>
      <c r="AD846">
        <v>76.2</v>
      </c>
      <c r="AI846">
        <v>0.8</v>
      </c>
      <c r="AJ846">
        <v>72.599999999999994</v>
      </c>
      <c r="AK846">
        <v>76.2</v>
      </c>
      <c r="AL846">
        <v>76.2</v>
      </c>
    </row>
    <row r="847" spans="1:38" x14ac:dyDescent="0.25">
      <c r="A847" s="22" t="s">
        <v>184</v>
      </c>
      <c r="B847" s="22" t="str">
        <f>VLOOKUP(A847,Hoja7!$C$2:$C$38,1,0)</f>
        <v>8443910000</v>
      </c>
      <c r="C847" s="22" t="s">
        <v>50</v>
      </c>
      <c r="D847" s="17" t="s">
        <v>185</v>
      </c>
      <c r="E847" s="22" t="s">
        <v>64</v>
      </c>
      <c r="F847" s="17" t="s">
        <v>1978</v>
      </c>
      <c r="AA847">
        <v>25.3</v>
      </c>
      <c r="AB847">
        <v>973.6</v>
      </c>
      <c r="AC847">
        <v>983.2</v>
      </c>
      <c r="AD847">
        <v>983.2</v>
      </c>
      <c r="AI847">
        <v>25.3</v>
      </c>
      <c r="AJ847">
        <v>973.6</v>
      </c>
      <c r="AK847">
        <v>983.2</v>
      </c>
      <c r="AL847">
        <v>983.2</v>
      </c>
    </row>
    <row r="848" spans="1:38" x14ac:dyDescent="0.25">
      <c r="A848" s="22" t="s">
        <v>184</v>
      </c>
      <c r="B848" s="22" t="str">
        <f>VLOOKUP(A848,Hoja7!$C$2:$C$38,1,0)</f>
        <v>8443910000</v>
      </c>
      <c r="C848" s="22" t="s">
        <v>50</v>
      </c>
      <c r="D848" s="17" t="s">
        <v>185</v>
      </c>
      <c r="E848" s="22" t="s">
        <v>64</v>
      </c>
      <c r="F848" s="17" t="s">
        <v>282</v>
      </c>
      <c r="AA848">
        <v>0.2</v>
      </c>
      <c r="AB848">
        <v>30.9</v>
      </c>
      <c r="AC848">
        <v>34.1</v>
      </c>
      <c r="AD848">
        <v>34.1</v>
      </c>
      <c r="AI848">
        <v>0.2</v>
      </c>
      <c r="AJ848">
        <v>30.9</v>
      </c>
      <c r="AK848">
        <v>34.1</v>
      </c>
      <c r="AL848">
        <v>34.1</v>
      </c>
    </row>
    <row r="849" spans="1:38" x14ac:dyDescent="0.25">
      <c r="A849" s="22" t="s">
        <v>184</v>
      </c>
      <c r="B849" s="22" t="str">
        <f>VLOOKUP(A849,Hoja7!$C$2:$C$38,1,0)</f>
        <v>8443910000</v>
      </c>
      <c r="C849" s="22" t="s">
        <v>50</v>
      </c>
      <c r="D849" s="17" t="s">
        <v>185</v>
      </c>
      <c r="E849" s="22" t="s">
        <v>1741</v>
      </c>
      <c r="F849" s="17" t="s">
        <v>1814</v>
      </c>
      <c r="K849">
        <v>0.3</v>
      </c>
      <c r="L849">
        <v>42</v>
      </c>
      <c r="M849">
        <v>47.3</v>
      </c>
      <c r="N849">
        <v>47.3</v>
      </c>
      <c r="AI849">
        <v>0.3</v>
      </c>
      <c r="AJ849">
        <v>42</v>
      </c>
      <c r="AK849">
        <v>47.3</v>
      </c>
      <c r="AL849">
        <v>47.3</v>
      </c>
    </row>
    <row r="850" spans="1:38" x14ac:dyDescent="0.25">
      <c r="A850" s="22" t="s">
        <v>184</v>
      </c>
      <c r="B850" s="22" t="str">
        <f>VLOOKUP(A850,Hoja7!$C$2:$C$38,1,0)</f>
        <v>8443910000</v>
      </c>
      <c r="C850" s="22" t="s">
        <v>50</v>
      </c>
      <c r="D850" s="17" t="s">
        <v>185</v>
      </c>
      <c r="E850" s="22" t="s">
        <v>1741</v>
      </c>
      <c r="F850" s="17" t="s">
        <v>1748</v>
      </c>
      <c r="K850">
        <v>24.3</v>
      </c>
      <c r="L850">
        <v>3123</v>
      </c>
      <c r="M850">
        <v>3516.6</v>
      </c>
      <c r="N850">
        <v>3516.6</v>
      </c>
      <c r="AI850">
        <v>24.3</v>
      </c>
      <c r="AJ850">
        <v>3123</v>
      </c>
      <c r="AK850">
        <v>3516.6</v>
      </c>
      <c r="AL850">
        <v>3516.6</v>
      </c>
    </row>
    <row r="851" spans="1:38" x14ac:dyDescent="0.25">
      <c r="A851" s="22" t="s">
        <v>184</v>
      </c>
      <c r="B851" s="22" t="str">
        <f>VLOOKUP(A851,Hoja7!$C$2:$C$38,1,0)</f>
        <v>8443910000</v>
      </c>
      <c r="C851" s="22" t="s">
        <v>50</v>
      </c>
      <c r="D851" s="17" t="s">
        <v>185</v>
      </c>
      <c r="E851" s="22" t="s">
        <v>1741</v>
      </c>
      <c r="F851" s="17" t="s">
        <v>1792</v>
      </c>
      <c r="K851">
        <v>3.1</v>
      </c>
      <c r="L851">
        <v>373</v>
      </c>
      <c r="M851">
        <v>423</v>
      </c>
      <c r="N851">
        <v>423</v>
      </c>
      <c r="AI851">
        <v>3.1</v>
      </c>
      <c r="AJ851">
        <v>373</v>
      </c>
      <c r="AK851">
        <v>423</v>
      </c>
      <c r="AL851">
        <v>423</v>
      </c>
    </row>
    <row r="852" spans="1:38" x14ac:dyDescent="0.25">
      <c r="A852" s="22" t="s">
        <v>184</v>
      </c>
      <c r="B852" s="22" t="str">
        <f>VLOOKUP(A852,Hoja7!$C$2:$C$38,1,0)</f>
        <v>8443910000</v>
      </c>
      <c r="C852" s="22" t="s">
        <v>50</v>
      </c>
      <c r="D852" s="17" t="s">
        <v>185</v>
      </c>
      <c r="E852" s="22" t="s">
        <v>1741</v>
      </c>
      <c r="F852" s="17" t="s">
        <v>1742</v>
      </c>
      <c r="K852">
        <v>3.3</v>
      </c>
      <c r="L852">
        <v>220</v>
      </c>
      <c r="M852">
        <v>273.10000000000002</v>
      </c>
      <c r="N852">
        <v>273.10000000000002</v>
      </c>
      <c r="AI852">
        <v>3.3</v>
      </c>
      <c r="AJ852">
        <v>220</v>
      </c>
      <c r="AK852">
        <v>273.10000000000002</v>
      </c>
      <c r="AL852">
        <v>273.10000000000002</v>
      </c>
    </row>
    <row r="853" spans="1:38" x14ac:dyDescent="0.25">
      <c r="A853" s="22" t="s">
        <v>184</v>
      </c>
      <c r="B853" s="22" t="str">
        <f>VLOOKUP(A853,Hoja7!$C$2:$C$38,1,0)</f>
        <v>8443910000</v>
      </c>
      <c r="C853" s="22" t="s">
        <v>50</v>
      </c>
      <c r="D853" s="17" t="s">
        <v>185</v>
      </c>
      <c r="E853" s="22" t="s">
        <v>1653</v>
      </c>
      <c r="F853" s="17" t="s">
        <v>1654</v>
      </c>
      <c r="G853">
        <v>1</v>
      </c>
      <c r="H853">
        <v>5729.2</v>
      </c>
      <c r="I853">
        <v>5960</v>
      </c>
      <c r="J853">
        <v>5960</v>
      </c>
      <c r="AI853">
        <v>1</v>
      </c>
      <c r="AJ853">
        <v>5729.2</v>
      </c>
      <c r="AK853">
        <v>5960</v>
      </c>
      <c r="AL853">
        <v>5960</v>
      </c>
    </row>
    <row r="854" spans="1:38" x14ac:dyDescent="0.25">
      <c r="A854" s="22" t="s">
        <v>184</v>
      </c>
      <c r="B854" s="22" t="str">
        <f>VLOOKUP(A854,Hoja7!$C$2:$C$38,1,0)</f>
        <v>8443910000</v>
      </c>
      <c r="C854" s="22" t="s">
        <v>50</v>
      </c>
      <c r="D854" s="17" t="s">
        <v>185</v>
      </c>
      <c r="E854" s="22" t="s">
        <v>1279</v>
      </c>
      <c r="F854" s="17" t="s">
        <v>1280</v>
      </c>
      <c r="W854">
        <v>301.90000000000003</v>
      </c>
      <c r="X854">
        <v>9362</v>
      </c>
      <c r="Y854">
        <v>11978.6</v>
      </c>
      <c r="Z854">
        <v>11978.6</v>
      </c>
      <c r="AI854">
        <v>301.90000000000003</v>
      </c>
      <c r="AJ854">
        <v>9362</v>
      </c>
      <c r="AK854">
        <v>11978.6</v>
      </c>
      <c r="AL854">
        <v>11978.6</v>
      </c>
    </row>
    <row r="855" spans="1:38" x14ac:dyDescent="0.25">
      <c r="A855" s="22" t="s">
        <v>184</v>
      </c>
      <c r="B855" s="22" t="str">
        <f>VLOOKUP(A855,Hoja7!$C$2:$C$38,1,0)</f>
        <v>8443910000</v>
      </c>
      <c r="C855" s="22" t="s">
        <v>50</v>
      </c>
      <c r="D855" s="17" t="s">
        <v>185</v>
      </c>
      <c r="E855" s="22" t="s">
        <v>1341</v>
      </c>
      <c r="F855" s="17" t="s">
        <v>1342</v>
      </c>
      <c r="W855">
        <v>51</v>
      </c>
      <c r="X855">
        <v>6139.1</v>
      </c>
      <c r="Y855">
        <v>7695.5</v>
      </c>
      <c r="Z855">
        <v>7695.5</v>
      </c>
      <c r="AI855">
        <v>51</v>
      </c>
      <c r="AJ855">
        <v>6139.1</v>
      </c>
      <c r="AK855">
        <v>7695.5</v>
      </c>
      <c r="AL855">
        <v>7695.5</v>
      </c>
    </row>
    <row r="856" spans="1:38" x14ac:dyDescent="0.25">
      <c r="A856" s="22" t="s">
        <v>184</v>
      </c>
      <c r="B856" s="22" t="str">
        <f>VLOOKUP(A856,Hoja7!$C$2:$C$38,1,0)</f>
        <v>8443910000</v>
      </c>
      <c r="C856" s="22" t="s">
        <v>50</v>
      </c>
      <c r="D856" s="17" t="s">
        <v>185</v>
      </c>
      <c r="E856" s="22" t="s">
        <v>437</v>
      </c>
      <c r="F856" s="17" t="s">
        <v>1395</v>
      </c>
      <c r="G856">
        <v>88.6</v>
      </c>
      <c r="H856">
        <v>1279.4000000000001</v>
      </c>
      <c r="I856">
        <v>1333.1</v>
      </c>
      <c r="J856">
        <v>1333.1</v>
      </c>
      <c r="AI856">
        <v>88.6</v>
      </c>
      <c r="AJ856">
        <v>1279.4000000000001</v>
      </c>
      <c r="AK856">
        <v>1333.1</v>
      </c>
      <c r="AL856">
        <v>1333.1</v>
      </c>
    </row>
    <row r="857" spans="1:38" x14ac:dyDescent="0.25">
      <c r="A857" s="22" t="s">
        <v>184</v>
      </c>
      <c r="B857" s="22" t="str">
        <f>VLOOKUP(A857,Hoja7!$C$2:$C$38,1,0)</f>
        <v>8443910000</v>
      </c>
      <c r="C857" s="22" t="s">
        <v>50</v>
      </c>
      <c r="D857" s="17" t="s">
        <v>185</v>
      </c>
      <c r="E857" s="22" t="s">
        <v>437</v>
      </c>
      <c r="F857" s="17" t="s">
        <v>1396</v>
      </c>
      <c r="G857">
        <v>14.1</v>
      </c>
      <c r="H857">
        <v>204</v>
      </c>
      <c r="I857">
        <v>212.5</v>
      </c>
      <c r="J857">
        <v>212.5</v>
      </c>
      <c r="AI857">
        <v>14.1</v>
      </c>
      <c r="AJ857">
        <v>204</v>
      </c>
      <c r="AK857">
        <v>212.5</v>
      </c>
      <c r="AL857">
        <v>212.5</v>
      </c>
    </row>
    <row r="858" spans="1:38" x14ac:dyDescent="0.25">
      <c r="A858" s="22" t="s">
        <v>184</v>
      </c>
      <c r="B858" s="22" t="str">
        <f>VLOOKUP(A858,Hoja7!$C$2:$C$38,1,0)</f>
        <v>8443910000</v>
      </c>
      <c r="C858" s="22" t="s">
        <v>50</v>
      </c>
      <c r="D858" s="17" t="s">
        <v>185</v>
      </c>
      <c r="E858" s="22" t="s">
        <v>437</v>
      </c>
      <c r="F858" s="17" t="s">
        <v>1406</v>
      </c>
      <c r="G858">
        <v>35.4</v>
      </c>
      <c r="H858">
        <v>511.7</v>
      </c>
      <c r="I858">
        <v>542.20000000000005</v>
      </c>
      <c r="J858">
        <v>542.20000000000005</v>
      </c>
      <c r="AI858">
        <v>35.4</v>
      </c>
      <c r="AJ858">
        <v>511.7</v>
      </c>
      <c r="AK858">
        <v>542.20000000000005</v>
      </c>
      <c r="AL858">
        <v>542.20000000000005</v>
      </c>
    </row>
    <row r="859" spans="1:38" x14ac:dyDescent="0.25">
      <c r="A859" s="22" t="s">
        <v>184</v>
      </c>
      <c r="B859" s="22" t="str">
        <f>VLOOKUP(A859,Hoja7!$C$2:$C$38,1,0)</f>
        <v>8443910000</v>
      </c>
      <c r="C859" s="22" t="s">
        <v>50</v>
      </c>
      <c r="D859" s="17" t="s">
        <v>185</v>
      </c>
      <c r="E859" s="22" t="s">
        <v>437</v>
      </c>
      <c r="F859" s="17" t="s">
        <v>1393</v>
      </c>
      <c r="G859">
        <v>3621.4</v>
      </c>
      <c r="H859">
        <v>52289.8</v>
      </c>
      <c r="I859">
        <v>54484.9</v>
      </c>
      <c r="J859">
        <v>54484.9</v>
      </c>
      <c r="AI859">
        <v>3621.4</v>
      </c>
      <c r="AJ859">
        <v>52289.8</v>
      </c>
      <c r="AK859">
        <v>54484.9</v>
      </c>
      <c r="AL859">
        <v>54484.9</v>
      </c>
    </row>
    <row r="860" spans="1:38" x14ac:dyDescent="0.25">
      <c r="A860" s="22" t="s">
        <v>184</v>
      </c>
      <c r="B860" s="22" t="str">
        <f>VLOOKUP(A860,Hoja7!$C$2:$C$38,1,0)</f>
        <v>8443910000</v>
      </c>
      <c r="C860" s="22" t="s">
        <v>50</v>
      </c>
      <c r="D860" s="17" t="s">
        <v>185</v>
      </c>
      <c r="E860" s="22" t="s">
        <v>437</v>
      </c>
      <c r="F860" s="17" t="s">
        <v>1397</v>
      </c>
      <c r="G860">
        <v>19.3</v>
      </c>
      <c r="H860">
        <v>278.2</v>
      </c>
      <c r="I860">
        <v>289.89999999999998</v>
      </c>
      <c r="J860">
        <v>289.89999999999998</v>
      </c>
      <c r="AI860">
        <v>19.3</v>
      </c>
      <c r="AJ860">
        <v>278.2</v>
      </c>
      <c r="AK860">
        <v>289.89999999999998</v>
      </c>
      <c r="AL860">
        <v>289.89999999999998</v>
      </c>
    </row>
    <row r="861" spans="1:38" x14ac:dyDescent="0.25">
      <c r="A861" s="22" t="s">
        <v>184</v>
      </c>
      <c r="B861" s="22" t="str">
        <f>VLOOKUP(A861,Hoja7!$C$2:$C$38,1,0)</f>
        <v>8443910000</v>
      </c>
      <c r="C861" s="22" t="s">
        <v>50</v>
      </c>
      <c r="D861" s="17" t="s">
        <v>185</v>
      </c>
      <c r="E861" s="22" t="s">
        <v>437</v>
      </c>
      <c r="F861" s="17" t="s">
        <v>1394</v>
      </c>
      <c r="G861">
        <v>322.8</v>
      </c>
      <c r="H861">
        <v>4661.6000000000004</v>
      </c>
      <c r="I861">
        <v>4857.3</v>
      </c>
      <c r="J861">
        <v>4857.3</v>
      </c>
      <c r="AI861">
        <v>322.8</v>
      </c>
      <c r="AJ861">
        <v>4661.6000000000004</v>
      </c>
      <c r="AK861">
        <v>4857.3</v>
      </c>
      <c r="AL861">
        <v>4857.3</v>
      </c>
    </row>
    <row r="862" spans="1:38" x14ac:dyDescent="0.25">
      <c r="A862" s="22" t="s">
        <v>184</v>
      </c>
      <c r="B862" s="22" t="str">
        <f>VLOOKUP(A862,Hoja7!$C$2:$C$38,1,0)</f>
        <v>8443910000</v>
      </c>
      <c r="C862" s="22" t="s">
        <v>50</v>
      </c>
      <c r="D862" s="17" t="s">
        <v>185</v>
      </c>
      <c r="E862" s="22" t="s">
        <v>2869</v>
      </c>
      <c r="F862" s="17" t="s">
        <v>230</v>
      </c>
      <c r="AA862">
        <v>320</v>
      </c>
      <c r="AB862">
        <v>2400</v>
      </c>
      <c r="AC862">
        <v>2462.1</v>
      </c>
      <c r="AD862">
        <v>2462.1</v>
      </c>
      <c r="AI862">
        <v>320</v>
      </c>
      <c r="AJ862">
        <v>2400</v>
      </c>
      <c r="AK862">
        <v>2462.1</v>
      </c>
      <c r="AL862">
        <v>2462.1</v>
      </c>
    </row>
    <row r="863" spans="1:38" x14ac:dyDescent="0.25">
      <c r="A863" s="22" t="s">
        <v>184</v>
      </c>
      <c r="B863" s="22" t="str">
        <f>VLOOKUP(A863,Hoja7!$C$2:$C$38,1,0)</f>
        <v>8443910000</v>
      </c>
      <c r="C863" s="22" t="s">
        <v>124</v>
      </c>
      <c r="D863" s="17" t="s">
        <v>185</v>
      </c>
      <c r="E863" s="22" t="s">
        <v>122</v>
      </c>
      <c r="F863" s="21" t="s">
        <v>2028</v>
      </c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>
        <v>12.4</v>
      </c>
      <c r="AF863" s="14">
        <v>3682</v>
      </c>
      <c r="AG863" s="14">
        <v>3737.8999999999996</v>
      </c>
      <c r="AH863" s="14">
        <v>3737.8999999999996</v>
      </c>
      <c r="AI863" s="14">
        <v>12.4</v>
      </c>
      <c r="AJ863" s="14">
        <v>3682</v>
      </c>
      <c r="AK863" s="14">
        <v>3737.8999999999996</v>
      </c>
      <c r="AL863" s="14">
        <v>3737.8999999999996</v>
      </c>
    </row>
    <row r="864" spans="1:38" x14ac:dyDescent="0.25">
      <c r="A864" s="22" t="s">
        <v>184</v>
      </c>
      <c r="B864" s="22" t="str">
        <f>VLOOKUP(A864,Hoja7!$C$2:$C$38,1,0)</f>
        <v>8443910000</v>
      </c>
      <c r="C864" s="22" t="s">
        <v>124</v>
      </c>
      <c r="D864" s="17" t="s">
        <v>185</v>
      </c>
      <c r="E864" s="22" t="s">
        <v>122</v>
      </c>
      <c r="F864" s="21" t="s">
        <v>2077</v>
      </c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>
        <v>4.8</v>
      </c>
      <c r="AF864" s="14">
        <v>1582</v>
      </c>
      <c r="AG864" s="14">
        <v>1605.2</v>
      </c>
      <c r="AH864" s="14">
        <v>1605.2</v>
      </c>
      <c r="AI864" s="14">
        <v>4.8</v>
      </c>
      <c r="AJ864" s="14">
        <v>1582</v>
      </c>
      <c r="AK864" s="14">
        <v>1605.2</v>
      </c>
      <c r="AL864" s="14">
        <v>1605.2</v>
      </c>
    </row>
    <row r="865" spans="1:38" x14ac:dyDescent="0.25">
      <c r="A865" s="22" t="s">
        <v>184</v>
      </c>
      <c r="B865" s="22" t="str">
        <f>VLOOKUP(A865,Hoja7!$C$2:$C$38,1,0)</f>
        <v>8443910000</v>
      </c>
      <c r="C865" s="22" t="s">
        <v>124</v>
      </c>
      <c r="D865" s="17" t="s">
        <v>185</v>
      </c>
      <c r="E865" s="22" t="s">
        <v>122</v>
      </c>
      <c r="F865" s="17" t="s">
        <v>1784</v>
      </c>
      <c r="K865">
        <v>0</v>
      </c>
      <c r="L865">
        <v>2.1</v>
      </c>
      <c r="M865">
        <v>5.9</v>
      </c>
      <c r="N865">
        <v>5.9</v>
      </c>
      <c r="AI865">
        <v>0</v>
      </c>
      <c r="AJ865">
        <v>2.1</v>
      </c>
      <c r="AK865">
        <v>5.9</v>
      </c>
      <c r="AL865">
        <v>5.9</v>
      </c>
    </row>
    <row r="866" spans="1:38" x14ac:dyDescent="0.25">
      <c r="A866" s="22" t="s">
        <v>184</v>
      </c>
      <c r="B866" s="22" t="str">
        <f>VLOOKUP(A866,Hoja7!$C$2:$C$38,1,0)</f>
        <v>8443910000</v>
      </c>
      <c r="C866" s="22" t="s">
        <v>124</v>
      </c>
      <c r="D866" s="17" t="s">
        <v>185</v>
      </c>
      <c r="E866" s="22" t="s">
        <v>122</v>
      </c>
      <c r="F866" s="17" t="s">
        <v>2799</v>
      </c>
      <c r="AE866">
        <v>32.799999999999997</v>
      </c>
      <c r="AF866">
        <v>1754</v>
      </c>
      <c r="AG866">
        <v>1820.8</v>
      </c>
      <c r="AH866">
        <v>1820.8</v>
      </c>
      <c r="AI866">
        <v>32.799999999999997</v>
      </c>
      <c r="AJ866">
        <v>1754</v>
      </c>
      <c r="AK866">
        <v>1820.8</v>
      </c>
      <c r="AL866">
        <v>1820.8</v>
      </c>
    </row>
    <row r="867" spans="1:38" x14ac:dyDescent="0.25">
      <c r="A867" s="22" t="s">
        <v>184</v>
      </c>
      <c r="B867" s="22" t="str">
        <f>VLOOKUP(A867,Hoja7!$C$2:$C$38,1,0)</f>
        <v>8443910000</v>
      </c>
      <c r="C867" s="22" t="s">
        <v>124</v>
      </c>
      <c r="D867" s="17" t="s">
        <v>185</v>
      </c>
      <c r="E867" s="22" t="s">
        <v>122</v>
      </c>
      <c r="F867" s="17" t="s">
        <v>462</v>
      </c>
      <c r="AE867">
        <v>54.4</v>
      </c>
      <c r="AF867">
        <v>3710</v>
      </c>
      <c r="AG867">
        <v>3828.8</v>
      </c>
      <c r="AH867">
        <v>3828.8</v>
      </c>
      <c r="AI867">
        <v>54.4</v>
      </c>
      <c r="AJ867">
        <v>3710</v>
      </c>
      <c r="AK867">
        <v>3828.8</v>
      </c>
      <c r="AL867">
        <v>3828.8</v>
      </c>
    </row>
    <row r="868" spans="1:38" x14ac:dyDescent="0.25">
      <c r="A868" s="22" t="s">
        <v>184</v>
      </c>
      <c r="B868" s="22" t="str">
        <f>VLOOKUP(A868,Hoja7!$C$2:$C$38,1,0)</f>
        <v>8443910000</v>
      </c>
      <c r="C868" s="22" t="s">
        <v>124</v>
      </c>
      <c r="D868" s="17" t="s">
        <v>185</v>
      </c>
      <c r="E868" s="22" t="s">
        <v>122</v>
      </c>
      <c r="F868" s="17" t="s">
        <v>1328</v>
      </c>
      <c r="W868">
        <v>1.9</v>
      </c>
      <c r="X868">
        <v>610</v>
      </c>
      <c r="Y868">
        <v>1247.2</v>
      </c>
      <c r="Z868">
        <v>1247.2</v>
      </c>
      <c r="AI868">
        <v>1.9</v>
      </c>
      <c r="AJ868">
        <v>610</v>
      </c>
      <c r="AK868">
        <v>1247.2</v>
      </c>
      <c r="AL868">
        <v>1247.2</v>
      </c>
    </row>
    <row r="869" spans="1:38" x14ac:dyDescent="0.25">
      <c r="A869" s="22" t="s">
        <v>184</v>
      </c>
      <c r="B869" s="22" t="str">
        <f>VLOOKUP(A869,Hoja7!$C$2:$C$38,1,0)</f>
        <v>8443910000</v>
      </c>
      <c r="C869" s="22" t="s">
        <v>124</v>
      </c>
      <c r="D869" s="17" t="s">
        <v>185</v>
      </c>
      <c r="E869" s="22" t="s">
        <v>122</v>
      </c>
      <c r="F869" s="17" t="s">
        <v>3451</v>
      </c>
      <c r="AE869">
        <v>1</v>
      </c>
      <c r="AF869">
        <v>229</v>
      </c>
      <c r="AG869">
        <v>232.8</v>
      </c>
      <c r="AH869">
        <v>232.8</v>
      </c>
      <c r="AI869">
        <v>1</v>
      </c>
      <c r="AJ869">
        <v>229</v>
      </c>
      <c r="AK869">
        <v>232.8</v>
      </c>
      <c r="AL869">
        <v>232.8</v>
      </c>
    </row>
    <row r="870" spans="1:38" x14ac:dyDescent="0.25">
      <c r="A870" s="22" t="s">
        <v>184</v>
      </c>
      <c r="B870" s="22" t="str">
        <f>VLOOKUP(A870,Hoja7!$C$2:$C$38,1,0)</f>
        <v>8443910000</v>
      </c>
      <c r="C870" s="22" t="s">
        <v>124</v>
      </c>
      <c r="D870" s="17" t="s">
        <v>185</v>
      </c>
      <c r="E870" s="22" t="s">
        <v>122</v>
      </c>
      <c r="F870" s="17" t="s">
        <v>2055</v>
      </c>
      <c r="AE870">
        <v>8.1999999999999993</v>
      </c>
      <c r="AF870">
        <v>4085</v>
      </c>
      <c r="AG870">
        <v>4139.1000000000004</v>
      </c>
      <c r="AH870">
        <v>4139.1000000000004</v>
      </c>
      <c r="AI870">
        <v>8.1999999999999993</v>
      </c>
      <c r="AJ870">
        <v>4085</v>
      </c>
      <c r="AK870">
        <v>4139.1000000000004</v>
      </c>
      <c r="AL870">
        <v>4139.1000000000004</v>
      </c>
    </row>
    <row r="871" spans="1:38" x14ac:dyDescent="0.25">
      <c r="A871" s="22" t="s">
        <v>184</v>
      </c>
      <c r="B871" s="22" t="str">
        <f>VLOOKUP(A871,Hoja7!$C$2:$C$38,1,0)</f>
        <v>8443910000</v>
      </c>
      <c r="C871" s="22" t="s">
        <v>124</v>
      </c>
      <c r="D871" s="17" t="s">
        <v>185</v>
      </c>
      <c r="E871" s="22" t="s">
        <v>122</v>
      </c>
      <c r="F871" s="21" t="s">
        <v>406</v>
      </c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>
        <v>9.8000000000000007</v>
      </c>
      <c r="AF871" s="14">
        <v>4669.3</v>
      </c>
      <c r="AG871" s="14">
        <v>4732.5</v>
      </c>
      <c r="AH871" s="14">
        <v>4732.5</v>
      </c>
      <c r="AI871" s="14">
        <v>9.8000000000000007</v>
      </c>
      <c r="AJ871" s="14">
        <v>4669.3</v>
      </c>
      <c r="AK871" s="14">
        <v>4732.5</v>
      </c>
      <c r="AL871" s="14">
        <v>4732.5</v>
      </c>
    </row>
    <row r="872" spans="1:38" x14ac:dyDescent="0.25">
      <c r="A872" s="22" t="s">
        <v>184</v>
      </c>
      <c r="B872" s="22" t="str">
        <f>VLOOKUP(A872,Hoja7!$C$2:$C$38,1,0)</f>
        <v>8443910000</v>
      </c>
      <c r="C872" s="22" t="s">
        <v>124</v>
      </c>
      <c r="D872" s="17" t="s">
        <v>185</v>
      </c>
      <c r="E872" s="22" t="s">
        <v>122</v>
      </c>
      <c r="F872" s="17" t="s">
        <v>2784</v>
      </c>
      <c r="AE872">
        <v>16</v>
      </c>
      <c r="AF872">
        <v>7261.9</v>
      </c>
      <c r="AG872">
        <v>7358.5</v>
      </c>
      <c r="AH872">
        <v>7358.5</v>
      </c>
      <c r="AI872">
        <v>16</v>
      </c>
      <c r="AJ872">
        <v>7261.9</v>
      </c>
      <c r="AK872">
        <v>7358.5</v>
      </c>
      <c r="AL872">
        <v>7358.5</v>
      </c>
    </row>
    <row r="873" spans="1:38" x14ac:dyDescent="0.25">
      <c r="A873" s="22" t="s">
        <v>184</v>
      </c>
      <c r="B873" s="22" t="str">
        <f>VLOOKUP(A873,Hoja7!$C$2:$C$38,1,0)</f>
        <v>8443910000</v>
      </c>
      <c r="C873" s="22" t="s">
        <v>124</v>
      </c>
      <c r="D873" s="17" t="s">
        <v>185</v>
      </c>
      <c r="E873" s="22" t="s">
        <v>122</v>
      </c>
      <c r="F873" s="17" t="s">
        <v>1569</v>
      </c>
      <c r="O873">
        <v>12.2</v>
      </c>
      <c r="P873">
        <v>988.8</v>
      </c>
      <c r="Q873">
        <v>1278.7</v>
      </c>
      <c r="R873">
        <v>1278.7</v>
      </c>
      <c r="AI873">
        <v>12.2</v>
      </c>
      <c r="AJ873">
        <v>988.8</v>
      </c>
      <c r="AK873">
        <v>1278.7</v>
      </c>
      <c r="AL873">
        <v>1278.7</v>
      </c>
    </row>
    <row r="874" spans="1:38" x14ac:dyDescent="0.25">
      <c r="A874" s="22" t="s">
        <v>184</v>
      </c>
      <c r="B874" s="22" t="str">
        <f>VLOOKUP(A874,Hoja7!$C$2:$C$38,1,0)</f>
        <v>8443910000</v>
      </c>
      <c r="C874" s="22" t="s">
        <v>124</v>
      </c>
      <c r="D874" s="17" t="s">
        <v>185</v>
      </c>
      <c r="E874" s="22" t="s">
        <v>122</v>
      </c>
      <c r="F874" s="17" t="s">
        <v>1469</v>
      </c>
      <c r="W874">
        <v>0.9</v>
      </c>
      <c r="X874">
        <v>350.2</v>
      </c>
      <c r="Y874">
        <v>639</v>
      </c>
      <c r="Z874">
        <v>639</v>
      </c>
      <c r="AI874">
        <v>0.9</v>
      </c>
      <c r="AJ874">
        <v>350.2</v>
      </c>
      <c r="AK874">
        <v>639</v>
      </c>
      <c r="AL874">
        <v>639</v>
      </c>
    </row>
    <row r="875" spans="1:38" x14ac:dyDescent="0.25">
      <c r="A875" s="22" t="s">
        <v>184</v>
      </c>
      <c r="B875" s="22" t="str">
        <f>VLOOKUP(A875,Hoja7!$C$2:$C$38,1,0)</f>
        <v>8443910000</v>
      </c>
      <c r="C875" s="22" t="s">
        <v>124</v>
      </c>
      <c r="D875" s="17" t="s">
        <v>185</v>
      </c>
      <c r="E875" s="22" t="s">
        <v>122</v>
      </c>
      <c r="F875" s="17" t="s">
        <v>2949</v>
      </c>
      <c r="AE875">
        <v>0.5</v>
      </c>
      <c r="AF875">
        <v>241</v>
      </c>
      <c r="AG875">
        <v>244.9</v>
      </c>
      <c r="AH875">
        <v>244.9</v>
      </c>
      <c r="AI875">
        <v>0.5</v>
      </c>
      <c r="AJ875">
        <v>241</v>
      </c>
      <c r="AK875">
        <v>244.9</v>
      </c>
      <c r="AL875">
        <v>244.9</v>
      </c>
    </row>
    <row r="876" spans="1:38" x14ac:dyDescent="0.25">
      <c r="A876" s="22" t="s">
        <v>184</v>
      </c>
      <c r="B876" s="22" t="str">
        <f>VLOOKUP(A876,Hoja7!$C$2:$C$38,1,0)</f>
        <v>8443910000</v>
      </c>
      <c r="C876" s="22" t="s">
        <v>124</v>
      </c>
      <c r="D876" s="17" t="s">
        <v>185</v>
      </c>
      <c r="E876" s="22" t="s">
        <v>122</v>
      </c>
      <c r="F876" s="17" t="s">
        <v>450</v>
      </c>
      <c r="AE876">
        <v>2.5</v>
      </c>
      <c r="AF876">
        <v>1560</v>
      </c>
      <c r="AG876">
        <v>1579.4</v>
      </c>
      <c r="AH876">
        <v>1579.4</v>
      </c>
      <c r="AI876">
        <v>2.5</v>
      </c>
      <c r="AJ876">
        <v>1560</v>
      </c>
      <c r="AK876">
        <v>1579.4</v>
      </c>
      <c r="AL876">
        <v>1579.4</v>
      </c>
    </row>
    <row r="877" spans="1:38" x14ac:dyDescent="0.25">
      <c r="A877" s="22" t="s">
        <v>184</v>
      </c>
      <c r="B877" s="22" t="str">
        <f>VLOOKUP(A877,Hoja7!$C$2:$C$38,1,0)</f>
        <v>8443910000</v>
      </c>
      <c r="C877" s="22" t="s">
        <v>124</v>
      </c>
      <c r="D877" s="17" t="s">
        <v>185</v>
      </c>
      <c r="E877" s="22" t="s">
        <v>122</v>
      </c>
      <c r="F877" s="17" t="s">
        <v>657</v>
      </c>
      <c r="K877">
        <v>1.1000000000000001</v>
      </c>
      <c r="L877">
        <v>1200</v>
      </c>
      <c r="M877">
        <v>1252.8</v>
      </c>
      <c r="N877">
        <v>1252.8</v>
      </c>
      <c r="AI877">
        <v>1.1000000000000001</v>
      </c>
      <c r="AJ877">
        <v>1200</v>
      </c>
      <c r="AK877">
        <v>1252.8</v>
      </c>
      <c r="AL877">
        <v>1252.8</v>
      </c>
    </row>
    <row r="878" spans="1:38" x14ac:dyDescent="0.25">
      <c r="A878" s="22" t="s">
        <v>184</v>
      </c>
      <c r="B878" s="22" t="str">
        <f>VLOOKUP(A878,Hoja7!$C$2:$C$38,1,0)</f>
        <v>8443910000</v>
      </c>
      <c r="C878" s="22" t="s">
        <v>124</v>
      </c>
      <c r="D878" s="17" t="s">
        <v>185</v>
      </c>
      <c r="E878" s="22" t="s">
        <v>122</v>
      </c>
      <c r="F878" s="17" t="s">
        <v>2928</v>
      </c>
      <c r="K878">
        <v>1.8</v>
      </c>
      <c r="L878">
        <v>1380</v>
      </c>
      <c r="M878">
        <v>1396.5</v>
      </c>
      <c r="N878">
        <v>1396.5</v>
      </c>
      <c r="AE878">
        <v>6.1999999999999993</v>
      </c>
      <c r="AF878">
        <v>1731.2</v>
      </c>
      <c r="AG878">
        <v>1757.9</v>
      </c>
      <c r="AH878">
        <v>1757.9</v>
      </c>
      <c r="AI878">
        <v>7.9999999999999991</v>
      </c>
      <c r="AJ878">
        <v>3111.2</v>
      </c>
      <c r="AK878">
        <v>3154.4</v>
      </c>
      <c r="AL878">
        <v>3154.4</v>
      </c>
    </row>
    <row r="879" spans="1:38" x14ac:dyDescent="0.25">
      <c r="A879" s="22" t="s">
        <v>184</v>
      </c>
      <c r="B879" s="22" t="str">
        <f>VLOOKUP(A879,Hoja7!$C$2:$C$38,1,0)</f>
        <v>8443910000</v>
      </c>
      <c r="C879" s="22" t="s">
        <v>124</v>
      </c>
      <c r="D879" s="17" t="s">
        <v>185</v>
      </c>
      <c r="E879" s="22" t="s">
        <v>122</v>
      </c>
      <c r="F879" s="17" t="s">
        <v>2918</v>
      </c>
      <c r="AE879">
        <v>10.4</v>
      </c>
      <c r="AF879">
        <v>4209.2</v>
      </c>
      <c r="AG879">
        <v>4267.8</v>
      </c>
      <c r="AH879">
        <v>4267.8</v>
      </c>
      <c r="AI879">
        <v>10.4</v>
      </c>
      <c r="AJ879">
        <v>4209.2</v>
      </c>
      <c r="AK879">
        <v>4267.8</v>
      </c>
      <c r="AL879">
        <v>4267.8</v>
      </c>
    </row>
    <row r="880" spans="1:38" x14ac:dyDescent="0.25">
      <c r="A880" s="22" t="s">
        <v>184</v>
      </c>
      <c r="B880" s="22" t="str">
        <f>VLOOKUP(A880,Hoja7!$C$2:$C$38,1,0)</f>
        <v>8443910000</v>
      </c>
      <c r="C880" s="22" t="s">
        <v>124</v>
      </c>
      <c r="D880" s="17" t="s">
        <v>185</v>
      </c>
      <c r="E880" s="22" t="s">
        <v>122</v>
      </c>
      <c r="F880" s="17" t="s">
        <v>3085</v>
      </c>
      <c r="K880">
        <v>1.4</v>
      </c>
      <c r="L880">
        <v>344</v>
      </c>
      <c r="M880">
        <v>349.5</v>
      </c>
      <c r="N880">
        <v>349.5</v>
      </c>
      <c r="AI880">
        <v>1.4</v>
      </c>
      <c r="AJ880">
        <v>344</v>
      </c>
      <c r="AK880">
        <v>349.5</v>
      </c>
      <c r="AL880">
        <v>349.5</v>
      </c>
    </row>
    <row r="881" spans="1:38" x14ac:dyDescent="0.25">
      <c r="A881" s="22" t="s">
        <v>184</v>
      </c>
      <c r="B881" s="22" t="str">
        <f>VLOOKUP(A881,Hoja7!$C$2:$C$38,1,0)</f>
        <v>8443910000</v>
      </c>
      <c r="C881" s="22" t="s">
        <v>124</v>
      </c>
      <c r="D881" s="17" t="s">
        <v>185</v>
      </c>
      <c r="E881" s="22" t="s">
        <v>122</v>
      </c>
      <c r="F881" s="17" t="s">
        <v>2710</v>
      </c>
      <c r="AA881">
        <v>1.8</v>
      </c>
      <c r="AB881">
        <v>458.2</v>
      </c>
      <c r="AC881">
        <v>465.7</v>
      </c>
      <c r="AD881">
        <v>465.7</v>
      </c>
      <c r="AI881">
        <v>1.8</v>
      </c>
      <c r="AJ881">
        <v>458.2</v>
      </c>
      <c r="AK881">
        <v>465.7</v>
      </c>
      <c r="AL881">
        <v>465.7</v>
      </c>
    </row>
    <row r="882" spans="1:38" x14ac:dyDescent="0.25">
      <c r="A882" s="22" t="s">
        <v>184</v>
      </c>
      <c r="B882" s="22" t="str">
        <f>VLOOKUP(A882,Hoja7!$C$2:$C$38,1,0)</f>
        <v>8443910000</v>
      </c>
      <c r="C882" s="22" t="s">
        <v>124</v>
      </c>
      <c r="D882" s="17" t="s">
        <v>185</v>
      </c>
      <c r="E882" s="22" t="s">
        <v>122</v>
      </c>
      <c r="F882" s="17" t="s">
        <v>3119</v>
      </c>
      <c r="K882">
        <v>10</v>
      </c>
      <c r="L882">
        <v>1952.9</v>
      </c>
      <c r="M882">
        <v>1987.4</v>
      </c>
      <c r="N882">
        <v>1987.4</v>
      </c>
      <c r="AI882">
        <v>10</v>
      </c>
      <c r="AJ882">
        <v>1952.9</v>
      </c>
      <c r="AK882">
        <v>1987.4</v>
      </c>
      <c r="AL882">
        <v>1987.4</v>
      </c>
    </row>
    <row r="883" spans="1:38" s="14" customFormat="1" x14ac:dyDescent="0.25">
      <c r="A883" s="22" t="s">
        <v>184</v>
      </c>
      <c r="B883" s="22" t="str">
        <f>VLOOKUP(A883,Hoja7!$C$2:$C$38,1,0)</f>
        <v>8443910000</v>
      </c>
      <c r="C883" s="22" t="s">
        <v>124</v>
      </c>
      <c r="D883" s="17" t="s">
        <v>185</v>
      </c>
      <c r="E883" s="22" t="s">
        <v>122</v>
      </c>
      <c r="F883" s="17" t="s">
        <v>2051</v>
      </c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>
        <v>7.6</v>
      </c>
      <c r="AF883">
        <v>1489.3</v>
      </c>
      <c r="AG883">
        <v>1515.5</v>
      </c>
      <c r="AH883">
        <v>1515.5</v>
      </c>
      <c r="AI883">
        <v>7.6</v>
      </c>
      <c r="AJ883">
        <v>1489.3</v>
      </c>
      <c r="AK883">
        <v>1515.5</v>
      </c>
      <c r="AL883">
        <v>1515.5</v>
      </c>
    </row>
    <row r="884" spans="1:38" x14ac:dyDescent="0.25">
      <c r="A884" s="22" t="s">
        <v>184</v>
      </c>
      <c r="B884" s="22" t="str">
        <f>VLOOKUP(A884,Hoja7!$C$2:$C$38,1,0)</f>
        <v>8443910000</v>
      </c>
      <c r="C884" s="22" t="s">
        <v>124</v>
      </c>
      <c r="D884" s="17" t="s">
        <v>185</v>
      </c>
      <c r="E884" s="22" t="s">
        <v>122</v>
      </c>
      <c r="F884" s="21" t="s">
        <v>138</v>
      </c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>
        <v>5.5</v>
      </c>
      <c r="AF884" s="14">
        <v>2924.7</v>
      </c>
      <c r="AG884" s="14">
        <v>2962.9999999999995</v>
      </c>
      <c r="AH884" s="14">
        <v>2962.9999999999995</v>
      </c>
      <c r="AI884" s="14">
        <v>5.5</v>
      </c>
      <c r="AJ884" s="14">
        <v>2924.7</v>
      </c>
      <c r="AK884" s="14">
        <v>2962.9999999999995</v>
      </c>
      <c r="AL884" s="14">
        <v>2962.9999999999995</v>
      </c>
    </row>
    <row r="885" spans="1:38" x14ac:dyDescent="0.25">
      <c r="A885" s="22" t="s">
        <v>184</v>
      </c>
      <c r="B885" s="22" t="str">
        <f>VLOOKUP(A885,Hoja7!$C$2:$C$38,1,0)</f>
        <v>8443910000</v>
      </c>
      <c r="C885" s="22" t="s">
        <v>124</v>
      </c>
      <c r="D885" s="17" t="s">
        <v>185</v>
      </c>
      <c r="E885" s="22" t="s">
        <v>122</v>
      </c>
      <c r="F885" s="21" t="s">
        <v>319</v>
      </c>
      <c r="G885" s="14"/>
      <c r="H885" s="14"/>
      <c r="I885" s="14"/>
      <c r="J885" s="14"/>
      <c r="K885" s="14">
        <v>7.9</v>
      </c>
      <c r="L885" s="14">
        <v>1752.8</v>
      </c>
      <c r="M885" s="14">
        <v>1782.5</v>
      </c>
      <c r="N885" s="14">
        <v>1782.5</v>
      </c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>
        <v>37.799999999999997</v>
      </c>
      <c r="AF885" s="14">
        <v>3229</v>
      </c>
      <c r="AG885" s="14">
        <v>3318.7</v>
      </c>
      <c r="AH885" s="14">
        <v>3318.7</v>
      </c>
      <c r="AI885" s="14">
        <v>45.699999999999996</v>
      </c>
      <c r="AJ885" s="14">
        <v>4981.8</v>
      </c>
      <c r="AK885" s="14">
        <v>5101.2</v>
      </c>
      <c r="AL885" s="14">
        <v>5101.2</v>
      </c>
    </row>
    <row r="886" spans="1:38" x14ac:dyDescent="0.25">
      <c r="A886" s="22" t="s">
        <v>184</v>
      </c>
      <c r="B886" s="22" t="str">
        <f>VLOOKUP(A886,Hoja7!$C$2:$C$38,1,0)</f>
        <v>8443910000</v>
      </c>
      <c r="C886" s="22" t="s">
        <v>124</v>
      </c>
      <c r="D886" s="17" t="s">
        <v>185</v>
      </c>
      <c r="E886" s="22" t="s">
        <v>122</v>
      </c>
      <c r="F886" s="21" t="s">
        <v>481</v>
      </c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>
        <v>8.4</v>
      </c>
      <c r="AF886" s="14">
        <v>2471</v>
      </c>
      <c r="AG886" s="14">
        <v>2508.1999999999998</v>
      </c>
      <c r="AH886" s="14">
        <v>2508.1999999999998</v>
      </c>
      <c r="AI886" s="14">
        <v>8.4</v>
      </c>
      <c r="AJ886" s="14">
        <v>2471</v>
      </c>
      <c r="AK886" s="14">
        <v>2508.1999999999998</v>
      </c>
      <c r="AL886" s="14">
        <v>2508.1999999999998</v>
      </c>
    </row>
    <row r="887" spans="1:38" x14ac:dyDescent="0.25">
      <c r="A887" s="22" t="s">
        <v>184</v>
      </c>
      <c r="B887" s="22" t="str">
        <f>VLOOKUP(A887,Hoja7!$C$2:$C$38,1,0)</f>
        <v>8443910000</v>
      </c>
      <c r="C887" s="22" t="s">
        <v>124</v>
      </c>
      <c r="D887" s="17" t="s">
        <v>185</v>
      </c>
      <c r="E887" s="22" t="s">
        <v>662</v>
      </c>
      <c r="F887" s="17" t="s">
        <v>671</v>
      </c>
      <c r="K887">
        <v>0</v>
      </c>
      <c r="L887">
        <v>40.1</v>
      </c>
      <c r="M887">
        <v>40.5</v>
      </c>
      <c r="N887">
        <v>40.5</v>
      </c>
      <c r="AI887">
        <v>0</v>
      </c>
      <c r="AJ887">
        <v>40.1</v>
      </c>
      <c r="AK887">
        <v>40.5</v>
      </c>
      <c r="AL887">
        <v>40.5</v>
      </c>
    </row>
    <row r="888" spans="1:38" x14ac:dyDescent="0.25">
      <c r="A888" s="22" t="s">
        <v>184</v>
      </c>
      <c r="B888" s="22" t="str">
        <f>VLOOKUP(A888,Hoja7!$C$2:$C$38,1,0)</f>
        <v>8443910000</v>
      </c>
      <c r="C888" s="22" t="s">
        <v>124</v>
      </c>
      <c r="D888" s="17" t="s">
        <v>185</v>
      </c>
      <c r="E888" s="22" t="s">
        <v>662</v>
      </c>
      <c r="F888" s="17" t="s">
        <v>1189</v>
      </c>
      <c r="S888">
        <v>4.5</v>
      </c>
      <c r="T888">
        <v>1342.1</v>
      </c>
      <c r="U888">
        <v>1362.3</v>
      </c>
      <c r="V888">
        <v>1362.3</v>
      </c>
      <c r="AA888">
        <v>50</v>
      </c>
      <c r="AB888">
        <v>1875</v>
      </c>
      <c r="AC888">
        <v>1968.8</v>
      </c>
      <c r="AD888">
        <v>1968.8</v>
      </c>
      <c r="AI888">
        <v>54.5</v>
      </c>
      <c r="AJ888">
        <v>3217.1</v>
      </c>
      <c r="AK888">
        <v>3331.1</v>
      </c>
      <c r="AL888">
        <v>3331.1</v>
      </c>
    </row>
    <row r="889" spans="1:38" x14ac:dyDescent="0.25">
      <c r="A889" s="22" t="s">
        <v>184</v>
      </c>
      <c r="B889" s="22" t="str">
        <f>VLOOKUP(A889,Hoja7!$C$2:$C$38,1,0)</f>
        <v>8443910000</v>
      </c>
      <c r="C889" s="22" t="s">
        <v>124</v>
      </c>
      <c r="D889" s="17" t="s">
        <v>185</v>
      </c>
      <c r="E889" s="22" t="s">
        <v>662</v>
      </c>
      <c r="F889" s="17" t="s">
        <v>999</v>
      </c>
      <c r="K889">
        <v>34.799999999999997</v>
      </c>
      <c r="L889">
        <v>898.7</v>
      </c>
      <c r="M889">
        <v>1534.7</v>
      </c>
      <c r="N889">
        <v>1534.7</v>
      </c>
      <c r="AI889">
        <v>34.799999999999997</v>
      </c>
      <c r="AJ889">
        <v>898.7</v>
      </c>
      <c r="AK889">
        <v>1534.7</v>
      </c>
      <c r="AL889">
        <v>1534.7</v>
      </c>
    </row>
    <row r="890" spans="1:38" x14ac:dyDescent="0.25">
      <c r="A890" s="22" t="s">
        <v>184</v>
      </c>
      <c r="B890" s="22" t="str">
        <f>VLOOKUP(A890,Hoja7!$C$2:$C$38,1,0)</f>
        <v>8443910000</v>
      </c>
      <c r="C890" s="22" t="s">
        <v>124</v>
      </c>
      <c r="D890" s="17" t="s">
        <v>185</v>
      </c>
      <c r="E890" s="22" t="s">
        <v>662</v>
      </c>
      <c r="F890" s="17" t="s">
        <v>1875</v>
      </c>
      <c r="K890">
        <v>0.3</v>
      </c>
      <c r="L890">
        <v>193.6</v>
      </c>
      <c r="M890">
        <v>196.1</v>
      </c>
      <c r="N890">
        <v>196.1</v>
      </c>
      <c r="AI890">
        <v>0.3</v>
      </c>
      <c r="AJ890">
        <v>193.6</v>
      </c>
      <c r="AK890">
        <v>196.1</v>
      </c>
      <c r="AL890">
        <v>196.1</v>
      </c>
    </row>
    <row r="891" spans="1:38" x14ac:dyDescent="0.25">
      <c r="A891" s="22" t="s">
        <v>184</v>
      </c>
      <c r="B891" s="22" t="str">
        <f>VLOOKUP(A891,Hoja7!$C$2:$C$38,1,0)</f>
        <v>8443910000</v>
      </c>
      <c r="C891" s="22" t="s">
        <v>124</v>
      </c>
      <c r="D891" s="17" t="s">
        <v>185</v>
      </c>
      <c r="E891" s="22" t="s">
        <v>662</v>
      </c>
      <c r="F891" s="17" t="s">
        <v>2140</v>
      </c>
      <c r="K891">
        <v>0.5</v>
      </c>
      <c r="L891">
        <v>14.7</v>
      </c>
      <c r="M891">
        <v>15.5</v>
      </c>
      <c r="N891">
        <v>15.5</v>
      </c>
      <c r="AI891">
        <v>0.5</v>
      </c>
      <c r="AJ891">
        <v>14.7</v>
      </c>
      <c r="AK891">
        <v>15.5</v>
      </c>
      <c r="AL891">
        <v>15.5</v>
      </c>
    </row>
    <row r="892" spans="1:38" x14ac:dyDescent="0.25">
      <c r="A892" s="22" t="s">
        <v>184</v>
      </c>
      <c r="B892" s="22" t="str">
        <f>VLOOKUP(A892,Hoja7!$C$2:$C$38,1,0)</f>
        <v>8443910000</v>
      </c>
      <c r="C892" s="22" t="s">
        <v>124</v>
      </c>
      <c r="D892" s="17" t="s">
        <v>185</v>
      </c>
      <c r="E892" s="22" t="s">
        <v>662</v>
      </c>
      <c r="F892" s="21" t="s">
        <v>319</v>
      </c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>
        <v>20.100000000000001</v>
      </c>
      <c r="T892" s="14">
        <v>10780.400000000001</v>
      </c>
      <c r="U892" s="14">
        <v>11431.7</v>
      </c>
      <c r="V892" s="14">
        <v>11431.7</v>
      </c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>
        <v>20.100000000000001</v>
      </c>
      <c r="AJ892" s="14">
        <v>10780.400000000001</v>
      </c>
      <c r="AK892" s="14">
        <v>11431.7</v>
      </c>
      <c r="AL892" s="14">
        <v>11431.7</v>
      </c>
    </row>
    <row r="893" spans="1:38" x14ac:dyDescent="0.25">
      <c r="A893" s="22" t="s">
        <v>184</v>
      </c>
      <c r="B893" s="22" t="str">
        <f>VLOOKUP(A893,Hoja7!$C$2:$C$38,1,0)</f>
        <v>8443910000</v>
      </c>
      <c r="C893" s="22" t="s">
        <v>124</v>
      </c>
      <c r="D893" s="17" t="s">
        <v>185</v>
      </c>
      <c r="E893" s="22" t="s">
        <v>632</v>
      </c>
      <c r="F893" s="17" t="s">
        <v>3611</v>
      </c>
      <c r="G893">
        <v>1.1000000000000001</v>
      </c>
      <c r="H893">
        <v>206.7</v>
      </c>
      <c r="I893">
        <v>259.2</v>
      </c>
      <c r="J893">
        <v>259.2</v>
      </c>
      <c r="AI893">
        <v>1.1000000000000001</v>
      </c>
      <c r="AJ893">
        <v>206.7</v>
      </c>
      <c r="AK893">
        <v>259.2</v>
      </c>
      <c r="AL893">
        <v>259.2</v>
      </c>
    </row>
    <row r="894" spans="1:38" x14ac:dyDescent="0.25">
      <c r="A894" s="22" t="s">
        <v>184</v>
      </c>
      <c r="B894" s="22" t="str">
        <f>VLOOKUP(A894,Hoja7!$C$2:$C$38,1,0)</f>
        <v>8443910000</v>
      </c>
      <c r="C894" s="22" t="s">
        <v>124</v>
      </c>
      <c r="D894" s="17" t="s">
        <v>185</v>
      </c>
      <c r="E894" s="22" t="s">
        <v>632</v>
      </c>
      <c r="F894" s="17" t="s">
        <v>1828</v>
      </c>
      <c r="G894">
        <v>3.1</v>
      </c>
      <c r="H894">
        <v>1271.7</v>
      </c>
      <c r="I894">
        <v>1422.3</v>
      </c>
      <c r="J894">
        <v>1422.3</v>
      </c>
      <c r="AI894">
        <v>3.1</v>
      </c>
      <c r="AJ894">
        <v>1271.7</v>
      </c>
      <c r="AK894">
        <v>1422.3</v>
      </c>
      <c r="AL894">
        <v>1422.3</v>
      </c>
    </row>
    <row r="895" spans="1:38" x14ac:dyDescent="0.25">
      <c r="A895" s="22" t="s">
        <v>184</v>
      </c>
      <c r="B895" s="22" t="str">
        <f>VLOOKUP(A895,Hoja7!$C$2:$C$38,1,0)</f>
        <v>8443910000</v>
      </c>
      <c r="C895" s="22" t="s">
        <v>124</v>
      </c>
      <c r="D895" s="17" t="s">
        <v>185</v>
      </c>
      <c r="E895" s="22" t="s">
        <v>632</v>
      </c>
      <c r="F895" s="17" t="s">
        <v>1668</v>
      </c>
      <c r="G895">
        <v>1</v>
      </c>
      <c r="H895">
        <v>50</v>
      </c>
      <c r="I895">
        <v>52</v>
      </c>
      <c r="J895">
        <v>52</v>
      </c>
      <c r="AI895">
        <v>1</v>
      </c>
      <c r="AJ895">
        <v>50</v>
      </c>
      <c r="AK895">
        <v>52</v>
      </c>
      <c r="AL895">
        <v>52</v>
      </c>
    </row>
    <row r="896" spans="1:38" x14ac:dyDescent="0.25">
      <c r="A896" s="22" t="s">
        <v>184</v>
      </c>
      <c r="B896" s="22" t="str">
        <f>VLOOKUP(A896,Hoja7!$C$2:$C$38,1,0)</f>
        <v>8443910000</v>
      </c>
      <c r="C896" s="22" t="s">
        <v>124</v>
      </c>
      <c r="D896" s="17" t="s">
        <v>185</v>
      </c>
      <c r="E896" s="22" t="s">
        <v>632</v>
      </c>
      <c r="F896" s="17" t="s">
        <v>2911</v>
      </c>
      <c r="AA896">
        <v>24.3</v>
      </c>
      <c r="AB896">
        <v>2072</v>
      </c>
      <c r="AC896">
        <v>2129.1999999999998</v>
      </c>
      <c r="AD896">
        <v>2129.1999999999998</v>
      </c>
      <c r="AI896">
        <v>24.3</v>
      </c>
      <c r="AJ896">
        <v>2072</v>
      </c>
      <c r="AK896">
        <v>2129.1999999999998</v>
      </c>
      <c r="AL896">
        <v>2129.1999999999998</v>
      </c>
    </row>
    <row r="897" spans="1:38" x14ac:dyDescent="0.25">
      <c r="A897" s="22" t="s">
        <v>184</v>
      </c>
      <c r="B897" s="22" t="str">
        <f>VLOOKUP(A897,Hoja7!$C$2:$C$38,1,0)</f>
        <v>8443910000</v>
      </c>
      <c r="C897" s="22" t="s">
        <v>124</v>
      </c>
      <c r="D897" s="17" t="s">
        <v>185</v>
      </c>
      <c r="E897" s="22" t="s">
        <v>632</v>
      </c>
      <c r="F897" s="17" t="s">
        <v>1417</v>
      </c>
      <c r="G897">
        <v>11.4</v>
      </c>
      <c r="H897">
        <v>345.4</v>
      </c>
      <c r="I897">
        <v>366</v>
      </c>
      <c r="J897">
        <v>366</v>
      </c>
      <c r="AI897">
        <v>11.4</v>
      </c>
      <c r="AJ897">
        <v>345.4</v>
      </c>
      <c r="AK897">
        <v>366</v>
      </c>
      <c r="AL897">
        <v>366</v>
      </c>
    </row>
    <row r="898" spans="1:38" x14ac:dyDescent="0.25">
      <c r="A898" s="23" t="s">
        <v>184</v>
      </c>
      <c r="B898" s="22" t="str">
        <f>VLOOKUP(A898,Hoja7!$C$2:$C$38,1,0)</f>
        <v>8443910000</v>
      </c>
      <c r="C898" s="22" t="s">
        <v>124</v>
      </c>
      <c r="D898" s="17" t="s">
        <v>185</v>
      </c>
      <c r="E898" s="22" t="s">
        <v>632</v>
      </c>
      <c r="F898" s="17" t="s">
        <v>3662</v>
      </c>
      <c r="K898">
        <v>3.1</v>
      </c>
      <c r="L898">
        <v>570</v>
      </c>
      <c r="M898">
        <v>679.7</v>
      </c>
      <c r="N898">
        <v>679.7</v>
      </c>
      <c r="AI898">
        <v>3.1</v>
      </c>
      <c r="AJ898">
        <v>570</v>
      </c>
      <c r="AK898">
        <v>679.7</v>
      </c>
      <c r="AL898">
        <v>679.7</v>
      </c>
    </row>
    <row r="899" spans="1:38" x14ac:dyDescent="0.25">
      <c r="A899" s="22" t="s">
        <v>91</v>
      </c>
      <c r="B899" s="22" t="str">
        <f>VLOOKUP(A899,Hoja7!$C$2:$C$38,1,0)</f>
        <v>8443990000</v>
      </c>
      <c r="C899" s="22" t="s">
        <v>50</v>
      </c>
      <c r="D899" s="17" t="s">
        <v>92</v>
      </c>
      <c r="E899" s="22" t="s">
        <v>821</v>
      </c>
      <c r="F899" s="17" t="s">
        <v>2165</v>
      </c>
      <c r="S899">
        <v>1.3</v>
      </c>
      <c r="T899">
        <v>394.7</v>
      </c>
      <c r="U899">
        <v>409.9</v>
      </c>
      <c r="V899">
        <v>409.9</v>
      </c>
      <c r="AI899">
        <v>1.3</v>
      </c>
      <c r="AJ899">
        <v>394.7</v>
      </c>
      <c r="AK899">
        <v>409.9</v>
      </c>
      <c r="AL899">
        <v>409.9</v>
      </c>
    </row>
    <row r="900" spans="1:38" x14ac:dyDescent="0.25">
      <c r="A900" s="22" t="s">
        <v>91</v>
      </c>
      <c r="B900" s="22" t="str">
        <f>VLOOKUP(A900,Hoja7!$C$2:$C$38,1,0)</f>
        <v>8443990000</v>
      </c>
      <c r="C900" s="22" t="s">
        <v>50</v>
      </c>
      <c r="D900" s="17" t="s">
        <v>92</v>
      </c>
      <c r="E900" s="22" t="s">
        <v>373</v>
      </c>
      <c r="F900" s="17" t="s">
        <v>385</v>
      </c>
      <c r="AE900">
        <v>0.2</v>
      </c>
      <c r="AF900">
        <v>1723.7</v>
      </c>
      <c r="AG900">
        <v>1750.5</v>
      </c>
      <c r="AH900">
        <v>1750.5</v>
      </c>
      <c r="AI900">
        <v>0.2</v>
      </c>
      <c r="AJ900">
        <v>1723.7</v>
      </c>
      <c r="AK900">
        <v>1750.5</v>
      </c>
      <c r="AL900">
        <v>1750.5</v>
      </c>
    </row>
    <row r="901" spans="1:38" x14ac:dyDescent="0.25">
      <c r="A901" s="22" t="s">
        <v>91</v>
      </c>
      <c r="B901" s="22" t="str">
        <f>VLOOKUP(A901,Hoja7!$C$2:$C$38,1,0)</f>
        <v>8443990000</v>
      </c>
      <c r="C901" s="22" t="s">
        <v>50</v>
      </c>
      <c r="D901" s="17" t="s">
        <v>92</v>
      </c>
      <c r="E901" s="22" t="s">
        <v>373</v>
      </c>
      <c r="F901" s="17" t="s">
        <v>383</v>
      </c>
      <c r="AE901">
        <v>0.4</v>
      </c>
      <c r="AF901">
        <v>631.6</v>
      </c>
      <c r="AG901">
        <v>696.8</v>
      </c>
      <c r="AH901">
        <v>696.8</v>
      </c>
      <c r="AI901">
        <v>0.4</v>
      </c>
      <c r="AJ901">
        <v>631.6</v>
      </c>
      <c r="AK901">
        <v>696.8</v>
      </c>
      <c r="AL901">
        <v>696.8</v>
      </c>
    </row>
    <row r="902" spans="1:38" x14ac:dyDescent="0.25">
      <c r="A902" s="22" t="s">
        <v>91</v>
      </c>
      <c r="B902" s="22" t="str">
        <f>VLOOKUP(A902,Hoja7!$C$2:$C$38,1,0)</f>
        <v>8443990000</v>
      </c>
      <c r="C902" s="22" t="s">
        <v>50</v>
      </c>
      <c r="D902" s="17" t="s">
        <v>92</v>
      </c>
      <c r="E902" s="22" t="s">
        <v>373</v>
      </c>
      <c r="F902" s="17" t="s">
        <v>384</v>
      </c>
      <c r="AE902">
        <v>1.6</v>
      </c>
      <c r="AF902">
        <v>3486</v>
      </c>
      <c r="AG902">
        <v>3748.6</v>
      </c>
      <c r="AH902">
        <v>3748.6</v>
      </c>
      <c r="AI902">
        <v>1.6</v>
      </c>
      <c r="AJ902">
        <v>3486</v>
      </c>
      <c r="AK902">
        <v>3748.6</v>
      </c>
      <c r="AL902">
        <v>3748.6</v>
      </c>
    </row>
    <row r="903" spans="1:38" x14ac:dyDescent="0.25">
      <c r="A903" s="22" t="s">
        <v>91</v>
      </c>
      <c r="B903" s="22" t="str">
        <f>VLOOKUP(A903,Hoja7!$C$2:$C$38,1,0)</f>
        <v>8443990000</v>
      </c>
      <c r="C903" s="22" t="s">
        <v>50</v>
      </c>
      <c r="D903" s="17" t="s">
        <v>92</v>
      </c>
      <c r="E903" s="22" t="s">
        <v>373</v>
      </c>
      <c r="F903" s="17" t="s">
        <v>381</v>
      </c>
      <c r="AE903">
        <v>0.3</v>
      </c>
      <c r="AF903">
        <v>352.3</v>
      </c>
      <c r="AG903">
        <v>404.4</v>
      </c>
      <c r="AH903">
        <v>404.4</v>
      </c>
      <c r="AI903">
        <v>0.3</v>
      </c>
      <c r="AJ903">
        <v>352.3</v>
      </c>
      <c r="AK903">
        <v>404.4</v>
      </c>
      <c r="AL903">
        <v>404.4</v>
      </c>
    </row>
    <row r="904" spans="1:38" x14ac:dyDescent="0.25">
      <c r="A904" s="22" t="s">
        <v>91</v>
      </c>
      <c r="B904" s="22" t="str">
        <f>VLOOKUP(A904,Hoja7!$C$2:$C$38,1,0)</f>
        <v>8443990000</v>
      </c>
      <c r="C904" s="22" t="s">
        <v>50</v>
      </c>
      <c r="D904" s="17" t="s">
        <v>92</v>
      </c>
      <c r="E904" s="22" t="s">
        <v>373</v>
      </c>
      <c r="F904" s="17" t="s">
        <v>374</v>
      </c>
      <c r="AE904">
        <v>0.2</v>
      </c>
      <c r="AF904">
        <v>626.20000000000005</v>
      </c>
      <c r="AG904">
        <v>666.9</v>
      </c>
      <c r="AH904">
        <v>666.9</v>
      </c>
      <c r="AI904">
        <v>0.2</v>
      </c>
      <c r="AJ904">
        <v>626.20000000000005</v>
      </c>
      <c r="AK904">
        <v>666.9</v>
      </c>
      <c r="AL904">
        <v>666.9</v>
      </c>
    </row>
    <row r="905" spans="1:38" x14ac:dyDescent="0.25">
      <c r="A905" s="22" t="s">
        <v>91</v>
      </c>
      <c r="B905" s="22" t="str">
        <f>VLOOKUP(A905,Hoja7!$C$2:$C$38,1,0)</f>
        <v>8443990000</v>
      </c>
      <c r="C905" s="22" t="s">
        <v>50</v>
      </c>
      <c r="D905" s="17" t="s">
        <v>92</v>
      </c>
      <c r="E905" s="22" t="s">
        <v>3991</v>
      </c>
      <c r="F905" s="17" t="s">
        <v>3992</v>
      </c>
      <c r="W905">
        <v>7</v>
      </c>
      <c r="X905">
        <v>4100</v>
      </c>
      <c r="Y905">
        <v>5446</v>
      </c>
      <c r="Z905">
        <v>5446</v>
      </c>
      <c r="AI905">
        <v>7</v>
      </c>
      <c r="AJ905">
        <v>4100</v>
      </c>
      <c r="AK905">
        <v>5446</v>
      </c>
      <c r="AL905">
        <v>5446</v>
      </c>
    </row>
    <row r="906" spans="1:38" x14ac:dyDescent="0.25">
      <c r="A906" s="22" t="s">
        <v>91</v>
      </c>
      <c r="B906" s="22" t="str">
        <f>VLOOKUP(A906,Hoja7!$C$2:$C$38,1,0)</f>
        <v>8443990000</v>
      </c>
      <c r="C906" s="22" t="s">
        <v>50</v>
      </c>
      <c r="D906" s="17" t="s">
        <v>92</v>
      </c>
      <c r="E906" s="22" t="s">
        <v>64</v>
      </c>
      <c r="F906" s="17" t="s">
        <v>348</v>
      </c>
      <c r="AA906">
        <v>4.8</v>
      </c>
      <c r="AB906">
        <v>807.6</v>
      </c>
      <c r="AC906">
        <v>822.6</v>
      </c>
      <c r="AD906">
        <v>822.6</v>
      </c>
      <c r="AI906">
        <v>4.8</v>
      </c>
      <c r="AJ906">
        <v>807.6</v>
      </c>
      <c r="AK906">
        <v>822.6</v>
      </c>
      <c r="AL906">
        <v>822.6</v>
      </c>
    </row>
    <row r="907" spans="1:38" x14ac:dyDescent="0.25">
      <c r="A907" s="22" t="s">
        <v>91</v>
      </c>
      <c r="B907" s="22" t="str">
        <f>VLOOKUP(A907,Hoja7!$C$2:$C$38,1,0)</f>
        <v>8443990000</v>
      </c>
      <c r="C907" s="22" t="s">
        <v>50</v>
      </c>
      <c r="D907" s="17" t="s">
        <v>92</v>
      </c>
      <c r="E907" s="22" t="s">
        <v>64</v>
      </c>
      <c r="F907" s="17" t="s">
        <v>2896</v>
      </c>
      <c r="AA907">
        <v>1.4</v>
      </c>
      <c r="AB907">
        <v>130.6</v>
      </c>
      <c r="AC907">
        <v>132.1</v>
      </c>
      <c r="AD907">
        <v>132.1</v>
      </c>
      <c r="AI907">
        <v>1.4</v>
      </c>
      <c r="AJ907">
        <v>130.6</v>
      </c>
      <c r="AK907">
        <v>132.1</v>
      </c>
      <c r="AL907">
        <v>132.1</v>
      </c>
    </row>
    <row r="908" spans="1:38" x14ac:dyDescent="0.25">
      <c r="A908" s="22" t="s">
        <v>91</v>
      </c>
      <c r="B908" s="22" t="str">
        <f>VLOOKUP(A908,Hoja7!$C$2:$C$38,1,0)</f>
        <v>8443990000</v>
      </c>
      <c r="C908" s="22" t="s">
        <v>50</v>
      </c>
      <c r="D908" s="17" t="s">
        <v>92</v>
      </c>
      <c r="E908" s="22" t="s">
        <v>64</v>
      </c>
      <c r="F908" s="17" t="s">
        <v>3539</v>
      </c>
      <c r="AA908">
        <v>14</v>
      </c>
      <c r="AB908">
        <v>4200.3</v>
      </c>
      <c r="AC908">
        <v>4273.8</v>
      </c>
      <c r="AD908">
        <v>4273.8</v>
      </c>
      <c r="AI908">
        <v>14</v>
      </c>
      <c r="AJ908">
        <v>4200.3</v>
      </c>
      <c r="AK908">
        <v>4273.8</v>
      </c>
      <c r="AL908">
        <v>4273.8</v>
      </c>
    </row>
    <row r="909" spans="1:38" x14ac:dyDescent="0.25">
      <c r="A909" s="22" t="s">
        <v>91</v>
      </c>
      <c r="B909" s="22" t="str">
        <f>VLOOKUP(A909,Hoja7!$C$2:$C$38,1,0)</f>
        <v>8443990000</v>
      </c>
      <c r="C909" s="22" t="s">
        <v>50</v>
      </c>
      <c r="D909" s="17" t="s">
        <v>92</v>
      </c>
      <c r="E909" s="22" t="s">
        <v>64</v>
      </c>
      <c r="F909" s="17" t="s">
        <v>296</v>
      </c>
      <c r="AA909">
        <v>1.3</v>
      </c>
      <c r="AB909">
        <v>197.7</v>
      </c>
      <c r="AC909">
        <v>201.3</v>
      </c>
      <c r="AD909">
        <v>201.3</v>
      </c>
      <c r="AI909">
        <v>1.3</v>
      </c>
      <c r="AJ909">
        <v>197.7</v>
      </c>
      <c r="AK909">
        <v>201.3</v>
      </c>
      <c r="AL909">
        <v>201.3</v>
      </c>
    </row>
    <row r="910" spans="1:38" x14ac:dyDescent="0.25">
      <c r="A910" s="22" t="s">
        <v>91</v>
      </c>
      <c r="B910" s="22" t="str">
        <f>VLOOKUP(A910,Hoja7!$C$2:$C$38,1,0)</f>
        <v>8443990000</v>
      </c>
      <c r="C910" s="22" t="s">
        <v>50</v>
      </c>
      <c r="D910" s="17" t="s">
        <v>92</v>
      </c>
      <c r="E910" s="22" t="s">
        <v>64</v>
      </c>
      <c r="F910" s="17" t="s">
        <v>3584</v>
      </c>
      <c r="AA910">
        <v>3.7</v>
      </c>
      <c r="AB910">
        <v>779.8</v>
      </c>
      <c r="AC910">
        <v>793.5</v>
      </c>
      <c r="AD910">
        <v>793.5</v>
      </c>
      <c r="AI910">
        <v>3.7</v>
      </c>
      <c r="AJ910">
        <v>779.8</v>
      </c>
      <c r="AK910">
        <v>793.5</v>
      </c>
      <c r="AL910">
        <v>793.5</v>
      </c>
    </row>
    <row r="911" spans="1:38" x14ac:dyDescent="0.25">
      <c r="A911" s="22" t="s">
        <v>91</v>
      </c>
      <c r="B911" s="22" t="str">
        <f>VLOOKUP(A911,Hoja7!$C$2:$C$38,1,0)</f>
        <v>8443990000</v>
      </c>
      <c r="C911" s="22" t="s">
        <v>50</v>
      </c>
      <c r="D911" s="17" t="s">
        <v>92</v>
      </c>
      <c r="E911" s="22" t="s">
        <v>64</v>
      </c>
      <c r="F911" s="17" t="s">
        <v>345</v>
      </c>
      <c r="AA911">
        <v>0.8</v>
      </c>
      <c r="AB911">
        <v>127.1</v>
      </c>
      <c r="AC911">
        <v>140.6</v>
      </c>
      <c r="AD911">
        <v>140.6</v>
      </c>
      <c r="AI911">
        <v>0.8</v>
      </c>
      <c r="AJ911">
        <v>127.1</v>
      </c>
      <c r="AK911">
        <v>140.6</v>
      </c>
      <c r="AL911">
        <v>140.6</v>
      </c>
    </row>
    <row r="912" spans="1:38" x14ac:dyDescent="0.25">
      <c r="A912" s="22" t="s">
        <v>91</v>
      </c>
      <c r="B912" s="22" t="str">
        <f>VLOOKUP(A912,Hoja7!$C$2:$C$38,1,0)</f>
        <v>8443990000</v>
      </c>
      <c r="C912" s="22" t="s">
        <v>50</v>
      </c>
      <c r="D912" s="17" t="s">
        <v>92</v>
      </c>
      <c r="E912" s="22" t="s">
        <v>64</v>
      </c>
      <c r="F912" s="17" t="s">
        <v>291</v>
      </c>
      <c r="AA912">
        <v>0.7</v>
      </c>
      <c r="AB912">
        <v>103</v>
      </c>
      <c r="AC912">
        <v>106.3</v>
      </c>
      <c r="AD912">
        <v>106.3</v>
      </c>
      <c r="AI912">
        <v>0.7</v>
      </c>
      <c r="AJ912">
        <v>103</v>
      </c>
      <c r="AK912">
        <v>106.3</v>
      </c>
      <c r="AL912">
        <v>106.3</v>
      </c>
    </row>
    <row r="913" spans="1:38" x14ac:dyDescent="0.25">
      <c r="A913" s="22" t="s">
        <v>91</v>
      </c>
      <c r="B913" s="22" t="str">
        <f>VLOOKUP(A913,Hoja7!$C$2:$C$38,1,0)</f>
        <v>8443990000</v>
      </c>
      <c r="C913" s="22" t="s">
        <v>50</v>
      </c>
      <c r="D913" s="17" t="s">
        <v>92</v>
      </c>
      <c r="E913" s="22" t="s">
        <v>64</v>
      </c>
      <c r="F913" s="17" t="s">
        <v>292</v>
      </c>
      <c r="AA913">
        <v>0.7</v>
      </c>
      <c r="AB913">
        <v>103</v>
      </c>
      <c r="AC913">
        <v>106.3</v>
      </c>
      <c r="AD913">
        <v>106.3</v>
      </c>
      <c r="AI913">
        <v>0.7</v>
      </c>
      <c r="AJ913">
        <v>103</v>
      </c>
      <c r="AK913">
        <v>106.3</v>
      </c>
      <c r="AL913">
        <v>106.3</v>
      </c>
    </row>
    <row r="914" spans="1:38" x14ac:dyDescent="0.25">
      <c r="A914" s="22" t="s">
        <v>91</v>
      </c>
      <c r="B914" s="22" t="str">
        <f>VLOOKUP(A914,Hoja7!$C$2:$C$38,1,0)</f>
        <v>8443990000</v>
      </c>
      <c r="C914" s="22" t="s">
        <v>50</v>
      </c>
      <c r="D914" s="17" t="s">
        <v>92</v>
      </c>
      <c r="E914" s="22" t="s">
        <v>64</v>
      </c>
      <c r="F914" s="17" t="s">
        <v>280</v>
      </c>
      <c r="AA914">
        <v>4.7</v>
      </c>
      <c r="AB914">
        <v>726</v>
      </c>
      <c r="AC914">
        <v>730.9</v>
      </c>
      <c r="AD914">
        <v>730.9</v>
      </c>
      <c r="AI914">
        <v>4.7</v>
      </c>
      <c r="AJ914">
        <v>726</v>
      </c>
      <c r="AK914">
        <v>730.9</v>
      </c>
      <c r="AL914">
        <v>730.9</v>
      </c>
    </row>
    <row r="915" spans="1:38" x14ac:dyDescent="0.25">
      <c r="A915" s="22" t="s">
        <v>91</v>
      </c>
      <c r="B915" s="22" t="str">
        <f>VLOOKUP(A915,Hoja7!$C$2:$C$38,1,0)</f>
        <v>8443990000</v>
      </c>
      <c r="C915" s="22" t="s">
        <v>50</v>
      </c>
      <c r="D915" s="17" t="s">
        <v>92</v>
      </c>
      <c r="E915" s="22" t="s">
        <v>64</v>
      </c>
      <c r="F915" s="17" t="s">
        <v>3542</v>
      </c>
      <c r="AA915">
        <v>3.7</v>
      </c>
      <c r="AB915">
        <v>283.89999999999998</v>
      </c>
      <c r="AC915">
        <v>288.89999999999998</v>
      </c>
      <c r="AD915">
        <v>288.89999999999998</v>
      </c>
      <c r="AI915">
        <v>3.7</v>
      </c>
      <c r="AJ915">
        <v>283.89999999999998</v>
      </c>
      <c r="AK915">
        <v>288.89999999999998</v>
      </c>
      <c r="AL915">
        <v>288.89999999999998</v>
      </c>
    </row>
    <row r="916" spans="1:38" x14ac:dyDescent="0.25">
      <c r="A916" s="22" t="s">
        <v>91</v>
      </c>
      <c r="B916" s="22" t="str">
        <f>VLOOKUP(A916,Hoja7!$C$2:$C$38,1,0)</f>
        <v>8443990000</v>
      </c>
      <c r="C916" s="22" t="s">
        <v>50</v>
      </c>
      <c r="D916" s="17" t="s">
        <v>92</v>
      </c>
      <c r="E916" s="22" t="s">
        <v>64</v>
      </c>
      <c r="F916" s="17" t="s">
        <v>2010</v>
      </c>
      <c r="AA916">
        <v>7.2</v>
      </c>
      <c r="AB916">
        <v>358.4</v>
      </c>
      <c r="AC916">
        <v>362.4</v>
      </c>
      <c r="AD916">
        <v>362.4</v>
      </c>
      <c r="AI916">
        <v>7.2</v>
      </c>
      <c r="AJ916">
        <v>358.4</v>
      </c>
      <c r="AK916">
        <v>362.4</v>
      </c>
      <c r="AL916">
        <v>362.4</v>
      </c>
    </row>
    <row r="917" spans="1:38" x14ac:dyDescent="0.25">
      <c r="A917" s="22" t="s">
        <v>91</v>
      </c>
      <c r="B917" s="22" t="str">
        <f>VLOOKUP(A917,Hoja7!$C$2:$C$38,1,0)</f>
        <v>8443990000</v>
      </c>
      <c r="C917" s="22" t="s">
        <v>50</v>
      </c>
      <c r="D917" s="17" t="s">
        <v>92</v>
      </c>
      <c r="E917" s="22" t="s">
        <v>64</v>
      </c>
      <c r="F917" s="17" t="s">
        <v>2885</v>
      </c>
      <c r="AA917">
        <v>17</v>
      </c>
      <c r="AB917">
        <v>1633.4</v>
      </c>
      <c r="AC917">
        <v>1652.6</v>
      </c>
      <c r="AD917">
        <v>1652.6</v>
      </c>
      <c r="AI917">
        <v>17</v>
      </c>
      <c r="AJ917">
        <v>1633.4</v>
      </c>
      <c r="AK917">
        <v>1652.6</v>
      </c>
      <c r="AL917">
        <v>1652.6</v>
      </c>
    </row>
    <row r="918" spans="1:38" x14ac:dyDescent="0.25">
      <c r="A918" s="22" t="s">
        <v>91</v>
      </c>
      <c r="B918" s="22" t="str">
        <f>VLOOKUP(A918,Hoja7!$C$2:$C$38,1,0)</f>
        <v>8443990000</v>
      </c>
      <c r="C918" s="22" t="s">
        <v>50</v>
      </c>
      <c r="D918" s="17" t="s">
        <v>92</v>
      </c>
      <c r="E918" s="22" t="s">
        <v>64</v>
      </c>
      <c r="F918" s="17" t="s">
        <v>273</v>
      </c>
      <c r="AA918">
        <v>6.4</v>
      </c>
      <c r="AB918">
        <v>991.3</v>
      </c>
      <c r="AC918">
        <v>996.8</v>
      </c>
      <c r="AD918">
        <v>996.8</v>
      </c>
      <c r="AI918">
        <v>6.4</v>
      </c>
      <c r="AJ918">
        <v>991.3</v>
      </c>
      <c r="AK918">
        <v>996.8</v>
      </c>
      <c r="AL918">
        <v>996.8</v>
      </c>
    </row>
    <row r="919" spans="1:38" x14ac:dyDescent="0.25">
      <c r="A919" s="22" t="s">
        <v>91</v>
      </c>
      <c r="B919" s="22" t="str">
        <f>VLOOKUP(A919,Hoja7!$C$2:$C$38,1,0)</f>
        <v>8443990000</v>
      </c>
      <c r="C919" s="22" t="s">
        <v>50</v>
      </c>
      <c r="D919" s="17" t="s">
        <v>92</v>
      </c>
      <c r="E919" s="22" t="s">
        <v>64</v>
      </c>
      <c r="F919" s="17" t="s">
        <v>1946</v>
      </c>
      <c r="AA919">
        <v>30.600000000000005</v>
      </c>
      <c r="AB919">
        <v>6809.3000000000011</v>
      </c>
      <c r="AC919">
        <v>6898.7</v>
      </c>
      <c r="AD919">
        <v>6898.7</v>
      </c>
      <c r="AI919">
        <v>30.600000000000005</v>
      </c>
      <c r="AJ919">
        <v>6809.3000000000011</v>
      </c>
      <c r="AK919">
        <v>6898.7</v>
      </c>
      <c r="AL919">
        <v>6898.7</v>
      </c>
    </row>
    <row r="920" spans="1:38" x14ac:dyDescent="0.25">
      <c r="A920" s="22" t="s">
        <v>91</v>
      </c>
      <c r="B920" s="22" t="str">
        <f>VLOOKUP(A920,Hoja7!$C$2:$C$38,1,0)</f>
        <v>8443990000</v>
      </c>
      <c r="C920" s="22" t="s">
        <v>50</v>
      </c>
      <c r="D920" s="17" t="s">
        <v>92</v>
      </c>
      <c r="E920" s="22" t="s">
        <v>64</v>
      </c>
      <c r="F920" s="17" t="s">
        <v>2886</v>
      </c>
      <c r="AA920">
        <v>20.2</v>
      </c>
      <c r="AB920">
        <v>1944.8</v>
      </c>
      <c r="AC920">
        <v>1967.6</v>
      </c>
      <c r="AD920">
        <v>1967.6</v>
      </c>
      <c r="AI920">
        <v>20.2</v>
      </c>
      <c r="AJ920">
        <v>1944.8</v>
      </c>
      <c r="AK920">
        <v>1967.6</v>
      </c>
      <c r="AL920">
        <v>1967.6</v>
      </c>
    </row>
    <row r="921" spans="1:38" x14ac:dyDescent="0.25">
      <c r="A921" s="22" t="s">
        <v>91</v>
      </c>
      <c r="B921" s="22" t="str">
        <f>VLOOKUP(A921,Hoja7!$C$2:$C$38,1,0)</f>
        <v>8443990000</v>
      </c>
      <c r="C921" s="22" t="s">
        <v>50</v>
      </c>
      <c r="D921" s="17" t="s">
        <v>92</v>
      </c>
      <c r="E921" s="22" t="s">
        <v>64</v>
      </c>
      <c r="F921" s="17" t="s">
        <v>301</v>
      </c>
      <c r="AA921">
        <v>1</v>
      </c>
      <c r="AB921">
        <v>160.1</v>
      </c>
      <c r="AC921">
        <v>163.6</v>
      </c>
      <c r="AD921">
        <v>163.6</v>
      </c>
      <c r="AI921">
        <v>1</v>
      </c>
      <c r="AJ921">
        <v>160.1</v>
      </c>
      <c r="AK921">
        <v>163.6</v>
      </c>
      <c r="AL921">
        <v>163.6</v>
      </c>
    </row>
    <row r="922" spans="1:38" x14ac:dyDescent="0.25">
      <c r="A922" s="22" t="s">
        <v>91</v>
      </c>
      <c r="B922" s="22" t="str">
        <f>VLOOKUP(A922,Hoja7!$C$2:$C$38,1,0)</f>
        <v>8443990000</v>
      </c>
      <c r="C922" s="22" t="s">
        <v>50</v>
      </c>
      <c r="D922" s="17" t="s">
        <v>92</v>
      </c>
      <c r="E922" s="22" t="s">
        <v>64</v>
      </c>
      <c r="F922" s="17" t="s">
        <v>154</v>
      </c>
      <c r="AA922">
        <v>2</v>
      </c>
      <c r="AB922">
        <v>181.7</v>
      </c>
      <c r="AC922">
        <v>185.6</v>
      </c>
      <c r="AD922">
        <v>185.6</v>
      </c>
      <c r="AI922">
        <v>2</v>
      </c>
      <c r="AJ922">
        <v>181.7</v>
      </c>
      <c r="AK922">
        <v>185.6</v>
      </c>
      <c r="AL922">
        <v>185.6</v>
      </c>
    </row>
    <row r="923" spans="1:38" x14ac:dyDescent="0.25">
      <c r="A923" s="22" t="s">
        <v>91</v>
      </c>
      <c r="B923" s="22" t="str">
        <f>VLOOKUP(A923,Hoja7!$C$2:$C$38,1,0)</f>
        <v>8443990000</v>
      </c>
      <c r="C923" s="22" t="s">
        <v>50</v>
      </c>
      <c r="D923" s="17" t="s">
        <v>92</v>
      </c>
      <c r="E923" s="22" t="s">
        <v>64</v>
      </c>
      <c r="F923" s="17" t="s">
        <v>2846</v>
      </c>
      <c r="AA923">
        <v>3.6</v>
      </c>
      <c r="AB923">
        <v>343.2</v>
      </c>
      <c r="AC923">
        <v>347.2</v>
      </c>
      <c r="AD923">
        <v>347.2</v>
      </c>
      <c r="AI923">
        <v>3.6</v>
      </c>
      <c r="AJ923">
        <v>343.2</v>
      </c>
      <c r="AK923">
        <v>347.2</v>
      </c>
      <c r="AL923">
        <v>347.2</v>
      </c>
    </row>
    <row r="924" spans="1:38" x14ac:dyDescent="0.25">
      <c r="A924" s="22" t="s">
        <v>91</v>
      </c>
      <c r="B924" s="22" t="str">
        <f>VLOOKUP(A924,Hoja7!$C$2:$C$38,1,0)</f>
        <v>8443990000</v>
      </c>
      <c r="C924" s="22" t="s">
        <v>50</v>
      </c>
      <c r="D924" s="17" t="s">
        <v>92</v>
      </c>
      <c r="E924" s="22" t="s">
        <v>64</v>
      </c>
      <c r="F924" s="17" t="s">
        <v>298</v>
      </c>
      <c r="AA924">
        <v>1.9</v>
      </c>
      <c r="AB924">
        <v>290.39999999999998</v>
      </c>
      <c r="AC924">
        <v>294.2</v>
      </c>
      <c r="AD924">
        <v>294.2</v>
      </c>
      <c r="AI924">
        <v>1.9</v>
      </c>
      <c r="AJ924">
        <v>290.39999999999998</v>
      </c>
      <c r="AK924">
        <v>294.2</v>
      </c>
      <c r="AL924">
        <v>294.2</v>
      </c>
    </row>
    <row r="925" spans="1:38" s="14" customFormat="1" x14ac:dyDescent="0.25">
      <c r="A925" s="22" t="s">
        <v>91</v>
      </c>
      <c r="B925" s="22" t="str">
        <f>VLOOKUP(A925,Hoja7!$C$2:$C$38,1,0)</f>
        <v>8443990000</v>
      </c>
      <c r="C925" s="22" t="s">
        <v>50</v>
      </c>
      <c r="D925" s="17" t="s">
        <v>92</v>
      </c>
      <c r="E925" s="22" t="s">
        <v>64</v>
      </c>
      <c r="F925" s="17" t="s">
        <v>344</v>
      </c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>
        <v>5.2</v>
      </c>
      <c r="AB925">
        <v>880.09999999999991</v>
      </c>
      <c r="AC925">
        <v>908.59999999999991</v>
      </c>
      <c r="AD925">
        <v>908.59999999999991</v>
      </c>
      <c r="AE925"/>
      <c r="AF925"/>
      <c r="AG925"/>
      <c r="AH925"/>
      <c r="AI925">
        <v>5.2</v>
      </c>
      <c r="AJ925">
        <v>880.09999999999991</v>
      </c>
      <c r="AK925">
        <v>908.59999999999991</v>
      </c>
      <c r="AL925">
        <v>908.59999999999991</v>
      </c>
    </row>
    <row r="926" spans="1:38" s="14" customFormat="1" x14ac:dyDescent="0.25">
      <c r="A926" s="22" t="s">
        <v>91</v>
      </c>
      <c r="B926" s="22" t="str">
        <f>VLOOKUP(A926,Hoja7!$C$2:$C$38,1,0)</f>
        <v>8443990000</v>
      </c>
      <c r="C926" s="22" t="s">
        <v>50</v>
      </c>
      <c r="D926" s="17" t="s">
        <v>92</v>
      </c>
      <c r="E926" s="22" t="s">
        <v>64</v>
      </c>
      <c r="F926" s="17" t="s">
        <v>189</v>
      </c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>
        <v>33.200000000000003</v>
      </c>
      <c r="AB926">
        <v>3055</v>
      </c>
      <c r="AC926">
        <v>3086.3</v>
      </c>
      <c r="AD926">
        <v>3086.3</v>
      </c>
      <c r="AE926"/>
      <c r="AF926"/>
      <c r="AG926"/>
      <c r="AH926"/>
      <c r="AI926">
        <v>33.200000000000003</v>
      </c>
      <c r="AJ926">
        <v>3055</v>
      </c>
      <c r="AK926">
        <v>3086.3</v>
      </c>
      <c r="AL926">
        <v>3086.3</v>
      </c>
    </row>
    <row r="927" spans="1:38" s="14" customFormat="1" x14ac:dyDescent="0.25">
      <c r="A927" s="22" t="s">
        <v>91</v>
      </c>
      <c r="B927" s="22" t="str">
        <f>VLOOKUP(A927,Hoja7!$C$2:$C$38,1,0)</f>
        <v>8443990000</v>
      </c>
      <c r="C927" s="22" t="s">
        <v>50</v>
      </c>
      <c r="D927" s="17" t="s">
        <v>92</v>
      </c>
      <c r="E927" s="22" t="s">
        <v>64</v>
      </c>
      <c r="F927" s="17" t="s">
        <v>293</v>
      </c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>
        <v>0.8</v>
      </c>
      <c r="AB927">
        <v>122.5</v>
      </c>
      <c r="AC927">
        <v>125.9</v>
      </c>
      <c r="AD927">
        <v>125.9</v>
      </c>
      <c r="AE927"/>
      <c r="AF927"/>
      <c r="AG927"/>
      <c r="AH927"/>
      <c r="AI927">
        <v>0.8</v>
      </c>
      <c r="AJ927">
        <v>122.5</v>
      </c>
      <c r="AK927">
        <v>125.9</v>
      </c>
      <c r="AL927">
        <v>125.9</v>
      </c>
    </row>
    <row r="928" spans="1:38" s="14" customFormat="1" x14ac:dyDescent="0.25">
      <c r="A928" s="22" t="s">
        <v>91</v>
      </c>
      <c r="B928" s="22" t="str">
        <f>VLOOKUP(A928,Hoja7!$C$2:$C$38,1,0)</f>
        <v>8443990000</v>
      </c>
      <c r="C928" s="22" t="s">
        <v>50</v>
      </c>
      <c r="D928" s="17" t="s">
        <v>92</v>
      </c>
      <c r="E928" s="22" t="s">
        <v>64</v>
      </c>
      <c r="F928" s="17" t="s">
        <v>299</v>
      </c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>
        <v>0.5</v>
      </c>
      <c r="AB928">
        <v>77.2</v>
      </c>
      <c r="AC928">
        <v>80.5</v>
      </c>
      <c r="AD928">
        <v>80.5</v>
      </c>
      <c r="AE928"/>
      <c r="AF928"/>
      <c r="AG928"/>
      <c r="AH928"/>
      <c r="AI928">
        <v>0.5</v>
      </c>
      <c r="AJ928">
        <v>77.2</v>
      </c>
      <c r="AK928">
        <v>80.5</v>
      </c>
      <c r="AL928">
        <v>80.5</v>
      </c>
    </row>
    <row r="929" spans="1:38" s="14" customFormat="1" x14ac:dyDescent="0.25">
      <c r="A929" s="22" t="s">
        <v>91</v>
      </c>
      <c r="B929" s="22" t="str">
        <f>VLOOKUP(A929,Hoja7!$C$2:$C$38,1,0)</f>
        <v>8443990000</v>
      </c>
      <c r="C929" s="22" t="s">
        <v>50</v>
      </c>
      <c r="D929" s="17" t="s">
        <v>92</v>
      </c>
      <c r="E929" s="22" t="s">
        <v>64</v>
      </c>
      <c r="F929" s="17" t="s">
        <v>294</v>
      </c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>
        <v>6.6</v>
      </c>
      <c r="AB929">
        <v>1021.5</v>
      </c>
      <c r="AC929">
        <v>1027.2</v>
      </c>
      <c r="AD929">
        <v>1027.2</v>
      </c>
      <c r="AE929"/>
      <c r="AF929"/>
      <c r="AG929"/>
      <c r="AH929"/>
      <c r="AI929">
        <v>6.6</v>
      </c>
      <c r="AJ929">
        <v>1021.5</v>
      </c>
      <c r="AK929">
        <v>1027.2</v>
      </c>
      <c r="AL929">
        <v>1027.2</v>
      </c>
    </row>
    <row r="930" spans="1:38" s="14" customFormat="1" x14ac:dyDescent="0.25">
      <c r="A930" s="22" t="s">
        <v>91</v>
      </c>
      <c r="B930" s="22" t="str">
        <f>VLOOKUP(A930,Hoja7!$C$2:$C$38,1,0)</f>
        <v>8443990000</v>
      </c>
      <c r="C930" s="22" t="s">
        <v>50</v>
      </c>
      <c r="D930" s="17" t="s">
        <v>92</v>
      </c>
      <c r="E930" s="22" t="s">
        <v>64</v>
      </c>
      <c r="F930" s="17" t="s">
        <v>295</v>
      </c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>
        <v>0.5</v>
      </c>
      <c r="AB930">
        <v>76.2</v>
      </c>
      <c r="AC930">
        <v>79.5</v>
      </c>
      <c r="AD930">
        <v>79.5</v>
      </c>
      <c r="AE930"/>
      <c r="AF930"/>
      <c r="AG930"/>
      <c r="AH930"/>
      <c r="AI930">
        <v>0.5</v>
      </c>
      <c r="AJ930">
        <v>76.2</v>
      </c>
      <c r="AK930">
        <v>79.5</v>
      </c>
      <c r="AL930">
        <v>79.5</v>
      </c>
    </row>
    <row r="931" spans="1:38" s="14" customFormat="1" x14ac:dyDescent="0.25">
      <c r="A931" s="22" t="s">
        <v>91</v>
      </c>
      <c r="B931" s="22" t="str">
        <f>VLOOKUP(A931,Hoja7!$C$2:$C$38,1,0)</f>
        <v>8443990000</v>
      </c>
      <c r="C931" s="22" t="s">
        <v>50</v>
      </c>
      <c r="D931" s="17" t="s">
        <v>92</v>
      </c>
      <c r="E931" s="22" t="s">
        <v>64</v>
      </c>
      <c r="F931" s="17" t="s">
        <v>349</v>
      </c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>
        <v>2.8</v>
      </c>
      <c r="AB931">
        <v>481</v>
      </c>
      <c r="AC931">
        <v>495.3</v>
      </c>
      <c r="AD931">
        <v>495.3</v>
      </c>
      <c r="AE931"/>
      <c r="AF931"/>
      <c r="AG931"/>
      <c r="AH931"/>
      <c r="AI931">
        <v>2.8</v>
      </c>
      <c r="AJ931">
        <v>481</v>
      </c>
      <c r="AK931">
        <v>495.3</v>
      </c>
      <c r="AL931">
        <v>495.3</v>
      </c>
    </row>
    <row r="932" spans="1:38" s="14" customFormat="1" x14ac:dyDescent="0.25">
      <c r="A932" s="22" t="s">
        <v>91</v>
      </c>
      <c r="B932" s="22" t="str">
        <f>VLOOKUP(A932,Hoja7!$C$2:$C$38,1,0)</f>
        <v>8443990000</v>
      </c>
      <c r="C932" s="22" t="s">
        <v>50</v>
      </c>
      <c r="D932" s="17" t="s">
        <v>92</v>
      </c>
      <c r="E932" s="22" t="s">
        <v>64</v>
      </c>
      <c r="F932" s="17" t="s">
        <v>2889</v>
      </c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>
        <v>1.1000000000000001</v>
      </c>
      <c r="AB932">
        <v>109</v>
      </c>
      <c r="AC932">
        <v>110.2</v>
      </c>
      <c r="AD932">
        <v>110.2</v>
      </c>
      <c r="AE932"/>
      <c r="AF932"/>
      <c r="AG932"/>
      <c r="AH932"/>
      <c r="AI932">
        <v>1.1000000000000001</v>
      </c>
      <c r="AJ932">
        <v>109</v>
      </c>
      <c r="AK932">
        <v>110.2</v>
      </c>
      <c r="AL932">
        <v>110.2</v>
      </c>
    </row>
    <row r="933" spans="1:38" s="14" customFormat="1" x14ac:dyDescent="0.25">
      <c r="A933" s="22" t="s">
        <v>91</v>
      </c>
      <c r="B933" s="22" t="str">
        <f>VLOOKUP(A933,Hoja7!$C$2:$C$38,1,0)</f>
        <v>8443990000</v>
      </c>
      <c r="C933" s="22" t="s">
        <v>50</v>
      </c>
      <c r="D933" s="17" t="s">
        <v>92</v>
      </c>
      <c r="E933" s="22" t="s">
        <v>64</v>
      </c>
      <c r="F933" s="17" t="s">
        <v>2888</v>
      </c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>
        <v>0.3</v>
      </c>
      <c r="AB933">
        <v>30.3</v>
      </c>
      <c r="AC933">
        <v>30.7</v>
      </c>
      <c r="AD933">
        <v>30.7</v>
      </c>
      <c r="AE933"/>
      <c r="AF933"/>
      <c r="AG933"/>
      <c r="AH933"/>
      <c r="AI933">
        <v>0.3</v>
      </c>
      <c r="AJ933">
        <v>30.3</v>
      </c>
      <c r="AK933">
        <v>30.7</v>
      </c>
      <c r="AL933">
        <v>30.7</v>
      </c>
    </row>
    <row r="934" spans="1:38" s="14" customFormat="1" x14ac:dyDescent="0.25">
      <c r="A934" s="22" t="s">
        <v>91</v>
      </c>
      <c r="B934" s="22" t="str">
        <f>VLOOKUP(A934,Hoja7!$C$2:$C$38,1,0)</f>
        <v>8443990000</v>
      </c>
      <c r="C934" s="22" t="s">
        <v>50</v>
      </c>
      <c r="D934" s="17" t="s">
        <v>92</v>
      </c>
      <c r="E934" s="22" t="s">
        <v>64</v>
      </c>
      <c r="F934" s="17" t="s">
        <v>2890</v>
      </c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>
        <v>0.3</v>
      </c>
      <c r="AB934">
        <v>28.3</v>
      </c>
      <c r="AC934">
        <v>28.7</v>
      </c>
      <c r="AD934">
        <v>28.7</v>
      </c>
      <c r="AE934"/>
      <c r="AF934"/>
      <c r="AG934"/>
      <c r="AH934"/>
      <c r="AI934">
        <v>0.3</v>
      </c>
      <c r="AJ934">
        <v>28.3</v>
      </c>
      <c r="AK934">
        <v>28.7</v>
      </c>
      <c r="AL934">
        <v>28.7</v>
      </c>
    </row>
    <row r="935" spans="1:38" s="14" customFormat="1" x14ac:dyDescent="0.25">
      <c r="A935" s="22" t="s">
        <v>91</v>
      </c>
      <c r="B935" s="22" t="str">
        <f>VLOOKUP(A935,Hoja7!$C$2:$C$38,1,0)</f>
        <v>8443990000</v>
      </c>
      <c r="C935" s="22" t="s">
        <v>50</v>
      </c>
      <c r="D935" s="17" t="s">
        <v>92</v>
      </c>
      <c r="E935" s="22" t="s">
        <v>64</v>
      </c>
      <c r="F935" s="17" t="s">
        <v>2013</v>
      </c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>
        <v>7.2</v>
      </c>
      <c r="AB935">
        <v>5751.6</v>
      </c>
      <c r="AC935">
        <v>5816.2</v>
      </c>
      <c r="AD935">
        <v>5816.2</v>
      </c>
      <c r="AE935"/>
      <c r="AF935"/>
      <c r="AG935"/>
      <c r="AH935"/>
      <c r="AI935">
        <v>7.2</v>
      </c>
      <c r="AJ935">
        <v>5751.6</v>
      </c>
      <c r="AK935">
        <v>5816.2</v>
      </c>
      <c r="AL935">
        <v>5816.2</v>
      </c>
    </row>
    <row r="936" spans="1:38" s="14" customFormat="1" x14ac:dyDescent="0.25">
      <c r="A936" s="22" t="s">
        <v>91</v>
      </c>
      <c r="B936" s="22" t="str">
        <f>VLOOKUP(A936,Hoja7!$C$2:$C$38,1,0)</f>
        <v>8443990000</v>
      </c>
      <c r="C936" s="22" t="s">
        <v>50</v>
      </c>
      <c r="D936" s="17" t="s">
        <v>92</v>
      </c>
      <c r="E936" s="22" t="s">
        <v>64</v>
      </c>
      <c r="F936" s="17" t="s">
        <v>2835</v>
      </c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>
        <v>15.1</v>
      </c>
      <c r="AB936">
        <v>1451.3</v>
      </c>
      <c r="AC936">
        <v>1468.3</v>
      </c>
      <c r="AD936">
        <v>1468.3</v>
      </c>
      <c r="AE936"/>
      <c r="AF936"/>
      <c r="AG936"/>
      <c r="AH936"/>
      <c r="AI936">
        <v>15.1</v>
      </c>
      <c r="AJ936">
        <v>1451.3</v>
      </c>
      <c r="AK936">
        <v>1468.3</v>
      </c>
      <c r="AL936">
        <v>1468.3</v>
      </c>
    </row>
    <row r="937" spans="1:38" s="14" customFormat="1" x14ac:dyDescent="0.25">
      <c r="A937" s="22" t="s">
        <v>91</v>
      </c>
      <c r="B937" s="22" t="str">
        <f>VLOOKUP(A937,Hoja7!$C$2:$C$38,1,0)</f>
        <v>8443990000</v>
      </c>
      <c r="C937" s="22" t="s">
        <v>50</v>
      </c>
      <c r="D937" s="17" t="s">
        <v>92</v>
      </c>
      <c r="E937" s="22" t="s">
        <v>64</v>
      </c>
      <c r="F937" s="17" t="s">
        <v>93</v>
      </c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>
        <v>13.3</v>
      </c>
      <c r="AB937">
        <v>2622.3999999999996</v>
      </c>
      <c r="AC937">
        <v>2649.8</v>
      </c>
      <c r="AD937">
        <v>2649.8</v>
      </c>
      <c r="AE937"/>
      <c r="AF937"/>
      <c r="AG937"/>
      <c r="AH937"/>
      <c r="AI937">
        <v>13.3</v>
      </c>
      <c r="AJ937">
        <v>2622.3999999999996</v>
      </c>
      <c r="AK937">
        <v>2649.8</v>
      </c>
      <c r="AL937">
        <v>2649.8</v>
      </c>
    </row>
    <row r="938" spans="1:38" s="14" customFormat="1" x14ac:dyDescent="0.25">
      <c r="A938" s="22" t="s">
        <v>91</v>
      </c>
      <c r="B938" s="22" t="str">
        <f>VLOOKUP(A938,Hoja7!$C$2:$C$38,1,0)</f>
        <v>8443990000</v>
      </c>
      <c r="C938" s="22" t="s">
        <v>50</v>
      </c>
      <c r="D938" s="17" t="s">
        <v>92</v>
      </c>
      <c r="E938" s="22" t="s">
        <v>64</v>
      </c>
      <c r="F938" s="17" t="s">
        <v>3536</v>
      </c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>
        <v>3.7</v>
      </c>
      <c r="AB938">
        <v>1097.7</v>
      </c>
      <c r="AC938">
        <v>1117</v>
      </c>
      <c r="AD938">
        <v>1117</v>
      </c>
      <c r="AE938"/>
      <c r="AF938"/>
      <c r="AG938"/>
      <c r="AH938"/>
      <c r="AI938">
        <v>3.7</v>
      </c>
      <c r="AJ938">
        <v>1097.7</v>
      </c>
      <c r="AK938">
        <v>1117</v>
      </c>
      <c r="AL938">
        <v>1117</v>
      </c>
    </row>
    <row r="939" spans="1:38" s="14" customFormat="1" x14ac:dyDescent="0.25">
      <c r="A939" s="22" t="s">
        <v>91</v>
      </c>
      <c r="B939" s="22" t="str">
        <f>VLOOKUP(A939,Hoja7!$C$2:$C$38,1,0)</f>
        <v>8443990000</v>
      </c>
      <c r="C939" s="22" t="s">
        <v>50</v>
      </c>
      <c r="D939" s="17" t="s">
        <v>92</v>
      </c>
      <c r="E939" s="22" t="s">
        <v>64</v>
      </c>
      <c r="F939" s="17" t="s">
        <v>261</v>
      </c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>
        <v>2.1</v>
      </c>
      <c r="AB939">
        <v>317.89999999999998</v>
      </c>
      <c r="AC939">
        <v>324.8</v>
      </c>
      <c r="AD939">
        <v>324.8</v>
      </c>
      <c r="AE939"/>
      <c r="AF939"/>
      <c r="AG939"/>
      <c r="AH939"/>
      <c r="AI939">
        <v>2.1</v>
      </c>
      <c r="AJ939">
        <v>317.89999999999998</v>
      </c>
      <c r="AK939">
        <v>324.8</v>
      </c>
      <c r="AL939">
        <v>324.8</v>
      </c>
    </row>
    <row r="940" spans="1:38" s="14" customFormat="1" x14ac:dyDescent="0.25">
      <c r="A940" s="22" t="s">
        <v>91</v>
      </c>
      <c r="B940" s="22" t="str">
        <f>VLOOKUP(A940,Hoja7!$C$2:$C$38,1,0)</f>
        <v>8443990000</v>
      </c>
      <c r="C940" s="22" t="s">
        <v>50</v>
      </c>
      <c r="D940" s="17" t="s">
        <v>92</v>
      </c>
      <c r="E940" s="22" t="s">
        <v>64</v>
      </c>
      <c r="F940" s="17" t="s">
        <v>2834</v>
      </c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>
        <v>52.8</v>
      </c>
      <c r="AB940">
        <v>5080.7</v>
      </c>
      <c r="AC940">
        <v>5140.1000000000004</v>
      </c>
      <c r="AD940">
        <v>5140.1000000000004</v>
      </c>
      <c r="AE940"/>
      <c r="AF940"/>
      <c r="AG940"/>
      <c r="AH940"/>
      <c r="AI940">
        <v>52.8</v>
      </c>
      <c r="AJ940">
        <v>5080.7</v>
      </c>
      <c r="AK940">
        <v>5140.1000000000004</v>
      </c>
      <c r="AL940">
        <v>5140.1000000000004</v>
      </c>
    </row>
    <row r="941" spans="1:38" s="14" customFormat="1" x14ac:dyDescent="0.25">
      <c r="A941" s="22" t="s">
        <v>91</v>
      </c>
      <c r="B941" s="22" t="str">
        <f>VLOOKUP(A941,Hoja7!$C$2:$C$38,1,0)</f>
        <v>8443990000</v>
      </c>
      <c r="C941" s="22" t="s">
        <v>50</v>
      </c>
      <c r="D941" s="17" t="s">
        <v>92</v>
      </c>
      <c r="E941" s="22" t="s">
        <v>64</v>
      </c>
      <c r="F941" s="17" t="s">
        <v>3544</v>
      </c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>
        <v>1.8</v>
      </c>
      <c r="AB941">
        <v>55.2</v>
      </c>
      <c r="AC941">
        <v>56.2</v>
      </c>
      <c r="AD941">
        <v>56.2</v>
      </c>
      <c r="AE941"/>
      <c r="AF941"/>
      <c r="AG941"/>
      <c r="AH941"/>
      <c r="AI941">
        <v>1.8</v>
      </c>
      <c r="AJ941">
        <v>55.2</v>
      </c>
      <c r="AK941">
        <v>56.2</v>
      </c>
      <c r="AL941">
        <v>56.2</v>
      </c>
    </row>
    <row r="942" spans="1:38" s="14" customFormat="1" x14ac:dyDescent="0.25">
      <c r="A942" s="22" t="s">
        <v>91</v>
      </c>
      <c r="B942" s="22" t="str">
        <f>VLOOKUP(A942,Hoja7!$C$2:$C$38,1,0)</f>
        <v>8443990000</v>
      </c>
      <c r="C942" s="22" t="s">
        <v>50</v>
      </c>
      <c r="D942" s="17" t="s">
        <v>92</v>
      </c>
      <c r="E942" s="22" t="s">
        <v>64</v>
      </c>
      <c r="F942" s="17" t="s">
        <v>300</v>
      </c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>
        <v>1.6</v>
      </c>
      <c r="AB942">
        <v>251.5</v>
      </c>
      <c r="AC942">
        <v>255.3</v>
      </c>
      <c r="AD942">
        <v>255.3</v>
      </c>
      <c r="AE942"/>
      <c r="AF942"/>
      <c r="AG942"/>
      <c r="AH942"/>
      <c r="AI942">
        <v>1.6</v>
      </c>
      <c r="AJ942">
        <v>251.5</v>
      </c>
      <c r="AK942">
        <v>255.3</v>
      </c>
      <c r="AL942">
        <v>255.3</v>
      </c>
    </row>
    <row r="943" spans="1:38" s="14" customFormat="1" x14ac:dyDescent="0.25">
      <c r="A943" s="22" t="s">
        <v>91</v>
      </c>
      <c r="B943" s="22" t="str">
        <f>VLOOKUP(A943,Hoja7!$C$2:$C$38,1,0)</f>
        <v>8443990000</v>
      </c>
      <c r="C943" s="22" t="s">
        <v>50</v>
      </c>
      <c r="D943" s="17" t="s">
        <v>92</v>
      </c>
      <c r="E943" s="22" t="s">
        <v>64</v>
      </c>
      <c r="F943" s="17" t="s">
        <v>2898</v>
      </c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>
        <v>3.1</v>
      </c>
      <c r="AB943">
        <v>295.89999999999998</v>
      </c>
      <c r="AC943">
        <v>299.3</v>
      </c>
      <c r="AD943">
        <v>299.3</v>
      </c>
      <c r="AE943"/>
      <c r="AF943"/>
      <c r="AG943"/>
      <c r="AH943"/>
      <c r="AI943">
        <v>3.1</v>
      </c>
      <c r="AJ943">
        <v>295.89999999999998</v>
      </c>
      <c r="AK943">
        <v>299.3</v>
      </c>
      <c r="AL943">
        <v>299.3</v>
      </c>
    </row>
    <row r="944" spans="1:38" s="14" customFormat="1" x14ac:dyDescent="0.25">
      <c r="A944" s="22" t="s">
        <v>91</v>
      </c>
      <c r="B944" s="22" t="str">
        <f>VLOOKUP(A944,Hoja7!$C$2:$C$38,1,0)</f>
        <v>8443990000</v>
      </c>
      <c r="C944" s="22" t="s">
        <v>50</v>
      </c>
      <c r="D944" s="17" t="s">
        <v>92</v>
      </c>
      <c r="E944" s="22" t="s">
        <v>64</v>
      </c>
      <c r="F944" s="17" t="s">
        <v>290</v>
      </c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>
        <v>2.5</v>
      </c>
      <c r="AB944">
        <v>388.2</v>
      </c>
      <c r="AC944">
        <v>392.3</v>
      </c>
      <c r="AD944">
        <v>392.3</v>
      </c>
      <c r="AE944"/>
      <c r="AF944"/>
      <c r="AG944"/>
      <c r="AH944"/>
      <c r="AI944">
        <v>2.5</v>
      </c>
      <c r="AJ944">
        <v>388.2</v>
      </c>
      <c r="AK944">
        <v>392.3</v>
      </c>
      <c r="AL944">
        <v>392.3</v>
      </c>
    </row>
    <row r="945" spans="1:38" s="14" customFormat="1" x14ac:dyDescent="0.25">
      <c r="A945" s="22" t="s">
        <v>91</v>
      </c>
      <c r="B945" s="22" t="str">
        <f>VLOOKUP(A945,Hoja7!$C$2:$C$38,1,0)</f>
        <v>8443990000</v>
      </c>
      <c r="C945" s="22" t="s">
        <v>50</v>
      </c>
      <c r="D945" s="17" t="s">
        <v>92</v>
      </c>
      <c r="E945" s="22" t="s">
        <v>64</v>
      </c>
      <c r="F945" s="17" t="s">
        <v>1941</v>
      </c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>
        <v>2.5</v>
      </c>
      <c r="AB945">
        <v>1232.7</v>
      </c>
      <c r="AC945">
        <v>1240.5999999999999</v>
      </c>
      <c r="AD945">
        <v>1240.5999999999999</v>
      </c>
      <c r="AE945"/>
      <c r="AF945"/>
      <c r="AG945"/>
      <c r="AH945"/>
      <c r="AI945">
        <v>2.5</v>
      </c>
      <c r="AJ945">
        <v>1232.7</v>
      </c>
      <c r="AK945">
        <v>1240.5999999999999</v>
      </c>
      <c r="AL945">
        <v>1240.5999999999999</v>
      </c>
    </row>
    <row r="946" spans="1:38" s="14" customFormat="1" x14ac:dyDescent="0.25">
      <c r="A946" s="22" t="s">
        <v>91</v>
      </c>
      <c r="B946" s="22" t="str">
        <f>VLOOKUP(A946,Hoja7!$C$2:$C$38,1,0)</f>
        <v>8443990000</v>
      </c>
      <c r="C946" s="22" t="s">
        <v>50</v>
      </c>
      <c r="D946" s="17" t="s">
        <v>92</v>
      </c>
      <c r="E946" s="22" t="s">
        <v>64</v>
      </c>
      <c r="F946" s="17" t="s">
        <v>183</v>
      </c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>
        <v>25.9</v>
      </c>
      <c r="AB946">
        <v>2331.1999999999998</v>
      </c>
      <c r="AC946">
        <v>2339.9</v>
      </c>
      <c r="AD946">
        <v>2339.9</v>
      </c>
      <c r="AE946"/>
      <c r="AF946"/>
      <c r="AG946"/>
      <c r="AH946"/>
      <c r="AI946">
        <v>25.9</v>
      </c>
      <c r="AJ946">
        <v>2331.1999999999998</v>
      </c>
      <c r="AK946">
        <v>2339.9</v>
      </c>
      <c r="AL946">
        <v>2339.9</v>
      </c>
    </row>
    <row r="947" spans="1:38" s="14" customFormat="1" x14ac:dyDescent="0.25">
      <c r="A947" s="22" t="s">
        <v>91</v>
      </c>
      <c r="B947" s="22" t="str">
        <f>VLOOKUP(A947,Hoja7!$C$2:$C$38,1,0)</f>
        <v>8443990000</v>
      </c>
      <c r="C947" s="22" t="s">
        <v>50</v>
      </c>
      <c r="D947" s="17" t="s">
        <v>92</v>
      </c>
      <c r="E947" s="22" t="s">
        <v>64</v>
      </c>
      <c r="F947" s="17" t="s">
        <v>3725</v>
      </c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>
        <v>15.2</v>
      </c>
      <c r="AB947">
        <v>2475.5</v>
      </c>
      <c r="AC947">
        <v>2500</v>
      </c>
      <c r="AD947">
        <v>2500</v>
      </c>
      <c r="AE947"/>
      <c r="AF947"/>
      <c r="AG947"/>
      <c r="AH947"/>
      <c r="AI947">
        <v>15.2</v>
      </c>
      <c r="AJ947">
        <v>2475.5</v>
      </c>
      <c r="AK947">
        <v>2500</v>
      </c>
      <c r="AL947">
        <v>2500</v>
      </c>
    </row>
    <row r="948" spans="1:38" s="14" customFormat="1" x14ac:dyDescent="0.25">
      <c r="A948" s="22" t="s">
        <v>91</v>
      </c>
      <c r="B948" s="22" t="str">
        <f>VLOOKUP(A948,Hoja7!$C$2:$C$38,1,0)</f>
        <v>8443990000</v>
      </c>
      <c r="C948" s="22" t="s">
        <v>50</v>
      </c>
      <c r="D948" s="17" t="s">
        <v>92</v>
      </c>
      <c r="E948" s="22" t="s">
        <v>64</v>
      </c>
      <c r="F948" s="17" t="s">
        <v>1945</v>
      </c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>
        <v>1</v>
      </c>
      <c r="AB948">
        <v>2502.3000000000002</v>
      </c>
      <c r="AC948">
        <v>2518.1999999999998</v>
      </c>
      <c r="AD948">
        <v>2518.1999999999998</v>
      </c>
      <c r="AE948"/>
      <c r="AF948"/>
      <c r="AG948"/>
      <c r="AH948"/>
      <c r="AI948">
        <v>1</v>
      </c>
      <c r="AJ948">
        <v>2502.3000000000002</v>
      </c>
      <c r="AK948">
        <v>2518.1999999999998</v>
      </c>
      <c r="AL948">
        <v>2518.1999999999998</v>
      </c>
    </row>
    <row r="949" spans="1:38" s="14" customFormat="1" x14ac:dyDescent="0.25">
      <c r="A949" s="22" t="s">
        <v>91</v>
      </c>
      <c r="B949" s="22" t="str">
        <f>VLOOKUP(A949,Hoja7!$C$2:$C$38,1,0)</f>
        <v>8443990000</v>
      </c>
      <c r="C949" s="22" t="s">
        <v>50</v>
      </c>
      <c r="D949" s="17" t="s">
        <v>92</v>
      </c>
      <c r="E949" s="22" t="s">
        <v>64</v>
      </c>
      <c r="F949" s="17" t="s">
        <v>2837</v>
      </c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>
        <v>11</v>
      </c>
      <c r="AB949">
        <v>1063.7</v>
      </c>
      <c r="AC949">
        <v>1076.0999999999999</v>
      </c>
      <c r="AD949">
        <v>1076.0999999999999</v>
      </c>
      <c r="AE949"/>
      <c r="AF949"/>
      <c r="AG949"/>
      <c r="AH949"/>
      <c r="AI949">
        <v>11</v>
      </c>
      <c r="AJ949">
        <v>1063.7</v>
      </c>
      <c r="AK949">
        <v>1076.0999999999999</v>
      </c>
      <c r="AL949">
        <v>1076.0999999999999</v>
      </c>
    </row>
    <row r="950" spans="1:38" s="14" customFormat="1" x14ac:dyDescent="0.25">
      <c r="A950" s="22" t="s">
        <v>91</v>
      </c>
      <c r="B950" s="22" t="str">
        <f>VLOOKUP(A950,Hoja7!$C$2:$C$38,1,0)</f>
        <v>8443990000</v>
      </c>
      <c r="C950" s="22" t="s">
        <v>50</v>
      </c>
      <c r="D950" s="17" t="s">
        <v>92</v>
      </c>
      <c r="E950" s="22" t="s">
        <v>64</v>
      </c>
      <c r="F950" s="17" t="s">
        <v>1944</v>
      </c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>
        <v>1</v>
      </c>
      <c r="AB950">
        <v>1938.6</v>
      </c>
      <c r="AC950">
        <v>1951</v>
      </c>
      <c r="AD950">
        <v>1951</v>
      </c>
      <c r="AE950"/>
      <c r="AF950"/>
      <c r="AG950"/>
      <c r="AH950"/>
      <c r="AI950">
        <v>1</v>
      </c>
      <c r="AJ950">
        <v>1938.6</v>
      </c>
      <c r="AK950">
        <v>1951</v>
      </c>
      <c r="AL950">
        <v>1951</v>
      </c>
    </row>
    <row r="951" spans="1:38" s="14" customFormat="1" x14ac:dyDescent="0.25">
      <c r="A951" s="22" t="s">
        <v>91</v>
      </c>
      <c r="B951" s="22" t="str">
        <f>VLOOKUP(A951,Hoja7!$C$2:$C$38,1,0)</f>
        <v>8443990000</v>
      </c>
      <c r="C951" s="22" t="s">
        <v>50</v>
      </c>
      <c r="D951" s="17" t="s">
        <v>92</v>
      </c>
      <c r="E951" s="22" t="s">
        <v>64</v>
      </c>
      <c r="F951" s="17" t="s">
        <v>167</v>
      </c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>
        <v>24</v>
      </c>
      <c r="AB951">
        <v>2155.4</v>
      </c>
      <c r="AC951">
        <v>2163.6999999999998</v>
      </c>
      <c r="AD951">
        <v>2163.6999999999998</v>
      </c>
      <c r="AE951"/>
      <c r="AF951"/>
      <c r="AG951"/>
      <c r="AH951"/>
      <c r="AI951">
        <v>24</v>
      </c>
      <c r="AJ951">
        <v>2155.4</v>
      </c>
      <c r="AK951">
        <v>2163.6999999999998</v>
      </c>
      <c r="AL951">
        <v>2163.6999999999998</v>
      </c>
    </row>
    <row r="952" spans="1:38" s="14" customFormat="1" x14ac:dyDescent="0.25">
      <c r="A952" s="22" t="s">
        <v>91</v>
      </c>
      <c r="B952" s="22" t="str">
        <f>VLOOKUP(A952,Hoja7!$C$2:$C$38,1,0)</f>
        <v>8443990000</v>
      </c>
      <c r="C952" s="22" t="s">
        <v>50</v>
      </c>
      <c r="D952" s="17" t="s">
        <v>92</v>
      </c>
      <c r="E952" s="22" t="s">
        <v>64</v>
      </c>
      <c r="F952" s="17" t="s">
        <v>2845</v>
      </c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>
        <v>15.6</v>
      </c>
      <c r="AB952">
        <v>1497.5</v>
      </c>
      <c r="AC952">
        <v>1515</v>
      </c>
      <c r="AD952">
        <v>1515</v>
      </c>
      <c r="AE952"/>
      <c r="AF952"/>
      <c r="AG952"/>
      <c r="AH952"/>
      <c r="AI952">
        <v>15.6</v>
      </c>
      <c r="AJ952">
        <v>1497.5</v>
      </c>
      <c r="AK952">
        <v>1515</v>
      </c>
      <c r="AL952">
        <v>1515</v>
      </c>
    </row>
    <row r="953" spans="1:38" s="14" customFormat="1" x14ac:dyDescent="0.25">
      <c r="A953" s="22" t="s">
        <v>91</v>
      </c>
      <c r="B953" s="22" t="str">
        <f>VLOOKUP(A953,Hoja7!$C$2:$C$38,1,0)</f>
        <v>8443990000</v>
      </c>
      <c r="C953" s="22" t="s">
        <v>50</v>
      </c>
      <c r="D953" s="17" t="s">
        <v>92</v>
      </c>
      <c r="E953" s="22" t="s">
        <v>64</v>
      </c>
      <c r="F953" s="17" t="s">
        <v>2887</v>
      </c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>
        <v>1.8</v>
      </c>
      <c r="AB953">
        <v>172.4</v>
      </c>
      <c r="AC953">
        <v>174.4</v>
      </c>
      <c r="AD953">
        <v>174.4</v>
      </c>
      <c r="AE953"/>
      <c r="AF953"/>
      <c r="AG953"/>
      <c r="AH953"/>
      <c r="AI953">
        <v>1.8</v>
      </c>
      <c r="AJ953">
        <v>172.4</v>
      </c>
      <c r="AK953">
        <v>174.4</v>
      </c>
      <c r="AL953">
        <v>174.4</v>
      </c>
    </row>
    <row r="954" spans="1:38" s="14" customFormat="1" x14ac:dyDescent="0.25">
      <c r="A954" s="22" t="s">
        <v>91</v>
      </c>
      <c r="B954" s="22" t="str">
        <f>VLOOKUP(A954,Hoja7!$C$2:$C$38,1,0)</f>
        <v>8443990000</v>
      </c>
      <c r="C954" s="22" t="s">
        <v>50</v>
      </c>
      <c r="D954" s="17" t="s">
        <v>92</v>
      </c>
      <c r="E954" s="22" t="s">
        <v>64</v>
      </c>
      <c r="F954" s="17" t="s">
        <v>281</v>
      </c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>
        <v>0.6</v>
      </c>
      <c r="AB954">
        <v>92.7</v>
      </c>
      <c r="AC954">
        <v>96</v>
      </c>
      <c r="AD954">
        <v>96</v>
      </c>
      <c r="AE954"/>
      <c r="AF954"/>
      <c r="AG954"/>
      <c r="AH954"/>
      <c r="AI954">
        <v>0.6</v>
      </c>
      <c r="AJ954">
        <v>92.7</v>
      </c>
      <c r="AK954">
        <v>96</v>
      </c>
      <c r="AL954">
        <v>96</v>
      </c>
    </row>
    <row r="955" spans="1:38" s="14" customFormat="1" x14ac:dyDescent="0.25">
      <c r="A955" s="22" t="s">
        <v>91</v>
      </c>
      <c r="B955" s="22" t="str">
        <f>VLOOKUP(A955,Hoja7!$C$2:$C$38,1,0)</f>
        <v>8443990000</v>
      </c>
      <c r="C955" s="22" t="s">
        <v>50</v>
      </c>
      <c r="D955" s="17" t="s">
        <v>92</v>
      </c>
      <c r="E955" s="22" t="s">
        <v>64</v>
      </c>
      <c r="F955" s="17" t="s">
        <v>260</v>
      </c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>
        <v>2.1</v>
      </c>
      <c r="AB955">
        <v>325.10000000000002</v>
      </c>
      <c r="AC955">
        <v>332.1</v>
      </c>
      <c r="AD955">
        <v>332.1</v>
      </c>
      <c r="AE955"/>
      <c r="AF955"/>
      <c r="AG955"/>
      <c r="AH955"/>
      <c r="AI955">
        <v>2.1</v>
      </c>
      <c r="AJ955">
        <v>325.10000000000002</v>
      </c>
      <c r="AK955">
        <v>332.1</v>
      </c>
      <c r="AL955">
        <v>332.1</v>
      </c>
    </row>
    <row r="956" spans="1:38" s="14" customFormat="1" x14ac:dyDescent="0.25">
      <c r="A956" s="22" t="s">
        <v>91</v>
      </c>
      <c r="B956" s="22" t="str">
        <f>VLOOKUP(A956,Hoja7!$C$2:$C$38,1,0)</f>
        <v>8443990000</v>
      </c>
      <c r="C956" s="22" t="s">
        <v>50</v>
      </c>
      <c r="D956" s="17" t="s">
        <v>92</v>
      </c>
      <c r="E956" s="22" t="s">
        <v>64</v>
      </c>
      <c r="F956" s="17" t="s">
        <v>356</v>
      </c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>
        <v>5.5</v>
      </c>
      <c r="AB956">
        <v>495.9</v>
      </c>
      <c r="AC956">
        <v>500.5</v>
      </c>
      <c r="AD956">
        <v>500.5</v>
      </c>
      <c r="AE956"/>
      <c r="AF956"/>
      <c r="AG956"/>
      <c r="AH956"/>
      <c r="AI956">
        <v>5.5</v>
      </c>
      <c r="AJ956">
        <v>495.9</v>
      </c>
      <c r="AK956">
        <v>500.5</v>
      </c>
      <c r="AL956">
        <v>500.5</v>
      </c>
    </row>
    <row r="957" spans="1:38" s="14" customFormat="1" x14ac:dyDescent="0.25">
      <c r="A957" s="22" t="s">
        <v>91</v>
      </c>
      <c r="B957" s="22" t="str">
        <f>VLOOKUP(A957,Hoja7!$C$2:$C$38,1,0)</f>
        <v>8443990000</v>
      </c>
      <c r="C957" s="22" t="s">
        <v>50</v>
      </c>
      <c r="D957" s="17" t="s">
        <v>92</v>
      </c>
      <c r="E957" s="22" t="s">
        <v>64</v>
      </c>
      <c r="F957" s="17" t="s">
        <v>168</v>
      </c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>
        <v>6.9</v>
      </c>
      <c r="AB957">
        <v>616.70000000000005</v>
      </c>
      <c r="AC957">
        <v>621.6</v>
      </c>
      <c r="AD957">
        <v>621.6</v>
      </c>
      <c r="AE957"/>
      <c r="AF957"/>
      <c r="AG957"/>
      <c r="AH957"/>
      <c r="AI957">
        <v>6.9</v>
      </c>
      <c r="AJ957">
        <v>616.70000000000005</v>
      </c>
      <c r="AK957">
        <v>621.6</v>
      </c>
      <c r="AL957">
        <v>621.6</v>
      </c>
    </row>
    <row r="958" spans="1:38" s="14" customFormat="1" x14ac:dyDescent="0.25">
      <c r="A958" s="22" t="s">
        <v>91</v>
      </c>
      <c r="B958" s="22" t="str">
        <f>VLOOKUP(A958,Hoja7!$C$2:$C$38,1,0)</f>
        <v>8443990000</v>
      </c>
      <c r="C958" s="22" t="s">
        <v>50</v>
      </c>
      <c r="D958" s="17" t="s">
        <v>92</v>
      </c>
      <c r="E958" s="22" t="s">
        <v>64</v>
      </c>
      <c r="F958" s="17" t="s">
        <v>2899</v>
      </c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>
        <v>66.400000000000006</v>
      </c>
      <c r="AB958">
        <v>6398.3</v>
      </c>
      <c r="AC958">
        <v>6473.1</v>
      </c>
      <c r="AD958">
        <v>6473.1</v>
      </c>
      <c r="AE958"/>
      <c r="AF958"/>
      <c r="AG958"/>
      <c r="AH958"/>
      <c r="AI958">
        <v>66.400000000000006</v>
      </c>
      <c r="AJ958">
        <v>6398.3</v>
      </c>
      <c r="AK958">
        <v>6473.1</v>
      </c>
      <c r="AL958">
        <v>6473.1</v>
      </c>
    </row>
    <row r="959" spans="1:38" s="14" customFormat="1" x14ac:dyDescent="0.25">
      <c r="A959" s="22" t="s">
        <v>91</v>
      </c>
      <c r="B959" s="22" t="str">
        <f>VLOOKUP(A959,Hoja7!$C$2:$C$38,1,0)</f>
        <v>8443990000</v>
      </c>
      <c r="C959" s="22" t="s">
        <v>50</v>
      </c>
      <c r="D959" s="17" t="s">
        <v>92</v>
      </c>
      <c r="E959" s="22" t="s">
        <v>64</v>
      </c>
      <c r="F959" s="17" t="s">
        <v>179</v>
      </c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>
        <v>12.4</v>
      </c>
      <c r="AB959">
        <v>1113.5999999999999</v>
      </c>
      <c r="AC959">
        <v>1119.5999999999999</v>
      </c>
      <c r="AD959">
        <v>1119.5999999999999</v>
      </c>
      <c r="AE959"/>
      <c r="AF959"/>
      <c r="AG959"/>
      <c r="AH959"/>
      <c r="AI959">
        <v>12.4</v>
      </c>
      <c r="AJ959">
        <v>1113.5999999999999</v>
      </c>
      <c r="AK959">
        <v>1119.5999999999999</v>
      </c>
      <c r="AL959">
        <v>1119.5999999999999</v>
      </c>
    </row>
    <row r="960" spans="1:38" s="14" customFormat="1" x14ac:dyDescent="0.25">
      <c r="A960" s="22" t="s">
        <v>91</v>
      </c>
      <c r="B960" s="22" t="str">
        <f>VLOOKUP(A960,Hoja7!$C$2:$C$38,1,0)</f>
        <v>8443990000</v>
      </c>
      <c r="C960" s="22" t="s">
        <v>50</v>
      </c>
      <c r="D960" s="17" t="s">
        <v>92</v>
      </c>
      <c r="E960" s="22" t="s">
        <v>64</v>
      </c>
      <c r="F960" s="17" t="s">
        <v>367</v>
      </c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>
        <v>8.4</v>
      </c>
      <c r="AB960">
        <v>754.3</v>
      </c>
      <c r="AC960">
        <v>759.4</v>
      </c>
      <c r="AD960">
        <v>759.4</v>
      </c>
      <c r="AE960"/>
      <c r="AF960"/>
      <c r="AG960"/>
      <c r="AH960"/>
      <c r="AI960">
        <v>8.4</v>
      </c>
      <c r="AJ960">
        <v>754.3</v>
      </c>
      <c r="AK960">
        <v>759.4</v>
      </c>
      <c r="AL960">
        <v>759.4</v>
      </c>
    </row>
    <row r="961" spans="1:38" s="14" customFormat="1" x14ac:dyDescent="0.25">
      <c r="A961" s="22" t="s">
        <v>91</v>
      </c>
      <c r="B961" s="22" t="str">
        <f>VLOOKUP(A961,Hoja7!$C$2:$C$38,1,0)</f>
        <v>8443990000</v>
      </c>
      <c r="C961" s="22" t="s">
        <v>50</v>
      </c>
      <c r="D961" s="17" t="s">
        <v>92</v>
      </c>
      <c r="E961" s="22" t="s">
        <v>64</v>
      </c>
      <c r="F961" s="17" t="s">
        <v>355</v>
      </c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>
        <v>12.6</v>
      </c>
      <c r="AB961">
        <v>1161.4000000000001</v>
      </c>
      <c r="AC961">
        <v>1177.2</v>
      </c>
      <c r="AD961">
        <v>1177.2</v>
      </c>
      <c r="AE961"/>
      <c r="AF961"/>
      <c r="AG961"/>
      <c r="AH961"/>
      <c r="AI961">
        <v>12.6</v>
      </c>
      <c r="AJ961">
        <v>1161.4000000000001</v>
      </c>
      <c r="AK961">
        <v>1177.2</v>
      </c>
      <c r="AL961">
        <v>1177.2</v>
      </c>
    </row>
    <row r="962" spans="1:38" s="14" customFormat="1" x14ac:dyDescent="0.25">
      <c r="A962" s="22" t="s">
        <v>91</v>
      </c>
      <c r="B962" s="22" t="str">
        <f>VLOOKUP(A962,Hoja7!$C$2:$C$38,1,0)</f>
        <v>8443990000</v>
      </c>
      <c r="C962" s="22" t="s">
        <v>50</v>
      </c>
      <c r="D962" s="17" t="s">
        <v>92</v>
      </c>
      <c r="E962" s="22" t="s">
        <v>64</v>
      </c>
      <c r="F962" s="17" t="s">
        <v>287</v>
      </c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>
        <v>1.2</v>
      </c>
      <c r="AB962">
        <v>189.5</v>
      </c>
      <c r="AC962">
        <v>193.1</v>
      </c>
      <c r="AD962">
        <v>193.1</v>
      </c>
      <c r="AE962"/>
      <c r="AF962"/>
      <c r="AG962"/>
      <c r="AH962"/>
      <c r="AI962">
        <v>1.2</v>
      </c>
      <c r="AJ962">
        <v>189.5</v>
      </c>
      <c r="AK962">
        <v>193.1</v>
      </c>
      <c r="AL962">
        <v>193.1</v>
      </c>
    </row>
    <row r="963" spans="1:38" s="14" customFormat="1" x14ac:dyDescent="0.25">
      <c r="A963" s="22" t="s">
        <v>91</v>
      </c>
      <c r="B963" s="22" t="str">
        <f>VLOOKUP(A963,Hoja7!$C$2:$C$38,1,0)</f>
        <v>8443990000</v>
      </c>
      <c r="C963" s="22" t="s">
        <v>50</v>
      </c>
      <c r="D963" s="17" t="s">
        <v>92</v>
      </c>
      <c r="E963" s="22" t="s">
        <v>64</v>
      </c>
      <c r="F963" s="17" t="s">
        <v>2884</v>
      </c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>
        <v>0.5</v>
      </c>
      <c r="AB963">
        <v>52.5</v>
      </c>
      <c r="AC963">
        <v>53.1</v>
      </c>
      <c r="AD963">
        <v>53.1</v>
      </c>
      <c r="AE963"/>
      <c r="AF963"/>
      <c r="AG963"/>
      <c r="AH963"/>
      <c r="AI963">
        <v>0.5</v>
      </c>
      <c r="AJ963">
        <v>52.5</v>
      </c>
      <c r="AK963">
        <v>53.1</v>
      </c>
      <c r="AL963">
        <v>53.1</v>
      </c>
    </row>
    <row r="964" spans="1:38" s="14" customFormat="1" x14ac:dyDescent="0.25">
      <c r="A964" s="22" t="s">
        <v>91</v>
      </c>
      <c r="B964" s="22" t="str">
        <f>VLOOKUP(A964,Hoja7!$C$2:$C$38,1,0)</f>
        <v>8443990000</v>
      </c>
      <c r="C964" s="22" t="s">
        <v>50</v>
      </c>
      <c r="D964" s="17" t="s">
        <v>92</v>
      </c>
      <c r="E964" s="22" t="s">
        <v>64</v>
      </c>
      <c r="F964" s="17" t="s">
        <v>2838</v>
      </c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>
        <v>0.8</v>
      </c>
      <c r="AB964">
        <v>74.900000000000006</v>
      </c>
      <c r="AC964">
        <v>75.7</v>
      </c>
      <c r="AD964">
        <v>75.7</v>
      </c>
      <c r="AE964"/>
      <c r="AF964"/>
      <c r="AG964"/>
      <c r="AH964"/>
      <c r="AI964">
        <v>0.8</v>
      </c>
      <c r="AJ964">
        <v>74.900000000000006</v>
      </c>
      <c r="AK964">
        <v>75.7</v>
      </c>
      <c r="AL964">
        <v>75.7</v>
      </c>
    </row>
    <row r="965" spans="1:38" s="14" customFormat="1" x14ac:dyDescent="0.25">
      <c r="A965" s="22" t="s">
        <v>91</v>
      </c>
      <c r="B965" s="22" t="str">
        <f>VLOOKUP(A965,Hoja7!$C$2:$C$38,1,0)</f>
        <v>8443990000</v>
      </c>
      <c r="C965" s="22" t="s">
        <v>50</v>
      </c>
      <c r="D965" s="17" t="s">
        <v>92</v>
      </c>
      <c r="E965" s="22" t="s">
        <v>64</v>
      </c>
      <c r="F965" s="17" t="s">
        <v>2842</v>
      </c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>
        <v>3.2</v>
      </c>
      <c r="AB965">
        <v>312</v>
      </c>
      <c r="AC965">
        <v>315.60000000000002</v>
      </c>
      <c r="AD965">
        <v>315.60000000000002</v>
      </c>
      <c r="AE965"/>
      <c r="AF965"/>
      <c r="AG965"/>
      <c r="AH965"/>
      <c r="AI965">
        <v>3.2</v>
      </c>
      <c r="AJ965">
        <v>312</v>
      </c>
      <c r="AK965">
        <v>315.60000000000002</v>
      </c>
      <c r="AL965">
        <v>315.60000000000002</v>
      </c>
    </row>
    <row r="966" spans="1:38" s="14" customFormat="1" x14ac:dyDescent="0.25">
      <c r="A966" s="22" t="s">
        <v>91</v>
      </c>
      <c r="B966" s="22" t="str">
        <f>VLOOKUP(A966,Hoja7!$C$2:$C$38,1,0)</f>
        <v>8443990000</v>
      </c>
      <c r="C966" s="22" t="s">
        <v>50</v>
      </c>
      <c r="D966" s="17" t="s">
        <v>92</v>
      </c>
      <c r="E966" s="22" t="s">
        <v>64</v>
      </c>
      <c r="F966" s="17" t="s">
        <v>2841</v>
      </c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>
        <v>1.2</v>
      </c>
      <c r="AB966">
        <v>112.3</v>
      </c>
      <c r="AC966">
        <v>113.6</v>
      </c>
      <c r="AD966">
        <v>113.6</v>
      </c>
      <c r="AE966"/>
      <c r="AF966"/>
      <c r="AG966"/>
      <c r="AH966"/>
      <c r="AI966">
        <v>1.2</v>
      </c>
      <c r="AJ966">
        <v>112.3</v>
      </c>
      <c r="AK966">
        <v>113.6</v>
      </c>
      <c r="AL966">
        <v>113.6</v>
      </c>
    </row>
    <row r="967" spans="1:38" s="14" customFormat="1" x14ac:dyDescent="0.25">
      <c r="A967" s="22" t="s">
        <v>91</v>
      </c>
      <c r="B967" s="22" t="str">
        <f>VLOOKUP(A967,Hoja7!$C$2:$C$38,1,0)</f>
        <v>8443990000</v>
      </c>
      <c r="C967" s="22" t="s">
        <v>50</v>
      </c>
      <c r="D967" s="17" t="s">
        <v>92</v>
      </c>
      <c r="E967" s="22" t="s">
        <v>64</v>
      </c>
      <c r="F967" s="17" t="s">
        <v>2843</v>
      </c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>
        <v>4.9000000000000004</v>
      </c>
      <c r="AB967">
        <v>468</v>
      </c>
      <c r="AC967">
        <v>473.4</v>
      </c>
      <c r="AD967">
        <v>473.4</v>
      </c>
      <c r="AE967"/>
      <c r="AF967"/>
      <c r="AG967"/>
      <c r="AH967"/>
      <c r="AI967">
        <v>4.9000000000000004</v>
      </c>
      <c r="AJ967">
        <v>468</v>
      </c>
      <c r="AK967">
        <v>473.4</v>
      </c>
      <c r="AL967">
        <v>473.4</v>
      </c>
    </row>
    <row r="968" spans="1:38" s="14" customFormat="1" x14ac:dyDescent="0.25">
      <c r="A968" s="22" t="s">
        <v>91</v>
      </c>
      <c r="B968" s="22" t="str">
        <f>VLOOKUP(A968,Hoja7!$C$2:$C$38,1,0)</f>
        <v>8443990000</v>
      </c>
      <c r="C968" s="22" t="s">
        <v>50</v>
      </c>
      <c r="D968" s="17" t="s">
        <v>92</v>
      </c>
      <c r="E968" s="22" t="s">
        <v>64</v>
      </c>
      <c r="F968" s="17" t="s">
        <v>365</v>
      </c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>
        <v>43.699999999999996</v>
      </c>
      <c r="AB968">
        <v>4648.3999999999996</v>
      </c>
      <c r="AC968">
        <v>4700.7</v>
      </c>
      <c r="AD968">
        <v>4700.7</v>
      </c>
      <c r="AE968"/>
      <c r="AF968"/>
      <c r="AG968"/>
      <c r="AH968"/>
      <c r="AI968">
        <v>43.699999999999996</v>
      </c>
      <c r="AJ968">
        <v>4648.3999999999996</v>
      </c>
      <c r="AK968">
        <v>4700.7</v>
      </c>
      <c r="AL968">
        <v>4700.7</v>
      </c>
    </row>
    <row r="969" spans="1:38" s="14" customFormat="1" x14ac:dyDescent="0.25">
      <c r="A969" s="22" t="s">
        <v>91</v>
      </c>
      <c r="B969" s="22" t="str">
        <f>VLOOKUP(A969,Hoja7!$C$2:$C$38,1,0)</f>
        <v>8443990000</v>
      </c>
      <c r="C969" s="22" t="s">
        <v>50</v>
      </c>
      <c r="D969" s="17" t="s">
        <v>92</v>
      </c>
      <c r="E969" s="22" t="s">
        <v>64</v>
      </c>
      <c r="F969" s="17" t="s">
        <v>2012</v>
      </c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>
        <v>7.2</v>
      </c>
      <c r="AB969">
        <v>1370.9</v>
      </c>
      <c r="AC969">
        <v>1386.3</v>
      </c>
      <c r="AD969">
        <v>1386.3</v>
      </c>
      <c r="AE969"/>
      <c r="AF969"/>
      <c r="AG969"/>
      <c r="AH969"/>
      <c r="AI969">
        <v>7.2</v>
      </c>
      <c r="AJ969">
        <v>1370.9</v>
      </c>
      <c r="AK969">
        <v>1386.3</v>
      </c>
      <c r="AL969">
        <v>1386.3</v>
      </c>
    </row>
    <row r="970" spans="1:38" s="14" customFormat="1" x14ac:dyDescent="0.25">
      <c r="A970" s="22" t="s">
        <v>91</v>
      </c>
      <c r="B970" s="22" t="str">
        <f>VLOOKUP(A970,Hoja7!$C$2:$C$38,1,0)</f>
        <v>8443990000</v>
      </c>
      <c r="C970" s="22" t="s">
        <v>50</v>
      </c>
      <c r="D970" s="17" t="s">
        <v>92</v>
      </c>
      <c r="E970" s="22" t="s">
        <v>64</v>
      </c>
      <c r="F970" s="17" t="s">
        <v>2014</v>
      </c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>
        <v>14.4</v>
      </c>
      <c r="AB970">
        <v>2265.6999999999998</v>
      </c>
      <c r="AC970">
        <v>2291.1999999999998</v>
      </c>
      <c r="AD970">
        <v>2291.1999999999998</v>
      </c>
      <c r="AE970"/>
      <c r="AF970"/>
      <c r="AG970"/>
      <c r="AH970"/>
      <c r="AI970">
        <v>14.4</v>
      </c>
      <c r="AJ970">
        <v>2265.6999999999998</v>
      </c>
      <c r="AK970">
        <v>2291.1999999999998</v>
      </c>
      <c r="AL970">
        <v>2291.1999999999998</v>
      </c>
    </row>
    <row r="971" spans="1:38" s="14" customFormat="1" x14ac:dyDescent="0.25">
      <c r="A971" s="22" t="s">
        <v>91</v>
      </c>
      <c r="B971" s="22" t="str">
        <f>VLOOKUP(A971,Hoja7!$C$2:$C$38,1,0)</f>
        <v>8443990000</v>
      </c>
      <c r="C971" s="22" t="s">
        <v>50</v>
      </c>
      <c r="D971" s="17" t="s">
        <v>92</v>
      </c>
      <c r="E971" s="22" t="s">
        <v>64</v>
      </c>
      <c r="F971" s="17" t="s">
        <v>3549</v>
      </c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>
        <v>1.3</v>
      </c>
      <c r="AB971">
        <v>264.8</v>
      </c>
      <c r="AC971">
        <v>269.2</v>
      </c>
      <c r="AD971">
        <v>269.2</v>
      </c>
      <c r="AE971"/>
      <c r="AF971"/>
      <c r="AG971"/>
      <c r="AH971"/>
      <c r="AI971">
        <v>1.3</v>
      </c>
      <c r="AJ971">
        <v>264.8</v>
      </c>
      <c r="AK971">
        <v>269.2</v>
      </c>
      <c r="AL971">
        <v>269.2</v>
      </c>
    </row>
    <row r="972" spans="1:38" s="14" customFormat="1" x14ac:dyDescent="0.25">
      <c r="A972" s="22" t="s">
        <v>91</v>
      </c>
      <c r="B972" s="22" t="str">
        <f>VLOOKUP(A972,Hoja7!$C$2:$C$38,1,0)</f>
        <v>8443990000</v>
      </c>
      <c r="C972" s="22" t="s">
        <v>50</v>
      </c>
      <c r="D972" s="17" t="s">
        <v>92</v>
      </c>
      <c r="E972" s="22" t="s">
        <v>64</v>
      </c>
      <c r="F972" s="17" t="s">
        <v>155</v>
      </c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>
        <v>1.4</v>
      </c>
      <c r="AB972">
        <v>128.4</v>
      </c>
      <c r="AC972">
        <v>132.1</v>
      </c>
      <c r="AD972">
        <v>132.1</v>
      </c>
      <c r="AE972"/>
      <c r="AF972"/>
      <c r="AG972"/>
      <c r="AH972"/>
      <c r="AI972">
        <v>1.4</v>
      </c>
      <c r="AJ972">
        <v>128.4</v>
      </c>
      <c r="AK972">
        <v>132.1</v>
      </c>
      <c r="AL972">
        <v>132.1</v>
      </c>
    </row>
    <row r="973" spans="1:38" s="14" customFormat="1" x14ac:dyDescent="0.25">
      <c r="A973" s="22" t="s">
        <v>91</v>
      </c>
      <c r="B973" s="22" t="str">
        <f>VLOOKUP(A973,Hoja7!$C$2:$C$38,1,0)</f>
        <v>8443990000</v>
      </c>
      <c r="C973" s="22" t="s">
        <v>50</v>
      </c>
      <c r="D973" s="17" t="s">
        <v>92</v>
      </c>
      <c r="E973" s="22" t="s">
        <v>64</v>
      </c>
      <c r="F973" s="17" t="s">
        <v>3726</v>
      </c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>
        <v>5.0999999999999996</v>
      </c>
      <c r="AB973">
        <v>91.9</v>
      </c>
      <c r="AC973">
        <v>92.8</v>
      </c>
      <c r="AD973">
        <v>92.8</v>
      </c>
      <c r="AE973"/>
      <c r="AF973"/>
      <c r="AG973"/>
      <c r="AH973"/>
      <c r="AI973">
        <v>5.0999999999999996</v>
      </c>
      <c r="AJ973">
        <v>91.9</v>
      </c>
      <c r="AK973">
        <v>92.8</v>
      </c>
      <c r="AL973">
        <v>92.8</v>
      </c>
    </row>
    <row r="974" spans="1:38" s="14" customFormat="1" x14ac:dyDescent="0.25">
      <c r="A974" s="22" t="s">
        <v>91</v>
      </c>
      <c r="B974" s="22" t="str">
        <f>VLOOKUP(A974,Hoja7!$C$2:$C$38,1,0)</f>
        <v>8443990000</v>
      </c>
      <c r="C974" s="22" t="s">
        <v>50</v>
      </c>
      <c r="D974" s="17" t="s">
        <v>92</v>
      </c>
      <c r="E974" s="22" t="s">
        <v>64</v>
      </c>
      <c r="F974" s="17" t="s">
        <v>3548</v>
      </c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>
        <v>5.6999999999999993</v>
      </c>
      <c r="AB974">
        <v>187</v>
      </c>
      <c r="AC974">
        <v>189.6</v>
      </c>
      <c r="AD974">
        <v>189.6</v>
      </c>
      <c r="AE974"/>
      <c r="AF974"/>
      <c r="AG974"/>
      <c r="AH974"/>
      <c r="AI974">
        <v>5.6999999999999993</v>
      </c>
      <c r="AJ974">
        <v>187</v>
      </c>
      <c r="AK974">
        <v>189.6</v>
      </c>
      <c r="AL974">
        <v>189.6</v>
      </c>
    </row>
    <row r="975" spans="1:38" s="14" customFormat="1" x14ac:dyDescent="0.25">
      <c r="A975" s="22" t="s">
        <v>91</v>
      </c>
      <c r="B975" s="22" t="str">
        <f>VLOOKUP(A975,Hoja7!$C$2:$C$38,1,0)</f>
        <v>8443990000</v>
      </c>
      <c r="C975" s="22" t="s">
        <v>50</v>
      </c>
      <c r="D975" s="17" t="s">
        <v>92</v>
      </c>
      <c r="E975" s="22" t="s">
        <v>2647</v>
      </c>
      <c r="F975" s="17" t="s">
        <v>2688</v>
      </c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>
        <v>1</v>
      </c>
      <c r="AB975">
        <v>160.69999999999999</v>
      </c>
      <c r="AC975">
        <v>162</v>
      </c>
      <c r="AD975">
        <v>162</v>
      </c>
      <c r="AE975"/>
      <c r="AF975"/>
      <c r="AG975"/>
      <c r="AH975"/>
      <c r="AI975">
        <v>1</v>
      </c>
      <c r="AJ975">
        <v>160.69999999999999</v>
      </c>
      <c r="AK975">
        <v>162</v>
      </c>
      <c r="AL975">
        <v>162</v>
      </c>
    </row>
    <row r="976" spans="1:38" x14ac:dyDescent="0.25">
      <c r="A976" s="22" t="s">
        <v>91</v>
      </c>
      <c r="B976" s="22" t="str">
        <f>VLOOKUP(A976,Hoja7!$C$2:$C$38,1,0)</f>
        <v>8443990000</v>
      </c>
      <c r="C976" s="22" t="s">
        <v>50</v>
      </c>
      <c r="D976" s="17" t="s">
        <v>92</v>
      </c>
      <c r="E976" s="22" t="s">
        <v>2647</v>
      </c>
      <c r="F976" s="17" t="s">
        <v>93</v>
      </c>
      <c r="AA976">
        <v>2.9</v>
      </c>
      <c r="AB976">
        <v>414.6</v>
      </c>
      <c r="AC976">
        <v>417.9</v>
      </c>
      <c r="AD976">
        <v>417.9</v>
      </c>
      <c r="AI976">
        <v>2.9</v>
      </c>
      <c r="AJ976">
        <v>414.6</v>
      </c>
      <c r="AK976">
        <v>417.9</v>
      </c>
      <c r="AL976">
        <v>417.9</v>
      </c>
    </row>
    <row r="977" spans="1:38" x14ac:dyDescent="0.25">
      <c r="A977" s="22" t="s">
        <v>91</v>
      </c>
      <c r="B977" s="22" t="str">
        <f>VLOOKUP(A977,Hoja7!$C$2:$C$38,1,0)</f>
        <v>8443990000</v>
      </c>
      <c r="C977" s="22" t="s">
        <v>50</v>
      </c>
      <c r="D977" s="17" t="s">
        <v>92</v>
      </c>
      <c r="E977" s="22" t="s">
        <v>2647</v>
      </c>
      <c r="F977" s="17" t="s">
        <v>2652</v>
      </c>
      <c r="AA977">
        <v>1</v>
      </c>
      <c r="AB977">
        <v>625.6</v>
      </c>
      <c r="AC977">
        <v>630.6</v>
      </c>
      <c r="AD977">
        <v>630.6</v>
      </c>
      <c r="AI977">
        <v>1</v>
      </c>
      <c r="AJ977">
        <v>625.6</v>
      </c>
      <c r="AK977">
        <v>630.6</v>
      </c>
      <c r="AL977">
        <v>630.6</v>
      </c>
    </row>
    <row r="978" spans="1:38" x14ac:dyDescent="0.25">
      <c r="A978" s="22" t="s">
        <v>91</v>
      </c>
      <c r="B978" s="22" t="str">
        <f>VLOOKUP(A978,Hoja7!$C$2:$C$38,1,0)</f>
        <v>8443990000</v>
      </c>
      <c r="C978" s="22" t="s">
        <v>124</v>
      </c>
      <c r="D978" s="17" t="s">
        <v>92</v>
      </c>
      <c r="E978" s="22" t="s">
        <v>122</v>
      </c>
      <c r="F978" s="17" t="s">
        <v>3444</v>
      </c>
      <c r="AE978">
        <v>20</v>
      </c>
      <c r="AF978">
        <v>4692.3999999999996</v>
      </c>
      <c r="AG978">
        <v>4769.3999999999996</v>
      </c>
      <c r="AH978">
        <v>4769.3999999999996</v>
      </c>
      <c r="AI978">
        <v>20</v>
      </c>
      <c r="AJ978">
        <v>4692.3999999999996</v>
      </c>
      <c r="AK978">
        <v>4769.3999999999996</v>
      </c>
      <c r="AL978">
        <v>4769.3999999999996</v>
      </c>
    </row>
    <row r="979" spans="1:38" x14ac:dyDescent="0.25">
      <c r="A979" s="22" t="s">
        <v>91</v>
      </c>
      <c r="B979" s="22" t="str">
        <f>VLOOKUP(A979,Hoja7!$C$2:$C$38,1,0)</f>
        <v>8443990000</v>
      </c>
      <c r="C979" s="22" t="s">
        <v>124</v>
      </c>
      <c r="D979" s="17" t="s">
        <v>92</v>
      </c>
      <c r="E979" s="22" t="s">
        <v>122</v>
      </c>
      <c r="F979" s="17" t="s">
        <v>2791</v>
      </c>
      <c r="AE979">
        <v>5.4</v>
      </c>
      <c r="AF979">
        <v>800</v>
      </c>
      <c r="AG979">
        <v>816.2</v>
      </c>
      <c r="AH979">
        <v>816.2</v>
      </c>
      <c r="AI979">
        <v>5.4</v>
      </c>
      <c r="AJ979">
        <v>800</v>
      </c>
      <c r="AK979">
        <v>816.2</v>
      </c>
      <c r="AL979">
        <v>816.2</v>
      </c>
    </row>
    <row r="980" spans="1:38" x14ac:dyDescent="0.25">
      <c r="A980" s="22" t="s">
        <v>91</v>
      </c>
      <c r="B980" s="22" t="str">
        <f>VLOOKUP(A980,Hoja7!$C$2:$C$38,1,0)</f>
        <v>8443990000</v>
      </c>
      <c r="C980" s="22" t="s">
        <v>124</v>
      </c>
      <c r="D980" s="17" t="s">
        <v>92</v>
      </c>
      <c r="E980" s="22" t="s">
        <v>122</v>
      </c>
      <c r="F980" s="21" t="s">
        <v>2075</v>
      </c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>
        <v>1.6</v>
      </c>
      <c r="AF980" s="14">
        <v>641.9</v>
      </c>
      <c r="AG980" s="14">
        <v>650.6</v>
      </c>
      <c r="AH980" s="14">
        <v>650.6</v>
      </c>
      <c r="AI980" s="14">
        <v>1.6</v>
      </c>
      <c r="AJ980" s="14">
        <v>641.9</v>
      </c>
      <c r="AK980" s="14">
        <v>650.6</v>
      </c>
      <c r="AL980" s="14">
        <v>650.6</v>
      </c>
    </row>
    <row r="981" spans="1:38" x14ac:dyDescent="0.25">
      <c r="A981" s="22" t="s">
        <v>91</v>
      </c>
      <c r="B981" s="22" t="str">
        <f>VLOOKUP(A981,Hoja7!$C$2:$C$38,1,0)</f>
        <v>8443990000</v>
      </c>
      <c r="C981" s="22" t="s">
        <v>124</v>
      </c>
      <c r="D981" s="17" t="s">
        <v>92</v>
      </c>
      <c r="E981" s="22" t="s">
        <v>122</v>
      </c>
      <c r="F981" s="17" t="s">
        <v>3448</v>
      </c>
      <c r="AE981">
        <v>2</v>
      </c>
      <c r="AF981">
        <v>2621</v>
      </c>
      <c r="AG981">
        <v>2650.2</v>
      </c>
      <c r="AH981">
        <v>2650.2</v>
      </c>
      <c r="AI981">
        <v>2</v>
      </c>
      <c r="AJ981">
        <v>2621</v>
      </c>
      <c r="AK981">
        <v>2650.2</v>
      </c>
      <c r="AL981">
        <v>2650.2</v>
      </c>
    </row>
    <row r="982" spans="1:38" x14ac:dyDescent="0.25">
      <c r="A982" s="22" t="s">
        <v>91</v>
      </c>
      <c r="B982" s="22" t="str">
        <f>VLOOKUP(A982,Hoja7!$C$2:$C$38,1,0)</f>
        <v>8443990000</v>
      </c>
      <c r="C982" s="22" t="s">
        <v>124</v>
      </c>
      <c r="D982" s="17" t="s">
        <v>92</v>
      </c>
      <c r="E982" s="22" t="s">
        <v>122</v>
      </c>
      <c r="F982" s="17" t="s">
        <v>3730</v>
      </c>
      <c r="AA982">
        <v>3.5</v>
      </c>
      <c r="AB982">
        <v>50</v>
      </c>
      <c r="AC982">
        <v>55.8</v>
      </c>
      <c r="AD982">
        <v>55.8</v>
      </c>
      <c r="AI982">
        <v>3.5</v>
      </c>
      <c r="AJ982">
        <v>50</v>
      </c>
      <c r="AK982">
        <v>55.8</v>
      </c>
      <c r="AL982">
        <v>55.8</v>
      </c>
    </row>
    <row r="983" spans="1:38" x14ac:dyDescent="0.25">
      <c r="A983" s="22" t="s">
        <v>91</v>
      </c>
      <c r="B983" s="22" t="str">
        <f>VLOOKUP(A983,Hoja7!$C$2:$C$38,1,0)</f>
        <v>8443990000</v>
      </c>
      <c r="C983" s="22" t="s">
        <v>124</v>
      </c>
      <c r="D983" s="17" t="s">
        <v>92</v>
      </c>
      <c r="E983" s="22" t="s">
        <v>122</v>
      </c>
      <c r="F983" s="17" t="s">
        <v>1876</v>
      </c>
      <c r="K983">
        <v>5.8</v>
      </c>
      <c r="L983">
        <v>2823</v>
      </c>
      <c r="M983">
        <v>3116.2</v>
      </c>
      <c r="N983">
        <v>3116.2</v>
      </c>
      <c r="AI983">
        <v>5.8</v>
      </c>
      <c r="AJ983">
        <v>2823</v>
      </c>
      <c r="AK983">
        <v>3116.2</v>
      </c>
      <c r="AL983">
        <v>3116.2</v>
      </c>
    </row>
    <row r="984" spans="1:38" x14ac:dyDescent="0.25">
      <c r="A984" s="22" t="s">
        <v>91</v>
      </c>
      <c r="B984" s="22" t="str">
        <f>VLOOKUP(A984,Hoja7!$C$2:$C$38,1,0)</f>
        <v>8443990000</v>
      </c>
      <c r="C984" s="22" t="s">
        <v>124</v>
      </c>
      <c r="D984" s="17" t="s">
        <v>92</v>
      </c>
      <c r="E984" s="22" t="s">
        <v>122</v>
      </c>
      <c r="F984" s="17" t="s">
        <v>3454</v>
      </c>
      <c r="AE984">
        <v>1.6</v>
      </c>
      <c r="AF984">
        <v>3241.5</v>
      </c>
      <c r="AG984">
        <v>3276.2</v>
      </c>
      <c r="AH984">
        <v>3276.2</v>
      </c>
      <c r="AI984">
        <v>1.6</v>
      </c>
      <c r="AJ984">
        <v>3241.5</v>
      </c>
      <c r="AK984">
        <v>3276.2</v>
      </c>
      <c r="AL984">
        <v>3276.2</v>
      </c>
    </row>
    <row r="985" spans="1:38" x14ac:dyDescent="0.25">
      <c r="A985" s="22" t="s">
        <v>91</v>
      </c>
      <c r="B985" s="22" t="str">
        <f>VLOOKUP(A985,Hoja7!$C$2:$C$38,1,0)</f>
        <v>8443990000</v>
      </c>
      <c r="C985" s="22" t="s">
        <v>124</v>
      </c>
      <c r="D985" s="17" t="s">
        <v>92</v>
      </c>
      <c r="E985" s="22" t="s">
        <v>122</v>
      </c>
      <c r="F985" s="17" t="s">
        <v>130</v>
      </c>
      <c r="AA985">
        <v>2.8</v>
      </c>
      <c r="AB985">
        <v>400</v>
      </c>
      <c r="AC985">
        <v>408.2</v>
      </c>
      <c r="AD985">
        <v>408.2</v>
      </c>
      <c r="AI985">
        <v>2.8</v>
      </c>
      <c r="AJ985">
        <v>400</v>
      </c>
      <c r="AK985">
        <v>408.2</v>
      </c>
      <c r="AL985">
        <v>408.2</v>
      </c>
    </row>
    <row r="986" spans="1:38" x14ac:dyDescent="0.25">
      <c r="A986" s="22" t="s">
        <v>91</v>
      </c>
      <c r="B986" s="22" t="str">
        <f>VLOOKUP(A986,Hoja7!$C$2:$C$38,1,0)</f>
        <v>8443990000</v>
      </c>
      <c r="C986" s="22" t="s">
        <v>124</v>
      </c>
      <c r="D986" s="17" t="s">
        <v>92</v>
      </c>
      <c r="E986" s="22" t="s">
        <v>122</v>
      </c>
      <c r="F986" s="17" t="s">
        <v>3741</v>
      </c>
      <c r="AE986">
        <v>0.5</v>
      </c>
      <c r="AF986">
        <v>481.3</v>
      </c>
      <c r="AG986">
        <v>487.6</v>
      </c>
      <c r="AH986">
        <v>487.6</v>
      </c>
      <c r="AI986">
        <v>0.5</v>
      </c>
      <c r="AJ986">
        <v>481.3</v>
      </c>
      <c r="AK986">
        <v>487.6</v>
      </c>
      <c r="AL986">
        <v>487.6</v>
      </c>
    </row>
    <row r="987" spans="1:38" x14ac:dyDescent="0.25">
      <c r="A987" s="22" t="s">
        <v>91</v>
      </c>
      <c r="B987" s="22" t="str">
        <f>VLOOKUP(A987,Hoja7!$C$2:$C$38,1,0)</f>
        <v>8443990000</v>
      </c>
      <c r="C987" s="22" t="s">
        <v>124</v>
      </c>
      <c r="D987" s="17" t="s">
        <v>92</v>
      </c>
      <c r="E987" s="22" t="s">
        <v>122</v>
      </c>
      <c r="F987" s="21" t="s">
        <v>2923</v>
      </c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>
        <v>1</v>
      </c>
      <c r="AF987" s="14">
        <v>267</v>
      </c>
      <c r="AG987" s="14">
        <v>271.2</v>
      </c>
      <c r="AH987" s="14">
        <v>271.2</v>
      </c>
      <c r="AI987" s="14">
        <v>1</v>
      </c>
      <c r="AJ987" s="14">
        <v>267</v>
      </c>
      <c r="AK987" s="14">
        <v>271.2</v>
      </c>
      <c r="AL987" s="14">
        <v>271.2</v>
      </c>
    </row>
    <row r="988" spans="1:38" x14ac:dyDescent="0.25">
      <c r="A988" s="22" t="s">
        <v>91</v>
      </c>
      <c r="B988" s="22" t="str">
        <f>VLOOKUP(A988,Hoja7!$C$2:$C$38,1,0)</f>
        <v>8443990000</v>
      </c>
      <c r="C988" s="22" t="s">
        <v>124</v>
      </c>
      <c r="D988" s="17" t="s">
        <v>92</v>
      </c>
      <c r="E988" s="22" t="s">
        <v>662</v>
      </c>
      <c r="F988" s="17" t="s">
        <v>2251</v>
      </c>
      <c r="W988">
        <v>2.7</v>
      </c>
      <c r="X988">
        <v>3915</v>
      </c>
      <c r="Y988">
        <v>4421.2</v>
      </c>
      <c r="Z988">
        <v>4421.2</v>
      </c>
      <c r="AI988">
        <v>2.7</v>
      </c>
      <c r="AJ988">
        <v>3915</v>
      </c>
      <c r="AK988">
        <v>4421.2</v>
      </c>
      <c r="AL988">
        <v>4421.2</v>
      </c>
    </row>
    <row r="989" spans="1:38" x14ac:dyDescent="0.25">
      <c r="A989" s="22" t="s">
        <v>91</v>
      </c>
      <c r="B989" s="22" t="str">
        <f>VLOOKUP(A989,Hoja7!$C$2:$C$38,1,0)</f>
        <v>8443990000</v>
      </c>
      <c r="C989" s="22" t="s">
        <v>124</v>
      </c>
      <c r="D989" s="17" t="s">
        <v>92</v>
      </c>
      <c r="E989" s="22" t="s">
        <v>1302</v>
      </c>
      <c r="F989" s="17" t="s">
        <v>4000</v>
      </c>
      <c r="W989">
        <v>33.1</v>
      </c>
      <c r="X989">
        <v>2107.4</v>
      </c>
      <c r="Y989">
        <v>2178.1</v>
      </c>
      <c r="Z989">
        <v>2178.1</v>
      </c>
      <c r="AI989">
        <v>33.1</v>
      </c>
      <c r="AJ989">
        <v>2107.4</v>
      </c>
      <c r="AK989">
        <v>2178.1</v>
      </c>
      <c r="AL989">
        <v>2178.1</v>
      </c>
    </row>
    <row r="990" spans="1:38" s="14" customFormat="1" x14ac:dyDescent="0.25">
      <c r="A990" s="22" t="s">
        <v>91</v>
      </c>
      <c r="B990" s="22" t="str">
        <f>VLOOKUP(A990,Hoja7!$C$2:$C$38,1,0)</f>
        <v>8443990000</v>
      </c>
      <c r="C990" s="22" t="s">
        <v>124</v>
      </c>
      <c r="D990" s="17" t="s">
        <v>92</v>
      </c>
      <c r="E990" s="22" t="s">
        <v>2960</v>
      </c>
      <c r="F990" s="17" t="s">
        <v>3601</v>
      </c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>
        <v>1</v>
      </c>
      <c r="AF990">
        <v>298.10000000000002</v>
      </c>
      <c r="AG990">
        <v>302.5</v>
      </c>
      <c r="AH990">
        <v>302.5</v>
      </c>
      <c r="AI990">
        <v>1</v>
      </c>
      <c r="AJ990">
        <v>298.10000000000002</v>
      </c>
      <c r="AK990">
        <v>302.5</v>
      </c>
      <c r="AL990">
        <v>302.5</v>
      </c>
    </row>
    <row r="991" spans="1:38" s="14" customFormat="1" x14ac:dyDescent="0.25">
      <c r="A991" s="22" t="s">
        <v>91</v>
      </c>
      <c r="B991" s="22" t="str">
        <f>VLOOKUP(A991,Hoja7!$C$2:$C$38,1,0)</f>
        <v>8443990000</v>
      </c>
      <c r="C991" s="22" t="s">
        <v>124</v>
      </c>
      <c r="D991" s="17" t="s">
        <v>92</v>
      </c>
      <c r="E991" s="22" t="s">
        <v>2960</v>
      </c>
      <c r="F991" s="17" t="s">
        <v>3502</v>
      </c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>
        <v>0.2</v>
      </c>
      <c r="AF991">
        <v>75.2</v>
      </c>
      <c r="AG991">
        <v>76.400000000000006</v>
      </c>
      <c r="AH991">
        <v>76.400000000000006</v>
      </c>
      <c r="AI991">
        <v>0.2</v>
      </c>
      <c r="AJ991">
        <v>75.2</v>
      </c>
      <c r="AK991">
        <v>76.400000000000006</v>
      </c>
      <c r="AL991">
        <v>76.400000000000006</v>
      </c>
    </row>
    <row r="992" spans="1:38" s="14" customFormat="1" x14ac:dyDescent="0.25">
      <c r="A992" s="22" t="s">
        <v>91</v>
      </c>
      <c r="B992" s="22" t="str">
        <f>VLOOKUP(A992,Hoja7!$C$2:$C$38,1,0)</f>
        <v>8443990000</v>
      </c>
      <c r="C992" s="22" t="s">
        <v>124</v>
      </c>
      <c r="D992" s="17" t="s">
        <v>92</v>
      </c>
      <c r="E992" s="22" t="s">
        <v>2960</v>
      </c>
      <c r="F992" s="17" t="s">
        <v>3495</v>
      </c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>
        <v>5.7</v>
      </c>
      <c r="AF992">
        <v>1744.8</v>
      </c>
      <c r="AG992">
        <v>1770.8</v>
      </c>
      <c r="AH992">
        <v>1770.8</v>
      </c>
      <c r="AI992">
        <v>5.7</v>
      </c>
      <c r="AJ992">
        <v>1744.8</v>
      </c>
      <c r="AK992">
        <v>1770.8</v>
      </c>
      <c r="AL992">
        <v>1770.8</v>
      </c>
    </row>
    <row r="993" spans="1:38" s="14" customFormat="1" x14ac:dyDescent="0.25">
      <c r="A993" s="22" t="s">
        <v>91</v>
      </c>
      <c r="B993" s="22" t="str">
        <f>VLOOKUP(A993,Hoja7!$C$2:$C$38,1,0)</f>
        <v>8443990000</v>
      </c>
      <c r="C993" s="22" t="s">
        <v>124</v>
      </c>
      <c r="D993" s="17" t="s">
        <v>92</v>
      </c>
      <c r="E993" s="22" t="s">
        <v>2960</v>
      </c>
      <c r="F993" s="17" t="s">
        <v>3503</v>
      </c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>
        <v>1.2</v>
      </c>
      <c r="AF993">
        <v>360</v>
      </c>
      <c r="AG993">
        <v>365.4</v>
      </c>
      <c r="AH993">
        <v>365.4</v>
      </c>
      <c r="AI993">
        <v>1.2</v>
      </c>
      <c r="AJ993">
        <v>360</v>
      </c>
      <c r="AK993">
        <v>365.4</v>
      </c>
      <c r="AL993">
        <v>365.4</v>
      </c>
    </row>
    <row r="994" spans="1:38" s="14" customFormat="1" x14ac:dyDescent="0.25">
      <c r="A994" s="22" t="s">
        <v>91</v>
      </c>
      <c r="B994" s="22" t="str">
        <f>VLOOKUP(A994,Hoja7!$C$2:$C$38,1,0)</f>
        <v>8443990000</v>
      </c>
      <c r="C994" s="22" t="s">
        <v>124</v>
      </c>
      <c r="D994" s="17" t="s">
        <v>92</v>
      </c>
      <c r="E994" s="22" t="s">
        <v>2960</v>
      </c>
      <c r="F994" s="17" t="s">
        <v>3600</v>
      </c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>
        <v>1.8</v>
      </c>
      <c r="AF994">
        <v>545.4</v>
      </c>
      <c r="AG994">
        <v>553.5</v>
      </c>
      <c r="AH994">
        <v>553.5</v>
      </c>
      <c r="AI994">
        <v>1.8</v>
      </c>
      <c r="AJ994">
        <v>545.4</v>
      </c>
      <c r="AK994">
        <v>553.5</v>
      </c>
      <c r="AL994">
        <v>553.5</v>
      </c>
    </row>
    <row r="995" spans="1:38" s="14" customFormat="1" x14ac:dyDescent="0.25">
      <c r="A995" s="23" t="s">
        <v>91</v>
      </c>
      <c r="B995" s="22" t="str">
        <f>VLOOKUP(A995,Hoja7!$C$2:$C$38,1,0)</f>
        <v>8443990000</v>
      </c>
      <c r="C995" s="22" t="s">
        <v>124</v>
      </c>
      <c r="D995" s="17" t="s">
        <v>92</v>
      </c>
      <c r="E995" s="22" t="s">
        <v>2960</v>
      </c>
      <c r="F995" s="17" t="s">
        <v>2961</v>
      </c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>
        <v>11.2</v>
      </c>
      <c r="AF995">
        <v>1457.3</v>
      </c>
      <c r="AG995">
        <v>1488.6</v>
      </c>
      <c r="AH995">
        <v>1488.6</v>
      </c>
      <c r="AI995">
        <v>11.2</v>
      </c>
      <c r="AJ995">
        <v>1457.3</v>
      </c>
      <c r="AK995">
        <v>1488.6</v>
      </c>
      <c r="AL995">
        <v>1488.6</v>
      </c>
    </row>
    <row r="996" spans="1:38" s="14" customFormat="1" x14ac:dyDescent="0.25">
      <c r="A996" s="22" t="s">
        <v>262</v>
      </c>
      <c r="B996" s="22" t="e">
        <f>VLOOKUP(A996,Hoja7!$C$2:$C$38,1,0)</f>
        <v>#N/A</v>
      </c>
      <c r="C996" s="22" t="s">
        <v>50</v>
      </c>
      <c r="D996" s="17" t="s">
        <v>263</v>
      </c>
      <c r="E996" s="22" t="s">
        <v>64</v>
      </c>
      <c r="F996" s="17" t="s">
        <v>1973</v>
      </c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>
        <v>5.0999999999999996</v>
      </c>
      <c r="AB996">
        <v>93.1</v>
      </c>
      <c r="AC996">
        <v>94</v>
      </c>
      <c r="AD996">
        <v>94</v>
      </c>
      <c r="AE996"/>
      <c r="AF996"/>
      <c r="AG996"/>
      <c r="AH996"/>
      <c r="AI996">
        <v>5.0999999999999996</v>
      </c>
      <c r="AJ996">
        <v>93.1</v>
      </c>
      <c r="AK996">
        <v>94</v>
      </c>
      <c r="AL996">
        <v>94</v>
      </c>
    </row>
    <row r="997" spans="1:38" s="14" customFormat="1" x14ac:dyDescent="0.25">
      <c r="A997" s="22" t="s">
        <v>262</v>
      </c>
      <c r="B997" s="22" t="e">
        <f>VLOOKUP(A997,Hoja7!$C$2:$C$38,1,0)</f>
        <v>#N/A</v>
      </c>
      <c r="C997" s="22" t="s">
        <v>50</v>
      </c>
      <c r="D997" s="17" t="s">
        <v>263</v>
      </c>
      <c r="E997" s="22" t="s">
        <v>64</v>
      </c>
      <c r="F997" s="17" t="s">
        <v>264</v>
      </c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>
        <v>29.2</v>
      </c>
      <c r="AB997">
        <v>3036.2</v>
      </c>
      <c r="AC997">
        <v>3079.8</v>
      </c>
      <c r="AD997">
        <v>3079.8</v>
      </c>
      <c r="AE997"/>
      <c r="AF997"/>
      <c r="AG997"/>
      <c r="AH997"/>
      <c r="AI997">
        <v>29.2</v>
      </c>
      <c r="AJ997">
        <v>3036.2</v>
      </c>
      <c r="AK997">
        <v>3079.8</v>
      </c>
      <c r="AL997">
        <v>3079.8</v>
      </c>
    </row>
    <row r="998" spans="1:38" s="14" customFormat="1" x14ac:dyDescent="0.25">
      <c r="A998" s="22" t="s">
        <v>262</v>
      </c>
      <c r="B998" s="22" t="e">
        <f>VLOOKUP(A998,Hoja7!$C$2:$C$38,1,0)</f>
        <v>#N/A</v>
      </c>
      <c r="C998" s="22" t="s">
        <v>50</v>
      </c>
      <c r="D998" s="17" t="s">
        <v>263</v>
      </c>
      <c r="E998" s="22" t="s">
        <v>64</v>
      </c>
      <c r="F998" s="17" t="s">
        <v>3591</v>
      </c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>
        <v>1.8</v>
      </c>
      <c r="AB998">
        <v>842.1</v>
      </c>
      <c r="AC998">
        <v>856.9</v>
      </c>
      <c r="AD998">
        <v>856.9</v>
      </c>
      <c r="AE998"/>
      <c r="AF998"/>
      <c r="AG998"/>
      <c r="AH998"/>
      <c r="AI998">
        <v>1.8</v>
      </c>
      <c r="AJ998">
        <v>842.1</v>
      </c>
      <c r="AK998">
        <v>856.9</v>
      </c>
      <c r="AL998">
        <v>856.9</v>
      </c>
    </row>
    <row r="999" spans="1:38" s="14" customFormat="1" x14ac:dyDescent="0.25">
      <c r="A999" s="22" t="s">
        <v>262</v>
      </c>
      <c r="B999" s="22" t="e">
        <f>VLOOKUP(A999,Hoja7!$C$2:$C$38,1,0)</f>
        <v>#N/A</v>
      </c>
      <c r="C999" s="22" t="s">
        <v>50</v>
      </c>
      <c r="D999" s="17" t="s">
        <v>263</v>
      </c>
      <c r="E999" s="22" t="s">
        <v>64</v>
      </c>
      <c r="F999" s="17" t="s">
        <v>3590</v>
      </c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>
        <v>1.8</v>
      </c>
      <c r="AB999">
        <v>651.9</v>
      </c>
      <c r="AC999">
        <v>663.4</v>
      </c>
      <c r="AD999">
        <v>663.4</v>
      </c>
      <c r="AE999"/>
      <c r="AF999"/>
      <c r="AG999"/>
      <c r="AH999"/>
      <c r="AI999">
        <v>1.8</v>
      </c>
      <c r="AJ999">
        <v>651.9</v>
      </c>
      <c r="AK999">
        <v>663.4</v>
      </c>
      <c r="AL999">
        <v>663.4</v>
      </c>
    </row>
    <row r="1000" spans="1:38" s="14" customFormat="1" x14ac:dyDescent="0.25">
      <c r="A1000" s="23" t="s">
        <v>262</v>
      </c>
      <c r="B1000" s="22" t="e">
        <f>VLOOKUP(A1000,Hoja7!$C$2:$C$38,1,0)</f>
        <v>#N/A</v>
      </c>
      <c r="C1000" s="22" t="s">
        <v>50</v>
      </c>
      <c r="D1000" s="17" t="s">
        <v>263</v>
      </c>
      <c r="E1000" s="22" t="s">
        <v>64</v>
      </c>
      <c r="F1000" s="17" t="s">
        <v>3589</v>
      </c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>
        <v>1.8</v>
      </c>
      <c r="AB1000">
        <v>706.2</v>
      </c>
      <c r="AC1000">
        <v>718.7</v>
      </c>
      <c r="AD1000">
        <v>718.7</v>
      </c>
      <c r="AE1000"/>
      <c r="AF1000"/>
      <c r="AG1000"/>
      <c r="AH1000"/>
      <c r="AI1000">
        <v>1.8</v>
      </c>
      <c r="AJ1000">
        <v>706.2</v>
      </c>
      <c r="AK1000">
        <v>718.7</v>
      </c>
      <c r="AL1000">
        <v>718.7</v>
      </c>
    </row>
    <row r="1001" spans="1:38" x14ac:dyDescent="0.25">
      <c r="A1001" s="22" t="s">
        <v>3317</v>
      </c>
      <c r="B1001" s="22" t="e">
        <f>VLOOKUP(A1001,Hoja7!$C$2:$C$38,1,0)</f>
        <v>#N/A</v>
      </c>
      <c r="C1001" s="22" t="s">
        <v>50</v>
      </c>
      <c r="D1001" s="17" t="s">
        <v>3318</v>
      </c>
      <c r="E1001" s="22" t="s">
        <v>3306</v>
      </c>
      <c r="F1001" s="17" t="s">
        <v>3319</v>
      </c>
      <c r="S1001">
        <v>12.8</v>
      </c>
      <c r="T1001">
        <v>3659.7</v>
      </c>
      <c r="U1001">
        <v>3972</v>
      </c>
      <c r="V1001">
        <v>3972</v>
      </c>
      <c r="AI1001">
        <v>12.8</v>
      </c>
      <c r="AJ1001">
        <v>3659.7</v>
      </c>
      <c r="AK1001">
        <v>3972</v>
      </c>
      <c r="AL1001">
        <v>3972</v>
      </c>
    </row>
    <row r="1002" spans="1:38" x14ac:dyDescent="0.25">
      <c r="A1002" s="23" t="s">
        <v>3317</v>
      </c>
      <c r="B1002" s="22" t="e">
        <f>VLOOKUP(A1002,Hoja7!$C$2:$C$38,1,0)</f>
        <v>#N/A</v>
      </c>
      <c r="C1002" s="22" t="s">
        <v>124</v>
      </c>
      <c r="D1002" s="17" t="s">
        <v>3318</v>
      </c>
      <c r="E1002" s="22" t="s">
        <v>3602</v>
      </c>
      <c r="F1002" s="17" t="s">
        <v>3603</v>
      </c>
      <c r="G1002">
        <v>24</v>
      </c>
      <c r="H1002">
        <v>1280</v>
      </c>
      <c r="I1002">
        <v>1328.8</v>
      </c>
      <c r="J1002">
        <v>1328.8</v>
      </c>
      <c r="AI1002">
        <v>24</v>
      </c>
      <c r="AJ1002">
        <v>1280</v>
      </c>
      <c r="AK1002">
        <v>1328.8</v>
      </c>
      <c r="AL1002">
        <v>1328.8</v>
      </c>
    </row>
    <row r="1003" spans="1:38" x14ac:dyDescent="0.25">
      <c r="A1003" s="22" t="s">
        <v>144</v>
      </c>
      <c r="B1003" s="22" t="e">
        <f>VLOOKUP(A1003,Hoja7!$C$2:$C$38,1,0)</f>
        <v>#N/A</v>
      </c>
      <c r="C1003" s="22" t="s">
        <v>50</v>
      </c>
      <c r="D1003" s="17" t="s">
        <v>145</v>
      </c>
      <c r="E1003" s="22" t="s">
        <v>2643</v>
      </c>
      <c r="F1003" s="17" t="s">
        <v>2644</v>
      </c>
      <c r="AA1003">
        <v>0.6</v>
      </c>
      <c r="AB1003">
        <v>9898.7000000000007</v>
      </c>
      <c r="AC1003">
        <v>9998.2999999999993</v>
      </c>
      <c r="AD1003">
        <v>9998.2999999999993</v>
      </c>
      <c r="AI1003">
        <v>0.6</v>
      </c>
      <c r="AJ1003">
        <v>9898.7000000000007</v>
      </c>
      <c r="AK1003">
        <v>9998.2999999999993</v>
      </c>
      <c r="AL1003">
        <v>9998.2999999999993</v>
      </c>
    </row>
    <row r="1004" spans="1:38" x14ac:dyDescent="0.25">
      <c r="A1004" s="22" t="s">
        <v>144</v>
      </c>
      <c r="B1004" s="22" t="e">
        <f>VLOOKUP(A1004,Hoja7!$C$2:$C$38,1,0)</f>
        <v>#N/A</v>
      </c>
      <c r="C1004" s="22" t="s">
        <v>50</v>
      </c>
      <c r="D1004" s="17" t="s">
        <v>145</v>
      </c>
      <c r="E1004" s="22" t="s">
        <v>64</v>
      </c>
      <c r="F1004" s="17" t="s">
        <v>146</v>
      </c>
      <c r="AA1004">
        <v>3</v>
      </c>
      <c r="AB1004">
        <v>266.8</v>
      </c>
      <c r="AC1004">
        <v>270.8</v>
      </c>
      <c r="AD1004">
        <v>270.8</v>
      </c>
      <c r="AI1004">
        <v>3</v>
      </c>
      <c r="AJ1004">
        <v>266.8</v>
      </c>
      <c r="AK1004">
        <v>270.8</v>
      </c>
      <c r="AL1004">
        <v>270.8</v>
      </c>
    </row>
    <row r="1005" spans="1:38" x14ac:dyDescent="0.25">
      <c r="A1005" s="22" t="s">
        <v>144</v>
      </c>
      <c r="B1005" s="22" t="e">
        <f>VLOOKUP(A1005,Hoja7!$C$2:$C$38,1,0)</f>
        <v>#N/A</v>
      </c>
      <c r="C1005" s="22" t="s">
        <v>50</v>
      </c>
      <c r="D1005" s="17" t="s">
        <v>145</v>
      </c>
      <c r="E1005" s="22" t="s">
        <v>64</v>
      </c>
      <c r="F1005" s="17" t="s">
        <v>2644</v>
      </c>
      <c r="AA1005">
        <v>5.0999999999999996</v>
      </c>
      <c r="AB1005">
        <v>859</v>
      </c>
      <c r="AC1005">
        <v>867.5</v>
      </c>
      <c r="AD1005">
        <v>867.5</v>
      </c>
      <c r="AI1005">
        <v>5.0999999999999996</v>
      </c>
      <c r="AJ1005">
        <v>859</v>
      </c>
      <c r="AK1005">
        <v>867.5</v>
      </c>
      <c r="AL1005">
        <v>867.5</v>
      </c>
    </row>
    <row r="1006" spans="1:38" x14ac:dyDescent="0.25">
      <c r="A1006" s="22" t="s">
        <v>144</v>
      </c>
      <c r="B1006" s="22" t="e">
        <f>VLOOKUP(A1006,Hoja7!$C$2:$C$38,1,0)</f>
        <v>#N/A</v>
      </c>
      <c r="C1006" s="22" t="s">
        <v>50</v>
      </c>
      <c r="D1006" s="17" t="s">
        <v>145</v>
      </c>
      <c r="E1006" s="22" t="s">
        <v>64</v>
      </c>
      <c r="F1006" s="17" t="s">
        <v>2839</v>
      </c>
      <c r="AA1006">
        <v>6.6</v>
      </c>
      <c r="AB1006">
        <v>632.1</v>
      </c>
      <c r="AC1006">
        <v>639.5</v>
      </c>
      <c r="AD1006">
        <v>639.5</v>
      </c>
      <c r="AI1006">
        <v>6.6</v>
      </c>
      <c r="AJ1006">
        <v>632.1</v>
      </c>
      <c r="AK1006">
        <v>639.5</v>
      </c>
      <c r="AL1006">
        <v>639.5</v>
      </c>
    </row>
    <row r="1007" spans="1:38" s="14" customFormat="1" x14ac:dyDescent="0.25">
      <c r="A1007" s="23" t="s">
        <v>144</v>
      </c>
      <c r="B1007" s="22" t="e">
        <f>VLOOKUP(A1007,Hoja7!$C$2:$C$38,1,0)</f>
        <v>#N/A</v>
      </c>
      <c r="C1007" s="22" t="s">
        <v>50</v>
      </c>
      <c r="D1007" s="17" t="s">
        <v>145</v>
      </c>
      <c r="E1007" s="22" t="s">
        <v>64</v>
      </c>
      <c r="F1007" s="17" t="s">
        <v>1950</v>
      </c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>
        <v>3.5</v>
      </c>
      <c r="AB1007">
        <v>4355.7</v>
      </c>
      <c r="AC1007">
        <v>4383.5</v>
      </c>
      <c r="AD1007">
        <v>4383.5</v>
      </c>
      <c r="AE1007"/>
      <c r="AF1007"/>
      <c r="AG1007"/>
      <c r="AH1007"/>
      <c r="AI1007">
        <v>3.5</v>
      </c>
      <c r="AJ1007">
        <v>4355.7</v>
      </c>
      <c r="AK1007">
        <v>4383.5</v>
      </c>
      <c r="AL1007">
        <v>4383.5</v>
      </c>
    </row>
    <row r="1008" spans="1:38" s="14" customFormat="1" x14ac:dyDescent="0.25">
      <c r="A1008" s="22" t="s">
        <v>1974</v>
      </c>
      <c r="B1008" s="22" t="e">
        <f>VLOOKUP(A1008,Hoja7!$C$2:$C$38,1,0)</f>
        <v>#N/A</v>
      </c>
      <c r="C1008" s="22" t="s">
        <v>50</v>
      </c>
      <c r="D1008" s="17" t="s">
        <v>1975</v>
      </c>
      <c r="E1008" s="22" t="s">
        <v>2643</v>
      </c>
      <c r="F1008" s="17" t="s">
        <v>2682</v>
      </c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>
        <v>9.6999999999999993</v>
      </c>
      <c r="AB1008">
        <v>2458.8000000000002</v>
      </c>
      <c r="AC1008">
        <v>2483.5</v>
      </c>
      <c r="AD1008">
        <v>2483.5</v>
      </c>
      <c r="AE1008"/>
      <c r="AF1008"/>
      <c r="AG1008"/>
      <c r="AH1008"/>
      <c r="AI1008">
        <v>9.6999999999999993</v>
      </c>
      <c r="AJ1008">
        <v>2458.8000000000002</v>
      </c>
      <c r="AK1008">
        <v>2483.5</v>
      </c>
      <c r="AL1008">
        <v>2483.5</v>
      </c>
    </row>
    <row r="1009" spans="1:38" s="14" customFormat="1" x14ac:dyDescent="0.25">
      <c r="A1009" s="22" t="s">
        <v>1974</v>
      </c>
      <c r="B1009" s="22" t="e">
        <f>VLOOKUP(A1009,Hoja7!$C$2:$C$38,1,0)</f>
        <v>#N/A</v>
      </c>
      <c r="C1009" s="22" t="s">
        <v>50</v>
      </c>
      <c r="D1009" s="17" t="s">
        <v>1975</v>
      </c>
      <c r="E1009" s="22" t="s">
        <v>64</v>
      </c>
      <c r="F1009" s="17" t="s">
        <v>1976</v>
      </c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>
        <v>5.0999999999999996</v>
      </c>
      <c r="AB1009">
        <v>72</v>
      </c>
      <c r="AC1009">
        <v>72.8</v>
      </c>
      <c r="AD1009">
        <v>72.8</v>
      </c>
      <c r="AE1009"/>
      <c r="AF1009"/>
      <c r="AG1009"/>
      <c r="AH1009"/>
      <c r="AI1009">
        <v>5.0999999999999996</v>
      </c>
      <c r="AJ1009">
        <v>72</v>
      </c>
      <c r="AK1009">
        <v>72.8</v>
      </c>
      <c r="AL1009">
        <v>72.8</v>
      </c>
    </row>
    <row r="1010" spans="1:38" s="14" customFormat="1" x14ac:dyDescent="0.25">
      <c r="A1010" s="22" t="s">
        <v>1974</v>
      </c>
      <c r="B1010" s="22" t="e">
        <f>VLOOKUP(A1010,Hoja7!$C$2:$C$38,1,0)</f>
        <v>#N/A</v>
      </c>
      <c r="C1010" s="22" t="s">
        <v>50</v>
      </c>
      <c r="D1010" s="17" t="s">
        <v>1975</v>
      </c>
      <c r="E1010" s="22" t="s">
        <v>64</v>
      </c>
      <c r="F1010" s="17" t="s">
        <v>3739</v>
      </c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>
        <v>3.6</v>
      </c>
      <c r="AB1010">
        <v>123.1</v>
      </c>
      <c r="AC1010">
        <v>124.5</v>
      </c>
      <c r="AD1010">
        <v>124.5</v>
      </c>
      <c r="AE1010"/>
      <c r="AF1010"/>
      <c r="AG1010"/>
      <c r="AH1010"/>
      <c r="AI1010">
        <v>3.6</v>
      </c>
      <c r="AJ1010">
        <v>123.1</v>
      </c>
      <c r="AK1010">
        <v>124.5</v>
      </c>
      <c r="AL1010">
        <v>124.5</v>
      </c>
    </row>
    <row r="1011" spans="1:38" s="14" customFormat="1" x14ac:dyDescent="0.25">
      <c r="A1011" s="22" t="s">
        <v>1974</v>
      </c>
      <c r="B1011" s="22" t="e">
        <f>VLOOKUP(A1011,Hoja7!$C$2:$C$38,1,0)</f>
        <v>#N/A</v>
      </c>
      <c r="C1011" s="22" t="s">
        <v>50</v>
      </c>
      <c r="D1011" s="17" t="s">
        <v>1975</v>
      </c>
      <c r="E1011" s="22" t="s">
        <v>64</v>
      </c>
      <c r="F1011" s="17" t="s">
        <v>2682</v>
      </c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>
        <v>3.6</v>
      </c>
      <c r="AB1011">
        <v>356.1</v>
      </c>
      <c r="AC1011">
        <v>360.1</v>
      </c>
      <c r="AD1011">
        <v>360.1</v>
      </c>
      <c r="AE1011"/>
      <c r="AF1011"/>
      <c r="AG1011"/>
      <c r="AH1011"/>
      <c r="AI1011">
        <v>3.6</v>
      </c>
      <c r="AJ1011">
        <v>356.1</v>
      </c>
      <c r="AK1011">
        <v>360.1</v>
      </c>
      <c r="AL1011">
        <v>360.1</v>
      </c>
    </row>
    <row r="1012" spans="1:38" s="14" customFormat="1" x14ac:dyDescent="0.25">
      <c r="A1012" s="22" t="s">
        <v>1974</v>
      </c>
      <c r="B1012" s="22" t="e">
        <f>VLOOKUP(A1012,Hoja7!$C$2:$C$38,1,0)</f>
        <v>#N/A</v>
      </c>
      <c r="C1012" s="22" t="s">
        <v>50</v>
      </c>
      <c r="D1012" s="17" t="s">
        <v>1975</v>
      </c>
      <c r="E1012" s="22" t="s">
        <v>64</v>
      </c>
      <c r="F1012" s="17" t="s">
        <v>3724</v>
      </c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>
        <v>50.6</v>
      </c>
      <c r="AB1012">
        <v>116.5</v>
      </c>
      <c r="AC1012">
        <v>117.6</v>
      </c>
      <c r="AD1012">
        <v>117.6</v>
      </c>
      <c r="AE1012"/>
      <c r="AF1012"/>
      <c r="AG1012"/>
      <c r="AH1012"/>
      <c r="AI1012">
        <v>50.6</v>
      </c>
      <c r="AJ1012">
        <v>116.5</v>
      </c>
      <c r="AK1012">
        <v>117.6</v>
      </c>
      <c r="AL1012">
        <v>117.6</v>
      </c>
    </row>
    <row r="1013" spans="1:38" x14ac:dyDescent="0.25">
      <c r="A1013" s="22" t="s">
        <v>1974</v>
      </c>
      <c r="B1013" s="22" t="e">
        <f>VLOOKUP(A1013,Hoja7!$C$2:$C$38,1,0)</f>
        <v>#N/A</v>
      </c>
      <c r="C1013" s="22" t="s">
        <v>50</v>
      </c>
      <c r="D1013" s="17" t="s">
        <v>1975</v>
      </c>
      <c r="E1013" s="22" t="s">
        <v>64</v>
      </c>
      <c r="F1013" s="17" t="s">
        <v>2005</v>
      </c>
      <c r="AA1013">
        <v>3.6</v>
      </c>
      <c r="AB1013">
        <v>79.900000000000006</v>
      </c>
      <c r="AC1013">
        <v>80.8</v>
      </c>
      <c r="AD1013">
        <v>80.8</v>
      </c>
      <c r="AI1013">
        <v>3.6</v>
      </c>
      <c r="AJ1013">
        <v>79.900000000000006</v>
      </c>
      <c r="AK1013">
        <v>80.8</v>
      </c>
      <c r="AL1013">
        <v>80.8</v>
      </c>
    </row>
    <row r="1014" spans="1:38" x14ac:dyDescent="0.25">
      <c r="A1014" s="22" t="s">
        <v>1974</v>
      </c>
      <c r="B1014" s="22" t="e">
        <f>VLOOKUP(A1014,Hoja7!$C$2:$C$38,1,0)</f>
        <v>#N/A</v>
      </c>
      <c r="C1014" s="22" t="s">
        <v>50</v>
      </c>
      <c r="D1014" s="17" t="s">
        <v>1975</v>
      </c>
      <c r="E1014" s="22" t="s">
        <v>64</v>
      </c>
      <c r="F1014" s="17" t="s">
        <v>2009</v>
      </c>
      <c r="AA1014">
        <v>3.6</v>
      </c>
      <c r="AB1014">
        <v>36.6</v>
      </c>
      <c r="AC1014">
        <v>37</v>
      </c>
      <c r="AD1014">
        <v>37</v>
      </c>
      <c r="AI1014">
        <v>3.6</v>
      </c>
      <c r="AJ1014">
        <v>36.6</v>
      </c>
      <c r="AK1014">
        <v>37</v>
      </c>
      <c r="AL1014">
        <v>37</v>
      </c>
    </row>
    <row r="1015" spans="1:38" x14ac:dyDescent="0.25">
      <c r="A1015" s="23" t="s">
        <v>1974</v>
      </c>
      <c r="B1015" s="22" t="e">
        <f>VLOOKUP(A1015,Hoja7!$C$2:$C$38,1,0)</f>
        <v>#N/A</v>
      </c>
      <c r="C1015" s="22" t="s">
        <v>50</v>
      </c>
      <c r="D1015" s="17" t="s">
        <v>1975</v>
      </c>
      <c r="E1015" s="22" t="s">
        <v>2647</v>
      </c>
      <c r="F1015" s="17" t="s">
        <v>2648</v>
      </c>
      <c r="AA1015">
        <v>1</v>
      </c>
      <c r="AB1015">
        <v>211.2</v>
      </c>
      <c r="AC1015">
        <v>212.9</v>
      </c>
      <c r="AD1015">
        <v>212.9</v>
      </c>
      <c r="AI1015">
        <v>1</v>
      </c>
      <c r="AJ1015">
        <v>211.2</v>
      </c>
      <c r="AK1015">
        <v>212.9</v>
      </c>
      <c r="AL1015">
        <v>212.9</v>
      </c>
    </row>
    <row r="1016" spans="1:38" x14ac:dyDescent="0.25">
      <c r="A1016" s="22" t="s">
        <v>467</v>
      </c>
      <c r="B1016" s="22" t="e">
        <f>VLOOKUP(A1016,Hoja7!$C$2:$C$38,1,0)</f>
        <v>#N/A</v>
      </c>
      <c r="C1016" s="22" t="s">
        <v>124</v>
      </c>
      <c r="D1016" s="17" t="s">
        <v>468</v>
      </c>
      <c r="E1016" s="22" t="s">
        <v>122</v>
      </c>
      <c r="F1016" s="17" t="s">
        <v>469</v>
      </c>
      <c r="AE1016">
        <v>3.6</v>
      </c>
      <c r="AF1016">
        <v>4942.7</v>
      </c>
      <c r="AG1016">
        <v>5077.7</v>
      </c>
      <c r="AH1016">
        <v>5077.7</v>
      </c>
      <c r="AI1016">
        <v>3.6</v>
      </c>
      <c r="AJ1016">
        <v>4942.7</v>
      </c>
      <c r="AK1016">
        <v>5077.7</v>
      </c>
      <c r="AL1016">
        <v>5077.7</v>
      </c>
    </row>
    <row r="1017" spans="1:38" x14ac:dyDescent="0.25">
      <c r="A1017" s="23" t="s">
        <v>467</v>
      </c>
      <c r="B1017" s="22" t="e">
        <f>VLOOKUP(A1017,Hoja7!$C$2:$C$38,1,0)</f>
        <v>#N/A</v>
      </c>
      <c r="C1017" s="22" t="s">
        <v>124</v>
      </c>
      <c r="D1017" s="17" t="s">
        <v>468</v>
      </c>
      <c r="E1017" s="22" t="s">
        <v>122</v>
      </c>
      <c r="F1017" s="17" t="s">
        <v>551</v>
      </c>
      <c r="G1017">
        <v>1.4</v>
      </c>
      <c r="H1017">
        <v>1532</v>
      </c>
      <c r="I1017">
        <v>1549.4</v>
      </c>
      <c r="J1017">
        <v>1549.4</v>
      </c>
      <c r="AI1017">
        <v>1.4</v>
      </c>
      <c r="AJ1017">
        <v>1532</v>
      </c>
      <c r="AK1017">
        <v>1549.4</v>
      </c>
      <c r="AL1017">
        <v>1549.4</v>
      </c>
    </row>
    <row r="1018" spans="1:38" x14ac:dyDescent="0.25">
      <c r="A1018" s="22" t="s">
        <v>554</v>
      </c>
      <c r="B1018" s="22" t="e">
        <f>VLOOKUP(A1018,Hoja7!$C$2:$C$38,1,0)</f>
        <v>#N/A</v>
      </c>
      <c r="C1018" s="22" t="s">
        <v>50</v>
      </c>
      <c r="D1018" s="17" t="s">
        <v>555</v>
      </c>
      <c r="E1018" s="22" t="s">
        <v>904</v>
      </c>
      <c r="F1018" s="17" t="s">
        <v>908</v>
      </c>
      <c r="S1018">
        <v>74.599999999999994</v>
      </c>
      <c r="T1018">
        <v>1636.1</v>
      </c>
      <c r="U1018">
        <v>1832.7</v>
      </c>
      <c r="V1018">
        <v>1832.7</v>
      </c>
      <c r="AI1018">
        <v>74.599999999999994</v>
      </c>
      <c r="AJ1018">
        <v>1636.1</v>
      </c>
      <c r="AK1018">
        <v>1832.7</v>
      </c>
      <c r="AL1018">
        <v>1832.7</v>
      </c>
    </row>
    <row r="1019" spans="1:38" x14ac:dyDescent="0.25">
      <c r="A1019" s="23" t="s">
        <v>554</v>
      </c>
      <c r="B1019" s="22" t="e">
        <f>VLOOKUP(A1019,Hoja7!$C$2:$C$38,1,0)</f>
        <v>#N/A</v>
      </c>
      <c r="C1019" s="22" t="s">
        <v>50</v>
      </c>
      <c r="D1019" s="17" t="s">
        <v>555</v>
      </c>
      <c r="E1019" s="22" t="s">
        <v>553</v>
      </c>
      <c r="F1019" s="17" t="s">
        <v>556</v>
      </c>
      <c r="G1019">
        <v>56</v>
      </c>
      <c r="H1019">
        <v>2798</v>
      </c>
      <c r="I1019">
        <v>3479.5</v>
      </c>
      <c r="J1019">
        <v>3479.5</v>
      </c>
      <c r="AI1019">
        <v>56</v>
      </c>
      <c r="AJ1019">
        <v>2798</v>
      </c>
      <c r="AK1019">
        <v>3479.5</v>
      </c>
      <c r="AL1019">
        <v>3479.5</v>
      </c>
    </row>
    <row r="1020" spans="1:38" x14ac:dyDescent="0.25">
      <c r="A1020" s="22" t="s">
        <v>2353</v>
      </c>
      <c r="B1020" s="22" t="e">
        <f>VLOOKUP(A1020,Hoja7!$C$2:$C$38,1,0)</f>
        <v>#N/A</v>
      </c>
      <c r="C1020" s="22" t="s">
        <v>50</v>
      </c>
      <c r="D1020" s="17" t="s">
        <v>2354</v>
      </c>
      <c r="E1020" s="22" t="s">
        <v>2352</v>
      </c>
      <c r="F1020" s="17" t="s">
        <v>2355</v>
      </c>
      <c r="S1020">
        <v>5.0999999999999996</v>
      </c>
      <c r="T1020">
        <v>184.1</v>
      </c>
      <c r="U1020">
        <v>190.6</v>
      </c>
      <c r="V1020">
        <v>190.6</v>
      </c>
      <c r="AI1020">
        <v>5.0999999999999996</v>
      </c>
      <c r="AJ1020">
        <v>184.1</v>
      </c>
      <c r="AK1020">
        <v>190.6</v>
      </c>
      <c r="AL1020">
        <v>190.6</v>
      </c>
    </row>
    <row r="1021" spans="1:38" x14ac:dyDescent="0.25">
      <c r="A1021" s="22" t="s">
        <v>2353</v>
      </c>
      <c r="B1021" s="22" t="e">
        <f>VLOOKUP(A1021,Hoja7!$C$2:$C$38,1,0)</f>
        <v>#N/A</v>
      </c>
      <c r="C1021" s="22" t="s">
        <v>50</v>
      </c>
      <c r="D1021" s="17" t="s">
        <v>2354</v>
      </c>
      <c r="E1021" s="22" t="s">
        <v>2352</v>
      </c>
      <c r="F1021" s="17" t="s">
        <v>2363</v>
      </c>
      <c r="S1021">
        <v>15.3</v>
      </c>
      <c r="T1021">
        <v>550.70000000000005</v>
      </c>
      <c r="U1021">
        <v>570.20000000000005</v>
      </c>
      <c r="V1021">
        <v>570.20000000000005</v>
      </c>
      <c r="AI1021">
        <v>15.3</v>
      </c>
      <c r="AJ1021">
        <v>550.70000000000005</v>
      </c>
      <c r="AK1021">
        <v>570.20000000000005</v>
      </c>
      <c r="AL1021">
        <v>570.20000000000005</v>
      </c>
    </row>
    <row r="1022" spans="1:38" x14ac:dyDescent="0.25">
      <c r="A1022" s="22" t="s">
        <v>2353</v>
      </c>
      <c r="B1022" s="22" t="e">
        <f>VLOOKUP(A1022,Hoja7!$C$2:$C$38,1,0)</f>
        <v>#N/A</v>
      </c>
      <c r="C1022" s="22" t="s">
        <v>50</v>
      </c>
      <c r="D1022" s="17" t="s">
        <v>2354</v>
      </c>
      <c r="E1022" s="22" t="s">
        <v>2352</v>
      </c>
      <c r="F1022" s="17" t="s">
        <v>2362</v>
      </c>
      <c r="S1022">
        <v>46.8</v>
      </c>
      <c r="T1022">
        <v>1863.3</v>
      </c>
      <c r="U1022">
        <v>1929.1</v>
      </c>
      <c r="V1022">
        <v>1929.1</v>
      </c>
      <c r="AI1022">
        <v>46.8</v>
      </c>
      <c r="AJ1022">
        <v>1863.3</v>
      </c>
      <c r="AK1022">
        <v>1929.1</v>
      </c>
      <c r="AL1022">
        <v>1929.1</v>
      </c>
    </row>
    <row r="1023" spans="1:38" x14ac:dyDescent="0.25">
      <c r="A1023" s="22" t="s">
        <v>2353</v>
      </c>
      <c r="B1023" s="22" t="e">
        <f>VLOOKUP(A1023,Hoja7!$C$2:$C$38,1,0)</f>
        <v>#N/A</v>
      </c>
      <c r="C1023" s="22" t="s">
        <v>50</v>
      </c>
      <c r="D1023" s="17" t="s">
        <v>2354</v>
      </c>
      <c r="E1023" s="22" t="s">
        <v>2352</v>
      </c>
      <c r="F1023" s="17" t="s">
        <v>2367</v>
      </c>
      <c r="S1023">
        <v>15.8</v>
      </c>
      <c r="T1023">
        <v>596.5</v>
      </c>
      <c r="U1023">
        <v>617.6</v>
      </c>
      <c r="V1023">
        <v>617.6</v>
      </c>
      <c r="AI1023">
        <v>15.8</v>
      </c>
      <c r="AJ1023">
        <v>596.5</v>
      </c>
      <c r="AK1023">
        <v>617.6</v>
      </c>
      <c r="AL1023">
        <v>617.6</v>
      </c>
    </row>
    <row r="1024" spans="1:38" x14ac:dyDescent="0.25">
      <c r="A1024" s="22" t="s">
        <v>2353</v>
      </c>
      <c r="B1024" s="22" t="e">
        <f>VLOOKUP(A1024,Hoja7!$C$2:$C$38,1,0)</f>
        <v>#N/A</v>
      </c>
      <c r="C1024" s="22" t="s">
        <v>50</v>
      </c>
      <c r="D1024" s="17" t="s">
        <v>2354</v>
      </c>
      <c r="E1024" s="22" t="s">
        <v>2352</v>
      </c>
      <c r="F1024" s="17" t="s">
        <v>2364</v>
      </c>
      <c r="S1024">
        <v>56.6</v>
      </c>
      <c r="T1024">
        <v>2250.3000000000002</v>
      </c>
      <c r="U1024">
        <v>2329.9</v>
      </c>
      <c r="V1024">
        <v>2329.9</v>
      </c>
      <c r="AI1024">
        <v>56.6</v>
      </c>
      <c r="AJ1024">
        <v>2250.3000000000002</v>
      </c>
      <c r="AK1024">
        <v>2329.9</v>
      </c>
      <c r="AL1024">
        <v>2329.9</v>
      </c>
    </row>
    <row r="1025" spans="1:38" x14ac:dyDescent="0.25">
      <c r="A1025" s="22" t="s">
        <v>2353</v>
      </c>
      <c r="B1025" s="22" t="e">
        <f>VLOOKUP(A1025,Hoja7!$C$2:$C$38,1,0)</f>
        <v>#N/A</v>
      </c>
      <c r="C1025" s="22" t="s">
        <v>50</v>
      </c>
      <c r="D1025" s="17" t="s">
        <v>2354</v>
      </c>
      <c r="E1025" s="22" t="s">
        <v>2352</v>
      </c>
      <c r="F1025" s="17" t="s">
        <v>2361</v>
      </c>
      <c r="S1025">
        <v>59.7</v>
      </c>
      <c r="T1025">
        <v>2373.1</v>
      </c>
      <c r="U1025">
        <v>2457</v>
      </c>
      <c r="V1025">
        <v>2457</v>
      </c>
      <c r="AI1025">
        <v>59.7</v>
      </c>
      <c r="AJ1025">
        <v>2373.1</v>
      </c>
      <c r="AK1025">
        <v>2457</v>
      </c>
      <c r="AL1025">
        <v>2457</v>
      </c>
    </row>
    <row r="1026" spans="1:38" x14ac:dyDescent="0.25">
      <c r="A1026" s="22" t="s">
        <v>2353</v>
      </c>
      <c r="B1026" s="22" t="e">
        <f>VLOOKUP(A1026,Hoja7!$C$2:$C$38,1,0)</f>
        <v>#N/A</v>
      </c>
      <c r="C1026" s="22" t="s">
        <v>50</v>
      </c>
      <c r="D1026" s="17" t="s">
        <v>2354</v>
      </c>
      <c r="E1026" s="22" t="s">
        <v>2352</v>
      </c>
      <c r="F1026" s="17" t="s">
        <v>1246</v>
      </c>
      <c r="S1026">
        <v>13.2</v>
      </c>
      <c r="T1026">
        <v>474.1</v>
      </c>
      <c r="U1026">
        <v>490.9</v>
      </c>
      <c r="V1026">
        <v>490.9</v>
      </c>
      <c r="AI1026">
        <v>13.2</v>
      </c>
      <c r="AJ1026">
        <v>474.1</v>
      </c>
      <c r="AK1026">
        <v>490.9</v>
      </c>
      <c r="AL1026">
        <v>490.9</v>
      </c>
    </row>
    <row r="1027" spans="1:38" x14ac:dyDescent="0.25">
      <c r="A1027" s="22" t="s">
        <v>2353</v>
      </c>
      <c r="B1027" s="22" t="e">
        <f>VLOOKUP(A1027,Hoja7!$C$2:$C$38,1,0)</f>
        <v>#N/A</v>
      </c>
      <c r="C1027" s="22" t="s">
        <v>50</v>
      </c>
      <c r="D1027" s="17" t="s">
        <v>2354</v>
      </c>
      <c r="E1027" s="22" t="s">
        <v>2352</v>
      </c>
      <c r="F1027" s="17" t="s">
        <v>2365</v>
      </c>
      <c r="S1027">
        <v>30.5</v>
      </c>
      <c r="T1027">
        <v>1212.0999999999999</v>
      </c>
      <c r="U1027">
        <v>1254.9000000000001</v>
      </c>
      <c r="V1027">
        <v>1254.9000000000001</v>
      </c>
      <c r="AI1027">
        <v>30.5</v>
      </c>
      <c r="AJ1027">
        <v>1212.0999999999999</v>
      </c>
      <c r="AK1027">
        <v>1254.9000000000001</v>
      </c>
      <c r="AL1027">
        <v>1254.9000000000001</v>
      </c>
    </row>
    <row r="1028" spans="1:38" x14ac:dyDescent="0.25">
      <c r="A1028" s="22" t="s">
        <v>2353</v>
      </c>
      <c r="B1028" s="22" t="e">
        <f>VLOOKUP(A1028,Hoja7!$C$2:$C$38,1,0)</f>
        <v>#N/A</v>
      </c>
      <c r="C1028" s="22" t="s">
        <v>50</v>
      </c>
      <c r="D1028" s="17" t="s">
        <v>2354</v>
      </c>
      <c r="E1028" s="22" t="s">
        <v>2352</v>
      </c>
      <c r="F1028" s="17" t="s">
        <v>2366</v>
      </c>
      <c r="S1028">
        <v>13.4</v>
      </c>
      <c r="T1028">
        <v>533.9</v>
      </c>
      <c r="U1028">
        <v>552.79999999999995</v>
      </c>
      <c r="V1028">
        <v>552.79999999999995</v>
      </c>
      <c r="AI1028">
        <v>13.4</v>
      </c>
      <c r="AJ1028">
        <v>533.9</v>
      </c>
      <c r="AK1028">
        <v>552.79999999999995</v>
      </c>
      <c r="AL1028">
        <v>552.79999999999995</v>
      </c>
    </row>
    <row r="1029" spans="1:38" x14ac:dyDescent="0.25">
      <c r="A1029" s="22" t="s">
        <v>2353</v>
      </c>
      <c r="B1029" s="22" t="e">
        <f>VLOOKUP(A1029,Hoja7!$C$2:$C$38,1,0)</f>
        <v>#N/A</v>
      </c>
      <c r="C1029" s="22" t="s">
        <v>50</v>
      </c>
      <c r="D1029" s="17" t="s">
        <v>2354</v>
      </c>
      <c r="E1029" s="22" t="s">
        <v>2386</v>
      </c>
      <c r="F1029" s="17" t="s">
        <v>2396</v>
      </c>
      <c r="S1029">
        <v>10.199999999999999</v>
      </c>
      <c r="T1029">
        <v>1028.9000000000001</v>
      </c>
      <c r="U1029">
        <v>1095.4000000000001</v>
      </c>
      <c r="V1029">
        <v>1095.4000000000001</v>
      </c>
      <c r="AI1029">
        <v>10.199999999999999</v>
      </c>
      <c r="AJ1029">
        <v>1028.9000000000001</v>
      </c>
      <c r="AK1029">
        <v>1095.4000000000001</v>
      </c>
      <c r="AL1029">
        <v>1095.4000000000001</v>
      </c>
    </row>
    <row r="1030" spans="1:38" x14ac:dyDescent="0.25">
      <c r="A1030" s="22" t="s">
        <v>2353</v>
      </c>
      <c r="B1030" s="22" t="e">
        <f>VLOOKUP(A1030,Hoja7!$C$2:$C$38,1,0)</f>
        <v>#N/A</v>
      </c>
      <c r="C1030" s="22" t="s">
        <v>50</v>
      </c>
      <c r="D1030" s="17" t="s">
        <v>2354</v>
      </c>
      <c r="E1030" s="22" t="s">
        <v>2647</v>
      </c>
      <c r="F1030" s="17" t="s">
        <v>2689</v>
      </c>
      <c r="AA1030">
        <v>1</v>
      </c>
      <c r="AB1030">
        <v>806.8</v>
      </c>
      <c r="AC1030">
        <v>813.3</v>
      </c>
      <c r="AD1030">
        <v>813.3</v>
      </c>
      <c r="AI1030">
        <v>1</v>
      </c>
      <c r="AJ1030">
        <v>806.8</v>
      </c>
      <c r="AK1030">
        <v>813.3</v>
      </c>
      <c r="AL1030">
        <v>813.3</v>
      </c>
    </row>
    <row r="1031" spans="1:38" x14ac:dyDescent="0.25">
      <c r="A1031" s="22" t="s">
        <v>2353</v>
      </c>
      <c r="B1031" s="22" t="e">
        <f>VLOOKUP(A1031,Hoja7!$C$2:$C$38,1,0)</f>
        <v>#N/A</v>
      </c>
      <c r="C1031" s="22" t="s">
        <v>50</v>
      </c>
      <c r="D1031" s="17" t="s">
        <v>2354</v>
      </c>
      <c r="E1031" s="22" t="s">
        <v>2647</v>
      </c>
      <c r="F1031" s="17" t="s">
        <v>2720</v>
      </c>
      <c r="AA1031">
        <v>4.9000000000000004</v>
      </c>
      <c r="AB1031">
        <v>40.6</v>
      </c>
      <c r="AC1031">
        <v>40.9</v>
      </c>
      <c r="AD1031">
        <v>40.9</v>
      </c>
      <c r="AI1031">
        <v>4.9000000000000004</v>
      </c>
      <c r="AJ1031">
        <v>40.6</v>
      </c>
      <c r="AK1031">
        <v>40.9</v>
      </c>
      <c r="AL1031">
        <v>40.9</v>
      </c>
    </row>
    <row r="1032" spans="1:38" x14ac:dyDescent="0.25">
      <c r="A1032" s="23" t="s">
        <v>2353</v>
      </c>
      <c r="B1032" s="22" t="e">
        <f>VLOOKUP(A1032,Hoja7!$C$2:$C$38,1,0)</f>
        <v>#N/A</v>
      </c>
      <c r="C1032" s="22" t="s">
        <v>124</v>
      </c>
      <c r="D1032" s="17" t="s">
        <v>2354</v>
      </c>
      <c r="E1032" s="22" t="s">
        <v>662</v>
      </c>
      <c r="F1032" s="17" t="s">
        <v>3890</v>
      </c>
      <c r="S1032">
        <v>11.6</v>
      </c>
      <c r="T1032">
        <v>276.39999999999998</v>
      </c>
      <c r="U1032">
        <v>465.3</v>
      </c>
      <c r="V1032">
        <v>465.3</v>
      </c>
      <c r="AI1032">
        <v>11.6</v>
      </c>
      <c r="AJ1032">
        <v>276.39999999999998</v>
      </c>
      <c r="AK1032">
        <v>465.3</v>
      </c>
      <c r="AL1032">
        <v>465.3</v>
      </c>
    </row>
    <row r="1033" spans="1:38" x14ac:dyDescent="0.25">
      <c r="A1033" s="22" t="s">
        <v>102</v>
      </c>
      <c r="B1033" s="22" t="e">
        <f>VLOOKUP(A1033,Hoja7!$C$2:$C$38,1,0)</f>
        <v>#N/A</v>
      </c>
      <c r="C1033" s="22" t="s">
        <v>50</v>
      </c>
      <c r="D1033" s="17" t="s">
        <v>103</v>
      </c>
      <c r="E1033" s="22" t="s">
        <v>3306</v>
      </c>
      <c r="F1033" s="17" t="s">
        <v>3312</v>
      </c>
      <c r="S1033">
        <v>6</v>
      </c>
      <c r="T1033">
        <v>1732.4</v>
      </c>
      <c r="U1033">
        <v>1871.5</v>
      </c>
      <c r="V1033">
        <v>1871.5</v>
      </c>
      <c r="AI1033">
        <v>6</v>
      </c>
      <c r="AJ1033">
        <v>1732.4</v>
      </c>
      <c r="AK1033">
        <v>1871.5</v>
      </c>
      <c r="AL1033">
        <v>1871.5</v>
      </c>
    </row>
    <row r="1034" spans="1:38" x14ac:dyDescent="0.25">
      <c r="A1034" s="22" t="s">
        <v>102</v>
      </c>
      <c r="B1034" s="22" t="e">
        <f>VLOOKUP(A1034,Hoja7!$C$2:$C$38,1,0)</f>
        <v>#N/A</v>
      </c>
      <c r="C1034" s="22" t="s">
        <v>50</v>
      </c>
      <c r="D1034" s="17" t="s">
        <v>103</v>
      </c>
      <c r="E1034" s="22" t="s">
        <v>64</v>
      </c>
      <c r="F1034" s="17" t="s">
        <v>104</v>
      </c>
      <c r="AA1034">
        <v>20.399999999999999</v>
      </c>
      <c r="AB1034">
        <v>3459.8</v>
      </c>
      <c r="AC1034">
        <v>3481</v>
      </c>
      <c r="AD1034">
        <v>3481</v>
      </c>
      <c r="AI1034">
        <v>20.399999999999999</v>
      </c>
      <c r="AJ1034">
        <v>3459.8</v>
      </c>
      <c r="AK1034">
        <v>3481</v>
      </c>
      <c r="AL1034">
        <v>3481</v>
      </c>
    </row>
    <row r="1035" spans="1:38" x14ac:dyDescent="0.25">
      <c r="A1035" s="22" t="s">
        <v>102</v>
      </c>
      <c r="B1035" s="22" t="e">
        <f>VLOOKUP(A1035,Hoja7!$C$2:$C$38,1,0)</f>
        <v>#N/A</v>
      </c>
      <c r="C1035" s="22" t="s">
        <v>50</v>
      </c>
      <c r="D1035" s="17" t="s">
        <v>103</v>
      </c>
      <c r="E1035" s="22" t="s">
        <v>64</v>
      </c>
      <c r="F1035" s="17" t="s">
        <v>366</v>
      </c>
      <c r="AA1035">
        <v>7.5</v>
      </c>
      <c r="AB1035">
        <v>688.3</v>
      </c>
      <c r="AC1035">
        <v>695</v>
      </c>
      <c r="AD1035">
        <v>695</v>
      </c>
      <c r="AI1035">
        <v>7.5</v>
      </c>
      <c r="AJ1035">
        <v>688.3</v>
      </c>
      <c r="AK1035">
        <v>695</v>
      </c>
      <c r="AL1035">
        <v>695</v>
      </c>
    </row>
    <row r="1036" spans="1:38" x14ac:dyDescent="0.25">
      <c r="A1036" s="22" t="s">
        <v>102</v>
      </c>
      <c r="B1036" s="22" t="e">
        <f>VLOOKUP(A1036,Hoja7!$C$2:$C$38,1,0)</f>
        <v>#N/A</v>
      </c>
      <c r="C1036" s="22" t="s">
        <v>50</v>
      </c>
      <c r="D1036" s="17" t="s">
        <v>103</v>
      </c>
      <c r="E1036" s="22" t="s">
        <v>64</v>
      </c>
      <c r="F1036" s="17" t="s">
        <v>352</v>
      </c>
      <c r="AA1036">
        <v>7.7</v>
      </c>
      <c r="AB1036">
        <v>1309.2</v>
      </c>
      <c r="AC1036">
        <v>1325.4</v>
      </c>
      <c r="AD1036">
        <v>1325.4</v>
      </c>
      <c r="AI1036">
        <v>7.7</v>
      </c>
      <c r="AJ1036">
        <v>1309.2</v>
      </c>
      <c r="AK1036">
        <v>1325.4</v>
      </c>
      <c r="AL1036">
        <v>1325.4</v>
      </c>
    </row>
    <row r="1037" spans="1:38" x14ac:dyDescent="0.25">
      <c r="A1037" s="23" t="s">
        <v>102</v>
      </c>
      <c r="B1037" s="22" t="e">
        <f>VLOOKUP(A1037,Hoja7!$C$2:$C$38,1,0)</f>
        <v>#N/A</v>
      </c>
      <c r="C1037" s="22" t="s">
        <v>50</v>
      </c>
      <c r="D1037" s="17" t="s">
        <v>103</v>
      </c>
      <c r="E1037" s="22" t="s">
        <v>64</v>
      </c>
      <c r="F1037" s="17" t="s">
        <v>351</v>
      </c>
      <c r="AA1037">
        <v>18</v>
      </c>
      <c r="AB1037">
        <v>3067.3</v>
      </c>
      <c r="AC1037">
        <v>3087.6</v>
      </c>
      <c r="AD1037">
        <v>3087.6</v>
      </c>
      <c r="AI1037">
        <v>18</v>
      </c>
      <c r="AJ1037">
        <v>3067.3</v>
      </c>
      <c r="AK1037">
        <v>3087.6</v>
      </c>
      <c r="AL1037">
        <v>3087.6</v>
      </c>
    </row>
    <row r="1038" spans="1:38" x14ac:dyDescent="0.25">
      <c r="A1038" s="22" t="s">
        <v>3515</v>
      </c>
      <c r="B1038" s="22" t="e">
        <f>VLOOKUP(A1038,Hoja7!$C$2:$C$38,1,0)</f>
        <v>#N/A</v>
      </c>
      <c r="C1038" s="22" t="s">
        <v>50</v>
      </c>
      <c r="D1038" s="17" t="s">
        <v>3516</v>
      </c>
      <c r="E1038" s="22" t="s">
        <v>1741</v>
      </c>
      <c r="F1038" s="17" t="s">
        <v>3519</v>
      </c>
      <c r="K1038">
        <v>1.4</v>
      </c>
      <c r="L1038">
        <v>165</v>
      </c>
      <c r="M1038">
        <v>187.1</v>
      </c>
      <c r="N1038">
        <v>187.1</v>
      </c>
      <c r="AI1038">
        <v>1.4</v>
      </c>
      <c r="AJ1038">
        <v>165</v>
      </c>
      <c r="AK1038">
        <v>187.1</v>
      </c>
      <c r="AL1038">
        <v>187.1</v>
      </c>
    </row>
    <row r="1039" spans="1:38" x14ac:dyDescent="0.25">
      <c r="A1039" s="23" t="s">
        <v>3515</v>
      </c>
      <c r="B1039" s="22" t="e">
        <f>VLOOKUP(A1039,Hoja7!$C$2:$C$38,1,0)</f>
        <v>#N/A</v>
      </c>
      <c r="C1039" s="22" t="s">
        <v>50</v>
      </c>
      <c r="D1039" s="17" t="s">
        <v>3516</v>
      </c>
      <c r="E1039" s="22" t="s">
        <v>1741</v>
      </c>
      <c r="F1039" s="17" t="s">
        <v>3517</v>
      </c>
      <c r="K1039">
        <v>3.6</v>
      </c>
      <c r="L1039">
        <v>432</v>
      </c>
      <c r="M1039">
        <v>489.9</v>
      </c>
      <c r="N1039">
        <v>489.9</v>
      </c>
      <c r="AI1039">
        <v>3.6</v>
      </c>
      <c r="AJ1039">
        <v>432</v>
      </c>
      <c r="AK1039">
        <v>489.9</v>
      </c>
      <c r="AL1039">
        <v>489.9</v>
      </c>
    </row>
    <row r="1040" spans="1:38" x14ac:dyDescent="0.25">
      <c r="A1040" s="22" t="s">
        <v>1107</v>
      </c>
      <c r="B1040" s="22" t="e">
        <f>VLOOKUP(A1040,Hoja7!$C$2:$C$38,1,0)</f>
        <v>#N/A</v>
      </c>
      <c r="C1040" s="22" t="s">
        <v>50</v>
      </c>
      <c r="D1040" s="17" t="s">
        <v>1108</v>
      </c>
      <c r="E1040" s="22" t="s">
        <v>811</v>
      </c>
      <c r="F1040" s="17" t="s">
        <v>1109</v>
      </c>
      <c r="S1040">
        <v>51.7</v>
      </c>
      <c r="T1040">
        <v>4400</v>
      </c>
      <c r="U1040">
        <v>4456.3999999999996</v>
      </c>
      <c r="V1040">
        <v>4456.3999999999996</v>
      </c>
      <c r="AI1040">
        <v>51.7</v>
      </c>
      <c r="AJ1040">
        <v>4400</v>
      </c>
      <c r="AK1040">
        <v>4456.3999999999996</v>
      </c>
      <c r="AL1040">
        <v>4456.3999999999996</v>
      </c>
    </row>
    <row r="1041" spans="1:38" x14ac:dyDescent="0.25">
      <c r="A1041" s="22" t="s">
        <v>1107</v>
      </c>
      <c r="B1041" s="22" t="e">
        <f>VLOOKUP(A1041,Hoja7!$C$2:$C$38,1,0)</f>
        <v>#N/A</v>
      </c>
      <c r="C1041" s="22" t="s">
        <v>50</v>
      </c>
      <c r="D1041" s="17" t="s">
        <v>1108</v>
      </c>
      <c r="E1041" s="22" t="s">
        <v>821</v>
      </c>
      <c r="F1041" s="17" t="s">
        <v>2484</v>
      </c>
      <c r="S1041">
        <v>0.4</v>
      </c>
      <c r="T1041">
        <v>872.2</v>
      </c>
      <c r="U1041">
        <v>902.6</v>
      </c>
      <c r="V1041">
        <v>902.6</v>
      </c>
      <c r="AI1041">
        <v>0.4</v>
      </c>
      <c r="AJ1041">
        <v>872.2</v>
      </c>
      <c r="AK1041">
        <v>902.6</v>
      </c>
      <c r="AL1041">
        <v>902.6</v>
      </c>
    </row>
    <row r="1042" spans="1:38" x14ac:dyDescent="0.25">
      <c r="A1042" s="22" t="s">
        <v>1107</v>
      </c>
      <c r="B1042" s="22" t="e">
        <f>VLOOKUP(A1042,Hoja7!$C$2:$C$38,1,0)</f>
        <v>#N/A</v>
      </c>
      <c r="C1042" s="22" t="s">
        <v>50</v>
      </c>
      <c r="D1042" s="17" t="s">
        <v>1108</v>
      </c>
      <c r="E1042" s="22" t="s">
        <v>821</v>
      </c>
      <c r="F1042" s="17" t="s">
        <v>2164</v>
      </c>
      <c r="S1042">
        <v>11.8</v>
      </c>
      <c r="T1042">
        <v>3266.4</v>
      </c>
      <c r="U1042">
        <v>3371</v>
      </c>
      <c r="V1042">
        <v>3371</v>
      </c>
      <c r="AI1042">
        <v>11.8</v>
      </c>
      <c r="AJ1042">
        <v>3266.4</v>
      </c>
      <c r="AK1042">
        <v>3371</v>
      </c>
      <c r="AL1042">
        <v>3371</v>
      </c>
    </row>
    <row r="1043" spans="1:38" x14ac:dyDescent="0.25">
      <c r="A1043" s="22" t="s">
        <v>1107</v>
      </c>
      <c r="B1043" s="22" t="e">
        <f>VLOOKUP(A1043,Hoja7!$C$2:$C$38,1,0)</f>
        <v>#N/A</v>
      </c>
      <c r="C1043" s="22" t="s">
        <v>50</v>
      </c>
      <c r="D1043" s="17" t="s">
        <v>1108</v>
      </c>
      <c r="E1043" s="22" t="s">
        <v>821</v>
      </c>
      <c r="F1043" s="17" t="s">
        <v>2162</v>
      </c>
      <c r="S1043">
        <v>17.399999999999999</v>
      </c>
      <c r="T1043">
        <v>5366</v>
      </c>
      <c r="U1043">
        <v>5592.1</v>
      </c>
      <c r="V1043">
        <v>5592.1</v>
      </c>
      <c r="AI1043">
        <v>17.399999999999999</v>
      </c>
      <c r="AJ1043">
        <v>5366</v>
      </c>
      <c r="AK1043">
        <v>5592.1</v>
      </c>
      <c r="AL1043">
        <v>5592.1</v>
      </c>
    </row>
    <row r="1044" spans="1:38" x14ac:dyDescent="0.25">
      <c r="A1044" s="23" t="s">
        <v>1107</v>
      </c>
      <c r="B1044" s="22" t="e">
        <f>VLOOKUP(A1044,Hoja7!$C$2:$C$38,1,0)</f>
        <v>#N/A</v>
      </c>
      <c r="C1044" s="22" t="s">
        <v>50</v>
      </c>
      <c r="D1044" s="17" t="s">
        <v>1108</v>
      </c>
      <c r="E1044" s="22" t="s">
        <v>894</v>
      </c>
      <c r="F1044" s="17" t="s">
        <v>2164</v>
      </c>
      <c r="S1044">
        <v>21.6</v>
      </c>
      <c r="T1044">
        <v>3396.2</v>
      </c>
      <c r="U1044">
        <v>3617.8</v>
      </c>
      <c r="V1044">
        <v>3617.8</v>
      </c>
      <c r="AI1044">
        <v>21.6</v>
      </c>
      <c r="AJ1044">
        <v>3396.2</v>
      </c>
      <c r="AK1044">
        <v>3617.8</v>
      </c>
      <c r="AL1044">
        <v>3617.8</v>
      </c>
    </row>
    <row r="1045" spans="1:38" x14ac:dyDescent="0.25">
      <c r="A1045" s="23" t="s">
        <v>1186</v>
      </c>
      <c r="B1045" s="22" t="e">
        <f>VLOOKUP(A1045,Hoja7!$C$2:$C$38,1,0)</f>
        <v>#N/A</v>
      </c>
      <c r="C1045" s="22" t="s">
        <v>50</v>
      </c>
      <c r="D1045" s="17" t="s">
        <v>1187</v>
      </c>
      <c r="E1045" s="22" t="s">
        <v>894</v>
      </c>
      <c r="F1045" s="17" t="s">
        <v>1109</v>
      </c>
      <c r="S1045">
        <v>563.9</v>
      </c>
      <c r="T1045">
        <v>2840.3</v>
      </c>
      <c r="U1045">
        <v>2886.4</v>
      </c>
      <c r="V1045">
        <v>2886.4</v>
      </c>
      <c r="AI1045">
        <v>563.9</v>
      </c>
      <c r="AJ1045">
        <v>2840.3</v>
      </c>
      <c r="AK1045">
        <v>2886.4</v>
      </c>
      <c r="AL1045">
        <v>2886.4</v>
      </c>
    </row>
    <row r="1046" spans="1:38" x14ac:dyDescent="0.25">
      <c r="A1046" s="22" t="s">
        <v>799</v>
      </c>
      <c r="B1046" s="22" t="e">
        <f>VLOOKUP(A1046,Hoja7!$C$2:$C$38,1,0)</f>
        <v>#N/A</v>
      </c>
      <c r="C1046" s="22" t="s">
        <v>50</v>
      </c>
      <c r="D1046" s="17" t="s">
        <v>800</v>
      </c>
      <c r="E1046" s="22" t="s">
        <v>894</v>
      </c>
      <c r="F1046" s="17" t="s">
        <v>2532</v>
      </c>
      <c r="S1046">
        <v>3</v>
      </c>
      <c r="T1046">
        <v>740.8</v>
      </c>
      <c r="U1046">
        <v>763.2</v>
      </c>
      <c r="V1046">
        <v>763.2</v>
      </c>
      <c r="AI1046">
        <v>3</v>
      </c>
      <c r="AJ1046">
        <v>740.8</v>
      </c>
      <c r="AK1046">
        <v>763.2</v>
      </c>
      <c r="AL1046">
        <v>763.2</v>
      </c>
    </row>
    <row r="1047" spans="1:38" x14ac:dyDescent="0.25">
      <c r="A1047" s="22" t="s">
        <v>799</v>
      </c>
      <c r="B1047" s="22" t="e">
        <f>VLOOKUP(A1047,Hoja7!$C$2:$C$38,1,0)</f>
        <v>#N/A</v>
      </c>
      <c r="C1047" s="22" t="s">
        <v>50</v>
      </c>
      <c r="D1047" s="17" t="s">
        <v>800</v>
      </c>
      <c r="E1047" s="22" t="s">
        <v>894</v>
      </c>
      <c r="F1047" s="17" t="s">
        <v>801</v>
      </c>
      <c r="S1047">
        <v>395.70000000000005</v>
      </c>
      <c r="T1047">
        <v>57643.5</v>
      </c>
      <c r="U1047">
        <v>58296</v>
      </c>
      <c r="V1047">
        <v>58296</v>
      </c>
      <c r="AI1047">
        <v>395.70000000000005</v>
      </c>
      <c r="AJ1047">
        <v>57643.5</v>
      </c>
      <c r="AK1047">
        <v>58296</v>
      </c>
      <c r="AL1047">
        <v>58296</v>
      </c>
    </row>
    <row r="1048" spans="1:38" x14ac:dyDescent="0.25">
      <c r="A1048" s="22" t="s">
        <v>799</v>
      </c>
      <c r="B1048" s="22" t="e">
        <f>VLOOKUP(A1048,Hoja7!$C$2:$C$38,1,0)</f>
        <v>#N/A</v>
      </c>
      <c r="C1048" s="22" t="s">
        <v>50</v>
      </c>
      <c r="D1048" s="17" t="s">
        <v>800</v>
      </c>
      <c r="E1048" s="22" t="s">
        <v>2386</v>
      </c>
      <c r="F1048" s="17" t="s">
        <v>2484</v>
      </c>
      <c r="S1048">
        <v>35.299999999999997</v>
      </c>
      <c r="T1048">
        <v>2616.8000000000002</v>
      </c>
      <c r="U1048">
        <v>2734.6</v>
      </c>
      <c r="V1048">
        <v>2734.6</v>
      </c>
      <c r="AI1048">
        <v>35.299999999999997</v>
      </c>
      <c r="AJ1048">
        <v>2616.8000000000002</v>
      </c>
      <c r="AK1048">
        <v>2734.6</v>
      </c>
      <c r="AL1048">
        <v>2734.6</v>
      </c>
    </row>
    <row r="1049" spans="1:38" x14ac:dyDescent="0.25">
      <c r="A1049" s="22" t="s">
        <v>799</v>
      </c>
      <c r="B1049" s="22" t="e">
        <f>VLOOKUP(A1049,Hoja7!$C$2:$C$38,1,0)</f>
        <v>#N/A</v>
      </c>
      <c r="C1049" s="22" t="s">
        <v>50</v>
      </c>
      <c r="D1049" s="17" t="s">
        <v>800</v>
      </c>
      <c r="E1049" s="22" t="s">
        <v>789</v>
      </c>
      <c r="F1049" s="17" t="s">
        <v>2532</v>
      </c>
      <c r="S1049">
        <v>7.4</v>
      </c>
      <c r="T1049">
        <v>1449.6</v>
      </c>
      <c r="U1049">
        <v>1542.1</v>
      </c>
      <c r="V1049">
        <v>1542.1</v>
      </c>
      <c r="AI1049">
        <v>7.4</v>
      </c>
      <c r="AJ1049">
        <v>1449.6</v>
      </c>
      <c r="AK1049">
        <v>1542.1</v>
      </c>
      <c r="AL1049">
        <v>1542.1</v>
      </c>
    </row>
    <row r="1050" spans="1:38" x14ac:dyDescent="0.25">
      <c r="A1050" s="23" t="s">
        <v>799</v>
      </c>
      <c r="B1050" s="22" t="e">
        <f>VLOOKUP(A1050,Hoja7!$C$2:$C$38,1,0)</f>
        <v>#N/A</v>
      </c>
      <c r="C1050" s="22" t="s">
        <v>50</v>
      </c>
      <c r="D1050" s="17" t="s">
        <v>800</v>
      </c>
      <c r="E1050" s="22" t="s">
        <v>789</v>
      </c>
      <c r="F1050" s="17" t="s">
        <v>801</v>
      </c>
      <c r="S1050">
        <v>270.2</v>
      </c>
      <c r="T1050">
        <v>19687.599999999999</v>
      </c>
      <c r="U1050">
        <v>19720.599999999999</v>
      </c>
      <c r="V1050">
        <v>19720.599999999999</v>
      </c>
      <c r="AI1050">
        <v>270.2</v>
      </c>
      <c r="AJ1050">
        <v>19687.599999999999</v>
      </c>
      <c r="AK1050">
        <v>19720.599999999999</v>
      </c>
      <c r="AL1050">
        <v>19720.599999999999</v>
      </c>
    </row>
    <row r="1051" spans="1:38" x14ac:dyDescent="0.25">
      <c r="A1051" s="23" t="s">
        <v>3836</v>
      </c>
      <c r="B1051" s="22" t="e">
        <f>VLOOKUP(A1051,Hoja7!$C$2:$C$38,1,0)</f>
        <v>#N/A</v>
      </c>
      <c r="C1051" s="22" t="s">
        <v>124</v>
      </c>
      <c r="D1051" s="17" t="s">
        <v>3837</v>
      </c>
      <c r="E1051" s="22" t="s">
        <v>122</v>
      </c>
      <c r="F1051" s="17" t="s">
        <v>2484</v>
      </c>
      <c r="S1051">
        <v>5</v>
      </c>
      <c r="T1051">
        <v>5</v>
      </c>
      <c r="U1051">
        <v>12.5</v>
      </c>
      <c r="V1051">
        <v>12.5</v>
      </c>
      <c r="AI1051">
        <v>5</v>
      </c>
      <c r="AJ1051">
        <v>5</v>
      </c>
      <c r="AK1051">
        <v>12.5</v>
      </c>
      <c r="AL1051">
        <v>12.5</v>
      </c>
    </row>
    <row r="1052" spans="1:38" x14ac:dyDescent="0.25">
      <c r="A1052" s="22" t="s">
        <v>672</v>
      </c>
      <c r="B1052" s="22" t="e">
        <f>VLOOKUP(A1052,Hoja7!$C$2:$C$38,1,0)</f>
        <v>#N/A</v>
      </c>
      <c r="C1052" s="22" t="s">
        <v>50</v>
      </c>
      <c r="D1052" s="17" t="s">
        <v>673</v>
      </c>
      <c r="E1052" s="22" t="s">
        <v>3306</v>
      </c>
      <c r="F1052" s="17" t="s">
        <v>3323</v>
      </c>
      <c r="S1052">
        <v>9.4</v>
      </c>
      <c r="T1052">
        <v>2681.3</v>
      </c>
      <c r="U1052">
        <v>2911</v>
      </c>
      <c r="V1052">
        <v>2911</v>
      </c>
      <c r="AI1052">
        <v>9.4</v>
      </c>
      <c r="AJ1052">
        <v>2681.3</v>
      </c>
      <c r="AK1052">
        <v>2911</v>
      </c>
      <c r="AL1052">
        <v>2911</v>
      </c>
    </row>
    <row r="1053" spans="1:38" x14ac:dyDescent="0.25">
      <c r="A1053" s="22" t="s">
        <v>672</v>
      </c>
      <c r="B1053" s="22" t="e">
        <f>VLOOKUP(A1053,Hoja7!$C$2:$C$38,1,0)</f>
        <v>#N/A</v>
      </c>
      <c r="C1053" s="22" t="s">
        <v>50</v>
      </c>
      <c r="D1053" s="17" t="s">
        <v>673</v>
      </c>
      <c r="E1053" s="22" t="s">
        <v>821</v>
      </c>
      <c r="F1053" s="17" t="s">
        <v>1636</v>
      </c>
      <c r="S1053">
        <v>14.1</v>
      </c>
      <c r="T1053">
        <v>2579.6</v>
      </c>
      <c r="U1053">
        <v>2707.6</v>
      </c>
      <c r="V1053">
        <v>2707.6</v>
      </c>
      <c r="AI1053">
        <v>14.1</v>
      </c>
      <c r="AJ1053">
        <v>2579.6</v>
      </c>
      <c r="AK1053">
        <v>2707.6</v>
      </c>
      <c r="AL1053">
        <v>2707.6</v>
      </c>
    </row>
    <row r="1054" spans="1:38" x14ac:dyDescent="0.25">
      <c r="A1054" s="23" t="s">
        <v>672</v>
      </c>
      <c r="B1054" s="22" t="e">
        <f>VLOOKUP(A1054,Hoja7!$C$2:$C$38,1,0)</f>
        <v>#N/A</v>
      </c>
      <c r="C1054" s="22" t="s">
        <v>124</v>
      </c>
      <c r="D1054" s="17" t="s">
        <v>673</v>
      </c>
      <c r="E1054" s="22" t="s">
        <v>662</v>
      </c>
      <c r="F1054" s="17" t="s">
        <v>674</v>
      </c>
      <c r="K1054">
        <v>0.8</v>
      </c>
      <c r="L1054">
        <v>768.5</v>
      </c>
      <c r="M1054">
        <v>777.4</v>
      </c>
      <c r="N1054">
        <v>777.4</v>
      </c>
      <c r="AI1054">
        <v>0.8</v>
      </c>
      <c r="AJ1054">
        <v>768.5</v>
      </c>
      <c r="AK1054">
        <v>777.4</v>
      </c>
      <c r="AL1054">
        <v>777.4</v>
      </c>
    </row>
    <row r="1055" spans="1:38" x14ac:dyDescent="0.25">
      <c r="A1055" s="23" t="s">
        <v>2550</v>
      </c>
      <c r="B1055" s="22" t="e">
        <f>VLOOKUP(A1055,Hoja7!$C$2:$C$38,1,0)</f>
        <v>#N/A</v>
      </c>
      <c r="C1055" s="22" t="s">
        <v>50</v>
      </c>
      <c r="D1055" s="17" t="s">
        <v>2551</v>
      </c>
      <c r="E1055" s="22" t="s">
        <v>789</v>
      </c>
      <c r="F1055" s="17" t="s">
        <v>2552</v>
      </c>
      <c r="S1055">
        <v>11.8</v>
      </c>
      <c r="T1055">
        <v>736</v>
      </c>
      <c r="U1055">
        <v>758.9</v>
      </c>
      <c r="V1055">
        <v>758.9</v>
      </c>
      <c r="AI1055">
        <v>11.8</v>
      </c>
      <c r="AJ1055">
        <v>736</v>
      </c>
      <c r="AK1055">
        <v>758.9</v>
      </c>
      <c r="AL1055">
        <v>758.9</v>
      </c>
    </row>
    <row r="1056" spans="1:38" x14ac:dyDescent="0.25">
      <c r="A1056" s="22" t="s">
        <v>676</v>
      </c>
      <c r="B1056" s="22" t="e">
        <f>VLOOKUP(A1056,Hoja7!$C$2:$C$38,1,0)</f>
        <v>#N/A</v>
      </c>
      <c r="C1056" s="22" t="s">
        <v>50</v>
      </c>
      <c r="D1056" s="17" t="s">
        <v>677</v>
      </c>
      <c r="E1056" s="22" t="s">
        <v>821</v>
      </c>
      <c r="F1056" s="17" t="s">
        <v>3759</v>
      </c>
      <c r="S1056">
        <v>0.1</v>
      </c>
      <c r="T1056">
        <v>26.8</v>
      </c>
      <c r="U1056">
        <v>28</v>
      </c>
      <c r="V1056">
        <v>28</v>
      </c>
      <c r="AI1056">
        <v>0.1</v>
      </c>
      <c r="AJ1056">
        <v>26.8</v>
      </c>
      <c r="AK1056">
        <v>28</v>
      </c>
      <c r="AL1056">
        <v>28</v>
      </c>
    </row>
    <row r="1057" spans="1:38" x14ac:dyDescent="0.25">
      <c r="A1057" s="22" t="s">
        <v>676</v>
      </c>
      <c r="B1057" s="22" t="e">
        <f>VLOOKUP(A1057,Hoja7!$C$2:$C$38,1,0)</f>
        <v>#N/A</v>
      </c>
      <c r="C1057" s="22" t="s">
        <v>50</v>
      </c>
      <c r="D1057" s="17" t="s">
        <v>677</v>
      </c>
      <c r="E1057" s="22" t="s">
        <v>821</v>
      </c>
      <c r="F1057" s="17" t="s">
        <v>1249</v>
      </c>
      <c r="S1057">
        <v>17.899999999999999</v>
      </c>
      <c r="T1057">
        <v>7777.5</v>
      </c>
      <c r="U1057">
        <v>7880.4000000000005</v>
      </c>
      <c r="V1057">
        <v>7880.4000000000005</v>
      </c>
      <c r="AI1057">
        <v>17.899999999999999</v>
      </c>
      <c r="AJ1057">
        <v>7777.5</v>
      </c>
      <c r="AK1057">
        <v>7880.4000000000005</v>
      </c>
      <c r="AL1057">
        <v>7880.4000000000005</v>
      </c>
    </row>
    <row r="1058" spans="1:38" x14ac:dyDescent="0.25">
      <c r="A1058" s="22" t="s">
        <v>676</v>
      </c>
      <c r="B1058" s="22" t="e">
        <f>VLOOKUP(A1058,Hoja7!$C$2:$C$38,1,0)</f>
        <v>#N/A</v>
      </c>
      <c r="C1058" s="22" t="s">
        <v>50</v>
      </c>
      <c r="D1058" s="17" t="s">
        <v>677</v>
      </c>
      <c r="E1058" s="22" t="s">
        <v>821</v>
      </c>
      <c r="F1058" s="17" t="s">
        <v>2138</v>
      </c>
      <c r="S1058">
        <v>4</v>
      </c>
      <c r="T1058">
        <v>1121.2</v>
      </c>
      <c r="U1058">
        <v>1157.0999999999999</v>
      </c>
      <c r="V1058">
        <v>1157.0999999999999</v>
      </c>
      <c r="AI1058">
        <v>4</v>
      </c>
      <c r="AJ1058">
        <v>1121.2</v>
      </c>
      <c r="AK1058">
        <v>1157.0999999999999</v>
      </c>
      <c r="AL1058">
        <v>1157.0999999999999</v>
      </c>
    </row>
    <row r="1059" spans="1:38" x14ac:dyDescent="0.25">
      <c r="A1059" s="22" t="s">
        <v>676</v>
      </c>
      <c r="B1059" s="22" t="e">
        <f>VLOOKUP(A1059,Hoja7!$C$2:$C$38,1,0)</f>
        <v>#N/A</v>
      </c>
      <c r="C1059" s="22" t="s">
        <v>50</v>
      </c>
      <c r="D1059" s="17" t="s">
        <v>677</v>
      </c>
      <c r="E1059" s="22" t="s">
        <v>821</v>
      </c>
      <c r="F1059" s="17" t="s">
        <v>2561</v>
      </c>
      <c r="S1059">
        <v>4.7</v>
      </c>
      <c r="T1059">
        <v>2357.3000000000002</v>
      </c>
      <c r="U1059">
        <v>2502.1999999999998</v>
      </c>
      <c r="V1059">
        <v>2502.1999999999998</v>
      </c>
      <c r="AI1059">
        <v>4.7</v>
      </c>
      <c r="AJ1059">
        <v>2357.3000000000002</v>
      </c>
      <c r="AK1059">
        <v>2502.1999999999998</v>
      </c>
      <c r="AL1059">
        <v>2502.1999999999998</v>
      </c>
    </row>
    <row r="1060" spans="1:38" x14ac:dyDescent="0.25">
      <c r="A1060" s="22" t="s">
        <v>676</v>
      </c>
      <c r="B1060" s="22" t="e">
        <f>VLOOKUP(A1060,Hoja7!$C$2:$C$38,1,0)</f>
        <v>#N/A</v>
      </c>
      <c r="C1060" s="22" t="s">
        <v>50</v>
      </c>
      <c r="D1060" s="17" t="s">
        <v>677</v>
      </c>
      <c r="E1060" s="22" t="s">
        <v>894</v>
      </c>
      <c r="F1060" s="17" t="s">
        <v>3846</v>
      </c>
      <c r="S1060">
        <v>0.2</v>
      </c>
      <c r="T1060">
        <v>25.5</v>
      </c>
      <c r="U1060">
        <v>27.1</v>
      </c>
      <c r="V1060">
        <v>27.1</v>
      </c>
      <c r="AI1060">
        <v>0.2</v>
      </c>
      <c r="AJ1060">
        <v>25.5</v>
      </c>
      <c r="AK1060">
        <v>27.1</v>
      </c>
      <c r="AL1060">
        <v>27.1</v>
      </c>
    </row>
    <row r="1061" spans="1:38" x14ac:dyDescent="0.25">
      <c r="A1061" s="22" t="s">
        <v>676</v>
      </c>
      <c r="B1061" s="22" t="e">
        <f>VLOOKUP(A1061,Hoja7!$C$2:$C$38,1,0)</f>
        <v>#N/A</v>
      </c>
      <c r="C1061" s="22" t="s">
        <v>50</v>
      </c>
      <c r="D1061" s="17" t="s">
        <v>677</v>
      </c>
      <c r="E1061" s="22" t="s">
        <v>2386</v>
      </c>
      <c r="F1061" s="17" t="s">
        <v>1249</v>
      </c>
      <c r="S1061">
        <v>21.3</v>
      </c>
      <c r="T1061">
        <v>1576.8</v>
      </c>
      <c r="U1061">
        <v>1647.8</v>
      </c>
      <c r="V1061">
        <v>1647.8</v>
      </c>
      <c r="AI1061">
        <v>21.3</v>
      </c>
      <c r="AJ1061">
        <v>1576.8</v>
      </c>
      <c r="AK1061">
        <v>1647.8</v>
      </c>
      <c r="AL1061">
        <v>1647.8</v>
      </c>
    </row>
    <row r="1062" spans="1:38" x14ac:dyDescent="0.25">
      <c r="A1062" s="22" t="s">
        <v>676</v>
      </c>
      <c r="B1062" s="22" t="e">
        <f>VLOOKUP(A1062,Hoja7!$C$2:$C$38,1,0)</f>
        <v>#N/A</v>
      </c>
      <c r="C1062" s="22" t="s">
        <v>124</v>
      </c>
      <c r="D1062" s="17" t="s">
        <v>677</v>
      </c>
      <c r="E1062" s="22" t="s">
        <v>122</v>
      </c>
      <c r="F1062" s="17" t="s">
        <v>1785</v>
      </c>
      <c r="K1062">
        <v>0.2</v>
      </c>
      <c r="L1062">
        <v>14.5</v>
      </c>
      <c r="M1062">
        <v>41.4</v>
      </c>
      <c r="N1062">
        <v>41.4</v>
      </c>
      <c r="AI1062">
        <v>0.2</v>
      </c>
      <c r="AJ1062">
        <v>14.5</v>
      </c>
      <c r="AK1062">
        <v>41.4</v>
      </c>
      <c r="AL1062">
        <v>41.4</v>
      </c>
    </row>
    <row r="1063" spans="1:38" x14ac:dyDescent="0.25">
      <c r="A1063" s="22" t="s">
        <v>676</v>
      </c>
      <c r="B1063" s="22" t="e">
        <f>VLOOKUP(A1063,Hoja7!$C$2:$C$38,1,0)</f>
        <v>#N/A</v>
      </c>
      <c r="C1063" s="22" t="s">
        <v>124</v>
      </c>
      <c r="D1063" s="17" t="s">
        <v>677</v>
      </c>
      <c r="E1063" s="22" t="s">
        <v>662</v>
      </c>
      <c r="F1063" s="17" t="s">
        <v>678</v>
      </c>
      <c r="K1063">
        <v>0.1</v>
      </c>
      <c r="L1063">
        <v>141.9</v>
      </c>
      <c r="M1063">
        <v>143.6</v>
      </c>
      <c r="N1063">
        <v>143.6</v>
      </c>
      <c r="AI1063">
        <v>0.1</v>
      </c>
      <c r="AJ1063">
        <v>141.9</v>
      </c>
      <c r="AK1063">
        <v>143.6</v>
      </c>
      <c r="AL1063">
        <v>143.6</v>
      </c>
    </row>
    <row r="1064" spans="1:38" x14ac:dyDescent="0.25">
      <c r="A1064" s="23" t="s">
        <v>676</v>
      </c>
      <c r="B1064" s="22" t="e">
        <f>VLOOKUP(A1064,Hoja7!$C$2:$C$38,1,0)</f>
        <v>#N/A</v>
      </c>
      <c r="C1064" s="22" t="s">
        <v>124</v>
      </c>
      <c r="D1064" s="17" t="s">
        <v>677</v>
      </c>
      <c r="E1064" s="22" t="s">
        <v>662</v>
      </c>
      <c r="F1064" s="17" t="s">
        <v>1874</v>
      </c>
      <c r="K1064">
        <v>0.1</v>
      </c>
      <c r="L1064">
        <v>54</v>
      </c>
      <c r="M1064">
        <v>54.7</v>
      </c>
      <c r="N1064">
        <v>54.7</v>
      </c>
      <c r="AI1064">
        <v>0.1</v>
      </c>
      <c r="AJ1064">
        <v>54</v>
      </c>
      <c r="AK1064">
        <v>54.7</v>
      </c>
      <c r="AL1064">
        <v>54.7</v>
      </c>
    </row>
    <row r="1065" spans="1:38" x14ac:dyDescent="0.25">
      <c r="A1065" s="22" t="s">
        <v>1051</v>
      </c>
      <c r="B1065" s="22" t="e">
        <f>VLOOKUP(A1065,Hoja7!$C$2:$C$38,1,0)</f>
        <v>#N/A</v>
      </c>
      <c r="C1065" s="22" t="s">
        <v>50</v>
      </c>
      <c r="D1065" s="17" t="s">
        <v>1052</v>
      </c>
      <c r="E1065" s="22" t="s">
        <v>821</v>
      </c>
      <c r="F1065" s="17" t="s">
        <v>1053</v>
      </c>
      <c r="S1065">
        <v>280.8</v>
      </c>
      <c r="T1065">
        <v>4265.5</v>
      </c>
      <c r="U1065">
        <v>4657.2</v>
      </c>
      <c r="V1065">
        <v>4657.2</v>
      </c>
      <c r="AI1065">
        <v>280.8</v>
      </c>
      <c r="AJ1065">
        <v>4265.5</v>
      </c>
      <c r="AK1065">
        <v>4657.2</v>
      </c>
      <c r="AL1065">
        <v>4657.2</v>
      </c>
    </row>
    <row r="1066" spans="1:38" x14ac:dyDescent="0.25">
      <c r="A1066" s="22" t="s">
        <v>1051</v>
      </c>
      <c r="B1066" s="22" t="e">
        <f>VLOOKUP(A1066,Hoja7!$C$2:$C$38,1,0)</f>
        <v>#N/A</v>
      </c>
      <c r="C1066" s="22" t="s">
        <v>50</v>
      </c>
      <c r="D1066" s="17" t="s">
        <v>1052</v>
      </c>
      <c r="E1066" s="22" t="s">
        <v>1034</v>
      </c>
      <c r="F1066" s="17" t="s">
        <v>1053</v>
      </c>
      <c r="S1066">
        <v>28</v>
      </c>
      <c r="T1066">
        <v>5456.8</v>
      </c>
      <c r="U1066">
        <v>5777.6</v>
      </c>
      <c r="V1066">
        <v>5777.6</v>
      </c>
      <c r="AI1066">
        <v>28</v>
      </c>
      <c r="AJ1066">
        <v>5456.8</v>
      </c>
      <c r="AK1066">
        <v>5777.6</v>
      </c>
      <c r="AL1066">
        <v>5777.6</v>
      </c>
    </row>
    <row r="1067" spans="1:38" x14ac:dyDescent="0.25">
      <c r="A1067" s="22" t="s">
        <v>1051</v>
      </c>
      <c r="B1067" s="22" t="s">
        <v>4037</v>
      </c>
      <c r="C1067" s="22" t="s">
        <v>50</v>
      </c>
      <c r="D1067" s="17" t="s">
        <v>1052</v>
      </c>
      <c r="E1067" s="22" t="s">
        <v>3294</v>
      </c>
      <c r="F1067" s="17" t="s">
        <v>3300</v>
      </c>
      <c r="S1067">
        <v>3.3</v>
      </c>
      <c r="T1067">
        <v>1874.1</v>
      </c>
      <c r="U1067">
        <v>1945.6</v>
      </c>
      <c r="V1067">
        <v>1945.6</v>
      </c>
      <c r="AI1067">
        <v>3.3</v>
      </c>
      <c r="AJ1067">
        <v>1874.1</v>
      </c>
      <c r="AK1067">
        <v>1945.6</v>
      </c>
      <c r="AL1067">
        <v>1945.6</v>
      </c>
    </row>
    <row r="1068" spans="1:38" x14ac:dyDescent="0.25">
      <c r="A1068" s="23" t="s">
        <v>1051</v>
      </c>
      <c r="B1068" s="22" t="s">
        <v>4037</v>
      </c>
      <c r="C1068" s="22" t="s">
        <v>50</v>
      </c>
      <c r="D1068" s="17" t="s">
        <v>1052</v>
      </c>
      <c r="E1068" s="22" t="s">
        <v>3294</v>
      </c>
      <c r="F1068" s="17" t="s">
        <v>1053</v>
      </c>
      <c r="S1068">
        <v>6.6</v>
      </c>
      <c r="T1068">
        <v>4916.3999999999996</v>
      </c>
      <c r="U1068">
        <v>5104.1000000000004</v>
      </c>
      <c r="V1068">
        <v>5104.1000000000004</v>
      </c>
      <c r="AI1068">
        <v>6.6</v>
      </c>
      <c r="AJ1068">
        <v>4916.3999999999996</v>
      </c>
      <c r="AK1068">
        <v>5104.1000000000004</v>
      </c>
      <c r="AL1068">
        <v>5104.1000000000004</v>
      </c>
    </row>
    <row r="1069" spans="1:38" x14ac:dyDescent="0.25">
      <c r="A1069" s="23" t="s">
        <v>2284</v>
      </c>
      <c r="B1069" s="22" t="e">
        <f>VLOOKUP(A1069,Hoja7!$C$2:$C$38,1,0)</f>
        <v>#N/A</v>
      </c>
      <c r="C1069" s="22" t="s">
        <v>124</v>
      </c>
      <c r="D1069" s="17" t="s">
        <v>1787</v>
      </c>
      <c r="E1069" s="22" t="s">
        <v>1302</v>
      </c>
      <c r="F1069" s="17" t="s">
        <v>2285</v>
      </c>
      <c r="W1069">
        <v>1.1000000000000001</v>
      </c>
      <c r="X1069">
        <v>99</v>
      </c>
      <c r="Y1069">
        <v>101.6</v>
      </c>
      <c r="Z1069">
        <v>101.6</v>
      </c>
      <c r="AI1069">
        <v>1.1000000000000001</v>
      </c>
      <c r="AJ1069">
        <v>99</v>
      </c>
      <c r="AK1069">
        <v>101.6</v>
      </c>
      <c r="AL1069">
        <v>101.6</v>
      </c>
    </row>
    <row r="1070" spans="1:38" x14ac:dyDescent="0.25">
      <c r="A1070" s="23" t="s">
        <v>1786</v>
      </c>
      <c r="B1070" s="22" t="e">
        <f>VLOOKUP(A1070,Hoja7!$C$2:$C$38,1,0)</f>
        <v>#N/A</v>
      </c>
      <c r="C1070" s="22" t="s">
        <v>124</v>
      </c>
      <c r="D1070" s="17" t="s">
        <v>1787</v>
      </c>
      <c r="E1070" s="22" t="s">
        <v>122</v>
      </c>
      <c r="F1070" s="17" t="s">
        <v>1788</v>
      </c>
      <c r="K1070">
        <v>0.9</v>
      </c>
      <c r="L1070">
        <v>66.099999999999994</v>
      </c>
      <c r="M1070">
        <v>189.2</v>
      </c>
      <c r="N1070">
        <v>189.2</v>
      </c>
      <c r="AI1070">
        <v>0.9</v>
      </c>
      <c r="AJ1070">
        <v>66.099999999999994</v>
      </c>
      <c r="AK1070">
        <v>189.2</v>
      </c>
      <c r="AL1070">
        <v>189.2</v>
      </c>
    </row>
    <row r="1071" spans="1:38" x14ac:dyDescent="0.25">
      <c r="A1071" s="22" t="s">
        <v>805</v>
      </c>
      <c r="B1071" s="22" t="e">
        <f>VLOOKUP(A1071,Hoja7!$C$2:$C$38,1,0)</f>
        <v>#N/A</v>
      </c>
      <c r="C1071" s="22" t="s">
        <v>50</v>
      </c>
      <c r="D1071" s="17" t="s">
        <v>806</v>
      </c>
      <c r="E1071" s="22" t="s">
        <v>3306</v>
      </c>
      <c r="F1071" s="17" t="s">
        <v>3324</v>
      </c>
      <c r="S1071">
        <v>0.5</v>
      </c>
      <c r="T1071">
        <v>138.9</v>
      </c>
      <c r="U1071">
        <v>148.5</v>
      </c>
      <c r="V1071">
        <v>148.5</v>
      </c>
      <c r="AI1071">
        <v>0.5</v>
      </c>
      <c r="AJ1071">
        <v>138.9</v>
      </c>
      <c r="AK1071">
        <v>148.5</v>
      </c>
      <c r="AL1071">
        <v>148.5</v>
      </c>
    </row>
    <row r="1072" spans="1:38" x14ac:dyDescent="0.25">
      <c r="A1072" s="22" t="s">
        <v>805</v>
      </c>
      <c r="B1072" s="22" t="e">
        <f>VLOOKUP(A1072,Hoja7!$C$2:$C$38,1,0)</f>
        <v>#N/A</v>
      </c>
      <c r="C1072" s="22" t="s">
        <v>50</v>
      </c>
      <c r="D1072" s="17" t="s">
        <v>806</v>
      </c>
      <c r="E1072" s="22" t="s">
        <v>904</v>
      </c>
      <c r="F1072" s="17" t="s">
        <v>915</v>
      </c>
      <c r="S1072">
        <v>79.5</v>
      </c>
      <c r="T1072">
        <v>1743.4</v>
      </c>
      <c r="U1072">
        <v>1940.1</v>
      </c>
      <c r="V1072">
        <v>1940.1</v>
      </c>
      <c r="AI1072">
        <v>79.5</v>
      </c>
      <c r="AJ1072">
        <v>1743.4</v>
      </c>
      <c r="AK1072">
        <v>1940.1</v>
      </c>
      <c r="AL1072">
        <v>1940.1</v>
      </c>
    </row>
    <row r="1073" spans="1:38" x14ac:dyDescent="0.25">
      <c r="A1073" s="22" t="s">
        <v>805</v>
      </c>
      <c r="B1073" s="22" t="e">
        <f>VLOOKUP(A1073,Hoja7!$C$2:$C$38,1,0)</f>
        <v>#N/A</v>
      </c>
      <c r="C1073" s="22" t="s">
        <v>50</v>
      </c>
      <c r="D1073" s="17" t="s">
        <v>806</v>
      </c>
      <c r="E1073" s="22" t="s">
        <v>789</v>
      </c>
      <c r="F1073" s="17" t="s">
        <v>807</v>
      </c>
      <c r="S1073">
        <v>61.8</v>
      </c>
      <c r="T1073">
        <v>4504</v>
      </c>
      <c r="U1073">
        <v>4515.8999999999996</v>
      </c>
      <c r="V1073">
        <v>4515.8999999999996</v>
      </c>
      <c r="AI1073">
        <v>61.8</v>
      </c>
      <c r="AJ1073">
        <v>4504</v>
      </c>
      <c r="AK1073">
        <v>4515.8999999999996</v>
      </c>
      <c r="AL1073">
        <v>4515.8999999999996</v>
      </c>
    </row>
    <row r="1074" spans="1:38" x14ac:dyDescent="0.25">
      <c r="A1074" s="22" t="s">
        <v>805</v>
      </c>
      <c r="B1074" s="22" t="e">
        <f>VLOOKUP(A1074,Hoja7!$C$2:$C$38,1,0)</f>
        <v>#N/A</v>
      </c>
      <c r="C1074" s="22" t="s">
        <v>50</v>
      </c>
      <c r="D1074" s="17" t="s">
        <v>806</v>
      </c>
      <c r="E1074" s="22" t="s">
        <v>789</v>
      </c>
      <c r="F1074" s="17" t="s">
        <v>915</v>
      </c>
      <c r="S1074">
        <v>164</v>
      </c>
      <c r="T1074">
        <v>4931</v>
      </c>
      <c r="U1074">
        <v>5162.6000000000004</v>
      </c>
      <c r="V1074">
        <v>5162.6000000000004</v>
      </c>
      <c r="AI1074">
        <v>164</v>
      </c>
      <c r="AJ1074">
        <v>4931</v>
      </c>
      <c r="AK1074">
        <v>5162.6000000000004</v>
      </c>
      <c r="AL1074">
        <v>5162.6000000000004</v>
      </c>
    </row>
    <row r="1075" spans="1:38" x14ac:dyDescent="0.25">
      <c r="A1075" s="23" t="s">
        <v>805</v>
      </c>
      <c r="B1075" s="22" t="e">
        <f>VLOOKUP(A1075,Hoja7!$C$2:$C$38,1,0)</f>
        <v>#N/A</v>
      </c>
      <c r="C1075" s="22" t="s">
        <v>124</v>
      </c>
      <c r="D1075" s="17" t="s">
        <v>806</v>
      </c>
      <c r="E1075" s="22" t="s">
        <v>662</v>
      </c>
      <c r="F1075" s="17" t="s">
        <v>1749</v>
      </c>
      <c r="K1075">
        <v>0.5</v>
      </c>
      <c r="L1075">
        <v>315.10000000000002</v>
      </c>
      <c r="M1075">
        <v>318.89999999999998</v>
      </c>
      <c r="N1075">
        <v>318.89999999999998</v>
      </c>
      <c r="AI1075">
        <v>0.5</v>
      </c>
      <c r="AJ1075">
        <v>315.10000000000002</v>
      </c>
      <c r="AK1075">
        <v>318.89999999999998</v>
      </c>
      <c r="AL1075">
        <v>318.89999999999998</v>
      </c>
    </row>
    <row r="1076" spans="1:38" x14ac:dyDescent="0.25">
      <c r="A1076" s="23" t="s">
        <v>954</v>
      </c>
      <c r="B1076" s="22" t="e">
        <f>VLOOKUP(A1076,Hoja7!$C$2:$C$38,1,0)</f>
        <v>#N/A</v>
      </c>
      <c r="C1076" s="22" t="s">
        <v>50</v>
      </c>
      <c r="D1076" s="17" t="s">
        <v>955</v>
      </c>
      <c r="E1076" s="22" t="s">
        <v>821</v>
      </c>
      <c r="F1076" s="17" t="s">
        <v>956</v>
      </c>
      <c r="S1076">
        <v>2.7</v>
      </c>
      <c r="T1076">
        <v>804.1</v>
      </c>
      <c r="U1076">
        <v>907.6</v>
      </c>
      <c r="V1076">
        <v>907.6</v>
      </c>
      <c r="AI1076">
        <v>2.7</v>
      </c>
      <c r="AJ1076">
        <v>804.1</v>
      </c>
      <c r="AK1076">
        <v>907.6</v>
      </c>
      <c r="AL1076">
        <v>907.6</v>
      </c>
    </row>
    <row r="1077" spans="1:38" x14ac:dyDescent="0.25">
      <c r="A1077" s="23" t="s">
        <v>2462</v>
      </c>
      <c r="B1077" s="22" t="str">
        <f>VLOOKUP(A1077,Hoja7!$C$2:$C$38,1,0)</f>
        <v>8487909000</v>
      </c>
      <c r="C1077" s="22" t="s">
        <v>124</v>
      </c>
      <c r="D1077" s="17" t="s">
        <v>2463</v>
      </c>
      <c r="E1077" s="22" t="s">
        <v>122</v>
      </c>
      <c r="F1077" s="21" t="s">
        <v>2464</v>
      </c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>
        <v>6.4</v>
      </c>
      <c r="T1077" s="14">
        <v>900</v>
      </c>
      <c r="U1077" s="14">
        <v>1109</v>
      </c>
      <c r="V1077" s="14">
        <v>1109</v>
      </c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>
        <v>6.4</v>
      </c>
      <c r="AJ1077" s="14">
        <v>900</v>
      </c>
      <c r="AK1077" s="14">
        <v>1109</v>
      </c>
      <c r="AL1077" s="14">
        <v>1109</v>
      </c>
    </row>
    <row r="1078" spans="1:38" x14ac:dyDescent="0.25">
      <c r="A1078" s="22" t="s">
        <v>740</v>
      </c>
      <c r="B1078" s="22" t="e">
        <f>VLOOKUP(A1078,Hoja7!$C$2:$C$38,1,0)</f>
        <v>#N/A</v>
      </c>
      <c r="C1078" s="22" t="s">
        <v>50</v>
      </c>
      <c r="D1078" s="17" t="s">
        <v>741</v>
      </c>
      <c r="E1078" s="22" t="s">
        <v>821</v>
      </c>
      <c r="F1078" s="17" t="s">
        <v>742</v>
      </c>
      <c r="S1078">
        <v>4</v>
      </c>
      <c r="T1078">
        <v>1752.7</v>
      </c>
      <c r="U1078">
        <v>1801.3</v>
      </c>
      <c r="V1078">
        <v>1801.3</v>
      </c>
      <c r="AI1078">
        <v>4</v>
      </c>
      <c r="AJ1078">
        <v>1752.7</v>
      </c>
      <c r="AK1078">
        <v>1801.3</v>
      </c>
      <c r="AL1078">
        <v>1801.3</v>
      </c>
    </row>
    <row r="1079" spans="1:38" x14ac:dyDescent="0.25">
      <c r="A1079" s="22" t="s">
        <v>740</v>
      </c>
      <c r="B1079" s="22" t="e">
        <f>VLOOKUP(A1079,Hoja7!$C$2:$C$38,1,0)</f>
        <v>#N/A</v>
      </c>
      <c r="C1079" s="22" t="s">
        <v>50</v>
      </c>
      <c r="D1079" s="17" t="s">
        <v>741</v>
      </c>
      <c r="E1079" s="22" t="s">
        <v>2411</v>
      </c>
      <c r="F1079" s="17" t="s">
        <v>742</v>
      </c>
      <c r="S1079">
        <v>65.7</v>
      </c>
      <c r="T1079">
        <v>4591.7</v>
      </c>
      <c r="U1079">
        <v>4739.5</v>
      </c>
      <c r="V1079">
        <v>4739.5</v>
      </c>
      <c r="AI1079">
        <v>65.7</v>
      </c>
      <c r="AJ1079">
        <v>4591.7</v>
      </c>
      <c r="AK1079">
        <v>4739.5</v>
      </c>
      <c r="AL1079">
        <v>4739.5</v>
      </c>
    </row>
    <row r="1080" spans="1:38" x14ac:dyDescent="0.25">
      <c r="A1080" s="23" t="s">
        <v>740</v>
      </c>
      <c r="B1080" s="22" t="e">
        <f>VLOOKUP(A1080,Hoja7!$C$2:$C$38,1,0)</f>
        <v>#N/A</v>
      </c>
      <c r="C1080" s="22" t="s">
        <v>124</v>
      </c>
      <c r="D1080" s="17" t="s">
        <v>741</v>
      </c>
      <c r="E1080" s="22" t="s">
        <v>122</v>
      </c>
      <c r="F1080" s="17" t="s">
        <v>742</v>
      </c>
      <c r="S1080">
        <v>54</v>
      </c>
      <c r="T1080">
        <v>4704.6000000000004</v>
      </c>
      <c r="U1080">
        <v>4837.2</v>
      </c>
      <c r="V1080">
        <v>4837.2</v>
      </c>
      <c r="AI1080">
        <v>54</v>
      </c>
      <c r="AJ1080">
        <v>4704.6000000000004</v>
      </c>
      <c r="AK1080">
        <v>4837.2</v>
      </c>
      <c r="AL1080">
        <v>4837.2</v>
      </c>
    </row>
    <row r="1081" spans="1:38" x14ac:dyDescent="0.25">
      <c r="A1081" s="22" t="s">
        <v>798</v>
      </c>
      <c r="B1081" s="22" t="e">
        <f>VLOOKUP(A1081,Hoja7!$C$2:$C$38,1,0)</f>
        <v>#N/A</v>
      </c>
      <c r="C1081" s="22" t="s">
        <v>50</v>
      </c>
      <c r="D1081" s="17" t="s">
        <v>411</v>
      </c>
      <c r="E1081" s="22" t="s">
        <v>2158</v>
      </c>
      <c r="F1081" s="17" t="s">
        <v>2544</v>
      </c>
      <c r="S1081">
        <v>42</v>
      </c>
      <c r="T1081">
        <v>5477.8</v>
      </c>
      <c r="U1081">
        <v>5752.7</v>
      </c>
      <c r="V1081">
        <v>5752.7</v>
      </c>
      <c r="AI1081">
        <v>42</v>
      </c>
      <c r="AJ1081">
        <v>5477.8</v>
      </c>
      <c r="AK1081">
        <v>5752.7</v>
      </c>
      <c r="AL1081">
        <v>5752.7</v>
      </c>
    </row>
    <row r="1082" spans="1:38" x14ac:dyDescent="0.25">
      <c r="A1082" s="22" t="s">
        <v>798</v>
      </c>
      <c r="B1082" s="22" t="e">
        <f>VLOOKUP(A1082,Hoja7!$C$2:$C$38,1,0)</f>
        <v>#N/A</v>
      </c>
      <c r="C1082" s="22" t="s">
        <v>50</v>
      </c>
      <c r="D1082" s="17" t="s">
        <v>411</v>
      </c>
      <c r="E1082" s="22" t="s">
        <v>3947</v>
      </c>
      <c r="F1082" s="17" t="s">
        <v>2544</v>
      </c>
      <c r="S1082">
        <v>187</v>
      </c>
      <c r="T1082">
        <v>3230.4</v>
      </c>
      <c r="U1082">
        <v>3303.5</v>
      </c>
      <c r="V1082">
        <v>3303.5</v>
      </c>
      <c r="AI1082">
        <v>187</v>
      </c>
      <c r="AJ1082">
        <v>3230.4</v>
      </c>
      <c r="AK1082">
        <v>3303.5</v>
      </c>
      <c r="AL1082">
        <v>3303.5</v>
      </c>
    </row>
    <row r="1083" spans="1:38" x14ac:dyDescent="0.25">
      <c r="A1083" s="23" t="s">
        <v>798</v>
      </c>
      <c r="B1083" s="22" t="e">
        <f>VLOOKUP(A1083,Hoja7!$C$2:$C$38,1,0)</f>
        <v>#N/A</v>
      </c>
      <c r="C1083" s="22" t="s">
        <v>50</v>
      </c>
      <c r="D1083" s="17" t="s">
        <v>411</v>
      </c>
      <c r="E1083" s="22" t="s">
        <v>789</v>
      </c>
      <c r="F1083" s="17" t="s">
        <v>742</v>
      </c>
      <c r="S1083">
        <v>112.5</v>
      </c>
      <c r="T1083">
        <v>8195.1</v>
      </c>
      <c r="U1083">
        <v>8212.1</v>
      </c>
      <c r="V1083">
        <v>8212.1</v>
      </c>
      <c r="AI1083">
        <v>112.5</v>
      </c>
      <c r="AJ1083">
        <v>8195.1</v>
      </c>
      <c r="AK1083">
        <v>8212.1</v>
      </c>
      <c r="AL1083">
        <v>8212.1</v>
      </c>
    </row>
    <row r="1084" spans="1:38" x14ac:dyDescent="0.25">
      <c r="A1084" s="23" t="s">
        <v>410</v>
      </c>
      <c r="B1084" s="22" t="e">
        <f>VLOOKUP(A1084,Hoja7!$C$2:$C$38,1,0)</f>
        <v>#N/A</v>
      </c>
      <c r="C1084" s="22" t="s">
        <v>124</v>
      </c>
      <c r="D1084" s="17" t="s">
        <v>411</v>
      </c>
      <c r="E1084" s="22" t="s">
        <v>122</v>
      </c>
      <c r="F1084" s="17" t="s">
        <v>412</v>
      </c>
      <c r="AE1084">
        <v>10.1</v>
      </c>
      <c r="AF1084">
        <v>3214.5</v>
      </c>
      <c r="AG1084">
        <v>3261.7</v>
      </c>
      <c r="AH1084">
        <v>3261.7</v>
      </c>
      <c r="AI1084">
        <v>10.1</v>
      </c>
      <c r="AJ1084">
        <v>3214.5</v>
      </c>
      <c r="AK1084">
        <v>3261.7</v>
      </c>
      <c r="AL1084">
        <v>3261.7</v>
      </c>
    </row>
    <row r="1085" spans="1:38" x14ac:dyDescent="0.25">
      <c r="A1085" s="22" t="s">
        <v>1225</v>
      </c>
      <c r="B1085" s="22" t="e">
        <f>VLOOKUP(A1085,Hoja7!$C$2:$C$38,1,0)</f>
        <v>#N/A</v>
      </c>
      <c r="C1085" s="22" t="s">
        <v>50</v>
      </c>
      <c r="D1085" s="17" t="s">
        <v>1226</v>
      </c>
      <c r="E1085" s="22" t="s">
        <v>3306</v>
      </c>
      <c r="F1085" s="17" t="s">
        <v>1630</v>
      </c>
      <c r="S1085">
        <v>8.4</v>
      </c>
      <c r="T1085">
        <v>2415.5</v>
      </c>
      <c r="U1085">
        <v>2621.3000000000002</v>
      </c>
      <c r="V1085">
        <v>2621.3000000000002</v>
      </c>
      <c r="AI1085">
        <v>8.4</v>
      </c>
      <c r="AJ1085">
        <v>2415.5</v>
      </c>
      <c r="AK1085">
        <v>2621.3000000000002</v>
      </c>
      <c r="AL1085">
        <v>2621.3000000000002</v>
      </c>
    </row>
    <row r="1086" spans="1:38" x14ac:dyDescent="0.25">
      <c r="A1086" s="22" t="s">
        <v>1225</v>
      </c>
      <c r="B1086" s="22" t="e">
        <f>VLOOKUP(A1086,Hoja7!$C$2:$C$38,1,0)</f>
        <v>#N/A</v>
      </c>
      <c r="C1086" s="22" t="s">
        <v>50</v>
      </c>
      <c r="D1086" s="17" t="s">
        <v>1226</v>
      </c>
      <c r="E1086" s="22" t="s">
        <v>821</v>
      </c>
      <c r="F1086" s="17" t="s">
        <v>1630</v>
      </c>
      <c r="S1086">
        <v>3.0999999999999996</v>
      </c>
      <c r="T1086">
        <v>946.1</v>
      </c>
      <c r="U1086">
        <v>981.7</v>
      </c>
      <c r="V1086">
        <v>981.7</v>
      </c>
      <c r="AI1086">
        <v>3.0999999999999996</v>
      </c>
      <c r="AJ1086">
        <v>946.1</v>
      </c>
      <c r="AK1086">
        <v>981.7</v>
      </c>
      <c r="AL1086">
        <v>981.7</v>
      </c>
    </row>
    <row r="1087" spans="1:38" x14ac:dyDescent="0.25">
      <c r="A1087" s="22" t="s">
        <v>1225</v>
      </c>
      <c r="B1087" s="22" t="e">
        <f>VLOOKUP(A1087,Hoja7!$C$2:$C$38,1,0)</f>
        <v>#N/A</v>
      </c>
      <c r="C1087" s="22" t="s">
        <v>50</v>
      </c>
      <c r="D1087" s="17" t="s">
        <v>1226</v>
      </c>
      <c r="E1087" s="22" t="s">
        <v>821</v>
      </c>
      <c r="F1087" s="17" t="s">
        <v>1227</v>
      </c>
      <c r="S1087">
        <v>9.6999999999999993</v>
      </c>
      <c r="T1087">
        <v>4205.8999999999996</v>
      </c>
      <c r="U1087">
        <v>4257.8999999999996</v>
      </c>
      <c r="V1087">
        <v>4257.8999999999996</v>
      </c>
      <c r="AI1087">
        <v>9.6999999999999993</v>
      </c>
      <c r="AJ1087">
        <v>4205.8999999999996</v>
      </c>
      <c r="AK1087">
        <v>4257.8999999999996</v>
      </c>
      <c r="AL1087">
        <v>4257.8999999999996</v>
      </c>
    </row>
    <row r="1088" spans="1:38" x14ac:dyDescent="0.25">
      <c r="A1088" s="22" t="s">
        <v>1225</v>
      </c>
      <c r="B1088" s="22" t="e">
        <f>VLOOKUP(A1088,Hoja7!$C$2:$C$38,1,0)</f>
        <v>#N/A</v>
      </c>
      <c r="C1088" s="22" t="s">
        <v>50</v>
      </c>
      <c r="D1088" s="17" t="s">
        <v>1226</v>
      </c>
      <c r="E1088" s="22" t="s">
        <v>2386</v>
      </c>
      <c r="F1088" s="17" t="s">
        <v>1630</v>
      </c>
      <c r="S1088">
        <v>4.9000000000000004</v>
      </c>
      <c r="T1088">
        <v>493.2</v>
      </c>
      <c r="U1088">
        <v>525.1</v>
      </c>
      <c r="V1088">
        <v>525.1</v>
      </c>
      <c r="AI1088">
        <v>4.9000000000000004</v>
      </c>
      <c r="AJ1088">
        <v>493.2</v>
      </c>
      <c r="AK1088">
        <v>525.1</v>
      </c>
      <c r="AL1088">
        <v>525.1</v>
      </c>
    </row>
    <row r="1089" spans="1:38" x14ac:dyDescent="0.25">
      <c r="A1089" s="23" t="s">
        <v>1225</v>
      </c>
      <c r="B1089" s="22" t="e">
        <f>VLOOKUP(A1089,Hoja7!$C$2:$C$38,1,0)</f>
        <v>#N/A</v>
      </c>
      <c r="C1089" s="22" t="s">
        <v>50</v>
      </c>
      <c r="D1089" s="17" t="s">
        <v>1226</v>
      </c>
      <c r="E1089" s="22" t="s">
        <v>789</v>
      </c>
      <c r="F1089" s="17" t="s">
        <v>1630</v>
      </c>
      <c r="S1089">
        <v>67.7</v>
      </c>
      <c r="T1089">
        <v>2035.8</v>
      </c>
      <c r="U1089">
        <v>2131.4</v>
      </c>
      <c r="V1089">
        <v>2131.4</v>
      </c>
      <c r="AI1089">
        <v>67.7</v>
      </c>
      <c r="AJ1089">
        <v>2035.8</v>
      </c>
      <c r="AK1089">
        <v>2131.4</v>
      </c>
      <c r="AL1089">
        <v>2131.4</v>
      </c>
    </row>
    <row r="1090" spans="1:38" x14ac:dyDescent="0.25">
      <c r="A1090" s="22" t="s">
        <v>361</v>
      </c>
      <c r="B1090" s="22" t="e">
        <f>VLOOKUP(A1090,Hoja7!$C$2:$C$38,1,0)</f>
        <v>#N/A</v>
      </c>
      <c r="C1090" s="22" t="s">
        <v>50</v>
      </c>
      <c r="D1090" s="17" t="s">
        <v>362</v>
      </c>
      <c r="E1090" s="22" t="s">
        <v>1034</v>
      </c>
      <c r="F1090" s="17" t="s">
        <v>2109</v>
      </c>
      <c r="S1090">
        <v>21.2</v>
      </c>
      <c r="T1090">
        <v>10444.6</v>
      </c>
      <c r="U1090">
        <v>10703.4</v>
      </c>
      <c r="V1090">
        <v>10703.4</v>
      </c>
      <c r="AI1090">
        <v>21.2</v>
      </c>
      <c r="AJ1090">
        <v>10444.6</v>
      </c>
      <c r="AK1090">
        <v>10703.4</v>
      </c>
      <c r="AL1090">
        <v>10703.4</v>
      </c>
    </row>
    <row r="1091" spans="1:38" x14ac:dyDescent="0.25">
      <c r="A1091" s="22" t="s">
        <v>361</v>
      </c>
      <c r="B1091" s="22" t="e">
        <f>VLOOKUP(A1091,Hoja7!$C$2:$C$38,1,0)</f>
        <v>#N/A</v>
      </c>
      <c r="C1091" s="22" t="s">
        <v>50</v>
      </c>
      <c r="D1091" s="17" t="s">
        <v>362</v>
      </c>
      <c r="E1091" s="22" t="s">
        <v>3947</v>
      </c>
      <c r="F1091" s="17" t="s">
        <v>3948</v>
      </c>
      <c r="S1091">
        <v>196</v>
      </c>
      <c r="T1091">
        <v>18222</v>
      </c>
      <c r="U1091">
        <v>18634</v>
      </c>
      <c r="V1091">
        <v>18634</v>
      </c>
      <c r="AI1091">
        <v>196</v>
      </c>
      <c r="AJ1091">
        <v>18222</v>
      </c>
      <c r="AK1091">
        <v>18634</v>
      </c>
      <c r="AL1091">
        <v>18634</v>
      </c>
    </row>
    <row r="1092" spans="1:38" x14ac:dyDescent="0.25">
      <c r="A1092" s="22" t="s">
        <v>361</v>
      </c>
      <c r="B1092" s="22" t="e">
        <f>VLOOKUP(A1092,Hoja7!$C$2:$C$38,1,0)</f>
        <v>#N/A</v>
      </c>
      <c r="C1092" s="22" t="s">
        <v>50</v>
      </c>
      <c r="D1092" s="17" t="s">
        <v>362</v>
      </c>
      <c r="E1092" s="22" t="s">
        <v>2386</v>
      </c>
      <c r="F1092" s="17" t="s">
        <v>2453</v>
      </c>
      <c r="S1092">
        <v>0.8</v>
      </c>
      <c r="T1092">
        <v>415.5</v>
      </c>
      <c r="U1092">
        <v>441.7</v>
      </c>
      <c r="V1092">
        <v>441.7</v>
      </c>
      <c r="AI1092">
        <v>0.8</v>
      </c>
      <c r="AJ1092">
        <v>415.5</v>
      </c>
      <c r="AK1092">
        <v>441.7</v>
      </c>
      <c r="AL1092">
        <v>441.7</v>
      </c>
    </row>
    <row r="1093" spans="1:38" x14ac:dyDescent="0.25">
      <c r="A1093" s="22" t="s">
        <v>361</v>
      </c>
      <c r="B1093" s="22" t="e">
        <f>VLOOKUP(A1093,Hoja7!$C$2:$C$38,1,0)</f>
        <v>#N/A</v>
      </c>
      <c r="C1093" s="22" t="s">
        <v>50</v>
      </c>
      <c r="D1093" s="17" t="s">
        <v>362</v>
      </c>
      <c r="E1093" s="22" t="s">
        <v>2386</v>
      </c>
      <c r="F1093" s="17" t="s">
        <v>2449</v>
      </c>
      <c r="S1093">
        <v>0.8</v>
      </c>
      <c r="T1093">
        <v>415.2</v>
      </c>
      <c r="U1093">
        <v>441.4</v>
      </c>
      <c r="V1093">
        <v>441.4</v>
      </c>
      <c r="AI1093">
        <v>0.8</v>
      </c>
      <c r="AJ1093">
        <v>415.2</v>
      </c>
      <c r="AK1093">
        <v>441.4</v>
      </c>
      <c r="AL1093">
        <v>441.4</v>
      </c>
    </row>
    <row r="1094" spans="1:38" x14ac:dyDescent="0.25">
      <c r="A1094" s="22" t="s">
        <v>361</v>
      </c>
      <c r="B1094" s="22" t="e">
        <f>VLOOKUP(A1094,Hoja7!$C$2:$C$38,1,0)</f>
        <v>#N/A</v>
      </c>
      <c r="C1094" s="22" t="s">
        <v>50</v>
      </c>
      <c r="D1094" s="17" t="s">
        <v>362</v>
      </c>
      <c r="E1094" s="22" t="s">
        <v>64</v>
      </c>
      <c r="F1094" s="17" t="s">
        <v>363</v>
      </c>
      <c r="AA1094">
        <v>3.4</v>
      </c>
      <c r="AB1094">
        <v>309.7</v>
      </c>
      <c r="AC1094">
        <v>313.89999999999998</v>
      </c>
      <c r="AD1094">
        <v>313.89999999999998</v>
      </c>
      <c r="AI1094">
        <v>3.4</v>
      </c>
      <c r="AJ1094">
        <v>309.7</v>
      </c>
      <c r="AK1094">
        <v>313.89999999999998</v>
      </c>
      <c r="AL1094">
        <v>313.89999999999998</v>
      </c>
    </row>
    <row r="1095" spans="1:38" x14ac:dyDescent="0.25">
      <c r="A1095" s="22" t="s">
        <v>361</v>
      </c>
      <c r="B1095" s="22" t="e">
        <f>VLOOKUP(A1095,Hoja7!$C$2:$C$38,1,0)</f>
        <v>#N/A</v>
      </c>
      <c r="C1095" s="22" t="s">
        <v>50</v>
      </c>
      <c r="D1095" s="17" t="s">
        <v>362</v>
      </c>
      <c r="E1095" s="22" t="s">
        <v>64</v>
      </c>
      <c r="F1095" s="17" t="s">
        <v>1949</v>
      </c>
      <c r="AA1095">
        <v>0.5</v>
      </c>
      <c r="AB1095">
        <v>281.10000000000002</v>
      </c>
      <c r="AC1095">
        <v>282.89999999999998</v>
      </c>
      <c r="AD1095">
        <v>282.89999999999998</v>
      </c>
      <c r="AI1095">
        <v>0.5</v>
      </c>
      <c r="AJ1095">
        <v>281.10000000000002</v>
      </c>
      <c r="AK1095">
        <v>282.89999999999998</v>
      </c>
      <c r="AL1095">
        <v>282.89999999999998</v>
      </c>
    </row>
    <row r="1096" spans="1:38" x14ac:dyDescent="0.25">
      <c r="A1096" s="22" t="s">
        <v>361</v>
      </c>
      <c r="B1096" s="22" t="e">
        <f>VLOOKUP(A1096,Hoja7!$C$2:$C$38,1,0)</f>
        <v>#N/A</v>
      </c>
      <c r="C1096" s="22" t="s">
        <v>50</v>
      </c>
      <c r="D1096" s="17" t="s">
        <v>362</v>
      </c>
      <c r="E1096" s="22" t="s">
        <v>789</v>
      </c>
      <c r="F1096" s="17" t="s">
        <v>2531</v>
      </c>
      <c r="S1096">
        <v>1.1000000000000001</v>
      </c>
      <c r="T1096">
        <v>206.7</v>
      </c>
      <c r="U1096">
        <v>219.9</v>
      </c>
      <c r="V1096">
        <v>219.9</v>
      </c>
      <c r="AI1096">
        <v>1.1000000000000001</v>
      </c>
      <c r="AJ1096">
        <v>206.7</v>
      </c>
      <c r="AK1096">
        <v>219.9</v>
      </c>
      <c r="AL1096">
        <v>219.9</v>
      </c>
    </row>
    <row r="1097" spans="1:38" x14ac:dyDescent="0.25">
      <c r="A1097" s="22" t="s">
        <v>361</v>
      </c>
      <c r="B1097" s="22" t="e">
        <f>VLOOKUP(A1097,Hoja7!$C$2:$C$38,1,0)</f>
        <v>#N/A</v>
      </c>
      <c r="C1097" s="22" t="s">
        <v>50</v>
      </c>
      <c r="D1097" s="17" t="s">
        <v>362</v>
      </c>
      <c r="E1097" s="22" t="s">
        <v>789</v>
      </c>
      <c r="F1097" s="17" t="s">
        <v>2453</v>
      </c>
      <c r="S1097">
        <v>4</v>
      </c>
      <c r="T1097">
        <v>778</v>
      </c>
      <c r="U1097">
        <v>827.6</v>
      </c>
      <c r="V1097">
        <v>827.6</v>
      </c>
      <c r="AI1097">
        <v>4</v>
      </c>
      <c r="AJ1097">
        <v>778</v>
      </c>
      <c r="AK1097">
        <v>827.6</v>
      </c>
      <c r="AL1097">
        <v>827.6</v>
      </c>
    </row>
    <row r="1098" spans="1:38" x14ac:dyDescent="0.25">
      <c r="A1098" s="22" t="s">
        <v>361</v>
      </c>
      <c r="B1098" s="22" t="e">
        <f>VLOOKUP(A1098,Hoja7!$C$2:$C$38,1,0)</f>
        <v>#N/A</v>
      </c>
      <c r="C1098" s="22" t="s">
        <v>50</v>
      </c>
      <c r="D1098" s="17" t="s">
        <v>362</v>
      </c>
      <c r="E1098" s="22" t="s">
        <v>789</v>
      </c>
      <c r="F1098" s="17" t="s">
        <v>2449</v>
      </c>
      <c r="S1098">
        <v>2.9</v>
      </c>
      <c r="T1098">
        <v>584.20000000000005</v>
      </c>
      <c r="U1098">
        <v>621.40000000000009</v>
      </c>
      <c r="V1098">
        <v>621.40000000000009</v>
      </c>
      <c r="AI1098">
        <v>2.9</v>
      </c>
      <c r="AJ1098">
        <v>584.20000000000005</v>
      </c>
      <c r="AK1098">
        <v>621.40000000000009</v>
      </c>
      <c r="AL1098">
        <v>621.40000000000009</v>
      </c>
    </row>
    <row r="1099" spans="1:38" x14ac:dyDescent="0.25">
      <c r="A1099" s="23" t="s">
        <v>361</v>
      </c>
      <c r="B1099" s="22" t="e">
        <f>VLOOKUP(A1099,Hoja7!$C$2:$C$38,1,0)</f>
        <v>#N/A</v>
      </c>
      <c r="C1099" s="22" t="s">
        <v>124</v>
      </c>
      <c r="D1099" s="17" t="s">
        <v>362</v>
      </c>
      <c r="E1099" s="22" t="s">
        <v>122</v>
      </c>
      <c r="F1099" s="17" t="s">
        <v>2094</v>
      </c>
      <c r="AE1099">
        <v>21.8</v>
      </c>
      <c r="AF1099">
        <v>3930.9</v>
      </c>
      <c r="AG1099">
        <v>4002.9</v>
      </c>
      <c r="AH1099">
        <v>4002.9</v>
      </c>
      <c r="AI1099">
        <v>21.8</v>
      </c>
      <c r="AJ1099">
        <v>3930.9</v>
      </c>
      <c r="AK1099">
        <v>4002.9</v>
      </c>
      <c r="AL1099">
        <v>4002.9</v>
      </c>
    </row>
    <row r="1100" spans="1:38" x14ac:dyDescent="0.25">
      <c r="A1100" s="23" t="s">
        <v>2458</v>
      </c>
      <c r="B1100" s="22" t="e">
        <f>VLOOKUP(A1100,Hoja7!$C$2:$C$38,1,0)</f>
        <v>#N/A</v>
      </c>
      <c r="C1100" s="22" t="s">
        <v>50</v>
      </c>
      <c r="D1100" s="17" t="s">
        <v>2459</v>
      </c>
      <c r="E1100" s="22" t="s">
        <v>789</v>
      </c>
      <c r="F1100" s="17" t="s">
        <v>2460</v>
      </c>
      <c r="S1100">
        <v>0.3</v>
      </c>
      <c r="T1100">
        <v>55</v>
      </c>
      <c r="U1100">
        <v>58.5</v>
      </c>
      <c r="V1100">
        <v>58.5</v>
      </c>
      <c r="AI1100">
        <v>0.3</v>
      </c>
      <c r="AJ1100">
        <v>55</v>
      </c>
      <c r="AK1100">
        <v>58.5</v>
      </c>
      <c r="AL1100">
        <v>58.5</v>
      </c>
    </row>
    <row r="1101" spans="1:38" x14ac:dyDescent="0.25">
      <c r="A1101" s="23" t="s">
        <v>3220</v>
      </c>
      <c r="B1101" s="22" t="e">
        <f>VLOOKUP(A1101,Hoja7!$C$2:$C$38,1,0)</f>
        <v>#N/A</v>
      </c>
      <c r="C1101" s="22" t="s">
        <v>50</v>
      </c>
      <c r="D1101" s="17" t="s">
        <v>3221</v>
      </c>
      <c r="E1101" s="22" t="s">
        <v>789</v>
      </c>
      <c r="F1101" s="17" t="s">
        <v>3222</v>
      </c>
      <c r="S1101">
        <v>85.2</v>
      </c>
      <c r="T1101">
        <v>2561.4</v>
      </c>
      <c r="U1101">
        <v>2681.7000000000003</v>
      </c>
      <c r="V1101">
        <v>2681.7000000000003</v>
      </c>
      <c r="AI1101">
        <v>85.2</v>
      </c>
      <c r="AJ1101">
        <v>2561.4</v>
      </c>
      <c r="AK1101">
        <v>2681.7000000000003</v>
      </c>
      <c r="AL1101">
        <v>2681.7000000000003</v>
      </c>
    </row>
    <row r="1102" spans="1:38" x14ac:dyDescent="0.25">
      <c r="A1102" s="23" t="s">
        <v>3409</v>
      </c>
      <c r="B1102" s="22" t="e">
        <f>VLOOKUP(A1102,Hoja7!$C$2:$C$38,1,0)</f>
        <v>#N/A</v>
      </c>
      <c r="C1102" s="22" t="s">
        <v>50</v>
      </c>
      <c r="D1102" s="17" t="s">
        <v>3410</v>
      </c>
      <c r="E1102" s="22" t="s">
        <v>894</v>
      </c>
      <c r="F1102" s="17" t="s">
        <v>3411</v>
      </c>
      <c r="S1102">
        <v>10.7</v>
      </c>
      <c r="T1102">
        <v>1560.5</v>
      </c>
      <c r="U1102">
        <v>1578.2</v>
      </c>
      <c r="V1102">
        <v>1578.2</v>
      </c>
      <c r="AI1102">
        <v>10.7</v>
      </c>
      <c r="AJ1102">
        <v>1560.5</v>
      </c>
      <c r="AK1102">
        <v>1578.2</v>
      </c>
      <c r="AL1102">
        <v>1578.2</v>
      </c>
    </row>
    <row r="1103" spans="1:38" x14ac:dyDescent="0.25">
      <c r="A1103" s="23" t="s">
        <v>2289</v>
      </c>
      <c r="B1103" s="22" t="e">
        <f>VLOOKUP(A1103,Hoja7!$C$2:$C$38,1,0)</f>
        <v>#N/A</v>
      </c>
      <c r="C1103" s="22" t="s">
        <v>124</v>
      </c>
      <c r="D1103" s="17" t="s">
        <v>2290</v>
      </c>
      <c r="E1103" s="22" t="s">
        <v>1302</v>
      </c>
      <c r="F1103" s="17" t="s">
        <v>2291</v>
      </c>
      <c r="W1103">
        <v>0.9</v>
      </c>
      <c r="X1103">
        <v>82.5</v>
      </c>
      <c r="Y1103">
        <v>84.7</v>
      </c>
      <c r="Z1103">
        <v>84.7</v>
      </c>
      <c r="AI1103">
        <v>0.9</v>
      </c>
      <c r="AJ1103">
        <v>82.5</v>
      </c>
      <c r="AK1103">
        <v>84.7</v>
      </c>
      <c r="AL1103">
        <v>84.7</v>
      </c>
    </row>
    <row r="1104" spans="1:38" x14ac:dyDescent="0.25">
      <c r="A1104" s="23" t="s">
        <v>1242</v>
      </c>
      <c r="B1104" s="22" t="e">
        <f>VLOOKUP(A1104,Hoja7!$C$2:$C$38,1,0)</f>
        <v>#N/A</v>
      </c>
      <c r="C1104" s="22" t="s">
        <v>50</v>
      </c>
      <c r="D1104" s="17" t="s">
        <v>1243</v>
      </c>
      <c r="E1104" s="22" t="s">
        <v>821</v>
      </c>
      <c r="F1104" s="17" t="s">
        <v>1244</v>
      </c>
      <c r="S1104">
        <v>9.5</v>
      </c>
      <c r="T1104">
        <v>4120.6000000000004</v>
      </c>
      <c r="U1104">
        <v>4172.3999999999996</v>
      </c>
      <c r="V1104">
        <v>4172.3999999999996</v>
      </c>
      <c r="AI1104">
        <v>9.5</v>
      </c>
      <c r="AJ1104">
        <v>4120.6000000000004</v>
      </c>
      <c r="AK1104">
        <v>4172.3999999999996</v>
      </c>
      <c r="AL1104">
        <v>4172.3999999999996</v>
      </c>
    </row>
    <row r="1105" spans="1:38" x14ac:dyDescent="0.25">
      <c r="A1105" s="23" t="s">
        <v>2891</v>
      </c>
      <c r="B1105" s="22" t="str">
        <f>VLOOKUP(A1105,Hoja7!$C$2:$C$38,1,0)</f>
        <v>8513109000</v>
      </c>
      <c r="C1105" s="22" t="s">
        <v>50</v>
      </c>
      <c r="D1105" s="17" t="s">
        <v>2892</v>
      </c>
      <c r="E1105" s="22" t="s">
        <v>64</v>
      </c>
      <c r="F1105" s="21" t="s">
        <v>2893</v>
      </c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>
        <v>10</v>
      </c>
      <c r="AB1105" s="14">
        <v>970.5</v>
      </c>
      <c r="AC1105" s="14">
        <v>981.8</v>
      </c>
      <c r="AD1105" s="14">
        <v>981.8</v>
      </c>
      <c r="AE1105" s="14"/>
      <c r="AF1105" s="14"/>
      <c r="AG1105" s="14"/>
      <c r="AH1105" s="14"/>
      <c r="AI1105" s="14">
        <v>10</v>
      </c>
      <c r="AJ1105" s="14">
        <v>970.5</v>
      </c>
      <c r="AK1105" s="14">
        <v>981.8</v>
      </c>
      <c r="AL1105" s="14">
        <v>981.8</v>
      </c>
    </row>
    <row r="1106" spans="1:38" x14ac:dyDescent="0.25">
      <c r="A1106" s="23" t="s">
        <v>3498</v>
      </c>
      <c r="B1106" s="22" t="e">
        <f>VLOOKUP(A1106,Hoja7!$C$2:$C$38,1,0)</f>
        <v>#N/A</v>
      </c>
      <c r="C1106" s="22" t="s">
        <v>124</v>
      </c>
      <c r="D1106" s="17" t="s">
        <v>3499</v>
      </c>
      <c r="E1106" s="22" t="s">
        <v>2960</v>
      </c>
      <c r="F1106" s="17" t="s">
        <v>3500</v>
      </c>
      <c r="AE1106">
        <v>0.2</v>
      </c>
      <c r="AF1106">
        <v>54</v>
      </c>
      <c r="AG1106">
        <v>54.8</v>
      </c>
      <c r="AH1106">
        <v>54.8</v>
      </c>
      <c r="AI1106">
        <v>0.2</v>
      </c>
      <c r="AJ1106">
        <v>54</v>
      </c>
      <c r="AK1106">
        <v>54.8</v>
      </c>
      <c r="AL1106">
        <v>54.8</v>
      </c>
    </row>
    <row r="1107" spans="1:38" x14ac:dyDescent="0.25">
      <c r="A1107" s="23" t="s">
        <v>2629</v>
      </c>
      <c r="B1107" s="22" t="e">
        <f>VLOOKUP(A1107,Hoja7!$C$2:$C$38,1,0)</f>
        <v>#N/A</v>
      </c>
      <c r="C1107" s="22" t="s">
        <v>50</v>
      </c>
      <c r="D1107" s="17" t="s">
        <v>2630</v>
      </c>
      <c r="E1107" s="22" t="s">
        <v>64</v>
      </c>
      <c r="F1107" s="17" t="s">
        <v>2631</v>
      </c>
      <c r="AA1107">
        <v>4.7</v>
      </c>
      <c r="AB1107">
        <v>444.8</v>
      </c>
      <c r="AC1107">
        <v>452.3</v>
      </c>
      <c r="AD1107">
        <v>452.3</v>
      </c>
      <c r="AI1107">
        <v>4.7</v>
      </c>
      <c r="AJ1107">
        <v>444.8</v>
      </c>
      <c r="AK1107">
        <v>452.3</v>
      </c>
      <c r="AL1107">
        <v>452.3</v>
      </c>
    </row>
    <row r="1108" spans="1:38" x14ac:dyDescent="0.25">
      <c r="A1108" s="22" t="s">
        <v>967</v>
      </c>
      <c r="B1108" s="22" t="e">
        <f>VLOOKUP(A1108,Hoja7!$C$2:$C$38,1,0)</f>
        <v>#N/A</v>
      </c>
      <c r="C1108" s="22" t="s">
        <v>50</v>
      </c>
      <c r="D1108" s="17" t="s">
        <v>968</v>
      </c>
      <c r="E1108" s="22" t="s">
        <v>821</v>
      </c>
      <c r="F1108" s="17" t="s">
        <v>969</v>
      </c>
      <c r="S1108">
        <v>3.5</v>
      </c>
      <c r="T1108">
        <v>1051.3</v>
      </c>
      <c r="U1108">
        <v>1155.0999999999999</v>
      </c>
      <c r="V1108">
        <v>1155.0999999999999</v>
      </c>
      <c r="AI1108">
        <v>3.5</v>
      </c>
      <c r="AJ1108">
        <v>1051.3</v>
      </c>
      <c r="AK1108">
        <v>1155.0999999999999</v>
      </c>
      <c r="AL1108">
        <v>1155.0999999999999</v>
      </c>
    </row>
    <row r="1109" spans="1:38" x14ac:dyDescent="0.25">
      <c r="A1109" s="22" t="s">
        <v>967</v>
      </c>
      <c r="B1109" s="22" t="e">
        <f>VLOOKUP(A1109,Hoja7!$C$2:$C$38,1,0)</f>
        <v>#N/A</v>
      </c>
      <c r="C1109" s="22" t="s">
        <v>50</v>
      </c>
      <c r="D1109" s="17" t="s">
        <v>968</v>
      </c>
      <c r="E1109" s="22" t="s">
        <v>64</v>
      </c>
      <c r="F1109" s="17" t="s">
        <v>3738</v>
      </c>
      <c r="AA1109">
        <v>7.2</v>
      </c>
      <c r="AB1109">
        <v>1569</v>
      </c>
      <c r="AC1109">
        <v>1586.6</v>
      </c>
      <c r="AD1109">
        <v>1586.6</v>
      </c>
      <c r="AI1109">
        <v>7.2</v>
      </c>
      <c r="AJ1109">
        <v>1569</v>
      </c>
      <c r="AK1109">
        <v>1586.6</v>
      </c>
      <c r="AL1109">
        <v>1586.6</v>
      </c>
    </row>
    <row r="1110" spans="1:38" x14ac:dyDescent="0.25">
      <c r="A1110" s="23" t="s">
        <v>967</v>
      </c>
      <c r="B1110" s="22" t="e">
        <f>VLOOKUP(A1110,Hoja7!$C$2:$C$38,1,0)</f>
        <v>#N/A</v>
      </c>
      <c r="C1110" s="22" t="s">
        <v>50</v>
      </c>
      <c r="D1110" s="17" t="s">
        <v>968</v>
      </c>
      <c r="E1110" s="22" t="s">
        <v>64</v>
      </c>
      <c r="F1110" s="17" t="s">
        <v>2840</v>
      </c>
      <c r="AA1110">
        <v>9.1</v>
      </c>
      <c r="AB1110">
        <v>873.3</v>
      </c>
      <c r="AC1110">
        <v>883.5</v>
      </c>
      <c r="AD1110">
        <v>883.5</v>
      </c>
      <c r="AI1110">
        <v>9.1</v>
      </c>
      <c r="AJ1110">
        <v>873.3</v>
      </c>
      <c r="AK1110">
        <v>883.5</v>
      </c>
      <c r="AL1110">
        <v>883.5</v>
      </c>
    </row>
    <row r="1111" spans="1:38" x14ac:dyDescent="0.25">
      <c r="A1111" s="22" t="s">
        <v>2392</v>
      </c>
      <c r="B1111" s="22" t="e">
        <f>VLOOKUP(A1111,Hoja7!$C$2:$C$38,1,0)</f>
        <v>#N/A</v>
      </c>
      <c r="C1111" s="22" t="s">
        <v>50</v>
      </c>
      <c r="D1111" s="17" t="s">
        <v>2393</v>
      </c>
      <c r="E1111" s="22" t="s">
        <v>821</v>
      </c>
      <c r="F1111" s="17" t="s">
        <v>2563</v>
      </c>
      <c r="S1111">
        <v>4.7</v>
      </c>
      <c r="T1111">
        <v>2779.8</v>
      </c>
      <c r="U1111">
        <v>2950.6</v>
      </c>
      <c r="V1111">
        <v>2950.6</v>
      </c>
      <c r="AI1111">
        <v>4.7</v>
      </c>
      <c r="AJ1111">
        <v>2779.8</v>
      </c>
      <c r="AK1111">
        <v>2950.6</v>
      </c>
      <c r="AL1111">
        <v>2950.6</v>
      </c>
    </row>
    <row r="1112" spans="1:38" x14ac:dyDescent="0.25">
      <c r="A1112" s="23" t="s">
        <v>2392</v>
      </c>
      <c r="B1112" s="22" t="e">
        <f>VLOOKUP(A1112,Hoja7!$C$2:$C$38,1,0)</f>
        <v>#N/A</v>
      </c>
      <c r="C1112" s="22" t="s">
        <v>50</v>
      </c>
      <c r="D1112" s="17" t="s">
        <v>2393</v>
      </c>
      <c r="E1112" s="22" t="s">
        <v>2386</v>
      </c>
      <c r="F1112" s="17" t="s">
        <v>2394</v>
      </c>
      <c r="S1112">
        <v>16.7</v>
      </c>
      <c r="T1112">
        <v>1689</v>
      </c>
      <c r="U1112">
        <v>1798.1</v>
      </c>
      <c r="V1112">
        <v>1798.1</v>
      </c>
      <c r="AI1112">
        <v>16.7</v>
      </c>
      <c r="AJ1112">
        <v>1689</v>
      </c>
      <c r="AK1112">
        <v>1798.1</v>
      </c>
      <c r="AL1112">
        <v>1798.1</v>
      </c>
    </row>
    <row r="1113" spans="1:38" x14ac:dyDescent="0.25">
      <c r="A1113" s="23" t="s">
        <v>2716</v>
      </c>
      <c r="B1113" s="22" t="e">
        <f>VLOOKUP(A1113,Hoja7!$C$2:$C$38,1,0)</f>
        <v>#N/A</v>
      </c>
      <c r="C1113" s="22" t="s">
        <v>50</v>
      </c>
      <c r="D1113" s="17" t="s">
        <v>2437</v>
      </c>
      <c r="E1113" s="22" t="s">
        <v>2647</v>
      </c>
      <c r="F1113" s="17" t="s">
        <v>2717</v>
      </c>
      <c r="AA1113">
        <v>1</v>
      </c>
      <c r="AB1113">
        <v>312.2</v>
      </c>
      <c r="AC1113">
        <v>314.7</v>
      </c>
      <c r="AD1113">
        <v>314.7</v>
      </c>
      <c r="AI1113">
        <v>1</v>
      </c>
      <c r="AJ1113">
        <v>312.2</v>
      </c>
      <c r="AK1113">
        <v>314.7</v>
      </c>
      <c r="AL1113">
        <v>314.7</v>
      </c>
    </row>
    <row r="1114" spans="1:38" x14ac:dyDescent="0.25">
      <c r="A1114" s="22" t="s">
        <v>935</v>
      </c>
      <c r="B1114" s="22" t="e">
        <f>VLOOKUP(A1114,Hoja7!$C$2:$C$38,1,0)</f>
        <v>#N/A</v>
      </c>
      <c r="C1114" s="22" t="s">
        <v>50</v>
      </c>
      <c r="D1114" s="17" t="s">
        <v>936</v>
      </c>
      <c r="E1114" s="22" t="s">
        <v>2386</v>
      </c>
      <c r="F1114" s="17" t="s">
        <v>2443</v>
      </c>
      <c r="S1114">
        <v>5.4</v>
      </c>
      <c r="T1114">
        <v>397.4</v>
      </c>
      <c r="U1114">
        <v>415.2</v>
      </c>
      <c r="V1114">
        <v>415.2</v>
      </c>
      <c r="AI1114">
        <v>5.4</v>
      </c>
      <c r="AJ1114">
        <v>397.4</v>
      </c>
      <c r="AK1114">
        <v>415.2</v>
      </c>
      <c r="AL1114">
        <v>415.2</v>
      </c>
    </row>
    <row r="1115" spans="1:38" x14ac:dyDescent="0.25">
      <c r="A1115" s="23" t="s">
        <v>935</v>
      </c>
      <c r="B1115" s="22" t="e">
        <f>VLOOKUP(A1115,Hoja7!$C$2:$C$38,1,0)</f>
        <v>#N/A</v>
      </c>
      <c r="C1115" s="22" t="s">
        <v>50</v>
      </c>
      <c r="D1115" s="17" t="s">
        <v>936</v>
      </c>
      <c r="E1115" s="22" t="s">
        <v>789</v>
      </c>
      <c r="F1115" s="17" t="s">
        <v>937</v>
      </c>
      <c r="S1115">
        <v>0.6</v>
      </c>
      <c r="T1115">
        <v>43.4</v>
      </c>
      <c r="U1115">
        <v>49.2</v>
      </c>
      <c r="V1115">
        <v>49.2</v>
      </c>
      <c r="AI1115">
        <v>0.6</v>
      </c>
      <c r="AJ1115">
        <v>43.4</v>
      </c>
      <c r="AK1115">
        <v>49.2</v>
      </c>
      <c r="AL1115">
        <v>49.2</v>
      </c>
    </row>
    <row r="1116" spans="1:38" x14ac:dyDescent="0.25">
      <c r="A1116" s="22" t="s">
        <v>958</v>
      </c>
      <c r="B1116" s="22" t="e">
        <f>VLOOKUP(A1116,Hoja7!$C$2:$C$38,1,0)</f>
        <v>#N/A</v>
      </c>
      <c r="C1116" s="22" t="s">
        <v>50</v>
      </c>
      <c r="D1116" s="17" t="s">
        <v>959</v>
      </c>
      <c r="E1116" s="22" t="s">
        <v>821</v>
      </c>
      <c r="F1116" s="17" t="s">
        <v>960</v>
      </c>
      <c r="S1116">
        <v>12.2</v>
      </c>
      <c r="T1116">
        <v>3283.5</v>
      </c>
      <c r="U1116">
        <v>3458.6</v>
      </c>
      <c r="V1116">
        <v>3458.6</v>
      </c>
      <c r="AI1116">
        <v>12.2</v>
      </c>
      <c r="AJ1116">
        <v>3283.5</v>
      </c>
      <c r="AK1116">
        <v>3458.6</v>
      </c>
      <c r="AL1116">
        <v>3458.6</v>
      </c>
    </row>
    <row r="1117" spans="1:38" x14ac:dyDescent="0.25">
      <c r="A1117" s="22" t="s">
        <v>958</v>
      </c>
      <c r="B1117" s="22" t="e">
        <f>VLOOKUP(A1117,Hoja7!$C$2:$C$38,1,0)</f>
        <v>#N/A</v>
      </c>
      <c r="C1117" s="22" t="s">
        <v>50</v>
      </c>
      <c r="D1117" s="17" t="s">
        <v>959</v>
      </c>
      <c r="E1117" s="22" t="s">
        <v>2386</v>
      </c>
      <c r="F1117" s="17" t="s">
        <v>2441</v>
      </c>
      <c r="S1117">
        <v>11.8</v>
      </c>
      <c r="T1117">
        <v>873.1</v>
      </c>
      <c r="U1117">
        <v>912.4</v>
      </c>
      <c r="V1117">
        <v>912.4</v>
      </c>
      <c r="AI1117">
        <v>11.8</v>
      </c>
      <c r="AJ1117">
        <v>873.1</v>
      </c>
      <c r="AK1117">
        <v>912.4</v>
      </c>
      <c r="AL1117">
        <v>912.4</v>
      </c>
    </row>
    <row r="1118" spans="1:38" x14ac:dyDescent="0.25">
      <c r="A1118" s="22" t="s">
        <v>958</v>
      </c>
      <c r="B1118" s="22" t="e">
        <f>VLOOKUP(A1118,Hoja7!$C$2:$C$38,1,0)</f>
        <v>#N/A</v>
      </c>
      <c r="C1118" s="22" t="s">
        <v>50</v>
      </c>
      <c r="D1118" s="17" t="s">
        <v>959</v>
      </c>
      <c r="E1118" s="22" t="s">
        <v>1741</v>
      </c>
      <c r="F1118" s="17" t="s">
        <v>3514</v>
      </c>
      <c r="K1118">
        <v>1.5</v>
      </c>
      <c r="L1118">
        <v>184</v>
      </c>
      <c r="M1118">
        <v>208.7</v>
      </c>
      <c r="N1118">
        <v>208.7</v>
      </c>
      <c r="AI1118">
        <v>1.5</v>
      </c>
      <c r="AJ1118">
        <v>184</v>
      </c>
      <c r="AK1118">
        <v>208.7</v>
      </c>
      <c r="AL1118">
        <v>208.7</v>
      </c>
    </row>
    <row r="1119" spans="1:38" x14ac:dyDescent="0.25">
      <c r="A1119" s="22" t="s">
        <v>958</v>
      </c>
      <c r="B1119" s="22" t="e">
        <f>VLOOKUP(A1119,Hoja7!$C$2:$C$38,1,0)</f>
        <v>#N/A</v>
      </c>
      <c r="C1119" s="22" t="s">
        <v>124</v>
      </c>
      <c r="D1119" s="17" t="s">
        <v>959</v>
      </c>
      <c r="E1119" s="22" t="s">
        <v>122</v>
      </c>
      <c r="F1119" s="17" t="s">
        <v>960</v>
      </c>
      <c r="S1119">
        <v>2</v>
      </c>
      <c r="T1119">
        <v>842.5</v>
      </c>
      <c r="U1119">
        <v>853.9</v>
      </c>
      <c r="V1119">
        <v>853.9</v>
      </c>
      <c r="AI1119">
        <v>2</v>
      </c>
      <c r="AJ1119">
        <v>842.5</v>
      </c>
      <c r="AK1119">
        <v>853.9</v>
      </c>
      <c r="AL1119">
        <v>853.9</v>
      </c>
    </row>
    <row r="1120" spans="1:38" x14ac:dyDescent="0.25">
      <c r="A1120" s="23" t="s">
        <v>958</v>
      </c>
      <c r="B1120" s="22" t="e">
        <f>VLOOKUP(A1120,Hoja7!$C$2:$C$38,1,0)</f>
        <v>#N/A</v>
      </c>
      <c r="C1120" s="22" t="s">
        <v>124</v>
      </c>
      <c r="D1120" s="17" t="s">
        <v>959</v>
      </c>
      <c r="E1120" s="22" t="s">
        <v>632</v>
      </c>
      <c r="F1120" s="17" t="s">
        <v>1626</v>
      </c>
      <c r="S1120">
        <v>0.6</v>
      </c>
      <c r="T1120">
        <v>228.1</v>
      </c>
      <c r="U1120">
        <v>276.5</v>
      </c>
      <c r="V1120">
        <v>276.5</v>
      </c>
      <c r="AI1120">
        <v>0.6</v>
      </c>
      <c r="AJ1120">
        <v>228.1</v>
      </c>
      <c r="AK1120">
        <v>276.5</v>
      </c>
      <c r="AL1120">
        <v>276.5</v>
      </c>
    </row>
    <row r="1121" spans="1:38" x14ac:dyDescent="0.25">
      <c r="A1121" s="22" t="s">
        <v>1947</v>
      </c>
      <c r="B1121" s="22" t="e">
        <f>VLOOKUP(A1121,Hoja7!$C$2:$C$38,1,0)</f>
        <v>#N/A</v>
      </c>
      <c r="C1121" s="22" t="s">
        <v>50</v>
      </c>
      <c r="D1121" s="17" t="s">
        <v>959</v>
      </c>
      <c r="E1121" s="22" t="s">
        <v>3306</v>
      </c>
      <c r="F1121" s="17" t="s">
        <v>3311</v>
      </c>
      <c r="S1121">
        <v>1.3</v>
      </c>
      <c r="T1121">
        <v>380.7</v>
      </c>
      <c r="U1121">
        <v>411.3</v>
      </c>
      <c r="V1121">
        <v>411.3</v>
      </c>
      <c r="AI1121">
        <v>1.3</v>
      </c>
      <c r="AJ1121">
        <v>380.7</v>
      </c>
      <c r="AK1121">
        <v>411.3</v>
      </c>
      <c r="AL1121">
        <v>411.3</v>
      </c>
    </row>
    <row r="1122" spans="1:38" x14ac:dyDescent="0.25">
      <c r="A1122" s="22" t="s">
        <v>1947</v>
      </c>
      <c r="B1122" s="22" t="e">
        <f>VLOOKUP(A1122,Hoja7!$C$2:$C$38,1,0)</f>
        <v>#N/A</v>
      </c>
      <c r="C1122" s="22" t="s">
        <v>50</v>
      </c>
      <c r="D1122" s="17" t="s">
        <v>959</v>
      </c>
      <c r="E1122" s="22" t="s">
        <v>2643</v>
      </c>
      <c r="F1122" s="17" t="s">
        <v>2681</v>
      </c>
      <c r="AA1122">
        <v>0.4</v>
      </c>
      <c r="AB1122">
        <v>1999.2</v>
      </c>
      <c r="AC1122">
        <v>2019.3</v>
      </c>
      <c r="AD1122">
        <v>2019.3</v>
      </c>
      <c r="AI1122">
        <v>0.4</v>
      </c>
      <c r="AJ1122">
        <v>1999.2</v>
      </c>
      <c r="AK1122">
        <v>2019.3</v>
      </c>
      <c r="AL1122">
        <v>2019.3</v>
      </c>
    </row>
    <row r="1123" spans="1:38" x14ac:dyDescent="0.25">
      <c r="A1123" s="22" t="s">
        <v>1947</v>
      </c>
      <c r="B1123" s="22" t="e">
        <f>VLOOKUP(A1123,Hoja7!$C$2:$C$38,1,0)</f>
        <v>#N/A</v>
      </c>
      <c r="C1123" s="22" t="s">
        <v>50</v>
      </c>
      <c r="D1123" s="17" t="s">
        <v>959</v>
      </c>
      <c r="E1123" s="22" t="s">
        <v>894</v>
      </c>
      <c r="F1123" s="17" t="s">
        <v>2394</v>
      </c>
      <c r="S1123">
        <v>9.4</v>
      </c>
      <c r="T1123">
        <v>1478.6</v>
      </c>
      <c r="U1123">
        <v>1575</v>
      </c>
      <c r="V1123">
        <v>1575</v>
      </c>
      <c r="AI1123">
        <v>9.4</v>
      </c>
      <c r="AJ1123">
        <v>1478.6</v>
      </c>
      <c r="AK1123">
        <v>1575</v>
      </c>
      <c r="AL1123">
        <v>1575</v>
      </c>
    </row>
    <row r="1124" spans="1:38" x14ac:dyDescent="0.25">
      <c r="A1124" s="22" t="s">
        <v>1947</v>
      </c>
      <c r="B1124" s="22" t="e">
        <f>VLOOKUP(A1124,Hoja7!$C$2:$C$38,1,0)</f>
        <v>#N/A</v>
      </c>
      <c r="C1124" s="22" t="s">
        <v>50</v>
      </c>
      <c r="D1124" s="17" t="s">
        <v>959</v>
      </c>
      <c r="E1124" s="22" t="s">
        <v>64</v>
      </c>
      <c r="F1124" s="17" t="s">
        <v>2681</v>
      </c>
      <c r="AA1124">
        <v>3.6</v>
      </c>
      <c r="AB1124">
        <v>289.60000000000002</v>
      </c>
      <c r="AC1124">
        <v>292.8</v>
      </c>
      <c r="AD1124">
        <v>292.8</v>
      </c>
      <c r="AI1124">
        <v>3.6</v>
      </c>
      <c r="AJ1124">
        <v>289.60000000000002</v>
      </c>
      <c r="AK1124">
        <v>292.8</v>
      </c>
      <c r="AL1124">
        <v>292.8</v>
      </c>
    </row>
    <row r="1125" spans="1:38" x14ac:dyDescent="0.25">
      <c r="A1125" s="22" t="s">
        <v>1947</v>
      </c>
      <c r="B1125" s="22" t="e">
        <f>VLOOKUP(A1125,Hoja7!$C$2:$C$38,1,0)</f>
        <v>#N/A</v>
      </c>
      <c r="C1125" s="22" t="s">
        <v>50</v>
      </c>
      <c r="D1125" s="17" t="s">
        <v>959</v>
      </c>
      <c r="E1125" s="22" t="s">
        <v>64</v>
      </c>
      <c r="F1125" s="17" t="s">
        <v>1948</v>
      </c>
      <c r="AA1125">
        <v>9.1999999999999993</v>
      </c>
      <c r="AB1125">
        <v>1840.9</v>
      </c>
      <c r="AC1125">
        <v>1855.5</v>
      </c>
      <c r="AD1125">
        <v>1855.5</v>
      </c>
      <c r="AI1125">
        <v>9.1999999999999993</v>
      </c>
      <c r="AJ1125">
        <v>1840.9</v>
      </c>
      <c r="AK1125">
        <v>1855.5</v>
      </c>
      <c r="AL1125">
        <v>1855.5</v>
      </c>
    </row>
    <row r="1126" spans="1:38" x14ac:dyDescent="0.25">
      <c r="A1126" s="23" t="s">
        <v>1947</v>
      </c>
      <c r="B1126" s="22" t="e">
        <f>VLOOKUP(A1126,Hoja7!$C$2:$C$38,1,0)</f>
        <v>#N/A</v>
      </c>
      <c r="C1126" s="22" t="s">
        <v>50</v>
      </c>
      <c r="D1126" s="17" t="s">
        <v>959</v>
      </c>
      <c r="E1126" s="22" t="s">
        <v>64</v>
      </c>
      <c r="F1126" s="17" t="s">
        <v>3588</v>
      </c>
      <c r="AA1126">
        <v>9.1</v>
      </c>
      <c r="AB1126">
        <v>1541.7</v>
      </c>
      <c r="AC1126">
        <v>1568.9</v>
      </c>
      <c r="AD1126">
        <v>1568.9</v>
      </c>
      <c r="AI1126">
        <v>9.1</v>
      </c>
      <c r="AJ1126">
        <v>1541.7</v>
      </c>
      <c r="AK1126">
        <v>1568.9</v>
      </c>
      <c r="AL1126">
        <v>1568.9</v>
      </c>
    </row>
    <row r="1127" spans="1:38" x14ac:dyDescent="0.25">
      <c r="A1127" s="22" t="s">
        <v>753</v>
      </c>
      <c r="B1127" s="22" t="e">
        <f>VLOOKUP(A1127,Hoja7!$C$2:$C$38,1,0)</f>
        <v>#N/A</v>
      </c>
      <c r="C1127" s="22" t="s">
        <v>50</v>
      </c>
      <c r="D1127" s="17" t="s">
        <v>754</v>
      </c>
      <c r="E1127" s="22" t="s">
        <v>2399</v>
      </c>
      <c r="F1127" s="17" t="s">
        <v>2402</v>
      </c>
      <c r="S1127">
        <v>1.7</v>
      </c>
      <c r="T1127">
        <v>5481</v>
      </c>
      <c r="U1127">
        <v>6156.9</v>
      </c>
      <c r="V1127">
        <v>6156.9</v>
      </c>
      <c r="AI1127">
        <v>1.7</v>
      </c>
      <c r="AJ1127">
        <v>5481</v>
      </c>
      <c r="AK1127">
        <v>6156.9</v>
      </c>
      <c r="AL1127">
        <v>6156.9</v>
      </c>
    </row>
    <row r="1128" spans="1:38" x14ac:dyDescent="0.25">
      <c r="A1128" s="23" t="s">
        <v>753</v>
      </c>
      <c r="B1128" s="22" t="e">
        <f>VLOOKUP(A1128,Hoja7!$C$2:$C$38,1,0)</f>
        <v>#N/A</v>
      </c>
      <c r="C1128" s="22" t="s">
        <v>124</v>
      </c>
      <c r="D1128" s="17" t="s">
        <v>754</v>
      </c>
      <c r="E1128" s="22" t="s">
        <v>662</v>
      </c>
      <c r="F1128" s="17" t="s">
        <v>755</v>
      </c>
      <c r="S1128">
        <v>2.2000000000000002</v>
      </c>
      <c r="T1128">
        <v>2640</v>
      </c>
      <c r="U1128">
        <v>2669.7</v>
      </c>
      <c r="V1128">
        <v>2669.7</v>
      </c>
      <c r="AI1128">
        <v>2.2000000000000002</v>
      </c>
      <c r="AJ1128">
        <v>2640</v>
      </c>
      <c r="AK1128">
        <v>2669.7</v>
      </c>
      <c r="AL1128">
        <v>2669.7</v>
      </c>
    </row>
    <row r="1129" spans="1:38" x14ac:dyDescent="0.25">
      <c r="A1129" s="23" t="s">
        <v>3225</v>
      </c>
      <c r="B1129" s="22" t="e">
        <f>VLOOKUP(A1129,Hoja7!$C$2:$C$38,1,0)</f>
        <v>#N/A</v>
      </c>
      <c r="C1129" s="22" t="s">
        <v>50</v>
      </c>
      <c r="D1129" s="17" t="s">
        <v>2437</v>
      </c>
      <c r="E1129" s="22" t="s">
        <v>789</v>
      </c>
      <c r="F1129" s="17" t="s">
        <v>3226</v>
      </c>
      <c r="S1129">
        <v>0.3</v>
      </c>
      <c r="T1129">
        <v>8.6999999999999993</v>
      </c>
      <c r="U1129">
        <v>9.1</v>
      </c>
      <c r="V1129">
        <v>9.1</v>
      </c>
      <c r="AI1129">
        <v>0.3</v>
      </c>
      <c r="AJ1129">
        <v>8.6999999999999993</v>
      </c>
      <c r="AK1129">
        <v>9.1</v>
      </c>
      <c r="AL1129">
        <v>9.1</v>
      </c>
    </row>
    <row r="1130" spans="1:38" x14ac:dyDescent="0.25">
      <c r="A1130" s="22" t="s">
        <v>2436</v>
      </c>
      <c r="B1130" s="22" t="e">
        <f>VLOOKUP(A1130,Hoja7!$C$2:$C$38,1,0)</f>
        <v>#N/A</v>
      </c>
      <c r="C1130" s="22" t="s">
        <v>50</v>
      </c>
      <c r="D1130" s="17" t="s">
        <v>2437</v>
      </c>
      <c r="E1130" s="22" t="s">
        <v>3306</v>
      </c>
      <c r="F1130" s="17" t="s">
        <v>3315</v>
      </c>
      <c r="S1130">
        <v>0.4</v>
      </c>
      <c r="T1130">
        <v>110.1</v>
      </c>
      <c r="U1130">
        <v>118</v>
      </c>
      <c r="V1130">
        <v>118</v>
      </c>
      <c r="AI1130">
        <v>0.4</v>
      </c>
      <c r="AJ1130">
        <v>110.1</v>
      </c>
      <c r="AK1130">
        <v>118</v>
      </c>
      <c r="AL1130">
        <v>118</v>
      </c>
    </row>
    <row r="1131" spans="1:38" x14ac:dyDescent="0.25">
      <c r="A1131" s="23" t="s">
        <v>2436</v>
      </c>
      <c r="B1131" s="22" t="e">
        <f>VLOOKUP(A1131,Hoja7!$C$2:$C$38,1,0)</f>
        <v>#N/A</v>
      </c>
      <c r="C1131" s="22" t="s">
        <v>50</v>
      </c>
      <c r="D1131" s="17" t="s">
        <v>2437</v>
      </c>
      <c r="E1131" s="22" t="s">
        <v>2386</v>
      </c>
      <c r="F1131" s="17" t="s">
        <v>2438</v>
      </c>
      <c r="S1131">
        <v>4.5999999999999996</v>
      </c>
      <c r="T1131">
        <v>340.9</v>
      </c>
      <c r="U1131">
        <v>356.2</v>
      </c>
      <c r="V1131">
        <v>356.2</v>
      </c>
      <c r="AI1131">
        <v>4.5999999999999996</v>
      </c>
      <c r="AJ1131">
        <v>340.9</v>
      </c>
      <c r="AK1131">
        <v>356.2</v>
      </c>
      <c r="AL1131">
        <v>356.2</v>
      </c>
    </row>
    <row r="1132" spans="1:38" x14ac:dyDescent="0.25">
      <c r="A1132" s="22" t="s">
        <v>916</v>
      </c>
      <c r="B1132" s="22" t="e">
        <f>VLOOKUP(A1132,Hoja7!$C$2:$C$38,1,0)</f>
        <v>#N/A</v>
      </c>
      <c r="C1132" s="22" t="s">
        <v>50</v>
      </c>
      <c r="D1132" s="17" t="s">
        <v>917</v>
      </c>
      <c r="E1132" s="22" t="s">
        <v>821</v>
      </c>
      <c r="F1132" s="17" t="s">
        <v>3420</v>
      </c>
      <c r="S1132">
        <v>1.3</v>
      </c>
      <c r="T1132">
        <v>972.8</v>
      </c>
      <c r="U1132">
        <v>1007.3</v>
      </c>
      <c r="V1132">
        <v>1007.3</v>
      </c>
      <c r="AI1132">
        <v>1.3</v>
      </c>
      <c r="AJ1132">
        <v>972.8</v>
      </c>
      <c r="AK1132">
        <v>1007.3</v>
      </c>
      <c r="AL1132">
        <v>1007.3</v>
      </c>
    </row>
    <row r="1133" spans="1:38" x14ac:dyDescent="0.25">
      <c r="A1133" s="22" t="s">
        <v>916</v>
      </c>
      <c r="B1133" s="22" t="e">
        <f>VLOOKUP(A1133,Hoja7!$C$2:$C$38,1,0)</f>
        <v>#N/A</v>
      </c>
      <c r="C1133" s="22" t="s">
        <v>50</v>
      </c>
      <c r="D1133" s="17" t="s">
        <v>917</v>
      </c>
      <c r="E1133" s="22" t="s">
        <v>1034</v>
      </c>
      <c r="F1133" s="17" t="s">
        <v>3420</v>
      </c>
      <c r="S1133">
        <v>4.2</v>
      </c>
      <c r="T1133">
        <v>754.3</v>
      </c>
      <c r="U1133">
        <v>798.8</v>
      </c>
      <c r="V1133">
        <v>798.8</v>
      </c>
      <c r="AI1133">
        <v>4.2</v>
      </c>
      <c r="AJ1133">
        <v>754.3</v>
      </c>
      <c r="AK1133">
        <v>798.8</v>
      </c>
      <c r="AL1133">
        <v>798.8</v>
      </c>
    </row>
    <row r="1134" spans="1:38" x14ac:dyDescent="0.25">
      <c r="A1134" s="22" t="s">
        <v>916</v>
      </c>
      <c r="B1134" s="22" t="e">
        <f>VLOOKUP(A1134,Hoja7!$C$2:$C$38,1,0)</f>
        <v>#N/A</v>
      </c>
      <c r="C1134" s="22" t="s">
        <v>50</v>
      </c>
      <c r="D1134" s="17" t="s">
        <v>917</v>
      </c>
      <c r="E1134" s="22" t="s">
        <v>904</v>
      </c>
      <c r="F1134" s="17" t="s">
        <v>918</v>
      </c>
      <c r="S1134">
        <v>37.4</v>
      </c>
      <c r="T1134">
        <v>818.9</v>
      </c>
      <c r="U1134">
        <v>1014.4</v>
      </c>
      <c r="V1134">
        <v>1014.4</v>
      </c>
      <c r="AI1134">
        <v>37.4</v>
      </c>
      <c r="AJ1134">
        <v>818.9</v>
      </c>
      <c r="AK1134">
        <v>1014.4</v>
      </c>
      <c r="AL1134">
        <v>1014.4</v>
      </c>
    </row>
    <row r="1135" spans="1:38" x14ac:dyDescent="0.25">
      <c r="A1135" s="22" t="s">
        <v>916</v>
      </c>
      <c r="B1135" s="22" t="e">
        <f>VLOOKUP(A1135,Hoja7!$C$2:$C$38,1,0)</f>
        <v>#N/A</v>
      </c>
      <c r="C1135" s="22" t="s">
        <v>50</v>
      </c>
      <c r="D1135" s="17" t="s">
        <v>917</v>
      </c>
      <c r="E1135" s="22" t="s">
        <v>894</v>
      </c>
      <c r="F1135" s="17" t="s">
        <v>3250</v>
      </c>
      <c r="S1135">
        <v>2.2000000000000002</v>
      </c>
      <c r="T1135">
        <v>562.20000000000005</v>
      </c>
      <c r="U1135">
        <v>578.20000000000005</v>
      </c>
      <c r="V1135">
        <v>578.20000000000005</v>
      </c>
      <c r="AI1135">
        <v>2.2000000000000002</v>
      </c>
      <c r="AJ1135">
        <v>562.20000000000005</v>
      </c>
      <c r="AK1135">
        <v>578.20000000000005</v>
      </c>
      <c r="AL1135">
        <v>578.20000000000005</v>
      </c>
    </row>
    <row r="1136" spans="1:38" x14ac:dyDescent="0.25">
      <c r="A1136" s="22" t="s">
        <v>916</v>
      </c>
      <c r="B1136" s="22" t="e">
        <f>VLOOKUP(A1136,Hoja7!$C$2:$C$38,1,0)</f>
        <v>#N/A</v>
      </c>
      <c r="C1136" s="22" t="s">
        <v>50</v>
      </c>
      <c r="D1136" s="17" t="s">
        <v>917</v>
      </c>
      <c r="E1136" s="22" t="s">
        <v>2386</v>
      </c>
      <c r="F1136" s="17" t="s">
        <v>2389</v>
      </c>
      <c r="S1136">
        <v>11.5</v>
      </c>
      <c r="T1136">
        <v>1156.3</v>
      </c>
      <c r="U1136">
        <v>1231.0999999999999</v>
      </c>
      <c r="V1136">
        <v>1231.0999999999999</v>
      </c>
      <c r="AI1136">
        <v>11.5</v>
      </c>
      <c r="AJ1136">
        <v>1156.3</v>
      </c>
      <c r="AK1136">
        <v>1231.0999999999999</v>
      </c>
      <c r="AL1136">
        <v>1231.0999999999999</v>
      </c>
    </row>
    <row r="1137" spans="1:38" x14ac:dyDescent="0.25">
      <c r="A1137" s="22" t="s">
        <v>916</v>
      </c>
      <c r="B1137" s="22" t="e">
        <f>VLOOKUP(A1137,Hoja7!$C$2:$C$38,1,0)</f>
        <v>#N/A</v>
      </c>
      <c r="C1137" s="22" t="s">
        <v>50</v>
      </c>
      <c r="D1137" s="17" t="s">
        <v>917</v>
      </c>
      <c r="E1137" s="22" t="s">
        <v>2386</v>
      </c>
      <c r="F1137" s="17" t="s">
        <v>2442</v>
      </c>
      <c r="S1137">
        <v>14</v>
      </c>
      <c r="T1137">
        <v>1038.2</v>
      </c>
      <c r="U1137">
        <v>1085</v>
      </c>
      <c r="V1137">
        <v>1085</v>
      </c>
      <c r="AI1137">
        <v>14</v>
      </c>
      <c r="AJ1137">
        <v>1038.2</v>
      </c>
      <c r="AK1137">
        <v>1085</v>
      </c>
      <c r="AL1137">
        <v>1085</v>
      </c>
    </row>
    <row r="1138" spans="1:38" x14ac:dyDescent="0.25">
      <c r="A1138" s="23" t="s">
        <v>916</v>
      </c>
      <c r="B1138" s="22" t="e">
        <f>VLOOKUP(A1138,Hoja7!$C$2:$C$38,1,0)</f>
        <v>#N/A</v>
      </c>
      <c r="C1138" s="22" t="s">
        <v>124</v>
      </c>
      <c r="D1138" s="17" t="s">
        <v>917</v>
      </c>
      <c r="E1138" s="22" t="s">
        <v>122</v>
      </c>
      <c r="F1138" s="17" t="s">
        <v>1678</v>
      </c>
      <c r="G1138">
        <v>1.3</v>
      </c>
      <c r="H1138">
        <v>2564.1</v>
      </c>
      <c r="I1138">
        <v>2591.6999999999998</v>
      </c>
      <c r="J1138">
        <v>2591.6999999999998</v>
      </c>
      <c r="AI1138">
        <v>1.3</v>
      </c>
      <c r="AJ1138">
        <v>2564.1</v>
      </c>
      <c r="AK1138">
        <v>2591.6999999999998</v>
      </c>
      <c r="AL1138">
        <v>2591.6999999999998</v>
      </c>
    </row>
    <row r="1139" spans="1:38" x14ac:dyDescent="0.25">
      <c r="A1139" s="22" t="s">
        <v>2145</v>
      </c>
      <c r="B1139" s="22" t="e">
        <f>VLOOKUP(A1139,Hoja7!$C$2:$C$38,1,0)</f>
        <v>#N/A</v>
      </c>
      <c r="C1139" s="22" t="s">
        <v>50</v>
      </c>
      <c r="D1139" s="17" t="s">
        <v>917</v>
      </c>
      <c r="E1139" s="22" t="s">
        <v>821</v>
      </c>
      <c r="F1139" s="17" t="s">
        <v>2146</v>
      </c>
      <c r="S1139">
        <v>3.5</v>
      </c>
      <c r="T1139">
        <v>1078.4000000000001</v>
      </c>
      <c r="U1139">
        <v>1122.4000000000001</v>
      </c>
      <c r="V1139">
        <v>1122.4000000000001</v>
      </c>
      <c r="AI1139">
        <v>3.5</v>
      </c>
      <c r="AJ1139">
        <v>1078.4000000000001</v>
      </c>
      <c r="AK1139">
        <v>1122.4000000000001</v>
      </c>
      <c r="AL1139">
        <v>1122.4000000000001</v>
      </c>
    </row>
    <row r="1140" spans="1:38" x14ac:dyDescent="0.25">
      <c r="A1140" s="23" t="s">
        <v>2145</v>
      </c>
      <c r="B1140" s="22" t="e">
        <f>VLOOKUP(A1140,Hoja7!$C$2:$C$38,1,0)</f>
        <v>#N/A</v>
      </c>
      <c r="C1140" s="22" t="s">
        <v>50</v>
      </c>
      <c r="D1140" s="17" t="s">
        <v>917</v>
      </c>
      <c r="E1140" s="22" t="s">
        <v>789</v>
      </c>
      <c r="F1140" s="17" t="s">
        <v>2389</v>
      </c>
      <c r="S1140">
        <v>3.2</v>
      </c>
      <c r="T1140">
        <v>97.6</v>
      </c>
      <c r="U1140">
        <v>102.2</v>
      </c>
      <c r="V1140">
        <v>102.2</v>
      </c>
      <c r="AI1140">
        <v>3.2</v>
      </c>
      <c r="AJ1140">
        <v>97.6</v>
      </c>
      <c r="AK1140">
        <v>102.2</v>
      </c>
      <c r="AL1140">
        <v>102.2</v>
      </c>
    </row>
    <row r="1141" spans="1:38" x14ac:dyDescent="0.25">
      <c r="A1141" s="23" t="s">
        <v>2539</v>
      </c>
      <c r="B1141" s="22" t="e">
        <f>VLOOKUP(A1141,Hoja7!$C$2:$C$38,1,0)</f>
        <v>#N/A</v>
      </c>
      <c r="C1141" s="22" t="s">
        <v>50</v>
      </c>
      <c r="D1141" s="17" t="s">
        <v>2540</v>
      </c>
      <c r="E1141" s="22" t="s">
        <v>2386</v>
      </c>
      <c r="F1141" s="17" t="s">
        <v>2541</v>
      </c>
      <c r="S1141">
        <v>1.2</v>
      </c>
      <c r="T1141">
        <v>619.6</v>
      </c>
      <c r="U1141">
        <v>658.7</v>
      </c>
      <c r="V1141">
        <v>658.7</v>
      </c>
      <c r="AI1141">
        <v>1.2</v>
      </c>
      <c r="AJ1141">
        <v>619.6</v>
      </c>
      <c r="AK1141">
        <v>658.7</v>
      </c>
      <c r="AL1141">
        <v>658.7</v>
      </c>
    </row>
    <row r="1142" spans="1:38" x14ac:dyDescent="0.25">
      <c r="A1142" s="23" t="s">
        <v>2456</v>
      </c>
      <c r="B1142" s="22" t="e">
        <f>VLOOKUP(A1142,Hoja7!$C$2:$C$38,1,0)</f>
        <v>#N/A</v>
      </c>
      <c r="C1142" s="22" t="s">
        <v>50</v>
      </c>
      <c r="D1142" s="17" t="s">
        <v>1601</v>
      </c>
      <c r="E1142" s="22" t="s">
        <v>789</v>
      </c>
      <c r="F1142" s="17" t="s">
        <v>2457</v>
      </c>
      <c r="S1142">
        <v>2.1</v>
      </c>
      <c r="T1142">
        <v>407.8</v>
      </c>
      <c r="U1142">
        <v>433.8</v>
      </c>
      <c r="V1142">
        <v>433.8</v>
      </c>
      <c r="AI1142">
        <v>2.1</v>
      </c>
      <c r="AJ1142">
        <v>407.8</v>
      </c>
      <c r="AK1142">
        <v>433.8</v>
      </c>
      <c r="AL1142">
        <v>433.8</v>
      </c>
    </row>
    <row r="1143" spans="1:38" x14ac:dyDescent="0.25">
      <c r="A1143" s="22" t="s">
        <v>1600</v>
      </c>
      <c r="B1143" s="22" t="e">
        <f>VLOOKUP(A1143,Hoja7!$C$2:$C$38,1,0)</f>
        <v>#N/A</v>
      </c>
      <c r="C1143" s="22" t="s">
        <v>50</v>
      </c>
      <c r="D1143" s="17" t="s">
        <v>1601</v>
      </c>
      <c r="E1143" s="22" t="s">
        <v>3306</v>
      </c>
      <c r="F1143" s="17" t="s">
        <v>934</v>
      </c>
      <c r="S1143">
        <v>1.1000000000000001</v>
      </c>
      <c r="T1143">
        <v>326.8</v>
      </c>
      <c r="U1143">
        <v>350.5</v>
      </c>
      <c r="V1143">
        <v>350.5</v>
      </c>
      <c r="AI1143">
        <v>1.1000000000000001</v>
      </c>
      <c r="AJ1143">
        <v>326.8</v>
      </c>
      <c r="AK1143">
        <v>350.5</v>
      </c>
      <c r="AL1143">
        <v>350.5</v>
      </c>
    </row>
    <row r="1144" spans="1:38" x14ac:dyDescent="0.25">
      <c r="A1144" s="22" t="s">
        <v>1600</v>
      </c>
      <c r="B1144" s="22" t="e">
        <f>VLOOKUP(A1144,Hoja7!$C$2:$C$38,1,0)</f>
        <v>#N/A</v>
      </c>
      <c r="C1144" s="22" t="s">
        <v>50</v>
      </c>
      <c r="D1144" s="17" t="s">
        <v>1601</v>
      </c>
      <c r="E1144" s="22" t="s">
        <v>1034</v>
      </c>
      <c r="F1144" s="17" t="s">
        <v>1602</v>
      </c>
      <c r="S1144">
        <v>10.4</v>
      </c>
      <c r="T1144">
        <v>5006</v>
      </c>
      <c r="U1144">
        <v>5995.4</v>
      </c>
      <c r="V1144">
        <v>5995.4</v>
      </c>
      <c r="AI1144">
        <v>10.4</v>
      </c>
      <c r="AJ1144">
        <v>5006</v>
      </c>
      <c r="AK1144">
        <v>5995.4</v>
      </c>
      <c r="AL1144">
        <v>5995.4</v>
      </c>
    </row>
    <row r="1145" spans="1:38" x14ac:dyDescent="0.25">
      <c r="A1145" s="23" t="s">
        <v>1600</v>
      </c>
      <c r="B1145" s="22" t="e">
        <f>VLOOKUP(A1145,Hoja7!$C$2:$C$38,1,0)</f>
        <v>#N/A</v>
      </c>
      <c r="C1145" s="22" t="s">
        <v>124</v>
      </c>
      <c r="D1145" s="17" t="s">
        <v>1601</v>
      </c>
      <c r="E1145" s="22" t="s">
        <v>632</v>
      </c>
      <c r="F1145" s="17" t="s">
        <v>2110</v>
      </c>
      <c r="S1145">
        <v>0.4</v>
      </c>
      <c r="T1145">
        <v>103.9</v>
      </c>
      <c r="U1145">
        <v>135.69999999999999</v>
      </c>
      <c r="V1145">
        <v>135.69999999999999</v>
      </c>
      <c r="AI1145">
        <v>0.4</v>
      </c>
      <c r="AJ1145">
        <v>103.9</v>
      </c>
      <c r="AK1145">
        <v>135.69999999999999</v>
      </c>
      <c r="AL1145">
        <v>135.69999999999999</v>
      </c>
    </row>
    <row r="1146" spans="1:38" x14ac:dyDescent="0.25">
      <c r="A1146" s="23" t="s">
        <v>1790</v>
      </c>
      <c r="B1146" s="22" t="e">
        <f>VLOOKUP(A1146,Hoja7!$C$2:$C$38,1,0)</f>
        <v>#N/A</v>
      </c>
      <c r="C1146" s="22" t="s">
        <v>50</v>
      </c>
      <c r="D1146" s="17" t="s">
        <v>516</v>
      </c>
      <c r="E1146" s="22" t="s">
        <v>1741</v>
      </c>
      <c r="F1146" s="17" t="s">
        <v>1791</v>
      </c>
      <c r="K1146">
        <v>14.5</v>
      </c>
      <c r="L1146">
        <v>1700</v>
      </c>
      <c r="M1146">
        <v>1934.7</v>
      </c>
      <c r="N1146">
        <v>1934.7</v>
      </c>
      <c r="AI1146">
        <v>14.5</v>
      </c>
      <c r="AJ1146">
        <v>1700</v>
      </c>
      <c r="AK1146">
        <v>1934.7</v>
      </c>
      <c r="AL1146">
        <v>1934.7</v>
      </c>
    </row>
    <row r="1147" spans="1:38" x14ac:dyDescent="0.25">
      <c r="A1147" s="23" t="s">
        <v>2759</v>
      </c>
      <c r="B1147" s="22" t="e">
        <f>VLOOKUP(A1147,Hoja7!$C$2:$C$38,1,0)</f>
        <v>#N/A</v>
      </c>
      <c r="C1147" s="22" t="s">
        <v>124</v>
      </c>
      <c r="D1147" s="17" t="s">
        <v>516</v>
      </c>
      <c r="E1147" s="22" t="s">
        <v>122</v>
      </c>
      <c r="F1147" s="17" t="s">
        <v>2760</v>
      </c>
      <c r="AE1147">
        <v>1.8</v>
      </c>
      <c r="AF1147">
        <v>620.4</v>
      </c>
      <c r="AG1147">
        <v>629.4</v>
      </c>
      <c r="AH1147">
        <v>629.4</v>
      </c>
      <c r="AI1147">
        <v>1.8</v>
      </c>
      <c r="AJ1147">
        <v>620.4</v>
      </c>
      <c r="AK1147">
        <v>629.4</v>
      </c>
      <c r="AL1147">
        <v>629.4</v>
      </c>
    </row>
    <row r="1148" spans="1:38" x14ac:dyDescent="0.25">
      <c r="A1148" s="23" t="s">
        <v>515</v>
      </c>
      <c r="B1148" s="22" t="e">
        <f>VLOOKUP(A1148,Hoja7!$C$2:$C$38,1,0)</f>
        <v>#N/A</v>
      </c>
      <c r="C1148" s="22" t="s">
        <v>124</v>
      </c>
      <c r="D1148" s="17" t="s">
        <v>516</v>
      </c>
      <c r="E1148" s="22" t="s">
        <v>122</v>
      </c>
      <c r="F1148" s="17" t="s">
        <v>517</v>
      </c>
      <c r="AE1148">
        <v>27.2</v>
      </c>
      <c r="AF1148">
        <v>862.8</v>
      </c>
      <c r="AG1148">
        <v>912.2</v>
      </c>
      <c r="AH1148">
        <v>912.2</v>
      </c>
      <c r="AI1148">
        <v>27.2</v>
      </c>
      <c r="AJ1148">
        <v>862.8</v>
      </c>
      <c r="AK1148">
        <v>912.2</v>
      </c>
      <c r="AL1148">
        <v>912.2</v>
      </c>
    </row>
    <row r="1149" spans="1:38" x14ac:dyDescent="0.25">
      <c r="A1149" s="22" t="s">
        <v>747</v>
      </c>
      <c r="B1149" s="22" t="str">
        <f>VLOOKUP(A1149,Hoja7!$C$2:$C$38,1,0)</f>
        <v>8539490000</v>
      </c>
      <c r="C1149" s="22" t="s">
        <v>50</v>
      </c>
      <c r="D1149" s="17" t="s">
        <v>748</v>
      </c>
      <c r="E1149" s="22" t="s">
        <v>2399</v>
      </c>
      <c r="F1149" s="21" t="s">
        <v>406</v>
      </c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>
        <v>2.4</v>
      </c>
      <c r="T1149" s="14">
        <v>1968</v>
      </c>
      <c r="U1149" s="14">
        <v>2210.6999999999998</v>
      </c>
      <c r="V1149" s="14">
        <v>2210.6999999999998</v>
      </c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/>
      <c r="AG1149" s="14"/>
      <c r="AH1149" s="14"/>
      <c r="AI1149" s="14">
        <v>2.4</v>
      </c>
      <c r="AJ1149" s="14">
        <v>1968</v>
      </c>
      <c r="AK1149" s="14">
        <v>2210.6999999999998</v>
      </c>
      <c r="AL1149" s="14">
        <v>2210.6999999999998</v>
      </c>
    </row>
    <row r="1150" spans="1:38" x14ac:dyDescent="0.25">
      <c r="A1150" s="23" t="s">
        <v>747</v>
      </c>
      <c r="B1150" s="22" t="str">
        <f>VLOOKUP(A1150,Hoja7!$C$2:$C$38,1,0)</f>
        <v>8539490000</v>
      </c>
      <c r="C1150" s="22" t="s">
        <v>124</v>
      </c>
      <c r="D1150" s="17" t="s">
        <v>748</v>
      </c>
      <c r="E1150" s="22" t="s">
        <v>662</v>
      </c>
      <c r="F1150" s="21" t="s">
        <v>406</v>
      </c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>
        <v>1</v>
      </c>
      <c r="T1150" s="14">
        <v>1230</v>
      </c>
      <c r="U1150" s="14">
        <v>1243.8</v>
      </c>
      <c r="V1150" s="14">
        <v>1243.8</v>
      </c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  <c r="AH1150" s="14"/>
      <c r="AI1150" s="14">
        <v>1</v>
      </c>
      <c r="AJ1150" s="14">
        <v>1230</v>
      </c>
      <c r="AK1150" s="14">
        <v>1243.8</v>
      </c>
      <c r="AL1150" s="14">
        <v>1243.8</v>
      </c>
    </row>
    <row r="1151" spans="1:38" x14ac:dyDescent="0.25">
      <c r="A1151" s="23" t="s">
        <v>2765</v>
      </c>
      <c r="B1151" s="22" t="e">
        <f>VLOOKUP(A1151,Hoja7!$C$2:$C$38,1,0)</f>
        <v>#N/A</v>
      </c>
      <c r="C1151" s="22" t="s">
        <v>124</v>
      </c>
      <c r="D1151" s="17" t="s">
        <v>2766</v>
      </c>
      <c r="E1151" s="22" t="s">
        <v>122</v>
      </c>
      <c r="F1151" s="17" t="s">
        <v>2767</v>
      </c>
      <c r="G1151">
        <v>0.8</v>
      </c>
      <c r="H1151">
        <v>185</v>
      </c>
      <c r="I1151">
        <v>188.3</v>
      </c>
      <c r="J1151">
        <v>188.3</v>
      </c>
      <c r="AI1151">
        <v>0.8</v>
      </c>
      <c r="AJ1151">
        <v>185</v>
      </c>
      <c r="AK1151">
        <v>188.3</v>
      </c>
      <c r="AL1151">
        <v>188.3</v>
      </c>
    </row>
    <row r="1152" spans="1:38" x14ac:dyDescent="0.25">
      <c r="A1152" s="23" t="s">
        <v>454</v>
      </c>
      <c r="B1152" s="22" t="e">
        <f>VLOOKUP(A1152,Hoja7!$C$2:$C$38,1,0)</f>
        <v>#N/A</v>
      </c>
      <c r="C1152" s="22" t="s">
        <v>124</v>
      </c>
      <c r="D1152" s="17" t="s">
        <v>455</v>
      </c>
      <c r="E1152" s="22" t="s">
        <v>122</v>
      </c>
      <c r="F1152" s="17" t="s">
        <v>456</v>
      </c>
      <c r="AE1152">
        <v>0.9</v>
      </c>
      <c r="AF1152">
        <v>1662.6</v>
      </c>
      <c r="AG1152">
        <v>1680.7</v>
      </c>
      <c r="AH1152">
        <v>1680.7</v>
      </c>
      <c r="AI1152">
        <v>0.9</v>
      </c>
      <c r="AJ1152">
        <v>1662.6</v>
      </c>
      <c r="AK1152">
        <v>1680.7</v>
      </c>
      <c r="AL1152">
        <v>1680.7</v>
      </c>
    </row>
    <row r="1153" spans="1:38" x14ac:dyDescent="0.25">
      <c r="A1153" s="23" t="s">
        <v>3483</v>
      </c>
      <c r="B1153" s="22" t="e">
        <f>VLOOKUP(A1153,Hoja7!$C$2:$C$38,1,0)</f>
        <v>#N/A</v>
      </c>
      <c r="C1153" s="22" t="s">
        <v>124</v>
      </c>
      <c r="D1153" s="17" t="s">
        <v>3484</v>
      </c>
      <c r="E1153" s="22" t="s">
        <v>122</v>
      </c>
      <c r="F1153" s="17" t="s">
        <v>3485</v>
      </c>
      <c r="AE1153">
        <v>0.7</v>
      </c>
      <c r="AF1153">
        <v>1135</v>
      </c>
      <c r="AG1153">
        <v>1216.4000000000001</v>
      </c>
      <c r="AH1153">
        <v>1216.4000000000001</v>
      </c>
      <c r="AI1153">
        <v>0.7</v>
      </c>
      <c r="AJ1153">
        <v>1135</v>
      </c>
      <c r="AK1153">
        <v>1216.4000000000001</v>
      </c>
      <c r="AL1153">
        <v>1216.4000000000001</v>
      </c>
    </row>
    <row r="1154" spans="1:38" x14ac:dyDescent="0.25">
      <c r="A1154" s="23" t="s">
        <v>1582</v>
      </c>
      <c r="B1154" s="22" t="e">
        <f>VLOOKUP(A1154,Hoja7!$C$2:$C$38,1,0)</f>
        <v>#N/A</v>
      </c>
      <c r="C1154" s="22" t="s">
        <v>50</v>
      </c>
      <c r="D1154" s="17" t="s">
        <v>1583</v>
      </c>
      <c r="E1154" s="22" t="s">
        <v>821</v>
      </c>
      <c r="F1154" s="17" t="s">
        <v>1584</v>
      </c>
      <c r="S1154">
        <v>28.9</v>
      </c>
      <c r="T1154">
        <v>8018.2</v>
      </c>
      <c r="U1154">
        <v>8275.2000000000007</v>
      </c>
      <c r="V1154">
        <v>8275.2000000000007</v>
      </c>
      <c r="AI1154">
        <v>28.9</v>
      </c>
      <c r="AJ1154">
        <v>8018.2</v>
      </c>
      <c r="AK1154">
        <v>8275.2000000000007</v>
      </c>
      <c r="AL1154">
        <v>8275.2000000000007</v>
      </c>
    </row>
    <row r="1155" spans="1:38" x14ac:dyDescent="0.25">
      <c r="A1155" s="22" t="s">
        <v>1035</v>
      </c>
      <c r="B1155" s="22" t="e">
        <f>VLOOKUP(A1155,Hoja7!$C$2:$C$38,1,0)</f>
        <v>#N/A</v>
      </c>
      <c r="C1155" s="22" t="s">
        <v>50</v>
      </c>
      <c r="D1155" s="17" t="s">
        <v>1036</v>
      </c>
      <c r="E1155" s="22" t="s">
        <v>1034</v>
      </c>
      <c r="F1155" s="17" t="s">
        <v>1037</v>
      </c>
      <c r="S1155">
        <v>0.8</v>
      </c>
      <c r="T1155">
        <v>8753.1</v>
      </c>
      <c r="U1155">
        <v>8785.2000000000007</v>
      </c>
      <c r="V1155">
        <v>8785.2000000000007</v>
      </c>
      <c r="AI1155">
        <v>0.8</v>
      </c>
      <c r="AJ1155">
        <v>8753.1</v>
      </c>
      <c r="AK1155">
        <v>8785.2000000000007</v>
      </c>
      <c r="AL1155">
        <v>8785.2000000000007</v>
      </c>
    </row>
    <row r="1156" spans="1:38" x14ac:dyDescent="0.25">
      <c r="A1156" s="23" t="s">
        <v>1035</v>
      </c>
      <c r="B1156" s="22" t="e">
        <f>VLOOKUP(A1156,Hoja7!$C$2:$C$38,1,0)</f>
        <v>#N/A</v>
      </c>
      <c r="C1156" s="22" t="s">
        <v>124</v>
      </c>
      <c r="D1156" s="17" t="s">
        <v>1036</v>
      </c>
      <c r="E1156" s="22" t="s">
        <v>122</v>
      </c>
      <c r="F1156" s="17" t="s">
        <v>1037</v>
      </c>
      <c r="S1156">
        <v>0.7</v>
      </c>
      <c r="T1156">
        <v>1711.7</v>
      </c>
      <c r="U1156">
        <v>1730.3</v>
      </c>
      <c r="V1156">
        <v>1730.3</v>
      </c>
      <c r="AI1156">
        <v>0.7</v>
      </c>
      <c r="AJ1156">
        <v>1711.7</v>
      </c>
      <c r="AK1156">
        <v>1730.3</v>
      </c>
      <c r="AL1156">
        <v>1730.3</v>
      </c>
    </row>
    <row r="1157" spans="1:38" x14ac:dyDescent="0.25">
      <c r="A1157" s="22" t="s">
        <v>2533</v>
      </c>
      <c r="B1157" s="22" t="e">
        <f>VLOOKUP(A1157,Hoja7!$C$2:$C$38,1,0)</f>
        <v>#N/A</v>
      </c>
      <c r="C1157" s="22" t="s">
        <v>50</v>
      </c>
      <c r="D1157" s="17" t="s">
        <v>358</v>
      </c>
      <c r="E1157" s="22" t="s">
        <v>821</v>
      </c>
      <c r="F1157" s="17" t="s">
        <v>3767</v>
      </c>
      <c r="S1157">
        <v>14.7</v>
      </c>
      <c r="T1157">
        <v>3149.4</v>
      </c>
      <c r="U1157">
        <v>3283.1000000000004</v>
      </c>
      <c r="V1157">
        <v>3283.1000000000004</v>
      </c>
      <c r="AI1157">
        <v>14.7</v>
      </c>
      <c r="AJ1157">
        <v>3149.4</v>
      </c>
      <c r="AK1157">
        <v>3283.1000000000004</v>
      </c>
      <c r="AL1157">
        <v>3283.1000000000004</v>
      </c>
    </row>
    <row r="1158" spans="1:38" x14ac:dyDescent="0.25">
      <c r="A1158" s="23" t="s">
        <v>2533</v>
      </c>
      <c r="B1158" s="22" t="e">
        <f>VLOOKUP(A1158,Hoja7!$C$2:$C$38,1,0)</f>
        <v>#N/A</v>
      </c>
      <c r="C1158" s="22" t="s">
        <v>50</v>
      </c>
      <c r="D1158" s="17" t="s">
        <v>358</v>
      </c>
      <c r="E1158" s="22" t="s">
        <v>789</v>
      </c>
      <c r="F1158" s="17" t="s">
        <v>2534</v>
      </c>
      <c r="S1158">
        <v>1.8</v>
      </c>
      <c r="T1158">
        <v>354.1</v>
      </c>
      <c r="U1158">
        <v>376.7</v>
      </c>
      <c r="V1158">
        <v>376.7</v>
      </c>
      <c r="AI1158">
        <v>1.8</v>
      </c>
      <c r="AJ1158">
        <v>354.1</v>
      </c>
      <c r="AK1158">
        <v>376.7</v>
      </c>
      <c r="AL1158">
        <v>376.7</v>
      </c>
    </row>
    <row r="1159" spans="1:38" x14ac:dyDescent="0.25">
      <c r="A1159" s="22" t="s">
        <v>357</v>
      </c>
      <c r="B1159" s="22" t="e">
        <f>VLOOKUP(A1159,Hoja7!$C$2:$C$38,1,0)</f>
        <v>#N/A</v>
      </c>
      <c r="C1159" s="22" t="s">
        <v>50</v>
      </c>
      <c r="D1159" s="17" t="s">
        <v>358</v>
      </c>
      <c r="E1159" s="22" t="s">
        <v>2643</v>
      </c>
      <c r="F1159" s="17" t="s">
        <v>2680</v>
      </c>
      <c r="AA1159">
        <v>3.2</v>
      </c>
      <c r="AB1159">
        <v>965.1</v>
      </c>
      <c r="AC1159">
        <v>974.8</v>
      </c>
      <c r="AD1159">
        <v>974.8</v>
      </c>
      <c r="AI1159">
        <v>3.2</v>
      </c>
      <c r="AJ1159">
        <v>965.1</v>
      </c>
      <c r="AK1159">
        <v>974.8</v>
      </c>
      <c r="AL1159">
        <v>974.8</v>
      </c>
    </row>
    <row r="1160" spans="1:38" x14ac:dyDescent="0.25">
      <c r="A1160" s="22" t="s">
        <v>357</v>
      </c>
      <c r="B1160" s="22" t="e">
        <f>VLOOKUP(A1160,Hoja7!$C$2:$C$38,1,0)</f>
        <v>#N/A</v>
      </c>
      <c r="C1160" s="22" t="s">
        <v>50</v>
      </c>
      <c r="D1160" s="17" t="s">
        <v>358</v>
      </c>
      <c r="E1160" s="22" t="s">
        <v>2643</v>
      </c>
      <c r="F1160" s="17" t="s">
        <v>2679</v>
      </c>
      <c r="AA1160">
        <v>2.5</v>
      </c>
      <c r="AB1160">
        <v>689.4</v>
      </c>
      <c r="AC1160">
        <v>696.3</v>
      </c>
      <c r="AD1160">
        <v>696.3</v>
      </c>
      <c r="AI1160">
        <v>2.5</v>
      </c>
      <c r="AJ1160">
        <v>689.4</v>
      </c>
      <c r="AK1160">
        <v>696.3</v>
      </c>
      <c r="AL1160">
        <v>696.3</v>
      </c>
    </row>
    <row r="1161" spans="1:38" x14ac:dyDescent="0.25">
      <c r="A1161" s="22" t="s">
        <v>357</v>
      </c>
      <c r="B1161" s="22" t="e">
        <f>VLOOKUP(A1161,Hoja7!$C$2:$C$38,1,0)</f>
        <v>#N/A</v>
      </c>
      <c r="C1161" s="22" t="s">
        <v>50</v>
      </c>
      <c r="D1161" s="17" t="s">
        <v>358</v>
      </c>
      <c r="E1161" s="22" t="s">
        <v>64</v>
      </c>
      <c r="F1161" s="17" t="s">
        <v>359</v>
      </c>
      <c r="AA1161">
        <v>0.5</v>
      </c>
      <c r="AB1161">
        <v>45.9</v>
      </c>
      <c r="AC1161">
        <v>49.5</v>
      </c>
      <c r="AD1161">
        <v>49.5</v>
      </c>
      <c r="AI1161">
        <v>0.5</v>
      </c>
      <c r="AJ1161">
        <v>45.9</v>
      </c>
      <c r="AK1161">
        <v>49.5</v>
      </c>
      <c r="AL1161">
        <v>49.5</v>
      </c>
    </row>
    <row r="1162" spans="1:38" x14ac:dyDescent="0.25">
      <c r="A1162" s="22" t="s">
        <v>357</v>
      </c>
      <c r="B1162" s="22" t="e">
        <f>VLOOKUP(A1162,Hoja7!$C$2:$C$38,1,0)</f>
        <v>#N/A</v>
      </c>
      <c r="C1162" s="22" t="s">
        <v>50</v>
      </c>
      <c r="D1162" s="17" t="s">
        <v>358</v>
      </c>
      <c r="E1162" s="22" t="s">
        <v>64</v>
      </c>
      <c r="F1162" s="17" t="s">
        <v>2680</v>
      </c>
      <c r="AA1162">
        <v>3.6</v>
      </c>
      <c r="AB1162">
        <v>139.80000000000001</v>
      </c>
      <c r="AC1162">
        <v>141.4</v>
      </c>
      <c r="AD1162">
        <v>141.4</v>
      </c>
      <c r="AI1162">
        <v>3.6</v>
      </c>
      <c r="AJ1162">
        <v>139.80000000000001</v>
      </c>
      <c r="AK1162">
        <v>141.4</v>
      </c>
      <c r="AL1162">
        <v>141.4</v>
      </c>
    </row>
    <row r="1163" spans="1:38" x14ac:dyDescent="0.25">
      <c r="A1163" s="22" t="s">
        <v>357</v>
      </c>
      <c r="B1163" s="22" t="e">
        <f>VLOOKUP(A1163,Hoja7!$C$2:$C$38,1,0)</f>
        <v>#N/A</v>
      </c>
      <c r="C1163" s="22" t="s">
        <v>50</v>
      </c>
      <c r="D1163" s="17" t="s">
        <v>358</v>
      </c>
      <c r="E1163" s="22" t="s">
        <v>64</v>
      </c>
      <c r="F1163" s="17" t="s">
        <v>1952</v>
      </c>
      <c r="AA1163">
        <v>2.5</v>
      </c>
      <c r="AB1163">
        <v>162.19999999999999</v>
      </c>
      <c r="AC1163">
        <v>163.19999999999999</v>
      </c>
      <c r="AD1163">
        <v>163.19999999999999</v>
      </c>
      <c r="AI1163">
        <v>2.5</v>
      </c>
      <c r="AJ1163">
        <v>162.19999999999999</v>
      </c>
      <c r="AK1163">
        <v>163.19999999999999</v>
      </c>
      <c r="AL1163">
        <v>163.19999999999999</v>
      </c>
    </row>
    <row r="1164" spans="1:38" x14ac:dyDescent="0.25">
      <c r="A1164" s="22" t="s">
        <v>357</v>
      </c>
      <c r="B1164" s="22" t="e">
        <f>VLOOKUP(A1164,Hoja7!$C$2:$C$38,1,0)</f>
        <v>#N/A</v>
      </c>
      <c r="C1164" s="22" t="s">
        <v>50</v>
      </c>
      <c r="D1164" s="17" t="s">
        <v>358</v>
      </c>
      <c r="E1164" s="22" t="s">
        <v>64</v>
      </c>
      <c r="F1164" s="17" t="s">
        <v>3587</v>
      </c>
      <c r="AA1164">
        <v>7.3</v>
      </c>
      <c r="AB1164">
        <v>99.7</v>
      </c>
      <c r="AC1164">
        <v>101.5</v>
      </c>
      <c r="AD1164">
        <v>101.5</v>
      </c>
      <c r="AI1164">
        <v>7.3</v>
      </c>
      <c r="AJ1164">
        <v>99.7</v>
      </c>
      <c r="AK1164">
        <v>101.5</v>
      </c>
      <c r="AL1164">
        <v>101.5</v>
      </c>
    </row>
    <row r="1165" spans="1:38" x14ac:dyDescent="0.25">
      <c r="A1165" s="22" t="s">
        <v>357</v>
      </c>
      <c r="B1165" s="22" t="e">
        <f>VLOOKUP(A1165,Hoja7!$C$2:$C$38,1,0)</f>
        <v>#N/A</v>
      </c>
      <c r="C1165" s="22" t="s">
        <v>50</v>
      </c>
      <c r="D1165" s="17" t="s">
        <v>358</v>
      </c>
      <c r="E1165" s="22" t="s">
        <v>64</v>
      </c>
      <c r="F1165" s="17" t="s">
        <v>2679</v>
      </c>
      <c r="AA1165">
        <v>3.6</v>
      </c>
      <c r="AB1165">
        <v>99.9</v>
      </c>
      <c r="AC1165">
        <v>101</v>
      </c>
      <c r="AD1165">
        <v>101</v>
      </c>
      <c r="AI1165">
        <v>3.6</v>
      </c>
      <c r="AJ1165">
        <v>99.9</v>
      </c>
      <c r="AK1165">
        <v>101</v>
      </c>
      <c r="AL1165">
        <v>101</v>
      </c>
    </row>
    <row r="1166" spans="1:38" x14ac:dyDescent="0.25">
      <c r="A1166" s="22" t="s">
        <v>357</v>
      </c>
      <c r="B1166" s="22" t="e">
        <f>VLOOKUP(A1166,Hoja7!$C$2:$C$38,1,0)</f>
        <v>#N/A</v>
      </c>
      <c r="C1166" s="22" t="s">
        <v>50</v>
      </c>
      <c r="D1166" s="17" t="s">
        <v>358</v>
      </c>
      <c r="E1166" s="22" t="s">
        <v>64</v>
      </c>
      <c r="F1166" s="17" t="s">
        <v>3737</v>
      </c>
      <c r="AA1166">
        <v>3.6</v>
      </c>
      <c r="AB1166">
        <v>32.5</v>
      </c>
      <c r="AC1166">
        <v>32.9</v>
      </c>
      <c r="AD1166">
        <v>32.9</v>
      </c>
      <c r="AI1166">
        <v>3.6</v>
      </c>
      <c r="AJ1166">
        <v>32.5</v>
      </c>
      <c r="AK1166">
        <v>32.9</v>
      </c>
      <c r="AL1166">
        <v>32.9</v>
      </c>
    </row>
    <row r="1167" spans="1:38" x14ac:dyDescent="0.25">
      <c r="A1167" s="23" t="s">
        <v>357</v>
      </c>
      <c r="B1167" s="22" t="e">
        <f>VLOOKUP(A1167,Hoja7!$C$2:$C$38,1,0)</f>
        <v>#N/A</v>
      </c>
      <c r="C1167" s="22" t="s">
        <v>124</v>
      </c>
      <c r="D1167" s="17" t="s">
        <v>358</v>
      </c>
      <c r="E1167" s="22" t="s">
        <v>122</v>
      </c>
      <c r="F1167" s="17" t="s">
        <v>2021</v>
      </c>
      <c r="AE1167">
        <v>0</v>
      </c>
      <c r="AF1167">
        <v>4.0999999999999996</v>
      </c>
      <c r="AG1167">
        <v>4.2</v>
      </c>
      <c r="AH1167">
        <v>4.2</v>
      </c>
      <c r="AI1167">
        <v>0</v>
      </c>
      <c r="AJ1167">
        <v>4.0999999999999996</v>
      </c>
      <c r="AK1167">
        <v>4.2</v>
      </c>
      <c r="AL1167">
        <v>4.2</v>
      </c>
    </row>
    <row r="1168" spans="1:38" x14ac:dyDescent="0.25">
      <c r="A1168" s="23" t="s">
        <v>3360</v>
      </c>
      <c r="B1168" s="22" t="e">
        <f>VLOOKUP(A1168,Hoja7!$C$2:$C$38,1,0)</f>
        <v>#N/A</v>
      </c>
      <c r="C1168" s="22" t="s">
        <v>50</v>
      </c>
      <c r="D1168" s="17" t="s">
        <v>3361</v>
      </c>
      <c r="E1168" s="22" t="s">
        <v>894</v>
      </c>
      <c r="F1168" s="17" t="s">
        <v>3362</v>
      </c>
      <c r="S1168">
        <v>92.3</v>
      </c>
      <c r="T1168">
        <v>7312.7999999999993</v>
      </c>
      <c r="U1168">
        <v>7803.0999999999995</v>
      </c>
      <c r="V1168">
        <v>7803.0999999999995</v>
      </c>
      <c r="AI1168">
        <v>92.3</v>
      </c>
      <c r="AJ1168">
        <v>7312.7999999999993</v>
      </c>
      <c r="AK1168">
        <v>7803.0999999999995</v>
      </c>
      <c r="AL1168">
        <v>7803.0999999999995</v>
      </c>
    </row>
    <row r="1169" spans="1:38" x14ac:dyDescent="0.25">
      <c r="A1169" s="23" t="s">
        <v>3421</v>
      </c>
      <c r="B1169" s="22" t="e">
        <f>VLOOKUP(A1169,Hoja7!$C$2:$C$38,1,0)</f>
        <v>#N/A</v>
      </c>
      <c r="C1169" s="22" t="s">
        <v>124</v>
      </c>
      <c r="D1169" s="17" t="s">
        <v>3422</v>
      </c>
      <c r="E1169" s="22" t="s">
        <v>122</v>
      </c>
      <c r="F1169" s="17" t="s">
        <v>551</v>
      </c>
      <c r="AE1169">
        <v>1.9</v>
      </c>
      <c r="AF1169">
        <v>2409.1</v>
      </c>
      <c r="AG1169">
        <v>2436.1</v>
      </c>
      <c r="AH1169">
        <v>2436.1</v>
      </c>
      <c r="AI1169">
        <v>1.9</v>
      </c>
      <c r="AJ1169">
        <v>2409.1</v>
      </c>
      <c r="AK1169">
        <v>2436.1</v>
      </c>
      <c r="AL1169">
        <v>2436.1</v>
      </c>
    </row>
    <row r="1170" spans="1:38" x14ac:dyDescent="0.25">
      <c r="A1170" s="22" t="s">
        <v>1303</v>
      </c>
      <c r="B1170" s="22" t="e">
        <f>VLOOKUP(A1170,Hoja7!$C$2:$C$38,1,0)</f>
        <v>#N/A</v>
      </c>
      <c r="C1170" s="22" t="s">
        <v>124</v>
      </c>
      <c r="D1170" s="17" t="s">
        <v>1304</v>
      </c>
      <c r="E1170" s="22" t="s">
        <v>1302</v>
      </c>
      <c r="F1170" s="17" t="s">
        <v>1305</v>
      </c>
      <c r="W1170">
        <v>42</v>
      </c>
      <c r="X1170">
        <v>923.5</v>
      </c>
      <c r="Y1170">
        <v>995.8</v>
      </c>
      <c r="Z1170">
        <v>995.8</v>
      </c>
      <c r="AI1170">
        <v>42</v>
      </c>
      <c r="AJ1170">
        <v>923.5</v>
      </c>
      <c r="AK1170">
        <v>995.8</v>
      </c>
      <c r="AL1170">
        <v>995.8</v>
      </c>
    </row>
    <row r="1171" spans="1:38" x14ac:dyDescent="0.25">
      <c r="A1171" s="23" t="s">
        <v>1303</v>
      </c>
      <c r="B1171" s="22" t="e">
        <f>VLOOKUP(A1171,Hoja7!$C$2:$C$38,1,0)</f>
        <v>#N/A</v>
      </c>
      <c r="C1171" s="22" t="s">
        <v>124</v>
      </c>
      <c r="D1171" s="17" t="s">
        <v>1304</v>
      </c>
      <c r="E1171" s="22" t="s">
        <v>1302</v>
      </c>
      <c r="F1171" s="17" t="s">
        <v>1312</v>
      </c>
      <c r="W1171">
        <v>42</v>
      </c>
      <c r="X1171">
        <v>1215.9000000000001</v>
      </c>
      <c r="Y1171">
        <v>1291.0999999999999</v>
      </c>
      <c r="Z1171">
        <v>1291.0999999999999</v>
      </c>
      <c r="AI1171">
        <v>42</v>
      </c>
      <c r="AJ1171">
        <v>1215.9000000000001</v>
      </c>
      <c r="AK1171">
        <v>1291.0999999999999</v>
      </c>
      <c r="AL1171">
        <v>1291.0999999999999</v>
      </c>
    </row>
    <row r="1172" spans="1:38" x14ac:dyDescent="0.25">
      <c r="A1172" s="23" t="s">
        <v>2490</v>
      </c>
      <c r="B1172" s="22" t="e">
        <f>VLOOKUP(A1172,Hoja7!$C$2:$C$38,1,0)</f>
        <v>#N/A</v>
      </c>
      <c r="C1172" s="22" t="s">
        <v>50</v>
      </c>
      <c r="D1172" s="17" t="s">
        <v>2491</v>
      </c>
      <c r="E1172" s="22" t="s">
        <v>821</v>
      </c>
      <c r="F1172" s="17" t="s">
        <v>2492</v>
      </c>
      <c r="S1172">
        <v>2.7</v>
      </c>
      <c r="T1172">
        <v>1359.8</v>
      </c>
      <c r="U1172">
        <v>1443.3</v>
      </c>
      <c r="V1172">
        <v>1443.3</v>
      </c>
      <c r="AI1172">
        <v>2.7</v>
      </c>
      <c r="AJ1172">
        <v>1359.8</v>
      </c>
      <c r="AK1172">
        <v>1443.3</v>
      </c>
      <c r="AL1172">
        <v>1443.3</v>
      </c>
    </row>
    <row r="1173" spans="1:38" x14ac:dyDescent="0.25">
      <c r="A1173" s="22" t="s">
        <v>1408</v>
      </c>
      <c r="B1173" s="22" t="s">
        <v>4037</v>
      </c>
      <c r="C1173" s="22" t="s">
        <v>50</v>
      </c>
      <c r="D1173" s="17" t="s">
        <v>1409</v>
      </c>
      <c r="E1173" s="22" t="s">
        <v>437</v>
      </c>
      <c r="F1173" s="17" t="s">
        <v>1410</v>
      </c>
      <c r="G1173">
        <v>15.9</v>
      </c>
      <c r="H1173">
        <v>230</v>
      </c>
      <c r="I1173">
        <v>239.7</v>
      </c>
      <c r="J1173">
        <v>239.7</v>
      </c>
      <c r="AI1173">
        <v>15.9</v>
      </c>
      <c r="AJ1173">
        <v>230</v>
      </c>
      <c r="AK1173">
        <v>239.7</v>
      </c>
      <c r="AL1173">
        <v>239.7</v>
      </c>
    </row>
    <row r="1174" spans="1:38" x14ac:dyDescent="0.25">
      <c r="A1174" s="23" t="s">
        <v>1408</v>
      </c>
      <c r="B1174" s="22" t="e">
        <f>VLOOKUP(A1174,Hoja7!$C$2:$C$38,1,0)</f>
        <v>#N/A</v>
      </c>
      <c r="C1174" s="22" t="s">
        <v>124</v>
      </c>
      <c r="D1174" s="17" t="s">
        <v>1409</v>
      </c>
      <c r="E1174" s="22" t="s">
        <v>1302</v>
      </c>
      <c r="F1174" s="17" t="s">
        <v>1240</v>
      </c>
      <c r="W1174">
        <v>11.6</v>
      </c>
      <c r="X1174">
        <v>1072.9000000000001</v>
      </c>
      <c r="Y1174">
        <v>1101.2</v>
      </c>
      <c r="Z1174">
        <v>1101.2</v>
      </c>
      <c r="AI1174">
        <v>11.6</v>
      </c>
      <c r="AJ1174">
        <v>1072.9000000000001</v>
      </c>
      <c r="AK1174">
        <v>1101.2</v>
      </c>
      <c r="AL1174">
        <v>1101.2</v>
      </c>
    </row>
    <row r="1175" spans="1:38" x14ac:dyDescent="0.25">
      <c r="A1175" s="23" t="s">
        <v>3011</v>
      </c>
      <c r="B1175" s="22" t="e">
        <f>VLOOKUP(A1175,Hoja7!$C$2:$C$38,1,0)</f>
        <v>#N/A</v>
      </c>
      <c r="C1175" s="22" t="s">
        <v>124</v>
      </c>
      <c r="D1175" s="17" t="s">
        <v>3012</v>
      </c>
      <c r="E1175" s="22" t="s">
        <v>1302</v>
      </c>
      <c r="F1175" s="17" t="s">
        <v>3013</v>
      </c>
      <c r="W1175">
        <v>21.5</v>
      </c>
      <c r="X1175">
        <v>352.9</v>
      </c>
      <c r="Y1175">
        <v>388.7</v>
      </c>
      <c r="Z1175">
        <v>388.7</v>
      </c>
      <c r="AI1175">
        <v>21.5</v>
      </c>
      <c r="AJ1175">
        <v>352.9</v>
      </c>
      <c r="AK1175">
        <v>388.7</v>
      </c>
      <c r="AL1175">
        <v>388.7</v>
      </c>
    </row>
    <row r="1176" spans="1:38" x14ac:dyDescent="0.25">
      <c r="A1176" s="23" t="s">
        <v>2255</v>
      </c>
      <c r="B1176" s="22" t="e">
        <f>VLOOKUP(A1176,Hoja7!$C$2:$C$38,1,0)</f>
        <v>#N/A</v>
      </c>
      <c r="C1176" s="22" t="s">
        <v>124</v>
      </c>
      <c r="D1176" s="17" t="s">
        <v>2256</v>
      </c>
      <c r="E1176" s="22" t="s">
        <v>662</v>
      </c>
      <c r="F1176" s="17" t="s">
        <v>2257</v>
      </c>
      <c r="W1176">
        <v>8</v>
      </c>
      <c r="X1176">
        <v>1481.6</v>
      </c>
      <c r="Y1176">
        <v>1837.6</v>
      </c>
      <c r="Z1176">
        <v>1837.6</v>
      </c>
      <c r="AI1176">
        <v>8</v>
      </c>
      <c r="AJ1176">
        <v>1481.6</v>
      </c>
      <c r="AK1176">
        <v>1837.6</v>
      </c>
      <c r="AL1176">
        <v>1837.6</v>
      </c>
    </row>
    <row r="1177" spans="1:38" x14ac:dyDescent="0.25">
      <c r="A1177" s="23" t="s">
        <v>658</v>
      </c>
      <c r="B1177" s="22" t="e">
        <f>VLOOKUP(A1177,Hoja7!$C$2:$C$38,1,0)</f>
        <v>#N/A</v>
      </c>
      <c r="C1177" s="22" t="s">
        <v>124</v>
      </c>
      <c r="D1177" s="17" t="s">
        <v>659</v>
      </c>
      <c r="E1177" s="22" t="s">
        <v>122</v>
      </c>
      <c r="F1177" s="17" t="s">
        <v>660</v>
      </c>
      <c r="K1177">
        <v>1.1000000000000001</v>
      </c>
      <c r="L1177">
        <v>1275</v>
      </c>
      <c r="M1177">
        <v>1331.1</v>
      </c>
      <c r="N1177">
        <v>1331.1</v>
      </c>
      <c r="AI1177">
        <v>1.1000000000000001</v>
      </c>
      <c r="AJ1177">
        <v>1275</v>
      </c>
      <c r="AK1177">
        <v>1331.1</v>
      </c>
      <c r="AL1177">
        <v>1331.1</v>
      </c>
    </row>
    <row r="1178" spans="1:38" x14ac:dyDescent="0.25">
      <c r="A1178" s="23" t="s">
        <v>3913</v>
      </c>
      <c r="B1178" s="22" t="e">
        <f>VLOOKUP(A1178,Hoja7!$C$2:$C$38,1,0)</f>
        <v>#N/A</v>
      </c>
      <c r="C1178" s="22" t="s">
        <v>50</v>
      </c>
      <c r="D1178" s="17" t="s">
        <v>3914</v>
      </c>
      <c r="E1178" s="22" t="s">
        <v>2158</v>
      </c>
      <c r="F1178" s="17" t="s">
        <v>3915</v>
      </c>
      <c r="S1178">
        <v>0.7</v>
      </c>
      <c r="T1178">
        <v>1612.2</v>
      </c>
      <c r="U1178">
        <v>1637.7</v>
      </c>
      <c r="V1178">
        <v>1637.7</v>
      </c>
      <c r="AI1178">
        <v>0.7</v>
      </c>
      <c r="AJ1178">
        <v>1612.2</v>
      </c>
      <c r="AK1178">
        <v>1637.7</v>
      </c>
      <c r="AL1178">
        <v>1637.7</v>
      </c>
    </row>
    <row r="1179" spans="1:38" x14ac:dyDescent="0.25">
      <c r="A1179" s="23" t="s">
        <v>2188</v>
      </c>
      <c r="B1179" s="22" t="e">
        <f>VLOOKUP(A1179,Hoja7!$C$2:$C$38,1,0)</f>
        <v>#N/A</v>
      </c>
      <c r="C1179" s="22" t="s">
        <v>50</v>
      </c>
      <c r="D1179" s="17" t="s">
        <v>2189</v>
      </c>
      <c r="E1179" s="22" t="s">
        <v>894</v>
      </c>
      <c r="F1179" s="17" t="s">
        <v>2190</v>
      </c>
      <c r="S1179">
        <v>4</v>
      </c>
      <c r="T1179">
        <v>580.79999999999995</v>
      </c>
      <c r="U1179">
        <v>587.4</v>
      </c>
      <c r="V1179">
        <v>587.4</v>
      </c>
      <c r="AI1179">
        <v>4</v>
      </c>
      <c r="AJ1179">
        <v>580.79999999999995</v>
      </c>
      <c r="AK1179">
        <v>587.4</v>
      </c>
      <c r="AL1179">
        <v>587.4</v>
      </c>
    </row>
    <row r="1180" spans="1:38" x14ac:dyDescent="0.25">
      <c r="A1180" s="23" t="s">
        <v>3792</v>
      </c>
      <c r="B1180" s="22" t="e">
        <f>VLOOKUP(A1180,Hoja7!$C$2:$C$38,1,0)</f>
        <v>#N/A</v>
      </c>
      <c r="C1180" s="22" t="s">
        <v>50</v>
      </c>
      <c r="D1180" s="17" t="s">
        <v>3793</v>
      </c>
      <c r="E1180" s="22" t="s">
        <v>821</v>
      </c>
      <c r="F1180" s="17" t="s">
        <v>3794</v>
      </c>
      <c r="S1180">
        <v>0.2</v>
      </c>
      <c r="T1180">
        <v>8686.2000000000007</v>
      </c>
      <c r="U1180">
        <v>8989</v>
      </c>
      <c r="V1180">
        <v>8989</v>
      </c>
      <c r="AI1180">
        <v>0.2</v>
      </c>
      <c r="AJ1180">
        <v>8686.2000000000007</v>
      </c>
      <c r="AK1180">
        <v>8989</v>
      </c>
      <c r="AL1180">
        <v>8989</v>
      </c>
    </row>
    <row r="1181" spans="1:38" x14ac:dyDescent="0.25">
      <c r="A1181" s="23" t="s">
        <v>2156</v>
      </c>
      <c r="B1181" s="22" t="e">
        <f>VLOOKUP(A1181,Hoja7!$C$2:$C$38,1,0)</f>
        <v>#N/A</v>
      </c>
      <c r="C1181" s="22" t="s">
        <v>50</v>
      </c>
      <c r="D1181" s="17" t="s">
        <v>425</v>
      </c>
      <c r="E1181" s="22" t="s">
        <v>821</v>
      </c>
      <c r="F1181" s="17" t="s">
        <v>2157</v>
      </c>
      <c r="S1181">
        <v>26.1</v>
      </c>
      <c r="T1181">
        <v>7216.6</v>
      </c>
      <c r="U1181">
        <v>7447.9</v>
      </c>
      <c r="V1181">
        <v>7447.9</v>
      </c>
      <c r="AI1181">
        <v>26.1</v>
      </c>
      <c r="AJ1181">
        <v>7216.6</v>
      </c>
      <c r="AK1181">
        <v>7447.9</v>
      </c>
      <c r="AL1181">
        <v>7447.9</v>
      </c>
    </row>
    <row r="1182" spans="1:38" x14ac:dyDescent="0.25">
      <c r="A1182" s="22" t="s">
        <v>424</v>
      </c>
      <c r="B1182" s="22" t="e">
        <f>VLOOKUP(A1182,Hoja7!$C$2:$C$38,1,0)</f>
        <v>#N/A</v>
      </c>
      <c r="C1182" s="22" t="s">
        <v>50</v>
      </c>
      <c r="D1182" s="17" t="s">
        <v>425</v>
      </c>
      <c r="E1182" s="22" t="s">
        <v>3306</v>
      </c>
      <c r="F1182" s="17" t="s">
        <v>3313</v>
      </c>
      <c r="S1182">
        <v>4.5999999999999996</v>
      </c>
      <c r="T1182">
        <v>1321.3</v>
      </c>
      <c r="U1182">
        <v>1431.4</v>
      </c>
      <c r="V1182">
        <v>1431.4</v>
      </c>
      <c r="AI1182">
        <v>4.5999999999999996</v>
      </c>
      <c r="AJ1182">
        <v>1321.3</v>
      </c>
      <c r="AK1182">
        <v>1431.4</v>
      </c>
      <c r="AL1182">
        <v>1431.4</v>
      </c>
    </row>
    <row r="1183" spans="1:38" x14ac:dyDescent="0.25">
      <c r="A1183" s="22" t="s">
        <v>424</v>
      </c>
      <c r="B1183" s="22" t="e">
        <f>VLOOKUP(A1183,Hoja7!$C$2:$C$38,1,0)</f>
        <v>#N/A</v>
      </c>
      <c r="C1183" s="22" t="s">
        <v>50</v>
      </c>
      <c r="D1183" s="17" t="s">
        <v>425</v>
      </c>
      <c r="E1183" s="22" t="s">
        <v>789</v>
      </c>
      <c r="F1183" s="17" t="s">
        <v>2454</v>
      </c>
      <c r="S1183">
        <v>3.3</v>
      </c>
      <c r="T1183">
        <v>640.29999999999995</v>
      </c>
      <c r="U1183">
        <v>681.1</v>
      </c>
      <c r="V1183">
        <v>681.1</v>
      </c>
      <c r="AI1183">
        <v>3.3</v>
      </c>
      <c r="AJ1183">
        <v>640.29999999999995</v>
      </c>
      <c r="AK1183">
        <v>681.1</v>
      </c>
      <c r="AL1183">
        <v>681.1</v>
      </c>
    </row>
    <row r="1184" spans="1:38" x14ac:dyDescent="0.25">
      <c r="A1184" s="22" t="s">
        <v>424</v>
      </c>
      <c r="B1184" s="22" t="e">
        <f>VLOOKUP(A1184,Hoja7!$C$2:$C$38,1,0)</f>
        <v>#N/A</v>
      </c>
      <c r="C1184" s="22" t="s">
        <v>124</v>
      </c>
      <c r="D1184" s="17" t="s">
        <v>425</v>
      </c>
      <c r="E1184" s="22" t="s">
        <v>122</v>
      </c>
      <c r="F1184" s="17" t="s">
        <v>2415</v>
      </c>
      <c r="S1184">
        <v>2.2000000000000002</v>
      </c>
      <c r="T1184">
        <v>2627.3</v>
      </c>
      <c r="U1184">
        <v>2656.6</v>
      </c>
      <c r="V1184">
        <v>2656.6</v>
      </c>
      <c r="AI1184">
        <v>2.2000000000000002</v>
      </c>
      <c r="AJ1184">
        <v>2627.3</v>
      </c>
      <c r="AK1184">
        <v>2656.6</v>
      </c>
      <c r="AL1184">
        <v>2656.6</v>
      </c>
    </row>
    <row r="1185" spans="1:38" x14ac:dyDescent="0.25">
      <c r="A1185" s="23" t="s">
        <v>424</v>
      </c>
      <c r="B1185" s="22" t="e">
        <f>VLOOKUP(A1185,Hoja7!$C$2:$C$38,1,0)</f>
        <v>#N/A</v>
      </c>
      <c r="C1185" s="22" t="s">
        <v>124</v>
      </c>
      <c r="D1185" s="17" t="s">
        <v>425</v>
      </c>
      <c r="E1185" s="22" t="s">
        <v>122</v>
      </c>
      <c r="F1185" s="17" t="s">
        <v>426</v>
      </c>
      <c r="AE1185">
        <v>8.1999999999999993</v>
      </c>
      <c r="AF1185">
        <v>657.7</v>
      </c>
      <c r="AG1185">
        <v>676.5</v>
      </c>
      <c r="AH1185">
        <v>676.5</v>
      </c>
      <c r="AI1185">
        <v>8.1999999999999993</v>
      </c>
      <c r="AJ1185">
        <v>657.7</v>
      </c>
      <c r="AK1185">
        <v>676.5</v>
      </c>
      <c r="AL1185">
        <v>676.5</v>
      </c>
    </row>
    <row r="1186" spans="1:38" x14ac:dyDescent="0.25">
      <c r="A1186" s="23" t="s">
        <v>895</v>
      </c>
      <c r="B1186" s="22" t="e">
        <f>VLOOKUP(A1186,Hoja7!$C$2:$C$38,1,0)</f>
        <v>#N/A</v>
      </c>
      <c r="C1186" s="22" t="s">
        <v>50</v>
      </c>
      <c r="D1186" s="17" t="s">
        <v>896</v>
      </c>
      <c r="E1186" s="22" t="s">
        <v>894</v>
      </c>
      <c r="F1186" s="17" t="s">
        <v>897</v>
      </c>
      <c r="S1186">
        <v>8.3000000000000007</v>
      </c>
      <c r="T1186">
        <v>8115</v>
      </c>
      <c r="U1186">
        <v>8340.9</v>
      </c>
      <c r="V1186">
        <v>8340.9</v>
      </c>
      <c r="AI1186">
        <v>8.3000000000000007</v>
      </c>
      <c r="AJ1186">
        <v>8115</v>
      </c>
      <c r="AK1186">
        <v>8340.9</v>
      </c>
      <c r="AL1186">
        <v>8340.9</v>
      </c>
    </row>
    <row r="1187" spans="1:38" x14ac:dyDescent="0.25">
      <c r="A1187" s="23" t="s">
        <v>2586</v>
      </c>
      <c r="B1187" s="22" t="e">
        <f>VLOOKUP(A1187,Hoja7!$C$2:$C$38,1,0)</f>
        <v>#N/A</v>
      </c>
      <c r="C1187" s="22" t="s">
        <v>50</v>
      </c>
      <c r="D1187" s="17" t="s">
        <v>2587</v>
      </c>
      <c r="E1187" s="22" t="s">
        <v>1034</v>
      </c>
      <c r="F1187" s="17" t="s">
        <v>2588</v>
      </c>
      <c r="S1187">
        <v>5.6</v>
      </c>
      <c r="T1187">
        <v>187</v>
      </c>
      <c r="U1187">
        <v>192.3</v>
      </c>
      <c r="V1187">
        <v>192.3</v>
      </c>
      <c r="AI1187">
        <v>5.6</v>
      </c>
      <c r="AJ1187">
        <v>187</v>
      </c>
      <c r="AK1187">
        <v>192.3</v>
      </c>
      <c r="AL1187">
        <v>192.3</v>
      </c>
    </row>
    <row r="1188" spans="1:38" x14ac:dyDescent="0.25">
      <c r="A1188" s="23" t="s">
        <v>1534</v>
      </c>
      <c r="B1188" s="22" t="e">
        <f>VLOOKUP(A1188,Hoja7!$C$2:$C$38,1,0)</f>
        <v>#N/A</v>
      </c>
      <c r="C1188" s="22" t="s">
        <v>124</v>
      </c>
      <c r="D1188" s="17" t="s">
        <v>1535</v>
      </c>
      <c r="E1188" s="22" t="s">
        <v>1302</v>
      </c>
      <c r="F1188" s="17" t="s">
        <v>1536</v>
      </c>
      <c r="W1188">
        <v>20.399999999999999</v>
      </c>
      <c r="X1188">
        <v>461.3</v>
      </c>
      <c r="Y1188">
        <v>496.5</v>
      </c>
      <c r="Z1188">
        <v>496.5</v>
      </c>
      <c r="AI1188">
        <v>20.399999999999999</v>
      </c>
      <c r="AJ1188">
        <v>461.3</v>
      </c>
      <c r="AK1188">
        <v>496.5</v>
      </c>
      <c r="AL1188">
        <v>496.5</v>
      </c>
    </row>
    <row r="1189" spans="1:38" x14ac:dyDescent="0.25">
      <c r="A1189" s="23" t="s">
        <v>2581</v>
      </c>
      <c r="B1189" s="22" t="e">
        <f>VLOOKUP(A1189,Hoja7!$C$2:$C$38,1,0)</f>
        <v>#N/A</v>
      </c>
      <c r="C1189" s="22" t="s">
        <v>50</v>
      </c>
      <c r="D1189" s="17" t="s">
        <v>2582</v>
      </c>
      <c r="E1189" s="22" t="s">
        <v>1034</v>
      </c>
      <c r="F1189" s="17" t="s">
        <v>2583</v>
      </c>
      <c r="S1189">
        <v>5</v>
      </c>
      <c r="T1189">
        <v>11029.9</v>
      </c>
      <c r="U1189">
        <v>11339.5</v>
      </c>
      <c r="V1189">
        <v>11339.5</v>
      </c>
      <c r="AI1189">
        <v>5</v>
      </c>
      <c r="AJ1189">
        <v>11029.9</v>
      </c>
      <c r="AK1189">
        <v>11339.5</v>
      </c>
      <c r="AL1189">
        <v>11339.5</v>
      </c>
    </row>
    <row r="1190" spans="1:38" x14ac:dyDescent="0.25">
      <c r="A1190" s="23" t="s">
        <v>2096</v>
      </c>
      <c r="B1190" s="22" t="e">
        <f>VLOOKUP(A1190,Hoja7!$C$2:$C$38,1,0)</f>
        <v>#N/A</v>
      </c>
      <c r="C1190" s="22" t="s">
        <v>50</v>
      </c>
      <c r="D1190" s="17" t="s">
        <v>2097</v>
      </c>
      <c r="E1190" s="22" t="s">
        <v>2095</v>
      </c>
      <c r="F1190" s="17" t="s">
        <v>2098</v>
      </c>
      <c r="AE1190">
        <v>102.5</v>
      </c>
      <c r="AF1190">
        <v>6796</v>
      </c>
      <c r="AG1190">
        <v>7491.7</v>
      </c>
      <c r="AH1190">
        <v>7491.7</v>
      </c>
      <c r="AI1190">
        <v>102.5</v>
      </c>
      <c r="AJ1190">
        <v>6796</v>
      </c>
      <c r="AK1190">
        <v>7491.7</v>
      </c>
      <c r="AL1190">
        <v>7491.7</v>
      </c>
    </row>
    <row r="1191" spans="1:38" x14ac:dyDescent="0.25">
      <c r="A1191" s="23" t="s">
        <v>1474</v>
      </c>
      <c r="B1191" s="22" t="e">
        <f>VLOOKUP(A1191,Hoja7!$C$2:$C$38,1,0)</f>
        <v>#N/A</v>
      </c>
      <c r="C1191" s="22" t="s">
        <v>124</v>
      </c>
      <c r="D1191" s="17" t="s">
        <v>1475</v>
      </c>
      <c r="E1191" s="22" t="s">
        <v>1302</v>
      </c>
      <c r="F1191" s="17" t="s">
        <v>1476</v>
      </c>
      <c r="W1191">
        <v>32.700000000000003</v>
      </c>
      <c r="X1191">
        <v>393.4</v>
      </c>
      <c r="Y1191">
        <v>446.4</v>
      </c>
      <c r="Z1191">
        <v>446.4</v>
      </c>
      <c r="AI1191">
        <v>32.700000000000003</v>
      </c>
      <c r="AJ1191">
        <v>393.4</v>
      </c>
      <c r="AK1191">
        <v>446.4</v>
      </c>
      <c r="AL1191">
        <v>446.4</v>
      </c>
    </row>
    <row r="1192" spans="1:38" x14ac:dyDescent="0.25">
      <c r="A1192" s="22" t="s">
        <v>3214</v>
      </c>
      <c r="B1192" s="22" t="e">
        <f>VLOOKUP(A1192,Hoja7!$C$2:$C$38,1,0)</f>
        <v>#N/A</v>
      </c>
      <c r="C1192" s="22" t="s">
        <v>50</v>
      </c>
      <c r="D1192" s="17" t="s">
        <v>3215</v>
      </c>
      <c r="E1192" s="22" t="s">
        <v>1034</v>
      </c>
      <c r="F1192" s="17" t="s">
        <v>3955</v>
      </c>
      <c r="S1192">
        <v>54.8</v>
      </c>
      <c r="T1192">
        <v>9847.2000000000007</v>
      </c>
      <c r="U1192">
        <v>10427.299999999999</v>
      </c>
      <c r="V1192">
        <v>10427.299999999999</v>
      </c>
      <c r="AI1192">
        <v>54.8</v>
      </c>
      <c r="AJ1192">
        <v>9847.2000000000007</v>
      </c>
      <c r="AK1192">
        <v>10427.299999999999</v>
      </c>
      <c r="AL1192">
        <v>10427.299999999999</v>
      </c>
    </row>
    <row r="1193" spans="1:38" x14ac:dyDescent="0.25">
      <c r="A1193" s="22" t="s">
        <v>3214</v>
      </c>
      <c r="B1193" s="22" t="e">
        <f>VLOOKUP(A1193,Hoja7!$C$2:$C$38,1,0)</f>
        <v>#N/A</v>
      </c>
      <c r="C1193" s="22" t="s">
        <v>50</v>
      </c>
      <c r="D1193" s="17" t="s">
        <v>3215</v>
      </c>
      <c r="E1193" s="22" t="s">
        <v>894</v>
      </c>
      <c r="F1193" s="17" t="s">
        <v>3216</v>
      </c>
      <c r="S1193">
        <v>17.100000000000001</v>
      </c>
      <c r="T1193">
        <v>3595.6</v>
      </c>
      <c r="U1193">
        <v>3715.8</v>
      </c>
      <c r="V1193">
        <v>3715.8</v>
      </c>
      <c r="AI1193">
        <v>17.100000000000001</v>
      </c>
      <c r="AJ1193">
        <v>3595.6</v>
      </c>
      <c r="AK1193">
        <v>3715.8</v>
      </c>
      <c r="AL1193">
        <v>3715.8</v>
      </c>
    </row>
    <row r="1194" spans="1:38" x14ac:dyDescent="0.25">
      <c r="A1194" s="23" t="s">
        <v>3214</v>
      </c>
      <c r="B1194" s="22" t="e">
        <f>VLOOKUP(A1194,Hoja7!$C$2:$C$38,1,0)</f>
        <v>#N/A</v>
      </c>
      <c r="C1194" s="22" t="s">
        <v>50</v>
      </c>
      <c r="D1194" s="17" t="s">
        <v>3215</v>
      </c>
      <c r="E1194" s="22" t="s">
        <v>789</v>
      </c>
      <c r="F1194" s="17" t="s">
        <v>3216</v>
      </c>
      <c r="S1194">
        <v>7</v>
      </c>
      <c r="T1194">
        <v>209.1</v>
      </c>
      <c r="U1194">
        <v>218.9</v>
      </c>
      <c r="V1194">
        <v>218.9</v>
      </c>
      <c r="AI1194">
        <v>7</v>
      </c>
      <c r="AJ1194">
        <v>209.1</v>
      </c>
      <c r="AK1194">
        <v>218.9</v>
      </c>
      <c r="AL1194">
        <v>218.9</v>
      </c>
    </row>
    <row r="1195" spans="1:38" x14ac:dyDescent="0.25">
      <c r="A1195" s="22" t="s">
        <v>162</v>
      </c>
      <c r="B1195" s="22" t="e">
        <f>VLOOKUP(A1195,Hoja7!$C$2:$C$38,1,0)</f>
        <v>#N/A</v>
      </c>
      <c r="C1195" s="22" t="s">
        <v>50</v>
      </c>
      <c r="D1195" s="17" t="s">
        <v>163</v>
      </c>
      <c r="E1195" s="22" t="s">
        <v>64</v>
      </c>
      <c r="F1195" s="17" t="s">
        <v>164</v>
      </c>
      <c r="AA1195">
        <v>52.300000000000004</v>
      </c>
      <c r="AB1195">
        <v>5971.4000000000005</v>
      </c>
      <c r="AC1195">
        <v>6030.9</v>
      </c>
      <c r="AD1195">
        <v>6030.9</v>
      </c>
      <c r="AI1195">
        <v>52.300000000000004</v>
      </c>
      <c r="AJ1195">
        <v>5971.4000000000005</v>
      </c>
      <c r="AK1195">
        <v>6030.9</v>
      </c>
      <c r="AL1195">
        <v>6030.9</v>
      </c>
    </row>
    <row r="1196" spans="1:38" x14ac:dyDescent="0.25">
      <c r="A1196" s="22" t="s">
        <v>162</v>
      </c>
      <c r="B1196" s="22" t="e">
        <f>VLOOKUP(A1196,Hoja7!$C$2:$C$38,1,0)</f>
        <v>#N/A</v>
      </c>
      <c r="C1196" s="22" t="s">
        <v>50</v>
      </c>
      <c r="D1196" s="17" t="s">
        <v>163</v>
      </c>
      <c r="E1196" s="22" t="s">
        <v>64</v>
      </c>
      <c r="F1196" s="17" t="s">
        <v>271</v>
      </c>
      <c r="AA1196">
        <v>1.1000000000000001</v>
      </c>
      <c r="AB1196">
        <v>172.9</v>
      </c>
      <c r="AC1196">
        <v>176.5</v>
      </c>
      <c r="AD1196">
        <v>176.5</v>
      </c>
      <c r="AI1196">
        <v>1.1000000000000001</v>
      </c>
      <c r="AJ1196">
        <v>172.9</v>
      </c>
      <c r="AK1196">
        <v>176.5</v>
      </c>
      <c r="AL1196">
        <v>176.5</v>
      </c>
    </row>
    <row r="1197" spans="1:38" x14ac:dyDescent="0.25">
      <c r="A1197" s="23" t="s">
        <v>162</v>
      </c>
      <c r="B1197" s="22" t="e">
        <f>VLOOKUP(A1197,Hoja7!$C$2:$C$38,1,0)</f>
        <v>#N/A</v>
      </c>
      <c r="C1197" s="22" t="s">
        <v>50</v>
      </c>
      <c r="D1197" s="17" t="s">
        <v>163</v>
      </c>
      <c r="E1197" s="22" t="s">
        <v>2647</v>
      </c>
      <c r="F1197" s="17" t="s">
        <v>164</v>
      </c>
      <c r="AA1197">
        <v>4.9000000000000004</v>
      </c>
      <c r="AB1197">
        <v>171.8</v>
      </c>
      <c r="AC1197">
        <v>173.2</v>
      </c>
      <c r="AD1197">
        <v>173.2</v>
      </c>
      <c r="AI1197">
        <v>4.9000000000000004</v>
      </c>
      <c r="AJ1197">
        <v>171.8</v>
      </c>
      <c r="AK1197">
        <v>173.2</v>
      </c>
      <c r="AL1197">
        <v>173.2</v>
      </c>
    </row>
    <row r="1198" spans="1:38" x14ac:dyDescent="0.25">
      <c r="A1198" s="22" t="s">
        <v>156</v>
      </c>
      <c r="B1198" s="22" t="str">
        <f>VLOOKUP(A1198,Hoja7!$C$2:$C$38,1,0)</f>
        <v>9612100000</v>
      </c>
      <c r="C1198" s="22" t="s">
        <v>50</v>
      </c>
      <c r="D1198" s="17" t="s">
        <v>157</v>
      </c>
      <c r="E1198" s="22" t="s">
        <v>645</v>
      </c>
      <c r="F1198" s="21" t="s">
        <v>628</v>
      </c>
      <c r="G1198" s="14"/>
      <c r="H1198" s="14"/>
      <c r="I1198" s="14"/>
      <c r="J1198" s="14"/>
      <c r="K1198" s="14">
        <v>990.5</v>
      </c>
      <c r="L1198" s="14">
        <v>74701.299999999988</v>
      </c>
      <c r="M1198" s="14">
        <v>76564.899999999994</v>
      </c>
      <c r="N1198" s="14">
        <v>76564.899999999994</v>
      </c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/>
      <c r="AI1198" s="14">
        <v>990.5</v>
      </c>
      <c r="AJ1198" s="14">
        <v>74701.299999999988</v>
      </c>
      <c r="AK1198" s="14">
        <v>76564.899999999994</v>
      </c>
      <c r="AL1198" s="14">
        <v>76564.899999999994</v>
      </c>
    </row>
    <row r="1199" spans="1:38" x14ac:dyDescent="0.25">
      <c r="A1199" s="22" t="s">
        <v>156</v>
      </c>
      <c r="B1199" s="22" t="str">
        <f>VLOOKUP(A1199,Hoja7!$C$2:$C$38,1,0)</f>
        <v>9612100000</v>
      </c>
      <c r="C1199" s="22" t="s">
        <v>50</v>
      </c>
      <c r="D1199" s="17" t="s">
        <v>157</v>
      </c>
      <c r="E1199" s="22" t="s">
        <v>64</v>
      </c>
      <c r="F1199" s="21" t="s">
        <v>1943</v>
      </c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>
        <v>422.59999999999997</v>
      </c>
      <c r="AB1199" s="14">
        <v>13170.499999999998</v>
      </c>
      <c r="AC1199" s="14">
        <v>13329.8</v>
      </c>
      <c r="AD1199" s="14">
        <v>13329.8</v>
      </c>
      <c r="AE1199" s="14"/>
      <c r="AF1199" s="14"/>
      <c r="AG1199" s="14"/>
      <c r="AH1199" s="14"/>
      <c r="AI1199" s="14">
        <v>422.59999999999997</v>
      </c>
      <c r="AJ1199" s="14">
        <v>13170.499999999998</v>
      </c>
      <c r="AK1199" s="14">
        <v>13329.8</v>
      </c>
      <c r="AL1199" s="14">
        <v>13329.8</v>
      </c>
    </row>
    <row r="1200" spans="1:38" x14ac:dyDescent="0.25">
      <c r="A1200" s="22" t="s">
        <v>156</v>
      </c>
      <c r="B1200" s="22" t="str">
        <f>VLOOKUP(A1200,Hoja7!$C$2:$C$38,1,0)</f>
        <v>9612100000</v>
      </c>
      <c r="C1200" s="22" t="s">
        <v>50</v>
      </c>
      <c r="D1200" s="17" t="s">
        <v>157</v>
      </c>
      <c r="E1200" s="22" t="s">
        <v>64</v>
      </c>
      <c r="F1200" s="17" t="s">
        <v>2636</v>
      </c>
      <c r="AA1200">
        <v>17.100000000000001</v>
      </c>
      <c r="AB1200">
        <v>1615</v>
      </c>
      <c r="AC1200">
        <v>1642</v>
      </c>
      <c r="AD1200">
        <v>1642</v>
      </c>
      <c r="AI1200">
        <v>17.100000000000001</v>
      </c>
      <c r="AJ1200">
        <v>1615</v>
      </c>
      <c r="AK1200">
        <v>1642</v>
      </c>
      <c r="AL1200">
        <v>1642</v>
      </c>
    </row>
    <row r="1201" spans="1:38" x14ac:dyDescent="0.25">
      <c r="A1201" s="22" t="s">
        <v>156</v>
      </c>
      <c r="B1201" s="22" t="str">
        <f>VLOOKUP(A1201,Hoja7!$C$2:$C$38,1,0)</f>
        <v>9612100000</v>
      </c>
      <c r="C1201" s="22" t="s">
        <v>50</v>
      </c>
      <c r="D1201" s="17" t="s">
        <v>157</v>
      </c>
      <c r="E1201" s="22" t="s">
        <v>64</v>
      </c>
      <c r="F1201" s="17" t="s">
        <v>158</v>
      </c>
      <c r="AA1201">
        <v>11.7</v>
      </c>
      <c r="AB1201">
        <v>1050.4000000000001</v>
      </c>
      <c r="AC1201">
        <v>1056.2</v>
      </c>
      <c r="AD1201">
        <v>1056.2</v>
      </c>
      <c r="AI1201">
        <v>11.7</v>
      </c>
      <c r="AJ1201">
        <v>1050.4000000000001</v>
      </c>
      <c r="AK1201">
        <v>1056.2</v>
      </c>
      <c r="AL1201">
        <v>1056.2</v>
      </c>
    </row>
    <row r="1202" spans="1:38" x14ac:dyDescent="0.25">
      <c r="A1202" s="22" t="s">
        <v>156</v>
      </c>
      <c r="B1202" s="22" t="str">
        <f>VLOOKUP(A1202,Hoja7!$C$2:$C$38,1,0)</f>
        <v>9612100000</v>
      </c>
      <c r="C1202" s="22" t="s">
        <v>50</v>
      </c>
      <c r="D1202" s="17" t="s">
        <v>157</v>
      </c>
      <c r="E1202" s="22" t="s">
        <v>64</v>
      </c>
      <c r="F1202" s="17" t="s">
        <v>197</v>
      </c>
      <c r="AA1202">
        <v>14.8</v>
      </c>
      <c r="AB1202">
        <v>1333.8</v>
      </c>
      <c r="AC1202">
        <v>1340.3</v>
      </c>
      <c r="AD1202">
        <v>1340.3</v>
      </c>
      <c r="AI1202">
        <v>14.8</v>
      </c>
      <c r="AJ1202">
        <v>1333.8</v>
      </c>
      <c r="AK1202">
        <v>1340.3</v>
      </c>
      <c r="AL1202">
        <v>1340.3</v>
      </c>
    </row>
    <row r="1203" spans="1:38" x14ac:dyDescent="0.25">
      <c r="A1203" s="22" t="s">
        <v>156</v>
      </c>
      <c r="B1203" s="22" t="str">
        <f>VLOOKUP(A1203,Hoja7!$C$2:$C$38,1,0)</f>
        <v>9612100000</v>
      </c>
      <c r="C1203" s="22" t="s">
        <v>50</v>
      </c>
      <c r="D1203" s="17" t="s">
        <v>157</v>
      </c>
      <c r="E1203" s="22" t="s">
        <v>64</v>
      </c>
      <c r="F1203" s="17" t="s">
        <v>195</v>
      </c>
      <c r="AA1203">
        <v>19.399999999999999</v>
      </c>
      <c r="AB1203">
        <v>1742.9</v>
      </c>
      <c r="AC1203">
        <v>1750.3</v>
      </c>
      <c r="AD1203">
        <v>1750.3</v>
      </c>
      <c r="AI1203">
        <v>19.399999999999999</v>
      </c>
      <c r="AJ1203">
        <v>1742.9</v>
      </c>
      <c r="AK1203">
        <v>1750.3</v>
      </c>
      <c r="AL1203">
        <v>1750.3</v>
      </c>
    </row>
    <row r="1204" spans="1:38" x14ac:dyDescent="0.25">
      <c r="A1204" s="22" t="s">
        <v>156</v>
      </c>
      <c r="B1204" s="22" t="str">
        <f>VLOOKUP(A1204,Hoja7!$C$2:$C$38,1,0)</f>
        <v>9612100000</v>
      </c>
      <c r="C1204" s="22" t="s">
        <v>50</v>
      </c>
      <c r="D1204" s="17" t="s">
        <v>157</v>
      </c>
      <c r="E1204" s="22" t="s">
        <v>64</v>
      </c>
      <c r="F1204" s="17" t="s">
        <v>200</v>
      </c>
      <c r="AA1204">
        <v>24.6</v>
      </c>
      <c r="AB1204">
        <v>2217.6</v>
      </c>
      <c r="AC1204">
        <v>2226</v>
      </c>
      <c r="AD1204">
        <v>2226</v>
      </c>
      <c r="AI1204">
        <v>24.6</v>
      </c>
      <c r="AJ1204">
        <v>2217.6</v>
      </c>
      <c r="AK1204">
        <v>2226</v>
      </c>
      <c r="AL1204">
        <v>2226</v>
      </c>
    </row>
    <row r="1205" spans="1:38" x14ac:dyDescent="0.25">
      <c r="A1205" s="22" t="s">
        <v>156</v>
      </c>
      <c r="B1205" s="22" t="str">
        <f>VLOOKUP(A1205,Hoja7!$C$2:$C$38,1,0)</f>
        <v>9612100000</v>
      </c>
      <c r="C1205" s="22" t="s">
        <v>50</v>
      </c>
      <c r="D1205" s="17" t="s">
        <v>157</v>
      </c>
      <c r="E1205" s="22" t="s">
        <v>64</v>
      </c>
      <c r="F1205" s="17" t="s">
        <v>201</v>
      </c>
      <c r="AA1205">
        <v>4.8</v>
      </c>
      <c r="AB1205">
        <v>431.8</v>
      </c>
      <c r="AC1205">
        <v>436.2</v>
      </c>
      <c r="AD1205">
        <v>436.2</v>
      </c>
      <c r="AI1205">
        <v>4.8</v>
      </c>
      <c r="AJ1205">
        <v>431.8</v>
      </c>
      <c r="AK1205">
        <v>436.2</v>
      </c>
      <c r="AL1205">
        <v>436.2</v>
      </c>
    </row>
    <row r="1206" spans="1:38" x14ac:dyDescent="0.25">
      <c r="A1206" s="22" t="s">
        <v>156</v>
      </c>
      <c r="B1206" s="22" t="str">
        <f>VLOOKUP(A1206,Hoja7!$C$2:$C$38,1,0)</f>
        <v>9612100000</v>
      </c>
      <c r="C1206" s="22" t="s">
        <v>50</v>
      </c>
      <c r="D1206" s="17" t="s">
        <v>157</v>
      </c>
      <c r="E1206" s="22" t="s">
        <v>64</v>
      </c>
      <c r="F1206" s="17" t="s">
        <v>196</v>
      </c>
      <c r="AA1206">
        <v>30.7</v>
      </c>
      <c r="AB1206">
        <v>2765.7</v>
      </c>
      <c r="AC1206">
        <v>2778.8</v>
      </c>
      <c r="AD1206">
        <v>2778.8</v>
      </c>
      <c r="AI1206">
        <v>30.7</v>
      </c>
      <c r="AJ1206">
        <v>2765.7</v>
      </c>
      <c r="AK1206">
        <v>2778.8</v>
      </c>
      <c r="AL1206">
        <v>2778.8</v>
      </c>
    </row>
    <row r="1207" spans="1:38" x14ac:dyDescent="0.25">
      <c r="A1207" s="22" t="s">
        <v>156</v>
      </c>
      <c r="B1207" s="22" t="str">
        <f>VLOOKUP(A1207,Hoja7!$C$2:$C$38,1,0)</f>
        <v>9612100000</v>
      </c>
      <c r="C1207" s="22" t="s">
        <v>50</v>
      </c>
      <c r="D1207" s="17" t="s">
        <v>157</v>
      </c>
      <c r="E1207" s="22" t="s">
        <v>64</v>
      </c>
      <c r="F1207" s="17" t="s">
        <v>178</v>
      </c>
      <c r="AA1207">
        <v>16.2</v>
      </c>
      <c r="AB1207">
        <v>1451.6</v>
      </c>
      <c r="AC1207">
        <v>1461.6999999999998</v>
      </c>
      <c r="AD1207">
        <v>1461.6999999999998</v>
      </c>
      <c r="AI1207">
        <v>16.2</v>
      </c>
      <c r="AJ1207">
        <v>1451.6</v>
      </c>
      <c r="AK1207">
        <v>1461.6999999999998</v>
      </c>
      <c r="AL1207">
        <v>1461.6999999999998</v>
      </c>
    </row>
    <row r="1208" spans="1:38" x14ac:dyDescent="0.25">
      <c r="A1208" s="22" t="s">
        <v>156</v>
      </c>
      <c r="B1208" s="22" t="str">
        <f>VLOOKUP(A1208,Hoja7!$C$2:$C$38,1,0)</f>
        <v>9612100000</v>
      </c>
      <c r="C1208" s="22" t="s">
        <v>50</v>
      </c>
      <c r="D1208" s="17" t="s">
        <v>157</v>
      </c>
      <c r="E1208" s="22" t="s">
        <v>1822</v>
      </c>
      <c r="F1208" s="21" t="s">
        <v>1823</v>
      </c>
      <c r="G1208" s="14">
        <v>296.10000000000002</v>
      </c>
      <c r="H1208" s="14">
        <v>7128</v>
      </c>
      <c r="I1208" s="14">
        <v>7868.4</v>
      </c>
      <c r="J1208" s="14">
        <v>7868.4</v>
      </c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4"/>
      <c r="AI1208" s="14">
        <v>296.10000000000002</v>
      </c>
      <c r="AJ1208" s="14">
        <v>7128</v>
      </c>
      <c r="AK1208" s="14">
        <v>7868.4</v>
      </c>
      <c r="AL1208" s="14">
        <v>7868.4</v>
      </c>
    </row>
    <row r="1209" spans="1:38" x14ac:dyDescent="0.25">
      <c r="A1209" s="22" t="s">
        <v>156</v>
      </c>
      <c r="B1209" s="22" t="str">
        <f>VLOOKUP(A1209,Hoja7!$C$2:$C$38,1,0)</f>
        <v>9612100000</v>
      </c>
      <c r="C1209" s="22" t="s">
        <v>50</v>
      </c>
      <c r="D1209" s="17" t="s">
        <v>157</v>
      </c>
      <c r="E1209" s="22" t="s">
        <v>2754</v>
      </c>
      <c r="F1209" s="21" t="s">
        <v>2755</v>
      </c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/>
      <c r="AE1209" s="14">
        <v>15566.099999999999</v>
      </c>
      <c r="AF1209" s="14">
        <v>287115.3</v>
      </c>
      <c r="AG1209" s="14">
        <v>290142.7</v>
      </c>
      <c r="AH1209" s="14">
        <v>290142.7</v>
      </c>
      <c r="AI1209" s="14">
        <v>15566.099999999999</v>
      </c>
      <c r="AJ1209" s="14">
        <v>287115.3</v>
      </c>
      <c r="AK1209" s="14">
        <v>290142.7</v>
      </c>
      <c r="AL1209" s="14">
        <v>290142.7</v>
      </c>
    </row>
    <row r="1210" spans="1:38" x14ac:dyDescent="0.25">
      <c r="A1210" s="22" t="s">
        <v>156</v>
      </c>
      <c r="B1210" s="22" t="str">
        <f>VLOOKUP(A1210,Hoja7!$C$2:$C$38,1,0)</f>
        <v>9612100000</v>
      </c>
      <c r="C1210" s="22" t="s">
        <v>50</v>
      </c>
      <c r="D1210" s="17" t="s">
        <v>157</v>
      </c>
      <c r="E1210" s="22" t="s">
        <v>2647</v>
      </c>
      <c r="F1210" s="21" t="s">
        <v>1943</v>
      </c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>
        <v>4.9000000000000004</v>
      </c>
      <c r="AB1210" s="14">
        <v>873.1</v>
      </c>
      <c r="AC1210" s="14">
        <v>880.1</v>
      </c>
      <c r="AD1210" s="14">
        <v>880.1</v>
      </c>
      <c r="AE1210" s="14"/>
      <c r="AF1210" s="14"/>
      <c r="AG1210" s="14"/>
      <c r="AH1210" s="14"/>
      <c r="AI1210" s="14">
        <v>4.9000000000000004</v>
      </c>
      <c r="AJ1210" s="14">
        <v>873.1</v>
      </c>
      <c r="AK1210" s="14">
        <v>880.1</v>
      </c>
      <c r="AL1210" s="14">
        <v>880.1</v>
      </c>
    </row>
    <row r="1211" spans="1:38" x14ac:dyDescent="0.25">
      <c r="A1211" s="22" t="s">
        <v>156</v>
      </c>
      <c r="B1211" s="22" t="str">
        <f>VLOOKUP(A1211,Hoja7!$C$2:$C$38,1,0)</f>
        <v>9612100000</v>
      </c>
      <c r="C1211" s="22" t="s">
        <v>50</v>
      </c>
      <c r="D1211" s="17" t="s">
        <v>157</v>
      </c>
      <c r="E1211" s="22" t="s">
        <v>536</v>
      </c>
      <c r="F1211" s="21" t="s">
        <v>537</v>
      </c>
      <c r="G1211" s="14">
        <v>2342.4</v>
      </c>
      <c r="H1211" s="14">
        <v>10506.2</v>
      </c>
      <c r="I1211" s="14">
        <v>10870.3</v>
      </c>
      <c r="J1211" s="14">
        <v>10870.3</v>
      </c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>
        <v>2342.4</v>
      </c>
      <c r="AJ1211" s="14">
        <v>10506.2</v>
      </c>
      <c r="AK1211" s="14">
        <v>10870.3</v>
      </c>
      <c r="AL1211" s="14">
        <v>10870.3</v>
      </c>
    </row>
    <row r="1212" spans="1:38" x14ac:dyDescent="0.25">
      <c r="A1212" s="22" t="s">
        <v>156</v>
      </c>
      <c r="B1212" s="22" t="str">
        <f>VLOOKUP(A1212,Hoja7!$C$2:$C$38,1,0)</f>
        <v>9612100000</v>
      </c>
      <c r="C1212" s="22" t="s">
        <v>124</v>
      </c>
      <c r="D1212" s="17" t="s">
        <v>157</v>
      </c>
      <c r="E1212" s="22" t="s">
        <v>122</v>
      </c>
      <c r="F1212" s="21" t="s">
        <v>1896</v>
      </c>
      <c r="G1212" s="14"/>
      <c r="H1212" s="14"/>
      <c r="I1212" s="14"/>
      <c r="J1212" s="14"/>
      <c r="K1212" s="14">
        <v>5.0999999999999996</v>
      </c>
      <c r="L1212" s="14">
        <v>2327</v>
      </c>
      <c r="M1212" s="14">
        <v>2363.1999999999998</v>
      </c>
      <c r="N1212" s="14">
        <v>2363.1999999999998</v>
      </c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>
        <v>5.0999999999999996</v>
      </c>
      <c r="AJ1212" s="14">
        <v>2327</v>
      </c>
      <c r="AK1212" s="14">
        <v>2363.1999999999998</v>
      </c>
      <c r="AL1212" s="14">
        <v>2363.1999999999998</v>
      </c>
    </row>
    <row r="1213" spans="1:38" x14ac:dyDescent="0.25">
      <c r="A1213" s="23" t="s">
        <v>156</v>
      </c>
      <c r="B1213" s="22" t="str">
        <f>VLOOKUP(A1213,Hoja7!$C$2:$C$38,1,0)</f>
        <v>9612100000</v>
      </c>
      <c r="C1213" s="22" t="s">
        <v>124</v>
      </c>
      <c r="D1213" s="17" t="s">
        <v>157</v>
      </c>
      <c r="E1213" s="22" t="s">
        <v>122</v>
      </c>
      <c r="F1213" s="21" t="s">
        <v>628</v>
      </c>
      <c r="G1213" s="14"/>
      <c r="H1213" s="14"/>
      <c r="I1213" s="14"/>
      <c r="J1213" s="14"/>
      <c r="K1213" s="14">
        <v>9</v>
      </c>
      <c r="L1213" s="14">
        <v>3960</v>
      </c>
      <c r="M1213" s="14">
        <v>4013.1</v>
      </c>
      <c r="N1213" s="14">
        <v>4013.1</v>
      </c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/>
      <c r="AG1213" s="14"/>
      <c r="AH1213" s="14"/>
      <c r="AI1213" s="14">
        <v>9</v>
      </c>
      <c r="AJ1213" s="14">
        <v>3960</v>
      </c>
      <c r="AK1213" s="14">
        <v>4013.1</v>
      </c>
      <c r="AL1213" s="14">
        <v>4013.1</v>
      </c>
    </row>
    <row r="1214" spans="1:38" x14ac:dyDescent="0.25">
      <c r="A1214" s="23" t="s">
        <v>3571</v>
      </c>
      <c r="B1214" s="22" t="e">
        <f>VLOOKUP(A1214,Hoja7!$C$2:$C$38,1,0)</f>
        <v>#N/A</v>
      </c>
      <c r="C1214" s="22" t="s">
        <v>50</v>
      </c>
      <c r="D1214" s="17" t="s">
        <v>3572</v>
      </c>
      <c r="E1214" s="22" t="s">
        <v>3570</v>
      </c>
      <c r="F1214" s="17" t="s">
        <v>3573</v>
      </c>
      <c r="AA1214">
        <v>29</v>
      </c>
      <c r="AB1214">
        <v>1.1000000000000001</v>
      </c>
      <c r="AC1214">
        <v>2.2999999999999998</v>
      </c>
      <c r="AD1214">
        <v>2.2999999999999998</v>
      </c>
      <c r="AI1214">
        <v>29</v>
      </c>
      <c r="AJ1214">
        <v>1.1000000000000001</v>
      </c>
      <c r="AK1214">
        <v>2.2999999999999998</v>
      </c>
      <c r="AL1214">
        <v>2.2999999999999998</v>
      </c>
    </row>
    <row r="1215" spans="1:38" x14ac:dyDescent="0.25">
      <c r="A1215" s="22" t="s">
        <v>304</v>
      </c>
      <c r="B1215" s="22" t="str">
        <f>VLOOKUP(A1215,Hoja7!$C$2:$C$38,1,0)</f>
        <v>9807204000</v>
      </c>
      <c r="C1215" s="22" t="s">
        <v>124</v>
      </c>
      <c r="D1215" s="17" t="s">
        <v>305</v>
      </c>
      <c r="E1215" s="22" t="s">
        <v>122</v>
      </c>
      <c r="F1215" s="17" t="s">
        <v>3719</v>
      </c>
      <c r="K1215">
        <v>1.5</v>
      </c>
      <c r="L1215">
        <v>20</v>
      </c>
      <c r="M1215">
        <v>22.4</v>
      </c>
      <c r="N1215">
        <v>22.4</v>
      </c>
      <c r="AI1215">
        <v>1.5</v>
      </c>
      <c r="AJ1215">
        <v>20</v>
      </c>
      <c r="AK1215">
        <v>22.4</v>
      </c>
      <c r="AL1215">
        <v>22.4</v>
      </c>
    </row>
    <row r="1216" spans="1:38" x14ac:dyDescent="0.25">
      <c r="A1216" s="22" t="s">
        <v>304</v>
      </c>
      <c r="B1216" s="22" t="str">
        <f>VLOOKUP(A1216,Hoja7!$C$2:$C$38,1,0)</f>
        <v>9807204000</v>
      </c>
      <c r="C1216" s="22" t="s">
        <v>124</v>
      </c>
      <c r="D1216" s="17" t="s">
        <v>305</v>
      </c>
      <c r="E1216" s="22" t="s">
        <v>122</v>
      </c>
      <c r="F1216" s="17" t="s">
        <v>1141</v>
      </c>
      <c r="S1216">
        <v>0.5</v>
      </c>
      <c r="T1216">
        <v>1</v>
      </c>
      <c r="U1216">
        <v>2.5</v>
      </c>
      <c r="V1216">
        <v>2.5</v>
      </c>
      <c r="AI1216">
        <v>0.5</v>
      </c>
      <c r="AJ1216">
        <v>1</v>
      </c>
      <c r="AK1216">
        <v>2.5</v>
      </c>
      <c r="AL1216">
        <v>2.5</v>
      </c>
    </row>
    <row r="1217" spans="1:38" x14ac:dyDescent="0.25">
      <c r="A1217" s="22" t="s">
        <v>304</v>
      </c>
      <c r="B1217" s="22" t="str">
        <f>VLOOKUP(A1217,Hoja7!$C$2:$C$38,1,0)</f>
        <v>9807204000</v>
      </c>
      <c r="C1217" s="22" t="s">
        <v>124</v>
      </c>
      <c r="D1217" s="17" t="s">
        <v>305</v>
      </c>
      <c r="E1217" s="22" t="s">
        <v>122</v>
      </c>
      <c r="F1217" s="17" t="s">
        <v>685</v>
      </c>
      <c r="K1217">
        <v>62.5</v>
      </c>
      <c r="L1217">
        <v>49.8</v>
      </c>
      <c r="M1217">
        <v>185.3</v>
      </c>
      <c r="N1217">
        <v>185.3</v>
      </c>
      <c r="AI1217">
        <v>62.5</v>
      </c>
      <c r="AJ1217">
        <v>49.8</v>
      </c>
      <c r="AK1217">
        <v>185.3</v>
      </c>
      <c r="AL1217">
        <v>185.3</v>
      </c>
    </row>
    <row r="1218" spans="1:38" x14ac:dyDescent="0.25">
      <c r="A1218" s="22" t="s">
        <v>304</v>
      </c>
      <c r="B1218" s="22" t="str">
        <f>VLOOKUP(A1218,Hoja7!$C$2:$C$38,1,0)</f>
        <v>9807204000</v>
      </c>
      <c r="C1218" s="22" t="s">
        <v>124</v>
      </c>
      <c r="D1218" s="17" t="s">
        <v>305</v>
      </c>
      <c r="E1218" s="22" t="s">
        <v>122</v>
      </c>
      <c r="F1218" s="17" t="s">
        <v>3648</v>
      </c>
      <c r="K1218">
        <v>0.3</v>
      </c>
      <c r="L1218">
        <v>94</v>
      </c>
      <c r="M1218">
        <v>96.4</v>
      </c>
      <c r="N1218">
        <v>96.4</v>
      </c>
      <c r="AI1218">
        <v>0.3</v>
      </c>
      <c r="AJ1218">
        <v>94</v>
      </c>
      <c r="AK1218">
        <v>96.4</v>
      </c>
      <c r="AL1218">
        <v>96.4</v>
      </c>
    </row>
    <row r="1219" spans="1:38" x14ac:dyDescent="0.25">
      <c r="A1219" s="22" t="s">
        <v>304</v>
      </c>
      <c r="B1219" s="22" t="str">
        <f>VLOOKUP(A1219,Hoja7!$C$2:$C$38,1,0)</f>
        <v>9807204000</v>
      </c>
      <c r="C1219" s="22" t="s">
        <v>124</v>
      </c>
      <c r="D1219" s="17" t="s">
        <v>305</v>
      </c>
      <c r="E1219" s="22" t="s">
        <v>122</v>
      </c>
      <c r="F1219" s="17" t="s">
        <v>2662</v>
      </c>
      <c r="AA1219">
        <v>0.5</v>
      </c>
      <c r="AB1219">
        <v>115</v>
      </c>
      <c r="AC1219">
        <v>117.7</v>
      </c>
      <c r="AD1219">
        <v>117.7</v>
      </c>
      <c r="AI1219">
        <v>0.5</v>
      </c>
      <c r="AJ1219">
        <v>115</v>
      </c>
      <c r="AK1219">
        <v>117.7</v>
      </c>
      <c r="AL1219">
        <v>117.7</v>
      </c>
    </row>
    <row r="1220" spans="1:38" x14ac:dyDescent="0.25">
      <c r="A1220" s="22" t="s">
        <v>304</v>
      </c>
      <c r="B1220" s="22" t="str">
        <f>VLOOKUP(A1220,Hoja7!$C$2:$C$38,1,0)</f>
        <v>9807204000</v>
      </c>
      <c r="C1220" s="22" t="s">
        <v>124</v>
      </c>
      <c r="D1220" s="17" t="s">
        <v>305</v>
      </c>
      <c r="E1220" s="22" t="s">
        <v>122</v>
      </c>
      <c r="F1220" s="17" t="s">
        <v>306</v>
      </c>
      <c r="AA1220">
        <v>24.4</v>
      </c>
      <c r="AB1220">
        <v>21.5</v>
      </c>
      <c r="AC1220">
        <v>58.3</v>
      </c>
      <c r="AD1220">
        <v>58.3</v>
      </c>
      <c r="AI1220">
        <v>24.4</v>
      </c>
      <c r="AJ1220">
        <v>21.5</v>
      </c>
      <c r="AK1220">
        <v>58.3</v>
      </c>
      <c r="AL1220">
        <v>58.3</v>
      </c>
    </row>
    <row r="1221" spans="1:38" x14ac:dyDescent="0.25">
      <c r="A1221" s="22" t="s">
        <v>304</v>
      </c>
      <c r="B1221" s="22" t="str">
        <f>VLOOKUP(A1221,Hoja7!$C$2:$C$38,1,0)</f>
        <v>9807204000</v>
      </c>
      <c r="C1221" s="22" t="s">
        <v>124</v>
      </c>
      <c r="D1221" s="17" t="s">
        <v>305</v>
      </c>
      <c r="E1221" s="22" t="s">
        <v>122</v>
      </c>
      <c r="F1221" s="17" t="s">
        <v>2382</v>
      </c>
      <c r="S1221">
        <v>12.5</v>
      </c>
      <c r="T1221">
        <v>20</v>
      </c>
      <c r="U1221">
        <v>39</v>
      </c>
      <c r="V1221">
        <v>39</v>
      </c>
      <c r="AA1221">
        <v>13.8</v>
      </c>
      <c r="AB1221">
        <v>15</v>
      </c>
      <c r="AC1221">
        <v>35.799999999999997</v>
      </c>
      <c r="AD1221">
        <v>35.799999999999997</v>
      </c>
      <c r="AI1221">
        <v>26.3</v>
      </c>
      <c r="AJ1221">
        <v>35</v>
      </c>
      <c r="AK1221">
        <v>74.8</v>
      </c>
      <c r="AL1221">
        <v>74.8</v>
      </c>
    </row>
    <row r="1222" spans="1:38" x14ac:dyDescent="0.25">
      <c r="A1222" s="22" t="s">
        <v>304</v>
      </c>
      <c r="B1222" s="22" t="str">
        <f>VLOOKUP(A1222,Hoja7!$C$2:$C$38,1,0)</f>
        <v>9807204000</v>
      </c>
      <c r="C1222" s="22" t="s">
        <v>124</v>
      </c>
      <c r="D1222" s="17" t="s">
        <v>305</v>
      </c>
      <c r="E1222" s="22" t="s">
        <v>122</v>
      </c>
      <c r="F1222" s="17" t="s">
        <v>1832</v>
      </c>
      <c r="K1222">
        <v>8.4</v>
      </c>
      <c r="L1222">
        <v>10</v>
      </c>
      <c r="M1222">
        <v>22.7</v>
      </c>
      <c r="N1222">
        <v>22.7</v>
      </c>
      <c r="AI1222">
        <v>8.4</v>
      </c>
      <c r="AJ1222">
        <v>10</v>
      </c>
      <c r="AK1222">
        <v>22.7</v>
      </c>
      <c r="AL1222">
        <v>22.7</v>
      </c>
    </row>
    <row r="1223" spans="1:38" x14ac:dyDescent="0.25">
      <c r="A1223" s="22" t="s">
        <v>304</v>
      </c>
      <c r="B1223" s="22" t="str">
        <f>VLOOKUP(A1223,Hoja7!$C$2:$C$38,1,0)</f>
        <v>9807204000</v>
      </c>
      <c r="C1223" s="22" t="s">
        <v>124</v>
      </c>
      <c r="D1223" s="17" t="s">
        <v>305</v>
      </c>
      <c r="E1223" s="22" t="s">
        <v>122</v>
      </c>
      <c r="F1223" s="17" t="s">
        <v>1888</v>
      </c>
      <c r="K1223">
        <v>3</v>
      </c>
      <c r="L1223">
        <v>41.5</v>
      </c>
      <c r="M1223">
        <v>46.4</v>
      </c>
      <c r="N1223">
        <v>46.4</v>
      </c>
      <c r="AI1223">
        <v>3</v>
      </c>
      <c r="AJ1223">
        <v>41.5</v>
      </c>
      <c r="AK1223">
        <v>46.4</v>
      </c>
      <c r="AL1223">
        <v>46.4</v>
      </c>
    </row>
    <row r="1224" spans="1:38" x14ac:dyDescent="0.25">
      <c r="A1224" s="22" t="s">
        <v>304</v>
      </c>
      <c r="B1224" s="22" t="str">
        <f>VLOOKUP(A1224,Hoja7!$C$2:$C$38,1,0)</f>
        <v>9807204000</v>
      </c>
      <c r="C1224" s="22" t="s">
        <v>124</v>
      </c>
      <c r="D1224" s="17" t="s">
        <v>305</v>
      </c>
      <c r="E1224" s="22" t="s">
        <v>122</v>
      </c>
      <c r="F1224" s="17" t="s">
        <v>595</v>
      </c>
      <c r="K1224">
        <v>1.4</v>
      </c>
      <c r="L1224">
        <v>2.2000000000000002</v>
      </c>
      <c r="M1224">
        <v>6.7</v>
      </c>
      <c r="N1224">
        <v>6.7</v>
      </c>
      <c r="AI1224">
        <v>1.4</v>
      </c>
      <c r="AJ1224">
        <v>2.2000000000000002</v>
      </c>
      <c r="AK1224">
        <v>6.7</v>
      </c>
      <c r="AL1224">
        <v>6.7</v>
      </c>
    </row>
    <row r="1225" spans="1:38" x14ac:dyDescent="0.25">
      <c r="A1225" s="22" t="s">
        <v>304</v>
      </c>
      <c r="B1225" s="22" t="str">
        <f>VLOOKUP(A1225,Hoja7!$C$2:$C$38,1,0)</f>
        <v>9807204000</v>
      </c>
      <c r="C1225" s="22" t="s">
        <v>124</v>
      </c>
      <c r="D1225" s="17" t="s">
        <v>305</v>
      </c>
      <c r="E1225" s="22" t="s">
        <v>122</v>
      </c>
      <c r="F1225" s="17" t="s">
        <v>3456</v>
      </c>
      <c r="AE1225">
        <v>2.7</v>
      </c>
      <c r="AF1225">
        <v>70</v>
      </c>
      <c r="AG1225">
        <v>74.7</v>
      </c>
      <c r="AH1225">
        <v>74.7</v>
      </c>
      <c r="AI1225">
        <v>2.7</v>
      </c>
      <c r="AJ1225">
        <v>70</v>
      </c>
      <c r="AK1225">
        <v>74.7</v>
      </c>
      <c r="AL1225">
        <v>74.7</v>
      </c>
    </row>
    <row r="1226" spans="1:38" x14ac:dyDescent="0.25">
      <c r="A1226" s="22" t="s">
        <v>304</v>
      </c>
      <c r="B1226" s="22" t="str">
        <f>VLOOKUP(A1226,Hoja7!$C$2:$C$38,1,0)</f>
        <v>9807204000</v>
      </c>
      <c r="C1226" s="22" t="s">
        <v>124</v>
      </c>
      <c r="D1226" s="17" t="s">
        <v>305</v>
      </c>
      <c r="E1226" s="22" t="s">
        <v>122</v>
      </c>
      <c r="F1226" s="17" t="s">
        <v>3892</v>
      </c>
      <c r="S1226">
        <v>3.9</v>
      </c>
      <c r="T1226">
        <v>10</v>
      </c>
      <c r="U1226">
        <v>16.100000000000001</v>
      </c>
      <c r="V1226">
        <v>16.100000000000001</v>
      </c>
      <c r="AI1226">
        <v>3.9</v>
      </c>
      <c r="AJ1226">
        <v>10</v>
      </c>
      <c r="AK1226">
        <v>16.100000000000001</v>
      </c>
      <c r="AL1226">
        <v>16.100000000000001</v>
      </c>
    </row>
    <row r="1227" spans="1:38" x14ac:dyDescent="0.25">
      <c r="A1227" s="22" t="s">
        <v>304</v>
      </c>
      <c r="B1227" s="22" t="str">
        <f>VLOOKUP(A1227,Hoja7!$C$2:$C$38,1,0)</f>
        <v>9807204000</v>
      </c>
      <c r="C1227" s="22" t="s">
        <v>124</v>
      </c>
      <c r="D1227" s="17" t="s">
        <v>305</v>
      </c>
      <c r="E1227" s="22" t="s">
        <v>122</v>
      </c>
      <c r="F1227" s="17" t="s">
        <v>2735</v>
      </c>
      <c r="AE1227">
        <v>0.4</v>
      </c>
      <c r="AF1227">
        <v>2</v>
      </c>
      <c r="AG1227">
        <v>3.5</v>
      </c>
      <c r="AH1227">
        <v>3.5</v>
      </c>
      <c r="AI1227">
        <v>0.4</v>
      </c>
      <c r="AJ1227">
        <v>2</v>
      </c>
      <c r="AK1227">
        <v>3.5</v>
      </c>
      <c r="AL1227">
        <v>3.5</v>
      </c>
    </row>
    <row r="1228" spans="1:38" x14ac:dyDescent="0.25">
      <c r="A1228" s="22" t="s">
        <v>304</v>
      </c>
      <c r="B1228" s="22" t="str">
        <f>VLOOKUP(A1228,Hoja7!$C$2:$C$38,1,0)</f>
        <v>9807204000</v>
      </c>
      <c r="C1228" s="22" t="s">
        <v>124</v>
      </c>
      <c r="D1228" s="17" t="s">
        <v>305</v>
      </c>
      <c r="E1228" s="22" t="s">
        <v>122</v>
      </c>
      <c r="F1228" s="17" t="s">
        <v>386</v>
      </c>
      <c r="AE1228">
        <v>0.6</v>
      </c>
      <c r="AF1228">
        <v>311.7</v>
      </c>
      <c r="AG1228">
        <v>316.3</v>
      </c>
      <c r="AH1228">
        <v>316.3</v>
      </c>
      <c r="AI1228">
        <v>0.6</v>
      </c>
      <c r="AJ1228">
        <v>311.7</v>
      </c>
      <c r="AK1228">
        <v>316.3</v>
      </c>
      <c r="AL1228">
        <v>316.3</v>
      </c>
    </row>
    <row r="1229" spans="1:38" x14ac:dyDescent="0.25">
      <c r="A1229" s="22" t="s">
        <v>304</v>
      </c>
      <c r="B1229" s="22" t="str">
        <f>VLOOKUP(A1229,Hoja7!$C$2:$C$38,1,0)</f>
        <v>9807204000</v>
      </c>
      <c r="C1229" s="22" t="s">
        <v>124</v>
      </c>
      <c r="D1229" s="17" t="s">
        <v>305</v>
      </c>
      <c r="E1229" s="22" t="s">
        <v>122</v>
      </c>
      <c r="F1229" s="17" t="s">
        <v>1892</v>
      </c>
      <c r="K1229">
        <v>7.2</v>
      </c>
      <c r="L1229">
        <v>5</v>
      </c>
      <c r="M1229">
        <v>15.8</v>
      </c>
      <c r="N1229">
        <v>15.8</v>
      </c>
      <c r="AI1229">
        <v>7.2</v>
      </c>
      <c r="AJ1229">
        <v>5</v>
      </c>
      <c r="AK1229">
        <v>15.8</v>
      </c>
      <c r="AL1229">
        <v>15.8</v>
      </c>
    </row>
    <row r="1230" spans="1:38" x14ac:dyDescent="0.25">
      <c r="A1230" s="22" t="s">
        <v>304</v>
      </c>
      <c r="B1230" s="22" t="str">
        <f>VLOOKUP(A1230,Hoja7!$C$2:$C$38,1,0)</f>
        <v>9807204000</v>
      </c>
      <c r="C1230" s="22" t="s">
        <v>124</v>
      </c>
      <c r="D1230" s="17" t="s">
        <v>305</v>
      </c>
      <c r="E1230" s="22" t="s">
        <v>122</v>
      </c>
      <c r="F1230" s="17" t="s">
        <v>1716</v>
      </c>
      <c r="K1230">
        <v>11</v>
      </c>
      <c r="L1230">
        <v>600</v>
      </c>
      <c r="M1230">
        <v>622.5</v>
      </c>
      <c r="N1230">
        <v>622.5</v>
      </c>
      <c r="AI1230">
        <v>11</v>
      </c>
      <c r="AJ1230">
        <v>600</v>
      </c>
      <c r="AK1230">
        <v>622.5</v>
      </c>
      <c r="AL1230">
        <v>622.5</v>
      </c>
    </row>
    <row r="1231" spans="1:38" x14ac:dyDescent="0.25">
      <c r="A1231" s="22" t="s">
        <v>304</v>
      </c>
      <c r="B1231" s="22" t="str">
        <f>VLOOKUP(A1231,Hoja7!$C$2:$C$38,1,0)</f>
        <v>9807204000</v>
      </c>
      <c r="C1231" s="22" t="s">
        <v>124</v>
      </c>
      <c r="D1231" s="17" t="s">
        <v>305</v>
      </c>
      <c r="E1231" s="22" t="s">
        <v>122</v>
      </c>
      <c r="F1231" s="21" t="s">
        <v>485</v>
      </c>
      <c r="G1231" s="14">
        <v>3</v>
      </c>
      <c r="H1231" s="14">
        <v>14.5</v>
      </c>
      <c r="I1231" s="14">
        <v>19.2</v>
      </c>
      <c r="J1231" s="14">
        <v>19.2</v>
      </c>
      <c r="K1231" s="14"/>
      <c r="L1231" s="14"/>
      <c r="M1231" s="14"/>
      <c r="N1231" s="14"/>
      <c r="O1231" s="14">
        <v>28.9</v>
      </c>
      <c r="P1231" s="14">
        <v>41.5</v>
      </c>
      <c r="Q1231" s="14">
        <v>85.4</v>
      </c>
      <c r="R1231" s="14">
        <v>85.4</v>
      </c>
      <c r="S1231" s="14">
        <v>65.3</v>
      </c>
      <c r="T1231" s="14">
        <v>55.5</v>
      </c>
      <c r="U1231" s="14">
        <v>155.10000000000002</v>
      </c>
      <c r="V1231" s="14">
        <v>155.10000000000002</v>
      </c>
      <c r="W1231" s="14"/>
      <c r="X1231" s="14"/>
      <c r="Y1231" s="14"/>
      <c r="Z1231" s="14"/>
      <c r="AA1231" s="14"/>
      <c r="AB1231" s="14"/>
      <c r="AC1231" s="14"/>
      <c r="AD1231" s="14"/>
      <c r="AE1231" s="14">
        <v>5.8</v>
      </c>
      <c r="AF1231" s="14">
        <v>29</v>
      </c>
      <c r="AG1231" s="14">
        <v>38.299999999999997</v>
      </c>
      <c r="AH1231" s="14">
        <v>38.299999999999997</v>
      </c>
      <c r="AI1231" s="14">
        <v>102.99999999999999</v>
      </c>
      <c r="AJ1231" s="14">
        <v>140.5</v>
      </c>
      <c r="AK1231" s="14">
        <v>298.00000000000006</v>
      </c>
      <c r="AL1231" s="14">
        <v>298.00000000000006</v>
      </c>
    </row>
    <row r="1232" spans="1:38" x14ac:dyDescent="0.25">
      <c r="A1232" s="22" t="s">
        <v>304</v>
      </c>
      <c r="B1232" s="22" t="str">
        <f>VLOOKUP(A1232,Hoja7!$C$2:$C$38,1,0)</f>
        <v>9807204000</v>
      </c>
      <c r="C1232" s="22" t="s">
        <v>124</v>
      </c>
      <c r="D1232" s="17" t="s">
        <v>305</v>
      </c>
      <c r="E1232" s="22" t="s">
        <v>122</v>
      </c>
      <c r="F1232" s="17" t="s">
        <v>681</v>
      </c>
      <c r="K1232">
        <v>0.2</v>
      </c>
      <c r="L1232">
        <v>3.2</v>
      </c>
      <c r="M1232">
        <v>4.7</v>
      </c>
      <c r="N1232">
        <v>4.7</v>
      </c>
      <c r="AI1232">
        <v>0.2</v>
      </c>
      <c r="AJ1232">
        <v>3.2</v>
      </c>
      <c r="AK1232">
        <v>4.7</v>
      </c>
      <c r="AL1232">
        <v>4.7</v>
      </c>
    </row>
    <row r="1233" spans="1:38" x14ac:dyDescent="0.25">
      <c r="A1233" s="22" t="s">
        <v>304</v>
      </c>
      <c r="B1233" s="22" t="str">
        <f>VLOOKUP(A1233,Hoja7!$C$2:$C$38,1,0)</f>
        <v>9807204000</v>
      </c>
      <c r="C1233" s="22" t="s">
        <v>124</v>
      </c>
      <c r="D1233" s="17" t="s">
        <v>305</v>
      </c>
      <c r="E1233" s="22" t="s">
        <v>122</v>
      </c>
      <c r="F1233" s="17" t="s">
        <v>1374</v>
      </c>
      <c r="W1233">
        <v>10.1</v>
      </c>
      <c r="X1233">
        <v>2</v>
      </c>
      <c r="Y1233">
        <v>3.5</v>
      </c>
      <c r="Z1233">
        <v>3.5</v>
      </c>
      <c r="AI1233">
        <v>10.1</v>
      </c>
      <c r="AJ1233">
        <v>2</v>
      </c>
      <c r="AK1233">
        <v>3.5</v>
      </c>
      <c r="AL1233">
        <v>3.5</v>
      </c>
    </row>
    <row r="1234" spans="1:38" x14ac:dyDescent="0.25">
      <c r="A1234" s="22" t="s">
        <v>304</v>
      </c>
      <c r="B1234" s="22" t="str">
        <f>VLOOKUP(A1234,Hoja7!$C$2:$C$38,1,0)</f>
        <v>9807204000</v>
      </c>
      <c r="C1234" s="22" t="s">
        <v>124</v>
      </c>
      <c r="D1234" s="17" t="s">
        <v>305</v>
      </c>
      <c r="E1234" s="22" t="s">
        <v>122</v>
      </c>
      <c r="F1234" s="17" t="s">
        <v>2778</v>
      </c>
      <c r="AE1234">
        <v>0.2</v>
      </c>
      <c r="AF1234">
        <v>100</v>
      </c>
      <c r="AG1234">
        <v>102.5</v>
      </c>
      <c r="AH1234">
        <v>102.5</v>
      </c>
      <c r="AI1234">
        <v>0.2</v>
      </c>
      <c r="AJ1234">
        <v>100</v>
      </c>
      <c r="AK1234">
        <v>102.5</v>
      </c>
      <c r="AL1234">
        <v>102.5</v>
      </c>
    </row>
    <row r="1235" spans="1:38" x14ac:dyDescent="0.25">
      <c r="A1235" s="22" t="s">
        <v>304</v>
      </c>
      <c r="B1235" s="22" t="str">
        <f>VLOOKUP(A1235,Hoja7!$C$2:$C$38,1,0)</f>
        <v>9807204000</v>
      </c>
      <c r="C1235" s="22" t="s">
        <v>124</v>
      </c>
      <c r="D1235" s="17" t="s">
        <v>305</v>
      </c>
      <c r="E1235" s="22" t="s">
        <v>122</v>
      </c>
      <c r="F1235" s="17" t="s">
        <v>495</v>
      </c>
      <c r="AE1235">
        <v>2.6</v>
      </c>
      <c r="AF1235">
        <v>10</v>
      </c>
      <c r="AG1235">
        <v>14.1</v>
      </c>
      <c r="AH1235">
        <v>14.1</v>
      </c>
      <c r="AI1235">
        <v>2.6</v>
      </c>
      <c r="AJ1235">
        <v>10</v>
      </c>
      <c r="AK1235">
        <v>14.1</v>
      </c>
      <c r="AL1235">
        <v>14.1</v>
      </c>
    </row>
    <row r="1236" spans="1:38" x14ac:dyDescent="0.25">
      <c r="A1236" s="22" t="s">
        <v>304</v>
      </c>
      <c r="B1236" s="22" t="str">
        <f>VLOOKUP(A1236,Hoja7!$C$2:$C$38,1,0)</f>
        <v>9807204000</v>
      </c>
      <c r="C1236" s="22" t="s">
        <v>124</v>
      </c>
      <c r="D1236" s="17" t="s">
        <v>305</v>
      </c>
      <c r="E1236" s="22" t="s">
        <v>122</v>
      </c>
      <c r="F1236" s="17" t="s">
        <v>1769</v>
      </c>
      <c r="K1236">
        <v>23.6</v>
      </c>
      <c r="L1236">
        <v>18</v>
      </c>
      <c r="M1236">
        <v>51.9</v>
      </c>
      <c r="N1236">
        <v>51.9</v>
      </c>
      <c r="AI1236">
        <v>23.6</v>
      </c>
      <c r="AJ1236">
        <v>18</v>
      </c>
      <c r="AK1236">
        <v>51.9</v>
      </c>
      <c r="AL1236">
        <v>51.9</v>
      </c>
    </row>
    <row r="1237" spans="1:38" x14ac:dyDescent="0.25">
      <c r="A1237" s="22" t="s">
        <v>304</v>
      </c>
      <c r="B1237" s="22" t="str">
        <f>VLOOKUP(A1237,Hoja7!$C$2:$C$38,1,0)</f>
        <v>9807204000</v>
      </c>
      <c r="C1237" s="22" t="s">
        <v>124</v>
      </c>
      <c r="D1237" s="17" t="s">
        <v>305</v>
      </c>
      <c r="E1237" s="22" t="s">
        <v>122</v>
      </c>
      <c r="F1237" s="17" t="s">
        <v>3663</v>
      </c>
      <c r="K1237">
        <v>0.6</v>
      </c>
      <c r="L1237">
        <v>89</v>
      </c>
      <c r="M1237">
        <v>91.4</v>
      </c>
      <c r="N1237">
        <v>91.4</v>
      </c>
      <c r="AI1237">
        <v>0.6</v>
      </c>
      <c r="AJ1237">
        <v>89</v>
      </c>
      <c r="AK1237">
        <v>91.4</v>
      </c>
      <c r="AL1237">
        <v>91.4</v>
      </c>
    </row>
    <row r="1238" spans="1:38" x14ac:dyDescent="0.25">
      <c r="A1238" s="22" t="s">
        <v>304</v>
      </c>
      <c r="B1238" s="22" t="str">
        <f>VLOOKUP(A1238,Hoja7!$C$2:$C$38,1,0)</f>
        <v>9807204000</v>
      </c>
      <c r="C1238" s="22" t="s">
        <v>124</v>
      </c>
      <c r="D1238" s="17" t="s">
        <v>305</v>
      </c>
      <c r="E1238" s="22" t="s">
        <v>122</v>
      </c>
      <c r="F1238" s="17" t="s">
        <v>2309</v>
      </c>
      <c r="W1238">
        <v>8</v>
      </c>
      <c r="X1238">
        <v>4</v>
      </c>
      <c r="Y1238">
        <v>16</v>
      </c>
      <c r="Z1238">
        <v>16</v>
      </c>
      <c r="AI1238">
        <v>8</v>
      </c>
      <c r="AJ1238">
        <v>4</v>
      </c>
      <c r="AK1238">
        <v>16</v>
      </c>
      <c r="AL1238">
        <v>16</v>
      </c>
    </row>
    <row r="1239" spans="1:38" x14ac:dyDescent="0.25">
      <c r="A1239" s="22" t="s">
        <v>304</v>
      </c>
      <c r="B1239" s="22" t="str">
        <f>VLOOKUP(A1239,Hoja7!$C$2:$C$38,1,0)</f>
        <v>9807204000</v>
      </c>
      <c r="C1239" s="22" t="s">
        <v>124</v>
      </c>
      <c r="D1239" s="17" t="s">
        <v>305</v>
      </c>
      <c r="E1239" s="22" t="s">
        <v>662</v>
      </c>
      <c r="F1239" s="17" t="s">
        <v>2153</v>
      </c>
      <c r="S1239">
        <v>25.9</v>
      </c>
      <c r="T1239">
        <v>20</v>
      </c>
      <c r="U1239">
        <v>59.1</v>
      </c>
      <c r="V1239">
        <v>59.1</v>
      </c>
      <c r="AI1239">
        <v>25.9</v>
      </c>
      <c r="AJ1239">
        <v>20</v>
      </c>
      <c r="AK1239">
        <v>59.1</v>
      </c>
      <c r="AL1239">
        <v>59.1</v>
      </c>
    </row>
    <row r="1240" spans="1:38" x14ac:dyDescent="0.25">
      <c r="A1240" s="22" t="s">
        <v>304</v>
      </c>
      <c r="B1240" s="22" t="str">
        <f>VLOOKUP(A1240,Hoja7!$C$2:$C$38,1,0)</f>
        <v>9807204000</v>
      </c>
      <c r="C1240" s="22" t="s">
        <v>124</v>
      </c>
      <c r="D1240" s="17" t="s">
        <v>305</v>
      </c>
      <c r="E1240" s="22" t="s">
        <v>662</v>
      </c>
      <c r="F1240" s="17" t="s">
        <v>3614</v>
      </c>
      <c r="G1240">
        <v>9.1</v>
      </c>
      <c r="H1240">
        <v>1</v>
      </c>
      <c r="I1240">
        <v>14.6</v>
      </c>
      <c r="J1240">
        <v>14.6</v>
      </c>
      <c r="AI1240">
        <v>9.1</v>
      </c>
      <c r="AJ1240">
        <v>1</v>
      </c>
      <c r="AK1240">
        <v>14.6</v>
      </c>
      <c r="AL1240">
        <v>14.6</v>
      </c>
    </row>
    <row r="1241" spans="1:38" x14ac:dyDescent="0.25">
      <c r="A1241" s="22" t="s">
        <v>304</v>
      </c>
      <c r="B1241" s="22" t="str">
        <f>VLOOKUP(A1241,Hoja7!$C$2:$C$38,1,0)</f>
        <v>9807204000</v>
      </c>
      <c r="C1241" s="22" t="s">
        <v>124</v>
      </c>
      <c r="D1241" s="17" t="s">
        <v>305</v>
      </c>
      <c r="E1241" s="22" t="s">
        <v>662</v>
      </c>
      <c r="F1241" s="17" t="s">
        <v>2637</v>
      </c>
      <c r="AA1241">
        <v>2</v>
      </c>
      <c r="AB1241">
        <v>15</v>
      </c>
      <c r="AC1241">
        <v>18.2</v>
      </c>
      <c r="AD1241">
        <v>18.2</v>
      </c>
      <c r="AI1241">
        <v>2</v>
      </c>
      <c r="AJ1241">
        <v>15</v>
      </c>
      <c r="AK1241">
        <v>18.2</v>
      </c>
      <c r="AL1241">
        <v>18.2</v>
      </c>
    </row>
    <row r="1242" spans="1:38" x14ac:dyDescent="0.25">
      <c r="A1242" s="22" t="s">
        <v>304</v>
      </c>
      <c r="B1242" s="22" t="str">
        <f>VLOOKUP(A1242,Hoja7!$C$2:$C$38,1,0)</f>
        <v>9807204000</v>
      </c>
      <c r="C1242" s="22" t="s">
        <v>124</v>
      </c>
      <c r="D1242" s="17" t="s">
        <v>305</v>
      </c>
      <c r="E1242" s="22" t="s">
        <v>662</v>
      </c>
      <c r="F1242" s="17" t="s">
        <v>3777</v>
      </c>
      <c r="S1242">
        <v>0.9</v>
      </c>
      <c r="T1242">
        <v>1</v>
      </c>
      <c r="U1242">
        <v>2.4</v>
      </c>
      <c r="V1242">
        <v>2.4</v>
      </c>
      <c r="AI1242">
        <v>0.9</v>
      </c>
      <c r="AJ1242">
        <v>1</v>
      </c>
      <c r="AK1242">
        <v>2.4</v>
      </c>
      <c r="AL1242">
        <v>2.4</v>
      </c>
    </row>
    <row r="1243" spans="1:38" x14ac:dyDescent="0.25">
      <c r="A1243" s="22" t="s">
        <v>304</v>
      </c>
      <c r="B1243" s="22" t="str">
        <f>VLOOKUP(A1243,Hoja7!$C$2:$C$38,1,0)</f>
        <v>9807204000</v>
      </c>
      <c r="C1243" s="22" t="s">
        <v>124</v>
      </c>
      <c r="D1243" s="17" t="s">
        <v>305</v>
      </c>
      <c r="E1243" s="22" t="s">
        <v>662</v>
      </c>
      <c r="F1243" s="17" t="s">
        <v>681</v>
      </c>
      <c r="K1243">
        <v>22</v>
      </c>
      <c r="L1243">
        <v>20</v>
      </c>
      <c r="M1243">
        <v>53.2</v>
      </c>
      <c r="N1243">
        <v>53.2</v>
      </c>
      <c r="S1243">
        <v>2.2000000000000002</v>
      </c>
      <c r="T1243">
        <v>2.1</v>
      </c>
      <c r="U1243">
        <v>4.2</v>
      </c>
      <c r="V1243">
        <v>4.2</v>
      </c>
      <c r="AI1243">
        <v>24.2</v>
      </c>
      <c r="AJ1243">
        <v>22.1</v>
      </c>
      <c r="AK1243">
        <v>57.400000000000006</v>
      </c>
      <c r="AL1243">
        <v>57.400000000000006</v>
      </c>
    </row>
    <row r="1244" spans="1:38" x14ac:dyDescent="0.25">
      <c r="A1244" s="22" t="s">
        <v>304</v>
      </c>
      <c r="B1244" s="22" t="str">
        <f>VLOOKUP(A1244,Hoja7!$C$2:$C$38,1,0)</f>
        <v>9807204000</v>
      </c>
      <c r="C1244" s="22" t="s">
        <v>124</v>
      </c>
      <c r="D1244" s="17" t="s">
        <v>305</v>
      </c>
      <c r="E1244" s="22" t="s">
        <v>662</v>
      </c>
      <c r="F1244" s="17" t="s">
        <v>3550</v>
      </c>
      <c r="AA1244">
        <v>7.3</v>
      </c>
      <c r="AB1244">
        <v>22</v>
      </c>
      <c r="AC1244">
        <v>33.1</v>
      </c>
      <c r="AD1244">
        <v>33.1</v>
      </c>
      <c r="AI1244">
        <v>7.3</v>
      </c>
      <c r="AJ1244">
        <v>22</v>
      </c>
      <c r="AK1244">
        <v>33.1</v>
      </c>
      <c r="AL1244">
        <v>33.1</v>
      </c>
    </row>
    <row r="1245" spans="1:38" x14ac:dyDescent="0.25">
      <c r="A1245" s="22" t="s">
        <v>304</v>
      </c>
      <c r="B1245" s="22" t="str">
        <f>VLOOKUP(A1245,Hoja7!$C$2:$C$38,1,0)</f>
        <v>9807204000</v>
      </c>
      <c r="C1245" s="22" t="s">
        <v>124</v>
      </c>
      <c r="D1245" s="17" t="s">
        <v>305</v>
      </c>
      <c r="E1245" s="22" t="s">
        <v>632</v>
      </c>
      <c r="F1245" s="17" t="s">
        <v>2823</v>
      </c>
      <c r="G1245">
        <v>0.5</v>
      </c>
      <c r="H1245">
        <v>1.4</v>
      </c>
      <c r="I1245">
        <v>2</v>
      </c>
      <c r="J1245">
        <v>2</v>
      </c>
      <c r="AI1245">
        <v>0.5</v>
      </c>
      <c r="AJ1245">
        <v>1.4</v>
      </c>
      <c r="AK1245">
        <v>2</v>
      </c>
      <c r="AL1245">
        <v>2</v>
      </c>
    </row>
    <row r="1246" spans="1:38" x14ac:dyDescent="0.25">
      <c r="A1246" s="22" t="s">
        <v>304</v>
      </c>
      <c r="B1246" s="22" t="str">
        <f>VLOOKUP(A1246,Hoja7!$C$2:$C$38,1,0)</f>
        <v>9807204000</v>
      </c>
      <c r="C1246" s="22" t="s">
        <v>124</v>
      </c>
      <c r="D1246" s="17" t="s">
        <v>305</v>
      </c>
      <c r="E1246" s="22" t="s">
        <v>632</v>
      </c>
      <c r="F1246" s="17" t="s">
        <v>1953</v>
      </c>
      <c r="AA1246">
        <v>4.5</v>
      </c>
      <c r="AB1246">
        <v>201.1</v>
      </c>
      <c r="AC1246">
        <v>209.9</v>
      </c>
      <c r="AD1246">
        <v>209.9</v>
      </c>
      <c r="AI1246">
        <v>4.5</v>
      </c>
      <c r="AJ1246">
        <v>201.1</v>
      </c>
      <c r="AK1246">
        <v>209.9</v>
      </c>
      <c r="AL1246">
        <v>209.9</v>
      </c>
    </row>
    <row r="1247" spans="1:38" x14ac:dyDescent="0.25">
      <c r="A1247" s="22" t="s">
        <v>304</v>
      </c>
      <c r="B1247" s="22" t="str">
        <f>VLOOKUP(A1247,Hoja7!$C$2:$C$38,1,0)</f>
        <v>9807204000</v>
      </c>
      <c r="C1247" s="22" t="s">
        <v>124</v>
      </c>
      <c r="D1247" s="17" t="s">
        <v>305</v>
      </c>
      <c r="E1247" s="22" t="s">
        <v>632</v>
      </c>
      <c r="F1247" s="17" t="s">
        <v>3746</v>
      </c>
      <c r="AE1247">
        <v>2.7</v>
      </c>
      <c r="AF1247">
        <v>4</v>
      </c>
      <c r="AG1247">
        <v>8.1</v>
      </c>
      <c r="AH1247">
        <v>8.1</v>
      </c>
      <c r="AI1247">
        <v>2.7</v>
      </c>
      <c r="AJ1247">
        <v>4</v>
      </c>
      <c r="AK1247">
        <v>8.1</v>
      </c>
      <c r="AL1247">
        <v>8.1</v>
      </c>
    </row>
    <row r="1248" spans="1:38" x14ac:dyDescent="0.25">
      <c r="A1248" s="22" t="s">
        <v>304</v>
      </c>
      <c r="B1248" s="22" t="str">
        <f>VLOOKUP(A1248,Hoja7!$C$2:$C$38,1,0)</f>
        <v>9807204000</v>
      </c>
      <c r="C1248" s="22" t="s">
        <v>124</v>
      </c>
      <c r="D1248" s="17" t="s">
        <v>305</v>
      </c>
      <c r="E1248" s="22" t="s">
        <v>632</v>
      </c>
      <c r="F1248" s="17" t="s">
        <v>687</v>
      </c>
      <c r="K1248">
        <v>1</v>
      </c>
      <c r="L1248">
        <v>0.3</v>
      </c>
      <c r="M1248">
        <v>1.8</v>
      </c>
      <c r="N1248">
        <v>1.8</v>
      </c>
      <c r="AI1248">
        <v>1</v>
      </c>
      <c r="AJ1248">
        <v>0.3</v>
      </c>
      <c r="AK1248">
        <v>1.8</v>
      </c>
      <c r="AL1248">
        <v>1.8</v>
      </c>
    </row>
    <row r="1249" spans="1:38" x14ac:dyDescent="0.25">
      <c r="A1249" s="22" t="s">
        <v>304</v>
      </c>
      <c r="B1249" s="22" t="str">
        <f>VLOOKUP(A1249,Hoja7!$C$2:$C$38,1,0)</f>
        <v>9807204000</v>
      </c>
      <c r="C1249" s="22" t="s">
        <v>124</v>
      </c>
      <c r="D1249" s="17" t="s">
        <v>305</v>
      </c>
      <c r="E1249" s="22" t="s">
        <v>632</v>
      </c>
      <c r="F1249" s="17" t="s">
        <v>1958</v>
      </c>
      <c r="AA1249">
        <v>0.9</v>
      </c>
      <c r="AB1249">
        <v>8.8000000000000007</v>
      </c>
      <c r="AC1249">
        <v>10.3</v>
      </c>
      <c r="AD1249">
        <v>10.3</v>
      </c>
      <c r="AI1249">
        <v>0.9</v>
      </c>
      <c r="AJ1249">
        <v>8.8000000000000007</v>
      </c>
      <c r="AK1249">
        <v>10.3</v>
      </c>
      <c r="AL1249">
        <v>10.3</v>
      </c>
    </row>
    <row r="1250" spans="1:38" x14ac:dyDescent="0.25">
      <c r="A1250" s="22" t="s">
        <v>304</v>
      </c>
      <c r="B1250" s="22" t="str">
        <f>VLOOKUP(A1250,Hoja7!$C$2:$C$38,1,0)</f>
        <v>9807204000</v>
      </c>
      <c r="C1250" s="22" t="s">
        <v>124</v>
      </c>
      <c r="D1250" s="17" t="s">
        <v>305</v>
      </c>
      <c r="E1250" s="22" t="s">
        <v>632</v>
      </c>
      <c r="F1250" s="17" t="s">
        <v>942</v>
      </c>
      <c r="S1250">
        <v>8.6</v>
      </c>
      <c r="T1250">
        <v>28.9</v>
      </c>
      <c r="U1250">
        <v>42.2</v>
      </c>
      <c r="V1250">
        <v>42.2</v>
      </c>
      <c r="AI1250">
        <v>8.6</v>
      </c>
      <c r="AJ1250">
        <v>28.9</v>
      </c>
      <c r="AK1250">
        <v>42.2</v>
      </c>
      <c r="AL1250">
        <v>42.2</v>
      </c>
    </row>
    <row r="1251" spans="1:38" x14ac:dyDescent="0.25">
      <c r="A1251" s="23" t="s">
        <v>304</v>
      </c>
      <c r="B1251" s="22" t="str">
        <f>VLOOKUP(A1251,Hoja7!$C$2:$C$38,1,0)</f>
        <v>9807204000</v>
      </c>
      <c r="C1251" s="22" t="s">
        <v>124</v>
      </c>
      <c r="D1251" s="17" t="s">
        <v>305</v>
      </c>
      <c r="E1251" s="22" t="s">
        <v>632</v>
      </c>
      <c r="F1251" s="17" t="s">
        <v>3151</v>
      </c>
      <c r="K1251">
        <v>2.5</v>
      </c>
      <c r="L1251">
        <v>5.4</v>
      </c>
      <c r="M1251">
        <v>9.1999999999999993</v>
      </c>
      <c r="N1251">
        <v>9.1999999999999993</v>
      </c>
      <c r="AI1251">
        <v>2.5</v>
      </c>
      <c r="AJ1251">
        <v>5.4</v>
      </c>
      <c r="AK1251">
        <v>9.1999999999999993</v>
      </c>
      <c r="AL1251">
        <v>9.1999999999999993</v>
      </c>
    </row>
    <row r="1252" spans="1:38" x14ac:dyDescent="0.25">
      <c r="A1252" s="23" t="s">
        <v>3428</v>
      </c>
      <c r="B1252" s="22" t="e">
        <f>VLOOKUP(A1252,Hoja7!$C$2:$C$38,1,0)</f>
        <v>#N/A</v>
      </c>
      <c r="C1252" s="22" t="s">
        <v>124</v>
      </c>
      <c r="D1252" s="17" t="s">
        <v>3429</v>
      </c>
      <c r="E1252" s="22" t="s">
        <v>122</v>
      </c>
      <c r="F1252" s="17" t="s">
        <v>3430</v>
      </c>
      <c r="AE1252">
        <v>0.1</v>
      </c>
      <c r="AF1252">
        <v>570</v>
      </c>
      <c r="AG1252">
        <v>575.9</v>
      </c>
      <c r="AH1252">
        <v>575.9</v>
      </c>
      <c r="AI1252">
        <v>0.1</v>
      </c>
      <c r="AJ1252">
        <v>570</v>
      </c>
      <c r="AK1252">
        <v>575.9</v>
      </c>
      <c r="AL1252">
        <v>575.9</v>
      </c>
    </row>
    <row r="1253" spans="1:38" x14ac:dyDescent="0.25">
      <c r="A1253" s="22" t="s">
        <v>1963</v>
      </c>
      <c r="B1253" s="22" t="e">
        <f>VLOOKUP(A1253,Hoja7!$C$2:$C$38,1,0)</f>
        <v>#N/A</v>
      </c>
      <c r="C1253" s="22" t="s">
        <v>124</v>
      </c>
      <c r="D1253" s="17" t="s">
        <v>1964</v>
      </c>
      <c r="E1253" s="22" t="s">
        <v>632</v>
      </c>
      <c r="F1253" s="17" t="s">
        <v>1965</v>
      </c>
      <c r="AA1253">
        <v>1</v>
      </c>
      <c r="AB1253">
        <v>6</v>
      </c>
      <c r="AC1253">
        <v>7.6</v>
      </c>
      <c r="AD1253">
        <v>7.6</v>
      </c>
      <c r="AI1253">
        <v>1</v>
      </c>
      <c r="AJ1253">
        <v>6</v>
      </c>
      <c r="AK1253">
        <v>7.6</v>
      </c>
      <c r="AL1253">
        <v>7.6</v>
      </c>
    </row>
    <row r="1254" spans="1:38" x14ac:dyDescent="0.25">
      <c r="A1254" s="22" t="s">
        <v>1963</v>
      </c>
      <c r="B1254" s="22" t="e">
        <f>VLOOKUP(A1254,Hoja7!$C$2:$C$38,1,0)</f>
        <v>#N/A</v>
      </c>
      <c r="C1254" s="22" t="s">
        <v>124</v>
      </c>
      <c r="D1254" s="17" t="s">
        <v>1964</v>
      </c>
      <c r="E1254" s="22" t="s">
        <v>632</v>
      </c>
      <c r="F1254" s="17" t="s">
        <v>3593</v>
      </c>
      <c r="AA1254">
        <v>0.5</v>
      </c>
      <c r="AB1254">
        <v>6.5</v>
      </c>
      <c r="AC1254">
        <v>7.3</v>
      </c>
      <c r="AD1254">
        <v>7.3</v>
      </c>
      <c r="AI1254">
        <v>0.5</v>
      </c>
      <c r="AJ1254">
        <v>6.5</v>
      </c>
      <c r="AK1254">
        <v>7.3</v>
      </c>
      <c r="AL1254">
        <v>7.3</v>
      </c>
    </row>
    <row r="1255" spans="1:38" x14ac:dyDescent="0.25">
      <c r="A1255" s="23" t="s">
        <v>1963</v>
      </c>
      <c r="B1255" s="22" t="e">
        <f>VLOOKUP(A1255,Hoja7!$C$2:$C$38,1,0)</f>
        <v>#N/A</v>
      </c>
      <c r="C1255" s="22" t="s">
        <v>124</v>
      </c>
      <c r="D1255" s="17" t="s">
        <v>1964</v>
      </c>
      <c r="E1255" s="22" t="s">
        <v>632</v>
      </c>
      <c r="F1255" s="17" t="s">
        <v>2723</v>
      </c>
      <c r="AE1255">
        <v>20.399999999999999</v>
      </c>
      <c r="AF1255">
        <v>189</v>
      </c>
      <c r="AG1255">
        <v>221.5</v>
      </c>
      <c r="AH1255">
        <v>221.5</v>
      </c>
      <c r="AI1255">
        <v>20.399999999999999</v>
      </c>
      <c r="AJ1255">
        <v>189</v>
      </c>
      <c r="AK1255">
        <v>221.5</v>
      </c>
      <c r="AL1255">
        <v>221.5</v>
      </c>
    </row>
    <row r="1256" spans="1:38" x14ac:dyDescent="0.25">
      <c r="A1256" s="24" t="s">
        <v>4026</v>
      </c>
      <c r="B1256" s="24"/>
      <c r="C1256" s="25"/>
      <c r="D1256" s="25"/>
      <c r="E1256" s="25"/>
      <c r="F1256" s="25"/>
      <c r="G1256" s="25">
        <v>136644.39999999997</v>
      </c>
      <c r="H1256" s="25">
        <v>712824.59999999963</v>
      </c>
      <c r="I1256" s="25">
        <v>759623.89999999991</v>
      </c>
      <c r="J1256" s="25">
        <v>759623.89999999991</v>
      </c>
      <c r="K1256" s="25">
        <v>2716106.5999999996</v>
      </c>
      <c r="L1256" s="25">
        <v>4251908.5000000009</v>
      </c>
      <c r="M1256" s="25">
        <v>4655061.5000000009</v>
      </c>
      <c r="N1256" s="25">
        <v>4655061.5000000009</v>
      </c>
      <c r="O1256" s="25">
        <v>45.8</v>
      </c>
      <c r="P1256" s="25">
        <v>1698.3</v>
      </c>
      <c r="Q1256" s="25">
        <v>2181.8000000000002</v>
      </c>
      <c r="R1256" s="25">
        <v>2181.8000000000002</v>
      </c>
      <c r="S1256" s="25">
        <v>26854332.699999973</v>
      </c>
      <c r="T1256" s="25">
        <v>18793210.950000025</v>
      </c>
      <c r="U1256" s="25">
        <v>23966837.639999997</v>
      </c>
      <c r="V1256" s="25">
        <v>23966837.639999997</v>
      </c>
      <c r="W1256" s="25">
        <v>605431.39999999979</v>
      </c>
      <c r="X1256" s="25">
        <v>2324142.1000000006</v>
      </c>
      <c r="Y1256" s="25">
        <v>2485764.4000000004</v>
      </c>
      <c r="Z1256" s="25">
        <v>2485764.4000000004</v>
      </c>
      <c r="AA1256" s="25">
        <v>247834.50000000006</v>
      </c>
      <c r="AB1256" s="25">
        <v>1272240.8999999997</v>
      </c>
      <c r="AC1256" s="25">
        <v>1349315.4000000015</v>
      </c>
      <c r="AD1256" s="25">
        <v>1349315.4000000015</v>
      </c>
      <c r="AE1256" s="25">
        <v>507885.8000000001</v>
      </c>
      <c r="AF1256" s="25">
        <v>2498693.7000000002</v>
      </c>
      <c r="AG1256" s="25">
        <v>2601234.1000000006</v>
      </c>
      <c r="AH1256" s="25">
        <v>2601234.1000000006</v>
      </c>
      <c r="AI1256" s="25">
        <v>31068281.199999981</v>
      </c>
      <c r="AJ1256" s="25">
        <v>29854719.050000023</v>
      </c>
      <c r="AK1256" s="25">
        <v>35820018.740000069</v>
      </c>
      <c r="AL1256" s="25">
        <v>35820018.740000069</v>
      </c>
    </row>
  </sheetData>
  <autoFilter ref="A5:AL1256" xr:uid="{8C3F9413-5A71-4D04-A737-20BED182E8DC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068E2-8B6D-4C2D-A443-93500C3C109F}">
  <dimension ref="C2:C38"/>
  <sheetViews>
    <sheetView topLeftCell="A19" workbookViewId="0">
      <selection activeCell="C2" sqref="C2"/>
    </sheetView>
  </sheetViews>
  <sheetFormatPr baseColWidth="10" defaultRowHeight="15" x14ac:dyDescent="0.25"/>
  <sheetData>
    <row r="2" spans="3:3" x14ac:dyDescent="0.25">
      <c r="C2" s="23" t="s">
        <v>1919</v>
      </c>
    </row>
    <row r="3" spans="3:3" x14ac:dyDescent="0.25">
      <c r="C3" s="22" t="s">
        <v>206</v>
      </c>
    </row>
    <row r="4" spans="3:3" x14ac:dyDescent="0.25">
      <c r="C4" s="23" t="s">
        <v>1364</v>
      </c>
    </row>
    <row r="5" spans="3:3" x14ac:dyDescent="0.25">
      <c r="C5" s="22" t="s">
        <v>174</v>
      </c>
    </row>
    <row r="6" spans="3:3" x14ac:dyDescent="0.25">
      <c r="C6" s="23" t="s">
        <v>438</v>
      </c>
    </row>
    <row r="7" spans="3:3" x14ac:dyDescent="0.25">
      <c r="C7" s="22" t="s">
        <v>694</v>
      </c>
    </row>
    <row r="8" spans="3:3" x14ac:dyDescent="0.25">
      <c r="C8" s="22" t="s">
        <v>587</v>
      </c>
    </row>
    <row r="9" spans="3:3" x14ac:dyDescent="0.25">
      <c r="C9" s="22" t="s">
        <v>2940</v>
      </c>
    </row>
    <row r="10" spans="3:3" x14ac:dyDescent="0.25">
      <c r="C10" s="22" t="s">
        <v>1333</v>
      </c>
    </row>
    <row r="11" spans="3:3" x14ac:dyDescent="0.25">
      <c r="C11" s="22" t="s">
        <v>3472</v>
      </c>
    </row>
    <row r="12" spans="3:3" x14ac:dyDescent="0.25">
      <c r="C12" s="22" t="s">
        <v>1901</v>
      </c>
    </row>
    <row r="13" spans="3:3" x14ac:dyDescent="0.25">
      <c r="C13" s="22" t="s">
        <v>856</v>
      </c>
    </row>
    <row r="14" spans="3:3" x14ac:dyDescent="0.25">
      <c r="C14" s="22" t="s">
        <v>429</v>
      </c>
    </row>
    <row r="15" spans="3:3" x14ac:dyDescent="0.25">
      <c r="C15" s="22" t="s">
        <v>529</v>
      </c>
    </row>
    <row r="16" spans="3:3" x14ac:dyDescent="0.25">
      <c r="C16" s="22" t="s">
        <v>239</v>
      </c>
    </row>
    <row r="17" spans="3:3" x14ac:dyDescent="0.25">
      <c r="C17" s="22" t="s">
        <v>1910</v>
      </c>
    </row>
    <row r="18" spans="3:3" x14ac:dyDescent="0.25">
      <c r="C18" s="22" t="s">
        <v>614</v>
      </c>
    </row>
    <row r="19" spans="3:3" x14ac:dyDescent="0.25">
      <c r="C19" s="22" t="s">
        <v>721</v>
      </c>
    </row>
    <row r="20" spans="3:3" x14ac:dyDescent="0.25">
      <c r="C20" s="22" t="s">
        <v>58</v>
      </c>
    </row>
    <row r="21" spans="3:3" x14ac:dyDescent="0.25">
      <c r="C21" s="22" t="s">
        <v>1550</v>
      </c>
    </row>
    <row r="22" spans="3:3" x14ac:dyDescent="0.25">
      <c r="C22" s="22" t="s">
        <v>928</v>
      </c>
    </row>
    <row r="23" spans="3:3" x14ac:dyDescent="0.25">
      <c r="C23" s="22" t="s">
        <v>3677</v>
      </c>
    </row>
    <row r="24" spans="3:3" x14ac:dyDescent="0.25">
      <c r="C24" s="22" t="s">
        <v>727</v>
      </c>
    </row>
    <row r="25" spans="3:3" x14ac:dyDescent="0.25">
      <c r="C25" s="22" t="s">
        <v>44</v>
      </c>
    </row>
    <row r="26" spans="3:3" x14ac:dyDescent="0.25">
      <c r="C26" s="23" t="s">
        <v>1294</v>
      </c>
    </row>
    <row r="27" spans="3:3" x14ac:dyDescent="0.25">
      <c r="C27" s="22" t="s">
        <v>3460</v>
      </c>
    </row>
    <row r="28" spans="3:3" x14ac:dyDescent="0.25">
      <c r="C28" s="22" t="s">
        <v>83</v>
      </c>
    </row>
    <row r="29" spans="3:3" x14ac:dyDescent="0.25">
      <c r="C29" s="22" t="s">
        <v>97</v>
      </c>
    </row>
    <row r="30" spans="3:3" x14ac:dyDescent="0.25">
      <c r="C30" s="22" t="s">
        <v>136</v>
      </c>
    </row>
    <row r="31" spans="3:3" x14ac:dyDescent="0.25">
      <c r="C31" s="22" t="s">
        <v>1314</v>
      </c>
    </row>
    <row r="32" spans="3:3" x14ac:dyDescent="0.25">
      <c r="C32" s="22" t="s">
        <v>184</v>
      </c>
    </row>
    <row r="33" spans="3:3" x14ac:dyDescent="0.25">
      <c r="C33" s="22" t="s">
        <v>91</v>
      </c>
    </row>
    <row r="34" spans="3:3" x14ac:dyDescent="0.25">
      <c r="C34" s="22" t="s">
        <v>2462</v>
      </c>
    </row>
    <row r="35" spans="3:3" x14ac:dyDescent="0.25">
      <c r="C35" s="22" t="s">
        <v>2891</v>
      </c>
    </row>
    <row r="36" spans="3:3" x14ac:dyDescent="0.25">
      <c r="C36" s="22" t="s">
        <v>747</v>
      </c>
    </row>
    <row r="37" spans="3:3" x14ac:dyDescent="0.25">
      <c r="C37" s="22" t="s">
        <v>156</v>
      </c>
    </row>
    <row r="38" spans="3:3" x14ac:dyDescent="0.25">
      <c r="C38" s="22" t="s">
        <v>304</v>
      </c>
    </row>
  </sheetData>
  <autoFilter ref="C1:C38" xr:uid="{D26068E2-8B6D-4C2D-A443-93500C3C109F}">
    <sortState xmlns:xlrd2="http://schemas.microsoft.com/office/spreadsheetml/2017/richdata2" ref="C2:C38">
      <sortCondition ref="C1:C274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E241D-FB8F-46E7-8B50-C1B7E361F4CB}">
  <sheetPr>
    <tabColor rgb="FF00B0F0"/>
  </sheetPr>
  <dimension ref="A1:AI108"/>
  <sheetViews>
    <sheetView tabSelected="1" workbookViewId="0">
      <pane xSplit="1" ySplit="6" topLeftCell="B9" activePane="bottomRight" state="frozen"/>
      <selection pane="topRight" activeCell="B1" sqref="B1"/>
      <selection pane="bottomLeft" activeCell="A7" sqref="A7"/>
      <selection pane="bottomRight" activeCell="AJ21" sqref="AJ21"/>
    </sheetView>
  </sheetViews>
  <sheetFormatPr baseColWidth="10" defaultRowHeight="12.75" x14ac:dyDescent="0.25"/>
  <cols>
    <col min="1" max="1" width="46" style="27" customWidth="1"/>
    <col min="2" max="7" width="10.7109375" style="27" hidden="1" customWidth="1"/>
    <col min="8" max="8" width="1" style="27" customWidth="1"/>
    <col min="9" max="21" width="10.7109375" style="38" hidden="1" customWidth="1"/>
    <col min="22" max="27" width="10.7109375" style="48" customWidth="1"/>
    <col min="28" max="28" width="1" style="27" customWidth="1"/>
    <col min="29" max="34" width="10.7109375" style="48" hidden="1" customWidth="1"/>
    <col min="35" max="35" width="20.28515625" style="27" bestFit="1" customWidth="1"/>
    <col min="36" max="16384" width="11.42578125" style="27"/>
  </cols>
  <sheetData>
    <row r="1" spans="1:35" ht="14.25" x14ac:dyDescent="0.3">
      <c r="A1" s="37" t="s">
        <v>4103</v>
      </c>
    </row>
    <row r="2" spans="1:35" ht="14.25" x14ac:dyDescent="0.3">
      <c r="A2" s="37" t="s">
        <v>4101</v>
      </c>
    </row>
    <row r="3" spans="1:35" ht="14.25" x14ac:dyDescent="0.3">
      <c r="A3" s="37" t="s">
        <v>4102</v>
      </c>
    </row>
    <row r="5" spans="1:35" s="43" customFormat="1" ht="14.25" x14ac:dyDescent="0.25">
      <c r="B5" s="53" t="s">
        <v>4092</v>
      </c>
      <c r="C5" s="53"/>
      <c r="D5" s="53"/>
      <c r="E5" s="53"/>
      <c r="F5" s="53"/>
      <c r="G5" s="53"/>
      <c r="I5" s="44" t="s">
        <v>4093</v>
      </c>
      <c r="J5" s="44"/>
      <c r="K5" s="44"/>
      <c r="L5" s="44"/>
      <c r="M5" s="44"/>
      <c r="N5" s="44"/>
      <c r="O5" s="44"/>
      <c r="P5" s="44" t="s">
        <v>4100</v>
      </c>
      <c r="Q5" s="44"/>
      <c r="R5" s="44"/>
      <c r="S5" s="44"/>
      <c r="T5" s="44"/>
      <c r="U5" s="44"/>
      <c r="V5" s="54" t="s">
        <v>4105</v>
      </c>
      <c r="W5" s="54"/>
      <c r="X5" s="54"/>
      <c r="Y5" s="54"/>
      <c r="Z5" s="54"/>
      <c r="AA5" s="54"/>
      <c r="AC5" s="54" t="s">
        <v>4106</v>
      </c>
      <c r="AD5" s="54"/>
      <c r="AE5" s="54"/>
      <c r="AF5" s="54"/>
      <c r="AG5" s="54"/>
      <c r="AH5" s="54"/>
    </row>
    <row r="6" spans="1:35" s="43" customFormat="1" ht="14.25" x14ac:dyDescent="0.25">
      <c r="A6" s="46" t="s">
        <v>4104</v>
      </c>
      <c r="B6" s="46" t="s">
        <v>4094</v>
      </c>
      <c r="C6" s="46" t="s">
        <v>4095</v>
      </c>
      <c r="D6" s="46" t="s">
        <v>4096</v>
      </c>
      <c r="E6" s="46" t="s">
        <v>4097</v>
      </c>
      <c r="F6" s="46" t="s">
        <v>4098</v>
      </c>
      <c r="G6" s="46" t="s">
        <v>4099</v>
      </c>
      <c r="H6" s="45"/>
      <c r="I6" s="47" t="s">
        <v>4094</v>
      </c>
      <c r="J6" s="47" t="s">
        <v>4095</v>
      </c>
      <c r="K6" s="47" t="s">
        <v>4096</v>
      </c>
      <c r="L6" s="47" t="s">
        <v>4097</v>
      </c>
      <c r="M6" s="47" t="s">
        <v>4098</v>
      </c>
      <c r="N6" s="47" t="s">
        <v>4099</v>
      </c>
      <c r="O6" s="47"/>
      <c r="P6" s="47" t="s">
        <v>4094</v>
      </c>
      <c r="Q6" s="47" t="s">
        <v>4095</v>
      </c>
      <c r="R6" s="47" t="s">
        <v>4096</v>
      </c>
      <c r="S6" s="47" t="s">
        <v>4097</v>
      </c>
      <c r="T6" s="47" t="s">
        <v>4098</v>
      </c>
      <c r="U6" s="47" t="s">
        <v>4099</v>
      </c>
      <c r="V6" s="49" t="s">
        <v>4094</v>
      </c>
      <c r="W6" s="49" t="s">
        <v>4095</v>
      </c>
      <c r="X6" s="49" t="s">
        <v>4096</v>
      </c>
      <c r="Y6" s="49" t="s">
        <v>4097</v>
      </c>
      <c r="Z6" s="49" t="s">
        <v>4098</v>
      </c>
      <c r="AA6" s="49" t="s">
        <v>4099</v>
      </c>
      <c r="AB6" s="45"/>
      <c r="AC6" s="49" t="s">
        <v>4094</v>
      </c>
      <c r="AD6" s="49" t="s">
        <v>4095</v>
      </c>
      <c r="AE6" s="49" t="s">
        <v>4096</v>
      </c>
      <c r="AF6" s="49" t="s">
        <v>4097</v>
      </c>
      <c r="AG6" s="49" t="s">
        <v>4098</v>
      </c>
      <c r="AH6" s="49" t="s">
        <v>4099</v>
      </c>
    </row>
    <row r="7" spans="1:35" s="36" customFormat="1" ht="14.25" x14ac:dyDescent="0.3">
      <c r="A7" s="29" t="s">
        <v>4041</v>
      </c>
      <c r="B7" s="30">
        <v>25428.6</v>
      </c>
      <c r="C7" s="30"/>
      <c r="D7" s="30"/>
      <c r="E7" s="30"/>
      <c r="F7" s="30">
        <v>50236.2</v>
      </c>
      <c r="G7" s="30">
        <v>298206.80000000005</v>
      </c>
      <c r="H7" s="30"/>
      <c r="I7" s="40">
        <v>66128</v>
      </c>
      <c r="J7" s="40"/>
      <c r="K7" s="40"/>
      <c r="L7" s="40"/>
      <c r="M7" s="40">
        <v>134130.70000000001</v>
      </c>
      <c r="N7" s="40">
        <v>781952.70000000007</v>
      </c>
      <c r="O7" s="40"/>
      <c r="P7" s="40">
        <v>77855.7</v>
      </c>
      <c r="Q7" s="40"/>
      <c r="R7" s="40"/>
      <c r="S7" s="40"/>
      <c r="T7" s="40">
        <v>148042.5</v>
      </c>
      <c r="U7" s="40">
        <v>839851.20000000019</v>
      </c>
      <c r="V7" s="50">
        <f t="shared" ref="V7:V53" si="0">IFERROR(I7/B7,0)</f>
        <v>2.6005364038916809</v>
      </c>
      <c r="W7" s="50">
        <f t="shared" ref="W7:W53" si="1">IFERROR(J7/C7,0)</f>
        <v>0</v>
      </c>
      <c r="X7" s="50">
        <f t="shared" ref="X7:X53" si="2">IFERROR(K7/D7,0)</f>
        <v>0</v>
      </c>
      <c r="Y7" s="50">
        <f t="shared" ref="Y7:Y53" si="3">IFERROR(L7/E7,0)</f>
        <v>0</v>
      </c>
      <c r="Z7" s="50">
        <f t="shared" ref="Z7:Z53" si="4">IFERROR(M7/F7,0)</f>
        <v>2.6700009156743549</v>
      </c>
      <c r="AA7" s="50">
        <f t="shared" ref="AA7:AA53" si="5">IFERROR(N7/G7,0)</f>
        <v>2.6221826598186224</v>
      </c>
      <c r="AB7" s="30"/>
      <c r="AC7" s="50">
        <f t="shared" ref="AC7:AC53" si="6">IFERROR(P7/B7,0)</f>
        <v>3.0617375710813808</v>
      </c>
      <c r="AD7" s="50">
        <f t="shared" ref="AD7:AD53" si="7">IFERROR(Q7/C7,0)</f>
        <v>0</v>
      </c>
      <c r="AE7" s="50">
        <f t="shared" ref="AE7:AE53" si="8">IFERROR(R7/D7,0)</f>
        <v>0</v>
      </c>
      <c r="AF7" s="50">
        <f t="shared" ref="AF7:AF53" si="9">IFERROR(S7/E7,0)</f>
        <v>0</v>
      </c>
      <c r="AG7" s="50">
        <f t="shared" ref="AG7:AG53" si="10">IFERROR(T7/F7,0)</f>
        <v>2.9469287087797249</v>
      </c>
      <c r="AH7" s="50">
        <f t="shared" ref="AH7:AH53" si="11">IFERROR(U7/G7,0)</f>
        <v>2.8163381921539012</v>
      </c>
    </row>
    <row r="8" spans="1:35" x14ac:dyDescent="0.25">
      <c r="A8" s="31" t="s">
        <v>42</v>
      </c>
      <c r="B8" s="32"/>
      <c r="C8" s="32"/>
      <c r="D8" s="32"/>
      <c r="E8" s="32"/>
      <c r="F8" s="32">
        <v>25116.400000000001</v>
      </c>
      <c r="G8" s="32"/>
      <c r="H8" s="32"/>
      <c r="M8" s="38">
        <v>67060.800000000003</v>
      </c>
      <c r="T8" s="38">
        <v>72814.100000000006</v>
      </c>
      <c r="V8" s="48">
        <f t="shared" si="0"/>
        <v>0</v>
      </c>
      <c r="W8" s="48">
        <f t="shared" si="1"/>
        <v>0</v>
      </c>
      <c r="X8" s="48">
        <f t="shared" si="2"/>
        <v>0</v>
      </c>
      <c r="Y8" s="48">
        <f t="shared" si="3"/>
        <v>0</v>
      </c>
      <c r="Z8" s="48">
        <f t="shared" si="4"/>
        <v>2.6700004777754773</v>
      </c>
      <c r="AA8" s="48">
        <f t="shared" si="5"/>
        <v>0</v>
      </c>
      <c r="AB8" s="32"/>
      <c r="AC8" s="48">
        <f t="shared" si="6"/>
        <v>0</v>
      </c>
      <c r="AD8" s="48">
        <f t="shared" si="7"/>
        <v>0</v>
      </c>
      <c r="AE8" s="48">
        <f t="shared" si="8"/>
        <v>0</v>
      </c>
      <c r="AF8" s="48">
        <f t="shared" si="9"/>
        <v>0</v>
      </c>
      <c r="AG8" s="48">
        <f t="shared" si="10"/>
        <v>2.8990659489417272</v>
      </c>
      <c r="AH8" s="48">
        <f t="shared" si="11"/>
        <v>0</v>
      </c>
    </row>
    <row r="9" spans="1:35" x14ac:dyDescent="0.25">
      <c r="A9" s="31" t="s">
        <v>545</v>
      </c>
      <c r="B9" s="32">
        <v>25428.6</v>
      </c>
      <c r="C9" s="32"/>
      <c r="D9" s="32"/>
      <c r="E9" s="32"/>
      <c r="F9" s="32"/>
      <c r="G9" s="32"/>
      <c r="H9" s="32"/>
      <c r="I9" s="38">
        <v>66128</v>
      </c>
      <c r="P9" s="38">
        <v>77855.7</v>
      </c>
      <c r="V9" s="51">
        <f t="shared" si="0"/>
        <v>2.6005364038916809</v>
      </c>
      <c r="W9" s="48">
        <f t="shared" si="1"/>
        <v>0</v>
      </c>
      <c r="X9" s="48">
        <f t="shared" si="2"/>
        <v>0</v>
      </c>
      <c r="Y9" s="48">
        <f t="shared" si="3"/>
        <v>0</v>
      </c>
      <c r="Z9" s="48">
        <f t="shared" si="4"/>
        <v>0</v>
      </c>
      <c r="AA9" s="48">
        <f t="shared" si="5"/>
        <v>0</v>
      </c>
      <c r="AB9" s="32"/>
      <c r="AC9" s="48">
        <f t="shared" si="6"/>
        <v>3.0617375710813808</v>
      </c>
      <c r="AD9" s="48">
        <f t="shared" si="7"/>
        <v>0</v>
      </c>
      <c r="AE9" s="48">
        <f t="shared" si="8"/>
        <v>0</v>
      </c>
      <c r="AF9" s="48">
        <f t="shared" si="9"/>
        <v>0</v>
      </c>
      <c r="AG9" s="48">
        <f t="shared" si="10"/>
        <v>0</v>
      </c>
      <c r="AH9" s="48">
        <f t="shared" si="11"/>
        <v>0</v>
      </c>
    </row>
    <row r="10" spans="1:35" x14ac:dyDescent="0.25">
      <c r="A10" s="31" t="s">
        <v>2065</v>
      </c>
      <c r="B10" s="32"/>
      <c r="C10" s="32"/>
      <c r="D10" s="32"/>
      <c r="E10" s="32"/>
      <c r="F10" s="32"/>
      <c r="G10" s="32">
        <v>79.2</v>
      </c>
      <c r="H10" s="32"/>
      <c r="N10" s="38">
        <v>7.9</v>
      </c>
      <c r="U10" s="38">
        <v>1292.8</v>
      </c>
      <c r="V10" s="48">
        <f t="shared" si="0"/>
        <v>0</v>
      </c>
      <c r="W10" s="48">
        <f t="shared" si="1"/>
        <v>0</v>
      </c>
      <c r="X10" s="48">
        <f t="shared" si="2"/>
        <v>0</v>
      </c>
      <c r="Y10" s="48">
        <f t="shared" si="3"/>
        <v>0</v>
      </c>
      <c r="Z10" s="48">
        <f t="shared" si="4"/>
        <v>0</v>
      </c>
      <c r="AA10" s="48">
        <f t="shared" si="5"/>
        <v>9.9747474747474751E-2</v>
      </c>
      <c r="AB10" s="32"/>
      <c r="AC10" s="48">
        <f t="shared" si="6"/>
        <v>0</v>
      </c>
      <c r="AD10" s="48">
        <f t="shared" si="7"/>
        <v>0</v>
      </c>
      <c r="AE10" s="48">
        <f t="shared" si="8"/>
        <v>0</v>
      </c>
      <c r="AF10" s="48">
        <f t="shared" si="9"/>
        <v>0</v>
      </c>
      <c r="AG10" s="48">
        <f t="shared" si="10"/>
        <v>0</v>
      </c>
      <c r="AH10" s="48">
        <f t="shared" si="11"/>
        <v>16.323232323232322</v>
      </c>
    </row>
    <row r="11" spans="1:35" x14ac:dyDescent="0.25">
      <c r="A11" s="31" t="s">
        <v>519</v>
      </c>
      <c r="B11" s="32"/>
      <c r="C11" s="32"/>
      <c r="D11" s="32"/>
      <c r="E11" s="32"/>
      <c r="F11" s="32"/>
      <c r="G11" s="32">
        <v>228188</v>
      </c>
      <c r="H11" s="32"/>
      <c r="N11" s="38">
        <v>603470.10000000009</v>
      </c>
      <c r="U11" s="38">
        <v>648833.50000000012</v>
      </c>
      <c r="V11" s="48">
        <f t="shared" si="0"/>
        <v>0</v>
      </c>
      <c r="W11" s="48">
        <f t="shared" si="1"/>
        <v>0</v>
      </c>
      <c r="X11" s="48">
        <f t="shared" si="2"/>
        <v>0</v>
      </c>
      <c r="Y11" s="48">
        <f t="shared" si="3"/>
        <v>0</v>
      </c>
      <c r="Z11" s="48">
        <f t="shared" si="4"/>
        <v>0</v>
      </c>
      <c r="AA11" s="51">
        <f t="shared" si="5"/>
        <v>2.644618034252459</v>
      </c>
      <c r="AB11" s="32"/>
      <c r="AC11" s="48">
        <f t="shared" si="6"/>
        <v>0</v>
      </c>
      <c r="AD11" s="48">
        <f t="shared" si="7"/>
        <v>0</v>
      </c>
      <c r="AE11" s="48">
        <f t="shared" si="8"/>
        <v>0</v>
      </c>
      <c r="AF11" s="48">
        <f t="shared" si="9"/>
        <v>0</v>
      </c>
      <c r="AG11" s="48">
        <f t="shared" si="10"/>
        <v>0</v>
      </c>
      <c r="AH11" s="48">
        <f t="shared" si="11"/>
        <v>2.8434163935000969</v>
      </c>
    </row>
    <row r="12" spans="1:35" x14ac:dyDescent="0.25">
      <c r="A12" s="31" t="s">
        <v>2040</v>
      </c>
      <c r="B12" s="32"/>
      <c r="C12" s="32"/>
      <c r="D12" s="32"/>
      <c r="E12" s="32"/>
      <c r="F12" s="32">
        <v>25119.8</v>
      </c>
      <c r="G12" s="32">
        <v>69939.600000000006</v>
      </c>
      <c r="H12" s="32"/>
      <c r="M12" s="38">
        <v>67069.899999999994</v>
      </c>
      <c r="N12" s="38">
        <v>178474.69999999998</v>
      </c>
      <c r="T12" s="38">
        <v>75228.399999999994</v>
      </c>
      <c r="U12" s="38">
        <v>189724.90000000002</v>
      </c>
      <c r="V12" s="48">
        <f t="shared" si="0"/>
        <v>0</v>
      </c>
      <c r="W12" s="48">
        <f t="shared" si="1"/>
        <v>0</v>
      </c>
      <c r="X12" s="48">
        <f t="shared" si="2"/>
        <v>0</v>
      </c>
      <c r="Y12" s="48">
        <f t="shared" si="3"/>
        <v>0</v>
      </c>
      <c r="Z12" s="48">
        <f t="shared" si="4"/>
        <v>2.6700013535139608</v>
      </c>
      <c r="AA12" s="51">
        <f t="shared" si="5"/>
        <v>2.5518404451841299</v>
      </c>
      <c r="AB12" s="32"/>
      <c r="AC12" s="48">
        <f t="shared" si="6"/>
        <v>0</v>
      </c>
      <c r="AD12" s="48">
        <f t="shared" si="7"/>
        <v>0</v>
      </c>
      <c r="AE12" s="48">
        <f t="shared" si="8"/>
        <v>0</v>
      </c>
      <c r="AF12" s="48">
        <f t="shared" si="9"/>
        <v>0</v>
      </c>
      <c r="AG12" s="48">
        <f t="shared" si="10"/>
        <v>2.9947849903263561</v>
      </c>
      <c r="AH12" s="48">
        <f t="shared" si="11"/>
        <v>2.7126963837368243</v>
      </c>
    </row>
    <row r="13" spans="1:35" s="36" customFormat="1" ht="14.25" x14ac:dyDescent="0.3">
      <c r="A13" s="29" t="s">
        <v>4043</v>
      </c>
      <c r="B13" s="30">
        <v>85147.5</v>
      </c>
      <c r="C13" s="30"/>
      <c r="D13" s="30">
        <v>145515.29999999999</v>
      </c>
      <c r="E13" s="30">
        <v>437408.60000000009</v>
      </c>
      <c r="F13" s="30">
        <v>125209.70000000001</v>
      </c>
      <c r="G13" s="30">
        <v>97877.6</v>
      </c>
      <c r="H13" s="30"/>
      <c r="I13" s="40">
        <v>421103.89999999997</v>
      </c>
      <c r="J13" s="40"/>
      <c r="K13" s="40">
        <v>389874.4</v>
      </c>
      <c r="L13" s="40">
        <v>1699023.7999999998</v>
      </c>
      <c r="M13" s="40">
        <v>378378.2</v>
      </c>
      <c r="N13" s="40">
        <v>476940.70000000007</v>
      </c>
      <c r="O13" s="40"/>
      <c r="P13" s="40">
        <v>444534.5</v>
      </c>
      <c r="Q13" s="40"/>
      <c r="R13" s="40">
        <v>421168.2</v>
      </c>
      <c r="S13" s="40">
        <v>1804747.2999999998</v>
      </c>
      <c r="T13" s="40">
        <v>404752.89999999991</v>
      </c>
      <c r="U13" s="40">
        <v>490259.50000000006</v>
      </c>
      <c r="V13" s="50">
        <f t="shared" si="0"/>
        <v>4.945581490942188</v>
      </c>
      <c r="W13" s="50">
        <f t="shared" si="1"/>
        <v>0</v>
      </c>
      <c r="X13" s="50">
        <f t="shared" si="2"/>
        <v>2.6792674034964024</v>
      </c>
      <c r="Y13" s="50">
        <f t="shared" si="3"/>
        <v>3.8842944560303558</v>
      </c>
      <c r="Z13" s="50">
        <f t="shared" si="4"/>
        <v>3.0219559666703137</v>
      </c>
      <c r="AA13" s="50">
        <f t="shared" si="5"/>
        <v>4.8728278993354968</v>
      </c>
      <c r="AB13" s="30"/>
      <c r="AC13" s="50">
        <f t="shared" si="6"/>
        <v>5.2207580962447517</v>
      </c>
      <c r="AD13" s="50">
        <f t="shared" si="7"/>
        <v>0</v>
      </c>
      <c r="AE13" s="50">
        <f t="shared" si="8"/>
        <v>2.8943224526905422</v>
      </c>
      <c r="AF13" s="50">
        <f t="shared" si="9"/>
        <v>4.125998665778404</v>
      </c>
      <c r="AG13" s="50">
        <f t="shared" si="10"/>
        <v>3.2326001899213868</v>
      </c>
      <c r="AH13" s="50">
        <f t="shared" si="11"/>
        <v>5.0089039780297027</v>
      </c>
    </row>
    <row r="14" spans="1:35" s="60" customFormat="1" ht="15" x14ac:dyDescent="0.25">
      <c r="A14" s="56" t="s">
        <v>3531</v>
      </c>
      <c r="B14" s="57"/>
      <c r="C14" s="57"/>
      <c r="D14" s="57"/>
      <c r="E14" s="57"/>
      <c r="F14" s="57">
        <v>6991.5999999999995</v>
      </c>
      <c r="G14" s="57"/>
      <c r="H14" s="57"/>
      <c r="I14" s="58"/>
      <c r="J14" s="58"/>
      <c r="K14" s="58"/>
      <c r="L14" s="58"/>
      <c r="M14" s="58">
        <v>33078.300000000003</v>
      </c>
      <c r="N14" s="58"/>
      <c r="O14" s="58"/>
      <c r="P14" s="58"/>
      <c r="Q14" s="58"/>
      <c r="R14" s="58"/>
      <c r="S14" s="58"/>
      <c r="T14" s="58">
        <v>38917.199999999997</v>
      </c>
      <c r="U14" s="58"/>
      <c r="V14" s="59">
        <f t="shared" si="0"/>
        <v>0</v>
      </c>
      <c r="W14" s="59">
        <f t="shared" si="1"/>
        <v>0</v>
      </c>
      <c r="X14" s="59">
        <f t="shared" si="2"/>
        <v>0</v>
      </c>
      <c r="Y14" s="59">
        <f t="shared" si="3"/>
        <v>0</v>
      </c>
      <c r="Z14" s="59">
        <f t="shared" si="4"/>
        <v>4.7311488071399976</v>
      </c>
      <c r="AA14" s="59">
        <f t="shared" si="5"/>
        <v>0</v>
      </c>
      <c r="AB14" s="57"/>
      <c r="AC14" s="59">
        <f t="shared" si="6"/>
        <v>0</v>
      </c>
      <c r="AD14" s="59">
        <f t="shared" si="7"/>
        <v>0</v>
      </c>
      <c r="AE14" s="59">
        <f t="shared" si="8"/>
        <v>0</v>
      </c>
      <c r="AF14" s="59">
        <f t="shared" si="9"/>
        <v>0</v>
      </c>
      <c r="AG14" s="59">
        <f t="shared" si="10"/>
        <v>5.566279535442531</v>
      </c>
      <c r="AH14" s="59">
        <f t="shared" si="11"/>
        <v>0</v>
      </c>
      <c r="AI14" t="s">
        <v>3535</v>
      </c>
    </row>
    <row r="15" spans="1:35" x14ac:dyDescent="0.25">
      <c r="A15" s="31" t="s">
        <v>2775</v>
      </c>
      <c r="B15" s="32">
        <v>1354</v>
      </c>
      <c r="C15" s="32"/>
      <c r="D15" s="32"/>
      <c r="E15" s="32"/>
      <c r="F15" s="32"/>
      <c r="G15" s="32"/>
      <c r="H15" s="32"/>
      <c r="I15" s="38">
        <v>8098.2</v>
      </c>
      <c r="P15" s="38">
        <v>9317.6999999999989</v>
      </c>
      <c r="V15" s="48">
        <f t="shared" si="0"/>
        <v>5.9809453471196452</v>
      </c>
      <c r="W15" s="48">
        <f t="shared" si="1"/>
        <v>0</v>
      </c>
      <c r="X15" s="48">
        <f t="shared" si="2"/>
        <v>0</v>
      </c>
      <c r="Y15" s="48">
        <f t="shared" si="3"/>
        <v>0</v>
      </c>
      <c r="Z15" s="48">
        <f t="shared" si="4"/>
        <v>0</v>
      </c>
      <c r="AA15" s="48">
        <f t="shared" si="5"/>
        <v>0</v>
      </c>
      <c r="AB15" s="32"/>
      <c r="AC15" s="48">
        <f t="shared" si="6"/>
        <v>6.8816100443131454</v>
      </c>
      <c r="AD15" s="48">
        <f t="shared" si="7"/>
        <v>0</v>
      </c>
      <c r="AE15" s="48">
        <f t="shared" si="8"/>
        <v>0</v>
      </c>
      <c r="AF15" s="48">
        <f t="shared" si="9"/>
        <v>0</v>
      </c>
      <c r="AG15" s="48">
        <f t="shared" si="10"/>
        <v>0</v>
      </c>
      <c r="AH15" s="48">
        <f t="shared" si="11"/>
        <v>0</v>
      </c>
    </row>
    <row r="16" spans="1:35" x14ac:dyDescent="0.25">
      <c r="A16" s="31" t="s">
        <v>2266</v>
      </c>
      <c r="B16" s="32"/>
      <c r="C16" s="32"/>
      <c r="D16" s="32">
        <v>41346.5</v>
      </c>
      <c r="E16" s="32">
        <v>728</v>
      </c>
      <c r="F16" s="32"/>
      <c r="G16" s="32"/>
      <c r="H16" s="32"/>
      <c r="K16" s="38">
        <v>187935.7</v>
      </c>
      <c r="L16" s="38">
        <v>3813.6</v>
      </c>
      <c r="R16" s="38">
        <v>206688.2</v>
      </c>
      <c r="S16" s="38">
        <v>5265.9</v>
      </c>
      <c r="V16" s="48">
        <f t="shared" si="0"/>
        <v>0</v>
      </c>
      <c r="W16" s="48">
        <f t="shared" si="1"/>
        <v>0</v>
      </c>
      <c r="X16" s="51">
        <f t="shared" si="2"/>
        <v>4.5453835270216345</v>
      </c>
      <c r="Y16" s="51">
        <f t="shared" si="3"/>
        <v>5.2384615384615385</v>
      </c>
      <c r="Z16" s="48">
        <f t="shared" si="4"/>
        <v>0</v>
      </c>
      <c r="AA16" s="48">
        <f t="shared" si="5"/>
        <v>0</v>
      </c>
      <c r="AB16" s="32"/>
      <c r="AC16" s="48">
        <f t="shared" si="6"/>
        <v>0</v>
      </c>
      <c r="AD16" s="48">
        <f t="shared" si="7"/>
        <v>0</v>
      </c>
      <c r="AE16" s="48">
        <f t="shared" si="8"/>
        <v>4.9989285671096706</v>
      </c>
      <c r="AF16" s="48">
        <f t="shared" si="9"/>
        <v>7.2333791208791203</v>
      </c>
      <c r="AG16" s="48">
        <f t="shared" si="10"/>
        <v>0</v>
      </c>
      <c r="AH16" s="48">
        <f t="shared" si="11"/>
        <v>0</v>
      </c>
    </row>
    <row r="17" spans="1:35" s="60" customFormat="1" x14ac:dyDescent="0.25">
      <c r="A17" s="56" t="s">
        <v>1990</v>
      </c>
      <c r="B17" s="57"/>
      <c r="C17" s="57"/>
      <c r="D17" s="57"/>
      <c r="E17" s="57"/>
      <c r="F17" s="57">
        <v>46974.100000000006</v>
      </c>
      <c r="G17" s="57"/>
      <c r="H17" s="57"/>
      <c r="I17" s="58"/>
      <c r="J17" s="58"/>
      <c r="K17" s="58"/>
      <c r="L17" s="58"/>
      <c r="M17" s="58">
        <v>136253</v>
      </c>
      <c r="N17" s="58"/>
      <c r="O17" s="58"/>
      <c r="P17" s="58"/>
      <c r="Q17" s="58"/>
      <c r="R17" s="58"/>
      <c r="S17" s="58"/>
      <c r="T17" s="58">
        <v>144256.4</v>
      </c>
      <c r="U17" s="58"/>
      <c r="V17" s="59">
        <f t="shared" si="0"/>
        <v>0</v>
      </c>
      <c r="W17" s="59">
        <f t="shared" si="1"/>
        <v>0</v>
      </c>
      <c r="X17" s="59">
        <f t="shared" si="2"/>
        <v>0</v>
      </c>
      <c r="Y17" s="59">
        <f t="shared" si="3"/>
        <v>0</v>
      </c>
      <c r="Z17" s="59">
        <f t="shared" si="4"/>
        <v>2.9005984148711734</v>
      </c>
      <c r="AA17" s="59">
        <f t="shared" si="5"/>
        <v>0</v>
      </c>
      <c r="AB17" s="57"/>
      <c r="AC17" s="59">
        <f t="shared" si="6"/>
        <v>0</v>
      </c>
      <c r="AD17" s="59">
        <f t="shared" si="7"/>
        <v>0</v>
      </c>
      <c r="AE17" s="59">
        <f t="shared" si="8"/>
        <v>0</v>
      </c>
      <c r="AF17" s="59">
        <f t="shared" si="9"/>
        <v>0</v>
      </c>
      <c r="AG17" s="59">
        <f t="shared" si="10"/>
        <v>3.07097741095625</v>
      </c>
      <c r="AH17" s="59">
        <f t="shared" si="11"/>
        <v>0</v>
      </c>
      <c r="AI17" s="60" t="s">
        <v>4107</v>
      </c>
    </row>
    <row r="18" spans="1:35" x14ac:dyDescent="0.25">
      <c r="A18" s="31" t="s">
        <v>1380</v>
      </c>
      <c r="B18" s="32">
        <v>28192.399999999998</v>
      </c>
      <c r="C18" s="32"/>
      <c r="D18" s="32"/>
      <c r="E18" s="32"/>
      <c r="F18" s="32">
        <v>12985.099999999999</v>
      </c>
      <c r="G18" s="32"/>
      <c r="H18" s="32"/>
      <c r="I18" s="38">
        <v>123654.90000000001</v>
      </c>
      <c r="M18" s="38">
        <v>66528.800000000003</v>
      </c>
      <c r="P18" s="38">
        <v>137849</v>
      </c>
      <c r="T18" s="38">
        <v>72663.8</v>
      </c>
      <c r="V18" s="51">
        <f t="shared" si="0"/>
        <v>4.3861076034676021</v>
      </c>
      <c r="W18" s="48">
        <f t="shared" si="1"/>
        <v>0</v>
      </c>
      <c r="X18" s="48">
        <f t="shared" si="2"/>
        <v>0</v>
      </c>
      <c r="Y18" s="48">
        <f t="shared" si="3"/>
        <v>0</v>
      </c>
      <c r="Z18" s="48">
        <f t="shared" si="4"/>
        <v>5.123472287467945</v>
      </c>
      <c r="AA18" s="48">
        <f t="shared" si="5"/>
        <v>0</v>
      </c>
      <c r="AB18" s="32"/>
      <c r="AC18" s="48">
        <f t="shared" si="6"/>
        <v>4.8895801705424162</v>
      </c>
      <c r="AD18" s="48">
        <f t="shared" si="7"/>
        <v>0</v>
      </c>
      <c r="AE18" s="48">
        <f t="shared" si="8"/>
        <v>0</v>
      </c>
      <c r="AF18" s="48">
        <f t="shared" si="9"/>
        <v>0</v>
      </c>
      <c r="AG18" s="48">
        <f t="shared" si="10"/>
        <v>5.595936881502646</v>
      </c>
      <c r="AH18" s="48">
        <f t="shared" si="11"/>
        <v>0</v>
      </c>
    </row>
    <row r="19" spans="1:35" x14ac:dyDescent="0.25">
      <c r="A19" s="31" t="s">
        <v>42</v>
      </c>
      <c r="B19" s="32">
        <v>8083.3</v>
      </c>
      <c r="C19" s="32"/>
      <c r="D19" s="32">
        <v>104168.79999999999</v>
      </c>
      <c r="E19" s="32">
        <v>84210.400000000009</v>
      </c>
      <c r="F19" s="32">
        <v>33448.9</v>
      </c>
      <c r="G19" s="32">
        <v>12019</v>
      </c>
      <c r="H19" s="32"/>
      <c r="I19" s="38">
        <v>41588.699999999997</v>
      </c>
      <c r="K19" s="38">
        <v>201938.69999999998</v>
      </c>
      <c r="L19" s="38">
        <v>297780.99999999994</v>
      </c>
      <c r="M19" s="38">
        <v>78651.399999999994</v>
      </c>
      <c r="N19" s="38">
        <v>2969.5</v>
      </c>
      <c r="P19" s="38">
        <v>42543.7</v>
      </c>
      <c r="R19" s="38">
        <v>214480</v>
      </c>
      <c r="S19" s="38">
        <v>328593.5</v>
      </c>
      <c r="T19" s="38">
        <v>82824.399999999994</v>
      </c>
      <c r="U19" s="38">
        <v>3995.6</v>
      </c>
      <c r="V19" s="51">
        <f t="shared" si="0"/>
        <v>5.1450150309898177</v>
      </c>
      <c r="W19" s="48">
        <f t="shared" si="1"/>
        <v>0</v>
      </c>
      <c r="X19" s="48">
        <f t="shared" si="2"/>
        <v>1.9385718180491665</v>
      </c>
      <c r="Y19" s="51">
        <f t="shared" si="3"/>
        <v>3.536154679232018</v>
      </c>
      <c r="Z19" s="51">
        <f t="shared" si="4"/>
        <v>2.3513897317998498</v>
      </c>
      <c r="AA19" s="48">
        <f t="shared" si="5"/>
        <v>0.24706714368915883</v>
      </c>
      <c r="AB19" s="32"/>
      <c r="AC19" s="48">
        <f t="shared" si="6"/>
        <v>5.2631598480818473</v>
      </c>
      <c r="AD19" s="48">
        <f t="shared" si="7"/>
        <v>0</v>
      </c>
      <c r="AE19" s="48">
        <f t="shared" si="8"/>
        <v>2.0589658323797533</v>
      </c>
      <c r="AF19" s="48">
        <f t="shared" si="9"/>
        <v>3.9020536655804978</v>
      </c>
      <c r="AG19" s="48">
        <f t="shared" si="10"/>
        <v>2.4761471976656928</v>
      </c>
      <c r="AH19" s="48">
        <f t="shared" si="11"/>
        <v>0.33244030285381476</v>
      </c>
    </row>
    <row r="20" spans="1:35" x14ac:dyDescent="0.25">
      <c r="A20" s="31" t="s">
        <v>1287</v>
      </c>
      <c r="B20" s="32"/>
      <c r="C20" s="32"/>
      <c r="D20" s="32"/>
      <c r="E20" s="32">
        <v>220620.90000000002</v>
      </c>
      <c r="F20" s="32"/>
      <c r="G20" s="32"/>
      <c r="H20" s="32"/>
      <c r="L20" s="38">
        <v>942399.5</v>
      </c>
      <c r="S20" s="38">
        <v>974403.79999999981</v>
      </c>
      <c r="V20" s="48">
        <f t="shared" si="0"/>
        <v>0</v>
      </c>
      <c r="W20" s="48">
        <f t="shared" si="1"/>
        <v>0</v>
      </c>
      <c r="X20" s="48">
        <f t="shared" si="2"/>
        <v>0</v>
      </c>
      <c r="Y20" s="51">
        <f t="shared" si="3"/>
        <v>4.2715785313177488</v>
      </c>
      <c r="Z20" s="48">
        <f t="shared" si="4"/>
        <v>0</v>
      </c>
      <c r="AA20" s="48">
        <f t="shared" si="5"/>
        <v>0</v>
      </c>
      <c r="AB20" s="32"/>
      <c r="AC20" s="48">
        <f t="shared" si="6"/>
        <v>0</v>
      </c>
      <c r="AD20" s="48">
        <f t="shared" si="7"/>
        <v>0</v>
      </c>
      <c r="AE20" s="48">
        <f t="shared" si="8"/>
        <v>0</v>
      </c>
      <c r="AF20" s="48">
        <f t="shared" si="9"/>
        <v>4.4166432101401076</v>
      </c>
      <c r="AG20" s="48">
        <f t="shared" si="10"/>
        <v>0</v>
      </c>
      <c r="AH20" s="48">
        <f t="shared" si="11"/>
        <v>0</v>
      </c>
    </row>
    <row r="21" spans="1:35" x14ac:dyDescent="0.25">
      <c r="A21" s="31" t="s">
        <v>662</v>
      </c>
      <c r="B21" s="32"/>
      <c r="C21" s="32"/>
      <c r="D21" s="32"/>
      <c r="E21" s="32"/>
      <c r="F21" s="32"/>
      <c r="G21" s="32">
        <v>21.6</v>
      </c>
      <c r="H21" s="32"/>
      <c r="N21" s="38">
        <v>37.9</v>
      </c>
      <c r="U21" s="38">
        <v>70.599999999999994</v>
      </c>
      <c r="V21" s="48">
        <f t="shared" si="0"/>
        <v>0</v>
      </c>
      <c r="W21" s="48">
        <f t="shared" si="1"/>
        <v>0</v>
      </c>
      <c r="X21" s="48">
        <f t="shared" si="2"/>
        <v>0</v>
      </c>
      <c r="Y21" s="48">
        <f t="shared" si="3"/>
        <v>0</v>
      </c>
      <c r="Z21" s="48">
        <f t="shared" si="4"/>
        <v>0</v>
      </c>
      <c r="AA21" s="51">
        <f t="shared" si="5"/>
        <v>1.7546296296296295</v>
      </c>
      <c r="AB21" s="32"/>
      <c r="AC21" s="48">
        <f t="shared" si="6"/>
        <v>0</v>
      </c>
      <c r="AD21" s="48">
        <f t="shared" si="7"/>
        <v>0</v>
      </c>
      <c r="AE21" s="48">
        <f t="shared" si="8"/>
        <v>0</v>
      </c>
      <c r="AF21" s="48">
        <f t="shared" si="9"/>
        <v>0</v>
      </c>
      <c r="AG21" s="48">
        <f t="shared" si="10"/>
        <v>0</v>
      </c>
      <c r="AH21" s="48">
        <f t="shared" si="11"/>
        <v>3.2685185185185182</v>
      </c>
    </row>
    <row r="22" spans="1:35" x14ac:dyDescent="0.25">
      <c r="A22" s="31" t="s">
        <v>1815</v>
      </c>
      <c r="B22" s="32">
        <v>361.4</v>
      </c>
      <c r="C22" s="32"/>
      <c r="D22" s="32"/>
      <c r="E22" s="32"/>
      <c r="F22" s="32"/>
      <c r="G22" s="32"/>
      <c r="H22" s="32"/>
      <c r="I22" s="38">
        <v>1967.5</v>
      </c>
      <c r="P22" s="38">
        <v>2265.5</v>
      </c>
      <c r="V22" s="51">
        <f t="shared" si="0"/>
        <v>5.4441062534587719</v>
      </c>
      <c r="W22" s="48">
        <f t="shared" si="1"/>
        <v>0</v>
      </c>
      <c r="X22" s="48">
        <f t="shared" si="2"/>
        <v>0</v>
      </c>
      <c r="Y22" s="48">
        <f t="shared" si="3"/>
        <v>0</v>
      </c>
      <c r="Z22" s="48">
        <f t="shared" si="4"/>
        <v>0</v>
      </c>
      <c r="AA22" s="48">
        <f t="shared" si="5"/>
        <v>0</v>
      </c>
      <c r="AB22" s="32"/>
      <c r="AC22" s="48">
        <f t="shared" si="6"/>
        <v>6.2686773657996682</v>
      </c>
      <c r="AD22" s="48">
        <f t="shared" si="7"/>
        <v>0</v>
      </c>
      <c r="AE22" s="48">
        <f t="shared" si="8"/>
        <v>0</v>
      </c>
      <c r="AF22" s="48">
        <f t="shared" si="9"/>
        <v>0</v>
      </c>
      <c r="AG22" s="48">
        <f t="shared" si="10"/>
        <v>0</v>
      </c>
      <c r="AH22" s="48">
        <f t="shared" si="11"/>
        <v>0</v>
      </c>
    </row>
    <row r="23" spans="1:35" x14ac:dyDescent="0.25">
      <c r="A23" s="31" t="s">
        <v>1516</v>
      </c>
      <c r="B23" s="32"/>
      <c r="C23" s="32"/>
      <c r="D23" s="32"/>
      <c r="E23" s="32">
        <v>131849.30000000002</v>
      </c>
      <c r="F23" s="32"/>
      <c r="G23" s="32"/>
      <c r="H23" s="32"/>
      <c r="L23" s="38">
        <v>455029.69999999995</v>
      </c>
      <c r="S23" s="38">
        <v>496484.10000000003</v>
      </c>
      <c r="V23" s="48">
        <f t="shared" si="0"/>
        <v>0</v>
      </c>
      <c r="W23" s="48">
        <f t="shared" si="1"/>
        <v>0</v>
      </c>
      <c r="X23" s="48">
        <f t="shared" si="2"/>
        <v>0</v>
      </c>
      <c r="Y23" s="51">
        <f t="shared" si="3"/>
        <v>3.4511347424673464</v>
      </c>
      <c r="Z23" s="48">
        <f t="shared" si="4"/>
        <v>0</v>
      </c>
      <c r="AA23" s="48">
        <f t="shared" si="5"/>
        <v>0</v>
      </c>
      <c r="AB23" s="32"/>
      <c r="AC23" s="48">
        <f t="shared" si="6"/>
        <v>0</v>
      </c>
      <c r="AD23" s="48">
        <f t="shared" si="7"/>
        <v>0</v>
      </c>
      <c r="AE23" s="48">
        <f t="shared" si="8"/>
        <v>0</v>
      </c>
      <c r="AF23" s="48">
        <f t="shared" si="9"/>
        <v>3.7655421758022225</v>
      </c>
      <c r="AG23" s="48">
        <f t="shared" si="10"/>
        <v>0</v>
      </c>
      <c r="AH23" s="48">
        <f t="shared" si="11"/>
        <v>0</v>
      </c>
    </row>
    <row r="24" spans="1:35" x14ac:dyDescent="0.25">
      <c r="A24" s="31" t="s">
        <v>1434</v>
      </c>
      <c r="B24" s="32">
        <v>43334.400000000001</v>
      </c>
      <c r="C24" s="32"/>
      <c r="D24" s="32"/>
      <c r="E24" s="32"/>
      <c r="F24" s="32"/>
      <c r="G24" s="32"/>
      <c r="H24" s="32"/>
      <c r="I24" s="38">
        <v>223761</v>
      </c>
      <c r="P24" s="38">
        <v>229155.6</v>
      </c>
      <c r="V24" s="51">
        <f t="shared" si="0"/>
        <v>5.1635882809038547</v>
      </c>
      <c r="W24" s="48">
        <f t="shared" si="1"/>
        <v>0</v>
      </c>
      <c r="X24" s="48">
        <f t="shared" si="2"/>
        <v>0</v>
      </c>
      <c r="Y24" s="48">
        <f t="shared" si="3"/>
        <v>0</v>
      </c>
      <c r="Z24" s="48">
        <f t="shared" si="4"/>
        <v>0</v>
      </c>
      <c r="AA24" s="48">
        <f t="shared" si="5"/>
        <v>0</v>
      </c>
      <c r="AB24" s="32"/>
      <c r="AC24" s="48">
        <f t="shared" si="6"/>
        <v>5.2880759858218873</v>
      </c>
      <c r="AD24" s="48">
        <f t="shared" si="7"/>
        <v>0</v>
      </c>
      <c r="AE24" s="48">
        <f t="shared" si="8"/>
        <v>0</v>
      </c>
      <c r="AF24" s="48">
        <f t="shared" si="9"/>
        <v>0</v>
      </c>
      <c r="AG24" s="48">
        <f t="shared" si="10"/>
        <v>0</v>
      </c>
      <c r="AH24" s="48">
        <f t="shared" si="11"/>
        <v>0</v>
      </c>
    </row>
    <row r="25" spans="1:35" x14ac:dyDescent="0.25">
      <c r="A25" s="31" t="s">
        <v>253</v>
      </c>
      <c r="B25" s="32"/>
      <c r="C25" s="32"/>
      <c r="D25" s="32"/>
      <c r="E25" s="32"/>
      <c r="F25" s="32">
        <v>24810</v>
      </c>
      <c r="G25" s="32">
        <v>85837</v>
      </c>
      <c r="H25" s="32"/>
      <c r="M25" s="38">
        <v>63866.7</v>
      </c>
      <c r="N25" s="38">
        <v>473933.30000000005</v>
      </c>
      <c r="T25" s="38">
        <v>66091.100000000006</v>
      </c>
      <c r="U25" s="38">
        <v>486193.30000000005</v>
      </c>
      <c r="V25" s="48">
        <f t="shared" si="0"/>
        <v>0</v>
      </c>
      <c r="W25" s="48">
        <f t="shared" si="1"/>
        <v>0</v>
      </c>
      <c r="X25" s="48">
        <f t="shared" si="2"/>
        <v>0</v>
      </c>
      <c r="Y25" s="48">
        <f t="shared" si="3"/>
        <v>0</v>
      </c>
      <c r="Z25" s="51">
        <f t="shared" si="4"/>
        <v>2.5742321644498185</v>
      </c>
      <c r="AA25" s="51">
        <f t="shared" si="5"/>
        <v>5.5213171476169958</v>
      </c>
      <c r="AB25" s="32"/>
      <c r="AC25" s="48">
        <f t="shared" si="6"/>
        <v>0</v>
      </c>
      <c r="AD25" s="48">
        <f t="shared" si="7"/>
        <v>0</v>
      </c>
      <c r="AE25" s="48">
        <f t="shared" si="8"/>
        <v>0</v>
      </c>
      <c r="AF25" s="48">
        <f t="shared" si="9"/>
        <v>0</v>
      </c>
      <c r="AG25" s="48">
        <f t="shared" si="10"/>
        <v>2.663889560661024</v>
      </c>
      <c r="AH25" s="48">
        <f t="shared" si="11"/>
        <v>5.6641459976467035</v>
      </c>
    </row>
    <row r="26" spans="1:35" x14ac:dyDescent="0.25">
      <c r="A26" s="31" t="s">
        <v>2770</v>
      </c>
      <c r="B26" s="32">
        <v>3822</v>
      </c>
      <c r="C26" s="32"/>
      <c r="D26" s="32"/>
      <c r="E26" s="32"/>
      <c r="F26" s="32"/>
      <c r="G26" s="32"/>
      <c r="H26" s="32"/>
      <c r="I26" s="38">
        <v>22033.599999999999</v>
      </c>
      <c r="P26" s="38">
        <v>23403</v>
      </c>
      <c r="V26" s="48">
        <f t="shared" si="0"/>
        <v>5.7649398220826784</v>
      </c>
      <c r="W26" s="48">
        <f t="shared" si="1"/>
        <v>0</v>
      </c>
      <c r="X26" s="48">
        <f t="shared" si="2"/>
        <v>0</v>
      </c>
      <c r="Y26" s="48">
        <f t="shared" si="3"/>
        <v>0</v>
      </c>
      <c r="Z26" s="48">
        <f t="shared" si="4"/>
        <v>0</v>
      </c>
      <c r="AA26" s="48">
        <f t="shared" si="5"/>
        <v>0</v>
      </c>
      <c r="AB26" s="32"/>
      <c r="AC26" s="48">
        <f t="shared" si="6"/>
        <v>6.1232339089481949</v>
      </c>
      <c r="AD26" s="48">
        <f t="shared" si="7"/>
        <v>0</v>
      </c>
      <c r="AE26" s="48">
        <f t="shared" si="8"/>
        <v>0</v>
      </c>
      <c r="AF26" s="48">
        <f t="shared" si="9"/>
        <v>0</v>
      </c>
      <c r="AG26" s="48">
        <f t="shared" si="10"/>
        <v>0</v>
      </c>
      <c r="AH26" s="48">
        <f t="shared" si="11"/>
        <v>0</v>
      </c>
    </row>
    <row r="27" spans="1:35" s="36" customFormat="1" ht="14.25" x14ac:dyDescent="0.3">
      <c r="A27" s="29" t="s">
        <v>4040</v>
      </c>
      <c r="B27" s="30"/>
      <c r="C27" s="30"/>
      <c r="D27" s="30"/>
      <c r="E27" s="30">
        <v>81728.600000000006</v>
      </c>
      <c r="F27" s="30">
        <v>19802.800000000003</v>
      </c>
      <c r="G27" s="30">
        <v>24430.999999999996</v>
      </c>
      <c r="H27" s="30"/>
      <c r="I27" s="40"/>
      <c r="J27" s="40"/>
      <c r="K27" s="40"/>
      <c r="L27" s="40">
        <v>210556.7</v>
      </c>
      <c r="M27" s="40">
        <v>55135.6</v>
      </c>
      <c r="N27" s="40">
        <v>62812.000000000007</v>
      </c>
      <c r="O27" s="40"/>
      <c r="P27" s="40"/>
      <c r="Q27" s="40"/>
      <c r="R27" s="40"/>
      <c r="S27" s="40">
        <v>222403.89999999997</v>
      </c>
      <c r="T27" s="40">
        <v>59506.5</v>
      </c>
      <c r="U27" s="40">
        <v>68412.100000000006</v>
      </c>
      <c r="V27" s="50">
        <f t="shared" si="0"/>
        <v>0</v>
      </c>
      <c r="W27" s="50">
        <f t="shared" si="1"/>
        <v>0</v>
      </c>
      <c r="X27" s="50">
        <f t="shared" si="2"/>
        <v>0</v>
      </c>
      <c r="Y27" s="50">
        <f t="shared" si="3"/>
        <v>2.5762915307493337</v>
      </c>
      <c r="Z27" s="50">
        <f t="shared" si="4"/>
        <v>2.7842325327731428</v>
      </c>
      <c r="AA27" s="50">
        <f t="shared" si="5"/>
        <v>2.5709958659080683</v>
      </c>
      <c r="AB27" s="30"/>
      <c r="AC27" s="50">
        <f t="shared" si="6"/>
        <v>0</v>
      </c>
      <c r="AD27" s="50">
        <f t="shared" si="7"/>
        <v>0</v>
      </c>
      <c r="AE27" s="50">
        <f t="shared" si="8"/>
        <v>0</v>
      </c>
      <c r="AF27" s="50">
        <f t="shared" si="9"/>
        <v>2.7212493545711043</v>
      </c>
      <c r="AG27" s="50">
        <f t="shared" si="10"/>
        <v>3.0049538449108204</v>
      </c>
      <c r="AH27" s="50">
        <f t="shared" si="11"/>
        <v>2.8002169374974426</v>
      </c>
    </row>
    <row r="28" spans="1:35" x14ac:dyDescent="0.25">
      <c r="A28" s="31" t="s">
        <v>42</v>
      </c>
      <c r="B28" s="32"/>
      <c r="C28" s="32"/>
      <c r="D28" s="32"/>
      <c r="E28" s="32"/>
      <c r="F28" s="32"/>
      <c r="G28" s="32">
        <v>24430.999999999996</v>
      </c>
      <c r="H28" s="32"/>
      <c r="N28" s="38">
        <v>62812.000000000007</v>
      </c>
      <c r="U28" s="38">
        <v>68412.100000000006</v>
      </c>
      <c r="V28" s="48">
        <f t="shared" si="0"/>
        <v>0</v>
      </c>
      <c r="W28" s="48">
        <f t="shared" si="1"/>
        <v>0</v>
      </c>
      <c r="X28" s="48">
        <f t="shared" si="2"/>
        <v>0</v>
      </c>
      <c r="Y28" s="48">
        <f t="shared" si="3"/>
        <v>0</v>
      </c>
      <c r="Z28" s="48">
        <f t="shared" si="4"/>
        <v>0</v>
      </c>
      <c r="AA28" s="51">
        <f t="shared" si="5"/>
        <v>2.5709958659080683</v>
      </c>
      <c r="AB28" s="32"/>
      <c r="AC28" s="48">
        <f t="shared" si="6"/>
        <v>0</v>
      </c>
      <c r="AD28" s="48">
        <f t="shared" si="7"/>
        <v>0</v>
      </c>
      <c r="AE28" s="48">
        <f t="shared" si="8"/>
        <v>0</v>
      </c>
      <c r="AF28" s="48">
        <f t="shared" si="9"/>
        <v>0</v>
      </c>
      <c r="AG28" s="48">
        <f t="shared" si="10"/>
        <v>0</v>
      </c>
      <c r="AH28" s="48">
        <f t="shared" si="11"/>
        <v>2.8002169374974426</v>
      </c>
    </row>
    <row r="29" spans="1:35" x14ac:dyDescent="0.25">
      <c r="A29" s="31" t="s">
        <v>122</v>
      </c>
      <c r="B29" s="32"/>
      <c r="C29" s="32"/>
      <c r="D29" s="32"/>
      <c r="E29" s="32"/>
      <c r="F29" s="32">
        <v>36.4</v>
      </c>
      <c r="G29" s="32"/>
      <c r="H29" s="32"/>
      <c r="M29" s="38">
        <v>26.4</v>
      </c>
      <c r="T29" s="38">
        <v>81.3</v>
      </c>
      <c r="V29" s="48">
        <f t="shared" si="0"/>
        <v>0</v>
      </c>
      <c r="W29" s="48">
        <f t="shared" si="1"/>
        <v>0</v>
      </c>
      <c r="X29" s="48">
        <f t="shared" si="2"/>
        <v>0</v>
      </c>
      <c r="Y29" s="48">
        <f t="shared" si="3"/>
        <v>0</v>
      </c>
      <c r="Z29" s="48">
        <f t="shared" si="4"/>
        <v>0.72527472527472525</v>
      </c>
      <c r="AA29" s="48">
        <f t="shared" si="5"/>
        <v>0</v>
      </c>
      <c r="AB29" s="32"/>
      <c r="AC29" s="48">
        <f t="shared" si="6"/>
        <v>0</v>
      </c>
      <c r="AD29" s="48">
        <f t="shared" si="7"/>
        <v>0</v>
      </c>
      <c r="AE29" s="48">
        <f t="shared" si="8"/>
        <v>0</v>
      </c>
      <c r="AF29" s="48">
        <f t="shared" si="9"/>
        <v>0</v>
      </c>
      <c r="AG29" s="48">
        <f t="shared" si="10"/>
        <v>2.2335164835164836</v>
      </c>
      <c r="AH29" s="48">
        <f t="shared" si="11"/>
        <v>0</v>
      </c>
    </row>
    <row r="30" spans="1:35" x14ac:dyDescent="0.25">
      <c r="A30" s="31" t="s">
        <v>238</v>
      </c>
      <c r="B30" s="32"/>
      <c r="C30" s="32"/>
      <c r="D30" s="32"/>
      <c r="E30" s="32"/>
      <c r="F30" s="32">
        <v>19766.400000000001</v>
      </c>
      <c r="G30" s="32"/>
      <c r="H30" s="32"/>
      <c r="M30" s="38">
        <v>55109.2</v>
      </c>
      <c r="T30" s="38">
        <v>59425.2</v>
      </c>
      <c r="V30" s="48">
        <f t="shared" si="0"/>
        <v>0</v>
      </c>
      <c r="W30" s="48">
        <f t="shared" si="1"/>
        <v>0</v>
      </c>
      <c r="X30" s="48">
        <f t="shared" si="2"/>
        <v>0</v>
      </c>
      <c r="Y30" s="48">
        <f t="shared" si="3"/>
        <v>0</v>
      </c>
      <c r="Z30" s="48">
        <f t="shared" si="4"/>
        <v>2.7880241217419455</v>
      </c>
      <c r="AA30" s="48">
        <f t="shared" si="5"/>
        <v>0</v>
      </c>
      <c r="AB30" s="32"/>
      <c r="AC30" s="48">
        <f t="shared" si="6"/>
        <v>0</v>
      </c>
      <c r="AD30" s="48">
        <f t="shared" si="7"/>
        <v>0</v>
      </c>
      <c r="AE30" s="48">
        <f t="shared" si="8"/>
        <v>0</v>
      </c>
      <c r="AF30" s="48">
        <f t="shared" si="9"/>
        <v>0</v>
      </c>
      <c r="AG30" s="48">
        <f t="shared" si="10"/>
        <v>3.0063744536182608</v>
      </c>
      <c r="AH30" s="48">
        <f t="shared" si="11"/>
        <v>0</v>
      </c>
    </row>
    <row r="31" spans="1:35" x14ac:dyDescent="0.25">
      <c r="A31" s="31" t="s">
        <v>545</v>
      </c>
      <c r="B31" s="32"/>
      <c r="C31" s="32"/>
      <c r="D31" s="32"/>
      <c r="E31" s="32">
        <v>26970.6</v>
      </c>
      <c r="F31" s="32"/>
      <c r="G31" s="32"/>
      <c r="H31" s="32"/>
      <c r="L31" s="38">
        <v>67420</v>
      </c>
      <c r="S31" s="38">
        <v>71420.099999999991</v>
      </c>
      <c r="V31" s="48">
        <f t="shared" si="0"/>
        <v>0</v>
      </c>
      <c r="W31" s="48">
        <f t="shared" si="1"/>
        <v>0</v>
      </c>
      <c r="X31" s="48">
        <f t="shared" si="2"/>
        <v>0</v>
      </c>
      <c r="Y31" s="51">
        <f>IFERROR(L31/E31,0)</f>
        <v>2.4997589968335894</v>
      </c>
      <c r="Z31" s="48">
        <f t="shared" si="4"/>
        <v>0</v>
      </c>
      <c r="AA31" s="48">
        <f t="shared" si="5"/>
        <v>0</v>
      </c>
      <c r="AB31" s="32"/>
      <c r="AC31" s="48">
        <f t="shared" si="6"/>
        <v>0</v>
      </c>
      <c r="AD31" s="48">
        <f t="shared" si="7"/>
        <v>0</v>
      </c>
      <c r="AE31" s="48">
        <f t="shared" si="8"/>
        <v>0</v>
      </c>
      <c r="AF31" s="48">
        <f t="shared" si="9"/>
        <v>2.6480723454428152</v>
      </c>
      <c r="AG31" s="48">
        <f t="shared" si="10"/>
        <v>0</v>
      </c>
      <c r="AH31" s="48">
        <f t="shared" si="11"/>
        <v>0</v>
      </c>
    </row>
    <row r="32" spans="1:35" x14ac:dyDescent="0.25">
      <c r="A32" s="31" t="s">
        <v>519</v>
      </c>
      <c r="B32" s="32"/>
      <c r="C32" s="32"/>
      <c r="D32" s="32"/>
      <c r="E32" s="32">
        <v>54758</v>
      </c>
      <c r="F32" s="32"/>
      <c r="G32" s="32"/>
      <c r="H32" s="32"/>
      <c r="L32" s="38">
        <v>143136.70000000001</v>
      </c>
      <c r="S32" s="38">
        <v>150983.79999999999</v>
      </c>
      <c r="V32" s="48">
        <f t="shared" si="0"/>
        <v>0</v>
      </c>
      <c r="W32" s="48">
        <f t="shared" si="1"/>
        <v>0</v>
      </c>
      <c r="X32" s="48">
        <f t="shared" si="2"/>
        <v>0</v>
      </c>
      <c r="Y32" s="48">
        <f t="shared" si="3"/>
        <v>2.6139869973337233</v>
      </c>
      <c r="Z32" s="48">
        <f t="shared" si="4"/>
        <v>0</v>
      </c>
      <c r="AA32" s="48">
        <f t="shared" si="5"/>
        <v>0</v>
      </c>
      <c r="AB32" s="32"/>
      <c r="AC32" s="48">
        <f t="shared" si="6"/>
        <v>0</v>
      </c>
      <c r="AD32" s="48">
        <f t="shared" si="7"/>
        <v>0</v>
      </c>
      <c r="AE32" s="48">
        <f t="shared" si="8"/>
        <v>0</v>
      </c>
      <c r="AF32" s="48">
        <f t="shared" si="9"/>
        <v>2.7572920851747686</v>
      </c>
      <c r="AG32" s="48">
        <f t="shared" si="10"/>
        <v>0</v>
      </c>
      <c r="AH32" s="48">
        <f t="shared" si="11"/>
        <v>0</v>
      </c>
    </row>
    <row r="33" spans="1:34" s="36" customFormat="1" ht="14.25" x14ac:dyDescent="0.3">
      <c r="A33" s="29" t="s">
        <v>1903</v>
      </c>
      <c r="B33" s="30"/>
      <c r="C33" s="30">
        <v>453.1</v>
      </c>
      <c r="D33" s="30"/>
      <c r="E33" s="30">
        <v>48986</v>
      </c>
      <c r="F33" s="30"/>
      <c r="G33" s="30"/>
      <c r="H33" s="30"/>
      <c r="I33" s="40"/>
      <c r="J33" s="40">
        <v>5175.8</v>
      </c>
      <c r="K33" s="40"/>
      <c r="L33" s="40">
        <v>135823.89999999997</v>
      </c>
      <c r="M33" s="40"/>
      <c r="N33" s="40"/>
      <c r="O33" s="40"/>
      <c r="P33" s="40"/>
      <c r="Q33" s="40">
        <v>5279.9</v>
      </c>
      <c r="R33" s="40"/>
      <c r="S33" s="40">
        <v>145246.9</v>
      </c>
      <c r="T33" s="40"/>
      <c r="U33" s="40"/>
      <c r="V33" s="50">
        <f t="shared" si="0"/>
        <v>0</v>
      </c>
      <c r="W33" s="50">
        <f t="shared" si="1"/>
        <v>11.423085411608916</v>
      </c>
      <c r="X33" s="50">
        <f t="shared" si="2"/>
        <v>0</v>
      </c>
      <c r="Y33" s="50">
        <f t="shared" si="3"/>
        <v>2.7727085289674593</v>
      </c>
      <c r="Z33" s="50">
        <f t="shared" si="4"/>
        <v>0</v>
      </c>
      <c r="AA33" s="50">
        <f t="shared" si="5"/>
        <v>0</v>
      </c>
      <c r="AB33" s="30"/>
      <c r="AC33" s="50">
        <f t="shared" si="6"/>
        <v>0</v>
      </c>
      <c r="AD33" s="50">
        <f t="shared" si="7"/>
        <v>11.652836018538952</v>
      </c>
      <c r="AE33" s="50">
        <f t="shared" si="8"/>
        <v>0</v>
      </c>
      <c r="AF33" s="50">
        <f t="shared" si="9"/>
        <v>2.9650696117257991</v>
      </c>
      <c r="AG33" s="50">
        <f t="shared" si="10"/>
        <v>0</v>
      </c>
      <c r="AH33" s="50">
        <f t="shared" si="11"/>
        <v>0</v>
      </c>
    </row>
    <row r="34" spans="1:34" x14ac:dyDescent="0.25">
      <c r="A34" s="31" t="s">
        <v>519</v>
      </c>
      <c r="B34" s="32"/>
      <c r="C34" s="32"/>
      <c r="D34" s="32"/>
      <c r="E34" s="32">
        <v>48986</v>
      </c>
      <c r="F34" s="32"/>
      <c r="G34" s="32"/>
      <c r="H34" s="32"/>
      <c r="L34" s="38">
        <v>135823.89999999997</v>
      </c>
      <c r="S34" s="38">
        <v>145246.9</v>
      </c>
      <c r="V34" s="48">
        <f t="shared" si="0"/>
        <v>0</v>
      </c>
      <c r="W34" s="48">
        <f t="shared" si="1"/>
        <v>0</v>
      </c>
      <c r="X34" s="48">
        <f t="shared" si="2"/>
        <v>0</v>
      </c>
      <c r="Y34" s="48">
        <f t="shared" si="3"/>
        <v>2.7727085289674593</v>
      </c>
      <c r="Z34" s="48">
        <f t="shared" si="4"/>
        <v>0</v>
      </c>
      <c r="AA34" s="48">
        <f t="shared" si="5"/>
        <v>0</v>
      </c>
      <c r="AB34" s="32"/>
      <c r="AC34" s="48">
        <f t="shared" si="6"/>
        <v>0</v>
      </c>
      <c r="AD34" s="48">
        <f t="shared" si="7"/>
        <v>0</v>
      </c>
      <c r="AE34" s="48">
        <f t="shared" si="8"/>
        <v>0</v>
      </c>
      <c r="AF34" s="48">
        <f t="shared" si="9"/>
        <v>2.9650696117257991</v>
      </c>
      <c r="AG34" s="48">
        <f t="shared" si="10"/>
        <v>0</v>
      </c>
      <c r="AH34" s="48">
        <f t="shared" si="11"/>
        <v>0</v>
      </c>
    </row>
    <row r="35" spans="1:34" x14ac:dyDescent="0.25">
      <c r="A35" s="31" t="s">
        <v>1900</v>
      </c>
      <c r="B35" s="32"/>
      <c r="C35" s="32">
        <v>453.1</v>
      </c>
      <c r="D35" s="32"/>
      <c r="E35" s="32"/>
      <c r="F35" s="32"/>
      <c r="G35" s="32"/>
      <c r="H35" s="32"/>
      <c r="J35" s="38">
        <v>5175.8</v>
      </c>
      <c r="Q35" s="38">
        <v>5279.9</v>
      </c>
      <c r="V35" s="48">
        <f t="shared" si="0"/>
        <v>0</v>
      </c>
      <c r="W35" s="48">
        <f t="shared" si="1"/>
        <v>11.423085411608916</v>
      </c>
      <c r="X35" s="48">
        <f t="shared" si="2"/>
        <v>0</v>
      </c>
      <c r="Y35" s="48">
        <f t="shared" si="3"/>
        <v>0</v>
      </c>
      <c r="Z35" s="48">
        <f t="shared" si="4"/>
        <v>0</v>
      </c>
      <c r="AA35" s="48">
        <f t="shared" si="5"/>
        <v>0</v>
      </c>
      <c r="AB35" s="32"/>
      <c r="AC35" s="48">
        <f t="shared" si="6"/>
        <v>0</v>
      </c>
      <c r="AD35" s="48">
        <f t="shared" si="7"/>
        <v>11.652836018538952</v>
      </c>
      <c r="AE35" s="48">
        <f t="shared" si="8"/>
        <v>0</v>
      </c>
      <c r="AF35" s="48">
        <f t="shared" si="9"/>
        <v>0</v>
      </c>
      <c r="AG35" s="48">
        <f t="shared" si="10"/>
        <v>0</v>
      </c>
      <c r="AH35" s="48">
        <f t="shared" si="11"/>
        <v>0</v>
      </c>
    </row>
    <row r="36" spans="1:34" s="36" customFormat="1" ht="14.25" x14ac:dyDescent="0.3">
      <c r="A36" s="29" t="s">
        <v>4045</v>
      </c>
      <c r="B36" s="30"/>
      <c r="C36" s="30">
        <v>42132</v>
      </c>
      <c r="D36" s="30"/>
      <c r="E36" s="30">
        <v>16058.500000000002</v>
      </c>
      <c r="F36" s="30"/>
      <c r="G36" s="30"/>
      <c r="H36" s="30"/>
      <c r="I36" s="40"/>
      <c r="J36" s="40">
        <v>85417.600000000006</v>
      </c>
      <c r="K36" s="40"/>
      <c r="L36" s="40">
        <v>35603.699999999997</v>
      </c>
      <c r="M36" s="40"/>
      <c r="N36" s="40"/>
      <c r="O36" s="40"/>
      <c r="P36" s="40"/>
      <c r="Q36" s="40">
        <v>92775.3</v>
      </c>
      <c r="R36" s="40"/>
      <c r="S36" s="40">
        <v>38708.300000000003</v>
      </c>
      <c r="T36" s="40"/>
      <c r="U36" s="40"/>
      <c r="V36" s="50">
        <f t="shared" si="0"/>
        <v>0</v>
      </c>
      <c r="W36" s="50">
        <f t="shared" si="1"/>
        <v>2.0273806133105481</v>
      </c>
      <c r="X36" s="50">
        <f t="shared" si="2"/>
        <v>0</v>
      </c>
      <c r="Y36" s="50">
        <f t="shared" si="3"/>
        <v>2.2171248871314253</v>
      </c>
      <c r="Z36" s="50">
        <f t="shared" si="4"/>
        <v>0</v>
      </c>
      <c r="AA36" s="50">
        <f t="shared" si="5"/>
        <v>0</v>
      </c>
      <c r="AB36" s="30"/>
      <c r="AC36" s="50">
        <f t="shared" si="6"/>
        <v>0</v>
      </c>
      <c r="AD36" s="50">
        <f t="shared" si="7"/>
        <v>2.2020150954144118</v>
      </c>
      <c r="AE36" s="50">
        <f t="shared" si="8"/>
        <v>0</v>
      </c>
      <c r="AF36" s="50">
        <f t="shared" si="9"/>
        <v>2.410455521997696</v>
      </c>
      <c r="AG36" s="50">
        <f t="shared" si="10"/>
        <v>0</v>
      </c>
      <c r="AH36" s="50">
        <f t="shared" si="11"/>
        <v>0</v>
      </c>
    </row>
    <row r="37" spans="1:34" x14ac:dyDescent="0.25">
      <c r="A37" s="31" t="s">
        <v>42</v>
      </c>
      <c r="B37" s="32"/>
      <c r="C37" s="32"/>
      <c r="D37" s="32"/>
      <c r="E37" s="32">
        <v>14655.900000000001</v>
      </c>
      <c r="F37" s="32"/>
      <c r="G37" s="32"/>
      <c r="H37" s="32"/>
      <c r="L37" s="38">
        <v>32307.899999999998</v>
      </c>
      <c r="S37" s="38">
        <v>35019.4</v>
      </c>
      <c r="V37" s="48">
        <f t="shared" si="0"/>
        <v>0</v>
      </c>
      <c r="W37" s="48">
        <f t="shared" si="1"/>
        <v>0</v>
      </c>
      <c r="X37" s="48">
        <f t="shared" si="2"/>
        <v>0</v>
      </c>
      <c r="Y37" s="51">
        <f t="shared" si="3"/>
        <v>2.2044296153767422</v>
      </c>
      <c r="Z37" s="48">
        <f t="shared" si="4"/>
        <v>0</v>
      </c>
      <c r="AA37" s="48">
        <f t="shared" si="5"/>
        <v>0</v>
      </c>
      <c r="AB37" s="32"/>
      <c r="AC37" s="48">
        <f t="shared" si="6"/>
        <v>0</v>
      </c>
      <c r="AD37" s="48">
        <f t="shared" si="7"/>
        <v>0</v>
      </c>
      <c r="AE37" s="48">
        <f t="shared" si="8"/>
        <v>0</v>
      </c>
      <c r="AF37" s="48">
        <f t="shared" si="9"/>
        <v>2.3894404301339391</v>
      </c>
      <c r="AG37" s="48">
        <f t="shared" si="10"/>
        <v>0</v>
      </c>
      <c r="AH37" s="48">
        <f t="shared" si="11"/>
        <v>0</v>
      </c>
    </row>
    <row r="38" spans="1:34" x14ac:dyDescent="0.25">
      <c r="A38" s="31" t="s">
        <v>3701</v>
      </c>
      <c r="B38" s="32"/>
      <c r="C38" s="32">
        <v>42132</v>
      </c>
      <c r="D38" s="32"/>
      <c r="E38" s="32"/>
      <c r="F38" s="32"/>
      <c r="G38" s="32"/>
      <c r="H38" s="32"/>
      <c r="J38" s="38">
        <v>85417.600000000006</v>
      </c>
      <c r="Q38" s="38">
        <v>92775.3</v>
      </c>
      <c r="V38" s="48">
        <f t="shared" si="0"/>
        <v>0</v>
      </c>
      <c r="W38" s="51">
        <f t="shared" si="1"/>
        <v>2.0273806133105481</v>
      </c>
      <c r="X38" s="48">
        <f t="shared" si="2"/>
        <v>0</v>
      </c>
      <c r="Y38" s="48">
        <f t="shared" si="3"/>
        <v>0</v>
      </c>
      <c r="Z38" s="48">
        <f t="shared" si="4"/>
        <v>0</v>
      </c>
      <c r="AA38" s="48">
        <f t="shared" si="5"/>
        <v>0</v>
      </c>
      <c r="AB38" s="32"/>
      <c r="AC38" s="48">
        <f t="shared" si="6"/>
        <v>0</v>
      </c>
      <c r="AD38" s="48">
        <f t="shared" si="7"/>
        <v>2.2020150954144118</v>
      </c>
      <c r="AE38" s="48">
        <f t="shared" si="8"/>
        <v>0</v>
      </c>
      <c r="AF38" s="48">
        <f t="shared" si="9"/>
        <v>0</v>
      </c>
      <c r="AG38" s="48">
        <f t="shared" si="10"/>
        <v>0</v>
      </c>
      <c r="AH38" s="48">
        <f t="shared" si="11"/>
        <v>0</v>
      </c>
    </row>
    <row r="39" spans="1:34" x14ac:dyDescent="0.25">
      <c r="A39" s="31" t="s">
        <v>1516</v>
      </c>
      <c r="B39" s="32"/>
      <c r="C39" s="32"/>
      <c r="D39" s="32"/>
      <c r="E39" s="32">
        <v>1402.6</v>
      </c>
      <c r="F39" s="32"/>
      <c r="G39" s="32"/>
      <c r="H39" s="32"/>
      <c r="L39" s="38">
        <v>3295.8</v>
      </c>
      <c r="S39" s="38">
        <v>3688.8999999999996</v>
      </c>
      <c r="V39" s="48">
        <f t="shared" si="0"/>
        <v>0</v>
      </c>
      <c r="W39" s="48">
        <f t="shared" si="1"/>
        <v>0</v>
      </c>
      <c r="X39" s="48">
        <f t="shared" si="2"/>
        <v>0</v>
      </c>
      <c r="Y39" s="51">
        <f t="shared" si="3"/>
        <v>2.3497789818907746</v>
      </c>
      <c r="Z39" s="48">
        <f t="shared" si="4"/>
        <v>0</v>
      </c>
      <c r="AA39" s="48">
        <f t="shared" si="5"/>
        <v>0</v>
      </c>
      <c r="AB39" s="32"/>
      <c r="AC39" s="48">
        <f t="shared" si="6"/>
        <v>0</v>
      </c>
      <c r="AD39" s="48">
        <f t="shared" si="7"/>
        <v>0</v>
      </c>
      <c r="AE39" s="48">
        <f t="shared" si="8"/>
        <v>0</v>
      </c>
      <c r="AF39" s="48">
        <f t="shared" si="9"/>
        <v>2.630044203621845</v>
      </c>
      <c r="AG39" s="48">
        <f t="shared" si="10"/>
        <v>0</v>
      </c>
      <c r="AH39" s="48">
        <f t="shared" si="11"/>
        <v>0</v>
      </c>
    </row>
    <row r="40" spans="1:34" s="36" customFormat="1" ht="14.25" x14ac:dyDescent="0.3">
      <c r="A40" s="29" t="s">
        <v>3698</v>
      </c>
      <c r="B40" s="30"/>
      <c r="C40" s="30">
        <v>45306</v>
      </c>
      <c r="D40" s="30"/>
      <c r="E40" s="30">
        <v>10356</v>
      </c>
      <c r="F40" s="30"/>
      <c r="G40" s="30">
        <v>28693</v>
      </c>
      <c r="H40" s="30"/>
      <c r="I40" s="40"/>
      <c r="J40" s="40">
        <v>64899.200000000004</v>
      </c>
      <c r="K40" s="40"/>
      <c r="L40" s="40">
        <v>32000</v>
      </c>
      <c r="M40" s="40"/>
      <c r="N40" s="40">
        <v>89719.3</v>
      </c>
      <c r="O40" s="40"/>
      <c r="P40" s="40"/>
      <c r="Q40" s="40">
        <v>74999.199999999997</v>
      </c>
      <c r="R40" s="40"/>
      <c r="S40" s="40">
        <v>34494.800000000003</v>
      </c>
      <c r="T40" s="40"/>
      <c r="U40" s="40">
        <v>99423.9</v>
      </c>
      <c r="V40" s="50">
        <f t="shared" si="0"/>
        <v>0</v>
      </c>
      <c r="W40" s="50">
        <f t="shared" si="1"/>
        <v>1.43246369134331</v>
      </c>
      <c r="X40" s="50">
        <f t="shared" si="2"/>
        <v>0</v>
      </c>
      <c r="Y40" s="50">
        <f t="shared" si="3"/>
        <v>3.0899961375048282</v>
      </c>
      <c r="Z40" s="50">
        <f t="shared" si="4"/>
        <v>0</v>
      </c>
      <c r="AA40" s="50">
        <f t="shared" si="5"/>
        <v>3.1268706653190677</v>
      </c>
      <c r="AB40" s="30"/>
      <c r="AC40" s="50">
        <f t="shared" si="6"/>
        <v>0</v>
      </c>
      <c r="AD40" s="50">
        <f t="shared" si="7"/>
        <v>1.6553922217807795</v>
      </c>
      <c r="AE40" s="50">
        <f t="shared" si="8"/>
        <v>0</v>
      </c>
      <c r="AF40" s="50">
        <f t="shared" si="9"/>
        <v>3.3308999613750485</v>
      </c>
      <c r="AG40" s="50">
        <f t="shared" si="10"/>
        <v>0</v>
      </c>
      <c r="AH40" s="50">
        <f t="shared" si="11"/>
        <v>3.4650925312794061</v>
      </c>
    </row>
    <row r="41" spans="1:34" x14ac:dyDescent="0.25">
      <c r="A41" s="31" t="s">
        <v>1293</v>
      </c>
      <c r="B41" s="32"/>
      <c r="C41" s="32"/>
      <c r="D41" s="32"/>
      <c r="E41" s="32">
        <v>10356</v>
      </c>
      <c r="F41" s="32"/>
      <c r="G41" s="32">
        <v>28693</v>
      </c>
      <c r="H41" s="32"/>
      <c r="L41" s="38">
        <v>32000</v>
      </c>
      <c r="N41" s="38">
        <v>89719.3</v>
      </c>
      <c r="S41" s="38">
        <v>34494.800000000003</v>
      </c>
      <c r="U41" s="38">
        <v>99423.9</v>
      </c>
      <c r="V41" s="48">
        <f t="shared" si="0"/>
        <v>0</v>
      </c>
      <c r="W41" s="48">
        <f t="shared" si="1"/>
        <v>0</v>
      </c>
      <c r="X41" s="48">
        <f t="shared" si="2"/>
        <v>0</v>
      </c>
      <c r="Y41" s="51">
        <f t="shared" si="3"/>
        <v>3.0899961375048282</v>
      </c>
      <c r="Z41" s="48">
        <f t="shared" si="4"/>
        <v>0</v>
      </c>
      <c r="AA41" s="51">
        <f t="shared" si="5"/>
        <v>3.1268706653190677</v>
      </c>
      <c r="AB41" s="32"/>
      <c r="AC41" s="48">
        <f t="shared" si="6"/>
        <v>0</v>
      </c>
      <c r="AD41" s="48">
        <f t="shared" si="7"/>
        <v>0</v>
      </c>
      <c r="AE41" s="48">
        <f t="shared" si="8"/>
        <v>0</v>
      </c>
      <c r="AF41" s="48">
        <f t="shared" si="9"/>
        <v>3.3308999613750485</v>
      </c>
      <c r="AG41" s="48">
        <f t="shared" si="10"/>
        <v>0</v>
      </c>
      <c r="AH41" s="48">
        <f t="shared" si="11"/>
        <v>3.4650925312794061</v>
      </c>
    </row>
    <row r="42" spans="1:34" x14ac:dyDescent="0.25">
      <c r="A42" s="31" t="s">
        <v>3675</v>
      </c>
      <c r="B42" s="32"/>
      <c r="C42" s="32">
        <v>19926</v>
      </c>
      <c r="D42" s="32"/>
      <c r="E42" s="32"/>
      <c r="F42" s="32"/>
      <c r="G42" s="32"/>
      <c r="H42" s="32"/>
      <c r="J42" s="38">
        <v>28453.9</v>
      </c>
      <c r="Q42" s="38">
        <v>32935.199999999997</v>
      </c>
      <c r="V42" s="48">
        <f t="shared" si="0"/>
        <v>0</v>
      </c>
      <c r="W42" s="51">
        <f t="shared" si="1"/>
        <v>1.4279785205259461</v>
      </c>
      <c r="X42" s="48">
        <f t="shared" si="2"/>
        <v>0</v>
      </c>
      <c r="Y42" s="48">
        <f t="shared" si="3"/>
        <v>0</v>
      </c>
      <c r="Z42" s="48">
        <f t="shared" si="4"/>
        <v>0</v>
      </c>
      <c r="AA42" s="48">
        <f t="shared" si="5"/>
        <v>0</v>
      </c>
      <c r="AB42" s="32"/>
      <c r="AC42" s="48">
        <f t="shared" si="6"/>
        <v>0</v>
      </c>
      <c r="AD42" s="48">
        <f t="shared" si="7"/>
        <v>1.6528756398675097</v>
      </c>
      <c r="AE42" s="48">
        <f t="shared" si="8"/>
        <v>0</v>
      </c>
      <c r="AF42" s="48">
        <f t="shared" si="9"/>
        <v>0</v>
      </c>
      <c r="AG42" s="48">
        <f t="shared" si="10"/>
        <v>0</v>
      </c>
      <c r="AH42" s="48">
        <f t="shared" si="11"/>
        <v>0</v>
      </c>
    </row>
    <row r="43" spans="1:34" x14ac:dyDescent="0.25">
      <c r="A43" s="31" t="s">
        <v>3697</v>
      </c>
      <c r="B43" s="32"/>
      <c r="C43" s="32">
        <v>25380</v>
      </c>
      <c r="D43" s="32"/>
      <c r="E43" s="32"/>
      <c r="F43" s="32"/>
      <c r="G43" s="32"/>
      <c r="H43" s="32"/>
      <c r="J43" s="38">
        <v>36445.300000000003</v>
      </c>
      <c r="Q43" s="38">
        <v>42064</v>
      </c>
      <c r="V43" s="48">
        <f t="shared" si="0"/>
        <v>0</v>
      </c>
      <c r="W43" s="51">
        <f t="shared" si="1"/>
        <v>1.4359850275807724</v>
      </c>
      <c r="X43" s="48">
        <f t="shared" si="2"/>
        <v>0</v>
      </c>
      <c r="Y43" s="48">
        <f t="shared" si="3"/>
        <v>0</v>
      </c>
      <c r="Z43" s="48">
        <f t="shared" si="4"/>
        <v>0</v>
      </c>
      <c r="AA43" s="48">
        <f t="shared" si="5"/>
        <v>0</v>
      </c>
      <c r="AB43" s="32"/>
      <c r="AC43" s="48">
        <f t="shared" si="6"/>
        <v>0</v>
      </c>
      <c r="AD43" s="48">
        <f t="shared" si="7"/>
        <v>1.6573680063041765</v>
      </c>
      <c r="AE43" s="48">
        <f t="shared" si="8"/>
        <v>0</v>
      </c>
      <c r="AF43" s="48">
        <f t="shared" si="9"/>
        <v>0</v>
      </c>
      <c r="AG43" s="48">
        <f t="shared" si="10"/>
        <v>0</v>
      </c>
      <c r="AH43" s="48">
        <f t="shared" si="11"/>
        <v>0</v>
      </c>
    </row>
    <row r="44" spans="1:34" s="36" customFormat="1" ht="14.25" x14ac:dyDescent="0.3">
      <c r="A44" s="29" t="s">
        <v>695</v>
      </c>
      <c r="B44" s="30">
        <v>11248.6</v>
      </c>
      <c r="C44" s="30">
        <v>95.2</v>
      </c>
      <c r="D44" s="30">
        <v>16573</v>
      </c>
      <c r="E44" s="30">
        <v>5223.5</v>
      </c>
      <c r="F44" s="30">
        <v>241.1</v>
      </c>
      <c r="G44" s="30">
        <v>17588.600000000002</v>
      </c>
      <c r="H44" s="30"/>
      <c r="I44" s="40">
        <v>162818.40000000005</v>
      </c>
      <c r="J44" s="40">
        <v>13278.8</v>
      </c>
      <c r="K44" s="40">
        <v>270612.30000000005</v>
      </c>
      <c r="L44" s="40">
        <v>128544</v>
      </c>
      <c r="M44" s="40">
        <v>4889.0999999999995</v>
      </c>
      <c r="N44" s="40">
        <v>405149.40000000008</v>
      </c>
      <c r="O44" s="40"/>
      <c r="P44" s="40">
        <v>169725.19999999995</v>
      </c>
      <c r="Q44" s="40">
        <v>14633.199999999999</v>
      </c>
      <c r="R44" s="40">
        <v>280545.69999999995</v>
      </c>
      <c r="S44" s="40">
        <v>144104.79999999999</v>
      </c>
      <c r="T44" s="40">
        <v>5032.1000000000004</v>
      </c>
      <c r="U44" s="40">
        <v>407000.89999999997</v>
      </c>
      <c r="V44" s="50">
        <f t="shared" si="0"/>
        <v>14.474547943744115</v>
      </c>
      <c r="W44" s="50">
        <f t="shared" si="1"/>
        <v>139.4831932773109</v>
      </c>
      <c r="X44" s="50">
        <f t="shared" si="2"/>
        <v>16.328504193567856</v>
      </c>
      <c r="Y44" s="50">
        <f t="shared" si="3"/>
        <v>24.608787211639704</v>
      </c>
      <c r="Z44" s="50">
        <f t="shared" si="4"/>
        <v>20.27830775611779</v>
      </c>
      <c r="AA44" s="50">
        <f t="shared" si="5"/>
        <v>23.034772523111563</v>
      </c>
      <c r="AB44" s="30"/>
      <c r="AC44" s="50">
        <f t="shared" si="6"/>
        <v>15.088562132176444</v>
      </c>
      <c r="AD44" s="50">
        <f t="shared" si="7"/>
        <v>153.71008403361344</v>
      </c>
      <c r="AE44" s="50">
        <f t="shared" si="8"/>
        <v>16.927876666867792</v>
      </c>
      <c r="AF44" s="50">
        <f t="shared" si="9"/>
        <v>27.587785967263326</v>
      </c>
      <c r="AG44" s="50">
        <f t="shared" si="10"/>
        <v>20.871422646204895</v>
      </c>
      <c r="AH44" s="50">
        <f t="shared" si="11"/>
        <v>23.140039571085811</v>
      </c>
    </row>
    <row r="45" spans="1:34" x14ac:dyDescent="0.25">
      <c r="A45" s="31" t="s">
        <v>1590</v>
      </c>
      <c r="B45" s="32"/>
      <c r="C45" s="32"/>
      <c r="D45" s="32">
        <v>13244.7</v>
      </c>
      <c r="E45" s="32"/>
      <c r="F45" s="32"/>
      <c r="G45" s="32"/>
      <c r="H45" s="32"/>
      <c r="K45" s="38">
        <v>163403.90000000002</v>
      </c>
      <c r="R45" s="38">
        <v>167015.89999999997</v>
      </c>
      <c r="V45" s="48">
        <f t="shared" si="0"/>
        <v>0</v>
      </c>
      <c r="W45" s="48">
        <f t="shared" si="1"/>
        <v>0</v>
      </c>
      <c r="X45" s="48">
        <f t="shared" si="2"/>
        <v>12.337304733214042</v>
      </c>
      <c r="Y45" s="48">
        <f t="shared" si="3"/>
        <v>0</v>
      </c>
      <c r="Z45" s="48">
        <f t="shared" si="4"/>
        <v>0</v>
      </c>
      <c r="AA45" s="48">
        <f t="shared" si="5"/>
        <v>0</v>
      </c>
      <c r="AB45" s="32"/>
      <c r="AC45" s="48">
        <f t="shared" si="6"/>
        <v>0</v>
      </c>
      <c r="AD45" s="48">
        <f t="shared" si="7"/>
        <v>0</v>
      </c>
      <c r="AE45" s="48">
        <f t="shared" si="8"/>
        <v>12.610017591942434</v>
      </c>
      <c r="AF45" s="48">
        <f t="shared" si="9"/>
        <v>0</v>
      </c>
      <c r="AG45" s="48">
        <f t="shared" si="10"/>
        <v>0</v>
      </c>
      <c r="AH45" s="48">
        <f t="shared" si="11"/>
        <v>0</v>
      </c>
    </row>
    <row r="46" spans="1:34" x14ac:dyDescent="0.25">
      <c r="A46" s="31" t="s">
        <v>1034</v>
      </c>
      <c r="B46" s="32"/>
      <c r="C46" s="32"/>
      <c r="D46" s="32">
        <v>1516.2999999999997</v>
      </c>
      <c r="E46" s="32"/>
      <c r="F46" s="32"/>
      <c r="G46" s="32"/>
      <c r="H46" s="32"/>
      <c r="K46" s="38">
        <v>35879.699999999997</v>
      </c>
      <c r="R46" s="38">
        <v>36887</v>
      </c>
      <c r="V46" s="48">
        <f t="shared" si="0"/>
        <v>0</v>
      </c>
      <c r="W46" s="48">
        <f t="shared" si="1"/>
        <v>0</v>
      </c>
      <c r="X46" s="48">
        <f t="shared" si="2"/>
        <v>23.662665699399856</v>
      </c>
      <c r="Y46" s="48">
        <f t="shared" si="3"/>
        <v>0</v>
      </c>
      <c r="Z46" s="48">
        <f t="shared" si="4"/>
        <v>0</v>
      </c>
      <c r="AA46" s="48">
        <f t="shared" si="5"/>
        <v>0</v>
      </c>
      <c r="AB46" s="32"/>
      <c r="AC46" s="48">
        <f t="shared" si="6"/>
        <v>0</v>
      </c>
      <c r="AD46" s="48">
        <f t="shared" si="7"/>
        <v>0</v>
      </c>
      <c r="AE46" s="48">
        <f t="shared" si="8"/>
        <v>24.326980149047028</v>
      </c>
      <c r="AF46" s="48">
        <f t="shared" si="9"/>
        <v>0</v>
      </c>
      <c r="AG46" s="48">
        <f t="shared" si="10"/>
        <v>0</v>
      </c>
      <c r="AH46" s="48">
        <f t="shared" si="11"/>
        <v>0</v>
      </c>
    </row>
    <row r="47" spans="1:34" x14ac:dyDescent="0.25">
      <c r="A47" s="31" t="s">
        <v>662</v>
      </c>
      <c r="B47" s="32"/>
      <c r="C47" s="32"/>
      <c r="D47" s="32">
        <v>6</v>
      </c>
      <c r="E47" s="32"/>
      <c r="F47" s="32"/>
      <c r="G47" s="32"/>
      <c r="H47" s="32"/>
      <c r="K47" s="38">
        <v>26</v>
      </c>
      <c r="R47" s="38">
        <v>35.200000000000003</v>
      </c>
      <c r="V47" s="48">
        <f t="shared" si="0"/>
        <v>0</v>
      </c>
      <c r="W47" s="48">
        <f t="shared" si="1"/>
        <v>0</v>
      </c>
      <c r="X47" s="48">
        <f t="shared" si="2"/>
        <v>4.333333333333333</v>
      </c>
      <c r="Y47" s="48">
        <f t="shared" si="3"/>
        <v>0</v>
      </c>
      <c r="Z47" s="48">
        <f t="shared" si="4"/>
        <v>0</v>
      </c>
      <c r="AA47" s="48">
        <f t="shared" si="5"/>
        <v>0</v>
      </c>
      <c r="AB47" s="32"/>
      <c r="AC47" s="48">
        <f t="shared" si="6"/>
        <v>0</v>
      </c>
      <c r="AD47" s="48">
        <f t="shared" si="7"/>
        <v>0</v>
      </c>
      <c r="AE47" s="48">
        <f t="shared" si="8"/>
        <v>5.8666666666666671</v>
      </c>
      <c r="AF47" s="48">
        <f t="shared" si="9"/>
        <v>0</v>
      </c>
      <c r="AG47" s="48">
        <f t="shared" si="10"/>
        <v>0</v>
      </c>
      <c r="AH47" s="48">
        <f t="shared" si="11"/>
        <v>0</v>
      </c>
    </row>
    <row r="48" spans="1:34" x14ac:dyDescent="0.25">
      <c r="A48" s="31" t="s">
        <v>1302</v>
      </c>
      <c r="B48" s="32"/>
      <c r="C48" s="32"/>
      <c r="D48" s="32"/>
      <c r="E48" s="32">
        <v>95.4</v>
      </c>
      <c r="F48" s="32"/>
      <c r="G48" s="32"/>
      <c r="H48" s="32"/>
      <c r="L48" s="38">
        <v>2849.8</v>
      </c>
      <c r="S48" s="38">
        <v>3021.4</v>
      </c>
      <c r="V48" s="48">
        <f t="shared" si="0"/>
        <v>0</v>
      </c>
      <c r="W48" s="48">
        <f t="shared" si="1"/>
        <v>0</v>
      </c>
      <c r="X48" s="48">
        <f t="shared" si="2"/>
        <v>0</v>
      </c>
      <c r="Y48" s="48">
        <f t="shared" si="3"/>
        <v>29.872117400419288</v>
      </c>
      <c r="Z48" s="48">
        <f t="shared" si="4"/>
        <v>0</v>
      </c>
      <c r="AA48" s="48">
        <f t="shared" si="5"/>
        <v>0</v>
      </c>
      <c r="AB48" s="32"/>
      <c r="AC48" s="48">
        <f t="shared" si="6"/>
        <v>0</v>
      </c>
      <c r="AD48" s="48">
        <f t="shared" si="7"/>
        <v>0</v>
      </c>
      <c r="AE48" s="48">
        <f t="shared" si="8"/>
        <v>0</v>
      </c>
      <c r="AF48" s="48">
        <f t="shared" si="9"/>
        <v>31.670859538784065</v>
      </c>
      <c r="AG48" s="48">
        <f t="shared" si="10"/>
        <v>0</v>
      </c>
      <c r="AH48" s="48">
        <f t="shared" si="11"/>
        <v>0</v>
      </c>
    </row>
    <row r="49" spans="1:34" x14ac:dyDescent="0.25">
      <c r="A49" s="31" t="s">
        <v>3072</v>
      </c>
      <c r="B49" s="32"/>
      <c r="C49" s="32">
        <v>95.2</v>
      </c>
      <c r="D49" s="32"/>
      <c r="E49" s="32"/>
      <c r="F49" s="32"/>
      <c r="G49" s="32"/>
      <c r="H49" s="32"/>
      <c r="J49" s="38">
        <v>13278.8</v>
      </c>
      <c r="Q49" s="38">
        <v>14633.199999999999</v>
      </c>
      <c r="V49" s="48">
        <f t="shared" si="0"/>
        <v>0</v>
      </c>
      <c r="W49" s="48">
        <f t="shared" si="1"/>
        <v>139.4831932773109</v>
      </c>
      <c r="X49" s="48">
        <f t="shared" si="2"/>
        <v>0</v>
      </c>
      <c r="Y49" s="48">
        <f t="shared" si="3"/>
        <v>0</v>
      </c>
      <c r="Z49" s="48">
        <f t="shared" si="4"/>
        <v>0</v>
      </c>
      <c r="AA49" s="48">
        <f t="shared" si="5"/>
        <v>0</v>
      </c>
      <c r="AB49" s="32"/>
      <c r="AC49" s="48">
        <f t="shared" si="6"/>
        <v>0</v>
      </c>
      <c r="AD49" s="48">
        <f t="shared" si="7"/>
        <v>153.71008403361344</v>
      </c>
      <c r="AE49" s="48">
        <f t="shared" si="8"/>
        <v>0</v>
      </c>
      <c r="AF49" s="48">
        <f t="shared" si="9"/>
        <v>0</v>
      </c>
      <c r="AG49" s="48">
        <f t="shared" si="10"/>
        <v>0</v>
      </c>
      <c r="AH49" s="48">
        <f t="shared" si="11"/>
        <v>0</v>
      </c>
    </row>
    <row r="50" spans="1:34" x14ac:dyDescent="0.25">
      <c r="A50" s="31" t="s">
        <v>3526</v>
      </c>
      <c r="B50" s="32"/>
      <c r="C50" s="32"/>
      <c r="D50" s="32"/>
      <c r="E50" s="32"/>
      <c r="F50" s="32">
        <v>241.1</v>
      </c>
      <c r="G50" s="32"/>
      <c r="H50" s="32"/>
      <c r="M50" s="38">
        <v>4889.0999999999995</v>
      </c>
      <c r="T50" s="38">
        <v>5032.1000000000004</v>
      </c>
      <c r="V50" s="48">
        <f t="shared" si="0"/>
        <v>0</v>
      </c>
      <c r="W50" s="48">
        <f t="shared" si="1"/>
        <v>0</v>
      </c>
      <c r="X50" s="48">
        <f t="shared" si="2"/>
        <v>0</v>
      </c>
      <c r="Y50" s="48">
        <f t="shared" si="3"/>
        <v>0</v>
      </c>
      <c r="Z50" s="51">
        <f t="shared" si="4"/>
        <v>20.27830775611779</v>
      </c>
      <c r="AA50" s="48">
        <f t="shared" si="5"/>
        <v>0</v>
      </c>
      <c r="AB50" s="32"/>
      <c r="AC50" s="48">
        <f t="shared" si="6"/>
        <v>0</v>
      </c>
      <c r="AD50" s="48">
        <f t="shared" si="7"/>
        <v>0</v>
      </c>
      <c r="AE50" s="48">
        <f t="shared" si="8"/>
        <v>0</v>
      </c>
      <c r="AF50" s="48">
        <f t="shared" si="9"/>
        <v>0</v>
      </c>
      <c r="AG50" s="48">
        <f t="shared" si="10"/>
        <v>20.871422646204895</v>
      </c>
      <c r="AH50" s="48">
        <f t="shared" si="11"/>
        <v>0</v>
      </c>
    </row>
    <row r="51" spans="1:34" x14ac:dyDescent="0.25">
      <c r="A51" s="31" t="s">
        <v>2770</v>
      </c>
      <c r="B51" s="32">
        <v>62</v>
      </c>
      <c r="C51" s="32"/>
      <c r="D51" s="32"/>
      <c r="E51" s="32"/>
      <c r="F51" s="32"/>
      <c r="G51" s="32"/>
      <c r="H51" s="32"/>
      <c r="I51" s="38">
        <v>1147.1999999999998</v>
      </c>
      <c r="P51" s="38">
        <v>1218.5</v>
      </c>
      <c r="V51" s="51">
        <f t="shared" si="0"/>
        <v>18.50322580645161</v>
      </c>
      <c r="W51" s="48">
        <f t="shared" si="1"/>
        <v>0</v>
      </c>
      <c r="X51" s="48">
        <f t="shared" si="2"/>
        <v>0</v>
      </c>
      <c r="Y51" s="48">
        <f t="shared" si="3"/>
        <v>0</v>
      </c>
      <c r="Z51" s="48">
        <f t="shared" si="4"/>
        <v>0</v>
      </c>
      <c r="AA51" s="48">
        <f t="shared" si="5"/>
        <v>0</v>
      </c>
      <c r="AB51" s="32"/>
      <c r="AC51" s="48">
        <f t="shared" si="6"/>
        <v>19.653225806451612</v>
      </c>
      <c r="AD51" s="48">
        <f t="shared" si="7"/>
        <v>0</v>
      </c>
      <c r="AE51" s="48">
        <f t="shared" si="8"/>
        <v>0</v>
      </c>
      <c r="AF51" s="48">
        <f t="shared" si="9"/>
        <v>0</v>
      </c>
      <c r="AG51" s="48">
        <f t="shared" si="10"/>
        <v>0</v>
      </c>
      <c r="AH51" s="48">
        <f t="shared" si="11"/>
        <v>0</v>
      </c>
    </row>
    <row r="52" spans="1:34" x14ac:dyDescent="0.25">
      <c r="A52" s="31" t="s">
        <v>437</v>
      </c>
      <c r="B52" s="32">
        <v>11186.6</v>
      </c>
      <c r="C52" s="32"/>
      <c r="D52" s="32">
        <v>850.10000000000014</v>
      </c>
      <c r="E52" s="32">
        <v>5128.1000000000004</v>
      </c>
      <c r="F52" s="32"/>
      <c r="G52" s="32">
        <v>17588.600000000002</v>
      </c>
      <c r="H52" s="32"/>
      <c r="I52" s="38">
        <v>161671.20000000004</v>
      </c>
      <c r="K52" s="38">
        <v>18129.600000000002</v>
      </c>
      <c r="L52" s="38">
        <v>125694.2</v>
      </c>
      <c r="N52" s="38">
        <v>405149.40000000008</v>
      </c>
      <c r="P52" s="38">
        <v>168506.69999999995</v>
      </c>
      <c r="R52" s="38">
        <v>21404.100000000002</v>
      </c>
      <c r="S52" s="38">
        <v>141083.4</v>
      </c>
      <c r="U52" s="38">
        <v>407000.89999999997</v>
      </c>
      <c r="V52" s="51">
        <f t="shared" si="0"/>
        <v>14.452219619902387</v>
      </c>
      <c r="W52" s="48">
        <f t="shared" si="1"/>
        <v>0</v>
      </c>
      <c r="X52" s="51">
        <f t="shared" si="2"/>
        <v>21.326432184448887</v>
      </c>
      <c r="Y52" s="48">
        <f t="shared" si="3"/>
        <v>24.51087147286519</v>
      </c>
      <c r="Z52" s="48">
        <f t="shared" si="4"/>
        <v>0</v>
      </c>
      <c r="AA52" s="51">
        <f t="shared" si="5"/>
        <v>23.034772523111563</v>
      </c>
      <c r="AB52" s="32"/>
      <c r="AC52" s="48">
        <f t="shared" si="6"/>
        <v>15.063263189887897</v>
      </c>
      <c r="AD52" s="48">
        <f t="shared" si="7"/>
        <v>0</v>
      </c>
      <c r="AE52" s="48">
        <f t="shared" si="8"/>
        <v>25.178331960945769</v>
      </c>
      <c r="AF52" s="48">
        <f t="shared" si="9"/>
        <v>27.511826992453344</v>
      </c>
      <c r="AG52" s="48">
        <f t="shared" si="10"/>
        <v>0</v>
      </c>
      <c r="AH52" s="48">
        <f t="shared" si="11"/>
        <v>23.140039571085811</v>
      </c>
    </row>
    <row r="53" spans="1:34" x14ac:dyDescent="0.25">
      <c r="A53" s="31" t="s">
        <v>3294</v>
      </c>
      <c r="B53" s="32"/>
      <c r="C53" s="32"/>
      <c r="D53" s="32">
        <v>955.90000000000009</v>
      </c>
      <c r="E53" s="32"/>
      <c r="F53" s="32"/>
      <c r="G53" s="32"/>
      <c r="H53" s="32"/>
      <c r="K53" s="38">
        <v>53173.100000000006</v>
      </c>
      <c r="R53" s="38">
        <v>55203.499999999993</v>
      </c>
      <c r="V53" s="48">
        <f t="shared" si="0"/>
        <v>0</v>
      </c>
      <c r="W53" s="48">
        <f t="shared" si="1"/>
        <v>0</v>
      </c>
      <c r="X53" s="48">
        <f t="shared" si="2"/>
        <v>55.6262161313945</v>
      </c>
      <c r="Y53" s="48">
        <f t="shared" si="3"/>
        <v>0</v>
      </c>
      <c r="Z53" s="48">
        <f t="shared" si="4"/>
        <v>0</v>
      </c>
      <c r="AA53" s="48">
        <f t="shared" si="5"/>
        <v>0</v>
      </c>
      <c r="AB53" s="32"/>
      <c r="AC53" s="48">
        <f t="shared" si="6"/>
        <v>0</v>
      </c>
      <c r="AD53" s="48">
        <f t="shared" si="7"/>
        <v>0</v>
      </c>
      <c r="AE53" s="48">
        <f t="shared" si="8"/>
        <v>57.750287686996536</v>
      </c>
      <c r="AF53" s="48">
        <f t="shared" si="9"/>
        <v>0</v>
      </c>
      <c r="AG53" s="48">
        <f t="shared" si="10"/>
        <v>0</v>
      </c>
      <c r="AH53" s="48">
        <f t="shared" si="11"/>
        <v>0</v>
      </c>
    </row>
    <row r="54" spans="1:34" s="36" customFormat="1" ht="14.25" x14ac:dyDescent="0.3">
      <c r="A54" s="29" t="s">
        <v>4039</v>
      </c>
      <c r="B54" s="30"/>
      <c r="C54" s="30"/>
      <c r="D54" s="30">
        <v>40.799999999999997</v>
      </c>
      <c r="E54" s="30">
        <v>230</v>
      </c>
      <c r="F54" s="30"/>
      <c r="G54" s="30">
        <v>156</v>
      </c>
      <c r="H54" s="30"/>
      <c r="I54" s="40"/>
      <c r="J54" s="40"/>
      <c r="K54" s="40">
        <v>809.4</v>
      </c>
      <c r="L54" s="40">
        <v>7288.9</v>
      </c>
      <c r="M54" s="40"/>
      <c r="N54" s="40">
        <v>3710</v>
      </c>
      <c r="O54" s="40"/>
      <c r="P54" s="40"/>
      <c r="Q54" s="40"/>
      <c r="R54" s="40">
        <v>832.1</v>
      </c>
      <c r="S54" s="40">
        <v>9322.9</v>
      </c>
      <c r="T54" s="40"/>
      <c r="U54" s="40">
        <v>5522.8</v>
      </c>
      <c r="V54" s="50">
        <f>IFERROR(I54/B54,0)</f>
        <v>0</v>
      </c>
      <c r="W54" s="50">
        <f>IFERROR(J54/C54,0)</f>
        <v>0</v>
      </c>
      <c r="X54" s="50">
        <f t="shared" ref="X54:AA57" si="12">IFERROR(K54/D54,0)</f>
        <v>19.838235294117649</v>
      </c>
      <c r="Y54" s="50">
        <f t="shared" si="12"/>
        <v>31.69086956521739</v>
      </c>
      <c r="Z54" s="50">
        <f t="shared" si="12"/>
        <v>0</v>
      </c>
      <c r="AA54" s="50">
        <f t="shared" si="12"/>
        <v>23.782051282051281</v>
      </c>
      <c r="AB54" s="30"/>
      <c r="AC54" s="50">
        <f>IFERROR(P54/B54,0)</f>
        <v>0</v>
      </c>
      <c r="AD54" s="50">
        <f t="shared" ref="AD54:AH57" si="13">IFERROR(Q54/C54,0)</f>
        <v>0</v>
      </c>
      <c r="AE54" s="50">
        <f t="shared" si="13"/>
        <v>20.394607843137258</v>
      </c>
      <c r="AF54" s="50">
        <f t="shared" si="13"/>
        <v>40.534347826086957</v>
      </c>
      <c r="AG54" s="50">
        <f t="shared" si="13"/>
        <v>0</v>
      </c>
      <c r="AH54" s="50">
        <f t="shared" si="13"/>
        <v>35.402564102564106</v>
      </c>
    </row>
    <row r="55" spans="1:34" x14ac:dyDescent="0.25">
      <c r="A55" s="31" t="s">
        <v>1034</v>
      </c>
      <c r="B55" s="32"/>
      <c r="C55" s="32"/>
      <c r="D55" s="32">
        <v>40.799999999999997</v>
      </c>
      <c r="E55" s="32"/>
      <c r="F55" s="32"/>
      <c r="G55" s="32"/>
      <c r="H55" s="32"/>
      <c r="K55" s="38">
        <v>809.4</v>
      </c>
      <c r="R55" s="38">
        <v>832.1</v>
      </c>
      <c r="V55" s="48">
        <f t="shared" ref="V55:AA107" si="14">IFERROR(I55/B55,0)</f>
        <v>0</v>
      </c>
      <c r="W55" s="48">
        <f t="shared" si="14"/>
        <v>0</v>
      </c>
      <c r="X55" s="51">
        <f t="shared" si="12"/>
        <v>19.838235294117649</v>
      </c>
      <c r="Y55" s="48">
        <f t="shared" si="12"/>
        <v>0</v>
      </c>
      <c r="Z55" s="48">
        <f t="shared" si="12"/>
        <v>0</v>
      </c>
      <c r="AA55" s="48">
        <f t="shared" si="12"/>
        <v>0</v>
      </c>
      <c r="AB55" s="32"/>
      <c r="AC55" s="48">
        <f t="shared" ref="AC55:AH107" si="15">IFERROR(P55/B55,0)</f>
        <v>0</v>
      </c>
      <c r="AD55" s="48">
        <f t="shared" si="13"/>
        <v>0</v>
      </c>
      <c r="AE55" s="48">
        <f t="shared" si="13"/>
        <v>20.394607843137258</v>
      </c>
      <c r="AF55" s="48">
        <f t="shared" si="13"/>
        <v>0</v>
      </c>
      <c r="AG55" s="48">
        <f t="shared" si="13"/>
        <v>0</v>
      </c>
      <c r="AH55" s="48">
        <f t="shared" si="13"/>
        <v>0</v>
      </c>
    </row>
    <row r="56" spans="1:34" x14ac:dyDescent="0.25">
      <c r="A56" s="31" t="s">
        <v>1454</v>
      </c>
      <c r="B56" s="32"/>
      <c r="C56" s="32"/>
      <c r="D56" s="32"/>
      <c r="E56" s="32">
        <v>21</v>
      </c>
      <c r="F56" s="32"/>
      <c r="G56" s="32">
        <v>156</v>
      </c>
      <c r="H56" s="32"/>
      <c r="L56" s="38">
        <v>730</v>
      </c>
      <c r="N56" s="38">
        <v>3710</v>
      </c>
      <c r="S56" s="38">
        <v>1302.3</v>
      </c>
      <c r="U56" s="38">
        <v>5522.8</v>
      </c>
      <c r="V56" s="48">
        <f t="shared" si="14"/>
        <v>0</v>
      </c>
      <c r="W56" s="48">
        <f t="shared" si="14"/>
        <v>0</v>
      </c>
      <c r="X56" s="48">
        <f t="shared" si="12"/>
        <v>0</v>
      </c>
      <c r="Y56" s="51">
        <f t="shared" si="12"/>
        <v>34.761904761904759</v>
      </c>
      <c r="Z56" s="48">
        <f t="shared" si="12"/>
        <v>0</v>
      </c>
      <c r="AA56" s="51">
        <f t="shared" si="12"/>
        <v>23.782051282051281</v>
      </c>
      <c r="AB56" s="32"/>
      <c r="AC56" s="48">
        <f t="shared" si="15"/>
        <v>0</v>
      </c>
      <c r="AD56" s="48">
        <f t="shared" si="13"/>
        <v>0</v>
      </c>
      <c r="AE56" s="48">
        <f t="shared" si="13"/>
        <v>0</v>
      </c>
      <c r="AF56" s="48">
        <f t="shared" si="13"/>
        <v>62.014285714285712</v>
      </c>
      <c r="AG56" s="48">
        <f t="shared" si="13"/>
        <v>0</v>
      </c>
      <c r="AH56" s="48">
        <f t="shared" si="13"/>
        <v>35.402564102564106</v>
      </c>
    </row>
    <row r="57" spans="1:34" x14ac:dyDescent="0.25">
      <c r="A57" s="31" t="s">
        <v>1332</v>
      </c>
      <c r="B57" s="32"/>
      <c r="C57" s="32"/>
      <c r="D57" s="32"/>
      <c r="E57" s="32">
        <v>209</v>
      </c>
      <c r="F57" s="32"/>
      <c r="G57" s="32"/>
      <c r="H57" s="32"/>
      <c r="L57" s="38">
        <v>6558.9</v>
      </c>
      <c r="S57" s="38">
        <v>8020.6</v>
      </c>
      <c r="V57" s="48">
        <f t="shared" si="14"/>
        <v>0</v>
      </c>
      <c r="W57" s="48">
        <f t="shared" si="14"/>
        <v>0</v>
      </c>
      <c r="X57" s="48">
        <f t="shared" si="12"/>
        <v>0</v>
      </c>
      <c r="Y57" s="51">
        <f t="shared" si="12"/>
        <v>31.382296650717702</v>
      </c>
      <c r="Z57" s="48">
        <f t="shared" si="12"/>
        <v>0</v>
      </c>
      <c r="AA57" s="48">
        <f t="shared" si="12"/>
        <v>0</v>
      </c>
      <c r="AB57" s="32"/>
      <c r="AC57" s="48">
        <f t="shared" si="15"/>
        <v>0</v>
      </c>
      <c r="AD57" s="48">
        <f t="shared" si="13"/>
        <v>0</v>
      </c>
      <c r="AE57" s="48">
        <f t="shared" si="13"/>
        <v>0</v>
      </c>
      <c r="AF57" s="48">
        <f t="shared" si="13"/>
        <v>38.376076555023928</v>
      </c>
      <c r="AG57" s="48">
        <f t="shared" si="13"/>
        <v>0</v>
      </c>
      <c r="AH57" s="48">
        <f t="shared" si="13"/>
        <v>0</v>
      </c>
    </row>
    <row r="95" spans="1:34" ht="14.25" x14ac:dyDescent="0.3">
      <c r="A95" s="29" t="s">
        <v>4042</v>
      </c>
      <c r="B95" s="30"/>
      <c r="C95" s="30"/>
      <c r="D95" s="30"/>
      <c r="E95" s="30"/>
      <c r="F95" s="30"/>
      <c r="G95" s="30">
        <v>20000</v>
      </c>
      <c r="H95" s="30"/>
      <c r="I95" s="40"/>
      <c r="J95" s="40"/>
      <c r="K95" s="40"/>
      <c r="L95" s="40"/>
      <c r="M95" s="40"/>
      <c r="N95" s="40">
        <v>54276.900000000009</v>
      </c>
      <c r="O95" s="40"/>
      <c r="P95" s="40"/>
      <c r="Q95" s="40"/>
      <c r="R95" s="40"/>
      <c r="S95" s="40"/>
      <c r="T95" s="40"/>
      <c r="U95" s="40">
        <v>56078.100000000006</v>
      </c>
      <c r="V95" s="48">
        <f t="shared" si="14"/>
        <v>0</v>
      </c>
      <c r="W95" s="48">
        <f t="shared" si="14"/>
        <v>0</v>
      </c>
      <c r="X95" s="48">
        <f t="shared" si="14"/>
        <v>0</v>
      </c>
      <c r="Y95" s="48">
        <f t="shared" si="14"/>
        <v>0</v>
      </c>
      <c r="Z95" s="48">
        <f t="shared" si="14"/>
        <v>0</v>
      </c>
      <c r="AA95" s="48">
        <f t="shared" si="14"/>
        <v>2.7138450000000005</v>
      </c>
      <c r="AB95" s="30"/>
      <c r="AC95" s="48">
        <f t="shared" si="15"/>
        <v>0</v>
      </c>
      <c r="AD95" s="48">
        <f t="shared" si="15"/>
        <v>0</v>
      </c>
      <c r="AE95" s="48">
        <f t="shared" si="15"/>
        <v>0</v>
      </c>
      <c r="AF95" s="48">
        <f t="shared" si="15"/>
        <v>0</v>
      </c>
      <c r="AG95" s="48">
        <f t="shared" si="15"/>
        <v>0</v>
      </c>
      <c r="AH95" s="48">
        <f t="shared" si="15"/>
        <v>2.8039050000000003</v>
      </c>
    </row>
    <row r="96" spans="1:34" x14ac:dyDescent="0.25">
      <c r="A96" s="31" t="s">
        <v>3471</v>
      </c>
      <c r="B96" s="32"/>
      <c r="C96" s="32"/>
      <c r="D96" s="32"/>
      <c r="E96" s="32"/>
      <c r="F96" s="32"/>
      <c r="G96" s="32">
        <v>20000</v>
      </c>
      <c r="H96" s="32"/>
      <c r="N96" s="38">
        <v>54276.900000000009</v>
      </c>
      <c r="U96" s="38">
        <v>56078.100000000006</v>
      </c>
      <c r="V96" s="48">
        <f t="shared" si="14"/>
        <v>0</v>
      </c>
      <c r="W96" s="48">
        <f t="shared" si="14"/>
        <v>0</v>
      </c>
      <c r="X96" s="48">
        <f t="shared" si="14"/>
        <v>0</v>
      </c>
      <c r="Y96" s="48">
        <f t="shared" si="14"/>
        <v>0</v>
      </c>
      <c r="Z96" s="48">
        <f t="shared" si="14"/>
        <v>0</v>
      </c>
      <c r="AA96" s="48">
        <f t="shared" si="14"/>
        <v>2.7138450000000005</v>
      </c>
      <c r="AB96" s="32"/>
      <c r="AC96" s="48">
        <f t="shared" si="15"/>
        <v>0</v>
      </c>
      <c r="AD96" s="48">
        <f t="shared" si="15"/>
        <v>0</v>
      </c>
      <c r="AE96" s="48">
        <f t="shared" si="15"/>
        <v>0</v>
      </c>
      <c r="AF96" s="48">
        <f t="shared" si="15"/>
        <v>0</v>
      </c>
      <c r="AG96" s="48">
        <f t="shared" si="15"/>
        <v>0</v>
      </c>
      <c r="AH96" s="48">
        <f t="shared" si="15"/>
        <v>2.8039050000000003</v>
      </c>
    </row>
    <row r="107" spans="1:34" ht="14.25" x14ac:dyDescent="0.3">
      <c r="A107" s="33" t="s">
        <v>4026</v>
      </c>
      <c r="B107" s="34">
        <v>121824.70000000001</v>
      </c>
      <c r="C107" s="34">
        <v>87986.3</v>
      </c>
      <c r="D107" s="34">
        <v>162129.09999999998</v>
      </c>
      <c r="E107" s="34">
        <v>599991.20000000007</v>
      </c>
      <c r="F107" s="34">
        <v>195489.8</v>
      </c>
      <c r="G107" s="34">
        <v>486953</v>
      </c>
      <c r="H107" s="34"/>
      <c r="I107" s="41">
        <v>650050.30000000005</v>
      </c>
      <c r="J107" s="41">
        <v>168771.40000000002</v>
      </c>
      <c r="K107" s="41">
        <v>661296.09999999986</v>
      </c>
      <c r="L107" s="41">
        <v>2248841</v>
      </c>
      <c r="M107" s="41">
        <v>572533.6</v>
      </c>
      <c r="N107" s="41">
        <v>1874561.0000000002</v>
      </c>
      <c r="O107" s="41"/>
      <c r="P107" s="41">
        <v>692115.39999999991</v>
      </c>
      <c r="Q107" s="41">
        <v>187687.6</v>
      </c>
      <c r="R107" s="41">
        <v>702545.99999999988</v>
      </c>
      <c r="S107" s="41">
        <v>2399028.8999999994</v>
      </c>
      <c r="T107" s="41">
        <v>617333.99999999988</v>
      </c>
      <c r="U107" s="41">
        <v>1966548.5</v>
      </c>
      <c r="V107" s="48">
        <f t="shared" si="14"/>
        <v>5.3359482929159681</v>
      </c>
      <c r="W107" s="48">
        <f t="shared" si="14"/>
        <v>1.9181554401082899</v>
      </c>
      <c r="X107" s="48">
        <f t="shared" si="14"/>
        <v>4.078824220944913</v>
      </c>
      <c r="Y107" s="48">
        <f t="shared" si="14"/>
        <v>3.7481233058084849</v>
      </c>
      <c r="Z107" s="48">
        <f t="shared" ref="Z107:AA107" si="16">IFERROR(M107/F107,0)</f>
        <v>2.9287134162498503</v>
      </c>
      <c r="AA107" s="48">
        <f t="shared" si="16"/>
        <v>3.8495727513743629</v>
      </c>
      <c r="AB107" s="34"/>
      <c r="AC107" s="48">
        <f t="shared" si="15"/>
        <v>5.6812403396027227</v>
      </c>
      <c r="AD107" s="48">
        <f t="shared" si="15"/>
        <v>2.1331457283690756</v>
      </c>
      <c r="AE107" s="48">
        <f t="shared" si="15"/>
        <v>4.3332504775515313</v>
      </c>
      <c r="AF107" s="48">
        <f t="shared" si="15"/>
        <v>3.9984401437887742</v>
      </c>
      <c r="AG107" s="48">
        <f t="shared" si="15"/>
        <v>3.1578834292121631</v>
      </c>
      <c r="AH107" s="48">
        <f t="shared" si="15"/>
        <v>4.0384770193427295</v>
      </c>
    </row>
    <row r="108" spans="1:34" x14ac:dyDescent="0.25">
      <c r="A108" s="35"/>
      <c r="B108" s="32"/>
      <c r="C108" s="32"/>
      <c r="D108" s="32"/>
      <c r="E108" s="32"/>
      <c r="F108" s="32"/>
      <c r="G108" s="32"/>
      <c r="H108" s="32"/>
      <c r="J108" s="42"/>
      <c r="AB108" s="32"/>
    </row>
  </sheetData>
  <mergeCells count="3">
    <mergeCell ref="B5:G5"/>
    <mergeCell ref="V5:AA5"/>
    <mergeCell ref="AC5:AH5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BA14-1160-4764-B6FA-D5936C1A8BDE}">
  <sheetPr filterMode="1">
    <tabColor rgb="FF00B0F0"/>
  </sheetPr>
  <dimension ref="A1:AJ256"/>
  <sheetViews>
    <sheetView zoomScale="80" zoomScaleNormal="80" workbookViewId="0">
      <pane xSplit="7" ySplit="2" topLeftCell="AA171" activePane="bottomRight" state="frozen"/>
      <selection pane="topRight" activeCell="G1" sqref="G1"/>
      <selection pane="bottomLeft" activeCell="A3" sqref="A3"/>
      <selection pane="bottomRight" activeCell="G231" sqref="G231"/>
    </sheetView>
  </sheetViews>
  <sheetFormatPr baseColWidth="10" defaultRowHeight="15" x14ac:dyDescent="0.25"/>
  <cols>
    <col min="1" max="1" width="16.7109375" customWidth="1"/>
    <col min="2" max="2" width="12.7109375" bestFit="1" customWidth="1"/>
    <col min="3" max="5" width="16.7109375" customWidth="1"/>
    <col min="6" max="6" width="31.140625" customWidth="1"/>
    <col min="7" max="7" width="22.85546875" customWidth="1"/>
    <col min="8" max="8" width="32.28515625" customWidth="1"/>
    <col min="9" max="9" width="25.28515625" customWidth="1"/>
    <col min="10" max="10" width="39.7109375" customWidth="1"/>
    <col min="11" max="11" width="37.85546875" customWidth="1"/>
    <col min="12" max="12" width="36" bestFit="1" customWidth="1"/>
    <col min="13" max="13" width="43.140625" bestFit="1" customWidth="1"/>
    <col min="14" max="14" width="39.7109375" customWidth="1"/>
    <col min="15" max="15" width="37.85546875" customWidth="1"/>
    <col min="16" max="16" width="36" bestFit="1" customWidth="1"/>
    <col min="17" max="17" width="56" bestFit="1" customWidth="1"/>
    <col min="18" max="18" width="39.7109375" customWidth="1"/>
    <col min="19" max="19" width="37.85546875" customWidth="1"/>
    <col min="20" max="20" width="36" bestFit="1" customWidth="1"/>
    <col min="21" max="21" width="41.140625" bestFit="1" customWidth="1"/>
    <col min="22" max="22" width="39.7109375" customWidth="1"/>
    <col min="23" max="23" width="37.85546875" customWidth="1"/>
    <col min="24" max="24" width="36" bestFit="1" customWidth="1"/>
    <col min="25" max="25" width="38.140625" bestFit="1" customWidth="1"/>
    <col min="26" max="26" width="39.7109375" customWidth="1"/>
    <col min="27" max="27" width="37.85546875" customWidth="1"/>
    <col min="28" max="28" width="36" bestFit="1" customWidth="1"/>
    <col min="29" max="29" width="38.140625" bestFit="1" customWidth="1"/>
    <col min="30" max="30" width="39.7109375" customWidth="1"/>
    <col min="31" max="31" width="37.85546875" customWidth="1"/>
    <col min="32" max="32" width="36" bestFit="1" customWidth="1"/>
    <col min="33" max="33" width="38.140625" bestFit="1" customWidth="1"/>
    <col min="34" max="34" width="39.7109375" customWidth="1"/>
    <col min="35" max="35" width="37.85546875" customWidth="1"/>
  </cols>
  <sheetData>
    <row r="1" spans="1:35" x14ac:dyDescent="0.25">
      <c r="A1" s="19"/>
      <c r="B1" s="19"/>
      <c r="C1" s="19"/>
      <c r="D1" s="19"/>
      <c r="E1" s="19"/>
      <c r="F1" s="19"/>
      <c r="G1" s="19"/>
      <c r="H1" s="19" t="s">
        <v>527</v>
      </c>
      <c r="I1" s="19"/>
      <c r="J1" s="19"/>
      <c r="K1" s="19"/>
      <c r="L1" s="19" t="s">
        <v>576</v>
      </c>
      <c r="M1" s="19"/>
      <c r="N1" s="19"/>
      <c r="O1" s="19"/>
      <c r="P1" s="19" t="s">
        <v>866</v>
      </c>
      <c r="Q1" s="19"/>
      <c r="R1" s="19"/>
      <c r="S1" s="19"/>
      <c r="T1" s="19" t="s">
        <v>692</v>
      </c>
      <c r="U1" s="19"/>
      <c r="V1" s="19"/>
      <c r="W1" s="19"/>
      <c r="X1" s="19" t="s">
        <v>838</v>
      </c>
      <c r="Y1" s="19"/>
      <c r="Z1" s="19"/>
      <c r="AA1" s="19"/>
      <c r="AB1" s="19" t="s">
        <v>40</v>
      </c>
      <c r="AC1" s="19"/>
      <c r="AD1" s="19"/>
      <c r="AE1" s="19"/>
      <c r="AF1" s="19" t="s">
        <v>371</v>
      </c>
      <c r="AG1" s="19"/>
      <c r="AH1" s="19"/>
      <c r="AI1" s="19"/>
    </row>
    <row r="2" spans="1:35" x14ac:dyDescent="0.25">
      <c r="A2" s="20" t="s">
        <v>4025</v>
      </c>
      <c r="B2" s="20" t="s">
        <v>4036</v>
      </c>
      <c r="C2" s="20" t="s">
        <v>19</v>
      </c>
      <c r="D2" s="20" t="s">
        <v>11</v>
      </c>
      <c r="E2" s="20" t="s">
        <v>4038</v>
      </c>
      <c r="F2" s="20" t="s">
        <v>7</v>
      </c>
      <c r="G2" s="20" t="s">
        <v>12</v>
      </c>
      <c r="H2" s="20" t="s">
        <v>4046</v>
      </c>
      <c r="I2" s="20" t="s">
        <v>4047</v>
      </c>
      <c r="J2" s="20" t="s">
        <v>4048</v>
      </c>
      <c r="K2" s="20" t="s">
        <v>4049</v>
      </c>
      <c r="L2" s="20" t="s">
        <v>4050</v>
      </c>
      <c r="M2" s="20" t="s">
        <v>4051</v>
      </c>
      <c r="N2" s="20" t="s">
        <v>4052</v>
      </c>
      <c r="O2" s="20" t="s">
        <v>4053</v>
      </c>
      <c r="P2" s="20" t="s">
        <v>4054</v>
      </c>
      <c r="Q2" s="20" t="s">
        <v>4055</v>
      </c>
      <c r="R2" s="20" t="s">
        <v>4056</v>
      </c>
      <c r="S2" s="20" t="s">
        <v>4057</v>
      </c>
      <c r="T2" s="20" t="s">
        <v>4058</v>
      </c>
      <c r="U2" s="20" t="s">
        <v>4059</v>
      </c>
      <c r="V2" s="20" t="s">
        <v>4060</v>
      </c>
      <c r="W2" s="20" t="s">
        <v>4061</v>
      </c>
      <c r="X2" s="20" t="s">
        <v>4062</v>
      </c>
      <c r="Y2" s="20" t="s">
        <v>4063</v>
      </c>
      <c r="Z2" s="20" t="s">
        <v>4064</v>
      </c>
      <c r="AA2" s="20" t="s">
        <v>4065</v>
      </c>
      <c r="AB2" s="20" t="s">
        <v>4066</v>
      </c>
      <c r="AC2" s="20" t="s">
        <v>4067</v>
      </c>
      <c r="AD2" s="20" t="s">
        <v>4068</v>
      </c>
      <c r="AE2" s="20" t="s">
        <v>4069</v>
      </c>
      <c r="AF2" s="20" t="s">
        <v>4070</v>
      </c>
      <c r="AG2" s="20" t="s">
        <v>4071</v>
      </c>
      <c r="AH2" s="20" t="s">
        <v>4072</v>
      </c>
      <c r="AI2" s="20" t="s">
        <v>4073</v>
      </c>
    </row>
    <row r="3" spans="1:35" hidden="1" x14ac:dyDescent="0.25">
      <c r="A3" s="22" t="s">
        <v>174</v>
      </c>
      <c r="B3" s="22" t="str">
        <f>VLOOKUP(A3,Hoja7!$C$2:$C$38,1,0)</f>
        <v>3215110000</v>
      </c>
      <c r="C3" s="22" t="s">
        <v>50</v>
      </c>
      <c r="D3" s="17" t="s">
        <v>175</v>
      </c>
      <c r="E3" s="17" t="s">
        <v>695</v>
      </c>
      <c r="F3" s="22" t="s">
        <v>437</v>
      </c>
      <c r="G3" s="21" t="s">
        <v>1368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>
        <v>308.79999999999995</v>
      </c>
      <c r="Y3" s="14">
        <v>8323.7999999999993</v>
      </c>
      <c r="Z3" s="14">
        <v>9275.7999999999993</v>
      </c>
      <c r="AA3" s="14">
        <v>9275.7999999999993</v>
      </c>
      <c r="AB3" s="14"/>
      <c r="AC3" s="14"/>
      <c r="AD3" s="14"/>
      <c r="AE3" s="14"/>
      <c r="AF3" s="14"/>
      <c r="AG3" s="14"/>
      <c r="AH3" s="14"/>
      <c r="AI3" s="14"/>
    </row>
    <row r="4" spans="1:35" hidden="1" x14ac:dyDescent="0.25">
      <c r="A4" s="22" t="s">
        <v>174</v>
      </c>
      <c r="B4" s="22" t="str">
        <f>VLOOKUP(A4,Hoja7!$C$2:$C$38,1,0)</f>
        <v>3215110000</v>
      </c>
      <c r="C4" s="22" t="s">
        <v>50</v>
      </c>
      <c r="D4" s="17" t="s">
        <v>175</v>
      </c>
      <c r="E4" s="17" t="s">
        <v>695</v>
      </c>
      <c r="F4" s="22" t="s">
        <v>437</v>
      </c>
      <c r="G4" s="21" t="s">
        <v>1491</v>
      </c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>
        <v>36.299999999999997</v>
      </c>
      <c r="Y4" s="14">
        <v>1100.3</v>
      </c>
      <c r="Z4" s="14">
        <v>1260.5</v>
      </c>
      <c r="AA4" s="14">
        <v>1260.5</v>
      </c>
      <c r="AB4" s="14"/>
      <c r="AC4" s="14"/>
      <c r="AD4" s="14"/>
      <c r="AE4" s="14"/>
      <c r="AF4" s="14"/>
      <c r="AG4" s="14"/>
      <c r="AH4" s="14"/>
      <c r="AI4" s="14"/>
    </row>
    <row r="5" spans="1:35" hidden="1" x14ac:dyDescent="0.25">
      <c r="A5" s="22" t="s">
        <v>174</v>
      </c>
      <c r="B5" s="22" t="str">
        <f>VLOOKUP(A5,Hoja7!$C$2:$C$38,1,0)</f>
        <v>3215110000</v>
      </c>
      <c r="C5" s="22" t="s">
        <v>50</v>
      </c>
      <c r="D5" s="17" t="s">
        <v>175</v>
      </c>
      <c r="E5" s="17" t="s">
        <v>695</v>
      </c>
      <c r="F5" s="22" t="s">
        <v>437</v>
      </c>
      <c r="G5" s="21" t="s">
        <v>214</v>
      </c>
      <c r="H5" s="14">
        <v>194.3</v>
      </c>
      <c r="I5" s="14">
        <v>2806.4</v>
      </c>
      <c r="J5" s="14">
        <v>2932.2999999999997</v>
      </c>
      <c r="K5" s="14">
        <v>2932.2999999999997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</row>
    <row r="6" spans="1:35" hidden="1" x14ac:dyDescent="0.25">
      <c r="A6" s="22" t="s">
        <v>174</v>
      </c>
      <c r="B6" s="22" t="str">
        <f>VLOOKUP(A6,Hoja7!$C$2:$C$38,1,0)</f>
        <v>3215110000</v>
      </c>
      <c r="C6" s="22" t="s">
        <v>50</v>
      </c>
      <c r="D6" s="17" t="s">
        <v>175</v>
      </c>
      <c r="E6" s="17" t="s">
        <v>695</v>
      </c>
      <c r="F6" s="22" t="s">
        <v>3294</v>
      </c>
      <c r="G6" s="21" t="s">
        <v>695</v>
      </c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>
        <v>20.399999999999999</v>
      </c>
      <c r="U6" s="14">
        <v>409.8</v>
      </c>
      <c r="V6" s="14">
        <v>425.5</v>
      </c>
      <c r="W6" s="14">
        <v>425.5</v>
      </c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</row>
    <row r="7" spans="1:35" hidden="1" x14ac:dyDescent="0.25">
      <c r="A7" s="23" t="s">
        <v>174</v>
      </c>
      <c r="B7" s="22" t="str">
        <f>VLOOKUP(A7,Hoja7!$C$2:$C$38,1,0)</f>
        <v>3215110000</v>
      </c>
      <c r="C7" s="22" t="s">
        <v>124</v>
      </c>
      <c r="D7" s="17" t="s">
        <v>175</v>
      </c>
      <c r="E7" s="17" t="s">
        <v>695</v>
      </c>
      <c r="F7" s="22" t="s">
        <v>1302</v>
      </c>
      <c r="G7" s="21" t="s">
        <v>2298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>
        <v>39.700000000000003</v>
      </c>
      <c r="Y7" s="14">
        <v>1185.8</v>
      </c>
      <c r="Z7" s="14">
        <v>1257.2</v>
      </c>
      <c r="AA7" s="14">
        <v>1257.2</v>
      </c>
      <c r="AB7" s="14"/>
      <c r="AC7" s="14"/>
      <c r="AD7" s="14"/>
      <c r="AE7" s="14"/>
      <c r="AF7" s="14"/>
      <c r="AG7" s="14"/>
      <c r="AH7" s="14"/>
      <c r="AI7" s="14"/>
    </row>
    <row r="8" spans="1:35" hidden="1" x14ac:dyDescent="0.25">
      <c r="A8" s="22" t="s">
        <v>438</v>
      </c>
      <c r="B8" s="22" t="str">
        <f>VLOOKUP(A8,Hoja7!$C$2:$C$38,1,0)</f>
        <v>3215190010</v>
      </c>
      <c r="C8" s="22" t="s">
        <v>50</v>
      </c>
      <c r="D8" s="17" t="s">
        <v>439</v>
      </c>
      <c r="E8" s="17" t="s">
        <v>695</v>
      </c>
      <c r="F8" s="22" t="s">
        <v>1034</v>
      </c>
      <c r="G8" s="21" t="s">
        <v>695</v>
      </c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>
        <v>440.59999999999997</v>
      </c>
      <c r="U8" s="14">
        <v>8907.2999999999993</v>
      </c>
      <c r="V8" s="14">
        <v>9157.4000000000015</v>
      </c>
      <c r="W8" s="14">
        <v>9157.4000000000015</v>
      </c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</row>
    <row r="9" spans="1:35" hidden="1" x14ac:dyDescent="0.25">
      <c r="A9" s="22" t="s">
        <v>438</v>
      </c>
      <c r="B9" s="22" t="str">
        <f>VLOOKUP(A9,Hoja7!$C$2:$C$38,1,0)</f>
        <v>3215190010</v>
      </c>
      <c r="C9" s="22" t="s">
        <v>50</v>
      </c>
      <c r="D9" s="17" t="s">
        <v>439</v>
      </c>
      <c r="E9" s="17" t="s">
        <v>695</v>
      </c>
      <c r="F9" s="22" t="s">
        <v>3072</v>
      </c>
      <c r="G9" s="21" t="s">
        <v>3079</v>
      </c>
      <c r="H9" s="14"/>
      <c r="I9" s="14"/>
      <c r="J9" s="14"/>
      <c r="K9" s="14"/>
      <c r="L9" s="14">
        <v>2.4</v>
      </c>
      <c r="M9" s="14">
        <v>331.4</v>
      </c>
      <c r="N9" s="14">
        <v>365.2</v>
      </c>
      <c r="O9" s="14">
        <v>365.2</v>
      </c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</row>
    <row r="10" spans="1:35" hidden="1" x14ac:dyDescent="0.25">
      <c r="A10" s="22" t="s">
        <v>438</v>
      </c>
      <c r="B10" s="22" t="str">
        <f>VLOOKUP(A10,Hoja7!$C$2:$C$38,1,0)</f>
        <v>3215190010</v>
      </c>
      <c r="C10" s="22" t="s">
        <v>50</v>
      </c>
      <c r="D10" s="17" t="s">
        <v>439</v>
      </c>
      <c r="E10" s="17" t="s">
        <v>695</v>
      </c>
      <c r="F10" s="22" t="s">
        <v>3072</v>
      </c>
      <c r="G10" s="21" t="s">
        <v>3080</v>
      </c>
      <c r="H10" s="14"/>
      <c r="I10" s="14"/>
      <c r="J10" s="14"/>
      <c r="K10" s="14"/>
      <c r="L10" s="14">
        <v>5</v>
      </c>
      <c r="M10" s="14">
        <v>704.3</v>
      </c>
      <c r="N10" s="14">
        <v>776.1</v>
      </c>
      <c r="O10" s="14">
        <v>776.1</v>
      </c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</row>
    <row r="11" spans="1:35" hidden="1" x14ac:dyDescent="0.25">
      <c r="A11" s="22" t="s">
        <v>438</v>
      </c>
      <c r="B11" s="22" t="str">
        <f>VLOOKUP(A11,Hoja7!$C$2:$C$38,1,0)</f>
        <v>3215190010</v>
      </c>
      <c r="C11" s="22" t="s">
        <v>50</v>
      </c>
      <c r="D11" s="17" t="s">
        <v>439</v>
      </c>
      <c r="E11" s="17" t="s">
        <v>695</v>
      </c>
      <c r="F11" s="22" t="s">
        <v>3072</v>
      </c>
      <c r="G11" s="21" t="s">
        <v>3073</v>
      </c>
      <c r="H11" s="14"/>
      <c r="I11" s="14"/>
      <c r="J11" s="14"/>
      <c r="K11" s="14"/>
      <c r="L11" s="14">
        <v>87.8</v>
      </c>
      <c r="M11" s="14">
        <v>12243.1</v>
      </c>
      <c r="N11" s="14">
        <v>13491.9</v>
      </c>
      <c r="O11" s="14">
        <v>13491.9</v>
      </c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</row>
    <row r="12" spans="1:35" hidden="1" x14ac:dyDescent="0.25">
      <c r="A12" s="22" t="s">
        <v>438</v>
      </c>
      <c r="B12" s="22" t="str">
        <f>VLOOKUP(A12,Hoja7!$C$2:$C$38,1,0)</f>
        <v>3215190010</v>
      </c>
      <c r="C12" s="22" t="s">
        <v>50</v>
      </c>
      <c r="D12" s="17" t="s">
        <v>439</v>
      </c>
      <c r="E12" s="17" t="s">
        <v>695</v>
      </c>
      <c r="F12" s="22" t="s">
        <v>437</v>
      </c>
      <c r="G12" s="21" t="s">
        <v>1494</v>
      </c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>
        <v>126.9</v>
      </c>
      <c r="Y12" s="14">
        <v>3299</v>
      </c>
      <c r="Z12" s="14">
        <v>3667.3</v>
      </c>
      <c r="AA12" s="14">
        <v>3667.3</v>
      </c>
      <c r="AB12" s="14"/>
      <c r="AC12" s="14"/>
      <c r="AD12" s="14"/>
      <c r="AE12" s="14"/>
      <c r="AF12" s="14"/>
      <c r="AG12" s="14"/>
      <c r="AH12" s="14"/>
      <c r="AI12" s="14"/>
    </row>
    <row r="13" spans="1:35" hidden="1" x14ac:dyDescent="0.25">
      <c r="A13" s="22" t="s">
        <v>438</v>
      </c>
      <c r="B13" s="22" t="str">
        <f>VLOOKUP(A13,Hoja7!$C$2:$C$38,1,0)</f>
        <v>3215190010</v>
      </c>
      <c r="C13" s="22" t="s">
        <v>50</v>
      </c>
      <c r="D13" s="17" t="s">
        <v>439</v>
      </c>
      <c r="E13" s="17" t="s">
        <v>695</v>
      </c>
      <c r="F13" s="22" t="s">
        <v>437</v>
      </c>
      <c r="G13" s="21" t="s">
        <v>1501</v>
      </c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>
        <v>145</v>
      </c>
      <c r="Y13" s="14">
        <v>3823.7</v>
      </c>
      <c r="Z13" s="14">
        <v>4229.1000000000004</v>
      </c>
      <c r="AA13" s="14">
        <v>4229.1000000000004</v>
      </c>
      <c r="AB13" s="14"/>
      <c r="AC13" s="14"/>
      <c r="AD13" s="14"/>
      <c r="AE13" s="14"/>
      <c r="AF13" s="14"/>
      <c r="AG13" s="14"/>
      <c r="AH13" s="14"/>
      <c r="AI13" s="14"/>
    </row>
    <row r="14" spans="1:35" hidden="1" x14ac:dyDescent="0.25">
      <c r="A14" s="22" t="s">
        <v>438</v>
      </c>
      <c r="B14" s="22" t="str">
        <f>VLOOKUP(A14,Hoja7!$C$2:$C$38,1,0)</f>
        <v>3215190010</v>
      </c>
      <c r="C14" s="22" t="s">
        <v>50</v>
      </c>
      <c r="D14" s="17" t="s">
        <v>439</v>
      </c>
      <c r="E14" s="17" t="s">
        <v>695</v>
      </c>
      <c r="F14" s="22" t="s">
        <v>437</v>
      </c>
      <c r="G14" s="21" t="s">
        <v>1495</v>
      </c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>
        <v>108.8</v>
      </c>
      <c r="Y14" s="14">
        <v>4624.2999999999993</v>
      </c>
      <c r="Z14" s="14">
        <v>5094.6000000000004</v>
      </c>
      <c r="AA14" s="14">
        <v>5094.6000000000004</v>
      </c>
      <c r="AB14" s="14"/>
      <c r="AC14" s="14"/>
      <c r="AD14" s="14"/>
      <c r="AE14" s="14"/>
      <c r="AF14" s="14"/>
      <c r="AG14" s="14"/>
      <c r="AH14" s="14"/>
      <c r="AI14" s="14"/>
    </row>
    <row r="15" spans="1:35" hidden="1" x14ac:dyDescent="0.25">
      <c r="A15" s="22" t="s">
        <v>438</v>
      </c>
      <c r="B15" s="22" t="str">
        <f>VLOOKUP(A15,Hoja7!$C$2:$C$38,1,0)</f>
        <v>3215190010</v>
      </c>
      <c r="C15" s="22" t="s">
        <v>50</v>
      </c>
      <c r="D15" s="17" t="s">
        <v>439</v>
      </c>
      <c r="E15" s="17" t="s">
        <v>695</v>
      </c>
      <c r="F15" s="22" t="s">
        <v>437</v>
      </c>
      <c r="G15" s="21" t="s">
        <v>1350</v>
      </c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>
        <v>256.60000000000002</v>
      </c>
      <c r="Y15" s="14">
        <v>12</v>
      </c>
      <c r="Z15" s="14">
        <v>236.5</v>
      </c>
      <c r="AA15" s="14">
        <v>236.5</v>
      </c>
      <c r="AB15" s="14"/>
      <c r="AC15" s="14"/>
      <c r="AD15" s="14"/>
      <c r="AE15" s="14"/>
      <c r="AF15" s="14"/>
      <c r="AG15" s="14"/>
      <c r="AH15" s="14"/>
      <c r="AI15" s="14"/>
    </row>
    <row r="16" spans="1:35" hidden="1" x14ac:dyDescent="0.25">
      <c r="A16" s="22" t="s">
        <v>438</v>
      </c>
      <c r="B16" s="22" t="str">
        <f>VLOOKUP(A16,Hoja7!$C$2:$C$38,1,0)</f>
        <v>3215190010</v>
      </c>
      <c r="C16" s="22" t="s">
        <v>50</v>
      </c>
      <c r="D16" s="17" t="s">
        <v>439</v>
      </c>
      <c r="E16" s="17" t="s">
        <v>695</v>
      </c>
      <c r="F16" s="22" t="s">
        <v>437</v>
      </c>
      <c r="G16" s="21" t="s">
        <v>1355</v>
      </c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>
        <v>192.5</v>
      </c>
      <c r="Y16" s="14">
        <v>9</v>
      </c>
      <c r="Z16" s="14">
        <v>233.5</v>
      </c>
      <c r="AA16" s="14">
        <v>233.5</v>
      </c>
      <c r="AB16" s="14"/>
      <c r="AC16" s="14"/>
      <c r="AD16" s="14"/>
      <c r="AE16" s="14"/>
      <c r="AF16" s="14"/>
      <c r="AG16" s="14"/>
      <c r="AH16" s="14"/>
      <c r="AI16" s="14"/>
    </row>
    <row r="17" spans="1:35" hidden="1" x14ac:dyDescent="0.25">
      <c r="A17" s="22" t="s">
        <v>438</v>
      </c>
      <c r="B17" s="22" t="str">
        <f>VLOOKUP(A17,Hoja7!$C$2:$C$38,1,0)</f>
        <v>3215190010</v>
      </c>
      <c r="C17" s="22" t="s">
        <v>50</v>
      </c>
      <c r="D17" s="17" t="s">
        <v>439</v>
      </c>
      <c r="E17" s="17" t="s">
        <v>695</v>
      </c>
      <c r="F17" s="22" t="s">
        <v>437</v>
      </c>
      <c r="G17" s="21" t="s">
        <v>1362</v>
      </c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>
        <v>363.5</v>
      </c>
      <c r="Y17" s="14">
        <v>7209.1</v>
      </c>
      <c r="Z17" s="14">
        <v>8001.5999999999995</v>
      </c>
      <c r="AA17" s="14">
        <v>8001.5999999999995</v>
      </c>
      <c r="AB17" s="14"/>
      <c r="AC17" s="14"/>
      <c r="AD17" s="14"/>
      <c r="AE17" s="14"/>
      <c r="AF17" s="14"/>
      <c r="AG17" s="14"/>
      <c r="AH17" s="14"/>
      <c r="AI17" s="14"/>
    </row>
    <row r="18" spans="1:35" hidden="1" x14ac:dyDescent="0.25">
      <c r="A18" s="22" t="s">
        <v>438</v>
      </c>
      <c r="B18" s="22" t="str">
        <f>VLOOKUP(A18,Hoja7!$C$2:$C$38,1,0)</f>
        <v>3215190010</v>
      </c>
      <c r="C18" s="22" t="s">
        <v>50</v>
      </c>
      <c r="D18" s="17" t="s">
        <v>439</v>
      </c>
      <c r="E18" s="17" t="s">
        <v>695</v>
      </c>
      <c r="F18" s="22" t="s">
        <v>437</v>
      </c>
      <c r="G18" s="21" t="s">
        <v>1505</v>
      </c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>
        <v>36.200000000000003</v>
      </c>
      <c r="Y18" s="14">
        <v>1831.7</v>
      </c>
      <c r="Z18" s="14">
        <v>2050</v>
      </c>
      <c r="AA18" s="14">
        <v>2050</v>
      </c>
      <c r="AB18" s="14"/>
      <c r="AC18" s="14"/>
      <c r="AD18" s="14"/>
      <c r="AE18" s="14"/>
      <c r="AF18" s="14"/>
      <c r="AG18" s="14"/>
      <c r="AH18" s="14"/>
      <c r="AI18" s="14"/>
    </row>
    <row r="19" spans="1:35" hidden="1" x14ac:dyDescent="0.25">
      <c r="A19" s="22" t="s">
        <v>438</v>
      </c>
      <c r="B19" s="22" t="str">
        <f>VLOOKUP(A19,Hoja7!$C$2:$C$38,1,0)</f>
        <v>3215190010</v>
      </c>
      <c r="C19" s="22" t="s">
        <v>50</v>
      </c>
      <c r="D19" s="17" t="s">
        <v>439</v>
      </c>
      <c r="E19" s="17" t="s">
        <v>695</v>
      </c>
      <c r="F19" s="22" t="s">
        <v>437</v>
      </c>
      <c r="G19" s="21" t="s">
        <v>1500</v>
      </c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>
        <v>72.5</v>
      </c>
      <c r="Y19" s="14">
        <v>2011.9</v>
      </c>
      <c r="Z19" s="14">
        <v>2146.9</v>
      </c>
      <c r="AA19" s="14">
        <v>2146.9</v>
      </c>
      <c r="AB19" s="14"/>
      <c r="AC19" s="14"/>
      <c r="AD19" s="14"/>
      <c r="AE19" s="14"/>
      <c r="AF19" s="14"/>
      <c r="AG19" s="14"/>
      <c r="AH19" s="14"/>
      <c r="AI19" s="14"/>
    </row>
    <row r="20" spans="1:35" hidden="1" x14ac:dyDescent="0.25">
      <c r="A20" s="22" t="s">
        <v>438</v>
      </c>
      <c r="B20" s="22" t="str">
        <f>VLOOKUP(A20,Hoja7!$C$2:$C$38,1,0)</f>
        <v>3215190010</v>
      </c>
      <c r="C20" s="22" t="s">
        <v>50</v>
      </c>
      <c r="D20" s="17" t="s">
        <v>439</v>
      </c>
      <c r="E20" s="17" t="s">
        <v>695</v>
      </c>
      <c r="F20" s="22" t="s">
        <v>437</v>
      </c>
      <c r="G20" s="21" t="s">
        <v>1493</v>
      </c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>
        <v>99.8</v>
      </c>
      <c r="Y20" s="14">
        <v>2193.3000000000002</v>
      </c>
      <c r="Z20" s="14">
        <v>2507.1999999999998</v>
      </c>
      <c r="AA20" s="14">
        <v>2507.1999999999998</v>
      </c>
      <c r="AB20" s="14"/>
      <c r="AC20" s="14"/>
      <c r="AD20" s="14"/>
      <c r="AE20" s="14"/>
      <c r="AF20" s="14"/>
      <c r="AG20" s="14"/>
      <c r="AH20" s="14"/>
      <c r="AI20" s="14"/>
    </row>
    <row r="21" spans="1:35" hidden="1" x14ac:dyDescent="0.25">
      <c r="A21" s="22" t="s">
        <v>438</v>
      </c>
      <c r="B21" s="22" t="str">
        <f>VLOOKUP(A21,Hoja7!$C$2:$C$38,1,0)</f>
        <v>3215190010</v>
      </c>
      <c r="C21" s="22" t="s">
        <v>50</v>
      </c>
      <c r="D21" s="17" t="s">
        <v>439</v>
      </c>
      <c r="E21" s="17" t="s">
        <v>695</v>
      </c>
      <c r="F21" s="22" t="s">
        <v>437</v>
      </c>
      <c r="G21" s="21" t="s">
        <v>3983</v>
      </c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>
        <v>37.799999999999997</v>
      </c>
      <c r="Y21" s="14">
        <v>1003.7</v>
      </c>
      <c r="Z21" s="14">
        <v>1372.4</v>
      </c>
      <c r="AA21" s="14">
        <v>1372.4</v>
      </c>
      <c r="AB21" s="14"/>
      <c r="AC21" s="14"/>
      <c r="AD21" s="14"/>
      <c r="AE21" s="14"/>
      <c r="AF21" s="14"/>
      <c r="AG21" s="14"/>
      <c r="AH21" s="14"/>
      <c r="AI21" s="14"/>
    </row>
    <row r="22" spans="1:35" hidden="1" x14ac:dyDescent="0.25">
      <c r="A22" s="22" t="s">
        <v>438</v>
      </c>
      <c r="B22" s="22" t="str">
        <f>VLOOKUP(A22,Hoja7!$C$2:$C$38,1,0)</f>
        <v>3215190010</v>
      </c>
      <c r="C22" s="22" t="s">
        <v>50</v>
      </c>
      <c r="D22" s="17" t="s">
        <v>439</v>
      </c>
      <c r="E22" s="17" t="s">
        <v>695</v>
      </c>
      <c r="F22" s="22" t="s">
        <v>437</v>
      </c>
      <c r="G22" s="21" t="s">
        <v>1487</v>
      </c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>
        <v>87</v>
      </c>
      <c r="Y22" s="14">
        <v>2480.5</v>
      </c>
      <c r="Z22" s="14">
        <v>2923.1</v>
      </c>
      <c r="AA22" s="14">
        <v>2923.1</v>
      </c>
      <c r="AB22" s="14"/>
      <c r="AC22" s="14"/>
      <c r="AD22" s="14"/>
      <c r="AE22" s="14"/>
      <c r="AF22" s="14"/>
      <c r="AG22" s="14"/>
      <c r="AH22" s="14"/>
      <c r="AI22" s="14"/>
    </row>
    <row r="23" spans="1:35" hidden="1" x14ac:dyDescent="0.25">
      <c r="A23" s="22" t="s">
        <v>438</v>
      </c>
      <c r="B23" s="22" t="str">
        <f>VLOOKUP(A23,Hoja7!$C$2:$C$38,1,0)</f>
        <v>3215190010</v>
      </c>
      <c r="C23" s="22" t="s">
        <v>50</v>
      </c>
      <c r="D23" s="17" t="s">
        <v>439</v>
      </c>
      <c r="E23" s="17" t="s">
        <v>695</v>
      </c>
      <c r="F23" s="22" t="s">
        <v>437</v>
      </c>
      <c r="G23" s="21" t="s">
        <v>1363</v>
      </c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>
        <v>13.8</v>
      </c>
      <c r="Y23" s="14">
        <v>1297.0999999999999</v>
      </c>
      <c r="Z23" s="14">
        <v>1534.4</v>
      </c>
      <c r="AA23" s="14">
        <v>1534.4</v>
      </c>
      <c r="AB23" s="14"/>
      <c r="AC23" s="14"/>
      <c r="AD23" s="14"/>
      <c r="AE23" s="14"/>
      <c r="AF23" s="14"/>
      <c r="AG23" s="14"/>
      <c r="AH23" s="14"/>
      <c r="AI23" s="14"/>
    </row>
    <row r="24" spans="1:35" hidden="1" x14ac:dyDescent="0.25">
      <c r="A24" s="22" t="s">
        <v>438</v>
      </c>
      <c r="B24" s="22" t="str">
        <f>VLOOKUP(A24,Hoja7!$C$2:$C$38,1,0)</f>
        <v>3215190010</v>
      </c>
      <c r="C24" s="22" t="s">
        <v>50</v>
      </c>
      <c r="D24" s="17" t="s">
        <v>439</v>
      </c>
      <c r="E24" s="17" t="s">
        <v>695</v>
      </c>
      <c r="F24" s="22" t="s">
        <v>437</v>
      </c>
      <c r="G24" s="21" t="s">
        <v>1492</v>
      </c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>
        <v>36.200000000000003</v>
      </c>
      <c r="Y24" s="14">
        <v>899.1</v>
      </c>
      <c r="Z24" s="14">
        <v>1006.3</v>
      </c>
      <c r="AA24" s="14">
        <v>1006.3</v>
      </c>
      <c r="AB24" s="14"/>
      <c r="AC24" s="14"/>
      <c r="AD24" s="14"/>
      <c r="AE24" s="14"/>
      <c r="AF24" s="14"/>
      <c r="AG24" s="14"/>
      <c r="AH24" s="14"/>
      <c r="AI24" s="14"/>
    </row>
    <row r="25" spans="1:35" hidden="1" x14ac:dyDescent="0.25">
      <c r="A25" s="22" t="s">
        <v>438</v>
      </c>
      <c r="B25" s="22" t="str">
        <f>VLOOKUP(A25,Hoja7!$C$2:$C$38,1,0)</f>
        <v>3215190010</v>
      </c>
      <c r="C25" s="22" t="s">
        <v>50</v>
      </c>
      <c r="D25" s="17" t="s">
        <v>439</v>
      </c>
      <c r="E25" s="17" t="s">
        <v>695</v>
      </c>
      <c r="F25" s="22" t="s">
        <v>437</v>
      </c>
      <c r="G25" s="21" t="s">
        <v>1499</v>
      </c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>
        <v>145</v>
      </c>
      <c r="Y25" s="14">
        <v>3558.3999999999996</v>
      </c>
      <c r="Z25" s="14">
        <v>3935.8</v>
      </c>
      <c r="AA25" s="14">
        <v>3935.8</v>
      </c>
      <c r="AB25" s="14"/>
      <c r="AC25" s="14"/>
      <c r="AD25" s="14"/>
      <c r="AE25" s="14"/>
      <c r="AF25" s="14"/>
      <c r="AG25" s="14"/>
      <c r="AH25" s="14"/>
      <c r="AI25" s="14"/>
    </row>
    <row r="26" spans="1:35" hidden="1" x14ac:dyDescent="0.25">
      <c r="A26" s="22" t="s">
        <v>438</v>
      </c>
      <c r="B26" s="22" t="str">
        <f>VLOOKUP(A26,Hoja7!$C$2:$C$38,1,0)</f>
        <v>3215190010</v>
      </c>
      <c r="C26" s="22" t="s">
        <v>50</v>
      </c>
      <c r="D26" s="17" t="s">
        <v>439</v>
      </c>
      <c r="E26" s="17" t="s">
        <v>695</v>
      </c>
      <c r="F26" s="22" t="s">
        <v>437</v>
      </c>
      <c r="G26" s="21" t="s">
        <v>1358</v>
      </c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>
        <v>217.89999999999998</v>
      </c>
      <c r="Y26" s="14">
        <v>4968.7</v>
      </c>
      <c r="Z26" s="14">
        <v>5679.6</v>
      </c>
      <c r="AA26" s="14">
        <v>5679.6</v>
      </c>
      <c r="AB26" s="14"/>
      <c r="AC26" s="14"/>
      <c r="AD26" s="14"/>
      <c r="AE26" s="14"/>
      <c r="AF26" s="14"/>
      <c r="AG26" s="14"/>
      <c r="AH26" s="14"/>
      <c r="AI26" s="14"/>
    </row>
    <row r="27" spans="1:35" hidden="1" x14ac:dyDescent="0.25">
      <c r="A27" s="22" t="s">
        <v>438</v>
      </c>
      <c r="B27" s="22" t="str">
        <f>VLOOKUP(A27,Hoja7!$C$2:$C$38,1,0)</f>
        <v>3215190010</v>
      </c>
      <c r="C27" s="22" t="s">
        <v>50</v>
      </c>
      <c r="D27" s="17" t="s">
        <v>439</v>
      </c>
      <c r="E27" s="17" t="s">
        <v>695</v>
      </c>
      <c r="F27" s="22" t="s">
        <v>437</v>
      </c>
      <c r="G27" s="21" t="s">
        <v>1357</v>
      </c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>
        <v>236.3</v>
      </c>
      <c r="Y27" s="14">
        <v>5752</v>
      </c>
      <c r="Z27" s="14">
        <v>6470.8</v>
      </c>
      <c r="AA27" s="14">
        <v>6470.8</v>
      </c>
      <c r="AB27" s="14"/>
      <c r="AC27" s="14"/>
      <c r="AD27" s="14"/>
      <c r="AE27" s="14"/>
      <c r="AF27" s="14"/>
      <c r="AG27" s="14"/>
      <c r="AH27" s="14"/>
      <c r="AI27" s="14"/>
    </row>
    <row r="28" spans="1:35" hidden="1" x14ac:dyDescent="0.25">
      <c r="A28" s="22" t="s">
        <v>438</v>
      </c>
      <c r="B28" s="22" t="str">
        <f>VLOOKUP(A28,Hoja7!$C$2:$C$38,1,0)</f>
        <v>3215190010</v>
      </c>
      <c r="C28" s="22" t="s">
        <v>50</v>
      </c>
      <c r="D28" s="17" t="s">
        <v>439</v>
      </c>
      <c r="E28" s="17" t="s">
        <v>695</v>
      </c>
      <c r="F28" s="22" t="s">
        <v>437</v>
      </c>
      <c r="G28" s="21" t="s">
        <v>1356</v>
      </c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>
        <v>272.5</v>
      </c>
      <c r="Y28" s="14">
        <v>6519.5</v>
      </c>
      <c r="Z28" s="14">
        <v>7289.8</v>
      </c>
      <c r="AA28" s="14">
        <v>7289.8</v>
      </c>
      <c r="AB28" s="14"/>
      <c r="AC28" s="14"/>
      <c r="AD28" s="14"/>
      <c r="AE28" s="14"/>
      <c r="AF28" s="14"/>
      <c r="AG28" s="14"/>
      <c r="AH28" s="14"/>
      <c r="AI28" s="14"/>
    </row>
    <row r="29" spans="1:35" hidden="1" x14ac:dyDescent="0.25">
      <c r="A29" s="22" t="s">
        <v>438</v>
      </c>
      <c r="B29" s="22" t="str">
        <f>VLOOKUP(A29,Hoja7!$C$2:$C$38,1,0)</f>
        <v>3215190010</v>
      </c>
      <c r="C29" s="22" t="s">
        <v>50</v>
      </c>
      <c r="D29" s="17" t="s">
        <v>439</v>
      </c>
      <c r="E29" s="17" t="s">
        <v>695</v>
      </c>
      <c r="F29" s="22" t="s">
        <v>437</v>
      </c>
      <c r="G29" s="21" t="s">
        <v>1361</v>
      </c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>
        <v>308.79999999999995</v>
      </c>
      <c r="Y29" s="14">
        <v>11858.6</v>
      </c>
      <c r="Z29" s="14">
        <v>13119.8</v>
      </c>
      <c r="AA29" s="14">
        <v>13119.8</v>
      </c>
      <c r="AB29" s="14"/>
      <c r="AC29" s="14"/>
      <c r="AD29" s="14"/>
      <c r="AE29" s="14"/>
      <c r="AF29" s="14"/>
      <c r="AG29" s="14"/>
      <c r="AH29" s="14"/>
      <c r="AI29" s="14"/>
    </row>
    <row r="30" spans="1:35" hidden="1" x14ac:dyDescent="0.25">
      <c r="A30" s="22" t="s">
        <v>438</v>
      </c>
      <c r="B30" s="22" t="str">
        <f>VLOOKUP(A30,Hoja7!$C$2:$C$38,1,0)</f>
        <v>3215190010</v>
      </c>
      <c r="C30" s="22" t="s">
        <v>50</v>
      </c>
      <c r="D30" s="17" t="s">
        <v>439</v>
      </c>
      <c r="E30" s="17" t="s">
        <v>695</v>
      </c>
      <c r="F30" s="22" t="s">
        <v>437</v>
      </c>
      <c r="G30" s="21" t="s">
        <v>1497</v>
      </c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>
        <v>108.8</v>
      </c>
      <c r="Y30" s="14">
        <v>4865</v>
      </c>
      <c r="Z30" s="14">
        <v>5359.7</v>
      </c>
      <c r="AA30" s="14">
        <v>5359.7</v>
      </c>
      <c r="AB30" s="14"/>
      <c r="AC30" s="14"/>
      <c r="AD30" s="14"/>
      <c r="AE30" s="14"/>
      <c r="AF30" s="14"/>
      <c r="AG30" s="14"/>
      <c r="AH30" s="14"/>
      <c r="AI30" s="14"/>
    </row>
    <row r="31" spans="1:35" hidden="1" x14ac:dyDescent="0.25">
      <c r="A31" s="22" t="s">
        <v>438</v>
      </c>
      <c r="B31" s="22" t="str">
        <f>VLOOKUP(A31,Hoja7!$C$2:$C$38,1,0)</f>
        <v>3215190010</v>
      </c>
      <c r="C31" s="22" t="s">
        <v>50</v>
      </c>
      <c r="D31" s="17" t="s">
        <v>439</v>
      </c>
      <c r="E31" s="17" t="s">
        <v>695</v>
      </c>
      <c r="F31" s="22" t="s">
        <v>437</v>
      </c>
      <c r="G31" s="21" t="s">
        <v>1496</v>
      </c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>
        <v>163.19999999999999</v>
      </c>
      <c r="Y31" s="14">
        <v>3369.3</v>
      </c>
      <c r="Z31" s="14">
        <v>3751.1000000000004</v>
      </c>
      <c r="AA31" s="14">
        <v>3751.1000000000004</v>
      </c>
      <c r="AB31" s="14"/>
      <c r="AC31" s="14"/>
      <c r="AD31" s="14"/>
      <c r="AE31" s="14"/>
      <c r="AF31" s="14"/>
      <c r="AG31" s="14"/>
      <c r="AH31" s="14"/>
      <c r="AI31" s="14"/>
    </row>
    <row r="32" spans="1:35" hidden="1" x14ac:dyDescent="0.25">
      <c r="A32" s="22" t="s">
        <v>438</v>
      </c>
      <c r="B32" s="22" t="str">
        <f>VLOOKUP(A32,Hoja7!$C$2:$C$38,1,0)</f>
        <v>3215190010</v>
      </c>
      <c r="C32" s="22" t="s">
        <v>50</v>
      </c>
      <c r="D32" s="17" t="s">
        <v>439</v>
      </c>
      <c r="E32" s="17" t="s">
        <v>695</v>
      </c>
      <c r="F32" s="22" t="s">
        <v>437</v>
      </c>
      <c r="G32" s="21" t="s">
        <v>1369</v>
      </c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>
        <v>744.30000000000007</v>
      </c>
      <c r="Y32" s="14">
        <v>16697.8</v>
      </c>
      <c r="Z32" s="14">
        <v>19021.2</v>
      </c>
      <c r="AA32" s="14">
        <v>19021.2</v>
      </c>
      <c r="AB32" s="14"/>
      <c r="AC32" s="14"/>
      <c r="AD32" s="14"/>
      <c r="AE32" s="14"/>
      <c r="AF32" s="14"/>
      <c r="AG32" s="14"/>
      <c r="AH32" s="14"/>
      <c r="AI32" s="14"/>
    </row>
    <row r="33" spans="1:35" hidden="1" x14ac:dyDescent="0.25">
      <c r="A33" s="22" t="s">
        <v>438</v>
      </c>
      <c r="B33" s="22" t="str">
        <f>VLOOKUP(A33,Hoja7!$C$2:$C$38,1,0)</f>
        <v>3215190010</v>
      </c>
      <c r="C33" s="22" t="s">
        <v>50</v>
      </c>
      <c r="D33" s="17" t="s">
        <v>439</v>
      </c>
      <c r="E33" s="17" t="s">
        <v>695</v>
      </c>
      <c r="F33" s="22" t="s">
        <v>437</v>
      </c>
      <c r="G33" s="21" t="s">
        <v>1504</v>
      </c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>
        <v>110.8</v>
      </c>
      <c r="Y33" s="14">
        <v>7530.2999999999993</v>
      </c>
      <c r="Z33" s="14">
        <v>8248.5</v>
      </c>
      <c r="AA33" s="14">
        <v>8248.5</v>
      </c>
      <c r="AB33" s="14"/>
      <c r="AC33" s="14"/>
      <c r="AD33" s="14"/>
      <c r="AE33" s="14"/>
      <c r="AF33" s="14"/>
      <c r="AG33" s="14"/>
      <c r="AH33" s="14"/>
      <c r="AI33" s="14"/>
    </row>
    <row r="34" spans="1:35" hidden="1" x14ac:dyDescent="0.25">
      <c r="A34" s="22" t="s">
        <v>438</v>
      </c>
      <c r="B34" s="22" t="str">
        <f>VLOOKUP(A34,Hoja7!$C$2:$C$38,1,0)</f>
        <v>3215190010</v>
      </c>
      <c r="C34" s="22" t="s">
        <v>50</v>
      </c>
      <c r="D34" s="17" t="s">
        <v>439</v>
      </c>
      <c r="E34" s="17" t="s">
        <v>695</v>
      </c>
      <c r="F34" s="22" t="s">
        <v>437</v>
      </c>
      <c r="G34" s="21" t="s">
        <v>1498</v>
      </c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>
        <v>72.5</v>
      </c>
      <c r="Y34" s="14">
        <v>2386.1</v>
      </c>
      <c r="Z34" s="14">
        <v>2546.3000000000002</v>
      </c>
      <c r="AA34" s="14">
        <v>2546.3000000000002</v>
      </c>
      <c r="AB34" s="14"/>
      <c r="AC34" s="14"/>
      <c r="AD34" s="14"/>
      <c r="AE34" s="14"/>
      <c r="AF34" s="14"/>
      <c r="AG34" s="14"/>
      <c r="AH34" s="14"/>
      <c r="AI34" s="14"/>
    </row>
    <row r="35" spans="1:35" hidden="1" x14ac:dyDescent="0.25">
      <c r="A35" s="22" t="s">
        <v>438</v>
      </c>
      <c r="B35" s="22" t="str">
        <f>VLOOKUP(A35,Hoja7!$C$2:$C$38,1,0)</f>
        <v>3215190010</v>
      </c>
      <c r="C35" s="22" t="s">
        <v>50</v>
      </c>
      <c r="D35" s="17" t="s">
        <v>439</v>
      </c>
      <c r="E35" s="17" t="s">
        <v>695</v>
      </c>
      <c r="F35" s="22" t="s">
        <v>437</v>
      </c>
      <c r="G35" s="21" t="s">
        <v>1360</v>
      </c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>
        <v>181.79999999999998</v>
      </c>
      <c r="Y35" s="14">
        <v>4548.3999999999996</v>
      </c>
      <c r="Z35" s="14">
        <v>5106.8999999999996</v>
      </c>
      <c r="AA35" s="14">
        <v>5106.8999999999996</v>
      </c>
      <c r="AB35" s="14"/>
      <c r="AC35" s="14"/>
      <c r="AD35" s="14"/>
      <c r="AE35" s="14"/>
      <c r="AF35" s="14"/>
      <c r="AG35" s="14"/>
      <c r="AH35" s="14"/>
      <c r="AI35" s="14"/>
    </row>
    <row r="36" spans="1:35" hidden="1" x14ac:dyDescent="0.25">
      <c r="A36" s="22" t="s">
        <v>438</v>
      </c>
      <c r="B36" s="22" t="str">
        <f>VLOOKUP(A36,Hoja7!$C$2:$C$38,1,0)</f>
        <v>3215190010</v>
      </c>
      <c r="C36" s="22" t="s">
        <v>50</v>
      </c>
      <c r="D36" s="17" t="s">
        <v>439</v>
      </c>
      <c r="E36" s="17" t="s">
        <v>695</v>
      </c>
      <c r="F36" s="22" t="s">
        <v>437</v>
      </c>
      <c r="G36" s="21" t="s">
        <v>1359</v>
      </c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>
        <v>227.4</v>
      </c>
      <c r="Y36" s="14">
        <v>5926.7000000000007</v>
      </c>
      <c r="Z36" s="14">
        <v>6596.5</v>
      </c>
      <c r="AA36" s="14">
        <v>6596.5</v>
      </c>
      <c r="AB36" s="14"/>
      <c r="AC36" s="14"/>
      <c r="AD36" s="14"/>
      <c r="AE36" s="14"/>
      <c r="AF36" s="14"/>
      <c r="AG36" s="14"/>
      <c r="AH36" s="14"/>
      <c r="AI36" s="14"/>
    </row>
    <row r="37" spans="1:35" hidden="1" x14ac:dyDescent="0.25">
      <c r="A37" s="22" t="s">
        <v>438</v>
      </c>
      <c r="B37" s="22" t="str">
        <f>VLOOKUP(A37,Hoja7!$C$2:$C$38,1,0)</f>
        <v>3215190010</v>
      </c>
      <c r="C37" s="22" t="s">
        <v>50</v>
      </c>
      <c r="D37" s="17" t="s">
        <v>439</v>
      </c>
      <c r="E37" s="17" t="s">
        <v>695</v>
      </c>
      <c r="F37" s="22" t="s">
        <v>437</v>
      </c>
      <c r="G37" s="21" t="s">
        <v>440</v>
      </c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>
        <v>17588.600000000002</v>
      </c>
      <c r="AG37" s="14">
        <v>405149.40000000008</v>
      </c>
      <c r="AH37" s="14">
        <v>407000.89999999997</v>
      </c>
      <c r="AI37" s="14">
        <v>407000.89999999997</v>
      </c>
    </row>
    <row r="38" spans="1:35" hidden="1" x14ac:dyDescent="0.25">
      <c r="A38" s="23" t="s">
        <v>438</v>
      </c>
      <c r="B38" s="22" t="str">
        <f>VLOOKUP(A38,Hoja7!$C$2:$C$38,1,0)</f>
        <v>3215190010</v>
      </c>
      <c r="C38" s="22" t="s">
        <v>124</v>
      </c>
      <c r="D38" s="17" t="s">
        <v>439</v>
      </c>
      <c r="E38" s="17" t="s">
        <v>695</v>
      </c>
      <c r="F38" s="22" t="s">
        <v>1302</v>
      </c>
      <c r="G38" s="21" t="s">
        <v>2304</v>
      </c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>
        <v>55.7</v>
      </c>
      <c r="Y38" s="14">
        <v>1664</v>
      </c>
      <c r="Z38" s="14">
        <v>1764.2</v>
      </c>
      <c r="AA38" s="14">
        <v>1764.2</v>
      </c>
      <c r="AB38" s="14"/>
      <c r="AC38" s="14"/>
      <c r="AD38" s="14"/>
      <c r="AE38" s="14"/>
      <c r="AF38" s="14"/>
      <c r="AG38" s="14"/>
      <c r="AH38" s="14"/>
      <c r="AI38" s="14"/>
    </row>
    <row r="39" spans="1:35" hidden="1" x14ac:dyDescent="0.25">
      <c r="A39" s="22" t="s">
        <v>694</v>
      </c>
      <c r="B39" s="22" t="str">
        <f>VLOOKUP(A39,Hoja7!$C$2:$C$38,1,0)</f>
        <v>3215190090</v>
      </c>
      <c r="C39" s="22" t="s">
        <v>50</v>
      </c>
      <c r="D39" s="17" t="s">
        <v>439</v>
      </c>
      <c r="E39" s="17" t="s">
        <v>695</v>
      </c>
      <c r="F39" s="22" t="s">
        <v>1590</v>
      </c>
      <c r="G39" s="17" t="s">
        <v>3935</v>
      </c>
      <c r="T39">
        <v>422.4</v>
      </c>
      <c r="U39">
        <v>3084.5</v>
      </c>
      <c r="V39">
        <v>3133.1000000000004</v>
      </c>
      <c r="W39">
        <v>3133.1000000000004</v>
      </c>
    </row>
    <row r="40" spans="1:35" hidden="1" x14ac:dyDescent="0.25">
      <c r="A40" s="22" t="s">
        <v>694</v>
      </c>
      <c r="B40" s="22" t="str">
        <f>VLOOKUP(A40,Hoja7!$C$2:$C$38,1,0)</f>
        <v>3215190090</v>
      </c>
      <c r="C40" s="22" t="s">
        <v>50</v>
      </c>
      <c r="D40" s="17" t="s">
        <v>439</v>
      </c>
      <c r="E40" s="17" t="s">
        <v>695</v>
      </c>
      <c r="F40" s="22" t="s">
        <v>1590</v>
      </c>
      <c r="G40" s="17" t="s">
        <v>3926</v>
      </c>
      <c r="T40">
        <v>2098.8000000000002</v>
      </c>
      <c r="U40">
        <v>13596</v>
      </c>
      <c r="V40">
        <v>13810.400000000001</v>
      </c>
      <c r="W40">
        <v>13810.400000000001</v>
      </c>
    </row>
    <row r="41" spans="1:35" hidden="1" x14ac:dyDescent="0.25">
      <c r="A41" s="22" t="s">
        <v>694</v>
      </c>
      <c r="B41" s="22" t="str">
        <f>VLOOKUP(A41,Hoja7!$C$2:$C$38,1,0)</f>
        <v>3215190090</v>
      </c>
      <c r="C41" s="22" t="s">
        <v>50</v>
      </c>
      <c r="D41" s="17" t="s">
        <v>439</v>
      </c>
      <c r="E41" s="17" t="s">
        <v>695</v>
      </c>
      <c r="F41" s="22" t="s">
        <v>1590</v>
      </c>
      <c r="G41" s="17" t="s">
        <v>1591</v>
      </c>
      <c r="T41">
        <v>10723.5</v>
      </c>
      <c r="U41">
        <v>146723.40000000002</v>
      </c>
      <c r="V41">
        <v>150072.39999999997</v>
      </c>
      <c r="W41">
        <v>150072.39999999997</v>
      </c>
    </row>
    <row r="42" spans="1:35" hidden="1" x14ac:dyDescent="0.25">
      <c r="A42" s="22" t="s">
        <v>694</v>
      </c>
      <c r="B42" s="22" t="str">
        <f>VLOOKUP(A42,Hoja7!$C$2:$C$38,1,0)</f>
        <v>3215190090</v>
      </c>
      <c r="C42" s="22" t="s">
        <v>50</v>
      </c>
      <c r="D42" s="17" t="s">
        <v>439</v>
      </c>
      <c r="E42" s="17" t="s">
        <v>695</v>
      </c>
      <c r="F42" s="22" t="s">
        <v>1034</v>
      </c>
      <c r="G42" s="21" t="s">
        <v>695</v>
      </c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>
        <v>1075.6999999999998</v>
      </c>
      <c r="U42" s="14">
        <v>26972.400000000001</v>
      </c>
      <c r="V42" s="14">
        <v>27729.599999999995</v>
      </c>
      <c r="W42" s="14">
        <v>27729.599999999995</v>
      </c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</row>
    <row r="43" spans="1:35" hidden="1" x14ac:dyDescent="0.25">
      <c r="A43" s="22" t="s">
        <v>694</v>
      </c>
      <c r="B43" s="22" t="str">
        <f>VLOOKUP(A43,Hoja7!$C$2:$C$38,1,0)</f>
        <v>3215190090</v>
      </c>
      <c r="C43" s="22" t="s">
        <v>50</v>
      </c>
      <c r="D43" s="17" t="s">
        <v>439</v>
      </c>
      <c r="E43" s="17" t="s">
        <v>695</v>
      </c>
      <c r="F43" s="22" t="s">
        <v>3526</v>
      </c>
      <c r="G43" s="21" t="s">
        <v>695</v>
      </c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>
        <v>241.1</v>
      </c>
      <c r="AC43" s="14">
        <v>4889.0999999999995</v>
      </c>
      <c r="AD43" s="14">
        <v>5032.1000000000004</v>
      </c>
      <c r="AE43" s="14">
        <v>5032.1000000000004</v>
      </c>
      <c r="AF43" s="14"/>
      <c r="AG43" s="14"/>
      <c r="AH43" s="14"/>
      <c r="AI43" s="14"/>
    </row>
    <row r="44" spans="1:35" hidden="1" x14ac:dyDescent="0.25">
      <c r="A44" s="22" t="s">
        <v>694</v>
      </c>
      <c r="B44" s="22" t="str">
        <f>VLOOKUP(A44,Hoja7!$C$2:$C$38,1,0)</f>
        <v>3215190090</v>
      </c>
      <c r="C44" s="22" t="s">
        <v>50</v>
      </c>
      <c r="D44" s="17" t="s">
        <v>439</v>
      </c>
      <c r="E44" s="17" t="s">
        <v>695</v>
      </c>
      <c r="F44" s="22" t="s">
        <v>2770</v>
      </c>
      <c r="G44" s="21" t="s">
        <v>2771</v>
      </c>
      <c r="H44" s="14">
        <v>62</v>
      </c>
      <c r="I44" s="14">
        <v>1147.1999999999998</v>
      </c>
      <c r="J44" s="14">
        <v>1218.5</v>
      </c>
      <c r="K44" s="14">
        <v>1218.5</v>
      </c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</row>
    <row r="45" spans="1:35" hidden="1" x14ac:dyDescent="0.25">
      <c r="A45" s="22" t="s">
        <v>694</v>
      </c>
      <c r="B45" s="22" t="str">
        <f>VLOOKUP(A45,Hoja7!$C$2:$C$38,1,0)</f>
        <v>3215190090</v>
      </c>
      <c r="C45" s="22" t="s">
        <v>50</v>
      </c>
      <c r="D45" s="17" t="s">
        <v>439</v>
      </c>
      <c r="E45" s="17" t="s">
        <v>695</v>
      </c>
      <c r="F45" s="22" t="s">
        <v>437</v>
      </c>
      <c r="G45" s="17" t="s">
        <v>1506</v>
      </c>
      <c r="X45">
        <v>272</v>
      </c>
      <c r="Y45">
        <v>4675.7</v>
      </c>
      <c r="Z45">
        <v>5151.3</v>
      </c>
      <c r="AA45">
        <v>5151.3</v>
      </c>
    </row>
    <row r="46" spans="1:35" hidden="1" x14ac:dyDescent="0.25">
      <c r="A46" s="22" t="s">
        <v>694</v>
      </c>
      <c r="B46" s="22" t="str">
        <f>VLOOKUP(A46,Hoja7!$C$2:$C$38,1,0)</f>
        <v>3215190090</v>
      </c>
      <c r="C46" s="22" t="s">
        <v>50</v>
      </c>
      <c r="D46" s="17" t="s">
        <v>439</v>
      </c>
      <c r="E46" s="17" t="s">
        <v>695</v>
      </c>
      <c r="F46" s="22" t="s">
        <v>437</v>
      </c>
      <c r="G46" s="21" t="s">
        <v>1392</v>
      </c>
      <c r="H46" s="14">
        <v>1806.6000000000001</v>
      </c>
      <c r="I46" s="14">
        <v>26083.8</v>
      </c>
      <c r="J46" s="14">
        <v>27184.699999999997</v>
      </c>
      <c r="K46" s="14">
        <v>27184.699999999997</v>
      </c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</row>
    <row r="47" spans="1:35" hidden="1" x14ac:dyDescent="0.25">
      <c r="A47" s="22" t="s">
        <v>694</v>
      </c>
      <c r="B47" s="22" t="str">
        <f>VLOOKUP(A47,Hoja7!$C$2:$C$38,1,0)</f>
        <v>3215190090</v>
      </c>
      <c r="C47" s="22" t="s">
        <v>50</v>
      </c>
      <c r="D47" s="17" t="s">
        <v>439</v>
      </c>
      <c r="E47" s="17" t="s">
        <v>695</v>
      </c>
      <c r="F47" s="22" t="s">
        <v>437</v>
      </c>
      <c r="G47" s="21" t="s">
        <v>893</v>
      </c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>
        <v>272</v>
      </c>
      <c r="U47" s="14">
        <v>6062.6</v>
      </c>
      <c r="V47" s="14">
        <v>7211.7000000000007</v>
      </c>
      <c r="W47" s="14">
        <v>7211.7000000000007</v>
      </c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</row>
    <row r="48" spans="1:35" hidden="1" x14ac:dyDescent="0.25">
      <c r="A48" s="22" t="s">
        <v>694</v>
      </c>
      <c r="B48" s="22" t="str">
        <f>VLOOKUP(A48,Hoja7!$C$2:$C$38,1,0)</f>
        <v>3215190090</v>
      </c>
      <c r="C48" s="22" t="s">
        <v>50</v>
      </c>
      <c r="D48" s="17" t="s">
        <v>439</v>
      </c>
      <c r="E48" s="17" t="s">
        <v>695</v>
      </c>
      <c r="F48" s="22" t="s">
        <v>437</v>
      </c>
      <c r="G48" s="21" t="s">
        <v>3160</v>
      </c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>
        <v>4.0999999999999996</v>
      </c>
      <c r="U48" s="14">
        <v>96.6</v>
      </c>
      <c r="V48" s="14">
        <v>122</v>
      </c>
      <c r="W48" s="14">
        <v>122</v>
      </c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</row>
    <row r="49" spans="1:35" hidden="1" x14ac:dyDescent="0.25">
      <c r="A49" s="22" t="s">
        <v>694</v>
      </c>
      <c r="B49" s="22" t="str">
        <f>VLOOKUP(A49,Hoja7!$C$2:$C$38,1,0)</f>
        <v>3215190090</v>
      </c>
      <c r="C49" s="22" t="s">
        <v>50</v>
      </c>
      <c r="D49" s="17" t="s">
        <v>439</v>
      </c>
      <c r="E49" s="17" t="s">
        <v>695</v>
      </c>
      <c r="F49" s="22" t="s">
        <v>437</v>
      </c>
      <c r="G49" s="21" t="s">
        <v>695</v>
      </c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>
        <v>569.90000000000009</v>
      </c>
      <c r="U49" s="14">
        <v>11967.1</v>
      </c>
      <c r="V49" s="14">
        <v>14063.1</v>
      </c>
      <c r="W49" s="14">
        <v>14063.1</v>
      </c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</row>
    <row r="50" spans="1:35" hidden="1" x14ac:dyDescent="0.25">
      <c r="A50" s="22" t="s">
        <v>694</v>
      </c>
      <c r="B50" s="22" t="str">
        <f>VLOOKUP(A50,Hoja7!$C$2:$C$38,1,0)</f>
        <v>3215190090</v>
      </c>
      <c r="C50" s="22" t="s">
        <v>50</v>
      </c>
      <c r="D50" s="17" t="s">
        <v>439</v>
      </c>
      <c r="E50" s="17" t="s">
        <v>695</v>
      </c>
      <c r="F50" s="22" t="s">
        <v>3294</v>
      </c>
      <c r="G50" s="21" t="s">
        <v>893</v>
      </c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>
        <v>598.4</v>
      </c>
      <c r="U50" s="14">
        <v>13639</v>
      </c>
      <c r="V50" s="14">
        <v>14159.9</v>
      </c>
      <c r="W50" s="14">
        <v>14159.9</v>
      </c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</row>
    <row r="51" spans="1:35" hidden="1" x14ac:dyDescent="0.25">
      <c r="A51" s="22" t="s">
        <v>694</v>
      </c>
      <c r="B51" s="22" t="str">
        <f>VLOOKUP(A51,Hoja7!$C$2:$C$38,1,0)</f>
        <v>3215190090</v>
      </c>
      <c r="C51" s="22" t="s">
        <v>50</v>
      </c>
      <c r="D51" s="17" t="s">
        <v>439</v>
      </c>
      <c r="E51" s="17" t="s">
        <v>695</v>
      </c>
      <c r="F51" s="22" t="s">
        <v>3294</v>
      </c>
      <c r="G51" s="21" t="s">
        <v>695</v>
      </c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>
        <v>32.6</v>
      </c>
      <c r="U51" s="14">
        <v>706.7</v>
      </c>
      <c r="V51" s="14">
        <v>733.6</v>
      </c>
      <c r="W51" s="14">
        <v>733.6</v>
      </c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</row>
    <row r="52" spans="1:35" hidden="1" x14ac:dyDescent="0.25">
      <c r="A52" s="23" t="s">
        <v>694</v>
      </c>
      <c r="B52" s="22" t="str">
        <f>VLOOKUP(A52,Hoja7!$C$2:$C$38,1,0)</f>
        <v>3215190090</v>
      </c>
      <c r="C52" s="22" t="s">
        <v>124</v>
      </c>
      <c r="D52" s="17" t="s">
        <v>439</v>
      </c>
      <c r="E52" s="17" t="s">
        <v>695</v>
      </c>
      <c r="F52" s="22" t="s">
        <v>662</v>
      </c>
      <c r="G52" s="21" t="s">
        <v>695</v>
      </c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>
        <v>6</v>
      </c>
      <c r="U52" s="14">
        <v>26</v>
      </c>
      <c r="V52" s="14">
        <v>35.200000000000003</v>
      </c>
      <c r="W52" s="14">
        <v>35.200000000000003</v>
      </c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</row>
    <row r="53" spans="1:35" hidden="1" x14ac:dyDescent="0.25">
      <c r="A53" s="23" t="s">
        <v>587</v>
      </c>
      <c r="B53" s="22" t="str">
        <f>VLOOKUP(A53,Hoja7!$C$2:$C$38,1,0)</f>
        <v>3506910010</v>
      </c>
      <c r="C53" s="22" t="s">
        <v>50</v>
      </c>
      <c r="D53" s="17" t="s">
        <v>588</v>
      </c>
      <c r="E53" s="17" t="s">
        <v>695</v>
      </c>
      <c r="F53" s="22" t="s">
        <v>437</v>
      </c>
      <c r="G53" s="21" t="s">
        <v>1503</v>
      </c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>
        <v>145.1</v>
      </c>
      <c r="Y53" s="14">
        <v>2919.2</v>
      </c>
      <c r="Z53" s="14">
        <v>3266.9</v>
      </c>
      <c r="AA53" s="14">
        <v>3266.9</v>
      </c>
      <c r="AB53" s="14"/>
      <c r="AC53" s="14"/>
      <c r="AD53" s="14"/>
      <c r="AE53" s="14"/>
      <c r="AF53" s="14"/>
      <c r="AG53" s="14"/>
      <c r="AH53" s="14"/>
      <c r="AI53" s="14"/>
    </row>
    <row r="54" spans="1:35" hidden="1" x14ac:dyDescent="0.25">
      <c r="A54" s="23" t="s">
        <v>2940</v>
      </c>
      <c r="B54" s="22" t="str">
        <f>VLOOKUP(A54,Hoja7!$C$2:$C$38,1,0)</f>
        <v>3506990010</v>
      </c>
      <c r="C54" s="22" t="s">
        <v>50</v>
      </c>
      <c r="D54" s="17" t="s">
        <v>1334</v>
      </c>
      <c r="E54" s="17" t="s">
        <v>4039</v>
      </c>
      <c r="F54" s="22" t="s">
        <v>1454</v>
      </c>
      <c r="G54" s="21" t="s">
        <v>1455</v>
      </c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>
        <v>156</v>
      </c>
      <c r="AG54" s="14">
        <v>3710</v>
      </c>
      <c r="AH54" s="14">
        <v>5522.8</v>
      </c>
      <c r="AI54" s="14">
        <v>5522.8</v>
      </c>
    </row>
    <row r="55" spans="1:35" hidden="1" x14ac:dyDescent="0.25">
      <c r="A55" s="22" t="s">
        <v>1333</v>
      </c>
      <c r="B55" s="22" t="str">
        <f>VLOOKUP(A55,Hoja7!$C$2:$C$38,1,0)</f>
        <v>3506990090</v>
      </c>
      <c r="C55" s="22" t="s">
        <v>50</v>
      </c>
      <c r="D55" s="17" t="s">
        <v>1334</v>
      </c>
      <c r="E55" s="17" t="s">
        <v>4039</v>
      </c>
      <c r="F55" s="22" t="s">
        <v>1034</v>
      </c>
      <c r="G55" s="21" t="s">
        <v>2522</v>
      </c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>
        <v>40.799999999999997</v>
      </c>
      <c r="U55" s="14">
        <v>809.4</v>
      </c>
      <c r="V55" s="14">
        <v>832.1</v>
      </c>
      <c r="W55" s="14">
        <v>832.1</v>
      </c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</row>
    <row r="56" spans="1:35" hidden="1" x14ac:dyDescent="0.25">
      <c r="A56" s="22" t="s">
        <v>1333</v>
      </c>
      <c r="B56" s="22" t="str">
        <f>VLOOKUP(A56,Hoja7!$C$2:$C$38,1,0)</f>
        <v>3506990090</v>
      </c>
      <c r="C56" s="22" t="s">
        <v>50</v>
      </c>
      <c r="D56" s="17" t="s">
        <v>1334</v>
      </c>
      <c r="E56" s="17" t="s">
        <v>4039</v>
      </c>
      <c r="F56" s="22" t="s">
        <v>1454</v>
      </c>
      <c r="G56" s="21" t="s">
        <v>1455</v>
      </c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>
        <v>21</v>
      </c>
      <c r="Y56" s="14">
        <v>730</v>
      </c>
      <c r="Z56" s="14">
        <v>1302.3</v>
      </c>
      <c r="AA56" s="14">
        <v>1302.3</v>
      </c>
      <c r="AB56" s="14"/>
      <c r="AC56" s="14"/>
      <c r="AD56" s="14"/>
      <c r="AE56" s="14"/>
      <c r="AF56" s="14"/>
      <c r="AG56" s="14"/>
      <c r="AH56" s="14"/>
      <c r="AI56" s="14"/>
    </row>
    <row r="57" spans="1:35" hidden="1" x14ac:dyDescent="0.25">
      <c r="A57" s="23" t="s">
        <v>1333</v>
      </c>
      <c r="B57" s="22" t="str">
        <f>VLOOKUP(A57,Hoja7!$C$2:$C$38,1,0)</f>
        <v>3506990090</v>
      </c>
      <c r="C57" s="22" t="s">
        <v>50</v>
      </c>
      <c r="D57" s="17" t="s">
        <v>1334</v>
      </c>
      <c r="E57" s="17" t="s">
        <v>4039</v>
      </c>
      <c r="F57" s="22" t="s">
        <v>1332</v>
      </c>
      <c r="G57" s="17" t="s">
        <v>1335</v>
      </c>
      <c r="X57">
        <v>209</v>
      </c>
      <c r="Y57">
        <v>6558.9</v>
      </c>
      <c r="Z57">
        <v>8020.6</v>
      </c>
      <c r="AA57">
        <v>8020.6</v>
      </c>
    </row>
    <row r="58" spans="1:35" hidden="1" x14ac:dyDescent="0.25">
      <c r="A58" s="23" t="s">
        <v>1735</v>
      </c>
      <c r="B58" s="22" t="s">
        <v>4037</v>
      </c>
      <c r="C58" s="22" t="s">
        <v>50</v>
      </c>
      <c r="D58" s="17" t="s">
        <v>222</v>
      </c>
      <c r="E58" s="17" t="s">
        <v>695</v>
      </c>
      <c r="F58" s="22" t="s">
        <v>437</v>
      </c>
      <c r="G58" s="17" t="s">
        <v>2196</v>
      </c>
      <c r="T58">
        <v>4.0999999999999996</v>
      </c>
      <c r="U58">
        <v>3.3</v>
      </c>
      <c r="V58">
        <v>7.3</v>
      </c>
      <c r="W58">
        <v>7.3</v>
      </c>
    </row>
    <row r="59" spans="1:35" hidden="1" x14ac:dyDescent="0.25">
      <c r="A59" s="23" t="s">
        <v>3472</v>
      </c>
      <c r="B59" s="22" t="str">
        <f>VLOOKUP(A59,Hoja7!$C$2:$C$38,1,0)</f>
        <v>3904210000</v>
      </c>
      <c r="C59" s="22" t="s">
        <v>50</v>
      </c>
      <c r="D59" s="17" t="s">
        <v>3473</v>
      </c>
      <c r="E59" s="17" t="s">
        <v>4042</v>
      </c>
      <c r="F59" s="22" t="s">
        <v>3471</v>
      </c>
      <c r="G59" s="21" t="s">
        <v>3474</v>
      </c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>
        <v>20000</v>
      </c>
      <c r="AG59" s="14">
        <v>54276.900000000009</v>
      </c>
      <c r="AH59" s="14">
        <v>56078.100000000006</v>
      </c>
      <c r="AI59" s="14">
        <v>56078.100000000006</v>
      </c>
    </row>
    <row r="60" spans="1:35" hidden="1" x14ac:dyDescent="0.25">
      <c r="A60" s="23" t="s">
        <v>1901</v>
      </c>
      <c r="B60" s="22" t="str">
        <f>VLOOKUP(A60,Hoja7!$C$2:$C$38,1,0)</f>
        <v>3916900000</v>
      </c>
      <c r="C60" s="22" t="s">
        <v>50</v>
      </c>
      <c r="D60" s="17" t="s">
        <v>1902</v>
      </c>
      <c r="E60" s="17" t="s">
        <v>1903</v>
      </c>
      <c r="F60" s="22" t="s">
        <v>1900</v>
      </c>
      <c r="G60" s="21" t="s">
        <v>1903</v>
      </c>
      <c r="H60" s="14"/>
      <c r="I60" s="14"/>
      <c r="J60" s="14"/>
      <c r="K60" s="14"/>
      <c r="L60" s="14">
        <v>453.1</v>
      </c>
      <c r="M60" s="14">
        <v>5175.8</v>
      </c>
      <c r="N60" s="14">
        <v>5279.9</v>
      </c>
      <c r="O60" s="14">
        <v>5279.9</v>
      </c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</row>
    <row r="61" spans="1:35" hidden="1" x14ac:dyDescent="0.25">
      <c r="A61" s="22" t="s">
        <v>856</v>
      </c>
      <c r="B61" s="22" t="str">
        <f>VLOOKUP(A61,Hoja7!$C$2:$C$38,1,0)</f>
        <v>3919100090</v>
      </c>
      <c r="C61" s="22" t="s">
        <v>841</v>
      </c>
      <c r="D61" s="17" t="s">
        <v>857</v>
      </c>
      <c r="E61" s="17" t="s">
        <v>4043</v>
      </c>
      <c r="F61" s="22" t="s">
        <v>42</v>
      </c>
      <c r="G61" s="21" t="s">
        <v>1274</v>
      </c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>
        <v>31.2</v>
      </c>
      <c r="Y61" s="14">
        <v>118.2</v>
      </c>
      <c r="Z61" s="14">
        <v>120.9</v>
      </c>
      <c r="AA61" s="14">
        <v>120.9</v>
      </c>
      <c r="AB61" s="14"/>
      <c r="AC61" s="14"/>
      <c r="AD61" s="14"/>
      <c r="AE61" s="14"/>
      <c r="AF61" s="14"/>
      <c r="AG61" s="14"/>
      <c r="AH61" s="14"/>
      <c r="AI61" s="14"/>
    </row>
    <row r="62" spans="1:35" hidden="1" x14ac:dyDescent="0.25">
      <c r="A62" s="22" t="s">
        <v>856</v>
      </c>
      <c r="B62" s="22" t="str">
        <f>VLOOKUP(A62,Hoja7!$C$2:$C$38,1,0)</f>
        <v>3919100090</v>
      </c>
      <c r="C62" s="22" t="s">
        <v>841</v>
      </c>
      <c r="D62" s="17" t="s">
        <v>857</v>
      </c>
      <c r="E62" s="17" t="s">
        <v>4043</v>
      </c>
      <c r="F62" s="22" t="s">
        <v>42</v>
      </c>
      <c r="G62" s="21" t="s">
        <v>858</v>
      </c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>
        <v>350.2</v>
      </c>
      <c r="Y62" s="14">
        <v>1367.8</v>
      </c>
      <c r="Z62" s="14">
        <v>1376.6000000000001</v>
      </c>
      <c r="AA62" s="14">
        <v>1376.6000000000001</v>
      </c>
      <c r="AB62" s="14"/>
      <c r="AC62" s="14"/>
      <c r="AD62" s="14"/>
      <c r="AE62" s="14"/>
      <c r="AF62" s="14"/>
      <c r="AG62" s="14"/>
      <c r="AH62" s="14"/>
      <c r="AI62" s="14"/>
    </row>
    <row r="63" spans="1:35" hidden="1" x14ac:dyDescent="0.25">
      <c r="A63" s="22" t="s">
        <v>856</v>
      </c>
      <c r="B63" s="22" t="str">
        <f>VLOOKUP(A63,Hoja7!$C$2:$C$38,1,0)</f>
        <v>3919100090</v>
      </c>
      <c r="C63" s="22" t="s">
        <v>841</v>
      </c>
      <c r="D63" s="17" t="s">
        <v>857</v>
      </c>
      <c r="E63" s="17" t="s">
        <v>4043</v>
      </c>
      <c r="F63" s="22" t="s">
        <v>42</v>
      </c>
      <c r="G63" s="21" t="s">
        <v>864</v>
      </c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>
        <v>870</v>
      </c>
      <c r="Y63" s="14">
        <v>3014.3</v>
      </c>
      <c r="Z63" s="14">
        <v>3182.1</v>
      </c>
      <c r="AA63" s="14">
        <v>3182.1</v>
      </c>
      <c r="AB63" s="14"/>
      <c r="AC63" s="14"/>
      <c r="AD63" s="14"/>
      <c r="AE63" s="14"/>
      <c r="AF63" s="14"/>
      <c r="AG63" s="14"/>
      <c r="AH63" s="14"/>
      <c r="AI63" s="14"/>
    </row>
    <row r="64" spans="1:35" hidden="1" x14ac:dyDescent="0.25">
      <c r="A64" s="22" t="s">
        <v>856</v>
      </c>
      <c r="B64" s="22" t="str">
        <f>VLOOKUP(A64,Hoja7!$C$2:$C$38,1,0)</f>
        <v>3919100090</v>
      </c>
      <c r="C64" s="22" t="s">
        <v>50</v>
      </c>
      <c r="D64" s="17" t="s">
        <v>857</v>
      </c>
      <c r="E64" s="17" t="s">
        <v>4043</v>
      </c>
      <c r="F64" s="22" t="s">
        <v>2266</v>
      </c>
      <c r="G64" s="21" t="s">
        <v>431</v>
      </c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>
        <v>11975.7</v>
      </c>
      <c r="U64" s="14">
        <v>57800</v>
      </c>
      <c r="V64" s="14">
        <v>64731.199999999997</v>
      </c>
      <c r="W64" s="14">
        <v>64731.199999999997</v>
      </c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</row>
    <row r="65" spans="1:35" hidden="1" x14ac:dyDescent="0.25">
      <c r="A65" s="22" t="s">
        <v>856</v>
      </c>
      <c r="B65" s="22" t="str">
        <f>VLOOKUP(A65,Hoja7!$C$2:$C$38,1,0)</f>
        <v>3919100090</v>
      </c>
      <c r="C65" s="22" t="s">
        <v>50</v>
      </c>
      <c r="D65" s="17" t="s">
        <v>857</v>
      </c>
      <c r="E65" s="17" t="s">
        <v>4043</v>
      </c>
      <c r="F65" s="22" t="s">
        <v>42</v>
      </c>
      <c r="G65" s="21" t="s">
        <v>1274</v>
      </c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>
        <v>659.2</v>
      </c>
      <c r="Y65" s="14">
        <v>4223.3999999999996</v>
      </c>
      <c r="Z65" s="14">
        <v>6495.4</v>
      </c>
      <c r="AA65" s="14">
        <v>6495.4</v>
      </c>
      <c r="AB65" s="14"/>
      <c r="AC65" s="14"/>
      <c r="AD65" s="14"/>
      <c r="AE65" s="14"/>
      <c r="AF65" s="14"/>
      <c r="AG65" s="14"/>
      <c r="AH65" s="14"/>
      <c r="AI65" s="14"/>
    </row>
    <row r="66" spans="1:35" hidden="1" x14ac:dyDescent="0.25">
      <c r="A66" s="23" t="s">
        <v>856</v>
      </c>
      <c r="B66" s="22" t="str">
        <f>VLOOKUP(A66,Hoja7!$C$2:$C$38,1,0)</f>
        <v>3919100090</v>
      </c>
      <c r="C66" s="22" t="s">
        <v>50</v>
      </c>
      <c r="D66" s="17" t="s">
        <v>857</v>
      </c>
      <c r="E66" s="17" t="s">
        <v>4043</v>
      </c>
      <c r="F66" s="22" t="s">
        <v>1516</v>
      </c>
      <c r="G66" s="21" t="s">
        <v>3022</v>
      </c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>
        <v>664.4</v>
      </c>
      <c r="Y66" s="14">
        <v>4228.2</v>
      </c>
      <c r="Z66" s="14">
        <v>4493.3</v>
      </c>
      <c r="AA66" s="14">
        <v>4493.3</v>
      </c>
      <c r="AB66" s="14"/>
      <c r="AC66" s="14"/>
      <c r="AD66" s="14"/>
      <c r="AE66" s="14"/>
      <c r="AF66" s="14"/>
      <c r="AG66" s="14"/>
      <c r="AH66" s="14"/>
      <c r="AI66" s="14"/>
    </row>
    <row r="67" spans="1:35" hidden="1" x14ac:dyDescent="0.25">
      <c r="A67" s="22" t="s">
        <v>429</v>
      </c>
      <c r="B67" s="22" t="str">
        <f>VLOOKUP(A67,Hoja7!$C$2:$C$38,1,0)</f>
        <v>3919901100</v>
      </c>
      <c r="C67" s="22" t="s">
        <v>254</v>
      </c>
      <c r="D67" s="17" t="s">
        <v>430</v>
      </c>
      <c r="E67" s="17" t="s">
        <v>4043</v>
      </c>
      <c r="F67" s="22" t="s">
        <v>253</v>
      </c>
      <c r="G67" s="21" t="s">
        <v>2070</v>
      </c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>
        <v>21417</v>
      </c>
      <c r="AG67" s="14">
        <v>121314.6</v>
      </c>
      <c r="AH67" s="14">
        <v>125194.6</v>
      </c>
      <c r="AI67" s="14">
        <v>125194.6</v>
      </c>
    </row>
    <row r="68" spans="1:35" hidden="1" x14ac:dyDescent="0.25">
      <c r="A68" s="22" t="s">
        <v>429</v>
      </c>
      <c r="B68" s="22" t="str">
        <f>VLOOKUP(A68,Hoja7!$C$2:$C$38,1,0)</f>
        <v>3919901100</v>
      </c>
      <c r="C68" s="22" t="s">
        <v>254</v>
      </c>
      <c r="D68" s="17" t="s">
        <v>430</v>
      </c>
      <c r="E68" s="17" t="s">
        <v>4043</v>
      </c>
      <c r="F68" s="22" t="s">
        <v>253</v>
      </c>
      <c r="G68" s="21" t="s">
        <v>431</v>
      </c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>
        <v>64420</v>
      </c>
      <c r="AG68" s="14">
        <v>352618.7</v>
      </c>
      <c r="AH68" s="14">
        <v>360998.7</v>
      </c>
      <c r="AI68" s="14">
        <v>360998.7</v>
      </c>
    </row>
    <row r="69" spans="1:35" hidden="1" x14ac:dyDescent="0.25">
      <c r="A69" s="22" t="s">
        <v>429</v>
      </c>
      <c r="B69" s="22" t="str">
        <f>VLOOKUP(A69,Hoja7!$C$2:$C$38,1,0)</f>
        <v>3919901100</v>
      </c>
      <c r="C69" s="22" t="s">
        <v>50</v>
      </c>
      <c r="D69" s="17" t="s">
        <v>430</v>
      </c>
      <c r="E69" s="17" t="s">
        <v>4043</v>
      </c>
      <c r="F69" s="22" t="s">
        <v>42</v>
      </c>
      <c r="G69" s="21" t="s">
        <v>2070</v>
      </c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>
        <v>2620.4</v>
      </c>
      <c r="AG69" s="14">
        <v>445.5</v>
      </c>
      <c r="AH69" s="14">
        <v>534.9</v>
      </c>
      <c r="AI69" s="14">
        <v>534.9</v>
      </c>
    </row>
    <row r="70" spans="1:35" hidden="1" x14ac:dyDescent="0.25">
      <c r="A70" s="23" t="s">
        <v>429</v>
      </c>
      <c r="B70" s="22" t="str">
        <f>VLOOKUP(A70,Hoja7!$C$2:$C$38,1,0)</f>
        <v>3919901100</v>
      </c>
      <c r="C70" s="22" t="s">
        <v>50</v>
      </c>
      <c r="D70" s="17" t="s">
        <v>430</v>
      </c>
      <c r="E70" s="17" t="s">
        <v>4043</v>
      </c>
      <c r="F70" s="22" t="s">
        <v>42</v>
      </c>
      <c r="G70" s="21" t="s">
        <v>431</v>
      </c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>
        <v>9398.6</v>
      </c>
      <c r="AG70" s="14">
        <v>2524</v>
      </c>
      <c r="AH70" s="14">
        <v>3460.7</v>
      </c>
      <c r="AI70" s="14">
        <v>3460.7</v>
      </c>
    </row>
    <row r="71" spans="1:35" hidden="1" x14ac:dyDescent="0.25">
      <c r="A71" s="22" t="s">
        <v>529</v>
      </c>
      <c r="B71" s="22" t="str">
        <f>VLOOKUP(A71,Hoja7!$C$2:$C$38,1,0)</f>
        <v>3919909090</v>
      </c>
      <c r="C71" s="22" t="s">
        <v>254</v>
      </c>
      <c r="D71" s="17" t="s">
        <v>430</v>
      </c>
      <c r="E71" s="17" t="s">
        <v>4043</v>
      </c>
      <c r="F71" s="22" t="s">
        <v>1287</v>
      </c>
      <c r="G71" s="21" t="s">
        <v>1448</v>
      </c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>
        <v>97964.2</v>
      </c>
      <c r="Y71" s="14">
        <v>486794.30000000005</v>
      </c>
      <c r="Z71" s="14">
        <v>506442.39999999997</v>
      </c>
      <c r="AA71" s="14">
        <v>506442.39999999997</v>
      </c>
      <c r="AB71" s="14"/>
      <c r="AC71" s="14"/>
      <c r="AD71" s="14"/>
      <c r="AE71" s="14"/>
      <c r="AF71" s="14"/>
      <c r="AG71" s="14"/>
      <c r="AH71" s="14"/>
      <c r="AI71" s="14"/>
    </row>
    <row r="72" spans="1:35" hidden="1" x14ac:dyDescent="0.25">
      <c r="A72" s="22" t="s">
        <v>529</v>
      </c>
      <c r="B72" s="22" t="str">
        <f>VLOOKUP(A72,Hoja7!$C$2:$C$38,1,0)</f>
        <v>3919909090</v>
      </c>
      <c r="C72" s="22" t="s">
        <v>254</v>
      </c>
      <c r="D72" s="17" t="s">
        <v>430</v>
      </c>
      <c r="E72" s="17" t="s">
        <v>4043</v>
      </c>
      <c r="F72" s="22" t="s">
        <v>1287</v>
      </c>
      <c r="G72" s="17" t="s">
        <v>1288</v>
      </c>
      <c r="X72">
        <v>23790.9</v>
      </c>
      <c r="Y72">
        <v>104241.60000000001</v>
      </c>
      <c r="Z72">
        <v>106484</v>
      </c>
      <c r="AA72">
        <v>106484</v>
      </c>
    </row>
    <row r="73" spans="1:35" hidden="1" x14ac:dyDescent="0.25">
      <c r="A73" s="22" t="s">
        <v>529</v>
      </c>
      <c r="B73" s="22" t="str">
        <f>VLOOKUP(A73,Hoja7!$C$2:$C$38,1,0)</f>
        <v>3919909090</v>
      </c>
      <c r="C73" s="22" t="s">
        <v>254</v>
      </c>
      <c r="D73" s="17" t="s">
        <v>430</v>
      </c>
      <c r="E73" s="17" t="s">
        <v>4043</v>
      </c>
      <c r="F73" s="22" t="s">
        <v>1287</v>
      </c>
      <c r="G73" s="17" t="s">
        <v>1320</v>
      </c>
      <c r="X73">
        <v>25122</v>
      </c>
      <c r="Y73">
        <v>105823.9</v>
      </c>
      <c r="Z73">
        <v>108082.2</v>
      </c>
      <c r="AA73">
        <v>108082.2</v>
      </c>
    </row>
    <row r="74" spans="1:35" hidden="1" x14ac:dyDescent="0.25">
      <c r="A74" s="22" t="s">
        <v>529</v>
      </c>
      <c r="B74" s="22" t="str">
        <f>VLOOKUP(A74,Hoja7!$C$2:$C$38,1,0)</f>
        <v>3919909090</v>
      </c>
      <c r="C74" s="22" t="s">
        <v>841</v>
      </c>
      <c r="D74" s="17" t="s">
        <v>430</v>
      </c>
      <c r="E74" s="17" t="s">
        <v>4043</v>
      </c>
      <c r="F74" s="22" t="s">
        <v>42</v>
      </c>
      <c r="G74" s="17" t="s">
        <v>2231</v>
      </c>
      <c r="X74">
        <v>1499.8</v>
      </c>
      <c r="Y74">
        <v>5555.5</v>
      </c>
      <c r="Z74">
        <v>6346.2</v>
      </c>
      <c r="AA74">
        <v>6346.2</v>
      </c>
    </row>
    <row r="75" spans="1:35" hidden="1" x14ac:dyDescent="0.25">
      <c r="A75" s="22" t="s">
        <v>529</v>
      </c>
      <c r="B75" s="22" t="str">
        <f>VLOOKUP(A75,Hoja7!$C$2:$C$38,1,0)</f>
        <v>3919909090</v>
      </c>
      <c r="C75" s="22" t="s">
        <v>841</v>
      </c>
      <c r="D75" s="17" t="s">
        <v>430</v>
      </c>
      <c r="E75" s="17" t="s">
        <v>4043</v>
      </c>
      <c r="F75" s="22" t="s">
        <v>42</v>
      </c>
      <c r="G75" s="21" t="s">
        <v>1448</v>
      </c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>
        <v>733.2</v>
      </c>
      <c r="Y75" s="14">
        <v>2716</v>
      </c>
      <c r="Z75" s="14">
        <v>3029</v>
      </c>
      <c r="AA75" s="14">
        <v>3029</v>
      </c>
      <c r="AB75" s="14"/>
      <c r="AC75" s="14"/>
      <c r="AD75" s="14"/>
      <c r="AE75" s="14"/>
      <c r="AF75" s="14"/>
      <c r="AG75" s="14"/>
      <c r="AH75" s="14"/>
      <c r="AI75" s="14"/>
    </row>
    <row r="76" spans="1:35" hidden="1" x14ac:dyDescent="0.25">
      <c r="A76" s="22" t="s">
        <v>529</v>
      </c>
      <c r="B76" s="22" t="str">
        <f>VLOOKUP(A76,Hoja7!$C$2:$C$38,1,0)</f>
        <v>3919909090</v>
      </c>
      <c r="C76" s="22" t="s">
        <v>841</v>
      </c>
      <c r="D76" s="17" t="s">
        <v>430</v>
      </c>
      <c r="E76" s="17" t="s">
        <v>4043</v>
      </c>
      <c r="F76" s="22" t="s">
        <v>42</v>
      </c>
      <c r="G76" s="21" t="s">
        <v>1639</v>
      </c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>
        <v>728.9</v>
      </c>
      <c r="Y76" s="14">
        <v>3413.8</v>
      </c>
      <c r="Z76" s="14">
        <v>3586.5</v>
      </c>
      <c r="AA76" s="14">
        <v>3586.5</v>
      </c>
      <c r="AB76" s="14"/>
      <c r="AC76" s="14"/>
      <c r="AD76" s="14"/>
      <c r="AE76" s="14"/>
      <c r="AF76" s="14"/>
      <c r="AG76" s="14"/>
      <c r="AH76" s="14"/>
      <c r="AI76" s="14"/>
    </row>
    <row r="77" spans="1:35" hidden="1" x14ac:dyDescent="0.25">
      <c r="A77" s="22" t="s">
        <v>529</v>
      </c>
      <c r="B77" s="22" t="str">
        <f>VLOOKUP(A77,Hoja7!$C$2:$C$38,1,0)</f>
        <v>3919909090</v>
      </c>
      <c r="C77" s="22" t="s">
        <v>841</v>
      </c>
      <c r="D77" s="17" t="s">
        <v>430</v>
      </c>
      <c r="E77" s="17" t="s">
        <v>4043</v>
      </c>
      <c r="F77" s="22" t="s">
        <v>42</v>
      </c>
      <c r="G77" s="21" t="s">
        <v>2229</v>
      </c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>
        <v>14.5</v>
      </c>
      <c r="Y77" s="14">
        <v>49.1</v>
      </c>
      <c r="Z77" s="14">
        <v>54.5</v>
      </c>
      <c r="AA77" s="14">
        <v>54.5</v>
      </c>
      <c r="AB77" s="14"/>
      <c r="AC77" s="14"/>
      <c r="AD77" s="14"/>
      <c r="AE77" s="14"/>
      <c r="AF77" s="14"/>
      <c r="AG77" s="14"/>
      <c r="AH77" s="14"/>
      <c r="AI77" s="14"/>
    </row>
    <row r="78" spans="1:35" hidden="1" x14ac:dyDescent="0.25">
      <c r="A78" s="22" t="s">
        <v>529</v>
      </c>
      <c r="B78" s="22" t="str">
        <f>VLOOKUP(A78,Hoja7!$C$2:$C$38,1,0)</f>
        <v>3919909090</v>
      </c>
      <c r="C78" s="22" t="s">
        <v>841</v>
      </c>
      <c r="D78" s="17" t="s">
        <v>430</v>
      </c>
      <c r="E78" s="17" t="s">
        <v>4043</v>
      </c>
      <c r="F78" s="22" t="s">
        <v>42</v>
      </c>
      <c r="G78" s="21" t="s">
        <v>846</v>
      </c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>
        <v>98.3</v>
      </c>
      <c r="Y78" s="14">
        <v>409.1</v>
      </c>
      <c r="Z78" s="14">
        <v>434.7</v>
      </c>
      <c r="AA78" s="14">
        <v>434.7</v>
      </c>
      <c r="AB78" s="14"/>
      <c r="AC78" s="14"/>
      <c r="AD78" s="14"/>
      <c r="AE78" s="14"/>
      <c r="AF78" s="14"/>
      <c r="AG78" s="14"/>
      <c r="AH78" s="14"/>
      <c r="AI78" s="14"/>
    </row>
    <row r="79" spans="1:35" hidden="1" x14ac:dyDescent="0.25">
      <c r="A79" s="22" t="s">
        <v>529</v>
      </c>
      <c r="B79" s="22" t="str">
        <f>VLOOKUP(A79,Hoja7!$C$2:$C$38,1,0)</f>
        <v>3919909090</v>
      </c>
      <c r="C79" s="22" t="s">
        <v>841</v>
      </c>
      <c r="D79" s="17" t="s">
        <v>430</v>
      </c>
      <c r="E79" s="17" t="s">
        <v>4043</v>
      </c>
      <c r="F79" s="22" t="s">
        <v>42</v>
      </c>
      <c r="G79" s="21" t="s">
        <v>1268</v>
      </c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>
        <v>2230.5</v>
      </c>
      <c r="Y79" s="14">
        <v>8302.2000000000007</v>
      </c>
      <c r="Z79" s="14">
        <v>8834.6</v>
      </c>
      <c r="AA79" s="14">
        <v>8834.6</v>
      </c>
      <c r="AB79" s="14"/>
      <c r="AC79" s="14"/>
      <c r="AD79" s="14"/>
      <c r="AE79" s="14"/>
      <c r="AF79" s="14"/>
      <c r="AG79" s="14"/>
      <c r="AH79" s="14"/>
      <c r="AI79" s="14"/>
    </row>
    <row r="80" spans="1:35" hidden="1" x14ac:dyDescent="0.25">
      <c r="A80" s="22" t="s">
        <v>529</v>
      </c>
      <c r="B80" s="22" t="str">
        <f>VLOOKUP(A80,Hoja7!$C$2:$C$38,1,0)</f>
        <v>3919909090</v>
      </c>
      <c r="C80" s="22" t="s">
        <v>841</v>
      </c>
      <c r="D80" s="17" t="s">
        <v>430</v>
      </c>
      <c r="E80" s="17" t="s">
        <v>4043</v>
      </c>
      <c r="F80" s="22" t="s">
        <v>42</v>
      </c>
      <c r="G80" s="21" t="s">
        <v>1276</v>
      </c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>
        <v>227.1</v>
      </c>
      <c r="Y80" s="14">
        <v>954.8</v>
      </c>
      <c r="Z80" s="14">
        <v>1004.0999999999999</v>
      </c>
      <c r="AA80" s="14">
        <v>1004.0999999999999</v>
      </c>
      <c r="AB80" s="14"/>
      <c r="AC80" s="14"/>
      <c r="AD80" s="14"/>
      <c r="AE80" s="14"/>
      <c r="AF80" s="14"/>
      <c r="AG80" s="14"/>
      <c r="AH80" s="14"/>
      <c r="AI80" s="14"/>
    </row>
    <row r="81" spans="1:35" hidden="1" x14ac:dyDescent="0.25">
      <c r="A81" s="22" t="s">
        <v>529</v>
      </c>
      <c r="B81" s="22" t="str">
        <f>VLOOKUP(A81,Hoja7!$C$2:$C$38,1,0)</f>
        <v>3919909090</v>
      </c>
      <c r="C81" s="22" t="s">
        <v>841</v>
      </c>
      <c r="D81" s="17" t="s">
        <v>430</v>
      </c>
      <c r="E81" s="17" t="s">
        <v>4043</v>
      </c>
      <c r="F81" s="22" t="s">
        <v>42</v>
      </c>
      <c r="G81" s="21" t="s">
        <v>1446</v>
      </c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>
        <v>612</v>
      </c>
      <c r="Y81" s="14">
        <v>2049.9</v>
      </c>
      <c r="Z81" s="14">
        <v>2193.6</v>
      </c>
      <c r="AA81" s="14">
        <v>2193.6</v>
      </c>
      <c r="AB81" s="14"/>
      <c r="AC81" s="14"/>
      <c r="AD81" s="14"/>
      <c r="AE81" s="14"/>
      <c r="AF81" s="14"/>
      <c r="AG81" s="14"/>
      <c r="AH81" s="14"/>
      <c r="AI81" s="14"/>
    </row>
    <row r="82" spans="1:35" hidden="1" x14ac:dyDescent="0.25">
      <c r="A82" s="22" t="s">
        <v>529</v>
      </c>
      <c r="B82" s="22" t="str">
        <f>VLOOKUP(A82,Hoja7!$C$2:$C$38,1,0)</f>
        <v>3919909090</v>
      </c>
      <c r="C82" s="22" t="s">
        <v>841</v>
      </c>
      <c r="D82" s="17" t="s">
        <v>430</v>
      </c>
      <c r="E82" s="17" t="s">
        <v>4043</v>
      </c>
      <c r="F82" s="22" t="s">
        <v>42</v>
      </c>
      <c r="G82" s="21" t="s">
        <v>845</v>
      </c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>
        <v>2153.2000000000003</v>
      </c>
      <c r="Y82" s="14">
        <v>7501.0999999999995</v>
      </c>
      <c r="Z82" s="14">
        <v>7871.9</v>
      </c>
      <c r="AA82" s="14">
        <v>7871.9</v>
      </c>
      <c r="AB82" s="14"/>
      <c r="AC82" s="14"/>
      <c r="AD82" s="14"/>
      <c r="AE82" s="14"/>
      <c r="AF82" s="14"/>
      <c r="AG82" s="14"/>
      <c r="AH82" s="14"/>
      <c r="AI82" s="14"/>
    </row>
    <row r="83" spans="1:35" hidden="1" x14ac:dyDescent="0.25">
      <c r="A83" s="22" t="s">
        <v>529</v>
      </c>
      <c r="B83" s="22" t="str">
        <f>VLOOKUP(A83,Hoja7!$C$2:$C$38,1,0)</f>
        <v>3919909090</v>
      </c>
      <c r="C83" s="22" t="s">
        <v>841</v>
      </c>
      <c r="D83" s="17" t="s">
        <v>430</v>
      </c>
      <c r="E83" s="17" t="s">
        <v>4043</v>
      </c>
      <c r="F83" s="22" t="s">
        <v>42</v>
      </c>
      <c r="G83" s="21" t="s">
        <v>1275</v>
      </c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>
        <v>548.1</v>
      </c>
      <c r="Y83" s="14">
        <v>2305.3000000000002</v>
      </c>
      <c r="Z83" s="14">
        <v>2423.5</v>
      </c>
      <c r="AA83" s="14">
        <v>2423.5</v>
      </c>
      <c r="AB83" s="14"/>
      <c r="AC83" s="14"/>
      <c r="AD83" s="14"/>
      <c r="AE83" s="14"/>
      <c r="AF83" s="14"/>
      <c r="AG83" s="14"/>
      <c r="AH83" s="14"/>
      <c r="AI83" s="14"/>
    </row>
    <row r="84" spans="1:35" hidden="1" x14ac:dyDescent="0.25">
      <c r="A84" s="22" t="s">
        <v>529</v>
      </c>
      <c r="B84" s="22" t="str">
        <f>VLOOKUP(A84,Hoja7!$C$2:$C$38,1,0)</f>
        <v>3919909090</v>
      </c>
      <c r="C84" s="22" t="s">
        <v>841</v>
      </c>
      <c r="D84" s="17" t="s">
        <v>430</v>
      </c>
      <c r="E84" s="17" t="s">
        <v>4043</v>
      </c>
      <c r="F84" s="22" t="s">
        <v>42</v>
      </c>
      <c r="G84" s="21" t="s">
        <v>1272</v>
      </c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>
        <v>693.5</v>
      </c>
      <c r="Y84" s="14">
        <v>2892.6</v>
      </c>
      <c r="Z84" s="14">
        <v>3068.2</v>
      </c>
      <c r="AA84" s="14">
        <v>3068.2</v>
      </c>
      <c r="AB84" s="14"/>
      <c r="AC84" s="14"/>
      <c r="AD84" s="14"/>
      <c r="AE84" s="14"/>
      <c r="AF84" s="14"/>
      <c r="AG84" s="14"/>
      <c r="AH84" s="14"/>
      <c r="AI84" s="14"/>
    </row>
    <row r="85" spans="1:35" hidden="1" x14ac:dyDescent="0.25">
      <c r="A85" s="22" t="s">
        <v>529</v>
      </c>
      <c r="B85" s="22" t="str">
        <f>VLOOKUP(A85,Hoja7!$C$2:$C$38,1,0)</f>
        <v>3919909090</v>
      </c>
      <c r="C85" s="22" t="s">
        <v>841</v>
      </c>
      <c r="D85" s="17" t="s">
        <v>430</v>
      </c>
      <c r="E85" s="17" t="s">
        <v>4043</v>
      </c>
      <c r="F85" s="22" t="s">
        <v>42</v>
      </c>
      <c r="G85" s="21" t="s">
        <v>1269</v>
      </c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>
        <v>446.70000000000005</v>
      </c>
      <c r="Y85" s="14">
        <v>1575.7</v>
      </c>
      <c r="Z85" s="14">
        <v>1656.5</v>
      </c>
      <c r="AA85" s="14">
        <v>1656.5</v>
      </c>
      <c r="AB85" s="14"/>
      <c r="AC85" s="14"/>
      <c r="AD85" s="14"/>
      <c r="AE85" s="14"/>
      <c r="AF85" s="14"/>
      <c r="AG85" s="14"/>
      <c r="AH85" s="14"/>
      <c r="AI85" s="14"/>
    </row>
    <row r="86" spans="1:35" hidden="1" x14ac:dyDescent="0.25">
      <c r="A86" s="22" t="s">
        <v>529</v>
      </c>
      <c r="B86" s="22" t="str">
        <f>VLOOKUP(A86,Hoja7!$C$2:$C$38,1,0)</f>
        <v>3919909090</v>
      </c>
      <c r="C86" s="22" t="s">
        <v>841</v>
      </c>
      <c r="D86" s="17" t="s">
        <v>430</v>
      </c>
      <c r="E86" s="17" t="s">
        <v>4043</v>
      </c>
      <c r="F86" s="22" t="s">
        <v>42</v>
      </c>
      <c r="G86" s="21" t="s">
        <v>844</v>
      </c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>
        <v>260.7</v>
      </c>
      <c r="Y86" s="14">
        <v>923.40000000000009</v>
      </c>
      <c r="Z86" s="14">
        <v>957.59999999999991</v>
      </c>
      <c r="AA86" s="14">
        <v>957.59999999999991</v>
      </c>
      <c r="AB86" s="14"/>
      <c r="AC86" s="14"/>
      <c r="AD86" s="14"/>
      <c r="AE86" s="14"/>
      <c r="AF86" s="14"/>
      <c r="AG86" s="14"/>
      <c r="AH86" s="14"/>
      <c r="AI86" s="14"/>
    </row>
    <row r="87" spans="1:35" hidden="1" x14ac:dyDescent="0.25">
      <c r="A87" s="22" t="s">
        <v>529</v>
      </c>
      <c r="B87" s="22" t="str">
        <f>VLOOKUP(A87,Hoja7!$C$2:$C$38,1,0)</f>
        <v>3919909090</v>
      </c>
      <c r="C87" s="22" t="s">
        <v>841</v>
      </c>
      <c r="D87" s="17" t="s">
        <v>430</v>
      </c>
      <c r="E87" s="17" t="s">
        <v>4043</v>
      </c>
      <c r="F87" s="22" t="s">
        <v>42</v>
      </c>
      <c r="G87" s="21" t="s">
        <v>840</v>
      </c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>
        <v>1383.1</v>
      </c>
      <c r="Y87" s="14">
        <v>5225.7999999999993</v>
      </c>
      <c r="Z87" s="14">
        <v>5456.6</v>
      </c>
      <c r="AA87" s="14">
        <v>5456.6</v>
      </c>
      <c r="AB87" s="14"/>
      <c r="AC87" s="14"/>
      <c r="AD87" s="14"/>
      <c r="AE87" s="14"/>
      <c r="AF87" s="14"/>
      <c r="AG87" s="14"/>
      <c r="AH87" s="14"/>
      <c r="AI87" s="14"/>
    </row>
    <row r="88" spans="1:35" hidden="1" x14ac:dyDescent="0.25">
      <c r="A88" s="22" t="s">
        <v>529</v>
      </c>
      <c r="B88" s="22" t="str">
        <f>VLOOKUP(A88,Hoja7!$C$2:$C$38,1,0)</f>
        <v>3919909090</v>
      </c>
      <c r="C88" s="22" t="s">
        <v>841</v>
      </c>
      <c r="D88" s="17" t="s">
        <v>430</v>
      </c>
      <c r="E88" s="17" t="s">
        <v>4043</v>
      </c>
      <c r="F88" s="22" t="s">
        <v>42</v>
      </c>
      <c r="G88" s="21" t="s">
        <v>1648</v>
      </c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>
        <v>120.2</v>
      </c>
      <c r="Y88" s="14">
        <v>527.1</v>
      </c>
      <c r="Z88" s="14">
        <v>553.79999999999995</v>
      </c>
      <c r="AA88" s="14">
        <v>553.79999999999995</v>
      </c>
      <c r="AB88" s="14"/>
      <c r="AC88" s="14"/>
      <c r="AD88" s="14"/>
      <c r="AE88" s="14"/>
      <c r="AF88" s="14"/>
      <c r="AG88" s="14"/>
      <c r="AH88" s="14"/>
      <c r="AI88" s="14"/>
    </row>
    <row r="89" spans="1:35" hidden="1" x14ac:dyDescent="0.25">
      <c r="A89" s="22" t="s">
        <v>529</v>
      </c>
      <c r="B89" s="22" t="str">
        <f>VLOOKUP(A89,Hoja7!$C$2:$C$38,1,0)</f>
        <v>3919909090</v>
      </c>
      <c r="C89" s="22" t="s">
        <v>841</v>
      </c>
      <c r="D89" s="17" t="s">
        <v>430</v>
      </c>
      <c r="E89" s="17" t="s">
        <v>4043</v>
      </c>
      <c r="F89" s="22" t="s">
        <v>42</v>
      </c>
      <c r="G89" s="21" t="s">
        <v>847</v>
      </c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>
        <v>4059.6000000000004</v>
      </c>
      <c r="Y89" s="14">
        <v>15497.699999999999</v>
      </c>
      <c r="Z89" s="14">
        <v>16076.099999999999</v>
      </c>
      <c r="AA89" s="14">
        <v>16076.099999999999</v>
      </c>
      <c r="AB89" s="14"/>
      <c r="AC89" s="14"/>
      <c r="AD89" s="14"/>
      <c r="AE89" s="14"/>
      <c r="AF89" s="14"/>
      <c r="AG89" s="14"/>
      <c r="AH89" s="14"/>
      <c r="AI89" s="14"/>
    </row>
    <row r="90" spans="1:35" hidden="1" x14ac:dyDescent="0.25">
      <c r="A90" s="22" t="s">
        <v>529</v>
      </c>
      <c r="B90" s="22" t="str">
        <f>VLOOKUP(A90,Hoja7!$C$2:$C$38,1,0)</f>
        <v>3919909090</v>
      </c>
      <c r="C90" s="22" t="s">
        <v>841</v>
      </c>
      <c r="D90" s="17" t="s">
        <v>430</v>
      </c>
      <c r="E90" s="17" t="s">
        <v>4043</v>
      </c>
      <c r="F90" s="22" t="s">
        <v>42</v>
      </c>
      <c r="G90" s="21" t="s">
        <v>1638</v>
      </c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>
        <v>240.3</v>
      </c>
      <c r="Y90" s="14">
        <v>998.90000000000009</v>
      </c>
      <c r="Z90" s="14">
        <v>1063.4000000000001</v>
      </c>
      <c r="AA90" s="14">
        <v>1063.4000000000001</v>
      </c>
      <c r="AB90" s="14"/>
      <c r="AC90" s="14"/>
      <c r="AD90" s="14"/>
      <c r="AE90" s="14"/>
      <c r="AF90" s="14"/>
      <c r="AG90" s="14"/>
      <c r="AH90" s="14"/>
      <c r="AI90" s="14"/>
    </row>
    <row r="91" spans="1:35" hidden="1" x14ac:dyDescent="0.25">
      <c r="A91" s="22" t="s">
        <v>529</v>
      </c>
      <c r="B91" s="22" t="str">
        <f>VLOOKUP(A91,Hoja7!$C$2:$C$38,1,0)</f>
        <v>3919909090</v>
      </c>
      <c r="C91" s="22" t="s">
        <v>841</v>
      </c>
      <c r="D91" s="17" t="s">
        <v>430</v>
      </c>
      <c r="E91" s="17" t="s">
        <v>4043</v>
      </c>
      <c r="F91" s="22" t="s">
        <v>42</v>
      </c>
      <c r="G91" s="21" t="s">
        <v>2227</v>
      </c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>
        <v>9.9</v>
      </c>
      <c r="Y91" s="14">
        <v>38.799999999999997</v>
      </c>
      <c r="Z91" s="14">
        <v>39.799999999999997</v>
      </c>
      <c r="AA91" s="14">
        <v>39.799999999999997</v>
      </c>
      <c r="AB91" s="14"/>
      <c r="AC91" s="14"/>
      <c r="AD91" s="14"/>
      <c r="AE91" s="14"/>
      <c r="AF91" s="14"/>
      <c r="AG91" s="14"/>
      <c r="AH91" s="14"/>
      <c r="AI91" s="14"/>
    </row>
    <row r="92" spans="1:35" hidden="1" x14ac:dyDescent="0.25">
      <c r="A92" s="22" t="s">
        <v>529</v>
      </c>
      <c r="B92" s="22" t="str">
        <f>VLOOKUP(A92,Hoja7!$C$2:$C$38,1,0)</f>
        <v>3919909090</v>
      </c>
      <c r="C92" s="22" t="s">
        <v>841</v>
      </c>
      <c r="D92" s="17" t="s">
        <v>430</v>
      </c>
      <c r="E92" s="17" t="s">
        <v>4043</v>
      </c>
      <c r="F92" s="22" t="s">
        <v>42</v>
      </c>
      <c r="G92" s="21" t="s">
        <v>1271</v>
      </c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>
        <v>2055.4</v>
      </c>
      <c r="Y92" s="14">
        <v>8247.9</v>
      </c>
      <c r="Z92" s="14">
        <v>8334.7999999999993</v>
      </c>
      <c r="AA92" s="14">
        <v>8334.7999999999993</v>
      </c>
      <c r="AB92" s="14"/>
      <c r="AC92" s="14"/>
      <c r="AD92" s="14"/>
      <c r="AE92" s="14"/>
      <c r="AF92" s="14"/>
      <c r="AG92" s="14"/>
      <c r="AH92" s="14"/>
      <c r="AI92" s="14"/>
    </row>
    <row r="93" spans="1:35" hidden="1" x14ac:dyDescent="0.25">
      <c r="A93" s="22" t="s">
        <v>529</v>
      </c>
      <c r="B93" s="22" t="str">
        <f>VLOOKUP(A93,Hoja7!$C$2:$C$38,1,0)</f>
        <v>3919909090</v>
      </c>
      <c r="C93" s="22" t="s">
        <v>50</v>
      </c>
      <c r="D93" s="17" t="s">
        <v>430</v>
      </c>
      <c r="E93" s="17" t="s">
        <v>4043</v>
      </c>
      <c r="F93" s="22" t="s">
        <v>1380</v>
      </c>
      <c r="G93" s="17" t="s">
        <v>1391</v>
      </c>
      <c r="AB93">
        <v>2505.1</v>
      </c>
      <c r="AC93">
        <v>10539.1</v>
      </c>
      <c r="AD93">
        <v>11511</v>
      </c>
      <c r="AE93">
        <v>11511</v>
      </c>
    </row>
    <row r="94" spans="1:35" hidden="1" x14ac:dyDescent="0.25">
      <c r="A94" s="22" t="s">
        <v>529</v>
      </c>
      <c r="B94" s="22" t="str">
        <f>VLOOKUP(A94,Hoja7!$C$2:$C$38,1,0)</f>
        <v>3919909090</v>
      </c>
      <c r="C94" s="22" t="s">
        <v>50</v>
      </c>
      <c r="D94" s="17" t="s">
        <v>430</v>
      </c>
      <c r="E94" s="17" t="s">
        <v>4043</v>
      </c>
      <c r="F94" s="22" t="s">
        <v>1380</v>
      </c>
      <c r="G94" s="21" t="s">
        <v>533</v>
      </c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>
        <v>4494.7</v>
      </c>
      <c r="AC94" s="14">
        <v>24691.5</v>
      </c>
      <c r="AD94" s="14">
        <v>26968.400000000001</v>
      </c>
      <c r="AE94" s="14">
        <v>26968.400000000001</v>
      </c>
      <c r="AF94" s="14"/>
      <c r="AG94" s="14"/>
      <c r="AH94" s="14"/>
      <c r="AI94" s="14"/>
    </row>
    <row r="95" spans="1:35" hidden="1" x14ac:dyDescent="0.25">
      <c r="A95" s="22" t="s">
        <v>529</v>
      </c>
      <c r="B95" s="22" t="str">
        <f>VLOOKUP(A95,Hoja7!$C$2:$C$38,1,0)</f>
        <v>3919909090</v>
      </c>
      <c r="C95" s="22" t="s">
        <v>50</v>
      </c>
      <c r="D95" s="17" t="s">
        <v>430</v>
      </c>
      <c r="E95" s="17" t="s">
        <v>4043</v>
      </c>
      <c r="F95" s="22" t="s">
        <v>1380</v>
      </c>
      <c r="G95" s="21" t="s">
        <v>431</v>
      </c>
      <c r="H95" s="14">
        <v>28192.399999999998</v>
      </c>
      <c r="I95" s="14">
        <v>123654.90000000001</v>
      </c>
      <c r="J95" s="14">
        <v>137849</v>
      </c>
      <c r="K95" s="14">
        <v>137849</v>
      </c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</row>
    <row r="96" spans="1:35" hidden="1" x14ac:dyDescent="0.25">
      <c r="A96" s="22" t="s">
        <v>529</v>
      </c>
      <c r="B96" s="22" t="str">
        <f>VLOOKUP(A96,Hoja7!$C$2:$C$38,1,0)</f>
        <v>3919909090</v>
      </c>
      <c r="C96" s="22" t="s">
        <v>50</v>
      </c>
      <c r="D96" s="17" t="s">
        <v>430</v>
      </c>
      <c r="E96" s="17" t="s">
        <v>4043</v>
      </c>
      <c r="F96" s="22" t="s">
        <v>42</v>
      </c>
      <c r="G96" s="21" t="s">
        <v>1276</v>
      </c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>
        <v>2428.1999999999998</v>
      </c>
      <c r="Y96" s="14">
        <v>15556.5</v>
      </c>
      <c r="Z96" s="14">
        <v>17828.5</v>
      </c>
      <c r="AA96" s="14">
        <v>17828.5</v>
      </c>
      <c r="AB96" s="14"/>
      <c r="AC96" s="14"/>
      <c r="AD96" s="14"/>
      <c r="AE96" s="14"/>
      <c r="AF96" s="14"/>
      <c r="AG96" s="14"/>
      <c r="AH96" s="14"/>
      <c r="AI96" s="14"/>
    </row>
    <row r="97" spans="1:35" hidden="1" x14ac:dyDescent="0.25">
      <c r="A97" s="22" t="s">
        <v>529</v>
      </c>
      <c r="B97" s="22" t="str">
        <f>VLOOKUP(A97,Hoja7!$C$2:$C$38,1,0)</f>
        <v>3919909090</v>
      </c>
      <c r="C97" s="22" t="s">
        <v>50</v>
      </c>
      <c r="D97" s="17" t="s">
        <v>430</v>
      </c>
      <c r="E97" s="17" t="s">
        <v>4043</v>
      </c>
      <c r="F97" s="22" t="s">
        <v>42</v>
      </c>
      <c r="G97" s="21" t="s">
        <v>1275</v>
      </c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>
        <v>6359.5</v>
      </c>
      <c r="Y97" s="14">
        <v>40743.1</v>
      </c>
      <c r="Z97" s="14">
        <v>43015.199999999997</v>
      </c>
      <c r="AA97" s="14">
        <v>43015.199999999997</v>
      </c>
      <c r="AB97" s="14"/>
      <c r="AC97" s="14"/>
      <c r="AD97" s="14"/>
      <c r="AE97" s="14"/>
      <c r="AF97" s="14"/>
      <c r="AG97" s="14"/>
      <c r="AH97" s="14"/>
      <c r="AI97" s="14"/>
    </row>
    <row r="98" spans="1:35" hidden="1" x14ac:dyDescent="0.25">
      <c r="A98" s="22" t="s">
        <v>529</v>
      </c>
      <c r="B98" s="22" t="str">
        <f>VLOOKUP(A98,Hoja7!$C$2:$C$38,1,0)</f>
        <v>3919909090</v>
      </c>
      <c r="C98" s="22" t="s">
        <v>50</v>
      </c>
      <c r="D98" s="17" t="s">
        <v>430</v>
      </c>
      <c r="E98" s="17" t="s">
        <v>4043</v>
      </c>
      <c r="F98" s="22" t="s">
        <v>42</v>
      </c>
      <c r="G98" s="21" t="s">
        <v>1272</v>
      </c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>
        <v>5932.3</v>
      </c>
      <c r="Y98" s="14">
        <v>38006.699999999997</v>
      </c>
      <c r="Z98" s="14">
        <v>40278.699999999997</v>
      </c>
      <c r="AA98" s="14">
        <v>40278.699999999997</v>
      </c>
      <c r="AB98" s="14"/>
      <c r="AC98" s="14"/>
      <c r="AD98" s="14"/>
      <c r="AE98" s="14"/>
      <c r="AF98" s="14"/>
      <c r="AG98" s="14"/>
      <c r="AH98" s="14"/>
      <c r="AI98" s="14"/>
    </row>
    <row r="99" spans="1:35" hidden="1" x14ac:dyDescent="0.25">
      <c r="A99" s="22" t="s">
        <v>529</v>
      </c>
      <c r="B99" s="22" t="str">
        <f>VLOOKUP(A99,Hoja7!$C$2:$C$38,1,0)</f>
        <v>3919909090</v>
      </c>
      <c r="C99" s="22" t="s">
        <v>50</v>
      </c>
      <c r="D99" s="17" t="s">
        <v>430</v>
      </c>
      <c r="E99" s="17" t="s">
        <v>4043</v>
      </c>
      <c r="F99" s="22" t="s">
        <v>42</v>
      </c>
      <c r="G99" s="21" t="s">
        <v>1278</v>
      </c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>
        <v>1179.5999999999999</v>
      </c>
      <c r="Y99" s="14">
        <v>7557.6</v>
      </c>
      <c r="Z99" s="14">
        <v>9829.6</v>
      </c>
      <c r="AA99" s="14">
        <v>9829.6</v>
      </c>
      <c r="AB99" s="14"/>
      <c r="AC99" s="14"/>
      <c r="AD99" s="14"/>
      <c r="AE99" s="14"/>
      <c r="AF99" s="14"/>
      <c r="AG99" s="14"/>
      <c r="AH99" s="14"/>
      <c r="AI99" s="14"/>
    </row>
    <row r="100" spans="1:35" hidden="1" x14ac:dyDescent="0.25">
      <c r="A100" s="22" t="s">
        <v>529</v>
      </c>
      <c r="B100" s="22" t="str">
        <f>VLOOKUP(A100,Hoja7!$C$2:$C$38,1,0)</f>
        <v>3919909090</v>
      </c>
      <c r="C100" s="22" t="s">
        <v>50</v>
      </c>
      <c r="D100" s="17" t="s">
        <v>430</v>
      </c>
      <c r="E100" s="17" t="s">
        <v>4043</v>
      </c>
      <c r="F100" s="22" t="s">
        <v>42</v>
      </c>
      <c r="G100" s="21" t="s">
        <v>1277</v>
      </c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>
        <v>1457.2</v>
      </c>
      <c r="Y100" s="14">
        <v>9335.7999999999993</v>
      </c>
      <c r="Z100" s="14">
        <v>11607.9</v>
      </c>
      <c r="AA100" s="14">
        <v>11607.9</v>
      </c>
      <c r="AB100" s="14"/>
      <c r="AC100" s="14"/>
      <c r="AD100" s="14"/>
      <c r="AE100" s="14"/>
      <c r="AF100" s="14"/>
      <c r="AG100" s="14"/>
      <c r="AH100" s="14"/>
      <c r="AI100" s="14"/>
    </row>
    <row r="101" spans="1:35" hidden="1" x14ac:dyDescent="0.25">
      <c r="A101" s="22" t="s">
        <v>529</v>
      </c>
      <c r="B101" s="22" t="str">
        <f>VLOOKUP(A101,Hoja7!$C$2:$C$38,1,0)</f>
        <v>3919909090</v>
      </c>
      <c r="C101" s="22" t="s">
        <v>50</v>
      </c>
      <c r="D101" s="17" t="s">
        <v>430</v>
      </c>
      <c r="E101" s="17" t="s">
        <v>4043</v>
      </c>
      <c r="F101" s="22" t="s">
        <v>42</v>
      </c>
      <c r="G101" s="21" t="s">
        <v>533</v>
      </c>
      <c r="H101" s="14">
        <v>8083.3</v>
      </c>
      <c r="I101" s="14">
        <v>41588.699999999997</v>
      </c>
      <c r="J101" s="14">
        <v>42543.7</v>
      </c>
      <c r="K101" s="14">
        <v>42543.7</v>
      </c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</row>
    <row r="102" spans="1:35" hidden="1" x14ac:dyDescent="0.25">
      <c r="A102" s="22" t="s">
        <v>529</v>
      </c>
      <c r="B102" s="22" t="str">
        <f>VLOOKUP(A102,Hoja7!$C$2:$C$38,1,0)</f>
        <v>3919909090</v>
      </c>
      <c r="C102" s="22" t="s">
        <v>50</v>
      </c>
      <c r="D102" s="17" t="s">
        <v>430</v>
      </c>
      <c r="E102" s="17" t="s">
        <v>4043</v>
      </c>
      <c r="F102" s="22" t="s">
        <v>1287</v>
      </c>
      <c r="G102" s="21" t="s">
        <v>2997</v>
      </c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>
        <v>23997</v>
      </c>
      <c r="Y102" s="14">
        <v>118243.7</v>
      </c>
      <c r="Z102" s="14">
        <v>121226.2</v>
      </c>
      <c r="AA102" s="14">
        <v>121226.2</v>
      </c>
      <c r="AB102" s="14"/>
      <c r="AC102" s="14"/>
      <c r="AD102" s="14"/>
      <c r="AE102" s="14"/>
      <c r="AF102" s="14"/>
      <c r="AG102" s="14"/>
      <c r="AH102" s="14"/>
      <c r="AI102" s="14"/>
    </row>
    <row r="103" spans="1:35" hidden="1" x14ac:dyDescent="0.25">
      <c r="A103" s="22" t="s">
        <v>529</v>
      </c>
      <c r="B103" s="22" t="str">
        <f>VLOOKUP(A103,Hoja7!$C$2:$C$38,1,0)</f>
        <v>3919909090</v>
      </c>
      <c r="C103" s="22" t="s">
        <v>50</v>
      </c>
      <c r="D103" s="17" t="s">
        <v>430</v>
      </c>
      <c r="E103" s="17" t="s">
        <v>4043</v>
      </c>
      <c r="F103" s="22" t="s">
        <v>1516</v>
      </c>
      <c r="G103" s="21" t="s">
        <v>3045</v>
      </c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>
        <v>2446.9</v>
      </c>
      <c r="Y103" s="14">
        <v>15573.2</v>
      </c>
      <c r="Z103" s="14">
        <v>16549.900000000001</v>
      </c>
      <c r="AA103" s="14">
        <v>16549.900000000001</v>
      </c>
      <c r="AB103" s="14"/>
      <c r="AC103" s="14"/>
      <c r="AD103" s="14"/>
      <c r="AE103" s="14"/>
      <c r="AF103" s="14"/>
      <c r="AG103" s="14"/>
      <c r="AH103" s="14"/>
      <c r="AI103" s="14"/>
    </row>
    <row r="104" spans="1:35" hidden="1" x14ac:dyDescent="0.25">
      <c r="A104" s="22" t="s">
        <v>529</v>
      </c>
      <c r="B104" s="22" t="str">
        <f>VLOOKUP(A104,Hoja7!$C$2:$C$38,1,0)</f>
        <v>3919909090</v>
      </c>
      <c r="C104" s="22" t="s">
        <v>50</v>
      </c>
      <c r="D104" s="17" t="s">
        <v>430</v>
      </c>
      <c r="E104" s="17" t="s">
        <v>4043</v>
      </c>
      <c r="F104" s="22" t="s">
        <v>1516</v>
      </c>
      <c r="G104" s="21" t="s">
        <v>3044</v>
      </c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>
        <v>6408.6</v>
      </c>
      <c r="Y104" s="14">
        <v>40787.1</v>
      </c>
      <c r="Z104" s="14">
        <v>43344.9</v>
      </c>
      <c r="AA104" s="14">
        <v>43344.9</v>
      </c>
      <c r="AB104" s="14"/>
      <c r="AC104" s="14"/>
      <c r="AD104" s="14"/>
      <c r="AE104" s="14"/>
      <c r="AF104" s="14"/>
      <c r="AG104" s="14"/>
      <c r="AH104" s="14"/>
      <c r="AI104" s="14"/>
    </row>
    <row r="105" spans="1:35" hidden="1" x14ac:dyDescent="0.25">
      <c r="A105" s="22" t="s">
        <v>529</v>
      </c>
      <c r="B105" s="22" t="str">
        <f>VLOOKUP(A105,Hoja7!$C$2:$C$38,1,0)</f>
        <v>3919909090</v>
      </c>
      <c r="C105" s="22" t="s">
        <v>50</v>
      </c>
      <c r="D105" s="17" t="s">
        <v>430</v>
      </c>
      <c r="E105" s="17" t="s">
        <v>4043</v>
      </c>
      <c r="F105" s="22" t="s">
        <v>1516</v>
      </c>
      <c r="G105" s="21" t="s">
        <v>3020</v>
      </c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>
        <v>5979.2</v>
      </c>
      <c r="Y105" s="14">
        <v>38053.800000000003</v>
      </c>
      <c r="Z105" s="14">
        <v>40440.199999999997</v>
      </c>
      <c r="AA105" s="14">
        <v>40440.199999999997</v>
      </c>
      <c r="AB105" s="14"/>
      <c r="AC105" s="14"/>
      <c r="AD105" s="14"/>
      <c r="AE105" s="14"/>
      <c r="AF105" s="14"/>
      <c r="AG105" s="14"/>
      <c r="AH105" s="14"/>
      <c r="AI105" s="14"/>
    </row>
    <row r="106" spans="1:35" hidden="1" x14ac:dyDescent="0.25">
      <c r="A106" s="22" t="s">
        <v>529</v>
      </c>
      <c r="B106" s="22" t="str">
        <f>VLOOKUP(A106,Hoja7!$C$2:$C$38,1,0)</f>
        <v>3919909090</v>
      </c>
      <c r="C106" s="22" t="s">
        <v>50</v>
      </c>
      <c r="D106" s="17" t="s">
        <v>430</v>
      </c>
      <c r="E106" s="17" t="s">
        <v>4043</v>
      </c>
      <c r="F106" s="22" t="s">
        <v>1516</v>
      </c>
      <c r="G106" s="21" t="s">
        <v>3046</v>
      </c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>
        <v>3606.9</v>
      </c>
      <c r="Y106" s="14">
        <v>22960.799999999999</v>
      </c>
      <c r="Z106" s="14">
        <v>24400.7</v>
      </c>
      <c r="AA106" s="14">
        <v>24400.7</v>
      </c>
      <c r="AB106" s="14"/>
      <c r="AC106" s="14"/>
      <c r="AD106" s="14"/>
      <c r="AE106" s="14"/>
      <c r="AF106" s="14"/>
      <c r="AG106" s="14"/>
      <c r="AH106" s="14"/>
      <c r="AI106" s="14"/>
    </row>
    <row r="107" spans="1:35" hidden="1" x14ac:dyDescent="0.25">
      <c r="A107" s="22" t="s">
        <v>529</v>
      </c>
      <c r="B107" s="22" t="str">
        <f>VLOOKUP(A107,Hoja7!$C$2:$C$38,1,0)</f>
        <v>3919909090</v>
      </c>
      <c r="C107" s="22" t="s">
        <v>50</v>
      </c>
      <c r="D107" s="17" t="s">
        <v>430</v>
      </c>
      <c r="E107" s="17" t="s">
        <v>4043</v>
      </c>
      <c r="F107" s="22" t="s">
        <v>1516</v>
      </c>
      <c r="G107" s="21" t="s">
        <v>3021</v>
      </c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>
        <v>14547.1</v>
      </c>
      <c r="Y107" s="14">
        <v>92603.8</v>
      </c>
      <c r="Z107" s="14">
        <v>98411.1</v>
      </c>
      <c r="AA107" s="14">
        <v>98411.1</v>
      </c>
      <c r="AB107" s="14"/>
      <c r="AC107" s="14"/>
      <c r="AD107" s="14"/>
      <c r="AE107" s="14"/>
      <c r="AF107" s="14"/>
      <c r="AG107" s="14"/>
      <c r="AH107" s="14"/>
      <c r="AI107" s="14"/>
    </row>
    <row r="108" spans="1:35" hidden="1" x14ac:dyDescent="0.25">
      <c r="A108" s="22" t="s">
        <v>529</v>
      </c>
      <c r="B108" s="22" t="str">
        <f>VLOOKUP(A108,Hoja7!$C$2:$C$38,1,0)</f>
        <v>3919909090</v>
      </c>
      <c r="C108" s="22" t="s">
        <v>50</v>
      </c>
      <c r="D108" s="17" t="s">
        <v>430</v>
      </c>
      <c r="E108" s="17" t="s">
        <v>4043</v>
      </c>
      <c r="F108" s="22" t="s">
        <v>1516</v>
      </c>
      <c r="G108" s="21" t="s">
        <v>3019</v>
      </c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>
        <v>1189.5</v>
      </c>
      <c r="Y108" s="14">
        <v>7570.5</v>
      </c>
      <c r="Z108" s="14">
        <v>8045.2</v>
      </c>
      <c r="AA108" s="14">
        <v>8045.2</v>
      </c>
      <c r="AB108" s="14"/>
      <c r="AC108" s="14"/>
      <c r="AD108" s="14"/>
      <c r="AE108" s="14"/>
      <c r="AF108" s="14"/>
      <c r="AG108" s="14"/>
      <c r="AH108" s="14"/>
      <c r="AI108" s="14"/>
    </row>
    <row r="109" spans="1:35" hidden="1" x14ac:dyDescent="0.25">
      <c r="A109" s="22" t="s">
        <v>529</v>
      </c>
      <c r="B109" s="22" t="str">
        <f>VLOOKUP(A109,Hoja7!$C$2:$C$38,1,0)</f>
        <v>3919909090</v>
      </c>
      <c r="C109" s="22" t="s">
        <v>50</v>
      </c>
      <c r="D109" s="17" t="s">
        <v>430</v>
      </c>
      <c r="E109" s="17" t="s">
        <v>4043</v>
      </c>
      <c r="F109" s="22" t="s">
        <v>1516</v>
      </c>
      <c r="G109" s="21" t="s">
        <v>3015</v>
      </c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>
        <v>1469.4</v>
      </c>
      <c r="Y109" s="14">
        <v>9351.7999999999993</v>
      </c>
      <c r="Z109" s="14">
        <v>9938.2000000000007</v>
      </c>
      <c r="AA109" s="14">
        <v>9938.2000000000007</v>
      </c>
      <c r="AB109" s="14"/>
      <c r="AC109" s="14"/>
      <c r="AD109" s="14"/>
      <c r="AE109" s="14"/>
      <c r="AF109" s="14"/>
      <c r="AG109" s="14"/>
      <c r="AH109" s="14"/>
      <c r="AI109" s="14"/>
    </row>
    <row r="110" spans="1:35" hidden="1" x14ac:dyDescent="0.25">
      <c r="A110" s="22" t="s">
        <v>529</v>
      </c>
      <c r="B110" s="22" t="str">
        <f>VLOOKUP(A110,Hoja7!$C$2:$C$38,1,0)</f>
        <v>3919909090</v>
      </c>
      <c r="C110" s="22" t="s">
        <v>50</v>
      </c>
      <c r="D110" s="17" t="s">
        <v>430</v>
      </c>
      <c r="E110" s="17" t="s">
        <v>4043</v>
      </c>
      <c r="F110" s="22" t="s">
        <v>1434</v>
      </c>
      <c r="G110" s="21" t="s">
        <v>533</v>
      </c>
      <c r="H110" s="14">
        <v>43334.400000000001</v>
      </c>
      <c r="I110" s="14">
        <v>223761</v>
      </c>
      <c r="J110" s="14">
        <v>229155.6</v>
      </c>
      <c r="K110" s="14">
        <v>229155.6</v>
      </c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</row>
    <row r="111" spans="1:35" hidden="1" x14ac:dyDescent="0.25">
      <c r="A111" s="22" t="s">
        <v>529</v>
      </c>
      <c r="B111" s="22" t="str">
        <f>VLOOKUP(A111,Hoja7!$C$2:$C$38,1,0)</f>
        <v>3919909090</v>
      </c>
      <c r="C111" s="22" t="s">
        <v>50</v>
      </c>
      <c r="D111" s="17" t="s">
        <v>430</v>
      </c>
      <c r="E111" s="17" t="s">
        <v>4043</v>
      </c>
      <c r="F111" s="22" t="s">
        <v>2770</v>
      </c>
      <c r="G111" s="17" t="s">
        <v>3610</v>
      </c>
      <c r="H111">
        <v>3822</v>
      </c>
      <c r="I111">
        <v>22033.599999999999</v>
      </c>
      <c r="J111">
        <v>23403</v>
      </c>
      <c r="K111">
        <v>23403</v>
      </c>
    </row>
    <row r="112" spans="1:35" hidden="1" x14ac:dyDescent="0.25">
      <c r="A112" s="22" t="s">
        <v>529</v>
      </c>
      <c r="B112" s="22" t="str">
        <f>VLOOKUP(A112,Hoja7!$C$2:$C$38,1,0)</f>
        <v>3919909090</v>
      </c>
      <c r="C112" s="22" t="s">
        <v>50</v>
      </c>
      <c r="D112" s="17" t="s">
        <v>430</v>
      </c>
      <c r="E112" s="17" t="s">
        <v>695</v>
      </c>
      <c r="F112" s="22" t="s">
        <v>437</v>
      </c>
      <c r="G112" s="21" t="s">
        <v>533</v>
      </c>
      <c r="H112" s="14">
        <v>1027.2000000000003</v>
      </c>
      <c r="I112" s="14">
        <v>14832.099999999999</v>
      </c>
      <c r="J112" s="14">
        <v>15465.099999999999</v>
      </c>
      <c r="K112" s="14">
        <v>15465.099999999999</v>
      </c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</row>
    <row r="113" spans="1:35" hidden="1" x14ac:dyDescent="0.25">
      <c r="A113" s="22" t="s">
        <v>529</v>
      </c>
      <c r="B113" s="22" t="str">
        <f>VLOOKUP(A113,Hoja7!$C$2:$C$38,1,0)</f>
        <v>3919909090</v>
      </c>
      <c r="C113" s="22" t="s">
        <v>124</v>
      </c>
      <c r="D113" s="17" t="s">
        <v>430</v>
      </c>
      <c r="E113" s="17" t="s">
        <v>4040</v>
      </c>
      <c r="F113" s="22" t="s">
        <v>122</v>
      </c>
      <c r="G113" s="21" t="s">
        <v>2711</v>
      </c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>
        <v>36.4</v>
      </c>
      <c r="AC113" s="14">
        <v>26.4</v>
      </c>
      <c r="AD113" s="14">
        <v>81.3</v>
      </c>
      <c r="AE113" s="14">
        <v>81.3</v>
      </c>
      <c r="AF113" s="14"/>
      <c r="AG113" s="14"/>
      <c r="AH113" s="14"/>
      <c r="AI113" s="14"/>
    </row>
    <row r="114" spans="1:35" hidden="1" x14ac:dyDescent="0.25">
      <c r="A114" s="23" t="s">
        <v>529</v>
      </c>
      <c r="B114" s="22" t="str">
        <f>VLOOKUP(A114,Hoja7!$C$2:$C$38,1,0)</f>
        <v>3919909090</v>
      </c>
      <c r="C114" s="22" t="s">
        <v>124</v>
      </c>
      <c r="D114" s="17" t="s">
        <v>430</v>
      </c>
      <c r="E114" s="17" t="s">
        <v>4043</v>
      </c>
      <c r="F114" s="22" t="s">
        <v>662</v>
      </c>
      <c r="G114" s="21" t="s">
        <v>2786</v>
      </c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>
        <v>21.6</v>
      </c>
      <c r="AG114" s="14">
        <v>37.9</v>
      </c>
      <c r="AH114" s="14">
        <v>70.599999999999994</v>
      </c>
      <c r="AI114" s="14">
        <v>70.599999999999994</v>
      </c>
    </row>
    <row r="115" spans="1:35" hidden="1" x14ac:dyDescent="0.25">
      <c r="A115" s="23" t="s">
        <v>2267</v>
      </c>
      <c r="B115" s="22" t="s">
        <v>4037</v>
      </c>
      <c r="C115" s="22" t="s">
        <v>50</v>
      </c>
      <c r="D115" s="17" t="s">
        <v>2268</v>
      </c>
      <c r="E115" s="17" t="s">
        <v>4043</v>
      </c>
      <c r="F115" s="22" t="s">
        <v>2266</v>
      </c>
      <c r="G115" s="17" t="s">
        <v>2269</v>
      </c>
      <c r="X115">
        <v>728</v>
      </c>
      <c r="Y115">
        <v>3813.6</v>
      </c>
      <c r="Z115">
        <v>5265.9</v>
      </c>
      <c r="AA115">
        <v>5265.9</v>
      </c>
    </row>
    <row r="116" spans="1:35" hidden="1" x14ac:dyDescent="0.25">
      <c r="A116" s="22" t="s">
        <v>239</v>
      </c>
      <c r="B116" s="22" t="str">
        <f>VLOOKUP(A116,Hoja7!$C$2:$C$38,1,0)</f>
        <v>3920430010</v>
      </c>
      <c r="C116" s="22" t="s">
        <v>50</v>
      </c>
      <c r="D116" s="17" t="s">
        <v>240</v>
      </c>
      <c r="E116" s="17" t="s">
        <v>4040</v>
      </c>
      <c r="F116" s="22" t="s">
        <v>42</v>
      </c>
      <c r="G116" s="21" t="s">
        <v>520</v>
      </c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>
        <v>24430.999999999996</v>
      </c>
      <c r="AG116" s="14">
        <v>62812.000000000007</v>
      </c>
      <c r="AH116" s="14">
        <v>68412.100000000006</v>
      </c>
      <c r="AI116" s="14">
        <v>68412.100000000006</v>
      </c>
    </row>
    <row r="117" spans="1:35" hidden="1" x14ac:dyDescent="0.25">
      <c r="A117" s="22" t="s">
        <v>239</v>
      </c>
      <c r="B117" s="22" t="str">
        <f>VLOOKUP(A117,Hoja7!$C$2:$C$38,1,0)</f>
        <v>3920430010</v>
      </c>
      <c r="C117" s="22" t="s">
        <v>50</v>
      </c>
      <c r="D117" s="17" t="s">
        <v>240</v>
      </c>
      <c r="E117" s="17" t="s">
        <v>4041</v>
      </c>
      <c r="F117" s="22" t="s">
        <v>42</v>
      </c>
      <c r="G117" s="17" t="s">
        <v>2660</v>
      </c>
      <c r="AB117">
        <v>25116.400000000001</v>
      </c>
      <c r="AC117">
        <v>67060.800000000003</v>
      </c>
      <c r="AD117">
        <v>72814.100000000006</v>
      </c>
      <c r="AE117">
        <v>72814.100000000006</v>
      </c>
    </row>
    <row r="118" spans="1:35" hidden="1" x14ac:dyDescent="0.25">
      <c r="A118" s="22" t="s">
        <v>239</v>
      </c>
      <c r="B118" s="22" t="str">
        <f>VLOOKUP(A118,Hoja7!$C$2:$C$38,1,0)</f>
        <v>3920430010</v>
      </c>
      <c r="C118" s="22" t="s">
        <v>50</v>
      </c>
      <c r="D118" s="17" t="s">
        <v>240</v>
      </c>
      <c r="E118" s="17" t="s">
        <v>4040</v>
      </c>
      <c r="F118" s="22" t="s">
        <v>238</v>
      </c>
      <c r="G118" s="21" t="s">
        <v>241</v>
      </c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>
        <v>19766.400000000001</v>
      </c>
      <c r="AC118" s="14">
        <v>55109.2</v>
      </c>
      <c r="AD118" s="14">
        <v>59425.2</v>
      </c>
      <c r="AE118" s="14">
        <v>59425.2</v>
      </c>
      <c r="AF118" s="14"/>
      <c r="AG118" s="14"/>
      <c r="AH118" s="14"/>
      <c r="AI118" s="14"/>
    </row>
    <row r="119" spans="1:35" hidden="1" x14ac:dyDescent="0.25">
      <c r="A119" s="22" t="s">
        <v>239</v>
      </c>
      <c r="B119" s="22" t="str">
        <f>VLOOKUP(A119,Hoja7!$C$2:$C$38,1,0)</f>
        <v>3920430010</v>
      </c>
      <c r="C119" s="22" t="s">
        <v>50</v>
      </c>
      <c r="D119" s="17" t="s">
        <v>240</v>
      </c>
      <c r="E119" s="17" t="s">
        <v>4040</v>
      </c>
      <c r="F119" s="22" t="s">
        <v>545</v>
      </c>
      <c r="G119" s="21" t="s">
        <v>3973</v>
      </c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>
        <v>3326</v>
      </c>
      <c r="Y119" s="14">
        <v>8248.5</v>
      </c>
      <c r="Z119" s="14">
        <v>8737.9</v>
      </c>
      <c r="AA119" s="14">
        <v>8737.9</v>
      </c>
      <c r="AB119" s="14"/>
      <c r="AC119" s="14"/>
      <c r="AD119" s="14"/>
      <c r="AE119" s="14"/>
      <c r="AF119" s="14"/>
      <c r="AG119" s="14"/>
      <c r="AH119" s="14"/>
      <c r="AI119" s="14"/>
    </row>
    <row r="120" spans="1:35" hidden="1" x14ac:dyDescent="0.25">
      <c r="A120" s="22" t="s">
        <v>239</v>
      </c>
      <c r="B120" s="22" t="str">
        <f>VLOOKUP(A120,Hoja7!$C$2:$C$38,1,0)</f>
        <v>3920430010</v>
      </c>
      <c r="C120" s="22" t="s">
        <v>50</v>
      </c>
      <c r="D120" s="17" t="s">
        <v>240</v>
      </c>
      <c r="E120" s="17" t="s">
        <v>4040</v>
      </c>
      <c r="F120" s="22" t="s">
        <v>545</v>
      </c>
      <c r="G120" s="21" t="s">
        <v>3975</v>
      </c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>
        <v>1399.2</v>
      </c>
      <c r="Y120" s="14">
        <v>3470</v>
      </c>
      <c r="Z120" s="14">
        <v>3675.9</v>
      </c>
      <c r="AA120" s="14">
        <v>3675.9</v>
      </c>
      <c r="AB120" s="14"/>
      <c r="AC120" s="14"/>
      <c r="AD120" s="14"/>
      <c r="AE120" s="14"/>
      <c r="AF120" s="14"/>
      <c r="AG120" s="14"/>
      <c r="AH120" s="14"/>
      <c r="AI120" s="14"/>
    </row>
    <row r="121" spans="1:35" hidden="1" x14ac:dyDescent="0.25">
      <c r="A121" s="22" t="s">
        <v>239</v>
      </c>
      <c r="B121" s="22" t="str">
        <f>VLOOKUP(A121,Hoja7!$C$2:$C$38,1,0)</f>
        <v>3920430010</v>
      </c>
      <c r="C121" s="22" t="s">
        <v>50</v>
      </c>
      <c r="D121" s="17" t="s">
        <v>240</v>
      </c>
      <c r="E121" s="17" t="s">
        <v>4040</v>
      </c>
      <c r="F121" s="22" t="s">
        <v>545</v>
      </c>
      <c r="G121" s="21" t="s">
        <v>3977</v>
      </c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>
        <v>2753</v>
      </c>
      <c r="Y121" s="14">
        <v>6965.1</v>
      </c>
      <c r="Z121" s="14">
        <v>7378.4</v>
      </c>
      <c r="AA121" s="14">
        <v>7378.4</v>
      </c>
      <c r="AB121" s="14"/>
      <c r="AC121" s="14"/>
      <c r="AD121" s="14"/>
      <c r="AE121" s="14"/>
      <c r="AF121" s="14"/>
      <c r="AG121" s="14"/>
      <c r="AH121" s="14"/>
      <c r="AI121" s="14"/>
    </row>
    <row r="122" spans="1:35" hidden="1" x14ac:dyDescent="0.25">
      <c r="A122" s="22" t="s">
        <v>239</v>
      </c>
      <c r="B122" s="22" t="str">
        <f>VLOOKUP(A122,Hoja7!$C$2:$C$38,1,0)</f>
        <v>3920430010</v>
      </c>
      <c r="C122" s="22" t="s">
        <v>50</v>
      </c>
      <c r="D122" s="17" t="s">
        <v>240</v>
      </c>
      <c r="E122" s="17" t="s">
        <v>4040</v>
      </c>
      <c r="F122" s="22" t="s">
        <v>545</v>
      </c>
      <c r="G122" s="21" t="s">
        <v>3978</v>
      </c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>
        <v>785.6</v>
      </c>
      <c r="Y122" s="14">
        <v>1987.6</v>
      </c>
      <c r="Z122" s="14">
        <v>2105.5</v>
      </c>
      <c r="AA122" s="14">
        <v>2105.5</v>
      </c>
      <c r="AB122" s="14"/>
      <c r="AC122" s="14"/>
      <c r="AD122" s="14"/>
      <c r="AE122" s="14"/>
      <c r="AF122" s="14"/>
      <c r="AG122" s="14"/>
      <c r="AH122" s="14"/>
      <c r="AI122" s="14"/>
    </row>
    <row r="123" spans="1:35" hidden="1" x14ac:dyDescent="0.25">
      <c r="A123" s="22" t="s">
        <v>239</v>
      </c>
      <c r="B123" s="22" t="str">
        <f>VLOOKUP(A123,Hoja7!$C$2:$C$38,1,0)</f>
        <v>3920430010</v>
      </c>
      <c r="C123" s="22" t="s">
        <v>50</v>
      </c>
      <c r="D123" s="17" t="s">
        <v>240</v>
      </c>
      <c r="E123" s="17" t="s">
        <v>4040</v>
      </c>
      <c r="F123" s="22" t="s">
        <v>545</v>
      </c>
      <c r="G123" s="21" t="s">
        <v>4009</v>
      </c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>
        <v>1406.4</v>
      </c>
      <c r="Y123" s="14">
        <v>3558.2</v>
      </c>
      <c r="Z123" s="14">
        <v>3769.3</v>
      </c>
      <c r="AA123" s="14">
        <v>3769.3</v>
      </c>
      <c r="AB123" s="14"/>
      <c r="AC123" s="14"/>
      <c r="AD123" s="14"/>
      <c r="AE123" s="14"/>
      <c r="AF123" s="14"/>
      <c r="AG123" s="14"/>
      <c r="AH123" s="14"/>
      <c r="AI123" s="14"/>
    </row>
    <row r="124" spans="1:35" hidden="1" x14ac:dyDescent="0.25">
      <c r="A124" s="22" t="s">
        <v>239</v>
      </c>
      <c r="B124" s="22" t="str">
        <f>VLOOKUP(A124,Hoja7!$C$2:$C$38,1,0)</f>
        <v>3920430010</v>
      </c>
      <c r="C124" s="22" t="s">
        <v>50</v>
      </c>
      <c r="D124" s="17" t="s">
        <v>240</v>
      </c>
      <c r="E124" s="17" t="s">
        <v>4040</v>
      </c>
      <c r="F124" s="22" t="s">
        <v>545</v>
      </c>
      <c r="G124" s="21" t="s">
        <v>4010</v>
      </c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>
        <v>1444.2</v>
      </c>
      <c r="Y124" s="14">
        <v>3653.8</v>
      </c>
      <c r="Z124" s="14">
        <v>3870.6</v>
      </c>
      <c r="AA124" s="14">
        <v>3870.6</v>
      </c>
      <c r="AB124" s="14"/>
      <c r="AC124" s="14"/>
      <c r="AD124" s="14"/>
      <c r="AE124" s="14"/>
      <c r="AF124" s="14"/>
      <c r="AG124" s="14"/>
      <c r="AH124" s="14"/>
      <c r="AI124" s="14"/>
    </row>
    <row r="125" spans="1:35" hidden="1" x14ac:dyDescent="0.25">
      <c r="A125" s="22" t="s">
        <v>239</v>
      </c>
      <c r="B125" s="22" t="str">
        <f>VLOOKUP(A125,Hoja7!$C$2:$C$38,1,0)</f>
        <v>3920430010</v>
      </c>
      <c r="C125" s="22" t="s">
        <v>50</v>
      </c>
      <c r="D125" s="17" t="s">
        <v>240</v>
      </c>
      <c r="E125" s="17" t="s">
        <v>4040</v>
      </c>
      <c r="F125" s="22" t="s">
        <v>545</v>
      </c>
      <c r="G125" s="21" t="s">
        <v>4008</v>
      </c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>
        <v>2822.6</v>
      </c>
      <c r="Y125" s="14">
        <v>7141.2</v>
      </c>
      <c r="Z125" s="14">
        <v>7564.9</v>
      </c>
      <c r="AA125" s="14">
        <v>7564.9</v>
      </c>
      <c r="AB125" s="14"/>
      <c r="AC125" s="14"/>
      <c r="AD125" s="14"/>
      <c r="AE125" s="14"/>
      <c r="AF125" s="14"/>
      <c r="AG125" s="14"/>
      <c r="AH125" s="14"/>
      <c r="AI125" s="14"/>
    </row>
    <row r="126" spans="1:35" hidden="1" x14ac:dyDescent="0.25">
      <c r="A126" s="22" t="s">
        <v>239</v>
      </c>
      <c r="B126" s="22" t="str">
        <f>VLOOKUP(A126,Hoja7!$C$2:$C$38,1,0)</f>
        <v>3920430010</v>
      </c>
      <c r="C126" s="22" t="s">
        <v>50</v>
      </c>
      <c r="D126" s="17" t="s">
        <v>240</v>
      </c>
      <c r="E126" s="17" t="s">
        <v>4040</v>
      </c>
      <c r="F126" s="22" t="s">
        <v>545</v>
      </c>
      <c r="G126" s="21" t="s">
        <v>3979</v>
      </c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>
        <v>648.4</v>
      </c>
      <c r="Y126" s="14">
        <v>1640.5</v>
      </c>
      <c r="Z126" s="14">
        <v>1737.8</v>
      </c>
      <c r="AA126" s="14">
        <v>1737.8</v>
      </c>
      <c r="AB126" s="14"/>
      <c r="AC126" s="14"/>
      <c r="AD126" s="14"/>
      <c r="AE126" s="14"/>
      <c r="AF126" s="14"/>
      <c r="AG126" s="14"/>
      <c r="AH126" s="14"/>
      <c r="AI126" s="14"/>
    </row>
    <row r="127" spans="1:35" hidden="1" x14ac:dyDescent="0.25">
      <c r="A127" s="22" t="s">
        <v>239</v>
      </c>
      <c r="B127" s="22" t="str">
        <f>VLOOKUP(A127,Hoja7!$C$2:$C$38,1,0)</f>
        <v>3920430010</v>
      </c>
      <c r="C127" s="22" t="s">
        <v>50</v>
      </c>
      <c r="D127" s="17" t="s">
        <v>240</v>
      </c>
      <c r="E127" s="17" t="s">
        <v>4040</v>
      </c>
      <c r="F127" s="22" t="s">
        <v>545</v>
      </c>
      <c r="G127" s="21" t="s">
        <v>3980</v>
      </c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>
        <v>795.5</v>
      </c>
      <c r="Y127" s="14">
        <v>2012.6</v>
      </c>
      <c r="Z127" s="14">
        <v>2132</v>
      </c>
      <c r="AA127" s="14">
        <v>2132</v>
      </c>
      <c r="AB127" s="14"/>
      <c r="AC127" s="14"/>
      <c r="AD127" s="14"/>
      <c r="AE127" s="14"/>
      <c r="AF127" s="14"/>
      <c r="AG127" s="14"/>
      <c r="AH127" s="14"/>
      <c r="AI127" s="14"/>
    </row>
    <row r="128" spans="1:35" hidden="1" x14ac:dyDescent="0.25">
      <c r="A128" s="22" t="s">
        <v>239</v>
      </c>
      <c r="B128" s="22" t="str">
        <f>VLOOKUP(A128,Hoja7!$C$2:$C$38,1,0)</f>
        <v>3920430010</v>
      </c>
      <c r="C128" s="22" t="s">
        <v>50</v>
      </c>
      <c r="D128" s="17" t="s">
        <v>240</v>
      </c>
      <c r="E128" s="17" t="s">
        <v>4040</v>
      </c>
      <c r="F128" s="22" t="s">
        <v>545</v>
      </c>
      <c r="G128" s="21" t="s">
        <v>3969</v>
      </c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>
        <v>2356.8000000000002</v>
      </c>
      <c r="Y128" s="14">
        <v>5844.9</v>
      </c>
      <c r="Z128" s="14">
        <v>6191.6</v>
      </c>
      <c r="AA128" s="14">
        <v>6191.6</v>
      </c>
      <c r="AB128" s="14"/>
      <c r="AC128" s="14"/>
      <c r="AD128" s="14"/>
      <c r="AE128" s="14"/>
      <c r="AF128" s="14"/>
      <c r="AG128" s="14"/>
      <c r="AH128" s="14"/>
      <c r="AI128" s="14"/>
    </row>
    <row r="129" spans="1:35" hidden="1" x14ac:dyDescent="0.25">
      <c r="A129" s="22" t="s">
        <v>239</v>
      </c>
      <c r="B129" s="22" t="str">
        <f>VLOOKUP(A129,Hoja7!$C$2:$C$38,1,0)</f>
        <v>3920430010</v>
      </c>
      <c r="C129" s="22" t="s">
        <v>50</v>
      </c>
      <c r="D129" s="17" t="s">
        <v>240</v>
      </c>
      <c r="E129" s="17" t="s">
        <v>4040</v>
      </c>
      <c r="F129" s="22" t="s">
        <v>545</v>
      </c>
      <c r="G129" s="21" t="s">
        <v>4007</v>
      </c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>
        <v>1786.8</v>
      </c>
      <c r="Y129" s="14">
        <v>4431.3</v>
      </c>
      <c r="Z129" s="14">
        <v>4694.2</v>
      </c>
      <c r="AA129" s="14">
        <v>4694.2</v>
      </c>
      <c r="AB129" s="14"/>
      <c r="AC129" s="14"/>
      <c r="AD129" s="14"/>
      <c r="AE129" s="14"/>
      <c r="AF129" s="14"/>
      <c r="AG129" s="14"/>
      <c r="AH129" s="14"/>
      <c r="AI129" s="14"/>
    </row>
    <row r="130" spans="1:35" hidden="1" x14ac:dyDescent="0.25">
      <c r="A130" s="22" t="s">
        <v>239</v>
      </c>
      <c r="B130" s="22" t="str">
        <f>VLOOKUP(A130,Hoja7!$C$2:$C$38,1,0)</f>
        <v>3920430010</v>
      </c>
      <c r="C130" s="22" t="s">
        <v>50</v>
      </c>
      <c r="D130" s="17" t="s">
        <v>240</v>
      </c>
      <c r="E130" s="17" t="s">
        <v>4040</v>
      </c>
      <c r="F130" s="22" t="s">
        <v>545</v>
      </c>
      <c r="G130" s="21" t="s">
        <v>3974</v>
      </c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>
        <v>4690</v>
      </c>
      <c r="Y130" s="14">
        <v>11631.2</v>
      </c>
      <c r="Z130" s="14">
        <v>12321.3</v>
      </c>
      <c r="AA130" s="14">
        <v>12321.3</v>
      </c>
      <c r="AB130" s="14"/>
      <c r="AC130" s="14"/>
      <c r="AD130" s="14"/>
      <c r="AE130" s="14"/>
      <c r="AF130" s="14"/>
      <c r="AG130" s="14"/>
      <c r="AH130" s="14"/>
      <c r="AI130" s="14"/>
    </row>
    <row r="131" spans="1:35" hidden="1" x14ac:dyDescent="0.25">
      <c r="A131" s="22" t="s">
        <v>239</v>
      </c>
      <c r="B131" s="22" t="str">
        <f>VLOOKUP(A131,Hoja7!$C$2:$C$38,1,0)</f>
        <v>3920430010</v>
      </c>
      <c r="C131" s="22" t="s">
        <v>50</v>
      </c>
      <c r="D131" s="17" t="s">
        <v>240</v>
      </c>
      <c r="E131" s="17" t="s">
        <v>4040</v>
      </c>
      <c r="F131" s="22" t="s">
        <v>545</v>
      </c>
      <c r="G131" s="21" t="s">
        <v>3972</v>
      </c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>
        <v>1824.6</v>
      </c>
      <c r="Y131" s="14">
        <v>4525</v>
      </c>
      <c r="Z131" s="14">
        <v>4793.5</v>
      </c>
      <c r="AA131" s="14">
        <v>4793.5</v>
      </c>
      <c r="AB131" s="14"/>
      <c r="AC131" s="14"/>
      <c r="AD131" s="14"/>
      <c r="AE131" s="14"/>
      <c r="AF131" s="14"/>
      <c r="AG131" s="14"/>
      <c r="AH131" s="14"/>
      <c r="AI131" s="14"/>
    </row>
    <row r="132" spans="1:35" hidden="1" x14ac:dyDescent="0.25">
      <c r="A132" s="22" t="s">
        <v>239</v>
      </c>
      <c r="B132" s="22" t="str">
        <f>VLOOKUP(A132,Hoja7!$C$2:$C$38,1,0)</f>
        <v>3920430010</v>
      </c>
      <c r="C132" s="22" t="s">
        <v>50</v>
      </c>
      <c r="D132" s="17" t="s">
        <v>240</v>
      </c>
      <c r="E132" s="17" t="s">
        <v>4040</v>
      </c>
      <c r="F132" s="22" t="s">
        <v>545</v>
      </c>
      <c r="G132" s="21" t="s">
        <v>3976</v>
      </c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>
        <v>931.5</v>
      </c>
      <c r="Y132" s="14">
        <v>2310.1</v>
      </c>
      <c r="Z132" s="14">
        <v>2447.1999999999998</v>
      </c>
      <c r="AA132" s="14">
        <v>2447.1999999999998</v>
      </c>
      <c r="AB132" s="14"/>
      <c r="AC132" s="14"/>
      <c r="AD132" s="14"/>
      <c r="AE132" s="14"/>
      <c r="AF132" s="14"/>
      <c r="AG132" s="14"/>
      <c r="AH132" s="14"/>
      <c r="AI132" s="14"/>
    </row>
    <row r="133" spans="1:35" hidden="1" x14ac:dyDescent="0.25">
      <c r="A133" s="22" t="s">
        <v>239</v>
      </c>
      <c r="B133" s="22" t="str">
        <f>VLOOKUP(A133,Hoja7!$C$2:$C$38,1,0)</f>
        <v>3920430010</v>
      </c>
      <c r="C133" s="22" t="s">
        <v>50</v>
      </c>
      <c r="D133" s="17" t="s">
        <v>240</v>
      </c>
      <c r="E133" s="17" t="s">
        <v>4041</v>
      </c>
      <c r="F133" s="22" t="s">
        <v>545</v>
      </c>
      <c r="G133" s="17" t="s">
        <v>546</v>
      </c>
      <c r="H133">
        <v>25428.6</v>
      </c>
      <c r="I133">
        <v>66128</v>
      </c>
      <c r="J133">
        <v>77855.7</v>
      </c>
      <c r="K133">
        <v>77855.7</v>
      </c>
    </row>
    <row r="134" spans="1:35" hidden="1" x14ac:dyDescent="0.25">
      <c r="A134" s="22" t="s">
        <v>239</v>
      </c>
      <c r="B134" s="22" t="str">
        <f>VLOOKUP(A134,Hoja7!$C$2:$C$38,1,0)</f>
        <v>3920430010</v>
      </c>
      <c r="C134" s="22" t="s">
        <v>50</v>
      </c>
      <c r="D134" s="17" t="s">
        <v>240</v>
      </c>
      <c r="E134" s="17" t="s">
        <v>4041</v>
      </c>
      <c r="F134" s="22" t="s">
        <v>2065</v>
      </c>
      <c r="G134" s="21" t="s">
        <v>520</v>
      </c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>
        <v>79.2</v>
      </c>
      <c r="AG134" s="14">
        <v>7.9</v>
      </c>
      <c r="AH134" s="14">
        <v>1292.8</v>
      </c>
      <c r="AI134" s="14">
        <v>1292.8</v>
      </c>
    </row>
    <row r="135" spans="1:35" hidden="1" x14ac:dyDescent="0.25">
      <c r="A135" s="22" t="s">
        <v>239</v>
      </c>
      <c r="B135" s="22" t="str">
        <f>VLOOKUP(A135,Hoja7!$C$2:$C$38,1,0)</f>
        <v>3920430010</v>
      </c>
      <c r="C135" s="22" t="s">
        <v>50</v>
      </c>
      <c r="D135" s="17" t="s">
        <v>240</v>
      </c>
      <c r="E135" s="17" t="s">
        <v>4041</v>
      </c>
      <c r="F135" s="22" t="s">
        <v>519</v>
      </c>
      <c r="G135" s="21" t="s">
        <v>520</v>
      </c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>
        <v>228188</v>
      </c>
      <c r="AG135" s="14">
        <v>603470.10000000009</v>
      </c>
      <c r="AH135" s="14">
        <v>648833.50000000012</v>
      </c>
      <c r="AI135" s="14">
        <v>648833.50000000012</v>
      </c>
    </row>
    <row r="136" spans="1:35" hidden="1" x14ac:dyDescent="0.25">
      <c r="A136" s="22" t="s">
        <v>239</v>
      </c>
      <c r="B136" s="22" t="str">
        <f>VLOOKUP(A136,Hoja7!$C$2:$C$38,1,0)</f>
        <v>3920430010</v>
      </c>
      <c r="C136" s="22" t="s">
        <v>50</v>
      </c>
      <c r="D136" s="17" t="s">
        <v>240</v>
      </c>
      <c r="E136" s="17" t="s">
        <v>4040</v>
      </c>
      <c r="F136" s="22" t="s">
        <v>519</v>
      </c>
      <c r="G136" s="21" t="s">
        <v>2249</v>
      </c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>
        <v>1776</v>
      </c>
      <c r="Y136" s="14">
        <v>4579.2</v>
      </c>
      <c r="Z136" s="14">
        <v>5018.6000000000004</v>
      </c>
      <c r="AA136" s="14">
        <v>5018.6000000000004</v>
      </c>
      <c r="AB136" s="14"/>
      <c r="AC136" s="14"/>
      <c r="AD136" s="14"/>
      <c r="AE136" s="14"/>
      <c r="AF136" s="14"/>
      <c r="AG136" s="14"/>
      <c r="AH136" s="14"/>
      <c r="AI136" s="14"/>
    </row>
    <row r="137" spans="1:35" hidden="1" x14ac:dyDescent="0.25">
      <c r="A137" s="22" t="s">
        <v>239</v>
      </c>
      <c r="B137" s="22" t="str">
        <f>VLOOKUP(A137,Hoja7!$C$2:$C$38,1,0)</f>
        <v>3920430010</v>
      </c>
      <c r="C137" s="22" t="s">
        <v>50</v>
      </c>
      <c r="D137" s="17" t="s">
        <v>240</v>
      </c>
      <c r="E137" s="17" t="s">
        <v>4040</v>
      </c>
      <c r="F137" s="22" t="s">
        <v>519</v>
      </c>
      <c r="G137" s="21" t="s">
        <v>3029</v>
      </c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>
        <v>466</v>
      </c>
      <c r="Y137" s="14">
        <v>1211.5999999999999</v>
      </c>
      <c r="Z137" s="14">
        <v>1257.2</v>
      </c>
      <c r="AA137" s="14">
        <v>1257.2</v>
      </c>
      <c r="AB137" s="14"/>
      <c r="AC137" s="14"/>
      <c r="AD137" s="14"/>
      <c r="AE137" s="14"/>
      <c r="AF137" s="14"/>
      <c r="AG137" s="14"/>
      <c r="AH137" s="14"/>
      <c r="AI137" s="14"/>
    </row>
    <row r="138" spans="1:35" hidden="1" x14ac:dyDescent="0.25">
      <c r="A138" s="22" t="s">
        <v>239</v>
      </c>
      <c r="B138" s="22" t="str">
        <f>VLOOKUP(A138,Hoja7!$C$2:$C$38,1,0)</f>
        <v>3920430010</v>
      </c>
      <c r="C138" s="22" t="s">
        <v>50</v>
      </c>
      <c r="D138" s="17" t="s">
        <v>240</v>
      </c>
      <c r="E138" s="17" t="s">
        <v>4040</v>
      </c>
      <c r="F138" s="22" t="s">
        <v>519</v>
      </c>
      <c r="G138" s="21" t="s">
        <v>2212</v>
      </c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>
        <v>7682</v>
      </c>
      <c r="Y138" s="14">
        <v>20111.299999999996</v>
      </c>
      <c r="Z138" s="14">
        <v>21110.1</v>
      </c>
      <c r="AA138" s="14">
        <v>21110.1</v>
      </c>
      <c r="AB138" s="14"/>
      <c r="AC138" s="14"/>
      <c r="AD138" s="14"/>
      <c r="AE138" s="14"/>
      <c r="AF138" s="14"/>
      <c r="AG138" s="14"/>
      <c r="AH138" s="14"/>
      <c r="AI138" s="14"/>
    </row>
    <row r="139" spans="1:35" hidden="1" x14ac:dyDescent="0.25">
      <c r="A139" s="22" t="s">
        <v>239</v>
      </c>
      <c r="B139" s="22" t="str">
        <f>VLOOKUP(A139,Hoja7!$C$2:$C$38,1,0)</f>
        <v>3920430010</v>
      </c>
      <c r="C139" s="22" t="s">
        <v>50</v>
      </c>
      <c r="D139" s="17" t="s">
        <v>240</v>
      </c>
      <c r="E139" s="17" t="s">
        <v>4040</v>
      </c>
      <c r="F139" s="22" t="s">
        <v>519</v>
      </c>
      <c r="G139" s="21" t="s">
        <v>2991</v>
      </c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>
        <v>780</v>
      </c>
      <c r="Y139" s="14">
        <v>2028</v>
      </c>
      <c r="Z139" s="14">
        <v>2104.4</v>
      </c>
      <c r="AA139" s="14">
        <v>2104.4</v>
      </c>
      <c r="AB139" s="14"/>
      <c r="AC139" s="14"/>
      <c r="AD139" s="14"/>
      <c r="AE139" s="14"/>
      <c r="AF139" s="14"/>
      <c r="AG139" s="14"/>
      <c r="AH139" s="14"/>
      <c r="AI139" s="14"/>
    </row>
    <row r="140" spans="1:35" hidden="1" x14ac:dyDescent="0.25">
      <c r="A140" s="22" t="s">
        <v>239</v>
      </c>
      <c r="B140" s="22" t="str">
        <f>VLOOKUP(A140,Hoja7!$C$2:$C$38,1,0)</f>
        <v>3920430010</v>
      </c>
      <c r="C140" s="22" t="s">
        <v>50</v>
      </c>
      <c r="D140" s="17" t="s">
        <v>240</v>
      </c>
      <c r="E140" s="17" t="s">
        <v>4040</v>
      </c>
      <c r="F140" s="22" t="s">
        <v>519</v>
      </c>
      <c r="G140" s="21" t="s">
        <v>2218</v>
      </c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>
        <v>2808</v>
      </c>
      <c r="Y140" s="14">
        <v>7350.7999999999993</v>
      </c>
      <c r="Z140" s="14">
        <v>7722.5</v>
      </c>
      <c r="AA140" s="14">
        <v>7722.5</v>
      </c>
      <c r="AB140" s="14"/>
      <c r="AC140" s="14"/>
      <c r="AD140" s="14"/>
      <c r="AE140" s="14"/>
      <c r="AF140" s="14"/>
      <c r="AG140" s="14"/>
      <c r="AH140" s="14"/>
      <c r="AI140" s="14"/>
    </row>
    <row r="141" spans="1:35" hidden="1" x14ac:dyDescent="0.25">
      <c r="A141" s="22" t="s">
        <v>239</v>
      </c>
      <c r="B141" s="22" t="str">
        <f>VLOOKUP(A141,Hoja7!$C$2:$C$38,1,0)</f>
        <v>3920430010</v>
      </c>
      <c r="C141" s="22" t="s">
        <v>50</v>
      </c>
      <c r="D141" s="17" t="s">
        <v>240</v>
      </c>
      <c r="E141" s="17" t="s">
        <v>4040</v>
      </c>
      <c r="F141" s="22" t="s">
        <v>519</v>
      </c>
      <c r="G141" s="21" t="s">
        <v>2219</v>
      </c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>
        <v>3680</v>
      </c>
      <c r="Y141" s="14">
        <v>9636.5</v>
      </c>
      <c r="Z141" s="14">
        <v>10129</v>
      </c>
      <c r="AA141" s="14">
        <v>10129</v>
      </c>
      <c r="AB141" s="14"/>
      <c r="AC141" s="14"/>
      <c r="AD141" s="14"/>
      <c r="AE141" s="14"/>
      <c r="AF141" s="14"/>
      <c r="AG141" s="14"/>
      <c r="AH141" s="14"/>
      <c r="AI141" s="14"/>
    </row>
    <row r="142" spans="1:35" hidden="1" x14ac:dyDescent="0.25">
      <c r="A142" s="22" t="s">
        <v>239</v>
      </c>
      <c r="B142" s="22" t="str">
        <f>VLOOKUP(A142,Hoja7!$C$2:$C$38,1,0)</f>
        <v>3920430010</v>
      </c>
      <c r="C142" s="22" t="s">
        <v>50</v>
      </c>
      <c r="D142" s="17" t="s">
        <v>240</v>
      </c>
      <c r="E142" s="17" t="s">
        <v>4040</v>
      </c>
      <c r="F142" s="22" t="s">
        <v>519</v>
      </c>
      <c r="G142" s="21" t="s">
        <v>2217</v>
      </c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>
        <v>5120</v>
      </c>
      <c r="Y142" s="14">
        <v>13404.5</v>
      </c>
      <c r="Z142" s="14">
        <v>14081.4</v>
      </c>
      <c r="AA142" s="14">
        <v>14081.4</v>
      </c>
      <c r="AB142" s="14"/>
      <c r="AC142" s="14"/>
      <c r="AD142" s="14"/>
      <c r="AE142" s="14"/>
      <c r="AF142" s="14"/>
      <c r="AG142" s="14"/>
      <c r="AH142" s="14"/>
      <c r="AI142" s="14"/>
    </row>
    <row r="143" spans="1:35" hidden="1" x14ac:dyDescent="0.25">
      <c r="A143" s="22" t="s">
        <v>239</v>
      </c>
      <c r="B143" s="22" t="str">
        <f>VLOOKUP(A143,Hoja7!$C$2:$C$38,1,0)</f>
        <v>3920430010</v>
      </c>
      <c r="C143" s="22" t="s">
        <v>50</v>
      </c>
      <c r="D143" s="17" t="s">
        <v>240</v>
      </c>
      <c r="E143" s="17" t="s">
        <v>4040</v>
      </c>
      <c r="F143" s="22" t="s">
        <v>519</v>
      </c>
      <c r="G143" s="21" t="s">
        <v>3031</v>
      </c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>
        <v>688</v>
      </c>
      <c r="Y143" s="14">
        <v>1788.8</v>
      </c>
      <c r="Z143" s="14">
        <v>1856.2</v>
      </c>
      <c r="AA143" s="14">
        <v>1856.2</v>
      </c>
      <c r="AB143" s="14"/>
      <c r="AC143" s="14"/>
      <c r="AD143" s="14"/>
      <c r="AE143" s="14"/>
      <c r="AF143" s="14"/>
      <c r="AG143" s="14"/>
      <c r="AH143" s="14"/>
      <c r="AI143" s="14"/>
    </row>
    <row r="144" spans="1:35" hidden="1" x14ac:dyDescent="0.25">
      <c r="A144" s="22" t="s">
        <v>239</v>
      </c>
      <c r="B144" s="22" t="str">
        <f>VLOOKUP(A144,Hoja7!$C$2:$C$38,1,0)</f>
        <v>3920430010</v>
      </c>
      <c r="C144" s="22" t="s">
        <v>50</v>
      </c>
      <c r="D144" s="17" t="s">
        <v>240</v>
      </c>
      <c r="E144" s="17" t="s">
        <v>4040</v>
      </c>
      <c r="F144" s="22" t="s">
        <v>519</v>
      </c>
      <c r="G144" s="21" t="s">
        <v>2224</v>
      </c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>
        <v>1958</v>
      </c>
      <c r="Y144" s="14">
        <v>5128.9000000000005</v>
      </c>
      <c r="Z144" s="14">
        <v>5394.1</v>
      </c>
      <c r="AA144" s="14">
        <v>5394.1</v>
      </c>
      <c r="AB144" s="14"/>
      <c r="AC144" s="14"/>
      <c r="AD144" s="14"/>
      <c r="AE144" s="14"/>
      <c r="AF144" s="14"/>
      <c r="AG144" s="14"/>
      <c r="AH144" s="14"/>
      <c r="AI144" s="14"/>
    </row>
    <row r="145" spans="1:35" hidden="1" x14ac:dyDescent="0.25">
      <c r="A145" s="22" t="s">
        <v>239</v>
      </c>
      <c r="B145" s="22" t="str">
        <f>VLOOKUP(A145,Hoja7!$C$2:$C$38,1,0)</f>
        <v>3920430010</v>
      </c>
      <c r="C145" s="22" t="s">
        <v>50</v>
      </c>
      <c r="D145" s="17" t="s">
        <v>240</v>
      </c>
      <c r="E145" s="17" t="s">
        <v>4040</v>
      </c>
      <c r="F145" s="22" t="s">
        <v>519</v>
      </c>
      <c r="G145" s="21" t="s">
        <v>2220</v>
      </c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>
        <v>2992</v>
      </c>
      <c r="Y145" s="14">
        <v>7859.2</v>
      </c>
      <c r="Z145" s="14">
        <v>8306.6</v>
      </c>
      <c r="AA145" s="14">
        <v>8306.6</v>
      </c>
      <c r="AB145" s="14"/>
      <c r="AC145" s="14"/>
      <c r="AD145" s="14"/>
      <c r="AE145" s="14"/>
      <c r="AF145" s="14"/>
      <c r="AG145" s="14"/>
      <c r="AH145" s="14"/>
      <c r="AI145" s="14"/>
    </row>
    <row r="146" spans="1:35" hidden="1" x14ac:dyDescent="0.25">
      <c r="A146" s="22" t="s">
        <v>239</v>
      </c>
      <c r="B146" s="22" t="str">
        <f>VLOOKUP(A146,Hoja7!$C$2:$C$38,1,0)</f>
        <v>3920430010</v>
      </c>
      <c r="C146" s="22" t="s">
        <v>50</v>
      </c>
      <c r="D146" s="17" t="s">
        <v>240</v>
      </c>
      <c r="E146" s="17" t="s">
        <v>4040</v>
      </c>
      <c r="F146" s="22" t="s">
        <v>519</v>
      </c>
      <c r="G146" s="21" t="s">
        <v>2221</v>
      </c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>
        <v>5860</v>
      </c>
      <c r="Y146" s="14">
        <v>15340.8</v>
      </c>
      <c r="Z146" s="14">
        <v>16116.9</v>
      </c>
      <c r="AA146" s="14">
        <v>16116.9</v>
      </c>
      <c r="AB146" s="14"/>
      <c r="AC146" s="14"/>
      <c r="AD146" s="14"/>
      <c r="AE146" s="14"/>
      <c r="AF146" s="14"/>
      <c r="AG146" s="14"/>
      <c r="AH146" s="14"/>
      <c r="AI146" s="14"/>
    </row>
    <row r="147" spans="1:35" hidden="1" x14ac:dyDescent="0.25">
      <c r="A147" s="22" t="s">
        <v>239</v>
      </c>
      <c r="B147" s="22" t="str">
        <f>VLOOKUP(A147,Hoja7!$C$2:$C$38,1,0)</f>
        <v>3920430010</v>
      </c>
      <c r="C147" s="22" t="s">
        <v>50</v>
      </c>
      <c r="D147" s="17" t="s">
        <v>240</v>
      </c>
      <c r="E147" s="17" t="s">
        <v>4040</v>
      </c>
      <c r="F147" s="22" t="s">
        <v>519</v>
      </c>
      <c r="G147" s="21" t="s">
        <v>2222</v>
      </c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>
        <v>5940</v>
      </c>
      <c r="Y147" s="14">
        <v>15549.9</v>
      </c>
      <c r="Z147" s="14">
        <v>16336</v>
      </c>
      <c r="AA147" s="14">
        <v>16336</v>
      </c>
      <c r="AB147" s="14"/>
      <c r="AC147" s="14"/>
      <c r="AD147" s="14"/>
      <c r="AE147" s="14"/>
      <c r="AF147" s="14"/>
      <c r="AG147" s="14"/>
      <c r="AH147" s="14"/>
      <c r="AI147" s="14"/>
    </row>
    <row r="148" spans="1:35" hidden="1" x14ac:dyDescent="0.25">
      <c r="A148" s="22" t="s">
        <v>239</v>
      </c>
      <c r="B148" s="22" t="str">
        <f>VLOOKUP(A148,Hoja7!$C$2:$C$38,1,0)</f>
        <v>3920430010</v>
      </c>
      <c r="C148" s="22" t="s">
        <v>50</v>
      </c>
      <c r="D148" s="17" t="s">
        <v>240</v>
      </c>
      <c r="E148" s="17" t="s">
        <v>4040</v>
      </c>
      <c r="F148" s="22" t="s">
        <v>519</v>
      </c>
      <c r="G148" s="21" t="s">
        <v>2223</v>
      </c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>
        <v>10134</v>
      </c>
      <c r="Y148" s="14">
        <v>26367.800000000003</v>
      </c>
      <c r="Z148" s="14">
        <v>28156.400000000001</v>
      </c>
      <c r="AA148" s="14">
        <v>28156.400000000001</v>
      </c>
      <c r="AB148" s="14"/>
      <c r="AC148" s="14"/>
      <c r="AD148" s="14"/>
      <c r="AE148" s="14"/>
      <c r="AF148" s="14"/>
      <c r="AG148" s="14"/>
      <c r="AH148" s="14"/>
      <c r="AI148" s="14"/>
    </row>
    <row r="149" spans="1:35" hidden="1" x14ac:dyDescent="0.25">
      <c r="A149" s="22" t="s">
        <v>239</v>
      </c>
      <c r="B149" s="22" t="str">
        <f>VLOOKUP(A149,Hoja7!$C$2:$C$38,1,0)</f>
        <v>3920430010</v>
      </c>
      <c r="C149" s="22" t="s">
        <v>50</v>
      </c>
      <c r="D149" s="17" t="s">
        <v>240</v>
      </c>
      <c r="E149" s="17" t="s">
        <v>4040</v>
      </c>
      <c r="F149" s="22" t="s">
        <v>519</v>
      </c>
      <c r="G149" s="21" t="s">
        <v>3030</v>
      </c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>
        <v>414</v>
      </c>
      <c r="Y149" s="14">
        <v>1076.4000000000001</v>
      </c>
      <c r="Z149" s="14">
        <v>1116.9000000000001</v>
      </c>
      <c r="AA149" s="14">
        <v>1116.9000000000001</v>
      </c>
      <c r="AB149" s="14"/>
      <c r="AC149" s="14"/>
      <c r="AD149" s="14"/>
      <c r="AE149" s="14"/>
      <c r="AF149" s="14"/>
      <c r="AG149" s="14"/>
      <c r="AH149" s="14"/>
      <c r="AI149" s="14"/>
    </row>
    <row r="150" spans="1:35" hidden="1" x14ac:dyDescent="0.25">
      <c r="A150" s="22" t="s">
        <v>239</v>
      </c>
      <c r="B150" s="22" t="str">
        <f>VLOOKUP(A150,Hoja7!$C$2:$C$38,1,0)</f>
        <v>3920430010</v>
      </c>
      <c r="C150" s="22" t="s">
        <v>50</v>
      </c>
      <c r="D150" s="17" t="s">
        <v>240</v>
      </c>
      <c r="E150" s="17" t="s">
        <v>4040</v>
      </c>
      <c r="F150" s="22" t="s">
        <v>519</v>
      </c>
      <c r="G150" s="21" t="s">
        <v>2315</v>
      </c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>
        <v>4460</v>
      </c>
      <c r="Y150" s="14">
        <v>11703</v>
      </c>
      <c r="Z150" s="14">
        <v>12277.5</v>
      </c>
      <c r="AA150" s="14">
        <v>12277.5</v>
      </c>
      <c r="AB150" s="14"/>
      <c r="AC150" s="14"/>
      <c r="AD150" s="14"/>
      <c r="AE150" s="14"/>
      <c r="AF150" s="14"/>
      <c r="AG150" s="14"/>
      <c r="AH150" s="14"/>
      <c r="AI150" s="14"/>
    </row>
    <row r="151" spans="1:35" hidden="1" x14ac:dyDescent="0.25">
      <c r="A151" s="22" t="s">
        <v>239</v>
      </c>
      <c r="B151" s="22" t="str">
        <f>VLOOKUP(A151,Hoja7!$C$2:$C$38,1,0)</f>
        <v>3920430010</v>
      </c>
      <c r="C151" s="22" t="s">
        <v>50</v>
      </c>
      <c r="D151" s="17" t="s">
        <v>240</v>
      </c>
      <c r="E151" s="17" t="s">
        <v>1903</v>
      </c>
      <c r="F151" s="22" t="s">
        <v>519</v>
      </c>
      <c r="G151" s="21" t="s">
        <v>2250</v>
      </c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>
        <v>9193</v>
      </c>
      <c r="Y151" s="14">
        <v>25396.400000000001</v>
      </c>
      <c r="Z151" s="14">
        <v>27833</v>
      </c>
      <c r="AA151" s="14">
        <v>27833</v>
      </c>
      <c r="AB151" s="14"/>
      <c r="AC151" s="14"/>
      <c r="AD151" s="14"/>
      <c r="AE151" s="14"/>
      <c r="AF151" s="14"/>
      <c r="AG151" s="14"/>
      <c r="AH151" s="14"/>
      <c r="AI151" s="14"/>
    </row>
    <row r="152" spans="1:35" hidden="1" x14ac:dyDescent="0.25">
      <c r="A152" s="22" t="s">
        <v>239</v>
      </c>
      <c r="B152" s="22" t="str">
        <f>VLOOKUP(A152,Hoja7!$C$2:$C$38,1,0)</f>
        <v>3920430010</v>
      </c>
      <c r="C152" s="22" t="s">
        <v>50</v>
      </c>
      <c r="D152" s="17" t="s">
        <v>240</v>
      </c>
      <c r="E152" s="17" t="s">
        <v>1903</v>
      </c>
      <c r="F152" s="22" t="s">
        <v>519</v>
      </c>
      <c r="G152" s="21" t="s">
        <v>2242</v>
      </c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>
        <v>648</v>
      </c>
      <c r="Y152" s="14">
        <v>1790.2</v>
      </c>
      <c r="Z152" s="14">
        <v>1961.9</v>
      </c>
      <c r="AA152" s="14">
        <v>1961.9</v>
      </c>
      <c r="AB152" s="14"/>
      <c r="AC152" s="14"/>
      <c r="AD152" s="14"/>
      <c r="AE152" s="14"/>
      <c r="AF152" s="14"/>
      <c r="AG152" s="14"/>
      <c r="AH152" s="14"/>
      <c r="AI152" s="14"/>
    </row>
    <row r="153" spans="1:35" hidden="1" x14ac:dyDescent="0.25">
      <c r="A153" s="22" t="s">
        <v>239</v>
      </c>
      <c r="B153" s="22" t="str">
        <f>VLOOKUP(A153,Hoja7!$C$2:$C$38,1,0)</f>
        <v>3920430010</v>
      </c>
      <c r="C153" s="22" t="s">
        <v>50</v>
      </c>
      <c r="D153" s="17" t="s">
        <v>240</v>
      </c>
      <c r="E153" s="17" t="s">
        <v>1903</v>
      </c>
      <c r="F153" s="22" t="s">
        <v>519</v>
      </c>
      <c r="G153" s="21" t="s">
        <v>2247</v>
      </c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>
        <v>4333</v>
      </c>
      <c r="Y153" s="14">
        <v>11970.2</v>
      </c>
      <c r="Z153" s="14">
        <v>13118.7</v>
      </c>
      <c r="AA153" s="14">
        <v>13118.7</v>
      </c>
      <c r="AB153" s="14"/>
      <c r="AC153" s="14"/>
      <c r="AD153" s="14"/>
      <c r="AE153" s="14"/>
      <c r="AF153" s="14"/>
      <c r="AG153" s="14"/>
      <c r="AH153" s="14"/>
      <c r="AI153" s="14"/>
    </row>
    <row r="154" spans="1:35" hidden="1" x14ac:dyDescent="0.25">
      <c r="A154" s="22" t="s">
        <v>239</v>
      </c>
      <c r="B154" s="22" t="str">
        <f>VLOOKUP(A154,Hoja7!$C$2:$C$38,1,0)</f>
        <v>3920430010</v>
      </c>
      <c r="C154" s="22" t="s">
        <v>50</v>
      </c>
      <c r="D154" s="17" t="s">
        <v>240</v>
      </c>
      <c r="E154" s="17" t="s">
        <v>1903</v>
      </c>
      <c r="F154" s="22" t="s">
        <v>519</v>
      </c>
      <c r="G154" s="21" t="s">
        <v>2248</v>
      </c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>
        <v>6008</v>
      </c>
      <c r="Y154" s="14">
        <v>16597.5</v>
      </c>
      <c r="Z154" s="14">
        <v>18190</v>
      </c>
      <c r="AA154" s="14">
        <v>18190</v>
      </c>
      <c r="AB154" s="14"/>
      <c r="AC154" s="14"/>
      <c r="AD154" s="14"/>
      <c r="AE154" s="14"/>
      <c r="AF154" s="14"/>
      <c r="AG154" s="14"/>
      <c r="AH154" s="14"/>
      <c r="AI154" s="14"/>
    </row>
    <row r="155" spans="1:35" hidden="1" x14ac:dyDescent="0.25">
      <c r="A155" s="22" t="s">
        <v>239</v>
      </c>
      <c r="B155" s="22" t="str">
        <f>VLOOKUP(A155,Hoja7!$C$2:$C$38,1,0)</f>
        <v>3920430010</v>
      </c>
      <c r="C155" s="22" t="s">
        <v>50</v>
      </c>
      <c r="D155" s="17" t="s">
        <v>240</v>
      </c>
      <c r="E155" s="17" t="s">
        <v>1903</v>
      </c>
      <c r="F155" s="22" t="s">
        <v>519</v>
      </c>
      <c r="G155" s="21" t="s">
        <v>2317</v>
      </c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>
        <v>8675</v>
      </c>
      <c r="Y155" s="14">
        <v>24396.6</v>
      </c>
      <c r="Z155" s="14">
        <v>25758.400000000001</v>
      </c>
      <c r="AA155" s="14">
        <v>25758.400000000001</v>
      </c>
      <c r="AB155" s="14"/>
      <c r="AC155" s="14"/>
      <c r="AD155" s="14"/>
      <c r="AE155" s="14"/>
      <c r="AF155" s="14"/>
      <c r="AG155" s="14"/>
      <c r="AH155" s="14"/>
      <c r="AI155" s="14"/>
    </row>
    <row r="156" spans="1:35" hidden="1" x14ac:dyDescent="0.25">
      <c r="A156" s="22" t="s">
        <v>239</v>
      </c>
      <c r="B156" s="22" t="str">
        <f>VLOOKUP(A156,Hoja7!$C$2:$C$38,1,0)</f>
        <v>3920430010</v>
      </c>
      <c r="C156" s="22" t="s">
        <v>50</v>
      </c>
      <c r="D156" s="17" t="s">
        <v>240</v>
      </c>
      <c r="E156" s="17" t="s">
        <v>1903</v>
      </c>
      <c r="F156" s="22" t="s">
        <v>519</v>
      </c>
      <c r="G156" s="21" t="s">
        <v>2313</v>
      </c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>
        <v>781</v>
      </c>
      <c r="Y156" s="14">
        <v>2169.3000000000002</v>
      </c>
      <c r="Z156" s="14">
        <v>2279.1999999999998</v>
      </c>
      <c r="AA156" s="14">
        <v>2279.1999999999998</v>
      </c>
      <c r="AB156" s="14"/>
      <c r="AC156" s="14"/>
      <c r="AD156" s="14"/>
      <c r="AE156" s="14"/>
      <c r="AF156" s="14"/>
      <c r="AG156" s="14"/>
      <c r="AH156" s="14"/>
      <c r="AI156" s="14"/>
    </row>
    <row r="157" spans="1:35" hidden="1" x14ac:dyDescent="0.25">
      <c r="A157" s="22" t="s">
        <v>239</v>
      </c>
      <c r="B157" s="22" t="str">
        <f>VLOOKUP(A157,Hoja7!$C$2:$C$38,1,0)</f>
        <v>3920430010</v>
      </c>
      <c r="C157" s="22" t="s">
        <v>50</v>
      </c>
      <c r="D157" s="17" t="s">
        <v>240</v>
      </c>
      <c r="E157" s="17" t="s">
        <v>1903</v>
      </c>
      <c r="F157" s="22" t="s">
        <v>519</v>
      </c>
      <c r="G157" s="21" t="s">
        <v>2987</v>
      </c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>
        <v>3177</v>
      </c>
      <c r="Y157" s="14">
        <v>8577.9</v>
      </c>
      <c r="Z157" s="14">
        <v>8901</v>
      </c>
      <c r="AA157" s="14">
        <v>8901</v>
      </c>
      <c r="AB157" s="14"/>
      <c r="AC157" s="14"/>
      <c r="AD157" s="14"/>
      <c r="AE157" s="14"/>
      <c r="AF157" s="14"/>
      <c r="AG157" s="14"/>
      <c r="AH157" s="14"/>
      <c r="AI157" s="14"/>
    </row>
    <row r="158" spans="1:35" hidden="1" x14ac:dyDescent="0.25">
      <c r="A158" s="22" t="s">
        <v>239</v>
      </c>
      <c r="B158" s="22" t="str">
        <f>VLOOKUP(A158,Hoja7!$C$2:$C$38,1,0)</f>
        <v>3920430010</v>
      </c>
      <c r="C158" s="22" t="s">
        <v>50</v>
      </c>
      <c r="D158" s="17" t="s">
        <v>240</v>
      </c>
      <c r="E158" s="17" t="s">
        <v>1903</v>
      </c>
      <c r="F158" s="22" t="s">
        <v>519</v>
      </c>
      <c r="G158" s="21" t="s">
        <v>2314</v>
      </c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>
        <v>6198</v>
      </c>
      <c r="Y158" s="14">
        <v>17218.599999999999</v>
      </c>
      <c r="Z158" s="14">
        <v>18091.5</v>
      </c>
      <c r="AA158" s="14">
        <v>18091.5</v>
      </c>
      <c r="AB158" s="14"/>
      <c r="AC158" s="14"/>
      <c r="AD158" s="14"/>
      <c r="AE158" s="14"/>
      <c r="AF158" s="14"/>
      <c r="AG158" s="14"/>
      <c r="AH158" s="14"/>
      <c r="AI158" s="14"/>
    </row>
    <row r="159" spans="1:35" hidden="1" x14ac:dyDescent="0.25">
      <c r="A159" s="22" t="s">
        <v>239</v>
      </c>
      <c r="B159" s="22" t="str">
        <f>VLOOKUP(A159,Hoja7!$C$2:$C$38,1,0)</f>
        <v>3920430010</v>
      </c>
      <c r="C159" s="22" t="s">
        <v>50</v>
      </c>
      <c r="D159" s="17" t="s">
        <v>240</v>
      </c>
      <c r="E159" s="17" t="s">
        <v>1903</v>
      </c>
      <c r="F159" s="22" t="s">
        <v>519</v>
      </c>
      <c r="G159" s="21" t="s">
        <v>2316</v>
      </c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>
        <v>8356</v>
      </c>
      <c r="Y159" s="14">
        <v>23213.8</v>
      </c>
      <c r="Z159" s="14">
        <v>24392.1</v>
      </c>
      <c r="AA159" s="14">
        <v>24392.1</v>
      </c>
      <c r="AB159" s="14"/>
      <c r="AC159" s="14"/>
      <c r="AD159" s="14"/>
      <c r="AE159" s="14"/>
      <c r="AF159" s="14"/>
      <c r="AG159" s="14"/>
      <c r="AH159" s="14"/>
      <c r="AI159" s="14"/>
    </row>
    <row r="160" spans="1:35" hidden="1" x14ac:dyDescent="0.25">
      <c r="A160" s="22" t="s">
        <v>239</v>
      </c>
      <c r="B160" s="22" t="str">
        <f>VLOOKUP(A160,Hoja7!$C$2:$C$38,1,0)</f>
        <v>3920430010</v>
      </c>
      <c r="C160" s="22" t="s">
        <v>50</v>
      </c>
      <c r="D160" s="17" t="s">
        <v>240</v>
      </c>
      <c r="E160" s="17" t="s">
        <v>1903</v>
      </c>
      <c r="F160" s="22" t="s">
        <v>519</v>
      </c>
      <c r="G160" s="21" t="s">
        <v>2318</v>
      </c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>
        <v>1617</v>
      </c>
      <c r="Y160" s="14">
        <v>4493.3999999999996</v>
      </c>
      <c r="Z160" s="14">
        <v>4721.1000000000004</v>
      </c>
      <c r="AA160" s="14">
        <v>4721.1000000000004</v>
      </c>
      <c r="AB160" s="14"/>
      <c r="AC160" s="14"/>
      <c r="AD160" s="14"/>
      <c r="AE160" s="14"/>
      <c r="AF160" s="14"/>
      <c r="AG160" s="14"/>
      <c r="AH160" s="14"/>
      <c r="AI160" s="14"/>
    </row>
    <row r="161" spans="1:35" hidden="1" x14ac:dyDescent="0.25">
      <c r="A161" s="22" t="s">
        <v>239</v>
      </c>
      <c r="B161" s="22" t="str">
        <f>VLOOKUP(A161,Hoja7!$C$2:$C$38,1,0)</f>
        <v>3920430010</v>
      </c>
      <c r="C161" s="22" t="s">
        <v>50</v>
      </c>
      <c r="D161" s="17" t="s">
        <v>240</v>
      </c>
      <c r="E161" s="17" t="s">
        <v>4041</v>
      </c>
      <c r="F161" s="22" t="s">
        <v>2040</v>
      </c>
      <c r="G161" s="21" t="s">
        <v>520</v>
      </c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>
        <v>69939.600000000006</v>
      </c>
      <c r="AG161" s="14">
        <v>178474.69999999998</v>
      </c>
      <c r="AH161" s="14">
        <v>189724.90000000002</v>
      </c>
      <c r="AI161" s="14">
        <v>189724.90000000002</v>
      </c>
    </row>
    <row r="162" spans="1:35" hidden="1" x14ac:dyDescent="0.25">
      <c r="A162" s="23" t="s">
        <v>239</v>
      </c>
      <c r="B162" s="22" t="str">
        <f>VLOOKUP(A162,Hoja7!$C$2:$C$38,1,0)</f>
        <v>3920430010</v>
      </c>
      <c r="C162" s="22" t="s">
        <v>50</v>
      </c>
      <c r="D162" s="17" t="s">
        <v>240</v>
      </c>
      <c r="E162" s="17" t="s">
        <v>4041</v>
      </c>
      <c r="F162" s="22" t="s">
        <v>2040</v>
      </c>
      <c r="G162" s="17" t="s">
        <v>2660</v>
      </c>
      <c r="AB162">
        <v>25119.8</v>
      </c>
      <c r="AC162">
        <v>67069.899999999994</v>
      </c>
      <c r="AD162">
        <v>75228.399999999994</v>
      </c>
      <c r="AE162">
        <v>75228.399999999994</v>
      </c>
    </row>
    <row r="163" spans="1:35" hidden="1" x14ac:dyDescent="0.25">
      <c r="A163" s="23" t="s">
        <v>1632</v>
      </c>
      <c r="B163" s="22" t="s">
        <v>4037</v>
      </c>
      <c r="C163" s="22" t="s">
        <v>50</v>
      </c>
      <c r="D163" s="17" t="s">
        <v>1633</v>
      </c>
      <c r="E163" s="17" t="s">
        <v>695</v>
      </c>
      <c r="F163" s="22" t="s">
        <v>437</v>
      </c>
      <c r="G163" s="17" t="s">
        <v>2811</v>
      </c>
      <c r="H163">
        <v>0.7</v>
      </c>
      <c r="I163">
        <v>10.6</v>
      </c>
      <c r="J163">
        <v>11.1</v>
      </c>
      <c r="K163">
        <v>11.1</v>
      </c>
    </row>
    <row r="164" spans="1:35" hidden="1" x14ac:dyDescent="0.25">
      <c r="A164" s="22" t="s">
        <v>979</v>
      </c>
      <c r="B164" s="22" t="s">
        <v>4037</v>
      </c>
      <c r="C164" s="22" t="s">
        <v>50</v>
      </c>
      <c r="D164" s="17" t="s">
        <v>980</v>
      </c>
      <c r="E164" s="17" t="s">
        <v>695</v>
      </c>
      <c r="F164" s="22" t="s">
        <v>3294</v>
      </c>
      <c r="G164" s="17" t="s">
        <v>991</v>
      </c>
      <c r="T164">
        <v>96</v>
      </c>
      <c r="U164">
        <v>9072.5</v>
      </c>
      <c r="V164">
        <v>9419</v>
      </c>
      <c r="W164">
        <v>9419</v>
      </c>
    </row>
    <row r="165" spans="1:35" hidden="1" x14ac:dyDescent="0.25">
      <c r="A165" s="22" t="s">
        <v>979</v>
      </c>
      <c r="B165" s="22" t="s">
        <v>4037</v>
      </c>
      <c r="C165" s="22" t="s">
        <v>50</v>
      </c>
      <c r="D165" s="17" t="s">
        <v>980</v>
      </c>
      <c r="E165" s="17" t="s">
        <v>695</v>
      </c>
      <c r="F165" s="22" t="s">
        <v>3294</v>
      </c>
      <c r="G165" s="17" t="s">
        <v>2543</v>
      </c>
      <c r="T165">
        <v>46.4</v>
      </c>
      <c r="U165">
        <v>1364.7</v>
      </c>
      <c r="V165">
        <v>1416.8</v>
      </c>
      <c r="W165">
        <v>1416.8</v>
      </c>
    </row>
    <row r="166" spans="1:35" hidden="1" x14ac:dyDescent="0.25">
      <c r="A166" s="22" t="s">
        <v>979</v>
      </c>
      <c r="B166" s="22" t="s">
        <v>4037</v>
      </c>
      <c r="C166" s="22" t="s">
        <v>50</v>
      </c>
      <c r="D166" s="17" t="s">
        <v>980</v>
      </c>
      <c r="E166" s="17" t="s">
        <v>695</v>
      </c>
      <c r="F166" s="22" t="s">
        <v>3294</v>
      </c>
      <c r="G166" s="17" t="s">
        <v>1239</v>
      </c>
      <c r="T166">
        <v>6.6</v>
      </c>
      <c r="U166">
        <v>2961.6</v>
      </c>
      <c r="V166">
        <v>3074.7</v>
      </c>
      <c r="W166">
        <v>3074.7</v>
      </c>
    </row>
    <row r="167" spans="1:35" hidden="1" x14ac:dyDescent="0.25">
      <c r="A167" s="23" t="s">
        <v>950</v>
      </c>
      <c r="B167" s="22" t="s">
        <v>4037</v>
      </c>
      <c r="C167" s="22" t="s">
        <v>50</v>
      </c>
      <c r="D167" s="17" t="s">
        <v>951</v>
      </c>
      <c r="E167" s="17" t="s">
        <v>695</v>
      </c>
      <c r="F167" s="22" t="s">
        <v>437</v>
      </c>
      <c r="G167" s="17" t="s">
        <v>1407</v>
      </c>
      <c r="H167">
        <v>26.7</v>
      </c>
      <c r="I167">
        <v>386</v>
      </c>
      <c r="J167">
        <v>402.2</v>
      </c>
      <c r="K167">
        <v>402.2</v>
      </c>
    </row>
    <row r="168" spans="1:35" hidden="1" x14ac:dyDescent="0.25">
      <c r="A168" s="23" t="s">
        <v>3302</v>
      </c>
      <c r="B168" s="22" t="s">
        <v>4037</v>
      </c>
      <c r="C168" s="22" t="s">
        <v>50</v>
      </c>
      <c r="D168" s="17" t="s">
        <v>3303</v>
      </c>
      <c r="E168" s="17" t="s">
        <v>695</v>
      </c>
      <c r="F168" s="22" t="s">
        <v>3294</v>
      </c>
      <c r="G168" s="17" t="s">
        <v>3304</v>
      </c>
      <c r="T168">
        <v>99.4</v>
      </c>
      <c r="U168">
        <v>1693</v>
      </c>
      <c r="V168">
        <v>1757.6</v>
      </c>
      <c r="W168">
        <v>1757.6</v>
      </c>
    </row>
    <row r="169" spans="1:35" hidden="1" x14ac:dyDescent="0.25">
      <c r="A169" s="22" t="s">
        <v>58</v>
      </c>
      <c r="B169" s="22" t="str">
        <f>VLOOKUP(A169,Hoja7!$C$2:$C$38,1,0)</f>
        <v>4707900000</v>
      </c>
      <c r="C169" s="22" t="s">
        <v>50</v>
      </c>
      <c r="D169" s="17" t="s">
        <v>59</v>
      </c>
      <c r="E169" s="17" t="s">
        <v>4043</v>
      </c>
      <c r="F169" s="22" t="s">
        <v>42</v>
      </c>
      <c r="G169" s="21" t="s">
        <v>3391</v>
      </c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>
        <v>10885.099999999999</v>
      </c>
      <c r="U169" s="14">
        <v>2144.2999999999997</v>
      </c>
      <c r="V169" s="14">
        <v>2323.3000000000002</v>
      </c>
      <c r="W169" s="14">
        <v>2323.3000000000002</v>
      </c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</row>
    <row r="170" spans="1:35" hidden="1" x14ac:dyDescent="0.25">
      <c r="A170" s="22" t="s">
        <v>3677</v>
      </c>
      <c r="B170" s="22" t="str">
        <f>VLOOKUP(A170,Hoja7!$C$2:$C$38,1,0)</f>
        <v>4810131900</v>
      </c>
      <c r="C170" s="22" t="s">
        <v>50</v>
      </c>
      <c r="D170" s="17" t="s">
        <v>1697</v>
      </c>
      <c r="E170" s="17" t="s">
        <v>4045</v>
      </c>
      <c r="F170" s="22" t="s">
        <v>3701</v>
      </c>
      <c r="G170" s="21" t="s">
        <v>3702</v>
      </c>
      <c r="H170" s="14"/>
      <c r="I170" s="14"/>
      <c r="J170" s="14"/>
      <c r="K170" s="14"/>
      <c r="L170" s="14">
        <v>42132</v>
      </c>
      <c r="M170" s="14">
        <v>85417.600000000006</v>
      </c>
      <c r="N170" s="14">
        <v>92775.3</v>
      </c>
      <c r="O170" s="14">
        <v>92775.3</v>
      </c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</row>
    <row r="171" spans="1:35" x14ac:dyDescent="0.25">
      <c r="A171" s="22" t="s">
        <v>3677</v>
      </c>
      <c r="B171" s="22" t="str">
        <f>VLOOKUP(A171,Hoja7!$C$2:$C$38,1,0)</f>
        <v>4810131900</v>
      </c>
      <c r="C171" s="22" t="s">
        <v>50</v>
      </c>
      <c r="D171" s="17" t="s">
        <v>1697</v>
      </c>
      <c r="E171" s="17" t="s">
        <v>3698</v>
      </c>
      <c r="F171" s="22" t="s">
        <v>3675</v>
      </c>
      <c r="G171" s="21" t="s">
        <v>3678</v>
      </c>
      <c r="H171" s="14"/>
      <c r="I171" s="14"/>
      <c r="J171" s="14"/>
      <c r="K171" s="14"/>
      <c r="L171" s="14">
        <v>19926</v>
      </c>
      <c r="M171" s="14">
        <v>28453.9</v>
      </c>
      <c r="N171" s="14">
        <v>32935.199999999997</v>
      </c>
      <c r="O171" s="14">
        <v>32935.199999999997</v>
      </c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</row>
    <row r="172" spans="1:35" x14ac:dyDescent="0.25">
      <c r="A172" s="23" t="s">
        <v>3677</v>
      </c>
      <c r="B172" s="22" t="str">
        <f>VLOOKUP(A172,Hoja7!$C$2:$C$38,1,0)</f>
        <v>4810131900</v>
      </c>
      <c r="C172" s="22" t="s">
        <v>50</v>
      </c>
      <c r="D172" s="17" t="s">
        <v>1697</v>
      </c>
      <c r="E172" s="17" t="s">
        <v>3698</v>
      </c>
      <c r="F172" s="22" t="s">
        <v>3697</v>
      </c>
      <c r="G172" s="21" t="s">
        <v>3698</v>
      </c>
      <c r="H172" s="14"/>
      <c r="I172" s="14"/>
      <c r="J172" s="14"/>
      <c r="K172" s="14"/>
      <c r="L172" s="14">
        <v>25380</v>
      </c>
      <c r="M172" s="14">
        <v>36445.300000000003</v>
      </c>
      <c r="N172" s="14">
        <v>42064</v>
      </c>
      <c r="O172" s="14">
        <v>42064</v>
      </c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</row>
    <row r="173" spans="1:35" hidden="1" x14ac:dyDescent="0.25">
      <c r="A173" s="22" t="s">
        <v>727</v>
      </c>
      <c r="B173" s="22" t="str">
        <f>VLOOKUP(A173,Hoja7!$C$2:$C$38,1,0)</f>
        <v>4811411000</v>
      </c>
      <c r="C173" s="22" t="s">
        <v>254</v>
      </c>
      <c r="D173" s="17" t="s">
        <v>45</v>
      </c>
      <c r="E173" s="17" t="s">
        <v>4043</v>
      </c>
      <c r="F173" s="22" t="s">
        <v>1287</v>
      </c>
      <c r="G173" s="17" t="s">
        <v>849</v>
      </c>
      <c r="X173">
        <v>49746.8</v>
      </c>
      <c r="Y173">
        <v>127296</v>
      </c>
      <c r="Z173">
        <v>132169</v>
      </c>
      <c r="AA173">
        <v>132169</v>
      </c>
    </row>
    <row r="174" spans="1:35" hidden="1" x14ac:dyDescent="0.25">
      <c r="A174" s="22" t="s">
        <v>727</v>
      </c>
      <c r="B174" s="22" t="str">
        <f>VLOOKUP(A174,Hoja7!$C$2:$C$38,1,0)</f>
        <v>4811411000</v>
      </c>
      <c r="C174" s="22" t="s">
        <v>841</v>
      </c>
      <c r="D174" s="17" t="s">
        <v>45</v>
      </c>
      <c r="E174" s="17" t="s">
        <v>4045</v>
      </c>
      <c r="F174" s="22" t="s">
        <v>42</v>
      </c>
      <c r="G174" s="21" t="s">
        <v>1650</v>
      </c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>
        <v>1784.9</v>
      </c>
      <c r="Y174" s="14">
        <v>4284</v>
      </c>
      <c r="Z174" s="14">
        <v>4838.1000000000004</v>
      </c>
      <c r="AA174" s="14">
        <v>4838.1000000000004</v>
      </c>
      <c r="AB174" s="14"/>
      <c r="AC174" s="14"/>
      <c r="AD174" s="14"/>
      <c r="AE174" s="14"/>
      <c r="AF174" s="14"/>
      <c r="AG174" s="14"/>
      <c r="AH174" s="14"/>
      <c r="AI174" s="14"/>
    </row>
    <row r="175" spans="1:35" hidden="1" x14ac:dyDescent="0.25">
      <c r="A175" s="22" t="s">
        <v>727</v>
      </c>
      <c r="B175" s="22" t="str">
        <f>VLOOKUP(A175,Hoja7!$C$2:$C$38,1,0)</f>
        <v>4811411000</v>
      </c>
      <c r="C175" s="22" t="s">
        <v>841</v>
      </c>
      <c r="D175" s="17" t="s">
        <v>45</v>
      </c>
      <c r="E175" s="17" t="s">
        <v>4045</v>
      </c>
      <c r="F175" s="22" t="s">
        <v>42</v>
      </c>
      <c r="G175" s="21" t="s">
        <v>854</v>
      </c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>
        <v>115.20000000000002</v>
      </c>
      <c r="Y175" s="14">
        <v>217.10000000000002</v>
      </c>
      <c r="Z175" s="14">
        <v>227.60000000000002</v>
      </c>
      <c r="AA175" s="14">
        <v>227.60000000000002</v>
      </c>
      <c r="AB175" s="14"/>
      <c r="AC175" s="14"/>
      <c r="AD175" s="14"/>
      <c r="AE175" s="14"/>
      <c r="AF175" s="14"/>
      <c r="AG175" s="14"/>
      <c r="AH175" s="14"/>
      <c r="AI175" s="14"/>
    </row>
    <row r="176" spans="1:35" hidden="1" x14ac:dyDescent="0.25">
      <c r="A176" s="22" t="s">
        <v>727</v>
      </c>
      <c r="B176" s="22" t="str">
        <f>VLOOKUP(A176,Hoja7!$C$2:$C$38,1,0)</f>
        <v>4811411000</v>
      </c>
      <c r="C176" s="22" t="s">
        <v>841</v>
      </c>
      <c r="D176" s="17" t="s">
        <v>45</v>
      </c>
      <c r="E176" s="17" t="s">
        <v>4045</v>
      </c>
      <c r="F176" s="22" t="s">
        <v>42</v>
      </c>
      <c r="G176" s="21" t="s">
        <v>1649</v>
      </c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>
        <v>302.10000000000002</v>
      </c>
      <c r="Y176" s="14">
        <v>877</v>
      </c>
      <c r="Z176" s="14">
        <v>937.6</v>
      </c>
      <c r="AA176" s="14">
        <v>937.6</v>
      </c>
      <c r="AB176" s="14"/>
      <c r="AC176" s="14"/>
      <c r="AD176" s="14"/>
      <c r="AE176" s="14"/>
      <c r="AF176" s="14"/>
      <c r="AG176" s="14"/>
      <c r="AH176" s="14"/>
      <c r="AI176" s="14"/>
    </row>
    <row r="177" spans="1:35" hidden="1" x14ac:dyDescent="0.25">
      <c r="A177" s="22" t="s">
        <v>727</v>
      </c>
      <c r="B177" s="22" t="str">
        <f>VLOOKUP(A177,Hoja7!$C$2:$C$38,1,0)</f>
        <v>4811411000</v>
      </c>
      <c r="C177" s="22" t="s">
        <v>841</v>
      </c>
      <c r="D177" s="17" t="s">
        <v>45</v>
      </c>
      <c r="E177" s="17" t="s">
        <v>4045</v>
      </c>
      <c r="F177" s="22" t="s">
        <v>42</v>
      </c>
      <c r="G177" s="21" t="s">
        <v>2230</v>
      </c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>
        <v>361.29999999999995</v>
      </c>
      <c r="Y177" s="14">
        <v>719.59999999999991</v>
      </c>
      <c r="Z177" s="14">
        <v>797.80000000000007</v>
      </c>
      <c r="AA177" s="14">
        <v>797.80000000000007</v>
      </c>
      <c r="AB177" s="14"/>
      <c r="AC177" s="14"/>
      <c r="AD177" s="14"/>
      <c r="AE177" s="14"/>
      <c r="AF177" s="14"/>
      <c r="AG177" s="14"/>
      <c r="AH177" s="14"/>
      <c r="AI177" s="14"/>
    </row>
    <row r="178" spans="1:35" hidden="1" x14ac:dyDescent="0.25">
      <c r="A178" s="22" t="s">
        <v>727</v>
      </c>
      <c r="B178" s="22" t="str">
        <f>VLOOKUP(A178,Hoja7!$C$2:$C$38,1,0)</f>
        <v>4811411000</v>
      </c>
      <c r="C178" s="22" t="s">
        <v>841</v>
      </c>
      <c r="D178" s="17" t="s">
        <v>45</v>
      </c>
      <c r="E178" s="17" t="s">
        <v>4045</v>
      </c>
      <c r="F178" s="22" t="s">
        <v>42</v>
      </c>
      <c r="G178" s="21" t="s">
        <v>855</v>
      </c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>
        <v>1194.7</v>
      </c>
      <c r="Y178" s="14">
        <v>2318.8000000000002</v>
      </c>
      <c r="Z178" s="14">
        <v>2401.6</v>
      </c>
      <c r="AA178" s="14">
        <v>2401.6</v>
      </c>
      <c r="AB178" s="14"/>
      <c r="AC178" s="14"/>
      <c r="AD178" s="14"/>
      <c r="AE178" s="14"/>
      <c r="AF178" s="14"/>
      <c r="AG178" s="14"/>
      <c r="AH178" s="14"/>
      <c r="AI178" s="14"/>
    </row>
    <row r="179" spans="1:35" hidden="1" x14ac:dyDescent="0.25">
      <c r="A179" s="22" t="s">
        <v>727</v>
      </c>
      <c r="B179" s="22" t="str">
        <f>VLOOKUP(A179,Hoja7!$C$2:$C$38,1,0)</f>
        <v>4811411000</v>
      </c>
      <c r="C179" s="22" t="s">
        <v>841</v>
      </c>
      <c r="D179" s="17" t="s">
        <v>45</v>
      </c>
      <c r="E179" s="17" t="s">
        <v>4045</v>
      </c>
      <c r="F179" s="22" t="s">
        <v>42</v>
      </c>
      <c r="G179" s="21" t="s">
        <v>861</v>
      </c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>
        <v>1926.8000000000002</v>
      </c>
      <c r="Y179" s="14">
        <v>3704.8</v>
      </c>
      <c r="Z179" s="14">
        <v>3979.1</v>
      </c>
      <c r="AA179" s="14">
        <v>3979.1</v>
      </c>
      <c r="AB179" s="14"/>
      <c r="AC179" s="14"/>
      <c r="AD179" s="14"/>
      <c r="AE179" s="14"/>
      <c r="AF179" s="14"/>
      <c r="AG179" s="14"/>
      <c r="AH179" s="14"/>
      <c r="AI179" s="14"/>
    </row>
    <row r="180" spans="1:35" hidden="1" x14ac:dyDescent="0.25">
      <c r="A180" s="22" t="s">
        <v>727</v>
      </c>
      <c r="B180" s="22" t="str">
        <f>VLOOKUP(A180,Hoja7!$C$2:$C$38,1,0)</f>
        <v>4811411000</v>
      </c>
      <c r="C180" s="22" t="s">
        <v>841</v>
      </c>
      <c r="D180" s="17" t="s">
        <v>45</v>
      </c>
      <c r="E180" s="17" t="s">
        <v>4045</v>
      </c>
      <c r="F180" s="22" t="s">
        <v>42</v>
      </c>
      <c r="G180" s="21" t="s">
        <v>1444</v>
      </c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>
        <v>104.4</v>
      </c>
      <c r="Y180" s="14">
        <v>372.1</v>
      </c>
      <c r="Z180" s="14">
        <v>390.9</v>
      </c>
      <c r="AA180" s="14">
        <v>390.9</v>
      </c>
      <c r="AB180" s="14"/>
      <c r="AC180" s="14"/>
      <c r="AD180" s="14"/>
      <c r="AE180" s="14"/>
      <c r="AF180" s="14"/>
      <c r="AG180" s="14"/>
      <c r="AH180" s="14"/>
      <c r="AI180" s="14"/>
    </row>
    <row r="181" spans="1:35" hidden="1" x14ac:dyDescent="0.25">
      <c r="A181" s="22" t="s">
        <v>727</v>
      </c>
      <c r="B181" s="22" t="str">
        <f>VLOOKUP(A181,Hoja7!$C$2:$C$38,1,0)</f>
        <v>4811411000</v>
      </c>
      <c r="C181" s="22" t="s">
        <v>841</v>
      </c>
      <c r="D181" s="17" t="s">
        <v>45</v>
      </c>
      <c r="E181" s="17" t="s">
        <v>4045</v>
      </c>
      <c r="F181" s="22" t="s">
        <v>42</v>
      </c>
      <c r="G181" s="21" t="s">
        <v>1443</v>
      </c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>
        <v>1325.3999999999999</v>
      </c>
      <c r="Y181" s="14">
        <v>3879.4999999999995</v>
      </c>
      <c r="Z181" s="14">
        <v>4080.4</v>
      </c>
      <c r="AA181" s="14">
        <v>4080.4</v>
      </c>
      <c r="AB181" s="14"/>
      <c r="AC181" s="14"/>
      <c r="AD181" s="14"/>
      <c r="AE181" s="14"/>
      <c r="AF181" s="14"/>
      <c r="AG181" s="14"/>
      <c r="AH181" s="14"/>
      <c r="AI181" s="14"/>
    </row>
    <row r="182" spans="1:35" hidden="1" x14ac:dyDescent="0.25">
      <c r="A182" s="22" t="s">
        <v>727</v>
      </c>
      <c r="B182" s="22" t="str">
        <f>VLOOKUP(A182,Hoja7!$C$2:$C$38,1,0)</f>
        <v>4811411000</v>
      </c>
      <c r="C182" s="22" t="s">
        <v>841</v>
      </c>
      <c r="D182" s="17" t="s">
        <v>45</v>
      </c>
      <c r="E182" s="17" t="s">
        <v>4045</v>
      </c>
      <c r="F182" s="22" t="s">
        <v>42</v>
      </c>
      <c r="G182" s="21" t="s">
        <v>852</v>
      </c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>
        <v>152.6</v>
      </c>
      <c r="Y182" s="14">
        <v>281.7</v>
      </c>
      <c r="Z182" s="14">
        <v>286.10000000000002</v>
      </c>
      <c r="AA182" s="14">
        <v>286.10000000000002</v>
      </c>
      <c r="AB182" s="14"/>
      <c r="AC182" s="14"/>
      <c r="AD182" s="14"/>
      <c r="AE182" s="14"/>
      <c r="AF182" s="14"/>
      <c r="AG182" s="14"/>
      <c r="AH182" s="14"/>
      <c r="AI182" s="14"/>
    </row>
    <row r="183" spans="1:35" hidden="1" x14ac:dyDescent="0.25">
      <c r="A183" s="22" t="s">
        <v>727</v>
      </c>
      <c r="B183" s="22" t="str">
        <f>VLOOKUP(A183,Hoja7!$C$2:$C$38,1,0)</f>
        <v>4811411000</v>
      </c>
      <c r="C183" s="22" t="s">
        <v>841</v>
      </c>
      <c r="D183" s="17" t="s">
        <v>45</v>
      </c>
      <c r="E183" s="17" t="s">
        <v>4045</v>
      </c>
      <c r="F183" s="22" t="s">
        <v>42</v>
      </c>
      <c r="G183" s="21" t="s">
        <v>1524</v>
      </c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>
        <v>77.400000000000006</v>
      </c>
      <c r="Y183" s="14">
        <v>160.69999999999999</v>
      </c>
      <c r="Z183" s="14">
        <v>178.2</v>
      </c>
      <c r="AA183" s="14">
        <v>178.2</v>
      </c>
      <c r="AB183" s="14"/>
      <c r="AC183" s="14"/>
      <c r="AD183" s="14"/>
      <c r="AE183" s="14"/>
      <c r="AF183" s="14"/>
      <c r="AG183" s="14"/>
      <c r="AH183" s="14"/>
      <c r="AI183" s="14"/>
    </row>
    <row r="184" spans="1:35" hidden="1" x14ac:dyDescent="0.25">
      <c r="A184" s="22" t="s">
        <v>727</v>
      </c>
      <c r="B184" s="22" t="str">
        <f>VLOOKUP(A184,Hoja7!$C$2:$C$38,1,0)</f>
        <v>4811411000</v>
      </c>
      <c r="C184" s="22" t="s">
        <v>841</v>
      </c>
      <c r="D184" s="17" t="s">
        <v>45</v>
      </c>
      <c r="E184" s="17" t="s">
        <v>4045</v>
      </c>
      <c r="F184" s="22" t="s">
        <v>42</v>
      </c>
      <c r="G184" s="21" t="s">
        <v>851</v>
      </c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>
        <v>555.6</v>
      </c>
      <c r="Y184" s="14">
        <v>1029.0999999999999</v>
      </c>
      <c r="Z184" s="14">
        <v>1037.9000000000001</v>
      </c>
      <c r="AA184" s="14">
        <v>1037.9000000000001</v>
      </c>
      <c r="AB184" s="14"/>
      <c r="AC184" s="14"/>
      <c r="AD184" s="14"/>
      <c r="AE184" s="14"/>
      <c r="AF184" s="14"/>
      <c r="AG184" s="14"/>
      <c r="AH184" s="14"/>
      <c r="AI184" s="14"/>
    </row>
    <row r="185" spans="1:35" hidden="1" x14ac:dyDescent="0.25">
      <c r="A185" s="22" t="s">
        <v>727</v>
      </c>
      <c r="B185" s="22" t="str">
        <f>VLOOKUP(A185,Hoja7!$C$2:$C$38,1,0)</f>
        <v>4811411000</v>
      </c>
      <c r="C185" s="22" t="s">
        <v>841</v>
      </c>
      <c r="D185" s="17" t="s">
        <v>45</v>
      </c>
      <c r="E185" s="17" t="s">
        <v>4045</v>
      </c>
      <c r="F185" s="22" t="s">
        <v>42</v>
      </c>
      <c r="G185" s="21" t="s">
        <v>862</v>
      </c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>
        <v>1677.1999999999998</v>
      </c>
      <c r="Y185" s="14">
        <v>3224.7</v>
      </c>
      <c r="Z185" s="14">
        <v>3447.1</v>
      </c>
      <c r="AA185" s="14">
        <v>3447.1</v>
      </c>
      <c r="AB185" s="14"/>
      <c r="AC185" s="14"/>
      <c r="AD185" s="14"/>
      <c r="AE185" s="14"/>
      <c r="AF185" s="14"/>
      <c r="AG185" s="14"/>
      <c r="AH185" s="14"/>
      <c r="AI185" s="14"/>
    </row>
    <row r="186" spans="1:35" hidden="1" x14ac:dyDescent="0.25">
      <c r="A186" s="22" t="s">
        <v>727</v>
      </c>
      <c r="B186" s="22" t="str">
        <f>VLOOKUP(A186,Hoja7!$C$2:$C$38,1,0)</f>
        <v>4811411000</v>
      </c>
      <c r="C186" s="22" t="s">
        <v>841</v>
      </c>
      <c r="D186" s="17" t="s">
        <v>45</v>
      </c>
      <c r="E186" s="17" t="s">
        <v>4045</v>
      </c>
      <c r="F186" s="22" t="s">
        <v>42</v>
      </c>
      <c r="G186" s="21" t="s">
        <v>853</v>
      </c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>
        <v>95.5</v>
      </c>
      <c r="Y186" s="14">
        <v>176.3</v>
      </c>
      <c r="Z186" s="14">
        <v>180.7</v>
      </c>
      <c r="AA186" s="14">
        <v>180.7</v>
      </c>
      <c r="AB186" s="14"/>
      <c r="AC186" s="14"/>
      <c r="AD186" s="14"/>
      <c r="AE186" s="14"/>
      <c r="AF186" s="14"/>
      <c r="AG186" s="14"/>
      <c r="AH186" s="14"/>
      <c r="AI186" s="14"/>
    </row>
    <row r="187" spans="1:35" hidden="1" x14ac:dyDescent="0.25">
      <c r="A187" s="22" t="s">
        <v>727</v>
      </c>
      <c r="B187" s="22" t="str">
        <f>VLOOKUP(A187,Hoja7!$C$2:$C$38,1,0)</f>
        <v>4811411000</v>
      </c>
      <c r="C187" s="22" t="s">
        <v>841</v>
      </c>
      <c r="D187" s="17" t="s">
        <v>45</v>
      </c>
      <c r="E187" s="17" t="s">
        <v>4045</v>
      </c>
      <c r="F187" s="22" t="s">
        <v>42</v>
      </c>
      <c r="G187" s="21" t="s">
        <v>850</v>
      </c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>
        <v>334.59999999999997</v>
      </c>
      <c r="Y187" s="14">
        <v>619.5</v>
      </c>
      <c r="Z187" s="14">
        <v>628.29999999999995</v>
      </c>
      <c r="AA187" s="14">
        <v>628.29999999999995</v>
      </c>
      <c r="AB187" s="14"/>
      <c r="AC187" s="14"/>
      <c r="AD187" s="14"/>
      <c r="AE187" s="14"/>
      <c r="AF187" s="14"/>
      <c r="AG187" s="14"/>
      <c r="AH187" s="14"/>
      <c r="AI187" s="14"/>
    </row>
    <row r="188" spans="1:35" hidden="1" x14ac:dyDescent="0.25">
      <c r="A188" s="22" t="s">
        <v>727</v>
      </c>
      <c r="B188" s="22" t="str">
        <f>VLOOKUP(A188,Hoja7!$C$2:$C$38,1,0)</f>
        <v>4811411000</v>
      </c>
      <c r="C188" s="22" t="s">
        <v>841</v>
      </c>
      <c r="D188" s="17" t="s">
        <v>45</v>
      </c>
      <c r="E188" s="17" t="s">
        <v>4045</v>
      </c>
      <c r="F188" s="22" t="s">
        <v>42</v>
      </c>
      <c r="G188" s="17" t="s">
        <v>849</v>
      </c>
      <c r="X188">
        <v>4546.3</v>
      </c>
      <c r="Y188">
        <v>10163.799999999999</v>
      </c>
      <c r="Z188">
        <v>11315.2</v>
      </c>
      <c r="AA188">
        <v>11315.2</v>
      </c>
    </row>
    <row r="189" spans="1:35" hidden="1" x14ac:dyDescent="0.25">
      <c r="A189" s="22" t="s">
        <v>727</v>
      </c>
      <c r="B189" s="22" t="str">
        <f>VLOOKUP(A189,Hoja7!$C$2:$C$38,1,0)</f>
        <v>4811411000</v>
      </c>
      <c r="C189" s="22" t="s">
        <v>50</v>
      </c>
      <c r="D189" s="17" t="s">
        <v>45</v>
      </c>
      <c r="E189" s="17" t="s">
        <v>4043</v>
      </c>
      <c r="F189" s="22" t="s">
        <v>2266</v>
      </c>
      <c r="G189" s="21" t="s">
        <v>728</v>
      </c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>
        <v>6853.6</v>
      </c>
      <c r="U189" s="14">
        <v>26860.1</v>
      </c>
      <c r="V189" s="14">
        <v>30190.699999999997</v>
      </c>
      <c r="W189" s="14">
        <v>30190.699999999997</v>
      </c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</row>
    <row r="190" spans="1:35" hidden="1" x14ac:dyDescent="0.25">
      <c r="A190" s="22" t="s">
        <v>727</v>
      </c>
      <c r="B190" s="22" t="str">
        <f>VLOOKUP(A190,Hoja7!$C$2:$C$38,1,0)</f>
        <v>4811411000</v>
      </c>
      <c r="C190" s="22" t="s">
        <v>50</v>
      </c>
      <c r="D190" s="17" t="s">
        <v>45</v>
      </c>
      <c r="E190" s="17" t="s">
        <v>4043</v>
      </c>
      <c r="F190" s="22" t="s">
        <v>2266</v>
      </c>
      <c r="G190" s="21" t="s">
        <v>431</v>
      </c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>
        <v>22517.200000000001</v>
      </c>
      <c r="U190" s="14">
        <v>103275.6</v>
      </c>
      <c r="V190" s="14">
        <v>111766.3</v>
      </c>
      <c r="W190" s="14">
        <v>111766.3</v>
      </c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</row>
    <row r="191" spans="1:35" hidden="1" x14ac:dyDescent="0.25">
      <c r="A191" s="22" t="s">
        <v>727</v>
      </c>
      <c r="B191" s="22" t="str">
        <f>VLOOKUP(A191,Hoja7!$C$2:$C$38,1,0)</f>
        <v>4811411000</v>
      </c>
      <c r="C191" s="22" t="s">
        <v>50</v>
      </c>
      <c r="D191" s="17" t="s">
        <v>45</v>
      </c>
      <c r="E191" s="17" t="s">
        <v>4043</v>
      </c>
      <c r="F191" s="22" t="s">
        <v>42</v>
      </c>
      <c r="G191" s="21" t="s">
        <v>728</v>
      </c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>
        <v>93283.7</v>
      </c>
      <c r="U191" s="14">
        <v>199794.4</v>
      </c>
      <c r="V191" s="14">
        <v>212156.7</v>
      </c>
      <c r="W191" s="14">
        <v>212156.7</v>
      </c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</row>
    <row r="192" spans="1:35" hidden="1" x14ac:dyDescent="0.25">
      <c r="A192" s="22" t="s">
        <v>727</v>
      </c>
      <c r="B192" s="22" t="str">
        <f>VLOOKUP(A192,Hoja7!$C$2:$C$38,1,0)</f>
        <v>4811411000</v>
      </c>
      <c r="C192" s="22" t="s">
        <v>50</v>
      </c>
      <c r="D192" s="17" t="s">
        <v>45</v>
      </c>
      <c r="E192" s="17" t="s">
        <v>4043</v>
      </c>
      <c r="F192" s="22" t="s">
        <v>42</v>
      </c>
      <c r="G192" s="21" t="s">
        <v>855</v>
      </c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>
        <v>13619.4</v>
      </c>
      <c r="Y192" s="14">
        <v>31764</v>
      </c>
      <c r="Z192" s="14">
        <v>35516</v>
      </c>
      <c r="AA192" s="14">
        <v>35516</v>
      </c>
      <c r="AB192" s="14"/>
      <c r="AC192" s="14"/>
      <c r="AD192" s="14"/>
      <c r="AE192" s="14"/>
      <c r="AF192" s="14"/>
      <c r="AG192" s="14"/>
      <c r="AH192" s="14"/>
      <c r="AI192" s="14"/>
    </row>
    <row r="193" spans="1:35" hidden="1" x14ac:dyDescent="0.25">
      <c r="A193" s="22" t="s">
        <v>727</v>
      </c>
      <c r="B193" s="22" t="str">
        <f>VLOOKUP(A193,Hoja7!$C$2:$C$38,1,0)</f>
        <v>4811411000</v>
      </c>
      <c r="C193" s="22" t="s">
        <v>50</v>
      </c>
      <c r="D193" s="17" t="s">
        <v>45</v>
      </c>
      <c r="E193" s="17" t="s">
        <v>4043</v>
      </c>
      <c r="F193" s="22" t="s">
        <v>42</v>
      </c>
      <c r="G193" s="21" t="s">
        <v>861</v>
      </c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>
        <v>4988.3</v>
      </c>
      <c r="Y193" s="14">
        <v>11542.099999999999</v>
      </c>
      <c r="Z193" s="14">
        <v>12967.2</v>
      </c>
      <c r="AA193" s="14">
        <v>12967.2</v>
      </c>
      <c r="AB193" s="14"/>
      <c r="AC193" s="14"/>
      <c r="AD193" s="14"/>
      <c r="AE193" s="14"/>
      <c r="AF193" s="14"/>
      <c r="AG193" s="14"/>
      <c r="AH193" s="14"/>
      <c r="AI193" s="14"/>
    </row>
    <row r="194" spans="1:35" hidden="1" x14ac:dyDescent="0.25">
      <c r="A194" s="22" t="s">
        <v>727</v>
      </c>
      <c r="B194" s="22" t="str">
        <f>VLOOKUP(A194,Hoja7!$C$2:$C$38,1,0)</f>
        <v>4811411000</v>
      </c>
      <c r="C194" s="22" t="s">
        <v>50</v>
      </c>
      <c r="D194" s="17" t="s">
        <v>45</v>
      </c>
      <c r="E194" s="17" t="s">
        <v>4043</v>
      </c>
      <c r="F194" s="22" t="s">
        <v>42</v>
      </c>
      <c r="G194" s="21" t="s">
        <v>1443</v>
      </c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>
        <v>4676.6000000000004</v>
      </c>
      <c r="Y194" s="14">
        <v>10893.9</v>
      </c>
      <c r="Z194" s="14">
        <v>12189.499999999998</v>
      </c>
      <c r="AA194" s="14">
        <v>12189.499999999998</v>
      </c>
      <c r="AB194" s="14"/>
      <c r="AC194" s="14"/>
      <c r="AD194" s="14"/>
      <c r="AE194" s="14"/>
      <c r="AF194" s="14"/>
      <c r="AG194" s="14"/>
      <c r="AH194" s="14"/>
      <c r="AI194" s="14"/>
    </row>
    <row r="195" spans="1:35" hidden="1" x14ac:dyDescent="0.25">
      <c r="A195" s="22" t="s">
        <v>727</v>
      </c>
      <c r="B195" s="22" t="str">
        <f>VLOOKUP(A195,Hoja7!$C$2:$C$38,1,0)</f>
        <v>4811411000</v>
      </c>
      <c r="C195" s="22" t="s">
        <v>50</v>
      </c>
      <c r="D195" s="17" t="s">
        <v>45</v>
      </c>
      <c r="E195" s="17" t="s">
        <v>4043</v>
      </c>
      <c r="F195" s="22" t="s">
        <v>42</v>
      </c>
      <c r="G195" s="21" t="s">
        <v>852</v>
      </c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>
        <v>2176.9</v>
      </c>
      <c r="Y195" s="14">
        <v>5025.3999999999996</v>
      </c>
      <c r="Z195" s="14">
        <v>5653.7</v>
      </c>
      <c r="AA195" s="14">
        <v>5653.7</v>
      </c>
      <c r="AB195" s="14"/>
      <c r="AC195" s="14"/>
      <c r="AD195" s="14"/>
      <c r="AE195" s="14"/>
      <c r="AF195" s="14"/>
      <c r="AG195" s="14"/>
      <c r="AH195" s="14"/>
      <c r="AI195" s="14"/>
    </row>
    <row r="196" spans="1:35" hidden="1" x14ac:dyDescent="0.25">
      <c r="A196" s="22" t="s">
        <v>727</v>
      </c>
      <c r="B196" s="22" t="str">
        <f>VLOOKUP(A196,Hoja7!$C$2:$C$38,1,0)</f>
        <v>4811411000</v>
      </c>
      <c r="C196" s="22" t="s">
        <v>50</v>
      </c>
      <c r="D196" s="17" t="s">
        <v>45</v>
      </c>
      <c r="E196" s="17" t="s">
        <v>4043</v>
      </c>
      <c r="F196" s="22" t="s">
        <v>42</v>
      </c>
      <c r="G196" s="21" t="s">
        <v>1524</v>
      </c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>
        <v>1054.5999999999999</v>
      </c>
      <c r="Y196" s="14">
        <v>2459.5</v>
      </c>
      <c r="Z196" s="14">
        <v>2750.1</v>
      </c>
      <c r="AA196" s="14">
        <v>2750.1</v>
      </c>
      <c r="AB196" s="14"/>
      <c r="AC196" s="14"/>
      <c r="AD196" s="14"/>
      <c r="AE196" s="14"/>
      <c r="AF196" s="14"/>
      <c r="AG196" s="14"/>
      <c r="AH196" s="14"/>
      <c r="AI196" s="14"/>
    </row>
    <row r="197" spans="1:35" hidden="1" x14ac:dyDescent="0.25">
      <c r="A197" s="22" t="s">
        <v>727</v>
      </c>
      <c r="B197" s="22" t="str">
        <f>VLOOKUP(A197,Hoja7!$C$2:$C$38,1,0)</f>
        <v>4811411000</v>
      </c>
      <c r="C197" s="22" t="s">
        <v>50</v>
      </c>
      <c r="D197" s="17" t="s">
        <v>45</v>
      </c>
      <c r="E197" s="17" t="s">
        <v>4043</v>
      </c>
      <c r="F197" s="22" t="s">
        <v>42</v>
      </c>
      <c r="G197" s="21" t="s">
        <v>851</v>
      </c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>
        <v>5744.9000000000005</v>
      </c>
      <c r="Y197" s="14">
        <v>13336</v>
      </c>
      <c r="Z197" s="14">
        <v>14953.300000000001</v>
      </c>
      <c r="AA197" s="14">
        <v>14953.300000000001</v>
      </c>
      <c r="AB197" s="14"/>
      <c r="AC197" s="14"/>
      <c r="AD197" s="14"/>
      <c r="AE197" s="14"/>
      <c r="AF197" s="14"/>
      <c r="AG197" s="14"/>
      <c r="AH197" s="14"/>
      <c r="AI197" s="14"/>
    </row>
    <row r="198" spans="1:35" hidden="1" x14ac:dyDescent="0.25">
      <c r="A198" s="22" t="s">
        <v>727</v>
      </c>
      <c r="B198" s="22" t="str">
        <f>VLOOKUP(A198,Hoja7!$C$2:$C$38,1,0)</f>
        <v>4811411000</v>
      </c>
      <c r="C198" s="22" t="s">
        <v>50</v>
      </c>
      <c r="D198" s="17" t="s">
        <v>45</v>
      </c>
      <c r="E198" s="17" t="s">
        <v>4043</v>
      </c>
      <c r="F198" s="22" t="s">
        <v>42</v>
      </c>
      <c r="G198" s="21" t="s">
        <v>1522</v>
      </c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>
        <v>9685.5</v>
      </c>
      <c r="Y198" s="14">
        <v>22369.100000000002</v>
      </c>
      <c r="Z198" s="14">
        <v>25158.799999999999</v>
      </c>
      <c r="AA198" s="14">
        <v>25158.799999999999</v>
      </c>
      <c r="AB198" s="14"/>
      <c r="AC198" s="14"/>
      <c r="AD198" s="14"/>
      <c r="AE198" s="14"/>
      <c r="AF198" s="14"/>
      <c r="AG198" s="14"/>
      <c r="AH198" s="14"/>
      <c r="AI198" s="14"/>
    </row>
    <row r="199" spans="1:35" hidden="1" x14ac:dyDescent="0.25">
      <c r="A199" s="22" t="s">
        <v>727</v>
      </c>
      <c r="B199" s="22" t="str">
        <f>VLOOKUP(A199,Hoja7!$C$2:$C$38,1,0)</f>
        <v>4811411000</v>
      </c>
      <c r="C199" s="22" t="s">
        <v>50</v>
      </c>
      <c r="D199" s="17" t="s">
        <v>45</v>
      </c>
      <c r="E199" s="17" t="s">
        <v>4043</v>
      </c>
      <c r="F199" s="22" t="s">
        <v>42</v>
      </c>
      <c r="G199" s="21" t="s">
        <v>1523</v>
      </c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>
        <v>1278.5999999999999</v>
      </c>
      <c r="Y199" s="14">
        <v>2958.5</v>
      </c>
      <c r="Z199" s="14">
        <v>3323.7999999999997</v>
      </c>
      <c r="AA199" s="14">
        <v>3323.7999999999997</v>
      </c>
      <c r="AB199" s="14"/>
      <c r="AC199" s="14"/>
      <c r="AD199" s="14"/>
      <c r="AE199" s="14"/>
      <c r="AF199" s="14"/>
      <c r="AG199" s="14"/>
      <c r="AH199" s="14"/>
      <c r="AI199" s="14"/>
    </row>
    <row r="200" spans="1:35" hidden="1" x14ac:dyDescent="0.25">
      <c r="A200" s="22" t="s">
        <v>727</v>
      </c>
      <c r="B200" s="22" t="str">
        <f>VLOOKUP(A200,Hoja7!$C$2:$C$38,1,0)</f>
        <v>4811411000</v>
      </c>
      <c r="C200" s="22" t="s">
        <v>50</v>
      </c>
      <c r="D200" s="17" t="s">
        <v>45</v>
      </c>
      <c r="E200" s="17" t="s">
        <v>4043</v>
      </c>
      <c r="F200" s="22" t="s">
        <v>42</v>
      </c>
      <c r="G200" s="21" t="s">
        <v>1517</v>
      </c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>
        <v>3491.5</v>
      </c>
      <c r="Y200" s="14">
        <v>8063.7999999999993</v>
      </c>
      <c r="Z200" s="14">
        <v>9069.4</v>
      </c>
      <c r="AA200" s="14">
        <v>9069.4</v>
      </c>
      <c r="AB200" s="14"/>
      <c r="AC200" s="14"/>
      <c r="AD200" s="14"/>
      <c r="AE200" s="14"/>
      <c r="AF200" s="14"/>
      <c r="AG200" s="14"/>
      <c r="AH200" s="14"/>
      <c r="AI200" s="14"/>
    </row>
    <row r="201" spans="1:35" hidden="1" x14ac:dyDescent="0.25">
      <c r="A201" s="22" t="s">
        <v>727</v>
      </c>
      <c r="B201" s="22" t="str">
        <f>VLOOKUP(A201,Hoja7!$C$2:$C$38,1,0)</f>
        <v>4811411000</v>
      </c>
      <c r="C201" s="22" t="s">
        <v>50</v>
      </c>
      <c r="D201" s="17" t="s">
        <v>45</v>
      </c>
      <c r="E201" s="17" t="s">
        <v>4043</v>
      </c>
      <c r="F201" s="22" t="s">
        <v>1516</v>
      </c>
      <c r="G201" s="21" t="s">
        <v>2992</v>
      </c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>
        <v>13813.1</v>
      </c>
      <c r="Y201" s="14">
        <v>32567.8</v>
      </c>
      <c r="Z201" s="14">
        <v>36321.800000000003</v>
      </c>
      <c r="AA201" s="14">
        <v>36321.800000000003</v>
      </c>
      <c r="AB201" s="14"/>
      <c r="AC201" s="14"/>
      <c r="AD201" s="14"/>
      <c r="AE201" s="14"/>
      <c r="AF201" s="14"/>
      <c r="AG201" s="14"/>
      <c r="AH201" s="14"/>
      <c r="AI201" s="14"/>
    </row>
    <row r="202" spans="1:35" hidden="1" x14ac:dyDescent="0.25">
      <c r="A202" s="22" t="s">
        <v>727</v>
      </c>
      <c r="B202" s="22" t="str">
        <f>VLOOKUP(A202,Hoja7!$C$2:$C$38,1,0)</f>
        <v>4811411000</v>
      </c>
      <c r="C202" s="22" t="s">
        <v>50</v>
      </c>
      <c r="D202" s="17" t="s">
        <v>45</v>
      </c>
      <c r="E202" s="17" t="s">
        <v>4043</v>
      </c>
      <c r="F202" s="22" t="s">
        <v>1516</v>
      </c>
      <c r="G202" s="21" t="s">
        <v>3037</v>
      </c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>
        <v>5491.4</v>
      </c>
      <c r="Y202" s="14">
        <v>12920.699999999999</v>
      </c>
      <c r="Z202" s="14">
        <v>14439.8</v>
      </c>
      <c r="AA202" s="14">
        <v>14439.8</v>
      </c>
      <c r="AB202" s="14"/>
      <c r="AC202" s="14"/>
      <c r="AD202" s="14"/>
      <c r="AE202" s="14"/>
      <c r="AF202" s="14"/>
      <c r="AG202" s="14"/>
      <c r="AH202" s="14"/>
      <c r="AI202" s="14"/>
    </row>
    <row r="203" spans="1:35" hidden="1" x14ac:dyDescent="0.25">
      <c r="A203" s="22" t="s">
        <v>727</v>
      </c>
      <c r="B203" s="22" t="str">
        <f>VLOOKUP(A203,Hoja7!$C$2:$C$38,1,0)</f>
        <v>4811411000</v>
      </c>
      <c r="C203" s="22" t="s">
        <v>50</v>
      </c>
      <c r="D203" s="17" t="s">
        <v>45</v>
      </c>
      <c r="E203" s="17" t="s">
        <v>4043</v>
      </c>
      <c r="F203" s="22" t="s">
        <v>1516</v>
      </c>
      <c r="G203" s="21" t="s">
        <v>3041</v>
      </c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>
        <v>4775.3</v>
      </c>
      <c r="Y203" s="14">
        <v>11236.099999999999</v>
      </c>
      <c r="Z203" s="14">
        <v>12556.7</v>
      </c>
      <c r="AA203" s="14">
        <v>12556.7</v>
      </c>
      <c r="AB203" s="14"/>
      <c r="AC203" s="14"/>
      <c r="AD203" s="14"/>
      <c r="AE203" s="14"/>
      <c r="AF203" s="14"/>
      <c r="AG203" s="14"/>
      <c r="AH203" s="14"/>
      <c r="AI203" s="14"/>
    </row>
    <row r="204" spans="1:35" hidden="1" x14ac:dyDescent="0.25">
      <c r="A204" s="22" t="s">
        <v>727</v>
      </c>
      <c r="B204" s="22" t="str">
        <f>VLOOKUP(A204,Hoja7!$C$2:$C$38,1,0)</f>
        <v>4811411000</v>
      </c>
      <c r="C204" s="22" t="s">
        <v>50</v>
      </c>
      <c r="D204" s="17" t="s">
        <v>45</v>
      </c>
      <c r="E204" s="17" t="s">
        <v>4043</v>
      </c>
      <c r="F204" s="22" t="s">
        <v>1516</v>
      </c>
      <c r="G204" s="21" t="s">
        <v>2996</v>
      </c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>
        <v>2591.4</v>
      </c>
      <c r="Y204" s="14">
        <v>6110</v>
      </c>
      <c r="Z204" s="14">
        <v>6814.2</v>
      </c>
      <c r="AA204" s="14">
        <v>6814.2</v>
      </c>
      <c r="AB204" s="14"/>
      <c r="AC204" s="14"/>
      <c r="AD204" s="14"/>
      <c r="AE204" s="14"/>
      <c r="AF204" s="14"/>
      <c r="AG204" s="14"/>
      <c r="AH204" s="14"/>
      <c r="AI204" s="14"/>
    </row>
    <row r="205" spans="1:35" hidden="1" x14ac:dyDescent="0.25">
      <c r="A205" s="22" t="s">
        <v>727</v>
      </c>
      <c r="B205" s="22" t="str">
        <f>VLOOKUP(A205,Hoja7!$C$2:$C$38,1,0)</f>
        <v>4811411000</v>
      </c>
      <c r="C205" s="22" t="s">
        <v>50</v>
      </c>
      <c r="D205" s="17" t="s">
        <v>45</v>
      </c>
      <c r="E205" s="17" t="s">
        <v>4043</v>
      </c>
      <c r="F205" s="22" t="s">
        <v>1516</v>
      </c>
      <c r="G205" s="21" t="s">
        <v>3043</v>
      </c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>
        <v>931.7</v>
      </c>
      <c r="Y205" s="14">
        <v>2183.8000000000002</v>
      </c>
      <c r="Z205" s="14">
        <v>2449.9</v>
      </c>
      <c r="AA205" s="14">
        <v>2449.9</v>
      </c>
      <c r="AB205" s="14"/>
      <c r="AC205" s="14"/>
      <c r="AD205" s="14"/>
      <c r="AE205" s="14"/>
      <c r="AF205" s="14"/>
      <c r="AG205" s="14"/>
      <c r="AH205" s="14"/>
      <c r="AI205" s="14"/>
    </row>
    <row r="206" spans="1:35" hidden="1" x14ac:dyDescent="0.25">
      <c r="A206" s="22" t="s">
        <v>727</v>
      </c>
      <c r="B206" s="22" t="str">
        <f>VLOOKUP(A206,Hoja7!$C$2:$C$38,1,0)</f>
        <v>4811411000</v>
      </c>
      <c r="C206" s="22" t="s">
        <v>50</v>
      </c>
      <c r="D206" s="17" t="s">
        <v>45</v>
      </c>
      <c r="E206" s="17" t="s">
        <v>4043</v>
      </c>
      <c r="F206" s="22" t="s">
        <v>1516</v>
      </c>
      <c r="G206" s="21" t="s">
        <v>3036</v>
      </c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>
        <v>7292.4000000000005</v>
      </c>
      <c r="Y206" s="14">
        <v>17100.399999999998</v>
      </c>
      <c r="Z206" s="14">
        <v>19175.100000000002</v>
      </c>
      <c r="AA206" s="14">
        <v>19175.100000000002</v>
      </c>
      <c r="AB206" s="14"/>
      <c r="AC206" s="14"/>
      <c r="AD206" s="14"/>
      <c r="AE206" s="14"/>
      <c r="AF206" s="14"/>
      <c r="AG206" s="14"/>
      <c r="AH206" s="14"/>
      <c r="AI206" s="14"/>
    </row>
    <row r="207" spans="1:35" hidden="1" x14ac:dyDescent="0.25">
      <c r="A207" s="22" t="s">
        <v>727</v>
      </c>
      <c r="B207" s="22" t="str">
        <f>VLOOKUP(A207,Hoja7!$C$2:$C$38,1,0)</f>
        <v>4811411000</v>
      </c>
      <c r="C207" s="22" t="s">
        <v>50</v>
      </c>
      <c r="D207" s="17" t="s">
        <v>45</v>
      </c>
      <c r="E207" s="17" t="s">
        <v>4043</v>
      </c>
      <c r="F207" s="22" t="s">
        <v>1516</v>
      </c>
      <c r="G207" s="21" t="s">
        <v>3040</v>
      </c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>
        <v>8511.7000000000007</v>
      </c>
      <c r="Y207" s="14">
        <v>19954.100000000002</v>
      </c>
      <c r="Z207" s="14">
        <v>22381.4</v>
      </c>
      <c r="AA207" s="14">
        <v>22381.4</v>
      </c>
      <c r="AB207" s="14"/>
      <c r="AC207" s="14"/>
      <c r="AD207" s="14"/>
      <c r="AE207" s="14"/>
      <c r="AF207" s="14"/>
      <c r="AG207" s="14"/>
      <c r="AH207" s="14"/>
      <c r="AI207" s="14"/>
    </row>
    <row r="208" spans="1:35" hidden="1" x14ac:dyDescent="0.25">
      <c r="A208" s="22" t="s">
        <v>727</v>
      </c>
      <c r="B208" s="22" t="str">
        <f>VLOOKUP(A208,Hoja7!$C$2:$C$38,1,0)</f>
        <v>4811411000</v>
      </c>
      <c r="C208" s="22" t="s">
        <v>50</v>
      </c>
      <c r="D208" s="17" t="s">
        <v>45</v>
      </c>
      <c r="E208" s="17" t="s">
        <v>4043</v>
      </c>
      <c r="F208" s="22" t="s">
        <v>1516</v>
      </c>
      <c r="G208" s="21" t="s">
        <v>3042</v>
      </c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>
        <v>1126</v>
      </c>
      <c r="Y208" s="14">
        <v>2639.3</v>
      </c>
      <c r="Z208" s="14">
        <v>2960.9</v>
      </c>
      <c r="AA208" s="14">
        <v>2960.9</v>
      </c>
      <c r="AB208" s="14"/>
      <c r="AC208" s="14"/>
      <c r="AD208" s="14"/>
      <c r="AE208" s="14"/>
      <c r="AF208" s="14"/>
      <c r="AG208" s="14"/>
      <c r="AH208" s="14"/>
      <c r="AI208" s="14"/>
    </row>
    <row r="209" spans="1:36" hidden="1" x14ac:dyDescent="0.25">
      <c r="A209" s="22" t="s">
        <v>727</v>
      </c>
      <c r="B209" s="22" t="str">
        <f>VLOOKUP(A209,Hoja7!$C$2:$C$38,1,0)</f>
        <v>4811411000</v>
      </c>
      <c r="C209" s="22" t="s">
        <v>50</v>
      </c>
      <c r="D209" s="17" t="s">
        <v>45</v>
      </c>
      <c r="E209" s="17" t="s">
        <v>4043</v>
      </c>
      <c r="F209" s="22" t="s">
        <v>1516</v>
      </c>
      <c r="G209" s="21" t="s">
        <v>3039</v>
      </c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>
        <v>3563.3</v>
      </c>
      <c r="Y209" s="14">
        <v>8362</v>
      </c>
      <c r="Z209" s="14">
        <v>9369.6</v>
      </c>
      <c r="AA209" s="14">
        <v>9369.6</v>
      </c>
      <c r="AB209" s="14"/>
      <c r="AC209" s="14"/>
      <c r="AD209" s="14"/>
      <c r="AE209" s="14"/>
      <c r="AF209" s="14"/>
      <c r="AG209" s="14"/>
      <c r="AH209" s="14"/>
      <c r="AI209" s="14"/>
    </row>
    <row r="210" spans="1:36" hidden="1" x14ac:dyDescent="0.25">
      <c r="A210" s="22" t="s">
        <v>727</v>
      </c>
      <c r="B210" s="22" t="str">
        <f>VLOOKUP(A210,Hoja7!$C$2:$C$38,1,0)</f>
        <v>4811411000</v>
      </c>
      <c r="C210" s="22" t="s">
        <v>50</v>
      </c>
      <c r="D210" s="17" t="s">
        <v>45</v>
      </c>
      <c r="E210" s="17" t="s">
        <v>4043</v>
      </c>
      <c r="F210" s="22" t="s">
        <v>1516</v>
      </c>
      <c r="G210" s="21" t="s">
        <v>855</v>
      </c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>
        <v>14106.8</v>
      </c>
      <c r="Y210" s="14">
        <v>33096.400000000001</v>
      </c>
      <c r="Z210" s="14">
        <v>37098.400000000001</v>
      </c>
      <c r="AA210" s="14">
        <v>37098.400000000001</v>
      </c>
      <c r="AB210" s="14"/>
      <c r="AC210" s="14"/>
      <c r="AD210" s="14"/>
      <c r="AE210" s="14"/>
      <c r="AF210" s="14"/>
      <c r="AG210" s="14"/>
      <c r="AH210" s="14"/>
      <c r="AI210" s="14"/>
    </row>
    <row r="211" spans="1:36" hidden="1" x14ac:dyDescent="0.25">
      <c r="A211" s="22" t="s">
        <v>727</v>
      </c>
      <c r="B211" s="22" t="str">
        <f>VLOOKUP(A211,Hoja7!$C$2:$C$38,1,0)</f>
        <v>4811411000</v>
      </c>
      <c r="C211" s="22" t="s">
        <v>50</v>
      </c>
      <c r="D211" s="17" t="s">
        <v>45</v>
      </c>
      <c r="E211" s="17" t="s">
        <v>4043</v>
      </c>
      <c r="F211" s="22" t="s">
        <v>1516</v>
      </c>
      <c r="G211" s="21" t="s">
        <v>861</v>
      </c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>
        <v>5051.2</v>
      </c>
      <c r="Y211" s="14">
        <v>11767.5</v>
      </c>
      <c r="Z211" s="14">
        <v>13219</v>
      </c>
      <c r="AA211" s="14">
        <v>13219</v>
      </c>
      <c r="AB211" s="14"/>
      <c r="AC211" s="14"/>
      <c r="AD211" s="14"/>
      <c r="AE211" s="14"/>
      <c r="AF211" s="14"/>
      <c r="AG211" s="14"/>
      <c r="AH211" s="14"/>
      <c r="AI211" s="14"/>
    </row>
    <row r="212" spans="1:36" hidden="1" x14ac:dyDescent="0.25">
      <c r="A212" s="22" t="s">
        <v>727</v>
      </c>
      <c r="B212" s="22" t="str">
        <f>VLOOKUP(A212,Hoja7!$C$2:$C$38,1,0)</f>
        <v>4811411000</v>
      </c>
      <c r="C212" s="22" t="s">
        <v>50</v>
      </c>
      <c r="D212" s="17" t="s">
        <v>45</v>
      </c>
      <c r="E212" s="17" t="s">
        <v>4043</v>
      </c>
      <c r="F212" s="22" t="s">
        <v>1516</v>
      </c>
      <c r="G212" s="21" t="s">
        <v>1443</v>
      </c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>
        <v>4506.1000000000004</v>
      </c>
      <c r="Y212" s="14">
        <v>10528.1</v>
      </c>
      <c r="Z212" s="14">
        <v>11816.2</v>
      </c>
      <c r="AA212" s="14">
        <v>11816.2</v>
      </c>
      <c r="AB212" s="14"/>
      <c r="AC212" s="14"/>
      <c r="AD212" s="14"/>
      <c r="AE212" s="14"/>
      <c r="AF212" s="14"/>
      <c r="AG212" s="14"/>
      <c r="AH212" s="14"/>
      <c r="AI212" s="14"/>
    </row>
    <row r="213" spans="1:36" hidden="1" x14ac:dyDescent="0.25">
      <c r="A213" s="22" t="s">
        <v>727</v>
      </c>
      <c r="B213" s="22" t="str">
        <f>VLOOKUP(A213,Hoja7!$C$2:$C$38,1,0)</f>
        <v>4811411000</v>
      </c>
      <c r="C213" s="22" t="s">
        <v>50</v>
      </c>
      <c r="D213" s="17" t="s">
        <v>45</v>
      </c>
      <c r="E213" s="17" t="s">
        <v>4043</v>
      </c>
      <c r="F213" s="22" t="s">
        <v>1516</v>
      </c>
      <c r="G213" s="21" t="s">
        <v>852</v>
      </c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>
        <v>2171.6</v>
      </c>
      <c r="Y213" s="14">
        <v>5064.7999999999993</v>
      </c>
      <c r="Z213" s="14">
        <v>5687.6</v>
      </c>
      <c r="AA213" s="14">
        <v>5687.6</v>
      </c>
      <c r="AB213" s="14"/>
      <c r="AC213" s="14"/>
      <c r="AD213" s="14"/>
      <c r="AE213" s="14"/>
      <c r="AF213" s="14"/>
      <c r="AG213" s="14"/>
      <c r="AH213" s="14"/>
      <c r="AI213" s="14"/>
    </row>
    <row r="214" spans="1:36" hidden="1" x14ac:dyDescent="0.25">
      <c r="A214" s="22" t="s">
        <v>727</v>
      </c>
      <c r="B214" s="22" t="str">
        <f>VLOOKUP(A214,Hoja7!$C$2:$C$38,1,0)</f>
        <v>4811411000</v>
      </c>
      <c r="C214" s="22" t="s">
        <v>50</v>
      </c>
      <c r="D214" s="17" t="s">
        <v>45</v>
      </c>
      <c r="E214" s="17" t="s">
        <v>4043</v>
      </c>
      <c r="F214" s="22" t="s">
        <v>1516</v>
      </c>
      <c r="G214" s="21" t="s">
        <v>1524</v>
      </c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>
        <v>1151.5</v>
      </c>
      <c r="Y214" s="14">
        <v>2703.8</v>
      </c>
      <c r="Z214" s="14">
        <v>3030</v>
      </c>
      <c r="AA214" s="14">
        <v>3030</v>
      </c>
      <c r="AB214" s="14"/>
      <c r="AC214" s="14"/>
      <c r="AD214" s="14"/>
      <c r="AE214" s="14"/>
      <c r="AF214" s="14"/>
      <c r="AG214" s="14"/>
      <c r="AH214" s="14"/>
      <c r="AI214" s="14"/>
    </row>
    <row r="215" spans="1:36" hidden="1" x14ac:dyDescent="0.25">
      <c r="A215" s="22" t="s">
        <v>727</v>
      </c>
      <c r="B215" s="22" t="str">
        <f>VLOOKUP(A215,Hoja7!$C$2:$C$38,1,0)</f>
        <v>4811411000</v>
      </c>
      <c r="C215" s="22" t="s">
        <v>50</v>
      </c>
      <c r="D215" s="17" t="s">
        <v>45</v>
      </c>
      <c r="E215" s="17" t="s">
        <v>4043</v>
      </c>
      <c r="F215" s="22" t="s">
        <v>1516</v>
      </c>
      <c r="G215" s="21" t="s">
        <v>851</v>
      </c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>
        <v>6147.9</v>
      </c>
      <c r="Y215" s="14">
        <v>14345.7</v>
      </c>
      <c r="Z215" s="14">
        <v>16107.3</v>
      </c>
      <c r="AA215" s="14">
        <v>16107.3</v>
      </c>
      <c r="AB215" s="14"/>
      <c r="AC215" s="14"/>
      <c r="AD215" s="14"/>
      <c r="AE215" s="14"/>
      <c r="AF215" s="14"/>
      <c r="AG215" s="14"/>
      <c r="AH215" s="14"/>
      <c r="AI215" s="14"/>
    </row>
    <row r="216" spans="1:36" hidden="1" x14ac:dyDescent="0.25">
      <c r="A216" s="22" t="s">
        <v>727</v>
      </c>
      <c r="B216" s="22" t="str">
        <f>VLOOKUP(A216,Hoja7!$C$2:$C$38,1,0)</f>
        <v>4811411000</v>
      </c>
      <c r="C216" s="22" t="s">
        <v>50</v>
      </c>
      <c r="D216" s="17" t="s">
        <v>45</v>
      </c>
      <c r="E216" s="17" t="s">
        <v>4043</v>
      </c>
      <c r="F216" s="22" t="s">
        <v>1516</v>
      </c>
      <c r="G216" s="21" t="s">
        <v>1522</v>
      </c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>
        <v>9658.4000000000015</v>
      </c>
      <c r="Y216" s="14">
        <v>22519.599999999999</v>
      </c>
      <c r="Z216" s="14">
        <v>25290.799999999999</v>
      </c>
      <c r="AA216" s="14">
        <v>25290.799999999999</v>
      </c>
      <c r="AB216" s="14"/>
      <c r="AC216" s="14"/>
      <c r="AD216" s="14"/>
      <c r="AE216" s="14"/>
      <c r="AF216" s="14"/>
      <c r="AG216" s="14"/>
      <c r="AH216" s="14"/>
      <c r="AI216" s="14"/>
    </row>
    <row r="217" spans="1:36" hidden="1" x14ac:dyDescent="0.25">
      <c r="A217" s="22" t="s">
        <v>727</v>
      </c>
      <c r="B217" s="22" t="str">
        <f>VLOOKUP(A217,Hoja7!$C$2:$C$38,1,0)</f>
        <v>4811411000</v>
      </c>
      <c r="C217" s="22" t="s">
        <v>50</v>
      </c>
      <c r="D217" s="17" t="s">
        <v>45</v>
      </c>
      <c r="E217" s="17" t="s">
        <v>4043</v>
      </c>
      <c r="F217" s="22" t="s">
        <v>1516</v>
      </c>
      <c r="G217" s="21" t="s">
        <v>1523</v>
      </c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>
        <v>1153.4000000000001</v>
      </c>
      <c r="Y217" s="14">
        <v>2680.4</v>
      </c>
      <c r="Z217" s="14">
        <v>3013.3</v>
      </c>
      <c r="AA217" s="14">
        <v>3013.3</v>
      </c>
      <c r="AB217" s="14"/>
      <c r="AC217" s="14"/>
      <c r="AD217" s="14"/>
      <c r="AE217" s="14"/>
      <c r="AF217" s="14"/>
      <c r="AG217" s="14"/>
      <c r="AH217" s="14"/>
      <c r="AI217" s="14"/>
    </row>
    <row r="218" spans="1:36" hidden="1" x14ac:dyDescent="0.25">
      <c r="A218" s="23" t="s">
        <v>727</v>
      </c>
      <c r="B218" s="22" t="str">
        <f>VLOOKUP(A218,Hoja7!$C$2:$C$38,1,0)</f>
        <v>4811411000</v>
      </c>
      <c r="C218" s="22" t="s">
        <v>50</v>
      </c>
      <c r="D218" s="17" t="s">
        <v>45</v>
      </c>
      <c r="E218" s="17" t="s">
        <v>4043</v>
      </c>
      <c r="F218" s="22" t="s">
        <v>1516</v>
      </c>
      <c r="G218" s="21" t="s">
        <v>1517</v>
      </c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>
        <v>3494.1</v>
      </c>
      <c r="Y218" s="14">
        <v>8120</v>
      </c>
      <c r="Z218" s="14">
        <v>9128.6</v>
      </c>
      <c r="AA218" s="14">
        <v>9128.6</v>
      </c>
      <c r="AB218" s="14"/>
      <c r="AC218" s="14"/>
      <c r="AD218" s="14"/>
      <c r="AE218" s="14"/>
      <c r="AF218" s="14"/>
      <c r="AG218" s="14"/>
      <c r="AH218" s="14"/>
      <c r="AI218" s="14"/>
    </row>
    <row r="219" spans="1:36" hidden="1" x14ac:dyDescent="0.25">
      <c r="A219" s="22" t="s">
        <v>44</v>
      </c>
      <c r="B219" s="22" t="str">
        <f>VLOOKUP(A219,Hoja7!$C$2:$C$38,1,0)</f>
        <v>4811419000</v>
      </c>
      <c r="C219" s="22" t="s">
        <v>254</v>
      </c>
      <c r="D219" s="17" t="s">
        <v>45</v>
      </c>
      <c r="E219" s="17" t="s">
        <v>4043</v>
      </c>
      <c r="F219" s="22" t="s">
        <v>253</v>
      </c>
      <c r="G219" s="17" t="s">
        <v>46</v>
      </c>
      <c r="AB219">
        <v>24810</v>
      </c>
      <c r="AC219">
        <v>63866.7</v>
      </c>
      <c r="AD219">
        <v>66091.100000000006</v>
      </c>
      <c r="AE219">
        <v>66091.100000000006</v>
      </c>
    </row>
    <row r="220" spans="1:36" hidden="1" x14ac:dyDescent="0.25">
      <c r="A220" s="22" t="s">
        <v>44</v>
      </c>
      <c r="B220" s="22" t="str">
        <f>VLOOKUP(A220,Hoja7!$C$2:$C$38,1,0)</f>
        <v>4811419000</v>
      </c>
      <c r="C220" s="22" t="s">
        <v>841</v>
      </c>
      <c r="D220" s="17" t="s">
        <v>45</v>
      </c>
      <c r="E220" s="17" t="s">
        <v>4045</v>
      </c>
      <c r="F220" s="22" t="s">
        <v>42</v>
      </c>
      <c r="G220" s="21" t="s">
        <v>1445</v>
      </c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>
        <v>51.7</v>
      </c>
      <c r="Y220" s="14">
        <v>184.3</v>
      </c>
      <c r="Z220" s="14">
        <v>193.6</v>
      </c>
      <c r="AA220" s="14">
        <v>193.6</v>
      </c>
      <c r="AB220" s="14"/>
      <c r="AC220" s="14"/>
      <c r="AD220" s="14"/>
      <c r="AE220" s="14"/>
      <c r="AF220" s="14"/>
      <c r="AG220" s="14"/>
      <c r="AH220" s="14"/>
      <c r="AI220" s="14"/>
    </row>
    <row r="221" spans="1:36" hidden="1" x14ac:dyDescent="0.25">
      <c r="A221" s="22" t="s">
        <v>44</v>
      </c>
      <c r="B221" s="22" t="str">
        <f>VLOOKUP(A221,Hoja7!$C$2:$C$38,1,0)</f>
        <v>4811419000</v>
      </c>
      <c r="C221" s="22" t="s">
        <v>841</v>
      </c>
      <c r="D221" s="17" t="s">
        <v>45</v>
      </c>
      <c r="E221" s="17" t="s">
        <v>4045</v>
      </c>
      <c r="F221" s="22" t="s">
        <v>42</v>
      </c>
      <c r="G221" s="21" t="s">
        <v>863</v>
      </c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>
        <v>50.2</v>
      </c>
      <c r="Y221" s="14">
        <v>94.9</v>
      </c>
      <c r="Z221" s="14">
        <v>99.2</v>
      </c>
      <c r="AA221" s="14">
        <v>99.2</v>
      </c>
      <c r="AB221" s="14"/>
      <c r="AC221" s="14"/>
      <c r="AD221" s="14"/>
      <c r="AE221" s="14"/>
      <c r="AF221" s="14"/>
      <c r="AG221" s="14"/>
      <c r="AH221" s="14"/>
      <c r="AI221" s="14"/>
    </row>
    <row r="222" spans="1:36" hidden="1" x14ac:dyDescent="0.25">
      <c r="A222" s="22" t="s">
        <v>44</v>
      </c>
      <c r="B222" s="22" t="str">
        <f>VLOOKUP(A222,Hoja7!$C$2:$C$38,1,0)</f>
        <v>4811419000</v>
      </c>
      <c r="C222" s="22" t="s">
        <v>50</v>
      </c>
      <c r="D222" s="17" t="s">
        <v>45</v>
      </c>
      <c r="E222" s="17" t="s">
        <v>4043</v>
      </c>
      <c r="F222" s="22" t="s">
        <v>3531</v>
      </c>
      <c r="G222" s="17" t="s">
        <v>3532</v>
      </c>
      <c r="AB222">
        <v>6991.5999999999995</v>
      </c>
      <c r="AC222">
        <v>33078.300000000003</v>
      </c>
      <c r="AD222">
        <v>38917.199999999997</v>
      </c>
      <c r="AE222">
        <v>38917.199999999997</v>
      </c>
    </row>
    <row r="223" spans="1:36" hidden="1" x14ac:dyDescent="0.25">
      <c r="A223" s="22" t="s">
        <v>44</v>
      </c>
      <c r="B223" s="22" t="str">
        <f>VLOOKUP(A223,Hoja7!$C$2:$C$38,1,0)</f>
        <v>4811419000</v>
      </c>
      <c r="C223" s="22" t="s">
        <v>50</v>
      </c>
      <c r="D223" s="17" t="s">
        <v>45</v>
      </c>
      <c r="E223" s="17" t="s">
        <v>4043</v>
      </c>
      <c r="F223" s="22" t="s">
        <v>1990</v>
      </c>
      <c r="G223" s="17" t="s">
        <v>2015</v>
      </c>
      <c r="AB223">
        <v>23545.4</v>
      </c>
      <c r="AC223">
        <v>68305.2</v>
      </c>
      <c r="AD223">
        <v>72307.399999999994</v>
      </c>
      <c r="AE223">
        <v>72307.399999999994</v>
      </c>
    </row>
    <row r="224" spans="1:36" hidden="1" x14ac:dyDescent="0.25">
      <c r="A224" s="22" t="s">
        <v>44</v>
      </c>
      <c r="B224" s="22" t="str">
        <f>VLOOKUP(A224,Hoja7!$C$2:$C$38,1,0)</f>
        <v>4811419000</v>
      </c>
      <c r="C224" s="22" t="s">
        <v>50</v>
      </c>
      <c r="D224" s="17" t="s">
        <v>45</v>
      </c>
      <c r="E224" s="17" t="s">
        <v>4043</v>
      </c>
      <c r="F224" s="22" t="s">
        <v>1990</v>
      </c>
      <c r="G224" s="21" t="s">
        <v>1991</v>
      </c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>
        <v>23428.7</v>
      </c>
      <c r="AC224" s="14">
        <v>67947.8</v>
      </c>
      <c r="AD224" s="14">
        <v>71949</v>
      </c>
      <c r="AE224" s="14">
        <v>71949</v>
      </c>
      <c r="AF224" s="14"/>
      <c r="AG224" s="14"/>
      <c r="AH224" s="14"/>
      <c r="AI224" s="14"/>
      <c r="AJ224" t="s">
        <v>4044</v>
      </c>
    </row>
    <row r="225" spans="1:35" hidden="1" x14ac:dyDescent="0.25">
      <c r="A225" s="22" t="s">
        <v>44</v>
      </c>
      <c r="B225" s="22" t="str">
        <f>VLOOKUP(A225,Hoja7!$C$2:$C$38,1,0)</f>
        <v>4811419000</v>
      </c>
      <c r="C225" s="22" t="s">
        <v>50</v>
      </c>
      <c r="D225" s="17" t="s">
        <v>45</v>
      </c>
      <c r="E225" s="17" t="s">
        <v>4043</v>
      </c>
      <c r="F225" s="22" t="s">
        <v>1380</v>
      </c>
      <c r="G225" s="17" t="s">
        <v>2859</v>
      </c>
      <c r="AB225">
        <v>5985.3</v>
      </c>
      <c r="AC225">
        <v>31298.2</v>
      </c>
      <c r="AD225">
        <v>34184.400000000001</v>
      </c>
      <c r="AE225">
        <v>34184.400000000001</v>
      </c>
    </row>
    <row r="226" spans="1:35" hidden="1" x14ac:dyDescent="0.25">
      <c r="A226" s="22" t="s">
        <v>44</v>
      </c>
      <c r="B226" s="22" t="str">
        <f>VLOOKUP(A226,Hoja7!$C$2:$C$38,1,0)</f>
        <v>4811419000</v>
      </c>
      <c r="C226" s="22" t="s">
        <v>50</v>
      </c>
      <c r="D226" s="17" t="s">
        <v>45</v>
      </c>
      <c r="E226" s="17" t="s">
        <v>4043</v>
      </c>
      <c r="F226" s="22" t="s">
        <v>42</v>
      </c>
      <c r="G226" s="21" t="s">
        <v>863</v>
      </c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>
        <v>111.7</v>
      </c>
      <c r="Y226" s="14">
        <v>260.60000000000002</v>
      </c>
      <c r="Z226" s="14">
        <v>291.39999999999998</v>
      </c>
      <c r="AA226" s="14">
        <v>291.39999999999998</v>
      </c>
      <c r="AB226" s="14"/>
      <c r="AC226" s="14"/>
      <c r="AD226" s="14"/>
      <c r="AE226" s="14"/>
      <c r="AF226" s="14"/>
      <c r="AG226" s="14"/>
      <c r="AH226" s="14"/>
      <c r="AI226" s="14"/>
    </row>
    <row r="227" spans="1:35" hidden="1" x14ac:dyDescent="0.25">
      <c r="A227" s="22" t="s">
        <v>44</v>
      </c>
      <c r="B227" s="22" t="str">
        <f>VLOOKUP(A227,Hoja7!$C$2:$C$38,1,0)</f>
        <v>4811419000</v>
      </c>
      <c r="C227" s="22" t="s">
        <v>50</v>
      </c>
      <c r="D227" s="17" t="s">
        <v>45</v>
      </c>
      <c r="E227" s="17" t="s">
        <v>4043</v>
      </c>
      <c r="F227" s="22" t="s">
        <v>42</v>
      </c>
      <c r="G227" s="17" t="s">
        <v>46</v>
      </c>
      <c r="AB227">
        <v>33448.9</v>
      </c>
      <c r="AC227">
        <v>78651.399999999994</v>
      </c>
      <c r="AD227">
        <v>82824.399999999994</v>
      </c>
      <c r="AE227">
        <v>82824.399999999994</v>
      </c>
    </row>
    <row r="228" spans="1:35" hidden="1" x14ac:dyDescent="0.25">
      <c r="A228" s="22" t="s">
        <v>44</v>
      </c>
      <c r="B228" s="22" t="str">
        <f>VLOOKUP(A228,Hoja7!$C$2:$C$38,1,0)</f>
        <v>4811419000</v>
      </c>
      <c r="C228" s="22" t="s">
        <v>50</v>
      </c>
      <c r="D228" s="17" t="s">
        <v>45</v>
      </c>
      <c r="E228" s="17" t="s">
        <v>4043</v>
      </c>
      <c r="F228" s="22" t="s">
        <v>1815</v>
      </c>
      <c r="G228" s="21" t="s">
        <v>1650</v>
      </c>
      <c r="H228" s="14">
        <v>361.4</v>
      </c>
      <c r="I228" s="14">
        <v>1967.5</v>
      </c>
      <c r="J228" s="14">
        <v>2265.5</v>
      </c>
      <c r="K228" s="14">
        <v>2265.5</v>
      </c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</row>
    <row r="229" spans="1:35" hidden="1" x14ac:dyDescent="0.25">
      <c r="A229" s="22" t="s">
        <v>44</v>
      </c>
      <c r="B229" s="22" t="str">
        <f>VLOOKUP(A229,Hoja7!$C$2:$C$38,1,0)</f>
        <v>4811419000</v>
      </c>
      <c r="C229" s="22" t="s">
        <v>50</v>
      </c>
      <c r="D229" s="17" t="s">
        <v>45</v>
      </c>
      <c r="E229" s="17" t="s">
        <v>4045</v>
      </c>
      <c r="F229" s="22" t="s">
        <v>1516</v>
      </c>
      <c r="G229" s="21" t="s">
        <v>3038</v>
      </c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>
        <v>1036.5999999999999</v>
      </c>
      <c r="Y229" s="14">
        <v>2436.3000000000002</v>
      </c>
      <c r="Z229" s="14">
        <v>2725.7</v>
      </c>
      <c r="AA229" s="14">
        <v>2725.7</v>
      </c>
      <c r="AB229" s="14"/>
      <c r="AC229" s="14"/>
      <c r="AD229" s="14"/>
      <c r="AE229" s="14"/>
      <c r="AF229" s="14"/>
      <c r="AG229" s="14"/>
      <c r="AH229" s="14"/>
      <c r="AI229" s="14"/>
    </row>
    <row r="230" spans="1:35" hidden="1" x14ac:dyDescent="0.25">
      <c r="A230" s="22" t="s">
        <v>44</v>
      </c>
      <c r="B230" s="22" t="str">
        <f>VLOOKUP(A230,Hoja7!$C$2:$C$38,1,0)</f>
        <v>4811419000</v>
      </c>
      <c r="C230" s="22" t="s">
        <v>50</v>
      </c>
      <c r="D230" s="17" t="s">
        <v>45</v>
      </c>
      <c r="E230" s="17" t="s">
        <v>4045</v>
      </c>
      <c r="F230" s="22" t="s">
        <v>1516</v>
      </c>
      <c r="G230" s="21" t="s">
        <v>863</v>
      </c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>
        <v>366</v>
      </c>
      <c r="Y230" s="14">
        <v>859.5</v>
      </c>
      <c r="Z230" s="14">
        <v>963.2</v>
      </c>
      <c r="AA230" s="14">
        <v>963.2</v>
      </c>
      <c r="AB230" s="14"/>
      <c r="AC230" s="14"/>
      <c r="AD230" s="14"/>
      <c r="AE230" s="14"/>
      <c r="AF230" s="14"/>
      <c r="AG230" s="14"/>
      <c r="AH230" s="14"/>
      <c r="AI230" s="14"/>
    </row>
    <row r="231" spans="1:35" x14ac:dyDescent="0.25">
      <c r="A231" s="22" t="s">
        <v>1294</v>
      </c>
      <c r="B231" s="22" t="str">
        <f>VLOOKUP(A231,Hoja7!$C$2:$C$38,1,0)</f>
        <v>4811595000</v>
      </c>
      <c r="C231" s="22" t="s">
        <v>50</v>
      </c>
      <c r="D231" s="17" t="s">
        <v>1295</v>
      </c>
      <c r="E231" s="17" t="s">
        <v>3698</v>
      </c>
      <c r="F231" s="22" t="s">
        <v>1293</v>
      </c>
      <c r="G231" s="21" t="s">
        <v>2043</v>
      </c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>
        <v>28693</v>
      </c>
      <c r="AG231" s="14">
        <v>89719.3</v>
      </c>
      <c r="AH231" s="14">
        <v>99423.9</v>
      </c>
      <c r="AI231" s="14">
        <v>99423.9</v>
      </c>
    </row>
    <row r="232" spans="1:35" x14ac:dyDescent="0.25">
      <c r="A232" s="23" t="s">
        <v>1294</v>
      </c>
      <c r="B232" s="22" t="str">
        <f>VLOOKUP(A232,Hoja7!$C$2:$C$38,1,0)</f>
        <v>4811595000</v>
      </c>
      <c r="C232" s="22" t="s">
        <v>50</v>
      </c>
      <c r="D232" s="17" t="s">
        <v>1295</v>
      </c>
      <c r="E232" s="17" t="s">
        <v>3698</v>
      </c>
      <c r="F232" s="22" t="s">
        <v>1293</v>
      </c>
      <c r="G232" s="17" t="s">
        <v>1296</v>
      </c>
      <c r="X232">
        <v>10356</v>
      </c>
      <c r="Y232">
        <v>32000</v>
      </c>
      <c r="Z232">
        <v>34494.800000000003</v>
      </c>
      <c r="AA232">
        <v>34494.800000000003</v>
      </c>
    </row>
    <row r="233" spans="1:35" hidden="1" x14ac:dyDescent="0.25">
      <c r="A233" s="22" t="s">
        <v>329</v>
      </c>
      <c r="B233" s="22" t="s">
        <v>4037</v>
      </c>
      <c r="C233" s="22" t="s">
        <v>50</v>
      </c>
      <c r="D233" s="17" t="s">
        <v>330</v>
      </c>
      <c r="E233" s="17" t="s">
        <v>4043</v>
      </c>
      <c r="F233" s="22" t="s">
        <v>2775</v>
      </c>
      <c r="G233" s="17" t="s">
        <v>1391</v>
      </c>
      <c r="H233">
        <v>1354</v>
      </c>
      <c r="I233">
        <v>8098.2</v>
      </c>
      <c r="J233">
        <v>9317.6999999999989</v>
      </c>
      <c r="K233">
        <v>9317.6999999999989</v>
      </c>
    </row>
    <row r="234" spans="1:35" hidden="1" x14ac:dyDescent="0.25">
      <c r="A234" s="23" t="s">
        <v>329</v>
      </c>
      <c r="B234" s="22" t="s">
        <v>4037</v>
      </c>
      <c r="C234" s="22" t="s">
        <v>50</v>
      </c>
      <c r="D234" s="17" t="s">
        <v>330</v>
      </c>
      <c r="E234" s="17" t="s">
        <v>695</v>
      </c>
      <c r="F234" s="22" t="s">
        <v>437</v>
      </c>
      <c r="G234" s="17" t="s">
        <v>1391</v>
      </c>
      <c r="H234">
        <v>3180.5</v>
      </c>
      <c r="I234">
        <v>45924.4</v>
      </c>
      <c r="J234">
        <v>47852.2</v>
      </c>
      <c r="K234">
        <v>47852.2</v>
      </c>
    </row>
    <row r="235" spans="1:35" hidden="1" x14ac:dyDescent="0.25">
      <c r="A235" s="22" t="s">
        <v>1412</v>
      </c>
      <c r="B235" s="22" t="s">
        <v>4037</v>
      </c>
      <c r="C235" s="22" t="s">
        <v>50</v>
      </c>
      <c r="D235" s="17" t="s">
        <v>1413</v>
      </c>
      <c r="E235" s="17" t="s">
        <v>695</v>
      </c>
      <c r="F235" s="22" t="s">
        <v>437</v>
      </c>
      <c r="G235" s="17" t="s">
        <v>2817</v>
      </c>
      <c r="H235">
        <v>0.8</v>
      </c>
      <c r="I235">
        <v>10.6</v>
      </c>
      <c r="J235">
        <v>26.299999999999997</v>
      </c>
      <c r="K235">
        <v>26.299999999999997</v>
      </c>
    </row>
    <row r="236" spans="1:35" hidden="1" x14ac:dyDescent="0.25">
      <c r="A236" s="22" t="s">
        <v>1412</v>
      </c>
      <c r="B236" s="22" t="s">
        <v>4037</v>
      </c>
      <c r="C236" s="22" t="s">
        <v>50</v>
      </c>
      <c r="D236" s="17" t="s">
        <v>1413</v>
      </c>
      <c r="E236" s="17" t="s">
        <v>695</v>
      </c>
      <c r="F236" s="22" t="s">
        <v>437</v>
      </c>
      <c r="G236" s="17" t="s">
        <v>1414</v>
      </c>
      <c r="H236">
        <v>0.3</v>
      </c>
      <c r="I236">
        <v>90.6</v>
      </c>
      <c r="J236">
        <v>94.4</v>
      </c>
      <c r="K236">
        <v>94.4</v>
      </c>
    </row>
    <row r="237" spans="1:35" hidden="1" x14ac:dyDescent="0.25">
      <c r="A237" s="23" t="s">
        <v>1412</v>
      </c>
      <c r="B237" s="22" t="s">
        <v>4037</v>
      </c>
      <c r="C237" s="22" t="s">
        <v>50</v>
      </c>
      <c r="D237" s="17" t="s">
        <v>1413</v>
      </c>
      <c r="E237" s="17" t="s">
        <v>695</v>
      </c>
      <c r="F237" s="22" t="s">
        <v>437</v>
      </c>
      <c r="G237" s="17" t="s">
        <v>2806</v>
      </c>
      <c r="H237">
        <v>0.8</v>
      </c>
      <c r="I237">
        <v>69.3</v>
      </c>
      <c r="J237">
        <v>72.2</v>
      </c>
      <c r="K237">
        <v>72.2</v>
      </c>
    </row>
    <row r="238" spans="1:35" hidden="1" x14ac:dyDescent="0.25">
      <c r="A238" s="23" t="s">
        <v>2812</v>
      </c>
      <c r="B238" s="22" t="s">
        <v>4037</v>
      </c>
      <c r="C238" s="22" t="s">
        <v>50</v>
      </c>
      <c r="D238" s="17" t="s">
        <v>2813</v>
      </c>
      <c r="E238" s="17" t="s">
        <v>695</v>
      </c>
      <c r="F238" s="22" t="s">
        <v>437</v>
      </c>
      <c r="G238" s="17" t="s">
        <v>2814</v>
      </c>
      <c r="H238">
        <v>1.1000000000000001</v>
      </c>
      <c r="I238">
        <v>16</v>
      </c>
      <c r="J238">
        <v>16.7</v>
      </c>
      <c r="K238">
        <v>16.7</v>
      </c>
    </row>
    <row r="239" spans="1:35" hidden="1" x14ac:dyDescent="0.25">
      <c r="A239" s="23" t="s">
        <v>1402</v>
      </c>
      <c r="B239" s="22" t="s">
        <v>4037</v>
      </c>
      <c r="C239" s="22" t="s">
        <v>50</v>
      </c>
      <c r="D239" s="17" t="s">
        <v>1403</v>
      </c>
      <c r="E239" s="17" t="s">
        <v>695</v>
      </c>
      <c r="F239" s="22" t="s">
        <v>437</v>
      </c>
      <c r="G239" s="17" t="s">
        <v>1404</v>
      </c>
      <c r="H239">
        <v>673.8</v>
      </c>
      <c r="I239">
        <v>9728.6</v>
      </c>
      <c r="J239">
        <v>10137</v>
      </c>
      <c r="K239">
        <v>10137</v>
      </c>
    </row>
    <row r="240" spans="1:35" hidden="1" x14ac:dyDescent="0.25">
      <c r="A240" s="23" t="s">
        <v>2807</v>
      </c>
      <c r="B240" s="22" t="s">
        <v>4037</v>
      </c>
      <c r="C240" s="22" t="s">
        <v>50</v>
      </c>
      <c r="D240" s="17" t="s">
        <v>2808</v>
      </c>
      <c r="E240" s="17" t="s">
        <v>695</v>
      </c>
      <c r="F240" s="22" t="s">
        <v>437</v>
      </c>
      <c r="G240" s="17" t="s">
        <v>2809</v>
      </c>
      <c r="H240">
        <v>3.2</v>
      </c>
      <c r="I240">
        <v>46.9</v>
      </c>
      <c r="J240">
        <v>48.9</v>
      </c>
      <c r="K240">
        <v>48.9</v>
      </c>
    </row>
    <row r="241" spans="1:29" hidden="1" x14ac:dyDescent="0.25">
      <c r="A241" s="23" t="s">
        <v>1398</v>
      </c>
      <c r="B241" s="22" t="s">
        <v>4037</v>
      </c>
      <c r="C241" s="22" t="s">
        <v>50</v>
      </c>
      <c r="D241" s="17" t="s">
        <v>1399</v>
      </c>
      <c r="E241" s="17" t="s">
        <v>695</v>
      </c>
      <c r="F241" s="22" t="s">
        <v>437</v>
      </c>
      <c r="G241" s="17" t="s">
        <v>1400</v>
      </c>
      <c r="H241">
        <v>123.8</v>
      </c>
      <c r="I241">
        <v>1787.6</v>
      </c>
      <c r="J241">
        <v>1862.6</v>
      </c>
      <c r="K241">
        <v>1862.6</v>
      </c>
    </row>
    <row r="242" spans="1:29" hidden="1" x14ac:dyDescent="0.25">
      <c r="A242" s="23" t="s">
        <v>2818</v>
      </c>
      <c r="B242" s="22" t="s">
        <v>4037</v>
      </c>
      <c r="C242" s="22" t="s">
        <v>50</v>
      </c>
      <c r="D242" s="17" t="s">
        <v>2819</v>
      </c>
      <c r="E242" s="17" t="s">
        <v>695</v>
      </c>
      <c r="F242" s="22" t="s">
        <v>437</v>
      </c>
      <c r="G242" s="17" t="s">
        <v>2820</v>
      </c>
      <c r="H242">
        <v>29.3</v>
      </c>
      <c r="I242">
        <v>423.6</v>
      </c>
      <c r="J242">
        <v>441.4</v>
      </c>
      <c r="K242">
        <v>441.4</v>
      </c>
    </row>
    <row r="243" spans="1:29" hidden="1" x14ac:dyDescent="0.25">
      <c r="A243" s="23" t="s">
        <v>170</v>
      </c>
      <c r="B243" s="22" t="s">
        <v>4037</v>
      </c>
      <c r="C243" s="22" t="s">
        <v>50</v>
      </c>
      <c r="D243" s="17" t="s">
        <v>171</v>
      </c>
      <c r="E243" s="17" t="s">
        <v>695</v>
      </c>
      <c r="F243" s="22" t="s">
        <v>3294</v>
      </c>
      <c r="G243" s="17" t="s">
        <v>3295</v>
      </c>
      <c r="T243">
        <v>6.6</v>
      </c>
      <c r="U243">
        <v>3030.5</v>
      </c>
      <c r="V243">
        <v>3146.2</v>
      </c>
      <c r="W243">
        <v>3146.2</v>
      </c>
    </row>
    <row r="244" spans="1:29" hidden="1" x14ac:dyDescent="0.25">
      <c r="A244" s="22" t="s">
        <v>136</v>
      </c>
      <c r="B244" s="22" t="str">
        <f>VLOOKUP(A244,Hoja7!$C$2:$C$38,1,0)</f>
        <v>8441900000</v>
      </c>
      <c r="C244" s="22" t="s">
        <v>50</v>
      </c>
      <c r="D244" s="17" t="s">
        <v>137</v>
      </c>
      <c r="E244" s="17" t="s">
        <v>695</v>
      </c>
      <c r="F244" s="22" t="s">
        <v>3294</v>
      </c>
      <c r="G244" s="17" t="s">
        <v>3299</v>
      </c>
      <c r="T244">
        <v>13.2</v>
      </c>
      <c r="U244">
        <v>4934.8</v>
      </c>
      <c r="V244">
        <v>5123.2</v>
      </c>
      <c r="W244">
        <v>5123.2</v>
      </c>
    </row>
    <row r="245" spans="1:29" hidden="1" x14ac:dyDescent="0.25">
      <c r="A245" s="22" t="s">
        <v>136</v>
      </c>
      <c r="B245" s="22" t="str">
        <f>VLOOKUP(A245,Hoja7!$C$2:$C$38,1,0)</f>
        <v>8441900000</v>
      </c>
      <c r="C245" s="22" t="s">
        <v>50</v>
      </c>
      <c r="D245" s="17" t="s">
        <v>137</v>
      </c>
      <c r="E245" s="17" t="s">
        <v>695</v>
      </c>
      <c r="F245" s="22" t="s">
        <v>3294</v>
      </c>
      <c r="G245" s="17" t="s">
        <v>3301</v>
      </c>
      <c r="T245">
        <v>13.2</v>
      </c>
      <c r="U245">
        <v>6034</v>
      </c>
      <c r="V245">
        <v>6264.5</v>
      </c>
      <c r="W245">
        <v>6264.5</v>
      </c>
    </row>
    <row r="246" spans="1:29" hidden="1" x14ac:dyDescent="0.25">
      <c r="A246" s="22" t="s">
        <v>136</v>
      </c>
      <c r="B246" s="22" t="str">
        <f>VLOOKUP(A246,Hoja7!$C$2:$C$38,1,0)</f>
        <v>8441900000</v>
      </c>
      <c r="C246" s="22" t="s">
        <v>50</v>
      </c>
      <c r="D246" s="17" t="s">
        <v>137</v>
      </c>
      <c r="E246" s="17" t="s">
        <v>695</v>
      </c>
      <c r="F246" s="22" t="s">
        <v>3294</v>
      </c>
      <c r="G246" s="17" t="s">
        <v>1222</v>
      </c>
      <c r="T246">
        <v>13.2</v>
      </c>
      <c r="U246">
        <v>2536</v>
      </c>
      <c r="V246">
        <v>2632.8</v>
      </c>
      <c r="W246">
        <v>2632.8</v>
      </c>
    </row>
    <row r="247" spans="1:29" hidden="1" x14ac:dyDescent="0.25">
      <c r="A247" s="22" t="s">
        <v>184</v>
      </c>
      <c r="B247" s="22" t="str">
        <f>VLOOKUP(A247,Hoja7!$C$2:$C$38,1,0)</f>
        <v>8443910000</v>
      </c>
      <c r="C247" s="22" t="s">
        <v>50</v>
      </c>
      <c r="D247" s="17" t="s">
        <v>185</v>
      </c>
      <c r="E247" s="17" t="s">
        <v>695</v>
      </c>
      <c r="F247" s="22" t="s">
        <v>437</v>
      </c>
      <c r="G247" s="17" t="s">
        <v>1395</v>
      </c>
      <c r="H247">
        <v>88.6</v>
      </c>
      <c r="I247">
        <v>1279.4000000000001</v>
      </c>
      <c r="J247">
        <v>1333.1</v>
      </c>
      <c r="K247">
        <v>1333.1</v>
      </c>
    </row>
    <row r="248" spans="1:29" hidden="1" x14ac:dyDescent="0.25">
      <c r="A248" s="22" t="s">
        <v>184</v>
      </c>
      <c r="B248" s="22" t="str">
        <f>VLOOKUP(A248,Hoja7!$C$2:$C$38,1,0)</f>
        <v>8443910000</v>
      </c>
      <c r="C248" s="22" t="s">
        <v>50</v>
      </c>
      <c r="D248" s="17" t="s">
        <v>185</v>
      </c>
      <c r="E248" s="17" t="s">
        <v>695</v>
      </c>
      <c r="F248" s="22" t="s">
        <v>437</v>
      </c>
      <c r="G248" s="17" t="s">
        <v>1396</v>
      </c>
      <c r="H248">
        <v>14.1</v>
      </c>
      <c r="I248">
        <v>204</v>
      </c>
      <c r="J248">
        <v>212.5</v>
      </c>
      <c r="K248">
        <v>212.5</v>
      </c>
    </row>
    <row r="249" spans="1:29" hidden="1" x14ac:dyDescent="0.25">
      <c r="A249" s="22" t="s">
        <v>184</v>
      </c>
      <c r="B249" s="22" t="str">
        <f>VLOOKUP(A249,Hoja7!$C$2:$C$38,1,0)</f>
        <v>8443910000</v>
      </c>
      <c r="C249" s="22" t="s">
        <v>50</v>
      </c>
      <c r="D249" s="17" t="s">
        <v>185</v>
      </c>
      <c r="E249" s="17" t="s">
        <v>695</v>
      </c>
      <c r="F249" s="22" t="s">
        <v>437</v>
      </c>
      <c r="G249" s="17" t="s">
        <v>1406</v>
      </c>
      <c r="H249">
        <v>35.4</v>
      </c>
      <c r="I249">
        <v>511.7</v>
      </c>
      <c r="J249">
        <v>542.20000000000005</v>
      </c>
      <c r="K249">
        <v>542.20000000000005</v>
      </c>
    </row>
    <row r="250" spans="1:29" hidden="1" x14ac:dyDescent="0.25">
      <c r="A250" s="22" t="s">
        <v>184</v>
      </c>
      <c r="B250" s="22" t="str">
        <f>VLOOKUP(A250,Hoja7!$C$2:$C$38,1,0)</f>
        <v>8443910000</v>
      </c>
      <c r="C250" s="22" t="s">
        <v>50</v>
      </c>
      <c r="D250" s="17" t="s">
        <v>185</v>
      </c>
      <c r="E250" s="17" t="s">
        <v>695</v>
      </c>
      <c r="F250" s="22" t="s">
        <v>437</v>
      </c>
      <c r="G250" s="17" t="s">
        <v>1393</v>
      </c>
      <c r="H250">
        <v>3621.4</v>
      </c>
      <c r="I250">
        <v>52289.8</v>
      </c>
      <c r="J250">
        <v>54484.9</v>
      </c>
      <c r="K250">
        <v>54484.9</v>
      </c>
    </row>
    <row r="251" spans="1:29" hidden="1" x14ac:dyDescent="0.25">
      <c r="A251" s="22" t="s">
        <v>184</v>
      </c>
      <c r="B251" s="22" t="str">
        <f>VLOOKUP(A251,Hoja7!$C$2:$C$38,1,0)</f>
        <v>8443910000</v>
      </c>
      <c r="C251" s="22" t="s">
        <v>50</v>
      </c>
      <c r="D251" s="17" t="s">
        <v>185</v>
      </c>
      <c r="E251" s="17" t="s">
        <v>695</v>
      </c>
      <c r="F251" s="22" t="s">
        <v>437</v>
      </c>
      <c r="G251" s="17" t="s">
        <v>1397</v>
      </c>
      <c r="H251">
        <v>19.3</v>
      </c>
      <c r="I251">
        <v>278.2</v>
      </c>
      <c r="J251">
        <v>289.89999999999998</v>
      </c>
      <c r="K251">
        <v>289.89999999999998</v>
      </c>
    </row>
    <row r="252" spans="1:29" hidden="1" x14ac:dyDescent="0.25">
      <c r="A252" s="22" t="s">
        <v>184</v>
      </c>
      <c r="B252" s="22" t="str">
        <f>VLOOKUP(A252,Hoja7!$C$2:$C$38,1,0)</f>
        <v>8443910000</v>
      </c>
      <c r="C252" s="22" t="s">
        <v>50</v>
      </c>
      <c r="D252" s="17" t="s">
        <v>185</v>
      </c>
      <c r="E252" s="17" t="s">
        <v>695</v>
      </c>
      <c r="F252" s="22" t="s">
        <v>437</v>
      </c>
      <c r="G252" s="17" t="s">
        <v>1394</v>
      </c>
      <c r="H252">
        <v>322.8</v>
      </c>
      <c r="I252">
        <v>4661.6000000000004</v>
      </c>
      <c r="J252">
        <v>4857.3</v>
      </c>
      <c r="K252">
        <v>4857.3</v>
      </c>
    </row>
    <row r="253" spans="1:29" hidden="1" x14ac:dyDescent="0.25">
      <c r="A253" s="22" t="s">
        <v>1051</v>
      </c>
      <c r="B253" s="22" t="s">
        <v>4037</v>
      </c>
      <c r="C253" s="22" t="s">
        <v>50</v>
      </c>
      <c r="D253" s="17" t="s">
        <v>1052</v>
      </c>
      <c r="E253" s="17" t="s">
        <v>695</v>
      </c>
      <c r="F253" s="22" t="s">
        <v>3294</v>
      </c>
      <c r="G253" s="17" t="s">
        <v>3300</v>
      </c>
      <c r="T253">
        <v>3.3</v>
      </c>
      <c r="U253">
        <v>1874.1</v>
      </c>
      <c r="V253">
        <v>1945.6</v>
      </c>
      <c r="W253">
        <v>1945.6</v>
      </c>
    </row>
    <row r="254" spans="1:29" hidden="1" x14ac:dyDescent="0.25">
      <c r="A254" s="23" t="s">
        <v>1051</v>
      </c>
      <c r="B254" s="22" t="s">
        <v>4037</v>
      </c>
      <c r="C254" s="22" t="s">
        <v>50</v>
      </c>
      <c r="D254" s="17" t="s">
        <v>1052</v>
      </c>
      <c r="E254" s="17" t="s">
        <v>695</v>
      </c>
      <c r="F254" s="22" t="s">
        <v>3294</v>
      </c>
      <c r="G254" s="17" t="s">
        <v>1053</v>
      </c>
      <c r="T254">
        <v>6.6</v>
      </c>
      <c r="U254">
        <v>4916.3999999999996</v>
      </c>
      <c r="V254">
        <v>5104.1000000000004</v>
      </c>
      <c r="W254">
        <v>5104.1000000000004</v>
      </c>
    </row>
    <row r="255" spans="1:29" hidden="1" x14ac:dyDescent="0.25">
      <c r="A255" s="22" t="s">
        <v>1408</v>
      </c>
      <c r="B255" s="22" t="s">
        <v>4037</v>
      </c>
      <c r="C255" s="22" t="s">
        <v>50</v>
      </c>
      <c r="D255" s="17" t="s">
        <v>1409</v>
      </c>
      <c r="E255" s="17" t="s">
        <v>695</v>
      </c>
      <c r="F255" s="22" t="s">
        <v>437</v>
      </c>
      <c r="G255" s="17" t="s">
        <v>1410</v>
      </c>
      <c r="H255">
        <v>15.9</v>
      </c>
      <c r="I255">
        <v>230</v>
      </c>
      <c r="J255">
        <v>239.7</v>
      </c>
      <c r="K255">
        <v>239.7</v>
      </c>
    </row>
    <row r="256" spans="1:29" hidden="1" x14ac:dyDescent="0.25">
      <c r="AC256">
        <f>AC224/AB224</f>
        <v>2.9001950599051591</v>
      </c>
    </row>
  </sheetData>
  <autoFilter ref="A2:AI256" xr:uid="{E3ECBA14-1160-4764-B6FA-D5936C1A8BDE}">
    <filterColumn colId="4">
      <filters>
        <filter val="PAPEL COUCHE"/>
      </filters>
    </filterColumn>
    <sortState xmlns:xlrd2="http://schemas.microsoft.com/office/spreadsheetml/2017/richdata2" ref="A3:AI255">
      <sortCondition ref="A2:A255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B1C5C-A8E3-47EF-BE5A-F34001547E39}">
  <sheetPr>
    <tabColor rgb="FF00B0F0"/>
  </sheetPr>
  <dimension ref="A3:S57"/>
  <sheetViews>
    <sheetView topLeftCell="A30" zoomScale="70" zoomScaleNormal="70" workbookViewId="0">
      <selection activeCell="A3" sqref="A3:S57"/>
    </sheetView>
  </sheetViews>
  <sheetFormatPr baseColWidth="10" defaultRowHeight="15" x14ac:dyDescent="0.25"/>
  <cols>
    <col min="1" max="1" width="57.140625" bestFit="1" customWidth="1"/>
    <col min="2" max="2" width="63" bestFit="1" customWidth="1"/>
    <col min="3" max="3" width="65.28515625" bestFit="1" customWidth="1"/>
    <col min="4" max="4" width="61.5703125" bestFit="1" customWidth="1"/>
    <col min="5" max="5" width="62.85546875" bestFit="1" customWidth="1"/>
    <col min="6" max="6" width="60.5703125" bestFit="1" customWidth="1"/>
    <col min="7" max="7" width="66" bestFit="1" customWidth="1"/>
    <col min="8" max="8" width="64.5703125" bestFit="1" customWidth="1"/>
    <col min="9" max="9" width="66.7109375" bestFit="1" customWidth="1"/>
    <col min="10" max="10" width="63" bestFit="1" customWidth="1"/>
    <col min="11" max="11" width="64.42578125" bestFit="1" customWidth="1"/>
    <col min="12" max="12" width="62" bestFit="1" customWidth="1"/>
    <col min="13" max="13" width="67.42578125" bestFit="1" customWidth="1"/>
    <col min="14" max="14" width="61" bestFit="1" customWidth="1"/>
    <col min="15" max="15" width="63" bestFit="1" customWidth="1"/>
    <col min="16" max="16" width="59.5703125" bestFit="1" customWidth="1"/>
    <col min="17" max="17" width="60.7109375" bestFit="1" customWidth="1"/>
    <col min="18" max="18" width="58.5703125" bestFit="1" customWidth="1"/>
    <col min="19" max="19" width="63.85546875" bestFit="1" customWidth="1"/>
  </cols>
  <sheetData>
    <row r="3" spans="1:19" x14ac:dyDescent="0.25">
      <c r="A3" s="16" t="s">
        <v>4025</v>
      </c>
      <c r="B3" t="s">
        <v>4074</v>
      </c>
      <c r="C3" t="s">
        <v>4075</v>
      </c>
      <c r="D3" t="s">
        <v>4076</v>
      </c>
      <c r="E3" t="s">
        <v>4077</v>
      </c>
      <c r="F3" t="s">
        <v>4078</v>
      </c>
      <c r="G3" t="s">
        <v>4079</v>
      </c>
      <c r="H3" t="s">
        <v>4080</v>
      </c>
      <c r="I3" t="s">
        <v>4085</v>
      </c>
      <c r="J3" t="s">
        <v>4081</v>
      </c>
      <c r="K3" t="s">
        <v>4082</v>
      </c>
      <c r="L3" t="s">
        <v>4083</v>
      </c>
      <c r="M3" t="s">
        <v>4084</v>
      </c>
      <c r="N3" t="s">
        <v>4086</v>
      </c>
      <c r="O3" t="s">
        <v>4087</v>
      </c>
      <c r="P3" t="s">
        <v>4088</v>
      </c>
      <c r="Q3" t="s">
        <v>4089</v>
      </c>
      <c r="R3" t="s">
        <v>4090</v>
      </c>
      <c r="S3" t="s">
        <v>4091</v>
      </c>
    </row>
    <row r="4" spans="1:19" x14ac:dyDescent="0.25">
      <c r="A4" s="17" t="s">
        <v>4039</v>
      </c>
      <c r="B4" s="26"/>
      <c r="C4" s="26"/>
      <c r="D4" s="26">
        <v>40.799999999999997</v>
      </c>
      <c r="E4" s="26">
        <v>230</v>
      </c>
      <c r="F4" s="26"/>
      <c r="G4" s="26">
        <v>156</v>
      </c>
      <c r="H4" s="26"/>
      <c r="I4" s="26"/>
      <c r="J4" s="26">
        <v>809.4</v>
      </c>
      <c r="K4" s="26">
        <v>7288.9</v>
      </c>
      <c r="L4" s="26"/>
      <c r="M4" s="26">
        <v>3710</v>
      </c>
      <c r="N4" s="26"/>
      <c r="O4" s="26"/>
      <c r="P4" s="26">
        <v>832.1</v>
      </c>
      <c r="Q4" s="26">
        <v>9322.9</v>
      </c>
      <c r="R4" s="26"/>
      <c r="S4" s="26">
        <v>5522.8</v>
      </c>
    </row>
    <row r="5" spans="1:19" x14ac:dyDescent="0.25">
      <c r="A5" s="18" t="s">
        <v>1034</v>
      </c>
      <c r="B5" s="26"/>
      <c r="C5" s="26"/>
      <c r="D5" s="26">
        <v>40.799999999999997</v>
      </c>
      <c r="E5" s="26"/>
      <c r="F5" s="26"/>
      <c r="G5" s="26"/>
      <c r="H5" s="26"/>
      <c r="I5" s="26"/>
      <c r="J5" s="26">
        <v>809.4</v>
      </c>
      <c r="K5" s="26"/>
      <c r="L5" s="26"/>
      <c r="M5" s="26"/>
      <c r="N5" s="26"/>
      <c r="O5" s="26"/>
      <c r="P5" s="26">
        <v>832.1</v>
      </c>
      <c r="Q5" s="26"/>
      <c r="R5" s="26"/>
      <c r="S5" s="26"/>
    </row>
    <row r="6" spans="1:19" x14ac:dyDescent="0.25">
      <c r="A6" s="18" t="s">
        <v>1454</v>
      </c>
      <c r="B6" s="26"/>
      <c r="C6" s="26"/>
      <c r="D6" s="26"/>
      <c r="E6" s="26">
        <v>21</v>
      </c>
      <c r="F6" s="26"/>
      <c r="G6" s="26">
        <v>156</v>
      </c>
      <c r="H6" s="26"/>
      <c r="I6" s="26"/>
      <c r="J6" s="26"/>
      <c r="K6" s="26">
        <v>730</v>
      </c>
      <c r="L6" s="26"/>
      <c r="M6" s="26">
        <v>3710</v>
      </c>
      <c r="N6" s="26"/>
      <c r="O6" s="26"/>
      <c r="P6" s="26"/>
      <c r="Q6" s="26">
        <v>1302.3</v>
      </c>
      <c r="R6" s="26"/>
      <c r="S6" s="26">
        <v>5522.8</v>
      </c>
    </row>
    <row r="7" spans="1:19" x14ac:dyDescent="0.25">
      <c r="A7" s="18" t="s">
        <v>1332</v>
      </c>
      <c r="B7" s="26"/>
      <c r="C7" s="26"/>
      <c r="D7" s="26"/>
      <c r="E7" s="26">
        <v>209</v>
      </c>
      <c r="F7" s="26"/>
      <c r="G7" s="26"/>
      <c r="H7" s="26"/>
      <c r="I7" s="26"/>
      <c r="J7" s="26"/>
      <c r="K7" s="26">
        <v>6558.9</v>
      </c>
      <c r="L7" s="26"/>
      <c r="M7" s="26"/>
      <c r="N7" s="26"/>
      <c r="O7" s="26"/>
      <c r="P7" s="26"/>
      <c r="Q7" s="26">
        <v>8020.6</v>
      </c>
      <c r="R7" s="26"/>
      <c r="S7" s="26"/>
    </row>
    <row r="8" spans="1:19" x14ac:dyDescent="0.25">
      <c r="A8" s="17" t="s">
        <v>4041</v>
      </c>
      <c r="B8" s="26">
        <v>25428.6</v>
      </c>
      <c r="C8" s="26"/>
      <c r="D8" s="26"/>
      <c r="E8" s="26"/>
      <c r="F8" s="26">
        <v>50236.2</v>
      </c>
      <c r="G8" s="26">
        <v>298206.80000000005</v>
      </c>
      <c r="H8" s="26">
        <v>66128</v>
      </c>
      <c r="I8" s="26"/>
      <c r="J8" s="26"/>
      <c r="K8" s="26"/>
      <c r="L8" s="26">
        <v>134130.70000000001</v>
      </c>
      <c r="M8" s="26">
        <v>781952.70000000007</v>
      </c>
      <c r="N8" s="26">
        <v>77855.7</v>
      </c>
      <c r="O8" s="26"/>
      <c r="P8" s="26"/>
      <c r="Q8" s="26"/>
      <c r="R8" s="26">
        <v>148042.5</v>
      </c>
      <c r="S8" s="26">
        <v>839851.20000000019</v>
      </c>
    </row>
    <row r="9" spans="1:19" x14ac:dyDescent="0.25">
      <c r="A9" s="18" t="s">
        <v>42</v>
      </c>
      <c r="B9" s="26"/>
      <c r="C9" s="26"/>
      <c r="D9" s="26"/>
      <c r="E9" s="26"/>
      <c r="F9" s="26">
        <v>25116.400000000001</v>
      </c>
      <c r="G9" s="26"/>
      <c r="H9" s="26"/>
      <c r="I9" s="26"/>
      <c r="J9" s="26"/>
      <c r="K9" s="26"/>
      <c r="L9" s="26">
        <v>67060.800000000003</v>
      </c>
      <c r="M9" s="26"/>
      <c r="N9" s="26"/>
      <c r="O9" s="26"/>
      <c r="P9" s="26"/>
      <c r="Q9" s="26"/>
      <c r="R9" s="26">
        <v>72814.100000000006</v>
      </c>
      <c r="S9" s="26"/>
    </row>
    <row r="10" spans="1:19" x14ac:dyDescent="0.25">
      <c r="A10" s="18" t="s">
        <v>545</v>
      </c>
      <c r="B10" s="26">
        <v>25428.6</v>
      </c>
      <c r="C10" s="26"/>
      <c r="D10" s="26"/>
      <c r="E10" s="26"/>
      <c r="F10" s="26"/>
      <c r="G10" s="26"/>
      <c r="H10" s="26">
        <v>66128</v>
      </c>
      <c r="I10" s="26"/>
      <c r="J10" s="26"/>
      <c r="K10" s="26"/>
      <c r="L10" s="26"/>
      <c r="M10" s="26"/>
      <c r="N10" s="26">
        <v>77855.7</v>
      </c>
      <c r="O10" s="26"/>
      <c r="P10" s="26"/>
      <c r="Q10" s="26"/>
      <c r="R10" s="26"/>
      <c r="S10" s="26"/>
    </row>
    <row r="11" spans="1:19" x14ac:dyDescent="0.25">
      <c r="A11" s="18" t="s">
        <v>2065</v>
      </c>
      <c r="B11" s="26"/>
      <c r="C11" s="26"/>
      <c r="D11" s="26"/>
      <c r="E11" s="26"/>
      <c r="F11" s="26"/>
      <c r="G11" s="26">
        <v>79.2</v>
      </c>
      <c r="H11" s="26"/>
      <c r="I11" s="26"/>
      <c r="J11" s="26"/>
      <c r="K11" s="26"/>
      <c r="L11" s="26"/>
      <c r="M11" s="26">
        <v>7.9</v>
      </c>
      <c r="N11" s="26"/>
      <c r="O11" s="26"/>
      <c r="P11" s="26"/>
      <c r="Q11" s="26"/>
      <c r="R11" s="26"/>
      <c r="S11" s="26">
        <v>1292.8</v>
      </c>
    </row>
    <row r="12" spans="1:19" x14ac:dyDescent="0.25">
      <c r="A12" s="18" t="s">
        <v>519</v>
      </c>
      <c r="B12" s="26"/>
      <c r="C12" s="26"/>
      <c r="D12" s="26"/>
      <c r="E12" s="26"/>
      <c r="F12" s="26"/>
      <c r="G12" s="26">
        <v>228188</v>
      </c>
      <c r="H12" s="26"/>
      <c r="I12" s="26"/>
      <c r="J12" s="26"/>
      <c r="K12" s="26"/>
      <c r="L12" s="26"/>
      <c r="M12" s="26">
        <v>603470.10000000009</v>
      </c>
      <c r="N12" s="26"/>
      <c r="O12" s="26"/>
      <c r="P12" s="26"/>
      <c r="Q12" s="26"/>
      <c r="R12" s="26"/>
      <c r="S12" s="26">
        <v>648833.50000000012</v>
      </c>
    </row>
    <row r="13" spans="1:19" x14ac:dyDescent="0.25">
      <c r="A13" s="18" t="s">
        <v>2040</v>
      </c>
      <c r="B13" s="26"/>
      <c r="C13" s="26"/>
      <c r="D13" s="26"/>
      <c r="E13" s="26"/>
      <c r="F13" s="26">
        <v>25119.8</v>
      </c>
      <c r="G13" s="26">
        <v>69939.600000000006</v>
      </c>
      <c r="H13" s="26"/>
      <c r="I13" s="26"/>
      <c r="J13" s="26"/>
      <c r="K13" s="26"/>
      <c r="L13" s="26">
        <v>67069.899999999994</v>
      </c>
      <c r="M13" s="26">
        <v>178474.69999999998</v>
      </c>
      <c r="N13" s="26"/>
      <c r="O13" s="26"/>
      <c r="P13" s="26"/>
      <c r="Q13" s="26"/>
      <c r="R13" s="26">
        <v>75228.399999999994</v>
      </c>
      <c r="S13" s="26">
        <v>189724.90000000002</v>
      </c>
    </row>
    <row r="14" spans="1:19" x14ac:dyDescent="0.25">
      <c r="A14" s="17" t="s">
        <v>4043</v>
      </c>
      <c r="B14" s="26">
        <v>85147.5</v>
      </c>
      <c r="C14" s="26"/>
      <c r="D14" s="26">
        <v>145515.29999999999</v>
      </c>
      <c r="E14" s="26">
        <v>437408.60000000009</v>
      </c>
      <c r="F14" s="26">
        <v>125209.70000000001</v>
      </c>
      <c r="G14" s="26">
        <v>97877.6</v>
      </c>
      <c r="H14" s="26">
        <v>421103.89999999997</v>
      </c>
      <c r="I14" s="26"/>
      <c r="J14" s="26">
        <v>389874.4</v>
      </c>
      <c r="K14" s="26">
        <v>1699023.7999999998</v>
      </c>
      <c r="L14" s="26">
        <v>378378.2</v>
      </c>
      <c r="M14" s="26">
        <v>476940.70000000007</v>
      </c>
      <c r="N14" s="26">
        <v>444534.5</v>
      </c>
      <c r="O14" s="26"/>
      <c r="P14" s="26">
        <v>421168.2</v>
      </c>
      <c r="Q14" s="26">
        <v>1804747.2999999998</v>
      </c>
      <c r="R14" s="26">
        <v>404752.89999999991</v>
      </c>
      <c r="S14" s="26">
        <v>490259.50000000006</v>
      </c>
    </row>
    <row r="15" spans="1:19" x14ac:dyDescent="0.25">
      <c r="A15" s="18" t="s">
        <v>3531</v>
      </c>
      <c r="B15" s="26"/>
      <c r="C15" s="26"/>
      <c r="D15" s="26"/>
      <c r="E15" s="26"/>
      <c r="F15" s="26">
        <v>6991.5999999999995</v>
      </c>
      <c r="G15" s="26"/>
      <c r="H15" s="26"/>
      <c r="I15" s="26"/>
      <c r="J15" s="26"/>
      <c r="K15" s="26"/>
      <c r="L15" s="26">
        <v>33078.300000000003</v>
      </c>
      <c r="M15" s="26"/>
      <c r="N15" s="26"/>
      <c r="O15" s="26"/>
      <c r="P15" s="26"/>
      <c r="Q15" s="26"/>
      <c r="R15" s="26">
        <v>38917.199999999997</v>
      </c>
      <c r="S15" s="26"/>
    </row>
    <row r="16" spans="1:19" x14ac:dyDescent="0.25">
      <c r="A16" s="18" t="s">
        <v>2775</v>
      </c>
      <c r="B16" s="26">
        <v>1354</v>
      </c>
      <c r="C16" s="26"/>
      <c r="D16" s="26"/>
      <c r="E16" s="26"/>
      <c r="F16" s="26"/>
      <c r="G16" s="26"/>
      <c r="H16" s="26">
        <v>8098.2</v>
      </c>
      <c r="I16" s="26"/>
      <c r="J16" s="26"/>
      <c r="K16" s="26"/>
      <c r="L16" s="26"/>
      <c r="M16" s="26"/>
      <c r="N16" s="26">
        <v>9317.6999999999989</v>
      </c>
      <c r="O16" s="26"/>
      <c r="P16" s="26"/>
      <c r="Q16" s="26"/>
      <c r="R16" s="26"/>
      <c r="S16" s="26"/>
    </row>
    <row r="17" spans="1:19" x14ac:dyDescent="0.25">
      <c r="A17" s="18" t="s">
        <v>2266</v>
      </c>
      <c r="B17" s="26"/>
      <c r="C17" s="26"/>
      <c r="D17" s="26">
        <v>41346.5</v>
      </c>
      <c r="E17" s="26">
        <v>728</v>
      </c>
      <c r="F17" s="26"/>
      <c r="G17" s="26"/>
      <c r="H17" s="26"/>
      <c r="I17" s="26"/>
      <c r="J17" s="26">
        <v>187935.7</v>
      </c>
      <c r="K17" s="26">
        <v>3813.6</v>
      </c>
      <c r="L17" s="26"/>
      <c r="M17" s="26"/>
      <c r="N17" s="26"/>
      <c r="O17" s="26"/>
      <c r="P17" s="26">
        <v>206688.2</v>
      </c>
      <c r="Q17" s="26">
        <v>5265.9</v>
      </c>
      <c r="R17" s="26"/>
      <c r="S17" s="26"/>
    </row>
    <row r="18" spans="1:19" x14ac:dyDescent="0.25">
      <c r="A18" s="18" t="s">
        <v>1990</v>
      </c>
      <c r="B18" s="26"/>
      <c r="C18" s="26"/>
      <c r="D18" s="26"/>
      <c r="E18" s="26"/>
      <c r="F18" s="26">
        <v>46974.100000000006</v>
      </c>
      <c r="G18" s="26"/>
      <c r="H18" s="26"/>
      <c r="I18" s="26"/>
      <c r="J18" s="26"/>
      <c r="K18" s="26"/>
      <c r="L18" s="26">
        <v>136253</v>
      </c>
      <c r="M18" s="26"/>
      <c r="N18" s="26"/>
      <c r="O18" s="26"/>
      <c r="P18" s="26"/>
      <c r="Q18" s="26"/>
      <c r="R18" s="26">
        <v>144256.4</v>
      </c>
      <c r="S18" s="26"/>
    </row>
    <row r="19" spans="1:19" x14ac:dyDescent="0.25">
      <c r="A19" s="18" t="s">
        <v>1380</v>
      </c>
      <c r="B19" s="26">
        <v>28192.399999999998</v>
      </c>
      <c r="C19" s="26"/>
      <c r="D19" s="26"/>
      <c r="E19" s="26"/>
      <c r="F19" s="26">
        <v>12985.099999999999</v>
      </c>
      <c r="G19" s="26"/>
      <c r="H19" s="26">
        <v>123654.90000000001</v>
      </c>
      <c r="I19" s="26"/>
      <c r="J19" s="26"/>
      <c r="K19" s="26"/>
      <c r="L19" s="26">
        <v>66528.800000000003</v>
      </c>
      <c r="M19" s="26"/>
      <c r="N19" s="26">
        <v>137849</v>
      </c>
      <c r="O19" s="26"/>
      <c r="P19" s="26"/>
      <c r="Q19" s="26"/>
      <c r="R19" s="26">
        <v>72663.8</v>
      </c>
      <c r="S19" s="26"/>
    </row>
    <row r="20" spans="1:19" x14ac:dyDescent="0.25">
      <c r="A20" s="18" t="s">
        <v>42</v>
      </c>
      <c r="B20" s="26">
        <v>8083.3</v>
      </c>
      <c r="C20" s="26"/>
      <c r="D20" s="26">
        <v>104168.79999999999</v>
      </c>
      <c r="E20" s="26">
        <v>84210.400000000009</v>
      </c>
      <c r="F20" s="26">
        <v>33448.9</v>
      </c>
      <c r="G20" s="26">
        <v>12019</v>
      </c>
      <c r="H20" s="26">
        <v>41588.699999999997</v>
      </c>
      <c r="I20" s="26"/>
      <c r="J20" s="26">
        <v>201938.69999999998</v>
      </c>
      <c r="K20" s="26">
        <v>297780.99999999994</v>
      </c>
      <c r="L20" s="26">
        <v>78651.399999999994</v>
      </c>
      <c r="M20" s="26">
        <v>2969.5</v>
      </c>
      <c r="N20" s="26">
        <v>42543.7</v>
      </c>
      <c r="O20" s="26"/>
      <c r="P20" s="26">
        <v>214480</v>
      </c>
      <c r="Q20" s="26">
        <v>328593.5</v>
      </c>
      <c r="R20" s="26">
        <v>82824.399999999994</v>
      </c>
      <c r="S20" s="26">
        <v>3995.6</v>
      </c>
    </row>
    <row r="21" spans="1:19" x14ac:dyDescent="0.25">
      <c r="A21" s="18" t="s">
        <v>1287</v>
      </c>
      <c r="B21" s="26"/>
      <c r="C21" s="26"/>
      <c r="D21" s="26"/>
      <c r="E21" s="26">
        <v>220620.90000000002</v>
      </c>
      <c r="F21" s="26"/>
      <c r="G21" s="26"/>
      <c r="H21" s="26"/>
      <c r="I21" s="26"/>
      <c r="J21" s="26"/>
      <c r="K21" s="26">
        <v>942399.5</v>
      </c>
      <c r="L21" s="26"/>
      <c r="M21" s="26"/>
      <c r="N21" s="26"/>
      <c r="O21" s="26"/>
      <c r="P21" s="26"/>
      <c r="Q21" s="26">
        <v>974403.79999999981</v>
      </c>
      <c r="R21" s="26"/>
      <c r="S21" s="26"/>
    </row>
    <row r="22" spans="1:19" x14ac:dyDescent="0.25">
      <c r="A22" s="18" t="s">
        <v>662</v>
      </c>
      <c r="B22" s="26"/>
      <c r="C22" s="26"/>
      <c r="D22" s="26"/>
      <c r="E22" s="26"/>
      <c r="F22" s="26"/>
      <c r="G22" s="26">
        <v>21.6</v>
      </c>
      <c r="H22" s="26"/>
      <c r="I22" s="26"/>
      <c r="J22" s="26"/>
      <c r="K22" s="26"/>
      <c r="L22" s="26"/>
      <c r="M22" s="26">
        <v>37.9</v>
      </c>
      <c r="N22" s="26"/>
      <c r="O22" s="26"/>
      <c r="P22" s="26"/>
      <c r="Q22" s="26"/>
      <c r="R22" s="26"/>
      <c r="S22" s="26">
        <v>70.599999999999994</v>
      </c>
    </row>
    <row r="23" spans="1:19" x14ac:dyDescent="0.25">
      <c r="A23" s="18" t="s">
        <v>1815</v>
      </c>
      <c r="B23" s="26">
        <v>361.4</v>
      </c>
      <c r="C23" s="26"/>
      <c r="D23" s="26"/>
      <c r="E23" s="26"/>
      <c r="F23" s="26"/>
      <c r="G23" s="26"/>
      <c r="H23" s="26">
        <v>1967.5</v>
      </c>
      <c r="I23" s="26"/>
      <c r="J23" s="26"/>
      <c r="K23" s="26"/>
      <c r="L23" s="26"/>
      <c r="M23" s="26"/>
      <c r="N23" s="26">
        <v>2265.5</v>
      </c>
      <c r="O23" s="26"/>
      <c r="P23" s="26"/>
      <c r="Q23" s="26"/>
      <c r="R23" s="26"/>
      <c r="S23" s="26"/>
    </row>
    <row r="24" spans="1:19" x14ac:dyDescent="0.25">
      <c r="A24" s="18" t="s">
        <v>1516</v>
      </c>
      <c r="B24" s="26"/>
      <c r="C24" s="26"/>
      <c r="D24" s="26"/>
      <c r="E24" s="26">
        <v>131849.30000000002</v>
      </c>
      <c r="F24" s="26"/>
      <c r="G24" s="26"/>
      <c r="H24" s="26"/>
      <c r="I24" s="26"/>
      <c r="J24" s="26"/>
      <c r="K24" s="26">
        <v>455029.69999999995</v>
      </c>
      <c r="L24" s="26"/>
      <c r="M24" s="26"/>
      <c r="N24" s="26"/>
      <c r="O24" s="26"/>
      <c r="P24" s="26"/>
      <c r="Q24" s="26">
        <v>496484.10000000003</v>
      </c>
      <c r="R24" s="26"/>
      <c r="S24" s="26"/>
    </row>
    <row r="25" spans="1:19" x14ac:dyDescent="0.25">
      <c r="A25" s="18" t="s">
        <v>1434</v>
      </c>
      <c r="B25" s="26">
        <v>43334.400000000001</v>
      </c>
      <c r="C25" s="26"/>
      <c r="D25" s="26"/>
      <c r="E25" s="26"/>
      <c r="F25" s="26"/>
      <c r="G25" s="26"/>
      <c r="H25" s="26">
        <v>223761</v>
      </c>
      <c r="I25" s="26"/>
      <c r="J25" s="26"/>
      <c r="K25" s="26"/>
      <c r="L25" s="26"/>
      <c r="M25" s="26"/>
      <c r="N25" s="26">
        <v>229155.6</v>
      </c>
      <c r="O25" s="26"/>
      <c r="P25" s="26"/>
      <c r="Q25" s="26"/>
      <c r="R25" s="26"/>
      <c r="S25" s="26"/>
    </row>
    <row r="26" spans="1:19" x14ac:dyDescent="0.25">
      <c r="A26" s="18" t="s">
        <v>253</v>
      </c>
      <c r="B26" s="26"/>
      <c r="C26" s="26"/>
      <c r="D26" s="26"/>
      <c r="E26" s="26"/>
      <c r="F26" s="26">
        <v>24810</v>
      </c>
      <c r="G26" s="26">
        <v>85837</v>
      </c>
      <c r="H26" s="26"/>
      <c r="I26" s="26"/>
      <c r="J26" s="26"/>
      <c r="K26" s="26"/>
      <c r="L26" s="26">
        <v>63866.7</v>
      </c>
      <c r="M26" s="26">
        <v>473933.30000000005</v>
      </c>
      <c r="N26" s="26"/>
      <c r="O26" s="26"/>
      <c r="P26" s="26"/>
      <c r="Q26" s="26"/>
      <c r="R26" s="26">
        <v>66091.100000000006</v>
      </c>
      <c r="S26" s="26">
        <v>486193.30000000005</v>
      </c>
    </row>
    <row r="27" spans="1:19" x14ac:dyDescent="0.25">
      <c r="A27" s="18" t="s">
        <v>2770</v>
      </c>
      <c r="B27" s="26">
        <v>3822</v>
      </c>
      <c r="C27" s="26"/>
      <c r="D27" s="26"/>
      <c r="E27" s="26"/>
      <c r="F27" s="26"/>
      <c r="G27" s="26"/>
      <c r="H27" s="26">
        <v>22033.599999999999</v>
      </c>
      <c r="I27" s="26"/>
      <c r="J27" s="26"/>
      <c r="K27" s="26"/>
      <c r="L27" s="26"/>
      <c r="M27" s="26"/>
      <c r="N27" s="26">
        <v>23403</v>
      </c>
      <c r="O27" s="26"/>
      <c r="P27" s="26"/>
      <c r="Q27" s="26"/>
      <c r="R27" s="26"/>
      <c r="S27" s="26"/>
    </row>
    <row r="28" spans="1:19" x14ac:dyDescent="0.25">
      <c r="A28" s="17" t="s">
        <v>4040</v>
      </c>
      <c r="B28" s="26"/>
      <c r="C28" s="26"/>
      <c r="D28" s="26"/>
      <c r="E28" s="26">
        <v>81728.600000000006</v>
      </c>
      <c r="F28" s="26">
        <v>19802.800000000003</v>
      </c>
      <c r="G28" s="26">
        <v>24430.999999999996</v>
      </c>
      <c r="H28" s="26"/>
      <c r="I28" s="26"/>
      <c r="J28" s="26"/>
      <c r="K28" s="26">
        <v>210556.7</v>
      </c>
      <c r="L28" s="26">
        <v>55135.6</v>
      </c>
      <c r="M28" s="26">
        <v>62812.000000000007</v>
      </c>
      <c r="N28" s="26"/>
      <c r="O28" s="26"/>
      <c r="P28" s="26"/>
      <c r="Q28" s="26">
        <v>222403.89999999997</v>
      </c>
      <c r="R28" s="26">
        <v>59506.5</v>
      </c>
      <c r="S28" s="26">
        <v>68412.100000000006</v>
      </c>
    </row>
    <row r="29" spans="1:19" x14ac:dyDescent="0.25">
      <c r="A29" s="18" t="s">
        <v>42</v>
      </c>
      <c r="B29" s="26"/>
      <c r="C29" s="26"/>
      <c r="D29" s="26"/>
      <c r="E29" s="26"/>
      <c r="F29" s="26"/>
      <c r="G29" s="26">
        <v>24430.999999999996</v>
      </c>
      <c r="H29" s="26"/>
      <c r="I29" s="26"/>
      <c r="J29" s="26"/>
      <c r="K29" s="26"/>
      <c r="L29" s="26"/>
      <c r="M29" s="26">
        <v>62812.000000000007</v>
      </c>
      <c r="N29" s="26"/>
      <c r="O29" s="26"/>
      <c r="P29" s="26"/>
      <c r="Q29" s="26"/>
      <c r="R29" s="26"/>
      <c r="S29" s="26">
        <v>68412.100000000006</v>
      </c>
    </row>
    <row r="30" spans="1:19" x14ac:dyDescent="0.25">
      <c r="A30" s="18" t="s">
        <v>122</v>
      </c>
      <c r="B30" s="26"/>
      <c r="C30" s="26"/>
      <c r="D30" s="26"/>
      <c r="E30" s="26"/>
      <c r="F30" s="26">
        <v>36.4</v>
      </c>
      <c r="G30" s="26"/>
      <c r="H30" s="26"/>
      <c r="I30" s="26"/>
      <c r="J30" s="26"/>
      <c r="K30" s="26"/>
      <c r="L30" s="26">
        <v>26.4</v>
      </c>
      <c r="M30" s="26"/>
      <c r="N30" s="26"/>
      <c r="O30" s="26"/>
      <c r="P30" s="26"/>
      <c r="Q30" s="26"/>
      <c r="R30" s="26">
        <v>81.3</v>
      </c>
      <c r="S30" s="26"/>
    </row>
    <row r="31" spans="1:19" x14ac:dyDescent="0.25">
      <c r="A31" s="18" t="s">
        <v>238</v>
      </c>
      <c r="B31" s="26"/>
      <c r="C31" s="26"/>
      <c r="D31" s="26"/>
      <c r="E31" s="26"/>
      <c r="F31" s="26">
        <v>19766.400000000001</v>
      </c>
      <c r="G31" s="26"/>
      <c r="H31" s="26"/>
      <c r="I31" s="26"/>
      <c r="J31" s="26"/>
      <c r="K31" s="26"/>
      <c r="L31" s="26">
        <v>55109.2</v>
      </c>
      <c r="M31" s="26"/>
      <c r="N31" s="26"/>
      <c r="O31" s="26"/>
      <c r="P31" s="26"/>
      <c r="Q31" s="26"/>
      <c r="R31" s="26">
        <v>59425.2</v>
      </c>
      <c r="S31" s="26"/>
    </row>
    <row r="32" spans="1:19" x14ac:dyDescent="0.25">
      <c r="A32" s="18" t="s">
        <v>545</v>
      </c>
      <c r="B32" s="26"/>
      <c r="C32" s="26"/>
      <c r="D32" s="26"/>
      <c r="E32" s="26">
        <v>26970.6</v>
      </c>
      <c r="F32" s="26"/>
      <c r="G32" s="26"/>
      <c r="H32" s="26"/>
      <c r="I32" s="26"/>
      <c r="J32" s="26"/>
      <c r="K32" s="26">
        <v>67420</v>
      </c>
      <c r="L32" s="26"/>
      <c r="M32" s="26"/>
      <c r="N32" s="26"/>
      <c r="O32" s="26"/>
      <c r="P32" s="26"/>
      <c r="Q32" s="26">
        <v>71420.099999999991</v>
      </c>
      <c r="R32" s="26"/>
      <c r="S32" s="26"/>
    </row>
    <row r="33" spans="1:19" x14ac:dyDescent="0.25">
      <c r="A33" s="18" t="s">
        <v>519</v>
      </c>
      <c r="B33" s="26"/>
      <c r="C33" s="26"/>
      <c r="D33" s="26"/>
      <c r="E33" s="26">
        <v>54758</v>
      </c>
      <c r="F33" s="26"/>
      <c r="G33" s="26"/>
      <c r="H33" s="26"/>
      <c r="I33" s="26"/>
      <c r="J33" s="26"/>
      <c r="K33" s="26">
        <v>143136.70000000001</v>
      </c>
      <c r="L33" s="26"/>
      <c r="M33" s="26"/>
      <c r="N33" s="26"/>
      <c r="O33" s="26"/>
      <c r="P33" s="26"/>
      <c r="Q33" s="26">
        <v>150983.79999999999</v>
      </c>
      <c r="R33" s="26"/>
      <c r="S33" s="26"/>
    </row>
    <row r="34" spans="1:19" x14ac:dyDescent="0.25">
      <c r="A34" s="17" t="s">
        <v>1903</v>
      </c>
      <c r="B34" s="26"/>
      <c r="C34" s="26">
        <v>453.1</v>
      </c>
      <c r="D34" s="26"/>
      <c r="E34" s="26">
        <v>48986</v>
      </c>
      <c r="F34" s="26"/>
      <c r="G34" s="26"/>
      <c r="H34" s="26"/>
      <c r="I34" s="26">
        <v>5175.8</v>
      </c>
      <c r="J34" s="26"/>
      <c r="K34" s="26">
        <v>135823.89999999997</v>
      </c>
      <c r="L34" s="26"/>
      <c r="M34" s="26"/>
      <c r="N34" s="26"/>
      <c r="O34" s="26">
        <v>5279.9</v>
      </c>
      <c r="P34" s="26"/>
      <c r="Q34" s="26">
        <v>145246.9</v>
      </c>
      <c r="R34" s="26"/>
      <c r="S34" s="26"/>
    </row>
    <row r="35" spans="1:19" x14ac:dyDescent="0.25">
      <c r="A35" s="18" t="s">
        <v>519</v>
      </c>
      <c r="B35" s="26"/>
      <c r="C35" s="26"/>
      <c r="D35" s="26"/>
      <c r="E35" s="26">
        <v>48986</v>
      </c>
      <c r="F35" s="26"/>
      <c r="G35" s="26"/>
      <c r="H35" s="26"/>
      <c r="I35" s="26"/>
      <c r="J35" s="26"/>
      <c r="K35" s="26">
        <v>135823.89999999997</v>
      </c>
      <c r="L35" s="26"/>
      <c r="M35" s="26"/>
      <c r="N35" s="26"/>
      <c r="O35" s="26"/>
      <c r="P35" s="26"/>
      <c r="Q35" s="26">
        <v>145246.9</v>
      </c>
      <c r="R35" s="26"/>
      <c r="S35" s="26"/>
    </row>
    <row r="36" spans="1:19" x14ac:dyDescent="0.25">
      <c r="A36" s="18" t="s">
        <v>1900</v>
      </c>
      <c r="B36" s="26"/>
      <c r="C36" s="26">
        <v>453.1</v>
      </c>
      <c r="D36" s="26"/>
      <c r="E36" s="26"/>
      <c r="F36" s="26"/>
      <c r="G36" s="26"/>
      <c r="H36" s="26"/>
      <c r="I36" s="26">
        <v>5175.8</v>
      </c>
      <c r="J36" s="26"/>
      <c r="K36" s="26"/>
      <c r="L36" s="26"/>
      <c r="M36" s="26"/>
      <c r="N36" s="26"/>
      <c r="O36" s="26">
        <v>5279.9</v>
      </c>
      <c r="P36" s="26"/>
      <c r="Q36" s="26"/>
      <c r="R36" s="26"/>
      <c r="S36" s="26"/>
    </row>
    <row r="37" spans="1:19" x14ac:dyDescent="0.25">
      <c r="A37" s="17" t="s">
        <v>4045</v>
      </c>
      <c r="B37" s="26"/>
      <c r="C37" s="26">
        <v>42132</v>
      </c>
      <c r="D37" s="26"/>
      <c r="E37" s="26">
        <v>16058.500000000002</v>
      </c>
      <c r="F37" s="26"/>
      <c r="G37" s="26"/>
      <c r="H37" s="26"/>
      <c r="I37" s="26">
        <v>85417.600000000006</v>
      </c>
      <c r="J37" s="26"/>
      <c r="K37" s="26">
        <v>35603.699999999997</v>
      </c>
      <c r="L37" s="26"/>
      <c r="M37" s="26"/>
      <c r="N37" s="26"/>
      <c r="O37" s="26">
        <v>92775.3</v>
      </c>
      <c r="P37" s="26"/>
      <c r="Q37" s="26">
        <v>38708.300000000003</v>
      </c>
      <c r="R37" s="26"/>
      <c r="S37" s="26"/>
    </row>
    <row r="38" spans="1:19" x14ac:dyDescent="0.25">
      <c r="A38" s="18" t="s">
        <v>42</v>
      </c>
      <c r="B38" s="26"/>
      <c r="C38" s="26"/>
      <c r="D38" s="26"/>
      <c r="E38" s="26">
        <v>14655.900000000001</v>
      </c>
      <c r="F38" s="26"/>
      <c r="G38" s="26"/>
      <c r="H38" s="26"/>
      <c r="I38" s="26"/>
      <c r="J38" s="26"/>
      <c r="K38" s="26">
        <v>32307.899999999998</v>
      </c>
      <c r="L38" s="26"/>
      <c r="M38" s="26"/>
      <c r="N38" s="26"/>
      <c r="O38" s="26"/>
      <c r="P38" s="26"/>
      <c r="Q38" s="26">
        <v>35019.4</v>
      </c>
      <c r="R38" s="26"/>
      <c r="S38" s="26"/>
    </row>
    <row r="39" spans="1:19" x14ac:dyDescent="0.25">
      <c r="A39" s="18" t="s">
        <v>3701</v>
      </c>
      <c r="B39" s="26"/>
      <c r="C39" s="26">
        <v>42132</v>
      </c>
      <c r="D39" s="26"/>
      <c r="E39" s="26"/>
      <c r="F39" s="26"/>
      <c r="G39" s="26"/>
      <c r="H39" s="26"/>
      <c r="I39" s="26">
        <v>85417.600000000006</v>
      </c>
      <c r="J39" s="26"/>
      <c r="K39" s="26"/>
      <c r="L39" s="26"/>
      <c r="M39" s="26"/>
      <c r="N39" s="26"/>
      <c r="O39" s="26">
        <v>92775.3</v>
      </c>
      <c r="P39" s="26"/>
      <c r="Q39" s="26"/>
      <c r="R39" s="26"/>
      <c r="S39" s="26"/>
    </row>
    <row r="40" spans="1:19" x14ac:dyDescent="0.25">
      <c r="A40" s="18" t="s">
        <v>1516</v>
      </c>
      <c r="B40" s="26"/>
      <c r="C40" s="26"/>
      <c r="D40" s="26"/>
      <c r="E40" s="26">
        <v>1402.6</v>
      </c>
      <c r="F40" s="26"/>
      <c r="G40" s="26"/>
      <c r="H40" s="26"/>
      <c r="I40" s="26"/>
      <c r="J40" s="26"/>
      <c r="K40" s="26">
        <v>3295.8</v>
      </c>
      <c r="L40" s="26"/>
      <c r="M40" s="26"/>
      <c r="N40" s="26"/>
      <c r="O40" s="26"/>
      <c r="P40" s="26"/>
      <c r="Q40" s="26">
        <v>3688.8999999999996</v>
      </c>
      <c r="R40" s="26"/>
      <c r="S40" s="26"/>
    </row>
    <row r="41" spans="1:19" x14ac:dyDescent="0.25">
      <c r="A41" s="17" t="s">
        <v>3698</v>
      </c>
      <c r="B41" s="26"/>
      <c r="C41" s="26">
        <v>45306</v>
      </c>
      <c r="D41" s="26"/>
      <c r="E41" s="26">
        <v>10356</v>
      </c>
      <c r="F41" s="26"/>
      <c r="G41" s="26">
        <v>28693</v>
      </c>
      <c r="H41" s="26"/>
      <c r="I41" s="26">
        <v>64899.200000000004</v>
      </c>
      <c r="J41" s="26"/>
      <c r="K41" s="26">
        <v>32000</v>
      </c>
      <c r="L41" s="26"/>
      <c r="M41" s="26">
        <v>89719.3</v>
      </c>
      <c r="N41" s="26"/>
      <c r="O41" s="26">
        <v>74999.199999999997</v>
      </c>
      <c r="P41" s="26"/>
      <c r="Q41" s="26">
        <v>34494.800000000003</v>
      </c>
      <c r="R41" s="26"/>
      <c r="S41" s="26">
        <v>99423.9</v>
      </c>
    </row>
    <row r="42" spans="1:19" x14ac:dyDescent="0.25">
      <c r="A42" s="18" t="s">
        <v>1293</v>
      </c>
      <c r="B42" s="26"/>
      <c r="C42" s="26"/>
      <c r="D42" s="26"/>
      <c r="E42" s="26">
        <v>10356</v>
      </c>
      <c r="F42" s="26"/>
      <c r="G42" s="26">
        <v>28693</v>
      </c>
      <c r="H42" s="26"/>
      <c r="I42" s="26"/>
      <c r="J42" s="26"/>
      <c r="K42" s="26">
        <v>32000</v>
      </c>
      <c r="L42" s="26"/>
      <c r="M42" s="26">
        <v>89719.3</v>
      </c>
      <c r="N42" s="26"/>
      <c r="O42" s="26"/>
      <c r="P42" s="26"/>
      <c r="Q42" s="26">
        <v>34494.800000000003</v>
      </c>
      <c r="R42" s="26"/>
      <c r="S42" s="26">
        <v>99423.9</v>
      </c>
    </row>
    <row r="43" spans="1:19" x14ac:dyDescent="0.25">
      <c r="A43" s="18" t="s">
        <v>3675</v>
      </c>
      <c r="B43" s="26"/>
      <c r="C43" s="26">
        <v>19926</v>
      </c>
      <c r="D43" s="26"/>
      <c r="E43" s="26"/>
      <c r="F43" s="26"/>
      <c r="G43" s="26"/>
      <c r="H43" s="26"/>
      <c r="I43" s="26">
        <v>28453.9</v>
      </c>
      <c r="J43" s="26"/>
      <c r="K43" s="26"/>
      <c r="L43" s="26"/>
      <c r="M43" s="26"/>
      <c r="N43" s="26"/>
      <c r="O43" s="26">
        <v>32935.199999999997</v>
      </c>
      <c r="P43" s="26"/>
      <c r="Q43" s="26"/>
      <c r="R43" s="26"/>
      <c r="S43" s="26"/>
    </row>
    <row r="44" spans="1:19" x14ac:dyDescent="0.25">
      <c r="A44" s="18" t="s">
        <v>3697</v>
      </c>
      <c r="B44" s="26"/>
      <c r="C44" s="26">
        <v>25380</v>
      </c>
      <c r="D44" s="26"/>
      <c r="E44" s="26"/>
      <c r="F44" s="26"/>
      <c r="G44" s="26"/>
      <c r="H44" s="26"/>
      <c r="I44" s="26">
        <v>36445.300000000003</v>
      </c>
      <c r="J44" s="26"/>
      <c r="K44" s="26"/>
      <c r="L44" s="26"/>
      <c r="M44" s="26"/>
      <c r="N44" s="26"/>
      <c r="O44" s="26">
        <v>42064</v>
      </c>
      <c r="P44" s="26"/>
      <c r="Q44" s="26"/>
      <c r="R44" s="26"/>
      <c r="S44" s="26"/>
    </row>
    <row r="45" spans="1:19" x14ac:dyDescent="0.25">
      <c r="A45" s="17" t="s">
        <v>4042</v>
      </c>
      <c r="B45" s="26"/>
      <c r="C45" s="26"/>
      <c r="D45" s="26"/>
      <c r="E45" s="26"/>
      <c r="F45" s="26"/>
      <c r="G45" s="26">
        <v>20000</v>
      </c>
      <c r="H45" s="26"/>
      <c r="I45" s="26"/>
      <c r="J45" s="26"/>
      <c r="K45" s="26"/>
      <c r="L45" s="26"/>
      <c r="M45" s="26">
        <v>54276.900000000009</v>
      </c>
      <c r="N45" s="26"/>
      <c r="O45" s="26"/>
      <c r="P45" s="26"/>
      <c r="Q45" s="26"/>
      <c r="R45" s="26"/>
      <c r="S45" s="26">
        <v>56078.100000000006</v>
      </c>
    </row>
    <row r="46" spans="1:19" x14ac:dyDescent="0.25">
      <c r="A46" s="18" t="s">
        <v>3471</v>
      </c>
      <c r="B46" s="26"/>
      <c r="C46" s="26"/>
      <c r="D46" s="26"/>
      <c r="E46" s="26"/>
      <c r="F46" s="26"/>
      <c r="G46" s="26">
        <v>20000</v>
      </c>
      <c r="H46" s="26"/>
      <c r="I46" s="26"/>
      <c r="J46" s="26"/>
      <c r="K46" s="26"/>
      <c r="L46" s="26"/>
      <c r="M46" s="26">
        <v>54276.900000000009</v>
      </c>
      <c r="N46" s="26"/>
      <c r="O46" s="26"/>
      <c r="P46" s="26"/>
      <c r="Q46" s="26"/>
      <c r="R46" s="26"/>
      <c r="S46" s="26">
        <v>56078.100000000006</v>
      </c>
    </row>
    <row r="47" spans="1:19" x14ac:dyDescent="0.25">
      <c r="A47" s="17" t="s">
        <v>695</v>
      </c>
      <c r="B47" s="26">
        <v>11248.6</v>
      </c>
      <c r="C47" s="26">
        <v>95.2</v>
      </c>
      <c r="D47" s="26">
        <v>16573</v>
      </c>
      <c r="E47" s="26">
        <v>5223.5</v>
      </c>
      <c r="F47" s="26">
        <v>241.1</v>
      </c>
      <c r="G47" s="26">
        <v>17588.600000000002</v>
      </c>
      <c r="H47" s="26">
        <v>162818.40000000005</v>
      </c>
      <c r="I47" s="26">
        <v>13278.8</v>
      </c>
      <c r="J47" s="26">
        <v>270612.30000000005</v>
      </c>
      <c r="K47" s="26">
        <v>128544</v>
      </c>
      <c r="L47" s="26">
        <v>4889.0999999999995</v>
      </c>
      <c r="M47" s="26">
        <v>405149.40000000008</v>
      </c>
      <c r="N47" s="26">
        <v>169725.19999999995</v>
      </c>
      <c r="O47" s="26">
        <v>14633.199999999999</v>
      </c>
      <c r="P47" s="26">
        <v>280545.69999999995</v>
      </c>
      <c r="Q47" s="26">
        <v>144104.79999999999</v>
      </c>
      <c r="R47" s="26">
        <v>5032.1000000000004</v>
      </c>
      <c r="S47" s="26">
        <v>407000.89999999997</v>
      </c>
    </row>
    <row r="48" spans="1:19" x14ac:dyDescent="0.25">
      <c r="A48" s="18" t="s">
        <v>1590</v>
      </c>
      <c r="B48" s="26"/>
      <c r="C48" s="26"/>
      <c r="D48" s="26">
        <v>13244.7</v>
      </c>
      <c r="E48" s="26"/>
      <c r="F48" s="26"/>
      <c r="G48" s="26"/>
      <c r="H48" s="26"/>
      <c r="I48" s="26"/>
      <c r="J48" s="26">
        <v>163403.90000000002</v>
      </c>
      <c r="K48" s="26"/>
      <c r="L48" s="26"/>
      <c r="M48" s="26"/>
      <c r="N48" s="26"/>
      <c r="O48" s="26"/>
      <c r="P48" s="26">
        <v>167015.89999999997</v>
      </c>
      <c r="Q48" s="26"/>
      <c r="R48" s="26"/>
      <c r="S48" s="26"/>
    </row>
    <row r="49" spans="1:19" x14ac:dyDescent="0.25">
      <c r="A49" s="18" t="s">
        <v>1034</v>
      </c>
      <c r="B49" s="26"/>
      <c r="C49" s="26"/>
      <c r="D49" s="26">
        <v>1516.2999999999997</v>
      </c>
      <c r="E49" s="26"/>
      <c r="F49" s="26"/>
      <c r="G49" s="26"/>
      <c r="H49" s="26"/>
      <c r="I49" s="26"/>
      <c r="J49" s="26">
        <v>35879.699999999997</v>
      </c>
      <c r="K49" s="26"/>
      <c r="L49" s="26"/>
      <c r="M49" s="26"/>
      <c r="N49" s="26"/>
      <c r="O49" s="26"/>
      <c r="P49" s="26">
        <v>36887</v>
      </c>
      <c r="Q49" s="26"/>
      <c r="R49" s="26"/>
      <c r="S49" s="26"/>
    </row>
    <row r="50" spans="1:19" x14ac:dyDescent="0.25">
      <c r="A50" s="18" t="s">
        <v>662</v>
      </c>
      <c r="B50" s="26"/>
      <c r="C50" s="26"/>
      <c r="D50" s="26">
        <v>6</v>
      </c>
      <c r="E50" s="26"/>
      <c r="F50" s="26"/>
      <c r="G50" s="26"/>
      <c r="H50" s="26"/>
      <c r="I50" s="26"/>
      <c r="J50" s="26">
        <v>26</v>
      </c>
      <c r="K50" s="26"/>
      <c r="L50" s="26"/>
      <c r="M50" s="26"/>
      <c r="N50" s="26"/>
      <c r="O50" s="26"/>
      <c r="P50" s="26">
        <v>35.200000000000003</v>
      </c>
      <c r="Q50" s="26"/>
      <c r="R50" s="26"/>
      <c r="S50" s="26"/>
    </row>
    <row r="51" spans="1:19" x14ac:dyDescent="0.25">
      <c r="A51" s="18" t="s">
        <v>1302</v>
      </c>
      <c r="B51" s="26"/>
      <c r="C51" s="26"/>
      <c r="D51" s="26"/>
      <c r="E51" s="26">
        <v>95.4</v>
      </c>
      <c r="F51" s="26"/>
      <c r="G51" s="26"/>
      <c r="H51" s="26"/>
      <c r="I51" s="26"/>
      <c r="J51" s="26"/>
      <c r="K51" s="26">
        <v>2849.8</v>
      </c>
      <c r="L51" s="26"/>
      <c r="M51" s="26"/>
      <c r="N51" s="26"/>
      <c r="O51" s="26"/>
      <c r="P51" s="26"/>
      <c r="Q51" s="26">
        <v>3021.4</v>
      </c>
      <c r="R51" s="26"/>
      <c r="S51" s="26"/>
    </row>
    <row r="52" spans="1:19" x14ac:dyDescent="0.25">
      <c r="A52" s="18" t="s">
        <v>3072</v>
      </c>
      <c r="B52" s="26"/>
      <c r="C52" s="26">
        <v>95.2</v>
      </c>
      <c r="D52" s="26"/>
      <c r="E52" s="26"/>
      <c r="F52" s="26"/>
      <c r="G52" s="26"/>
      <c r="H52" s="26"/>
      <c r="I52" s="26">
        <v>13278.8</v>
      </c>
      <c r="J52" s="26"/>
      <c r="K52" s="26"/>
      <c r="L52" s="26"/>
      <c r="M52" s="26"/>
      <c r="N52" s="26"/>
      <c r="O52" s="26">
        <v>14633.199999999999</v>
      </c>
      <c r="P52" s="26"/>
      <c r="Q52" s="26"/>
      <c r="R52" s="26"/>
      <c r="S52" s="26"/>
    </row>
    <row r="53" spans="1:19" x14ac:dyDescent="0.25">
      <c r="A53" s="18" t="s">
        <v>3526</v>
      </c>
      <c r="B53" s="26"/>
      <c r="C53" s="26"/>
      <c r="D53" s="26"/>
      <c r="E53" s="26"/>
      <c r="F53" s="26">
        <v>241.1</v>
      </c>
      <c r="G53" s="26"/>
      <c r="H53" s="26"/>
      <c r="I53" s="26"/>
      <c r="J53" s="26"/>
      <c r="K53" s="26"/>
      <c r="L53" s="26">
        <v>4889.0999999999995</v>
      </c>
      <c r="M53" s="26"/>
      <c r="N53" s="26"/>
      <c r="O53" s="26"/>
      <c r="P53" s="26"/>
      <c r="Q53" s="26"/>
      <c r="R53" s="26">
        <v>5032.1000000000004</v>
      </c>
      <c r="S53" s="26"/>
    </row>
    <row r="54" spans="1:19" x14ac:dyDescent="0.25">
      <c r="A54" s="18" t="s">
        <v>2770</v>
      </c>
      <c r="B54" s="26">
        <v>62</v>
      </c>
      <c r="C54" s="26"/>
      <c r="D54" s="26"/>
      <c r="E54" s="26"/>
      <c r="F54" s="26"/>
      <c r="G54" s="26"/>
      <c r="H54" s="26">
        <v>1147.1999999999998</v>
      </c>
      <c r="I54" s="26"/>
      <c r="J54" s="26"/>
      <c r="K54" s="26"/>
      <c r="L54" s="26"/>
      <c r="M54" s="26"/>
      <c r="N54" s="26">
        <v>1218.5</v>
      </c>
      <c r="O54" s="26"/>
      <c r="P54" s="26"/>
      <c r="Q54" s="26"/>
      <c r="R54" s="26"/>
      <c r="S54" s="26"/>
    </row>
    <row r="55" spans="1:19" x14ac:dyDescent="0.25">
      <c r="A55" s="18" t="s">
        <v>437</v>
      </c>
      <c r="B55" s="26">
        <v>11186.6</v>
      </c>
      <c r="C55" s="26"/>
      <c r="D55" s="26">
        <v>850.10000000000014</v>
      </c>
      <c r="E55" s="26">
        <v>5128.1000000000004</v>
      </c>
      <c r="F55" s="26"/>
      <c r="G55" s="26">
        <v>17588.600000000002</v>
      </c>
      <c r="H55" s="26">
        <v>161671.20000000004</v>
      </c>
      <c r="I55" s="26"/>
      <c r="J55" s="26">
        <v>18129.600000000002</v>
      </c>
      <c r="K55" s="26">
        <v>125694.2</v>
      </c>
      <c r="L55" s="26"/>
      <c r="M55" s="26">
        <v>405149.40000000008</v>
      </c>
      <c r="N55" s="26">
        <v>168506.69999999995</v>
      </c>
      <c r="O55" s="26"/>
      <c r="P55" s="26">
        <v>21404.100000000002</v>
      </c>
      <c r="Q55" s="26">
        <v>141083.4</v>
      </c>
      <c r="R55" s="26"/>
      <c r="S55" s="26">
        <v>407000.89999999997</v>
      </c>
    </row>
    <row r="56" spans="1:19" x14ac:dyDescent="0.25">
      <c r="A56" s="18" t="s">
        <v>3294</v>
      </c>
      <c r="B56" s="26"/>
      <c r="C56" s="26"/>
      <c r="D56" s="26">
        <v>955.90000000000009</v>
      </c>
      <c r="E56" s="26"/>
      <c r="F56" s="26"/>
      <c r="G56" s="26"/>
      <c r="H56" s="26"/>
      <c r="I56" s="26"/>
      <c r="J56" s="26">
        <v>53173.100000000006</v>
      </c>
      <c r="K56" s="26"/>
      <c r="L56" s="26"/>
      <c r="M56" s="26"/>
      <c r="N56" s="26"/>
      <c r="O56" s="26"/>
      <c r="P56" s="26">
        <v>55203.499999999993</v>
      </c>
      <c r="Q56" s="26"/>
      <c r="R56" s="26"/>
      <c r="S56" s="26"/>
    </row>
    <row r="57" spans="1:19" x14ac:dyDescent="0.25">
      <c r="A57" s="17" t="s">
        <v>4026</v>
      </c>
      <c r="B57" s="26">
        <v>121824.70000000001</v>
      </c>
      <c r="C57" s="26">
        <v>87986.3</v>
      </c>
      <c r="D57" s="26">
        <v>162129.09999999998</v>
      </c>
      <c r="E57" s="26">
        <v>599991.20000000007</v>
      </c>
      <c r="F57" s="26">
        <v>195489.8</v>
      </c>
      <c r="G57" s="26">
        <v>486953</v>
      </c>
      <c r="H57" s="26">
        <v>650050.30000000005</v>
      </c>
      <c r="I57" s="26">
        <v>168771.40000000002</v>
      </c>
      <c r="J57" s="26">
        <v>661296.09999999986</v>
      </c>
      <c r="K57" s="26">
        <v>2248841</v>
      </c>
      <c r="L57" s="26">
        <v>572533.6</v>
      </c>
      <c r="M57" s="26">
        <v>1874561.0000000002</v>
      </c>
      <c r="N57" s="26">
        <v>692115.39999999991</v>
      </c>
      <c r="O57" s="26">
        <v>187687.6</v>
      </c>
      <c r="P57" s="26">
        <v>702545.99999999988</v>
      </c>
      <c r="Q57" s="26">
        <v>2399028.8999999994</v>
      </c>
      <c r="R57" s="26">
        <v>617333.99999999988</v>
      </c>
      <c r="S57" s="26">
        <v>1966548.5</v>
      </c>
    </row>
  </sheetData>
  <pageMargins left="0.7" right="0.7" top="0.75" bottom="0.75" header="0.3" footer="0.3"/>
  <pageSetup paperSize="9"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A8846-E460-483C-AE57-53C7C51E4CED}">
  <dimension ref="A1:AI61"/>
  <sheetViews>
    <sheetView topLeftCell="A2" workbookViewId="0">
      <selection activeCell="B2" sqref="B1:G1048576"/>
    </sheetView>
  </sheetViews>
  <sheetFormatPr baseColWidth="10" defaultRowHeight="12.75" x14ac:dyDescent="0.25"/>
  <cols>
    <col min="1" max="1" width="46" style="27" bestFit="1" customWidth="1"/>
    <col min="2" max="7" width="7.7109375" style="27" customWidth="1"/>
    <col min="8" max="8" width="5.28515625" style="27" customWidth="1"/>
    <col min="9" max="21" width="10.7109375" style="38" hidden="1" customWidth="1"/>
    <col min="22" max="35" width="10.7109375" style="38" customWidth="1"/>
    <col min="36" max="16384" width="11.42578125" style="27"/>
  </cols>
  <sheetData>
    <row r="1" spans="1:35" ht="14.25" x14ac:dyDescent="0.3">
      <c r="A1" s="37" t="s">
        <v>4103</v>
      </c>
    </row>
    <row r="2" spans="1:35" ht="14.25" x14ac:dyDescent="0.3">
      <c r="A2" s="37" t="s">
        <v>4101</v>
      </c>
    </row>
    <row r="3" spans="1:35" ht="14.25" x14ac:dyDescent="0.3">
      <c r="A3" s="37" t="s">
        <v>4102</v>
      </c>
    </row>
    <row r="5" spans="1:35" ht="14.25" x14ac:dyDescent="0.3">
      <c r="B5" s="55" t="s">
        <v>4092</v>
      </c>
      <c r="C5" s="55"/>
      <c r="D5" s="55"/>
      <c r="E5" s="55"/>
      <c r="F5" s="55"/>
      <c r="G5" s="55"/>
      <c r="I5" s="38" t="s">
        <v>4093</v>
      </c>
      <c r="P5" s="38" t="s">
        <v>4100</v>
      </c>
      <c r="W5" s="38" t="s">
        <v>4093</v>
      </c>
      <c r="AD5" s="38" t="s">
        <v>4100</v>
      </c>
    </row>
    <row r="6" spans="1:35" ht="14.25" x14ac:dyDescent="0.3">
      <c r="A6" s="28" t="s">
        <v>4025</v>
      </c>
      <c r="B6" s="28" t="s">
        <v>4094</v>
      </c>
      <c r="C6" s="28" t="s">
        <v>4095</v>
      </c>
      <c r="D6" s="28" t="s">
        <v>4096</v>
      </c>
      <c r="E6" s="28" t="s">
        <v>4097</v>
      </c>
      <c r="F6" s="28" t="s">
        <v>4098</v>
      </c>
      <c r="G6" s="28" t="s">
        <v>4099</v>
      </c>
      <c r="H6" s="28"/>
      <c r="I6" s="39" t="s">
        <v>4094</v>
      </c>
      <c r="J6" s="39" t="s">
        <v>4095</v>
      </c>
      <c r="K6" s="39" t="s">
        <v>4096</v>
      </c>
      <c r="L6" s="39" t="s">
        <v>4097</v>
      </c>
      <c r="M6" s="39" t="s">
        <v>4098</v>
      </c>
      <c r="N6" s="39" t="s">
        <v>4099</v>
      </c>
      <c r="O6" s="39"/>
      <c r="P6" s="39" t="s">
        <v>4094</v>
      </c>
      <c r="Q6" s="39" t="s">
        <v>4095</v>
      </c>
      <c r="R6" s="39" t="s">
        <v>4096</v>
      </c>
      <c r="S6" s="39" t="s">
        <v>4097</v>
      </c>
      <c r="T6" s="39" t="s">
        <v>4098</v>
      </c>
      <c r="U6" s="39" t="s">
        <v>4099</v>
      </c>
      <c r="W6" s="39" t="s">
        <v>4094</v>
      </c>
      <c r="X6" s="39" t="s">
        <v>4095</v>
      </c>
      <c r="Y6" s="39" t="s">
        <v>4096</v>
      </c>
      <c r="Z6" s="39" t="s">
        <v>4097</v>
      </c>
      <c r="AA6" s="39" t="s">
        <v>4098</v>
      </c>
      <c r="AB6" s="39" t="s">
        <v>4099</v>
      </c>
      <c r="AC6" s="39"/>
      <c r="AD6" s="39" t="s">
        <v>4094</v>
      </c>
      <c r="AE6" s="39" t="s">
        <v>4095</v>
      </c>
      <c r="AF6" s="39" t="s">
        <v>4096</v>
      </c>
      <c r="AG6" s="39" t="s">
        <v>4097</v>
      </c>
      <c r="AH6" s="39" t="s">
        <v>4098</v>
      </c>
      <c r="AI6" s="39" t="s">
        <v>4099</v>
      </c>
    </row>
    <row r="7" spans="1:35" ht="14.25" x14ac:dyDescent="0.3">
      <c r="A7" s="29" t="s">
        <v>4039</v>
      </c>
      <c r="B7" s="30"/>
      <c r="C7" s="30"/>
      <c r="D7" s="30">
        <v>40.799999999999997</v>
      </c>
      <c r="E7" s="30">
        <v>230</v>
      </c>
      <c r="F7" s="30"/>
      <c r="G7" s="30">
        <v>156</v>
      </c>
      <c r="H7" s="30"/>
      <c r="I7" s="40"/>
      <c r="J7" s="40"/>
      <c r="K7" s="40">
        <v>809.4</v>
      </c>
      <c r="L7" s="40">
        <v>7288.9</v>
      </c>
      <c r="M7" s="40"/>
      <c r="N7" s="40">
        <v>3710</v>
      </c>
      <c r="O7" s="40"/>
      <c r="P7" s="40"/>
      <c r="Q7" s="40"/>
      <c r="R7" s="40">
        <v>832.1</v>
      </c>
      <c r="S7" s="40">
        <v>9322.9</v>
      </c>
      <c r="T7" s="40"/>
      <c r="U7" s="40">
        <v>5522.8</v>
      </c>
      <c r="W7" s="38">
        <f>IFERROR(I7/B7,0)</f>
        <v>0</v>
      </c>
      <c r="X7" s="38">
        <f>IFERROR(J7/C7,0)</f>
        <v>0</v>
      </c>
      <c r="Y7" s="38">
        <f t="shared" ref="Y7:AB7" si="0">IFERROR(K7/D7,0)</f>
        <v>19.838235294117649</v>
      </c>
      <c r="Z7" s="38">
        <f t="shared" si="0"/>
        <v>31.69086956521739</v>
      </c>
      <c r="AA7" s="38">
        <f t="shared" si="0"/>
        <v>0</v>
      </c>
      <c r="AB7" s="38">
        <f t="shared" si="0"/>
        <v>23.782051282051281</v>
      </c>
      <c r="AD7" s="38">
        <f>IFERROR(P7/B7,0)</f>
        <v>0</v>
      </c>
      <c r="AE7" s="38">
        <f t="shared" ref="AE7:AI7" si="1">IFERROR(Q7/C7,0)</f>
        <v>0</v>
      </c>
      <c r="AF7" s="38">
        <f t="shared" si="1"/>
        <v>20.394607843137258</v>
      </c>
      <c r="AG7" s="38">
        <f t="shared" si="1"/>
        <v>40.534347826086957</v>
      </c>
      <c r="AH7" s="38">
        <f t="shared" si="1"/>
        <v>0</v>
      </c>
      <c r="AI7" s="38">
        <f t="shared" si="1"/>
        <v>35.402564102564106</v>
      </c>
    </row>
    <row r="8" spans="1:35" x14ac:dyDescent="0.25">
      <c r="A8" s="31" t="s">
        <v>1034</v>
      </c>
      <c r="B8" s="32"/>
      <c r="C8" s="32"/>
      <c r="D8" s="32">
        <v>40.799999999999997</v>
      </c>
      <c r="E8" s="32"/>
      <c r="F8" s="32"/>
      <c r="G8" s="32"/>
      <c r="H8" s="32"/>
      <c r="K8" s="38">
        <v>809.4</v>
      </c>
      <c r="R8" s="38">
        <v>832.1</v>
      </c>
      <c r="W8" s="38">
        <f t="shared" ref="W8:W60" si="2">IFERROR(I8/B8,0)</f>
        <v>0</v>
      </c>
      <c r="X8" s="38">
        <f t="shared" ref="X8:X60" si="3">IFERROR(J8/C8,0)</f>
        <v>0</v>
      </c>
      <c r="Y8" s="38">
        <f t="shared" ref="Y8:Y60" si="4">IFERROR(K8/D8,0)</f>
        <v>19.838235294117649</v>
      </c>
      <c r="Z8" s="38">
        <f t="shared" ref="Z8:Z60" si="5">IFERROR(L8/E8,0)</f>
        <v>0</v>
      </c>
      <c r="AA8" s="38">
        <f t="shared" ref="AA8:AA60" si="6">IFERROR(M8/F8,0)</f>
        <v>0</v>
      </c>
      <c r="AB8" s="38">
        <f t="shared" ref="AB8:AB60" si="7">IFERROR(N8/G8,0)</f>
        <v>0</v>
      </c>
      <c r="AD8" s="38">
        <f t="shared" ref="AD8:AD60" si="8">IFERROR(P8/B8,0)</f>
        <v>0</v>
      </c>
      <c r="AE8" s="38">
        <f t="shared" ref="AE8:AE60" si="9">IFERROR(Q8/C8,0)</f>
        <v>0</v>
      </c>
      <c r="AF8" s="38">
        <f t="shared" ref="AF8:AF60" si="10">IFERROR(R8/D8,0)</f>
        <v>20.394607843137258</v>
      </c>
      <c r="AG8" s="38">
        <f t="shared" ref="AG8:AG60" si="11">IFERROR(S8/E8,0)</f>
        <v>0</v>
      </c>
      <c r="AH8" s="38">
        <f t="shared" ref="AH8:AH60" si="12">IFERROR(T8/F8,0)</f>
        <v>0</v>
      </c>
      <c r="AI8" s="38">
        <f t="shared" ref="AI8:AI60" si="13">IFERROR(U8/G8,0)</f>
        <v>0</v>
      </c>
    </row>
    <row r="9" spans="1:35" x14ac:dyDescent="0.25">
      <c r="A9" s="31" t="s">
        <v>1454</v>
      </c>
      <c r="B9" s="32"/>
      <c r="C9" s="32"/>
      <c r="D9" s="32"/>
      <c r="E9" s="32">
        <v>21</v>
      </c>
      <c r="F9" s="32"/>
      <c r="G9" s="32">
        <v>156</v>
      </c>
      <c r="H9" s="32"/>
      <c r="L9" s="38">
        <v>730</v>
      </c>
      <c r="N9" s="38">
        <v>3710</v>
      </c>
      <c r="S9" s="38">
        <v>1302.3</v>
      </c>
      <c r="U9" s="38">
        <v>5522.8</v>
      </c>
      <c r="W9" s="38">
        <f t="shared" si="2"/>
        <v>0</v>
      </c>
      <c r="X9" s="38">
        <f t="shared" si="3"/>
        <v>0</v>
      </c>
      <c r="Y9" s="38">
        <f t="shared" si="4"/>
        <v>0</v>
      </c>
      <c r="Z9" s="38">
        <f t="shared" si="5"/>
        <v>34.761904761904759</v>
      </c>
      <c r="AA9" s="38">
        <f t="shared" si="6"/>
        <v>0</v>
      </c>
      <c r="AB9" s="38">
        <f t="shared" si="7"/>
        <v>23.782051282051281</v>
      </c>
      <c r="AD9" s="38">
        <f t="shared" si="8"/>
        <v>0</v>
      </c>
      <c r="AE9" s="38">
        <f t="shared" si="9"/>
        <v>0</v>
      </c>
      <c r="AF9" s="38">
        <f t="shared" si="10"/>
        <v>0</v>
      </c>
      <c r="AG9" s="38">
        <f t="shared" si="11"/>
        <v>62.014285714285712</v>
      </c>
      <c r="AH9" s="38">
        <f t="shared" si="12"/>
        <v>0</v>
      </c>
      <c r="AI9" s="38">
        <f t="shared" si="13"/>
        <v>35.402564102564106</v>
      </c>
    </row>
    <row r="10" spans="1:35" x14ac:dyDescent="0.25">
      <c r="A10" s="31" t="s">
        <v>1332</v>
      </c>
      <c r="B10" s="32"/>
      <c r="C10" s="32"/>
      <c r="D10" s="32"/>
      <c r="E10" s="32">
        <v>209</v>
      </c>
      <c r="F10" s="32"/>
      <c r="G10" s="32"/>
      <c r="H10" s="32"/>
      <c r="L10" s="38">
        <v>6558.9</v>
      </c>
      <c r="S10" s="38">
        <v>8020.6</v>
      </c>
      <c r="W10" s="38">
        <f t="shared" si="2"/>
        <v>0</v>
      </c>
      <c r="X10" s="38">
        <f t="shared" si="3"/>
        <v>0</v>
      </c>
      <c r="Y10" s="38">
        <f t="shared" si="4"/>
        <v>0</v>
      </c>
      <c r="Z10" s="38">
        <f t="shared" si="5"/>
        <v>31.382296650717702</v>
      </c>
      <c r="AA10" s="38">
        <f t="shared" si="6"/>
        <v>0</v>
      </c>
      <c r="AB10" s="38">
        <f t="shared" si="7"/>
        <v>0</v>
      </c>
      <c r="AD10" s="38">
        <f t="shared" si="8"/>
        <v>0</v>
      </c>
      <c r="AE10" s="38">
        <f t="shared" si="9"/>
        <v>0</v>
      </c>
      <c r="AF10" s="38">
        <f t="shared" si="10"/>
        <v>0</v>
      </c>
      <c r="AG10" s="38">
        <f t="shared" si="11"/>
        <v>38.376076555023928</v>
      </c>
      <c r="AH10" s="38">
        <f t="shared" si="12"/>
        <v>0</v>
      </c>
      <c r="AI10" s="38">
        <f t="shared" si="13"/>
        <v>0</v>
      </c>
    </row>
    <row r="11" spans="1:35" ht="14.25" x14ac:dyDescent="0.3">
      <c r="A11" s="29" t="s">
        <v>4041</v>
      </c>
      <c r="B11" s="30">
        <v>25428.6</v>
      </c>
      <c r="C11" s="30"/>
      <c r="D11" s="30"/>
      <c r="E11" s="30"/>
      <c r="F11" s="30">
        <v>50236.2</v>
      </c>
      <c r="G11" s="30">
        <v>298206.80000000005</v>
      </c>
      <c r="H11" s="30"/>
      <c r="I11" s="40">
        <v>66128</v>
      </c>
      <c r="J11" s="40"/>
      <c r="K11" s="40"/>
      <c r="L11" s="40"/>
      <c r="M11" s="40">
        <v>134130.70000000001</v>
      </c>
      <c r="N11" s="40">
        <v>781952.70000000007</v>
      </c>
      <c r="O11" s="40"/>
      <c r="P11" s="40">
        <v>77855.7</v>
      </c>
      <c r="Q11" s="40"/>
      <c r="R11" s="40"/>
      <c r="S11" s="40"/>
      <c r="T11" s="40">
        <v>148042.5</v>
      </c>
      <c r="U11" s="40">
        <v>839851.20000000019</v>
      </c>
      <c r="W11" s="38">
        <f t="shared" si="2"/>
        <v>2.6005364038916809</v>
      </c>
      <c r="X11" s="38">
        <f t="shared" si="3"/>
        <v>0</v>
      </c>
      <c r="Y11" s="38">
        <f t="shared" si="4"/>
        <v>0</v>
      </c>
      <c r="Z11" s="38">
        <f t="shared" si="5"/>
        <v>0</v>
      </c>
      <c r="AA11" s="38">
        <f t="shared" si="6"/>
        <v>2.6700009156743549</v>
      </c>
      <c r="AB11" s="38">
        <f t="shared" si="7"/>
        <v>2.6221826598186224</v>
      </c>
      <c r="AD11" s="38">
        <f t="shared" si="8"/>
        <v>3.0617375710813808</v>
      </c>
      <c r="AE11" s="38">
        <f t="shared" si="9"/>
        <v>0</v>
      </c>
      <c r="AF11" s="38">
        <f t="shared" si="10"/>
        <v>0</v>
      </c>
      <c r="AG11" s="38">
        <f t="shared" si="11"/>
        <v>0</v>
      </c>
      <c r="AH11" s="38">
        <f t="shared" si="12"/>
        <v>2.9469287087797249</v>
      </c>
      <c r="AI11" s="38">
        <f t="shared" si="13"/>
        <v>2.8163381921539012</v>
      </c>
    </row>
    <row r="12" spans="1:35" x14ac:dyDescent="0.25">
      <c r="A12" s="31" t="s">
        <v>42</v>
      </c>
      <c r="B12" s="32"/>
      <c r="C12" s="32"/>
      <c r="D12" s="32"/>
      <c r="E12" s="32"/>
      <c r="F12" s="32">
        <v>25116.400000000001</v>
      </c>
      <c r="G12" s="32"/>
      <c r="H12" s="32"/>
      <c r="M12" s="38">
        <v>67060.800000000003</v>
      </c>
      <c r="T12" s="38">
        <v>72814.100000000006</v>
      </c>
      <c r="W12" s="38">
        <f t="shared" si="2"/>
        <v>0</v>
      </c>
      <c r="X12" s="38">
        <f t="shared" si="3"/>
        <v>0</v>
      </c>
      <c r="Y12" s="38">
        <f t="shared" si="4"/>
        <v>0</v>
      </c>
      <c r="Z12" s="38">
        <f t="shared" si="5"/>
        <v>0</v>
      </c>
      <c r="AA12" s="38">
        <f t="shared" si="6"/>
        <v>2.6700004777754773</v>
      </c>
      <c r="AB12" s="38">
        <f t="shared" si="7"/>
        <v>0</v>
      </c>
      <c r="AD12" s="38">
        <f t="shared" si="8"/>
        <v>0</v>
      </c>
      <c r="AE12" s="38">
        <f t="shared" si="9"/>
        <v>0</v>
      </c>
      <c r="AF12" s="38">
        <f t="shared" si="10"/>
        <v>0</v>
      </c>
      <c r="AG12" s="38">
        <f t="shared" si="11"/>
        <v>0</v>
      </c>
      <c r="AH12" s="38">
        <f t="shared" si="12"/>
        <v>2.8990659489417272</v>
      </c>
      <c r="AI12" s="38">
        <f t="shared" si="13"/>
        <v>0</v>
      </c>
    </row>
    <row r="13" spans="1:35" x14ac:dyDescent="0.25">
      <c r="A13" s="31" t="s">
        <v>545</v>
      </c>
      <c r="B13" s="32">
        <v>25428.6</v>
      </c>
      <c r="C13" s="32"/>
      <c r="D13" s="32"/>
      <c r="E13" s="32"/>
      <c r="F13" s="32"/>
      <c r="G13" s="32"/>
      <c r="H13" s="32"/>
      <c r="I13" s="38">
        <v>66128</v>
      </c>
      <c r="P13" s="38">
        <v>77855.7</v>
      </c>
      <c r="W13" s="38">
        <f t="shared" si="2"/>
        <v>2.6005364038916809</v>
      </c>
      <c r="X13" s="38">
        <f t="shared" si="3"/>
        <v>0</v>
      </c>
      <c r="Y13" s="38">
        <f t="shared" si="4"/>
        <v>0</v>
      </c>
      <c r="Z13" s="38">
        <f t="shared" si="5"/>
        <v>0</v>
      </c>
      <c r="AA13" s="38">
        <f t="shared" si="6"/>
        <v>0</v>
      </c>
      <c r="AB13" s="38">
        <f t="shared" si="7"/>
        <v>0</v>
      </c>
      <c r="AD13" s="38">
        <f t="shared" si="8"/>
        <v>3.0617375710813808</v>
      </c>
      <c r="AE13" s="38">
        <f t="shared" si="9"/>
        <v>0</v>
      </c>
      <c r="AF13" s="38">
        <f t="shared" si="10"/>
        <v>0</v>
      </c>
      <c r="AG13" s="38">
        <f t="shared" si="11"/>
        <v>0</v>
      </c>
      <c r="AH13" s="38">
        <f t="shared" si="12"/>
        <v>0</v>
      </c>
      <c r="AI13" s="38">
        <f t="shared" si="13"/>
        <v>0</v>
      </c>
    </row>
    <row r="14" spans="1:35" x14ac:dyDescent="0.25">
      <c r="A14" s="31" t="s">
        <v>2065</v>
      </c>
      <c r="B14" s="32"/>
      <c r="C14" s="32"/>
      <c r="D14" s="32"/>
      <c r="E14" s="32"/>
      <c r="F14" s="32"/>
      <c r="G14" s="32">
        <v>79.2</v>
      </c>
      <c r="H14" s="32"/>
      <c r="N14" s="38">
        <v>7.9</v>
      </c>
      <c r="U14" s="38">
        <v>1292.8</v>
      </c>
      <c r="W14" s="38">
        <f t="shared" si="2"/>
        <v>0</v>
      </c>
      <c r="X14" s="38">
        <f t="shared" si="3"/>
        <v>0</v>
      </c>
      <c r="Y14" s="38">
        <f t="shared" si="4"/>
        <v>0</v>
      </c>
      <c r="Z14" s="38">
        <f t="shared" si="5"/>
        <v>0</v>
      </c>
      <c r="AA14" s="38">
        <f t="shared" si="6"/>
        <v>0</v>
      </c>
      <c r="AB14" s="38">
        <f t="shared" si="7"/>
        <v>9.9747474747474751E-2</v>
      </c>
      <c r="AD14" s="38">
        <f t="shared" si="8"/>
        <v>0</v>
      </c>
      <c r="AE14" s="38">
        <f t="shared" si="9"/>
        <v>0</v>
      </c>
      <c r="AF14" s="38">
        <f t="shared" si="10"/>
        <v>0</v>
      </c>
      <c r="AG14" s="38">
        <f t="shared" si="11"/>
        <v>0</v>
      </c>
      <c r="AH14" s="38">
        <f t="shared" si="12"/>
        <v>0</v>
      </c>
      <c r="AI14" s="38">
        <f t="shared" si="13"/>
        <v>16.323232323232322</v>
      </c>
    </row>
    <row r="15" spans="1:35" x14ac:dyDescent="0.25">
      <c r="A15" s="31" t="s">
        <v>519</v>
      </c>
      <c r="B15" s="32"/>
      <c r="C15" s="32"/>
      <c r="D15" s="32"/>
      <c r="E15" s="32"/>
      <c r="F15" s="32"/>
      <c r="G15" s="32">
        <v>228188</v>
      </c>
      <c r="H15" s="32"/>
      <c r="N15" s="38">
        <v>603470.10000000009</v>
      </c>
      <c r="U15" s="38">
        <v>648833.50000000012</v>
      </c>
      <c r="W15" s="38">
        <f t="shared" si="2"/>
        <v>0</v>
      </c>
      <c r="X15" s="38">
        <f t="shared" si="3"/>
        <v>0</v>
      </c>
      <c r="Y15" s="38">
        <f t="shared" si="4"/>
        <v>0</v>
      </c>
      <c r="Z15" s="38">
        <f t="shared" si="5"/>
        <v>0</v>
      </c>
      <c r="AA15" s="38">
        <f t="shared" si="6"/>
        <v>0</v>
      </c>
      <c r="AB15" s="38">
        <f t="shared" si="7"/>
        <v>2.644618034252459</v>
      </c>
      <c r="AD15" s="38">
        <f t="shared" si="8"/>
        <v>0</v>
      </c>
      <c r="AE15" s="38">
        <f t="shared" si="9"/>
        <v>0</v>
      </c>
      <c r="AF15" s="38">
        <f t="shared" si="10"/>
        <v>0</v>
      </c>
      <c r="AG15" s="38">
        <f t="shared" si="11"/>
        <v>0</v>
      </c>
      <c r="AH15" s="38">
        <f t="shared" si="12"/>
        <v>0</v>
      </c>
      <c r="AI15" s="38">
        <f t="shared" si="13"/>
        <v>2.8434163935000969</v>
      </c>
    </row>
    <row r="16" spans="1:35" x14ac:dyDescent="0.25">
      <c r="A16" s="31" t="s">
        <v>2040</v>
      </c>
      <c r="B16" s="32"/>
      <c r="C16" s="32"/>
      <c r="D16" s="32"/>
      <c r="E16" s="32"/>
      <c r="F16" s="32">
        <v>25119.8</v>
      </c>
      <c r="G16" s="32">
        <v>69939.600000000006</v>
      </c>
      <c r="H16" s="32"/>
      <c r="M16" s="38">
        <v>67069.899999999994</v>
      </c>
      <c r="N16" s="38">
        <v>178474.69999999998</v>
      </c>
      <c r="T16" s="38">
        <v>75228.399999999994</v>
      </c>
      <c r="U16" s="38">
        <v>189724.90000000002</v>
      </c>
      <c r="W16" s="38">
        <f t="shared" si="2"/>
        <v>0</v>
      </c>
      <c r="X16" s="38">
        <f t="shared" si="3"/>
        <v>0</v>
      </c>
      <c r="Y16" s="38">
        <f t="shared" si="4"/>
        <v>0</v>
      </c>
      <c r="Z16" s="38">
        <f t="shared" si="5"/>
        <v>0</v>
      </c>
      <c r="AA16" s="38">
        <f t="shared" si="6"/>
        <v>2.6700013535139608</v>
      </c>
      <c r="AB16" s="38">
        <f t="shared" si="7"/>
        <v>2.5518404451841299</v>
      </c>
      <c r="AD16" s="38">
        <f t="shared" si="8"/>
        <v>0</v>
      </c>
      <c r="AE16" s="38">
        <f t="shared" si="9"/>
        <v>0</v>
      </c>
      <c r="AF16" s="38">
        <f t="shared" si="10"/>
        <v>0</v>
      </c>
      <c r="AG16" s="38">
        <f t="shared" si="11"/>
        <v>0</v>
      </c>
      <c r="AH16" s="38">
        <f t="shared" si="12"/>
        <v>2.9947849903263561</v>
      </c>
      <c r="AI16" s="38">
        <f t="shared" si="13"/>
        <v>2.7126963837368243</v>
      </c>
    </row>
    <row r="17" spans="1:35" ht="14.25" x14ac:dyDescent="0.3">
      <c r="A17" s="29" t="s">
        <v>4043</v>
      </c>
      <c r="B17" s="30">
        <v>85147.5</v>
      </c>
      <c r="C17" s="30"/>
      <c r="D17" s="30">
        <v>145515.29999999999</v>
      </c>
      <c r="E17" s="30">
        <v>437408.60000000009</v>
      </c>
      <c r="F17" s="30">
        <v>125209.70000000001</v>
      </c>
      <c r="G17" s="30">
        <v>97877.6</v>
      </c>
      <c r="H17" s="30"/>
      <c r="I17" s="40">
        <v>421103.89999999997</v>
      </c>
      <c r="J17" s="40"/>
      <c r="K17" s="40">
        <v>389874.4</v>
      </c>
      <c r="L17" s="40">
        <v>1699023.7999999998</v>
      </c>
      <c r="M17" s="40">
        <v>378378.2</v>
      </c>
      <c r="N17" s="40">
        <v>476940.70000000007</v>
      </c>
      <c r="O17" s="40"/>
      <c r="P17" s="40">
        <v>444534.5</v>
      </c>
      <c r="Q17" s="40"/>
      <c r="R17" s="40">
        <v>421168.2</v>
      </c>
      <c r="S17" s="40">
        <v>1804747.2999999998</v>
      </c>
      <c r="T17" s="40">
        <v>404752.89999999991</v>
      </c>
      <c r="U17" s="40">
        <v>490259.50000000006</v>
      </c>
      <c r="W17" s="38">
        <f t="shared" si="2"/>
        <v>4.945581490942188</v>
      </c>
      <c r="X17" s="38">
        <f t="shared" si="3"/>
        <v>0</v>
      </c>
      <c r="Y17" s="38">
        <f t="shared" si="4"/>
        <v>2.6792674034964024</v>
      </c>
      <c r="Z17" s="38">
        <f t="shared" si="5"/>
        <v>3.8842944560303558</v>
      </c>
      <c r="AA17" s="38">
        <f t="shared" si="6"/>
        <v>3.0219559666703137</v>
      </c>
      <c r="AB17" s="38">
        <f t="shared" si="7"/>
        <v>4.8728278993354968</v>
      </c>
      <c r="AD17" s="38">
        <f t="shared" si="8"/>
        <v>5.2207580962447517</v>
      </c>
      <c r="AE17" s="38">
        <f t="shared" si="9"/>
        <v>0</v>
      </c>
      <c r="AF17" s="38">
        <f t="shared" si="10"/>
        <v>2.8943224526905422</v>
      </c>
      <c r="AG17" s="38">
        <f t="shared" si="11"/>
        <v>4.125998665778404</v>
      </c>
      <c r="AH17" s="38">
        <f t="shared" si="12"/>
        <v>3.2326001899213868</v>
      </c>
      <c r="AI17" s="38">
        <f t="shared" si="13"/>
        <v>5.0089039780297027</v>
      </c>
    </row>
    <row r="18" spans="1:35" x14ac:dyDescent="0.25">
      <c r="A18" s="31" t="s">
        <v>3531</v>
      </c>
      <c r="B18" s="32"/>
      <c r="C18" s="32"/>
      <c r="D18" s="32"/>
      <c r="E18" s="32"/>
      <c r="F18" s="32">
        <v>6991.5999999999995</v>
      </c>
      <c r="G18" s="32"/>
      <c r="H18" s="32"/>
      <c r="M18" s="38">
        <v>33078.300000000003</v>
      </c>
      <c r="T18" s="38">
        <v>38917.199999999997</v>
      </c>
      <c r="W18" s="38">
        <f t="shared" si="2"/>
        <v>0</v>
      </c>
      <c r="X18" s="38">
        <f t="shared" si="3"/>
        <v>0</v>
      </c>
      <c r="Y18" s="38">
        <f t="shared" si="4"/>
        <v>0</v>
      </c>
      <c r="Z18" s="38">
        <f t="shared" si="5"/>
        <v>0</v>
      </c>
      <c r="AA18" s="38">
        <f t="shared" si="6"/>
        <v>4.7311488071399976</v>
      </c>
      <c r="AB18" s="38">
        <f t="shared" si="7"/>
        <v>0</v>
      </c>
      <c r="AD18" s="38">
        <f t="shared" si="8"/>
        <v>0</v>
      </c>
      <c r="AE18" s="38">
        <f t="shared" si="9"/>
        <v>0</v>
      </c>
      <c r="AF18" s="38">
        <f t="shared" si="10"/>
        <v>0</v>
      </c>
      <c r="AG18" s="38">
        <f t="shared" si="11"/>
        <v>0</v>
      </c>
      <c r="AH18" s="38">
        <f t="shared" si="12"/>
        <v>5.566279535442531</v>
      </c>
      <c r="AI18" s="38">
        <f t="shared" si="13"/>
        <v>0</v>
      </c>
    </row>
    <row r="19" spans="1:35" x14ac:dyDescent="0.25">
      <c r="A19" s="31" t="s">
        <v>2775</v>
      </c>
      <c r="B19" s="32">
        <v>1354</v>
      </c>
      <c r="C19" s="32"/>
      <c r="D19" s="32"/>
      <c r="E19" s="32"/>
      <c r="F19" s="32"/>
      <c r="G19" s="32"/>
      <c r="H19" s="32"/>
      <c r="I19" s="38">
        <v>8098.2</v>
      </c>
      <c r="P19" s="38">
        <v>9317.6999999999989</v>
      </c>
      <c r="W19" s="38">
        <f t="shared" si="2"/>
        <v>5.9809453471196452</v>
      </c>
      <c r="X19" s="38">
        <f t="shared" si="3"/>
        <v>0</v>
      </c>
      <c r="Y19" s="38">
        <f t="shared" si="4"/>
        <v>0</v>
      </c>
      <c r="Z19" s="38">
        <f t="shared" si="5"/>
        <v>0</v>
      </c>
      <c r="AA19" s="38">
        <f t="shared" si="6"/>
        <v>0</v>
      </c>
      <c r="AB19" s="38">
        <f t="shared" si="7"/>
        <v>0</v>
      </c>
      <c r="AD19" s="38">
        <f t="shared" si="8"/>
        <v>6.8816100443131454</v>
      </c>
      <c r="AE19" s="38">
        <f t="shared" si="9"/>
        <v>0</v>
      </c>
      <c r="AF19" s="38">
        <f t="shared" si="10"/>
        <v>0</v>
      </c>
      <c r="AG19" s="38">
        <f t="shared" si="11"/>
        <v>0</v>
      </c>
      <c r="AH19" s="38">
        <f t="shared" si="12"/>
        <v>0</v>
      </c>
      <c r="AI19" s="38">
        <f t="shared" si="13"/>
        <v>0</v>
      </c>
    </row>
    <row r="20" spans="1:35" x14ac:dyDescent="0.25">
      <c r="A20" s="31" t="s">
        <v>2266</v>
      </c>
      <c r="B20" s="32"/>
      <c r="C20" s="32"/>
      <c r="D20" s="32">
        <v>41346.5</v>
      </c>
      <c r="E20" s="32">
        <v>728</v>
      </c>
      <c r="F20" s="32"/>
      <c r="G20" s="32"/>
      <c r="H20" s="32"/>
      <c r="K20" s="38">
        <v>187935.7</v>
      </c>
      <c r="L20" s="38">
        <v>3813.6</v>
      </c>
      <c r="R20" s="38">
        <v>206688.2</v>
      </c>
      <c r="S20" s="38">
        <v>5265.9</v>
      </c>
      <c r="W20" s="38">
        <f t="shared" si="2"/>
        <v>0</v>
      </c>
      <c r="X20" s="38">
        <f t="shared" si="3"/>
        <v>0</v>
      </c>
      <c r="Y20" s="38">
        <f t="shared" si="4"/>
        <v>4.5453835270216345</v>
      </c>
      <c r="Z20" s="38">
        <f t="shared" si="5"/>
        <v>5.2384615384615385</v>
      </c>
      <c r="AA20" s="38">
        <f t="shared" si="6"/>
        <v>0</v>
      </c>
      <c r="AB20" s="38">
        <f t="shared" si="7"/>
        <v>0</v>
      </c>
      <c r="AD20" s="38">
        <f t="shared" si="8"/>
        <v>0</v>
      </c>
      <c r="AE20" s="38">
        <f t="shared" si="9"/>
        <v>0</v>
      </c>
      <c r="AF20" s="38">
        <f t="shared" si="10"/>
        <v>4.9989285671096706</v>
      </c>
      <c r="AG20" s="38">
        <f t="shared" si="11"/>
        <v>7.2333791208791203</v>
      </c>
      <c r="AH20" s="38">
        <f t="shared" si="12"/>
        <v>0</v>
      </c>
      <c r="AI20" s="38">
        <f t="shared" si="13"/>
        <v>0</v>
      </c>
    </row>
    <row r="21" spans="1:35" x14ac:dyDescent="0.25">
      <c r="A21" s="31" t="s">
        <v>1990</v>
      </c>
      <c r="B21" s="32"/>
      <c r="C21" s="32"/>
      <c r="D21" s="32"/>
      <c r="E21" s="32"/>
      <c r="F21" s="32">
        <v>46974.100000000006</v>
      </c>
      <c r="G21" s="32"/>
      <c r="H21" s="32"/>
      <c r="M21" s="38">
        <v>136253</v>
      </c>
      <c r="T21" s="38">
        <v>144256.4</v>
      </c>
      <c r="W21" s="38">
        <f t="shared" si="2"/>
        <v>0</v>
      </c>
      <c r="X21" s="38">
        <f t="shared" si="3"/>
        <v>0</v>
      </c>
      <c r="Y21" s="38">
        <f t="shared" si="4"/>
        <v>0</v>
      </c>
      <c r="Z21" s="38">
        <f t="shared" si="5"/>
        <v>0</v>
      </c>
      <c r="AA21" s="38">
        <f t="shared" si="6"/>
        <v>2.9005984148711734</v>
      </c>
      <c r="AB21" s="38">
        <f t="shared" si="7"/>
        <v>0</v>
      </c>
      <c r="AD21" s="38">
        <f t="shared" si="8"/>
        <v>0</v>
      </c>
      <c r="AE21" s="38">
        <f t="shared" si="9"/>
        <v>0</v>
      </c>
      <c r="AF21" s="38">
        <f t="shared" si="10"/>
        <v>0</v>
      </c>
      <c r="AG21" s="38">
        <f t="shared" si="11"/>
        <v>0</v>
      </c>
      <c r="AH21" s="38">
        <f t="shared" si="12"/>
        <v>3.07097741095625</v>
      </c>
      <c r="AI21" s="38">
        <f t="shared" si="13"/>
        <v>0</v>
      </c>
    </row>
    <row r="22" spans="1:35" x14ac:dyDescent="0.25">
      <c r="A22" s="31" t="s">
        <v>1380</v>
      </c>
      <c r="B22" s="32">
        <v>28192.399999999998</v>
      </c>
      <c r="C22" s="32"/>
      <c r="D22" s="32"/>
      <c r="E22" s="32"/>
      <c r="F22" s="32">
        <v>12985.099999999999</v>
      </c>
      <c r="G22" s="32"/>
      <c r="H22" s="32"/>
      <c r="I22" s="38">
        <v>123654.90000000001</v>
      </c>
      <c r="M22" s="38">
        <v>66528.800000000003</v>
      </c>
      <c r="P22" s="38">
        <v>137849</v>
      </c>
      <c r="T22" s="38">
        <v>72663.8</v>
      </c>
      <c r="W22" s="38">
        <f t="shared" si="2"/>
        <v>4.3861076034676021</v>
      </c>
      <c r="X22" s="38">
        <f t="shared" si="3"/>
        <v>0</v>
      </c>
      <c r="Y22" s="38">
        <f t="shared" si="4"/>
        <v>0</v>
      </c>
      <c r="Z22" s="38">
        <f t="shared" si="5"/>
        <v>0</v>
      </c>
      <c r="AA22" s="38">
        <f t="shared" si="6"/>
        <v>5.123472287467945</v>
      </c>
      <c r="AB22" s="38">
        <f t="shared" si="7"/>
        <v>0</v>
      </c>
      <c r="AD22" s="38">
        <f t="shared" si="8"/>
        <v>4.8895801705424162</v>
      </c>
      <c r="AE22" s="38">
        <f t="shared" si="9"/>
        <v>0</v>
      </c>
      <c r="AF22" s="38">
        <f t="shared" si="10"/>
        <v>0</v>
      </c>
      <c r="AG22" s="38">
        <f t="shared" si="11"/>
        <v>0</v>
      </c>
      <c r="AH22" s="38">
        <f t="shared" si="12"/>
        <v>5.595936881502646</v>
      </c>
      <c r="AI22" s="38">
        <f t="shared" si="13"/>
        <v>0</v>
      </c>
    </row>
    <row r="23" spans="1:35" x14ac:dyDescent="0.25">
      <c r="A23" s="31" t="s">
        <v>42</v>
      </c>
      <c r="B23" s="32">
        <v>8083.3</v>
      </c>
      <c r="C23" s="32"/>
      <c r="D23" s="32">
        <v>104168.79999999999</v>
      </c>
      <c r="E23" s="32">
        <v>84210.400000000009</v>
      </c>
      <c r="F23" s="32">
        <v>33448.9</v>
      </c>
      <c r="G23" s="32">
        <v>12019</v>
      </c>
      <c r="H23" s="32"/>
      <c r="I23" s="38">
        <v>41588.699999999997</v>
      </c>
      <c r="K23" s="38">
        <v>201938.69999999998</v>
      </c>
      <c r="L23" s="38">
        <v>297780.99999999994</v>
      </c>
      <c r="M23" s="38">
        <v>78651.399999999994</v>
      </c>
      <c r="N23" s="38">
        <v>2969.5</v>
      </c>
      <c r="P23" s="38">
        <v>42543.7</v>
      </c>
      <c r="R23" s="38">
        <v>214480</v>
      </c>
      <c r="S23" s="38">
        <v>328593.5</v>
      </c>
      <c r="T23" s="38">
        <v>82824.399999999994</v>
      </c>
      <c r="U23" s="38">
        <v>3995.6</v>
      </c>
      <c r="W23" s="38">
        <f t="shared" si="2"/>
        <v>5.1450150309898177</v>
      </c>
      <c r="X23" s="38">
        <f t="shared" si="3"/>
        <v>0</v>
      </c>
      <c r="Y23" s="38">
        <f t="shared" si="4"/>
        <v>1.9385718180491665</v>
      </c>
      <c r="Z23" s="38">
        <f t="shared" si="5"/>
        <v>3.536154679232018</v>
      </c>
      <c r="AA23" s="38">
        <f t="shared" si="6"/>
        <v>2.3513897317998498</v>
      </c>
      <c r="AB23" s="38">
        <f t="shared" si="7"/>
        <v>0.24706714368915883</v>
      </c>
      <c r="AD23" s="38">
        <f t="shared" si="8"/>
        <v>5.2631598480818473</v>
      </c>
      <c r="AE23" s="38">
        <f t="shared" si="9"/>
        <v>0</v>
      </c>
      <c r="AF23" s="38">
        <f t="shared" si="10"/>
        <v>2.0589658323797533</v>
      </c>
      <c r="AG23" s="38">
        <f t="shared" si="11"/>
        <v>3.9020536655804978</v>
      </c>
      <c r="AH23" s="38">
        <f t="shared" si="12"/>
        <v>2.4761471976656928</v>
      </c>
      <c r="AI23" s="38">
        <f>IFERROR(U23/G23,0)</f>
        <v>0.33244030285381476</v>
      </c>
    </row>
    <row r="24" spans="1:35" x14ac:dyDescent="0.25">
      <c r="A24" s="31" t="s">
        <v>1287</v>
      </c>
      <c r="B24" s="32"/>
      <c r="C24" s="32"/>
      <c r="D24" s="32"/>
      <c r="E24" s="32">
        <v>220620.90000000002</v>
      </c>
      <c r="F24" s="32"/>
      <c r="G24" s="32"/>
      <c r="H24" s="32"/>
      <c r="L24" s="38">
        <v>942399.5</v>
      </c>
      <c r="S24" s="38">
        <v>974403.79999999981</v>
      </c>
      <c r="W24" s="38">
        <f t="shared" si="2"/>
        <v>0</v>
      </c>
      <c r="X24" s="38">
        <f t="shared" si="3"/>
        <v>0</v>
      </c>
      <c r="Y24" s="38">
        <f t="shared" si="4"/>
        <v>0</v>
      </c>
      <c r="Z24" s="38">
        <f t="shared" si="5"/>
        <v>4.2715785313177488</v>
      </c>
      <c r="AA24" s="38">
        <f t="shared" si="6"/>
        <v>0</v>
      </c>
      <c r="AB24" s="38">
        <f t="shared" si="7"/>
        <v>0</v>
      </c>
      <c r="AD24" s="38">
        <f t="shared" si="8"/>
        <v>0</v>
      </c>
      <c r="AE24" s="38">
        <f t="shared" si="9"/>
        <v>0</v>
      </c>
      <c r="AF24" s="38">
        <f t="shared" si="10"/>
        <v>0</v>
      </c>
      <c r="AG24" s="38">
        <f t="shared" si="11"/>
        <v>4.4166432101401076</v>
      </c>
      <c r="AH24" s="38">
        <f t="shared" si="12"/>
        <v>0</v>
      </c>
      <c r="AI24" s="38">
        <f t="shared" si="13"/>
        <v>0</v>
      </c>
    </row>
    <row r="25" spans="1:35" x14ac:dyDescent="0.25">
      <c r="A25" s="31" t="s">
        <v>662</v>
      </c>
      <c r="B25" s="32"/>
      <c r="C25" s="32"/>
      <c r="D25" s="32"/>
      <c r="E25" s="32"/>
      <c r="F25" s="32"/>
      <c r="G25" s="32">
        <v>21.6</v>
      </c>
      <c r="H25" s="32"/>
      <c r="N25" s="38">
        <v>37.9</v>
      </c>
      <c r="U25" s="38">
        <v>70.599999999999994</v>
      </c>
      <c r="W25" s="38">
        <f t="shared" si="2"/>
        <v>0</v>
      </c>
      <c r="X25" s="38">
        <f t="shared" si="3"/>
        <v>0</v>
      </c>
      <c r="Y25" s="38">
        <f t="shared" si="4"/>
        <v>0</v>
      </c>
      <c r="Z25" s="38">
        <f t="shared" si="5"/>
        <v>0</v>
      </c>
      <c r="AA25" s="38">
        <f t="shared" si="6"/>
        <v>0</v>
      </c>
      <c r="AB25" s="38">
        <f t="shared" si="7"/>
        <v>1.7546296296296295</v>
      </c>
      <c r="AD25" s="38">
        <f t="shared" si="8"/>
        <v>0</v>
      </c>
      <c r="AE25" s="38">
        <f t="shared" si="9"/>
        <v>0</v>
      </c>
      <c r="AF25" s="38">
        <f t="shared" si="10"/>
        <v>0</v>
      </c>
      <c r="AG25" s="38">
        <f t="shared" si="11"/>
        <v>0</v>
      </c>
      <c r="AH25" s="38">
        <f t="shared" si="12"/>
        <v>0</v>
      </c>
      <c r="AI25" s="38">
        <f t="shared" si="13"/>
        <v>3.2685185185185182</v>
      </c>
    </row>
    <row r="26" spans="1:35" x14ac:dyDescent="0.25">
      <c r="A26" s="31" t="s">
        <v>1815</v>
      </c>
      <c r="B26" s="32">
        <v>361.4</v>
      </c>
      <c r="C26" s="32"/>
      <c r="D26" s="32"/>
      <c r="E26" s="32"/>
      <c r="F26" s="32"/>
      <c r="G26" s="32"/>
      <c r="H26" s="32"/>
      <c r="I26" s="38">
        <v>1967.5</v>
      </c>
      <c r="P26" s="38">
        <v>2265.5</v>
      </c>
      <c r="W26" s="38">
        <f t="shared" si="2"/>
        <v>5.4441062534587719</v>
      </c>
      <c r="X26" s="38">
        <f t="shared" si="3"/>
        <v>0</v>
      </c>
      <c r="Y26" s="38">
        <f t="shared" si="4"/>
        <v>0</v>
      </c>
      <c r="Z26" s="38">
        <f t="shared" si="5"/>
        <v>0</v>
      </c>
      <c r="AA26" s="38">
        <f t="shared" si="6"/>
        <v>0</v>
      </c>
      <c r="AB26" s="38">
        <f t="shared" si="7"/>
        <v>0</v>
      </c>
      <c r="AD26" s="38">
        <f t="shared" si="8"/>
        <v>6.2686773657996682</v>
      </c>
      <c r="AE26" s="38">
        <f t="shared" si="9"/>
        <v>0</v>
      </c>
      <c r="AF26" s="38">
        <f t="shared" si="10"/>
        <v>0</v>
      </c>
      <c r="AG26" s="38">
        <f t="shared" si="11"/>
        <v>0</v>
      </c>
      <c r="AH26" s="38">
        <f t="shared" si="12"/>
        <v>0</v>
      </c>
      <c r="AI26" s="38">
        <f t="shared" si="13"/>
        <v>0</v>
      </c>
    </row>
    <row r="27" spans="1:35" x14ac:dyDescent="0.25">
      <c r="A27" s="31" t="s">
        <v>1516</v>
      </c>
      <c r="B27" s="32"/>
      <c r="C27" s="32"/>
      <c r="D27" s="32"/>
      <c r="E27" s="32">
        <v>131849.30000000002</v>
      </c>
      <c r="F27" s="32"/>
      <c r="G27" s="32"/>
      <c r="H27" s="32"/>
      <c r="L27" s="38">
        <v>455029.69999999995</v>
      </c>
      <c r="S27" s="38">
        <v>496484.10000000003</v>
      </c>
      <c r="W27" s="38">
        <f t="shared" si="2"/>
        <v>0</v>
      </c>
      <c r="X27" s="38">
        <f t="shared" si="3"/>
        <v>0</v>
      </c>
      <c r="Y27" s="38">
        <f t="shared" si="4"/>
        <v>0</v>
      </c>
      <c r="Z27" s="38">
        <f t="shared" si="5"/>
        <v>3.4511347424673464</v>
      </c>
      <c r="AA27" s="38">
        <f t="shared" si="6"/>
        <v>0</v>
      </c>
      <c r="AB27" s="38">
        <f t="shared" si="7"/>
        <v>0</v>
      </c>
      <c r="AD27" s="38">
        <f t="shared" si="8"/>
        <v>0</v>
      </c>
      <c r="AE27" s="38">
        <f t="shared" si="9"/>
        <v>0</v>
      </c>
      <c r="AF27" s="38">
        <f t="shared" si="10"/>
        <v>0</v>
      </c>
      <c r="AG27" s="38">
        <f t="shared" si="11"/>
        <v>3.7655421758022225</v>
      </c>
      <c r="AH27" s="38">
        <f t="shared" si="12"/>
        <v>0</v>
      </c>
      <c r="AI27" s="38">
        <f t="shared" si="13"/>
        <v>0</v>
      </c>
    </row>
    <row r="28" spans="1:35" x14ac:dyDescent="0.25">
      <c r="A28" s="31" t="s">
        <v>1434</v>
      </c>
      <c r="B28" s="32">
        <v>43334.400000000001</v>
      </c>
      <c r="C28" s="32"/>
      <c r="D28" s="32"/>
      <c r="E28" s="32"/>
      <c r="F28" s="32"/>
      <c r="G28" s="32"/>
      <c r="H28" s="32"/>
      <c r="I28" s="38">
        <v>223761</v>
      </c>
      <c r="P28" s="38">
        <v>229155.6</v>
      </c>
      <c r="W28" s="38">
        <f t="shared" si="2"/>
        <v>5.1635882809038547</v>
      </c>
      <c r="X28" s="38">
        <f t="shared" si="3"/>
        <v>0</v>
      </c>
      <c r="Y28" s="38">
        <f t="shared" si="4"/>
        <v>0</v>
      </c>
      <c r="Z28" s="38">
        <f t="shared" si="5"/>
        <v>0</v>
      </c>
      <c r="AA28" s="38">
        <f t="shared" si="6"/>
        <v>0</v>
      </c>
      <c r="AB28" s="38">
        <f t="shared" si="7"/>
        <v>0</v>
      </c>
      <c r="AD28" s="38">
        <f t="shared" si="8"/>
        <v>5.2880759858218873</v>
      </c>
      <c r="AE28" s="38">
        <f t="shared" si="9"/>
        <v>0</v>
      </c>
      <c r="AF28" s="38">
        <f t="shared" si="10"/>
        <v>0</v>
      </c>
      <c r="AG28" s="38">
        <f t="shared" si="11"/>
        <v>0</v>
      </c>
      <c r="AH28" s="38">
        <f t="shared" si="12"/>
        <v>0</v>
      </c>
      <c r="AI28" s="38">
        <f t="shared" si="13"/>
        <v>0</v>
      </c>
    </row>
    <row r="29" spans="1:35" x14ac:dyDescent="0.25">
      <c r="A29" s="31" t="s">
        <v>253</v>
      </c>
      <c r="B29" s="32"/>
      <c r="C29" s="32"/>
      <c r="D29" s="32"/>
      <c r="E29" s="32"/>
      <c r="F29" s="32">
        <v>24810</v>
      </c>
      <c r="G29" s="32">
        <v>85837</v>
      </c>
      <c r="H29" s="32"/>
      <c r="M29" s="38">
        <v>63866.7</v>
      </c>
      <c r="N29" s="38">
        <v>473933.30000000005</v>
      </c>
      <c r="T29" s="38">
        <v>66091.100000000006</v>
      </c>
      <c r="U29" s="38">
        <v>486193.30000000005</v>
      </c>
      <c r="W29" s="38">
        <f t="shared" si="2"/>
        <v>0</v>
      </c>
      <c r="X29" s="38">
        <f t="shared" si="3"/>
        <v>0</v>
      </c>
      <c r="Y29" s="38">
        <f t="shared" si="4"/>
        <v>0</v>
      </c>
      <c r="Z29" s="38">
        <f t="shared" si="5"/>
        <v>0</v>
      </c>
      <c r="AA29" s="38">
        <f t="shared" si="6"/>
        <v>2.5742321644498185</v>
      </c>
      <c r="AB29" s="38">
        <f t="shared" si="7"/>
        <v>5.5213171476169958</v>
      </c>
      <c r="AD29" s="38">
        <f t="shared" si="8"/>
        <v>0</v>
      </c>
      <c r="AE29" s="38">
        <f t="shared" si="9"/>
        <v>0</v>
      </c>
      <c r="AF29" s="38">
        <f t="shared" si="10"/>
        <v>0</v>
      </c>
      <c r="AG29" s="38">
        <f t="shared" si="11"/>
        <v>0</v>
      </c>
      <c r="AH29" s="38">
        <f t="shared" si="12"/>
        <v>2.663889560661024</v>
      </c>
      <c r="AI29" s="38">
        <f t="shared" si="13"/>
        <v>5.6641459976467035</v>
      </c>
    </row>
    <row r="30" spans="1:35" x14ac:dyDescent="0.25">
      <c r="A30" s="31" t="s">
        <v>2770</v>
      </c>
      <c r="B30" s="32">
        <v>3822</v>
      </c>
      <c r="C30" s="32"/>
      <c r="D30" s="32"/>
      <c r="E30" s="32"/>
      <c r="F30" s="32"/>
      <c r="G30" s="32"/>
      <c r="H30" s="32"/>
      <c r="I30" s="38">
        <v>22033.599999999999</v>
      </c>
      <c r="P30" s="38">
        <v>23403</v>
      </c>
      <c r="W30" s="38">
        <f t="shared" si="2"/>
        <v>5.7649398220826784</v>
      </c>
      <c r="X30" s="38">
        <f t="shared" si="3"/>
        <v>0</v>
      </c>
      <c r="Y30" s="38">
        <f t="shared" si="4"/>
        <v>0</v>
      </c>
      <c r="Z30" s="38">
        <f t="shared" si="5"/>
        <v>0</v>
      </c>
      <c r="AA30" s="38">
        <f t="shared" si="6"/>
        <v>0</v>
      </c>
      <c r="AB30" s="38">
        <f t="shared" si="7"/>
        <v>0</v>
      </c>
      <c r="AD30" s="38">
        <f t="shared" si="8"/>
        <v>6.1232339089481949</v>
      </c>
      <c r="AE30" s="38">
        <f t="shared" si="9"/>
        <v>0</v>
      </c>
      <c r="AF30" s="38">
        <f t="shared" si="10"/>
        <v>0</v>
      </c>
      <c r="AG30" s="38">
        <f t="shared" si="11"/>
        <v>0</v>
      </c>
      <c r="AH30" s="38">
        <f t="shared" si="12"/>
        <v>0</v>
      </c>
      <c r="AI30" s="38">
        <f t="shared" si="13"/>
        <v>0</v>
      </c>
    </row>
    <row r="31" spans="1:35" ht="14.25" x14ac:dyDescent="0.3">
      <c r="A31" s="29" t="s">
        <v>4040</v>
      </c>
      <c r="B31" s="30"/>
      <c r="C31" s="30"/>
      <c r="D31" s="30"/>
      <c r="E31" s="30">
        <v>81728.600000000006</v>
      </c>
      <c r="F31" s="30">
        <v>19802.800000000003</v>
      </c>
      <c r="G31" s="30">
        <v>24430.999999999996</v>
      </c>
      <c r="H31" s="30"/>
      <c r="I31" s="40"/>
      <c r="J31" s="40"/>
      <c r="K31" s="40"/>
      <c r="L31" s="40">
        <v>210556.7</v>
      </c>
      <c r="M31" s="40">
        <v>55135.6</v>
      </c>
      <c r="N31" s="40">
        <v>62812.000000000007</v>
      </c>
      <c r="O31" s="40"/>
      <c r="P31" s="40"/>
      <c r="Q31" s="40"/>
      <c r="R31" s="40"/>
      <c r="S31" s="40">
        <v>222403.89999999997</v>
      </c>
      <c r="T31" s="40">
        <v>59506.5</v>
      </c>
      <c r="U31" s="40">
        <v>68412.100000000006</v>
      </c>
      <c r="W31" s="38">
        <f t="shared" si="2"/>
        <v>0</v>
      </c>
      <c r="X31" s="38">
        <f t="shared" si="3"/>
        <v>0</v>
      </c>
      <c r="Y31" s="38">
        <f t="shared" si="4"/>
        <v>0</v>
      </c>
      <c r="Z31" s="38">
        <f t="shared" si="5"/>
        <v>2.5762915307493337</v>
      </c>
      <c r="AA31" s="38">
        <f t="shared" si="6"/>
        <v>2.7842325327731428</v>
      </c>
      <c r="AB31" s="38">
        <f t="shared" si="7"/>
        <v>2.5709958659080683</v>
      </c>
      <c r="AD31" s="38">
        <f t="shared" si="8"/>
        <v>0</v>
      </c>
      <c r="AE31" s="38">
        <f t="shared" si="9"/>
        <v>0</v>
      </c>
      <c r="AF31" s="38">
        <f t="shared" si="10"/>
        <v>0</v>
      </c>
      <c r="AG31" s="38">
        <f t="shared" si="11"/>
        <v>2.7212493545711043</v>
      </c>
      <c r="AH31" s="38">
        <f t="shared" si="12"/>
        <v>3.0049538449108204</v>
      </c>
      <c r="AI31" s="38">
        <f t="shared" si="13"/>
        <v>2.8002169374974426</v>
      </c>
    </row>
    <row r="32" spans="1:35" x14ac:dyDescent="0.25">
      <c r="A32" s="31" t="s">
        <v>42</v>
      </c>
      <c r="B32" s="32"/>
      <c r="C32" s="32"/>
      <c r="D32" s="32"/>
      <c r="E32" s="32"/>
      <c r="F32" s="32"/>
      <c r="G32" s="32">
        <v>24430.999999999996</v>
      </c>
      <c r="H32" s="32"/>
      <c r="N32" s="38">
        <v>62812.000000000007</v>
      </c>
      <c r="U32" s="38">
        <v>68412.100000000006</v>
      </c>
      <c r="W32" s="38">
        <f t="shared" si="2"/>
        <v>0</v>
      </c>
      <c r="X32" s="38">
        <f t="shared" si="3"/>
        <v>0</v>
      </c>
      <c r="Y32" s="38">
        <f t="shared" si="4"/>
        <v>0</v>
      </c>
      <c r="Z32" s="38">
        <f t="shared" si="5"/>
        <v>0</v>
      </c>
      <c r="AA32" s="38">
        <f t="shared" si="6"/>
        <v>0</v>
      </c>
      <c r="AB32" s="38">
        <f>IFERROR(N32/G32,0)</f>
        <v>2.5709958659080683</v>
      </c>
      <c r="AD32" s="38">
        <f t="shared" si="8"/>
        <v>0</v>
      </c>
      <c r="AE32" s="38">
        <f t="shared" si="9"/>
        <v>0</v>
      </c>
      <c r="AF32" s="38">
        <f t="shared" si="10"/>
        <v>0</v>
      </c>
      <c r="AG32" s="38">
        <f t="shared" si="11"/>
        <v>0</v>
      </c>
      <c r="AH32" s="38">
        <f t="shared" si="12"/>
        <v>0</v>
      </c>
      <c r="AI32" s="38">
        <f t="shared" si="13"/>
        <v>2.8002169374974426</v>
      </c>
    </row>
    <row r="33" spans="1:35" x14ac:dyDescent="0.25">
      <c r="A33" s="31" t="s">
        <v>122</v>
      </c>
      <c r="B33" s="32"/>
      <c r="C33" s="32"/>
      <c r="D33" s="32"/>
      <c r="E33" s="32"/>
      <c r="F33" s="32">
        <v>36.4</v>
      </c>
      <c r="G33" s="32"/>
      <c r="H33" s="32"/>
      <c r="M33" s="38">
        <v>26.4</v>
      </c>
      <c r="T33" s="38">
        <v>81.3</v>
      </c>
      <c r="W33" s="38">
        <f t="shared" si="2"/>
        <v>0</v>
      </c>
      <c r="X33" s="38">
        <f t="shared" si="3"/>
        <v>0</v>
      </c>
      <c r="Y33" s="38">
        <f t="shared" si="4"/>
        <v>0</v>
      </c>
      <c r="Z33" s="38">
        <f t="shared" si="5"/>
        <v>0</v>
      </c>
      <c r="AA33" s="38">
        <f t="shared" si="6"/>
        <v>0.72527472527472525</v>
      </c>
      <c r="AB33" s="38">
        <f t="shared" si="7"/>
        <v>0</v>
      </c>
      <c r="AD33" s="38">
        <f t="shared" si="8"/>
        <v>0</v>
      </c>
      <c r="AE33" s="38">
        <f t="shared" si="9"/>
        <v>0</v>
      </c>
      <c r="AF33" s="38">
        <f t="shared" si="10"/>
        <v>0</v>
      </c>
      <c r="AG33" s="38">
        <f t="shared" si="11"/>
        <v>0</v>
      </c>
      <c r="AH33" s="38">
        <f t="shared" si="12"/>
        <v>2.2335164835164836</v>
      </c>
      <c r="AI33" s="38">
        <f t="shared" si="13"/>
        <v>0</v>
      </c>
    </row>
    <row r="34" spans="1:35" x14ac:dyDescent="0.25">
      <c r="A34" s="31" t="s">
        <v>238</v>
      </c>
      <c r="B34" s="32"/>
      <c r="C34" s="32"/>
      <c r="D34" s="32"/>
      <c r="E34" s="32"/>
      <c r="F34" s="32">
        <v>19766.400000000001</v>
      </c>
      <c r="G34" s="32"/>
      <c r="H34" s="32"/>
      <c r="M34" s="38">
        <v>55109.2</v>
      </c>
      <c r="T34" s="38">
        <v>59425.2</v>
      </c>
      <c r="W34" s="38">
        <f t="shared" si="2"/>
        <v>0</v>
      </c>
      <c r="X34" s="38">
        <f t="shared" si="3"/>
        <v>0</v>
      </c>
      <c r="Y34" s="38">
        <f t="shared" si="4"/>
        <v>0</v>
      </c>
      <c r="Z34" s="38">
        <f t="shared" si="5"/>
        <v>0</v>
      </c>
      <c r="AA34" s="38">
        <f t="shared" si="6"/>
        <v>2.7880241217419455</v>
      </c>
      <c r="AB34" s="38">
        <f t="shared" si="7"/>
        <v>0</v>
      </c>
      <c r="AD34" s="38">
        <f t="shared" si="8"/>
        <v>0</v>
      </c>
      <c r="AE34" s="38">
        <f t="shared" si="9"/>
        <v>0</v>
      </c>
      <c r="AF34" s="38">
        <f t="shared" si="10"/>
        <v>0</v>
      </c>
      <c r="AG34" s="38">
        <f t="shared" si="11"/>
        <v>0</v>
      </c>
      <c r="AH34" s="38">
        <f t="shared" si="12"/>
        <v>3.0063744536182608</v>
      </c>
      <c r="AI34" s="38">
        <f t="shared" si="13"/>
        <v>0</v>
      </c>
    </row>
    <row r="35" spans="1:35" x14ac:dyDescent="0.25">
      <c r="A35" s="31" t="s">
        <v>545</v>
      </c>
      <c r="B35" s="32"/>
      <c r="C35" s="32"/>
      <c r="D35" s="32"/>
      <c r="E35" s="32">
        <v>26970.6</v>
      </c>
      <c r="F35" s="32"/>
      <c r="G35" s="32"/>
      <c r="H35" s="32"/>
      <c r="L35" s="38">
        <v>67420</v>
      </c>
      <c r="S35" s="38">
        <v>71420.099999999991</v>
      </c>
      <c r="W35" s="38">
        <f t="shared" si="2"/>
        <v>0</v>
      </c>
      <c r="X35" s="38">
        <f t="shared" si="3"/>
        <v>0</v>
      </c>
      <c r="Y35" s="38">
        <f t="shared" si="4"/>
        <v>0</v>
      </c>
      <c r="Z35" s="38">
        <f t="shared" si="5"/>
        <v>2.4997589968335894</v>
      </c>
      <c r="AA35" s="38">
        <f t="shared" si="6"/>
        <v>0</v>
      </c>
      <c r="AB35" s="38">
        <f t="shared" si="7"/>
        <v>0</v>
      </c>
      <c r="AD35" s="38">
        <f t="shared" si="8"/>
        <v>0</v>
      </c>
      <c r="AE35" s="38">
        <f t="shared" si="9"/>
        <v>0</v>
      </c>
      <c r="AF35" s="38">
        <f t="shared" si="10"/>
        <v>0</v>
      </c>
      <c r="AG35" s="38">
        <f t="shared" si="11"/>
        <v>2.6480723454428152</v>
      </c>
      <c r="AH35" s="38">
        <f t="shared" si="12"/>
        <v>0</v>
      </c>
      <c r="AI35" s="38">
        <f t="shared" si="13"/>
        <v>0</v>
      </c>
    </row>
    <row r="36" spans="1:35" x14ac:dyDescent="0.25">
      <c r="A36" s="31" t="s">
        <v>519</v>
      </c>
      <c r="B36" s="32"/>
      <c r="C36" s="32"/>
      <c r="D36" s="32"/>
      <c r="E36" s="32">
        <v>54758</v>
      </c>
      <c r="F36" s="32"/>
      <c r="G36" s="32"/>
      <c r="H36" s="32"/>
      <c r="L36" s="38">
        <v>143136.70000000001</v>
      </c>
      <c r="S36" s="38">
        <v>150983.79999999999</v>
      </c>
      <c r="W36" s="38">
        <f t="shared" si="2"/>
        <v>0</v>
      </c>
      <c r="X36" s="38">
        <f t="shared" si="3"/>
        <v>0</v>
      </c>
      <c r="Y36" s="38">
        <f t="shared" si="4"/>
        <v>0</v>
      </c>
      <c r="Z36" s="38">
        <f t="shared" si="5"/>
        <v>2.6139869973337233</v>
      </c>
      <c r="AA36" s="38">
        <f t="shared" si="6"/>
        <v>0</v>
      </c>
      <c r="AB36" s="38">
        <f t="shared" si="7"/>
        <v>0</v>
      </c>
      <c r="AD36" s="38">
        <f t="shared" si="8"/>
        <v>0</v>
      </c>
      <c r="AE36" s="38">
        <f t="shared" si="9"/>
        <v>0</v>
      </c>
      <c r="AF36" s="38">
        <f t="shared" si="10"/>
        <v>0</v>
      </c>
      <c r="AG36" s="38">
        <f t="shared" si="11"/>
        <v>2.7572920851747686</v>
      </c>
      <c r="AH36" s="38">
        <f t="shared" si="12"/>
        <v>0</v>
      </c>
      <c r="AI36" s="38">
        <f t="shared" si="13"/>
        <v>0</v>
      </c>
    </row>
    <row r="37" spans="1:35" ht="14.25" x14ac:dyDescent="0.3">
      <c r="A37" s="29" t="s">
        <v>1903</v>
      </c>
      <c r="B37" s="30"/>
      <c r="C37" s="30">
        <v>453.1</v>
      </c>
      <c r="D37" s="30"/>
      <c r="E37" s="30">
        <v>48986</v>
      </c>
      <c r="F37" s="30"/>
      <c r="G37" s="30"/>
      <c r="H37" s="30"/>
      <c r="I37" s="40"/>
      <c r="J37" s="40">
        <v>5175.8</v>
      </c>
      <c r="K37" s="40"/>
      <c r="L37" s="40">
        <v>135823.89999999997</v>
      </c>
      <c r="M37" s="40"/>
      <c r="N37" s="40"/>
      <c r="O37" s="40"/>
      <c r="P37" s="40"/>
      <c r="Q37" s="40">
        <v>5279.9</v>
      </c>
      <c r="R37" s="40"/>
      <c r="S37" s="40">
        <v>145246.9</v>
      </c>
      <c r="T37" s="40"/>
      <c r="U37" s="40"/>
      <c r="W37" s="38">
        <f t="shared" si="2"/>
        <v>0</v>
      </c>
      <c r="X37" s="38">
        <f t="shared" si="3"/>
        <v>11.423085411608916</v>
      </c>
      <c r="Y37" s="38">
        <f t="shared" si="4"/>
        <v>0</v>
      </c>
      <c r="Z37" s="38">
        <f t="shared" si="5"/>
        <v>2.7727085289674593</v>
      </c>
      <c r="AA37" s="38">
        <f t="shared" si="6"/>
        <v>0</v>
      </c>
      <c r="AB37" s="38">
        <f t="shared" si="7"/>
        <v>0</v>
      </c>
      <c r="AD37" s="38">
        <f t="shared" si="8"/>
        <v>0</v>
      </c>
      <c r="AE37" s="38">
        <f t="shared" si="9"/>
        <v>11.652836018538952</v>
      </c>
      <c r="AF37" s="38">
        <f t="shared" si="10"/>
        <v>0</v>
      </c>
      <c r="AG37" s="38">
        <f t="shared" si="11"/>
        <v>2.9650696117257991</v>
      </c>
      <c r="AH37" s="38">
        <f t="shared" si="12"/>
        <v>0</v>
      </c>
      <c r="AI37" s="38">
        <f t="shared" si="13"/>
        <v>0</v>
      </c>
    </row>
    <row r="38" spans="1:35" x14ac:dyDescent="0.25">
      <c r="A38" s="31" t="s">
        <v>519</v>
      </c>
      <c r="B38" s="32"/>
      <c r="C38" s="32"/>
      <c r="D38" s="32"/>
      <c r="E38" s="32">
        <v>48986</v>
      </c>
      <c r="F38" s="32"/>
      <c r="G38" s="32"/>
      <c r="H38" s="32"/>
      <c r="L38" s="38">
        <v>135823.89999999997</v>
      </c>
      <c r="S38" s="38">
        <v>145246.9</v>
      </c>
      <c r="W38" s="38">
        <f t="shared" si="2"/>
        <v>0</v>
      </c>
      <c r="X38" s="38">
        <f t="shared" si="3"/>
        <v>0</v>
      </c>
      <c r="Y38" s="38">
        <f t="shared" si="4"/>
        <v>0</v>
      </c>
      <c r="Z38" s="38">
        <f t="shared" si="5"/>
        <v>2.7727085289674593</v>
      </c>
      <c r="AA38" s="38">
        <f t="shared" si="6"/>
        <v>0</v>
      </c>
      <c r="AB38" s="38">
        <f t="shared" si="7"/>
        <v>0</v>
      </c>
      <c r="AD38" s="38">
        <f t="shared" si="8"/>
        <v>0</v>
      </c>
      <c r="AE38" s="38">
        <f t="shared" si="9"/>
        <v>0</v>
      </c>
      <c r="AF38" s="38">
        <f t="shared" si="10"/>
        <v>0</v>
      </c>
      <c r="AG38" s="38">
        <f t="shared" si="11"/>
        <v>2.9650696117257991</v>
      </c>
      <c r="AH38" s="38">
        <f t="shared" si="12"/>
        <v>0</v>
      </c>
      <c r="AI38" s="38">
        <f t="shared" si="13"/>
        <v>0</v>
      </c>
    </row>
    <row r="39" spans="1:35" x14ac:dyDescent="0.25">
      <c r="A39" s="31" t="s">
        <v>1900</v>
      </c>
      <c r="B39" s="32"/>
      <c r="C39" s="32">
        <v>453.1</v>
      </c>
      <c r="D39" s="32"/>
      <c r="E39" s="32"/>
      <c r="F39" s="32"/>
      <c r="G39" s="32"/>
      <c r="H39" s="32"/>
      <c r="J39" s="38">
        <v>5175.8</v>
      </c>
      <c r="Q39" s="38">
        <v>5279.9</v>
      </c>
      <c r="W39" s="38">
        <f t="shared" si="2"/>
        <v>0</v>
      </c>
      <c r="X39" s="38">
        <f t="shared" si="3"/>
        <v>11.423085411608916</v>
      </c>
      <c r="Y39" s="38">
        <f t="shared" si="4"/>
        <v>0</v>
      </c>
      <c r="Z39" s="38">
        <f t="shared" si="5"/>
        <v>0</v>
      </c>
      <c r="AA39" s="38">
        <f t="shared" si="6"/>
        <v>0</v>
      </c>
      <c r="AB39" s="38">
        <f t="shared" si="7"/>
        <v>0</v>
      </c>
      <c r="AD39" s="38">
        <f t="shared" si="8"/>
        <v>0</v>
      </c>
      <c r="AE39" s="38">
        <f t="shared" si="9"/>
        <v>11.652836018538952</v>
      </c>
      <c r="AF39" s="38">
        <f t="shared" si="10"/>
        <v>0</v>
      </c>
      <c r="AG39" s="38">
        <f t="shared" si="11"/>
        <v>0</v>
      </c>
      <c r="AH39" s="38">
        <f t="shared" si="12"/>
        <v>0</v>
      </c>
      <c r="AI39" s="38">
        <f t="shared" si="13"/>
        <v>0</v>
      </c>
    </row>
    <row r="40" spans="1:35" ht="14.25" x14ac:dyDescent="0.3">
      <c r="A40" s="29" t="s">
        <v>4045</v>
      </c>
      <c r="B40" s="30"/>
      <c r="C40" s="30">
        <v>42132</v>
      </c>
      <c r="D40" s="30"/>
      <c r="E40" s="30">
        <v>16058.500000000002</v>
      </c>
      <c r="F40" s="30"/>
      <c r="G40" s="30"/>
      <c r="H40" s="30"/>
      <c r="I40" s="40"/>
      <c r="J40" s="40">
        <v>85417.600000000006</v>
      </c>
      <c r="K40" s="40"/>
      <c r="L40" s="40">
        <v>35603.699999999997</v>
      </c>
      <c r="M40" s="40"/>
      <c r="N40" s="40"/>
      <c r="O40" s="40"/>
      <c r="P40" s="40"/>
      <c r="Q40" s="40">
        <v>92775.3</v>
      </c>
      <c r="R40" s="40"/>
      <c r="S40" s="40">
        <v>38708.300000000003</v>
      </c>
      <c r="T40" s="40"/>
      <c r="U40" s="40"/>
      <c r="W40" s="38">
        <f t="shared" si="2"/>
        <v>0</v>
      </c>
      <c r="X40" s="38">
        <f t="shared" si="3"/>
        <v>2.0273806133105481</v>
      </c>
      <c r="Y40" s="38">
        <f t="shared" si="4"/>
        <v>0</v>
      </c>
      <c r="Z40" s="38">
        <f t="shared" si="5"/>
        <v>2.2171248871314253</v>
      </c>
      <c r="AA40" s="38">
        <f t="shared" si="6"/>
        <v>0</v>
      </c>
      <c r="AB40" s="38">
        <f t="shared" si="7"/>
        <v>0</v>
      </c>
      <c r="AD40" s="38">
        <f t="shared" si="8"/>
        <v>0</v>
      </c>
      <c r="AE40" s="38">
        <f t="shared" si="9"/>
        <v>2.2020150954144118</v>
      </c>
      <c r="AF40" s="38">
        <f t="shared" si="10"/>
        <v>0</v>
      </c>
      <c r="AG40" s="38">
        <f t="shared" si="11"/>
        <v>2.410455521997696</v>
      </c>
      <c r="AH40" s="38">
        <f t="shared" si="12"/>
        <v>0</v>
      </c>
      <c r="AI40" s="38">
        <f t="shared" si="13"/>
        <v>0</v>
      </c>
    </row>
    <row r="41" spans="1:35" x14ac:dyDescent="0.25">
      <c r="A41" s="31" t="s">
        <v>42</v>
      </c>
      <c r="B41" s="32"/>
      <c r="C41" s="32"/>
      <c r="D41" s="32"/>
      <c r="E41" s="32">
        <v>14655.900000000001</v>
      </c>
      <c r="F41" s="32"/>
      <c r="G41" s="32"/>
      <c r="H41" s="32"/>
      <c r="L41" s="38">
        <v>32307.899999999998</v>
      </c>
      <c r="S41" s="38">
        <v>35019.4</v>
      </c>
      <c r="W41" s="38">
        <f t="shared" si="2"/>
        <v>0</v>
      </c>
      <c r="X41" s="38">
        <f t="shared" si="3"/>
        <v>0</v>
      </c>
      <c r="Y41" s="38">
        <f t="shared" si="4"/>
        <v>0</v>
      </c>
      <c r="Z41" s="38">
        <f t="shared" si="5"/>
        <v>2.2044296153767422</v>
      </c>
      <c r="AA41" s="38">
        <f t="shared" si="6"/>
        <v>0</v>
      </c>
      <c r="AB41" s="38">
        <f t="shared" si="7"/>
        <v>0</v>
      </c>
      <c r="AD41" s="38">
        <f t="shared" si="8"/>
        <v>0</v>
      </c>
      <c r="AE41" s="38">
        <f t="shared" si="9"/>
        <v>0</v>
      </c>
      <c r="AF41" s="38">
        <f t="shared" si="10"/>
        <v>0</v>
      </c>
      <c r="AG41" s="38">
        <f t="shared" si="11"/>
        <v>2.3894404301339391</v>
      </c>
      <c r="AH41" s="38">
        <f t="shared" si="12"/>
        <v>0</v>
      </c>
      <c r="AI41" s="38">
        <f t="shared" si="13"/>
        <v>0</v>
      </c>
    </row>
    <row r="42" spans="1:35" x14ac:dyDescent="0.25">
      <c r="A42" s="31" t="s">
        <v>3701</v>
      </c>
      <c r="B42" s="32"/>
      <c r="C42" s="32">
        <v>42132</v>
      </c>
      <c r="D42" s="32"/>
      <c r="E42" s="32"/>
      <c r="F42" s="32"/>
      <c r="G42" s="32"/>
      <c r="H42" s="32"/>
      <c r="J42" s="38">
        <v>85417.600000000006</v>
      </c>
      <c r="Q42" s="38">
        <v>92775.3</v>
      </c>
      <c r="W42" s="38">
        <f t="shared" si="2"/>
        <v>0</v>
      </c>
      <c r="X42" s="38">
        <f t="shared" si="3"/>
        <v>2.0273806133105481</v>
      </c>
      <c r="Y42" s="38">
        <f t="shared" si="4"/>
        <v>0</v>
      </c>
      <c r="Z42" s="38">
        <f t="shared" si="5"/>
        <v>0</v>
      </c>
      <c r="AA42" s="38">
        <f t="shared" si="6"/>
        <v>0</v>
      </c>
      <c r="AB42" s="38">
        <f t="shared" si="7"/>
        <v>0</v>
      </c>
      <c r="AD42" s="38">
        <f t="shared" si="8"/>
        <v>0</v>
      </c>
      <c r="AE42" s="38">
        <f t="shared" si="9"/>
        <v>2.2020150954144118</v>
      </c>
      <c r="AF42" s="38">
        <f t="shared" si="10"/>
        <v>0</v>
      </c>
      <c r="AG42" s="38">
        <f t="shared" si="11"/>
        <v>0</v>
      </c>
      <c r="AH42" s="38">
        <f t="shared" si="12"/>
        <v>0</v>
      </c>
      <c r="AI42" s="38">
        <f t="shared" si="13"/>
        <v>0</v>
      </c>
    </row>
    <row r="43" spans="1:35" x14ac:dyDescent="0.25">
      <c r="A43" s="31" t="s">
        <v>1516</v>
      </c>
      <c r="B43" s="32"/>
      <c r="C43" s="32"/>
      <c r="D43" s="32"/>
      <c r="E43" s="32">
        <v>1402.6</v>
      </c>
      <c r="F43" s="32"/>
      <c r="G43" s="32"/>
      <c r="H43" s="32"/>
      <c r="L43" s="38">
        <v>3295.8</v>
      </c>
      <c r="S43" s="38">
        <v>3688.8999999999996</v>
      </c>
      <c r="W43" s="38">
        <f t="shared" si="2"/>
        <v>0</v>
      </c>
      <c r="X43" s="38">
        <f t="shared" si="3"/>
        <v>0</v>
      </c>
      <c r="Y43" s="38">
        <f t="shared" si="4"/>
        <v>0</v>
      </c>
      <c r="Z43" s="38">
        <f t="shared" si="5"/>
        <v>2.3497789818907746</v>
      </c>
      <c r="AA43" s="38">
        <f t="shared" si="6"/>
        <v>0</v>
      </c>
      <c r="AB43" s="38">
        <f t="shared" si="7"/>
        <v>0</v>
      </c>
      <c r="AD43" s="38">
        <f t="shared" si="8"/>
        <v>0</v>
      </c>
      <c r="AE43" s="38">
        <f t="shared" si="9"/>
        <v>0</v>
      </c>
      <c r="AF43" s="38">
        <f t="shared" si="10"/>
        <v>0</v>
      </c>
      <c r="AG43" s="38">
        <f t="shared" si="11"/>
        <v>2.630044203621845</v>
      </c>
      <c r="AH43" s="38">
        <f t="shared" si="12"/>
        <v>0</v>
      </c>
      <c r="AI43" s="38">
        <f t="shared" si="13"/>
        <v>0</v>
      </c>
    </row>
    <row r="44" spans="1:35" ht="14.25" x14ac:dyDescent="0.3">
      <c r="A44" s="29" t="s">
        <v>3698</v>
      </c>
      <c r="B44" s="30"/>
      <c r="C44" s="30">
        <v>45306</v>
      </c>
      <c r="D44" s="30"/>
      <c r="E44" s="30">
        <v>10356</v>
      </c>
      <c r="F44" s="30"/>
      <c r="G44" s="30">
        <v>28693</v>
      </c>
      <c r="H44" s="30"/>
      <c r="I44" s="40"/>
      <c r="J44" s="40">
        <v>64899.200000000004</v>
      </c>
      <c r="K44" s="40"/>
      <c r="L44" s="40">
        <v>32000</v>
      </c>
      <c r="M44" s="40"/>
      <c r="N44" s="40">
        <v>89719.3</v>
      </c>
      <c r="O44" s="40"/>
      <c r="P44" s="40"/>
      <c r="Q44" s="40">
        <v>74999.199999999997</v>
      </c>
      <c r="R44" s="40"/>
      <c r="S44" s="40">
        <v>34494.800000000003</v>
      </c>
      <c r="T44" s="40"/>
      <c r="U44" s="40">
        <v>99423.9</v>
      </c>
      <c r="W44" s="38">
        <f t="shared" si="2"/>
        <v>0</v>
      </c>
      <c r="X44" s="38">
        <f t="shared" si="3"/>
        <v>1.43246369134331</v>
      </c>
      <c r="Y44" s="38">
        <f t="shared" si="4"/>
        <v>0</v>
      </c>
      <c r="Z44" s="38">
        <f t="shared" si="5"/>
        <v>3.0899961375048282</v>
      </c>
      <c r="AA44" s="38">
        <f t="shared" si="6"/>
        <v>0</v>
      </c>
      <c r="AB44" s="38">
        <f t="shared" si="7"/>
        <v>3.1268706653190677</v>
      </c>
      <c r="AD44" s="38">
        <f t="shared" si="8"/>
        <v>0</v>
      </c>
      <c r="AE44" s="38">
        <f t="shared" si="9"/>
        <v>1.6553922217807795</v>
      </c>
      <c r="AF44" s="38">
        <f t="shared" si="10"/>
        <v>0</v>
      </c>
      <c r="AG44" s="38">
        <f t="shared" si="11"/>
        <v>3.3308999613750485</v>
      </c>
      <c r="AH44" s="38">
        <f t="shared" si="12"/>
        <v>0</v>
      </c>
      <c r="AI44" s="38">
        <f t="shared" si="13"/>
        <v>3.4650925312794061</v>
      </c>
    </row>
    <row r="45" spans="1:35" x14ac:dyDescent="0.25">
      <c r="A45" s="31" t="s">
        <v>1293</v>
      </c>
      <c r="B45" s="32"/>
      <c r="C45" s="32"/>
      <c r="D45" s="32"/>
      <c r="E45" s="32">
        <v>10356</v>
      </c>
      <c r="F45" s="32"/>
      <c r="G45" s="32">
        <v>28693</v>
      </c>
      <c r="H45" s="32"/>
      <c r="L45" s="38">
        <v>32000</v>
      </c>
      <c r="N45" s="38">
        <v>89719.3</v>
      </c>
      <c r="S45" s="38">
        <v>34494.800000000003</v>
      </c>
      <c r="U45" s="38">
        <v>99423.9</v>
      </c>
      <c r="W45" s="38">
        <f t="shared" si="2"/>
        <v>0</v>
      </c>
      <c r="X45" s="38">
        <f t="shared" si="3"/>
        <v>0</v>
      </c>
      <c r="Y45" s="38">
        <f t="shared" si="4"/>
        <v>0</v>
      </c>
      <c r="Z45" s="38">
        <f t="shared" si="5"/>
        <v>3.0899961375048282</v>
      </c>
      <c r="AA45" s="38">
        <f t="shared" si="6"/>
        <v>0</v>
      </c>
      <c r="AB45" s="38">
        <f t="shared" si="7"/>
        <v>3.1268706653190677</v>
      </c>
      <c r="AD45" s="38">
        <f t="shared" si="8"/>
        <v>0</v>
      </c>
      <c r="AE45" s="38">
        <f t="shared" si="9"/>
        <v>0</v>
      </c>
      <c r="AF45" s="38">
        <f t="shared" si="10"/>
        <v>0</v>
      </c>
      <c r="AG45" s="38">
        <f t="shared" si="11"/>
        <v>3.3308999613750485</v>
      </c>
      <c r="AH45" s="38">
        <f t="shared" si="12"/>
        <v>0</v>
      </c>
      <c r="AI45" s="38">
        <f t="shared" si="13"/>
        <v>3.4650925312794061</v>
      </c>
    </row>
    <row r="46" spans="1:35" x14ac:dyDescent="0.25">
      <c r="A46" s="31" t="s">
        <v>3675</v>
      </c>
      <c r="B46" s="32"/>
      <c r="C46" s="32">
        <v>19926</v>
      </c>
      <c r="D46" s="32"/>
      <c r="E46" s="32"/>
      <c r="F46" s="32"/>
      <c r="G46" s="32"/>
      <c r="H46" s="32"/>
      <c r="J46" s="38">
        <v>28453.9</v>
      </c>
      <c r="Q46" s="38">
        <v>32935.199999999997</v>
      </c>
      <c r="W46" s="38">
        <f t="shared" si="2"/>
        <v>0</v>
      </c>
      <c r="X46" s="38">
        <f t="shared" si="3"/>
        <v>1.4279785205259461</v>
      </c>
      <c r="Y46" s="38">
        <f t="shared" si="4"/>
        <v>0</v>
      </c>
      <c r="Z46" s="38">
        <f t="shared" si="5"/>
        <v>0</v>
      </c>
      <c r="AA46" s="38">
        <f t="shared" si="6"/>
        <v>0</v>
      </c>
      <c r="AB46" s="38">
        <f t="shared" si="7"/>
        <v>0</v>
      </c>
      <c r="AD46" s="38">
        <f t="shared" si="8"/>
        <v>0</v>
      </c>
      <c r="AE46" s="38">
        <f t="shared" si="9"/>
        <v>1.6528756398675097</v>
      </c>
      <c r="AF46" s="38">
        <f t="shared" si="10"/>
        <v>0</v>
      </c>
      <c r="AG46" s="38">
        <f t="shared" si="11"/>
        <v>0</v>
      </c>
      <c r="AH46" s="38">
        <f t="shared" si="12"/>
        <v>0</v>
      </c>
      <c r="AI46" s="38">
        <f t="shared" si="13"/>
        <v>0</v>
      </c>
    </row>
    <row r="47" spans="1:35" x14ac:dyDescent="0.25">
      <c r="A47" s="31" t="s">
        <v>3697</v>
      </c>
      <c r="B47" s="32"/>
      <c r="C47" s="32">
        <v>25380</v>
      </c>
      <c r="D47" s="32"/>
      <c r="E47" s="32"/>
      <c r="F47" s="32"/>
      <c r="G47" s="32"/>
      <c r="H47" s="32"/>
      <c r="J47" s="38">
        <v>36445.300000000003</v>
      </c>
      <c r="Q47" s="38">
        <v>42064</v>
      </c>
      <c r="W47" s="38">
        <f t="shared" si="2"/>
        <v>0</v>
      </c>
      <c r="X47" s="38">
        <f t="shared" si="3"/>
        <v>1.4359850275807724</v>
      </c>
      <c r="Y47" s="38">
        <f t="shared" si="4"/>
        <v>0</v>
      </c>
      <c r="Z47" s="38">
        <f t="shared" si="5"/>
        <v>0</v>
      </c>
      <c r="AA47" s="38">
        <f t="shared" si="6"/>
        <v>0</v>
      </c>
      <c r="AB47" s="38">
        <f t="shared" si="7"/>
        <v>0</v>
      </c>
      <c r="AD47" s="38">
        <f t="shared" si="8"/>
        <v>0</v>
      </c>
      <c r="AE47" s="38">
        <f t="shared" si="9"/>
        <v>1.6573680063041765</v>
      </c>
      <c r="AF47" s="38">
        <f t="shared" si="10"/>
        <v>0</v>
      </c>
      <c r="AG47" s="38">
        <f t="shared" si="11"/>
        <v>0</v>
      </c>
      <c r="AH47" s="38">
        <f t="shared" si="12"/>
        <v>0</v>
      </c>
      <c r="AI47" s="38">
        <f t="shared" si="13"/>
        <v>0</v>
      </c>
    </row>
    <row r="48" spans="1:35" ht="14.25" x14ac:dyDescent="0.3">
      <c r="A48" s="29" t="s">
        <v>4042</v>
      </c>
      <c r="B48" s="30"/>
      <c r="C48" s="30"/>
      <c r="D48" s="30"/>
      <c r="E48" s="30"/>
      <c r="F48" s="30"/>
      <c r="G48" s="30">
        <v>20000</v>
      </c>
      <c r="H48" s="30"/>
      <c r="I48" s="40"/>
      <c r="J48" s="40"/>
      <c r="K48" s="40"/>
      <c r="L48" s="40"/>
      <c r="M48" s="40"/>
      <c r="N48" s="40">
        <v>54276.900000000009</v>
      </c>
      <c r="O48" s="40"/>
      <c r="P48" s="40"/>
      <c r="Q48" s="40"/>
      <c r="R48" s="40"/>
      <c r="S48" s="40"/>
      <c r="T48" s="40"/>
      <c r="U48" s="40">
        <v>56078.100000000006</v>
      </c>
      <c r="W48" s="38">
        <f t="shared" si="2"/>
        <v>0</v>
      </c>
      <c r="X48" s="38">
        <f t="shared" si="3"/>
        <v>0</v>
      </c>
      <c r="Y48" s="38">
        <f t="shared" si="4"/>
        <v>0</v>
      </c>
      <c r="Z48" s="38">
        <f t="shared" si="5"/>
        <v>0</v>
      </c>
      <c r="AA48" s="38">
        <f t="shared" si="6"/>
        <v>0</v>
      </c>
      <c r="AB48" s="38">
        <f t="shared" si="7"/>
        <v>2.7138450000000005</v>
      </c>
      <c r="AD48" s="38">
        <f t="shared" si="8"/>
        <v>0</v>
      </c>
      <c r="AE48" s="38">
        <f t="shared" si="9"/>
        <v>0</v>
      </c>
      <c r="AF48" s="38">
        <f t="shared" si="10"/>
        <v>0</v>
      </c>
      <c r="AG48" s="38">
        <f t="shared" si="11"/>
        <v>0</v>
      </c>
      <c r="AH48" s="38">
        <f t="shared" si="12"/>
        <v>0</v>
      </c>
      <c r="AI48" s="38">
        <f t="shared" si="13"/>
        <v>2.8039050000000003</v>
      </c>
    </row>
    <row r="49" spans="1:35" x14ac:dyDescent="0.25">
      <c r="A49" s="31" t="s">
        <v>3471</v>
      </c>
      <c r="B49" s="32"/>
      <c r="C49" s="32"/>
      <c r="D49" s="32"/>
      <c r="E49" s="32"/>
      <c r="F49" s="32"/>
      <c r="G49" s="32">
        <v>20000</v>
      </c>
      <c r="H49" s="32"/>
      <c r="N49" s="38">
        <v>54276.900000000009</v>
      </c>
      <c r="U49" s="38">
        <v>56078.100000000006</v>
      </c>
      <c r="W49" s="38">
        <f t="shared" si="2"/>
        <v>0</v>
      </c>
      <c r="X49" s="38">
        <f t="shared" si="3"/>
        <v>0</v>
      </c>
      <c r="Y49" s="38">
        <f t="shared" si="4"/>
        <v>0</v>
      </c>
      <c r="Z49" s="38">
        <f t="shared" si="5"/>
        <v>0</v>
      </c>
      <c r="AA49" s="38">
        <f t="shared" si="6"/>
        <v>0</v>
      </c>
      <c r="AB49" s="38">
        <f t="shared" si="7"/>
        <v>2.7138450000000005</v>
      </c>
      <c r="AD49" s="38">
        <f t="shared" si="8"/>
        <v>0</v>
      </c>
      <c r="AE49" s="38">
        <f t="shared" si="9"/>
        <v>0</v>
      </c>
      <c r="AF49" s="38">
        <f t="shared" si="10"/>
        <v>0</v>
      </c>
      <c r="AG49" s="38">
        <f t="shared" si="11"/>
        <v>0</v>
      </c>
      <c r="AH49" s="38">
        <f t="shared" si="12"/>
        <v>0</v>
      </c>
      <c r="AI49" s="38">
        <f t="shared" si="13"/>
        <v>2.8039050000000003</v>
      </c>
    </row>
    <row r="50" spans="1:35" ht="14.25" x14ac:dyDescent="0.3">
      <c r="A50" s="29" t="s">
        <v>695</v>
      </c>
      <c r="B50" s="30">
        <v>11248.6</v>
      </c>
      <c r="C50" s="30">
        <v>95.2</v>
      </c>
      <c r="D50" s="30">
        <v>16573</v>
      </c>
      <c r="E50" s="30">
        <v>5223.5</v>
      </c>
      <c r="F50" s="30">
        <v>241.1</v>
      </c>
      <c r="G50" s="30">
        <v>17588.600000000002</v>
      </c>
      <c r="H50" s="30"/>
      <c r="I50" s="40">
        <v>162818.40000000005</v>
      </c>
      <c r="J50" s="40">
        <v>13278.8</v>
      </c>
      <c r="K50" s="40">
        <v>270612.30000000005</v>
      </c>
      <c r="L50" s="40">
        <v>128544</v>
      </c>
      <c r="M50" s="40">
        <v>4889.0999999999995</v>
      </c>
      <c r="N50" s="40">
        <v>405149.40000000008</v>
      </c>
      <c r="O50" s="40"/>
      <c r="P50" s="40">
        <v>169725.19999999995</v>
      </c>
      <c r="Q50" s="40">
        <v>14633.199999999999</v>
      </c>
      <c r="R50" s="40">
        <v>280545.69999999995</v>
      </c>
      <c r="S50" s="40">
        <v>144104.79999999999</v>
      </c>
      <c r="T50" s="40">
        <v>5032.1000000000004</v>
      </c>
      <c r="U50" s="40">
        <v>407000.89999999997</v>
      </c>
      <c r="W50" s="38">
        <f t="shared" si="2"/>
        <v>14.474547943744115</v>
      </c>
      <c r="X50" s="38">
        <f t="shared" si="3"/>
        <v>139.4831932773109</v>
      </c>
      <c r="Y50" s="38">
        <f t="shared" si="4"/>
        <v>16.328504193567856</v>
      </c>
      <c r="Z50" s="38">
        <f t="shared" si="5"/>
        <v>24.608787211639704</v>
      </c>
      <c r="AA50" s="38">
        <f t="shared" si="6"/>
        <v>20.27830775611779</v>
      </c>
      <c r="AB50" s="38">
        <f t="shared" si="7"/>
        <v>23.034772523111563</v>
      </c>
      <c r="AD50" s="38">
        <f t="shared" si="8"/>
        <v>15.088562132176444</v>
      </c>
      <c r="AE50" s="38">
        <f t="shared" si="9"/>
        <v>153.71008403361344</v>
      </c>
      <c r="AF50" s="38">
        <f t="shared" si="10"/>
        <v>16.927876666867792</v>
      </c>
      <c r="AG50" s="38">
        <f t="shared" si="11"/>
        <v>27.587785967263326</v>
      </c>
      <c r="AH50" s="38">
        <f t="shared" si="12"/>
        <v>20.871422646204895</v>
      </c>
      <c r="AI50" s="38">
        <f t="shared" si="13"/>
        <v>23.140039571085811</v>
      </c>
    </row>
    <row r="51" spans="1:35" x14ac:dyDescent="0.25">
      <c r="A51" s="31" t="s">
        <v>1590</v>
      </c>
      <c r="B51" s="32"/>
      <c r="C51" s="32"/>
      <c r="D51" s="32">
        <v>13244.7</v>
      </c>
      <c r="E51" s="32"/>
      <c r="F51" s="32"/>
      <c r="G51" s="32"/>
      <c r="H51" s="32"/>
      <c r="K51" s="38">
        <v>163403.90000000002</v>
      </c>
      <c r="R51" s="38">
        <v>167015.89999999997</v>
      </c>
      <c r="W51" s="38">
        <f t="shared" si="2"/>
        <v>0</v>
      </c>
      <c r="X51" s="38">
        <f t="shared" si="3"/>
        <v>0</v>
      </c>
      <c r="Y51" s="38">
        <f t="shared" si="4"/>
        <v>12.337304733214042</v>
      </c>
      <c r="Z51" s="38">
        <f t="shared" si="5"/>
        <v>0</v>
      </c>
      <c r="AA51" s="38">
        <f t="shared" si="6"/>
        <v>0</v>
      </c>
      <c r="AB51" s="38">
        <f t="shared" si="7"/>
        <v>0</v>
      </c>
      <c r="AD51" s="38">
        <f t="shared" si="8"/>
        <v>0</v>
      </c>
      <c r="AE51" s="38">
        <f t="shared" si="9"/>
        <v>0</v>
      </c>
      <c r="AF51" s="38">
        <f t="shared" si="10"/>
        <v>12.610017591942434</v>
      </c>
      <c r="AG51" s="38">
        <f t="shared" si="11"/>
        <v>0</v>
      </c>
      <c r="AH51" s="38">
        <f t="shared" si="12"/>
        <v>0</v>
      </c>
      <c r="AI51" s="38">
        <f t="shared" si="13"/>
        <v>0</v>
      </c>
    </row>
    <row r="52" spans="1:35" x14ac:dyDescent="0.25">
      <c r="A52" s="31" t="s">
        <v>1034</v>
      </c>
      <c r="B52" s="32"/>
      <c r="C52" s="32"/>
      <c r="D52" s="32">
        <v>1516.2999999999997</v>
      </c>
      <c r="E52" s="32"/>
      <c r="F52" s="32"/>
      <c r="G52" s="32"/>
      <c r="H52" s="32"/>
      <c r="K52" s="38">
        <v>35879.699999999997</v>
      </c>
      <c r="R52" s="38">
        <v>36887</v>
      </c>
      <c r="W52" s="38">
        <f t="shared" si="2"/>
        <v>0</v>
      </c>
      <c r="X52" s="38">
        <f t="shared" si="3"/>
        <v>0</v>
      </c>
      <c r="Y52" s="38">
        <f t="shared" si="4"/>
        <v>23.662665699399856</v>
      </c>
      <c r="Z52" s="38">
        <f t="shared" si="5"/>
        <v>0</v>
      </c>
      <c r="AA52" s="38">
        <f t="shared" si="6"/>
        <v>0</v>
      </c>
      <c r="AB52" s="38">
        <f t="shared" si="7"/>
        <v>0</v>
      </c>
      <c r="AD52" s="38">
        <f t="shared" si="8"/>
        <v>0</v>
      </c>
      <c r="AE52" s="38">
        <f t="shared" si="9"/>
        <v>0</v>
      </c>
      <c r="AF52" s="38">
        <f t="shared" si="10"/>
        <v>24.326980149047028</v>
      </c>
      <c r="AG52" s="38">
        <f t="shared" si="11"/>
        <v>0</v>
      </c>
      <c r="AH52" s="38">
        <f t="shared" si="12"/>
        <v>0</v>
      </c>
      <c r="AI52" s="38">
        <f t="shared" si="13"/>
        <v>0</v>
      </c>
    </row>
    <row r="53" spans="1:35" x14ac:dyDescent="0.25">
      <c r="A53" s="31" t="s">
        <v>662</v>
      </c>
      <c r="B53" s="32"/>
      <c r="C53" s="32"/>
      <c r="D53" s="32">
        <v>6</v>
      </c>
      <c r="E53" s="32"/>
      <c r="F53" s="32"/>
      <c r="G53" s="32"/>
      <c r="H53" s="32"/>
      <c r="K53" s="38">
        <v>26</v>
      </c>
      <c r="R53" s="38">
        <v>35.200000000000003</v>
      </c>
      <c r="W53" s="38">
        <f t="shared" si="2"/>
        <v>0</v>
      </c>
      <c r="X53" s="38">
        <f t="shared" si="3"/>
        <v>0</v>
      </c>
      <c r="Y53" s="38">
        <f t="shared" si="4"/>
        <v>4.333333333333333</v>
      </c>
      <c r="Z53" s="38">
        <f t="shared" si="5"/>
        <v>0</v>
      </c>
      <c r="AA53" s="38">
        <f t="shared" si="6"/>
        <v>0</v>
      </c>
      <c r="AB53" s="38">
        <f t="shared" si="7"/>
        <v>0</v>
      </c>
      <c r="AD53" s="38">
        <f t="shared" si="8"/>
        <v>0</v>
      </c>
      <c r="AE53" s="38">
        <f t="shared" si="9"/>
        <v>0</v>
      </c>
      <c r="AF53" s="38">
        <f t="shared" si="10"/>
        <v>5.8666666666666671</v>
      </c>
      <c r="AG53" s="38">
        <f t="shared" si="11"/>
        <v>0</v>
      </c>
      <c r="AH53" s="38">
        <f t="shared" si="12"/>
        <v>0</v>
      </c>
      <c r="AI53" s="38">
        <f t="shared" si="13"/>
        <v>0</v>
      </c>
    </row>
    <row r="54" spans="1:35" x14ac:dyDescent="0.25">
      <c r="A54" s="31" t="s">
        <v>1302</v>
      </c>
      <c r="B54" s="32"/>
      <c r="C54" s="32"/>
      <c r="D54" s="32"/>
      <c r="E54" s="32">
        <v>95.4</v>
      </c>
      <c r="F54" s="32"/>
      <c r="G54" s="32"/>
      <c r="H54" s="32"/>
      <c r="L54" s="38">
        <v>2849.8</v>
      </c>
      <c r="S54" s="38">
        <v>3021.4</v>
      </c>
      <c r="W54" s="38">
        <f t="shared" si="2"/>
        <v>0</v>
      </c>
      <c r="X54" s="38">
        <f t="shared" si="3"/>
        <v>0</v>
      </c>
      <c r="Y54" s="38">
        <f t="shared" si="4"/>
        <v>0</v>
      </c>
      <c r="Z54" s="38">
        <f t="shared" si="5"/>
        <v>29.872117400419288</v>
      </c>
      <c r="AA54" s="38">
        <f t="shared" si="6"/>
        <v>0</v>
      </c>
      <c r="AB54" s="38">
        <f t="shared" si="7"/>
        <v>0</v>
      </c>
      <c r="AD54" s="38">
        <f t="shared" si="8"/>
        <v>0</v>
      </c>
      <c r="AE54" s="38">
        <f t="shared" si="9"/>
        <v>0</v>
      </c>
      <c r="AF54" s="38">
        <f t="shared" si="10"/>
        <v>0</v>
      </c>
      <c r="AG54" s="38">
        <f t="shared" si="11"/>
        <v>31.670859538784065</v>
      </c>
      <c r="AH54" s="38">
        <f t="shared" si="12"/>
        <v>0</v>
      </c>
      <c r="AI54" s="38">
        <f t="shared" si="13"/>
        <v>0</v>
      </c>
    </row>
    <row r="55" spans="1:35" x14ac:dyDescent="0.25">
      <c r="A55" s="31" t="s">
        <v>3072</v>
      </c>
      <c r="B55" s="32"/>
      <c r="C55" s="32">
        <v>95.2</v>
      </c>
      <c r="D55" s="32"/>
      <c r="E55" s="32"/>
      <c r="F55" s="32"/>
      <c r="G55" s="32"/>
      <c r="H55" s="32"/>
      <c r="J55" s="38">
        <v>13278.8</v>
      </c>
      <c r="Q55" s="38">
        <v>14633.199999999999</v>
      </c>
      <c r="W55" s="38">
        <f t="shared" si="2"/>
        <v>0</v>
      </c>
      <c r="X55" s="38">
        <f t="shared" si="3"/>
        <v>139.4831932773109</v>
      </c>
      <c r="Y55" s="38">
        <f t="shared" si="4"/>
        <v>0</v>
      </c>
      <c r="Z55" s="38">
        <f t="shared" si="5"/>
        <v>0</v>
      </c>
      <c r="AA55" s="38">
        <f t="shared" si="6"/>
        <v>0</v>
      </c>
      <c r="AB55" s="38">
        <f t="shared" si="7"/>
        <v>0</v>
      </c>
      <c r="AD55" s="38">
        <f t="shared" si="8"/>
        <v>0</v>
      </c>
      <c r="AE55" s="38">
        <f t="shared" si="9"/>
        <v>153.71008403361344</v>
      </c>
      <c r="AF55" s="38">
        <f t="shared" si="10"/>
        <v>0</v>
      </c>
      <c r="AG55" s="38">
        <f t="shared" si="11"/>
        <v>0</v>
      </c>
      <c r="AH55" s="38">
        <f t="shared" si="12"/>
        <v>0</v>
      </c>
      <c r="AI55" s="38">
        <f t="shared" si="13"/>
        <v>0</v>
      </c>
    </row>
    <row r="56" spans="1:35" x14ac:dyDescent="0.25">
      <c r="A56" s="31" t="s">
        <v>3526</v>
      </c>
      <c r="B56" s="32"/>
      <c r="C56" s="32"/>
      <c r="D56" s="32"/>
      <c r="E56" s="32"/>
      <c r="F56" s="32">
        <v>241.1</v>
      </c>
      <c r="G56" s="32"/>
      <c r="H56" s="32"/>
      <c r="M56" s="38">
        <v>4889.0999999999995</v>
      </c>
      <c r="T56" s="38">
        <v>5032.1000000000004</v>
      </c>
      <c r="W56" s="38">
        <f t="shared" si="2"/>
        <v>0</v>
      </c>
      <c r="X56" s="38">
        <f t="shared" si="3"/>
        <v>0</v>
      </c>
      <c r="Y56" s="38">
        <f t="shared" si="4"/>
        <v>0</v>
      </c>
      <c r="Z56" s="38">
        <f t="shared" si="5"/>
        <v>0</v>
      </c>
      <c r="AA56" s="38">
        <f t="shared" si="6"/>
        <v>20.27830775611779</v>
      </c>
      <c r="AB56" s="38">
        <f t="shared" si="7"/>
        <v>0</v>
      </c>
      <c r="AD56" s="38">
        <f t="shared" si="8"/>
        <v>0</v>
      </c>
      <c r="AE56" s="38">
        <f t="shared" si="9"/>
        <v>0</v>
      </c>
      <c r="AF56" s="38">
        <f t="shared" si="10"/>
        <v>0</v>
      </c>
      <c r="AG56" s="38">
        <f t="shared" si="11"/>
        <v>0</v>
      </c>
      <c r="AH56" s="38">
        <f t="shared" si="12"/>
        <v>20.871422646204895</v>
      </c>
      <c r="AI56" s="38">
        <f t="shared" si="13"/>
        <v>0</v>
      </c>
    </row>
    <row r="57" spans="1:35" x14ac:dyDescent="0.25">
      <c r="A57" s="31" t="s">
        <v>2770</v>
      </c>
      <c r="B57" s="32">
        <v>62</v>
      </c>
      <c r="C57" s="32"/>
      <c r="D57" s="32"/>
      <c r="E57" s="32"/>
      <c r="F57" s="32"/>
      <c r="G57" s="32"/>
      <c r="H57" s="32"/>
      <c r="I57" s="38">
        <v>1147.1999999999998</v>
      </c>
      <c r="P57" s="38">
        <v>1218.5</v>
      </c>
      <c r="W57" s="38">
        <f t="shared" si="2"/>
        <v>18.50322580645161</v>
      </c>
      <c r="X57" s="38">
        <f t="shared" si="3"/>
        <v>0</v>
      </c>
      <c r="Y57" s="38">
        <f t="shared" si="4"/>
        <v>0</v>
      </c>
      <c r="Z57" s="38">
        <f t="shared" si="5"/>
        <v>0</v>
      </c>
      <c r="AA57" s="38">
        <f t="shared" si="6"/>
        <v>0</v>
      </c>
      <c r="AB57" s="38">
        <f t="shared" si="7"/>
        <v>0</v>
      </c>
      <c r="AD57" s="38">
        <f t="shared" si="8"/>
        <v>19.653225806451612</v>
      </c>
      <c r="AE57" s="38">
        <f t="shared" si="9"/>
        <v>0</v>
      </c>
      <c r="AF57" s="38">
        <f t="shared" si="10"/>
        <v>0</v>
      </c>
      <c r="AG57" s="38">
        <f t="shared" si="11"/>
        <v>0</v>
      </c>
      <c r="AH57" s="38">
        <f t="shared" si="12"/>
        <v>0</v>
      </c>
      <c r="AI57" s="38">
        <f t="shared" si="13"/>
        <v>0</v>
      </c>
    </row>
    <row r="58" spans="1:35" x14ac:dyDescent="0.25">
      <c r="A58" s="31" t="s">
        <v>437</v>
      </c>
      <c r="B58" s="32">
        <v>11186.6</v>
      </c>
      <c r="C58" s="32"/>
      <c r="D58" s="32">
        <v>850.10000000000014</v>
      </c>
      <c r="E58" s="32">
        <v>5128.1000000000004</v>
      </c>
      <c r="F58" s="32"/>
      <c r="G58" s="32">
        <v>17588.600000000002</v>
      </c>
      <c r="H58" s="32"/>
      <c r="I58" s="38">
        <v>161671.20000000004</v>
      </c>
      <c r="K58" s="38">
        <v>18129.600000000002</v>
      </c>
      <c r="L58" s="38">
        <v>125694.2</v>
      </c>
      <c r="N58" s="38">
        <v>405149.40000000008</v>
      </c>
      <c r="P58" s="38">
        <v>168506.69999999995</v>
      </c>
      <c r="R58" s="38">
        <v>21404.100000000002</v>
      </c>
      <c r="S58" s="38">
        <v>141083.4</v>
      </c>
      <c r="U58" s="38">
        <v>407000.89999999997</v>
      </c>
      <c r="W58" s="38">
        <f t="shared" si="2"/>
        <v>14.452219619902387</v>
      </c>
      <c r="X58" s="38">
        <f t="shared" si="3"/>
        <v>0</v>
      </c>
      <c r="Y58" s="38">
        <f t="shared" si="4"/>
        <v>21.326432184448887</v>
      </c>
      <c r="Z58" s="38">
        <f t="shared" si="5"/>
        <v>24.51087147286519</v>
      </c>
      <c r="AA58" s="38">
        <f t="shared" si="6"/>
        <v>0</v>
      </c>
      <c r="AB58" s="38">
        <f t="shared" si="7"/>
        <v>23.034772523111563</v>
      </c>
      <c r="AD58" s="38">
        <f t="shared" si="8"/>
        <v>15.063263189887897</v>
      </c>
      <c r="AE58" s="38">
        <f t="shared" si="9"/>
        <v>0</v>
      </c>
      <c r="AF58" s="38">
        <f t="shared" si="10"/>
        <v>25.178331960945769</v>
      </c>
      <c r="AG58" s="38">
        <f t="shared" si="11"/>
        <v>27.511826992453344</v>
      </c>
      <c r="AH58" s="38">
        <f t="shared" si="12"/>
        <v>0</v>
      </c>
      <c r="AI58" s="38">
        <f t="shared" si="13"/>
        <v>23.140039571085811</v>
      </c>
    </row>
    <row r="59" spans="1:35" x14ac:dyDescent="0.25">
      <c r="A59" s="31" t="s">
        <v>3294</v>
      </c>
      <c r="B59" s="32"/>
      <c r="C59" s="32"/>
      <c r="D59" s="32">
        <v>955.90000000000009</v>
      </c>
      <c r="E59" s="32"/>
      <c r="F59" s="32"/>
      <c r="G59" s="32"/>
      <c r="H59" s="32"/>
      <c r="K59" s="38">
        <v>53173.100000000006</v>
      </c>
      <c r="R59" s="38">
        <v>55203.499999999993</v>
      </c>
      <c r="W59" s="38">
        <f t="shared" si="2"/>
        <v>0</v>
      </c>
      <c r="X59" s="38">
        <f t="shared" si="3"/>
        <v>0</v>
      </c>
      <c r="Y59" s="38">
        <f t="shared" si="4"/>
        <v>55.6262161313945</v>
      </c>
      <c r="Z59" s="38">
        <f t="shared" si="5"/>
        <v>0</v>
      </c>
      <c r="AA59" s="38">
        <f t="shared" si="6"/>
        <v>0</v>
      </c>
      <c r="AB59" s="38">
        <f t="shared" si="7"/>
        <v>0</v>
      </c>
      <c r="AD59" s="38">
        <f t="shared" si="8"/>
        <v>0</v>
      </c>
      <c r="AE59" s="38">
        <f t="shared" si="9"/>
        <v>0</v>
      </c>
      <c r="AF59" s="38">
        <f t="shared" si="10"/>
        <v>57.750287686996536</v>
      </c>
      <c r="AG59" s="38">
        <f t="shared" si="11"/>
        <v>0</v>
      </c>
      <c r="AH59" s="38">
        <f t="shared" si="12"/>
        <v>0</v>
      </c>
      <c r="AI59" s="38">
        <f t="shared" si="13"/>
        <v>0</v>
      </c>
    </row>
    <row r="60" spans="1:35" ht="14.25" x14ac:dyDescent="0.3">
      <c r="A60" s="33" t="s">
        <v>4026</v>
      </c>
      <c r="B60" s="34">
        <v>121824.70000000001</v>
      </c>
      <c r="C60" s="34">
        <v>87986.3</v>
      </c>
      <c r="D60" s="34">
        <v>162129.09999999998</v>
      </c>
      <c r="E60" s="34">
        <v>599991.20000000007</v>
      </c>
      <c r="F60" s="34">
        <v>195489.8</v>
      </c>
      <c r="G60" s="34">
        <v>486953</v>
      </c>
      <c r="H60" s="34"/>
      <c r="I60" s="41">
        <v>650050.30000000005</v>
      </c>
      <c r="J60" s="41">
        <v>168771.40000000002</v>
      </c>
      <c r="K60" s="41">
        <v>661296.09999999986</v>
      </c>
      <c r="L60" s="41">
        <v>2248841</v>
      </c>
      <c r="M60" s="41">
        <v>572533.6</v>
      </c>
      <c r="N60" s="41">
        <v>1874561.0000000002</v>
      </c>
      <c r="O60" s="41"/>
      <c r="P60" s="41">
        <v>692115.39999999991</v>
      </c>
      <c r="Q60" s="41">
        <v>187687.6</v>
      </c>
      <c r="R60" s="41">
        <v>702545.99999999988</v>
      </c>
      <c r="S60" s="41">
        <v>2399028.8999999994</v>
      </c>
      <c r="T60" s="41">
        <v>617333.99999999988</v>
      </c>
      <c r="U60" s="41">
        <v>1966548.5</v>
      </c>
      <c r="W60" s="38">
        <f t="shared" si="2"/>
        <v>5.3359482929159681</v>
      </c>
      <c r="X60" s="38">
        <f t="shared" si="3"/>
        <v>1.9181554401082899</v>
      </c>
      <c r="Y60" s="38">
        <f t="shared" si="4"/>
        <v>4.078824220944913</v>
      </c>
      <c r="Z60" s="38">
        <f t="shared" si="5"/>
        <v>3.7481233058084849</v>
      </c>
      <c r="AA60" s="38">
        <f t="shared" si="6"/>
        <v>2.9287134162498503</v>
      </c>
      <c r="AB60" s="38">
        <f t="shared" si="7"/>
        <v>3.8495727513743629</v>
      </c>
      <c r="AD60" s="38">
        <f t="shared" si="8"/>
        <v>5.6812403396027227</v>
      </c>
      <c r="AE60" s="38">
        <f t="shared" si="9"/>
        <v>2.1331457283690756</v>
      </c>
      <c r="AF60" s="38">
        <f t="shared" si="10"/>
        <v>4.3332504775515313</v>
      </c>
      <c r="AG60" s="38">
        <f t="shared" si="11"/>
        <v>3.9984401437887742</v>
      </c>
      <c r="AH60" s="38">
        <f t="shared" si="12"/>
        <v>3.1578834292121631</v>
      </c>
      <c r="AI60" s="38">
        <f t="shared" si="13"/>
        <v>4.0384770193427295</v>
      </c>
    </row>
    <row r="61" spans="1:35" x14ac:dyDescent="0.25">
      <c r="A61" s="35"/>
      <c r="B61" s="32"/>
      <c r="C61" s="32"/>
      <c r="D61" s="32"/>
      <c r="E61" s="32"/>
      <c r="F61" s="32"/>
      <c r="G61" s="32"/>
      <c r="H61" s="32"/>
      <c r="J61" s="42"/>
    </row>
  </sheetData>
  <mergeCells count="1">
    <mergeCell ref="B5:G5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523204-8DC6-42C2-B151-09519870EAF2}">
  <ds:schemaRefs>
    <ds:schemaRef ds:uri="http://schemas.datacontract.org/2004/07/Longview.Office.Excel.Model"/>
    <ds:schemaRef ds:uri="http://schemas.datacontract.org/2004/07/Longview.Office.AddIn.Mode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Sicex</vt:lpstr>
      <vt:lpstr>Base Ori</vt:lpstr>
      <vt:lpstr>Base Rep</vt:lpstr>
      <vt:lpstr>TD</vt:lpstr>
      <vt:lpstr>Hoja6</vt:lpstr>
      <vt:lpstr>Hoja7</vt:lpstr>
      <vt:lpstr>Resumen</vt:lpstr>
      <vt:lpstr>Base Final</vt:lpstr>
      <vt:lpstr> TD 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2023-04-03T17:05:10Z</dcterms:created>
  <dcterms:modified xsi:type="dcterms:W3CDTF">2023-04-19T14:27:37Z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ongview.Workbook">
    <vt:lpwstr>{02523204-8DC6-42C2-B151-09519870EAF2}</vt:lpwstr>
  </property>
</Properties>
</file>